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7500" windowWidth="17400" windowHeight="5205"/>
  </bookViews>
  <sheets>
    <sheet name="Раздел 1. Подраздел 1.1" sheetId="6" r:id="rId1"/>
    <sheet name="Подраздел 1.2" sheetId="1" r:id="rId2"/>
    <sheet name="Подраздел 1.3" sheetId="8" r:id="rId3"/>
    <sheet name="Подраздел 1.4" sheetId="14" r:id="rId4"/>
    <sheet name="Раздел 2.Подраздел 2.1" sheetId="9" r:id="rId5"/>
    <sheet name="Подраздел 2.2" sheetId="10" r:id="rId6"/>
    <sheet name="Подраздел 2.3" sheetId="2" r:id="rId7"/>
    <sheet name="Подраздел 2.4" sheetId="12" r:id="rId8"/>
    <sheet name="Раздел 3 " sheetId="5" r:id="rId9"/>
    <sheet name="Лист1" sheetId="15" r:id="rId10"/>
  </sheets>
  <calcPr calcId="145621"/>
</workbook>
</file>

<file path=xl/calcChain.xml><?xml version="1.0" encoding="utf-8"?>
<calcChain xmlns="http://schemas.openxmlformats.org/spreadsheetml/2006/main">
  <c r="H62" i="6" l="1"/>
  <c r="E3892" i="2" l="1"/>
  <c r="L120" i="1" l="1"/>
  <c r="L245" i="8"/>
  <c r="L260" i="8"/>
  <c r="L263" i="8"/>
  <c r="L265" i="8"/>
  <c r="L267" i="8"/>
  <c r="L269" i="8"/>
  <c r="L272" i="8"/>
  <c r="L274" i="8"/>
  <c r="L279" i="8"/>
  <c r="H357" i="6" l="1"/>
  <c r="E2511" i="2" l="1"/>
  <c r="L960" i="1" l="1"/>
  <c r="L641" i="1" l="1"/>
  <c r="L39" i="8"/>
  <c r="E4086" i="2" l="1"/>
  <c r="E3565" i="2" l="1"/>
  <c r="E1242" i="2"/>
  <c r="E4084" i="2" l="1"/>
  <c r="E4150" i="2" l="1"/>
  <c r="E815" i="2" l="1"/>
  <c r="E804" i="2" l="1"/>
  <c r="L20" i="8" l="1"/>
  <c r="L15" i="8"/>
  <c r="L280" i="8" s="1"/>
  <c r="L765" i="1" l="1"/>
  <c r="L762" i="1"/>
  <c r="L759" i="1"/>
  <c r="L757" i="1"/>
  <c r="L755" i="1"/>
  <c r="L750" i="1"/>
  <c r="L745" i="1"/>
  <c r="L743" i="1"/>
  <c r="L731" i="1"/>
  <c r="L728" i="1"/>
  <c r="L725" i="1"/>
  <c r="L719" i="1"/>
  <c r="L717" i="1"/>
  <c r="L714" i="1"/>
  <c r="L707" i="1"/>
  <c r="L701" i="1"/>
  <c r="L698" i="1"/>
  <c r="L695" i="1"/>
  <c r="L691" i="1"/>
  <c r="L688" i="1"/>
  <c r="L682" i="1"/>
  <c r="L677" i="1"/>
  <c r="L673" i="1"/>
  <c r="L671" i="1"/>
  <c r="L647" i="1"/>
  <c r="L645" i="1"/>
  <c r="L13" i="1"/>
  <c r="L961" i="1" l="1"/>
  <c r="H459" i="6"/>
  <c r="H457" i="6"/>
  <c r="H455" i="6"/>
  <c r="H453" i="6"/>
  <c r="H451" i="6"/>
  <c r="H449" i="6"/>
  <c r="H445" i="6"/>
  <c r="H443" i="6" l="1"/>
  <c r="H440" i="6"/>
  <c r="H438" i="6"/>
  <c r="H436" i="6"/>
  <c r="H433" i="6"/>
  <c r="H431" i="6"/>
  <c r="H429" i="6"/>
  <c r="H427" i="6"/>
  <c r="H425" i="6"/>
  <c r="H423" i="6"/>
  <c r="H421" i="6"/>
  <c r="H418" i="6"/>
  <c r="H416" i="6"/>
  <c r="H408" i="6"/>
  <c r="H406" i="6"/>
  <c r="H404" i="6"/>
  <c r="H386" i="6"/>
  <c r="H384" i="6"/>
  <c r="H460" i="6" l="1"/>
  <c r="E202" i="2"/>
  <c r="E639" i="2"/>
  <c r="E1995" i="2" l="1"/>
  <c r="C2150" i="2" l="1"/>
  <c r="E1492" i="2" l="1"/>
  <c r="E3725" i="2" l="1"/>
  <c r="E3489" i="2"/>
  <c r="E1153" i="2" l="1"/>
  <c r="E1701" i="2" l="1"/>
  <c r="E2395" i="2" l="1"/>
  <c r="E2621" i="2" l="1"/>
  <c r="E2453" i="2" l="1"/>
  <c r="E3404" i="2"/>
  <c r="E4103" i="2"/>
  <c r="E3446" i="2" l="1"/>
  <c r="E4070" i="2" l="1"/>
  <c r="E886" i="2" l="1"/>
  <c r="E2150" i="2" l="1"/>
  <c r="E1557" i="2" l="1"/>
  <c r="E2893" i="2" l="1"/>
  <c r="E2983" i="2" l="1"/>
  <c r="E2706" i="2" l="1"/>
  <c r="E1635" i="2" l="1"/>
  <c r="E4138" i="2" l="1"/>
  <c r="E2797" i="2"/>
  <c r="E950" i="2"/>
</calcChain>
</file>

<file path=xl/sharedStrings.xml><?xml version="1.0" encoding="utf-8"?>
<sst xmlns="http://schemas.openxmlformats.org/spreadsheetml/2006/main" count="46356" uniqueCount="14548">
  <si>
    <t>Нежилое помещение</t>
  </si>
  <si>
    <t>Компьютер в комплекте</t>
  </si>
  <si>
    <t>Гитара</t>
  </si>
  <si>
    <t>Ноутбук</t>
  </si>
  <si>
    <t>Печь электрокаменная</t>
  </si>
  <si>
    <t>Принтер «Cahoh-Sehsus»</t>
  </si>
  <si>
    <t>Принтер HP 1020</t>
  </si>
  <si>
    <t>Синтезатор-Jamaha</t>
  </si>
  <si>
    <t>Системный блок</t>
  </si>
  <si>
    <t>Сканер HP 2400</t>
  </si>
  <si>
    <t>Усилитель с микшером - КОМБО</t>
  </si>
  <si>
    <t>Видеопроектор мультимедийный Acer X-116</t>
  </si>
  <si>
    <t>Ноутбук Acer V3-771</t>
  </si>
  <si>
    <t>Casio AP650 BK цифровое фортепиано 88 клавиш</t>
  </si>
  <si>
    <t>Yamaha PSR E433 синтезатор</t>
  </si>
  <si>
    <t>Комплект звукового оборудования</t>
  </si>
  <si>
    <t>DVD BBK DVK-1100X</t>
  </si>
  <si>
    <t>Видеокамера Coni 68</t>
  </si>
  <si>
    <t>Монитор «Samsung»</t>
  </si>
  <si>
    <t>Факс PIJIPS 631</t>
  </si>
  <si>
    <t>Штора Маркиза</t>
  </si>
  <si>
    <t>ТУМБА-МОДУЛЬ 1 (ГОРКА 3)</t>
  </si>
  <si>
    <t>Yamaha PSR S750- раб. Станция с автоаккомп.</t>
  </si>
  <si>
    <t>Телевизор ЖК Philips 32’ 32PFT4309</t>
  </si>
  <si>
    <t>Ноутбук HP Pavilion 15-af002ur</t>
  </si>
  <si>
    <t>Пианино «Николай Рубинштейн», модель HP-122 A</t>
  </si>
  <si>
    <t>Компьютер</t>
  </si>
  <si>
    <t>Автоматизированное рабочее место</t>
  </si>
  <si>
    <t>Компьютерный стол</t>
  </si>
  <si>
    <t>Шкаф</t>
  </si>
  <si>
    <t>Узел учета холодной воды</t>
  </si>
  <si>
    <t>Водонагреватель</t>
  </si>
  <si>
    <t>Ноутбук Lenovo</t>
  </si>
  <si>
    <t>Стенка</t>
  </si>
  <si>
    <t>Стеллаж</t>
  </si>
  <si>
    <t>№ п/п</t>
  </si>
  <si>
    <t>Итого особо ценное движимое имущество</t>
  </si>
  <si>
    <t>Итого иное движимое имущество</t>
  </si>
  <si>
    <t>152мм самоходная пушка 2С5</t>
  </si>
  <si>
    <t>Машина протиро-резочная</t>
  </si>
  <si>
    <t>Эл.Мясорубка "МИП-300"</t>
  </si>
  <si>
    <t>Спорткомплекс</t>
  </si>
  <si>
    <t>Узел учета тепл.энергии отопления</t>
  </si>
  <si>
    <t>Узел учета тепловой энергии</t>
  </si>
  <si>
    <t>Шкаф ХОЛОДИЛЬНЫЙ</t>
  </si>
  <si>
    <t>ПРОЭКТОР Acer</t>
  </si>
  <si>
    <t>Ванна моечная</t>
  </si>
  <si>
    <t>Стол производственный</t>
  </si>
  <si>
    <t>Дидактический стол</t>
  </si>
  <si>
    <t>Стеллаж и маленький стол</t>
  </si>
  <si>
    <t>Стенка Макарена</t>
  </si>
  <si>
    <t>Стол Цветок</t>
  </si>
  <si>
    <t>Уголок воспитателя</t>
  </si>
  <si>
    <t>Уголок природы</t>
  </si>
  <si>
    <t>Сто Цветок</t>
  </si>
  <si>
    <t>Морозильная камера Stinol 105</t>
  </si>
  <si>
    <t>Стиральная машина</t>
  </si>
  <si>
    <t>Холодильник  "СТИНОЛ"</t>
  </si>
  <si>
    <t>Стеллаж Домик</t>
  </si>
  <si>
    <t>Электрическая плита</t>
  </si>
  <si>
    <t>Морозильная камера "Смоленск"</t>
  </si>
  <si>
    <t>принтер HP LaserJet Pro M104a(2017)</t>
  </si>
  <si>
    <t>принтер HP LaserJet Pro M104a-(2017)</t>
  </si>
  <si>
    <t>Ограждение</t>
  </si>
  <si>
    <t>компьютер в сборе</t>
  </si>
  <si>
    <t>МФУ (принтер) лазерный</t>
  </si>
  <si>
    <t>ноутбук LENOVO B5045</t>
  </si>
  <si>
    <t>ноутбук Samsung NP300E5X-A08 Core i3</t>
  </si>
  <si>
    <t>принтер Samsung лазерный ML-2160/XEV A4</t>
  </si>
  <si>
    <t>ноутбук</t>
  </si>
  <si>
    <t>станок заточной ДИОЛД ЭТ-200</t>
  </si>
  <si>
    <t>цифровой фотоаппарат Canon</t>
  </si>
  <si>
    <t>Плита эл Кинг</t>
  </si>
  <si>
    <t>ХОЛ-К "СМОЛЕНСК"</t>
  </si>
  <si>
    <t>Холодильник Смоленск</t>
  </si>
  <si>
    <t>журнальный стол</t>
  </si>
  <si>
    <t>Доска передвижная магнитная</t>
  </si>
  <si>
    <t>кровать детская 1</t>
  </si>
  <si>
    <t>кровать детская 2</t>
  </si>
  <si>
    <t>кровать детская 3</t>
  </si>
  <si>
    <t>кровать детская 4</t>
  </si>
  <si>
    <t>кровать детская 5</t>
  </si>
  <si>
    <t>стол компьютерный</t>
  </si>
  <si>
    <t>Издат прод-книги</t>
  </si>
  <si>
    <t>издат прод книги</t>
  </si>
  <si>
    <t>учебная литература декабря 2013 г.</t>
  </si>
  <si>
    <t>УЧЕБНАЯ ЛИТЕРАТУРА 17.08.2015 Г.</t>
  </si>
  <si>
    <t>Учебная литература июнь 2014 г.</t>
  </si>
  <si>
    <t>Учебное пособие на DVD июнь 2014 г.</t>
  </si>
  <si>
    <t>Учебники область 2012 г.</t>
  </si>
  <si>
    <t>Учебники область 2012 г.декабрь</t>
  </si>
  <si>
    <t>Учебники  (управление образования) 2012г.</t>
  </si>
  <si>
    <t>УЧЕБНАЯ ЛИТЕРАТУРА 2016</t>
  </si>
  <si>
    <t>УЧЕБНАЯ ЛИТЕРАТУРА 2017</t>
  </si>
  <si>
    <t>Учебная литература октябрь 2013г.</t>
  </si>
  <si>
    <t>учебники/департ/ - 64</t>
  </si>
  <si>
    <t>История Брянского края март 2013 г.</t>
  </si>
  <si>
    <t>Граждановедение В.Я.Соколов март 2013</t>
  </si>
  <si>
    <t>Учебная литература март 2013г.</t>
  </si>
  <si>
    <t>Эл.издание DVD (Энергоэффективная школа Брян.обл.)март 2013 г.</t>
  </si>
  <si>
    <t>УЧЕБНАЯ ЛИТЕРАТУРА 2018г.</t>
  </si>
  <si>
    <t>Эл.издание DVD (Формирование ,,,,) март 2013 г.</t>
  </si>
  <si>
    <t>Плита электрическая</t>
  </si>
  <si>
    <t>УЧЕБНАЯ ЛИТЕРАТУРА 19</t>
  </si>
  <si>
    <t>Программно-технический комплекс №3</t>
  </si>
  <si>
    <t>Проектор Acer X113 DLP 2800Lm SVGA</t>
  </si>
  <si>
    <t>МФУ Rricoh SP111SU</t>
  </si>
  <si>
    <t>Ноутбук Lenovo 5045 AMD 6010/2Gb/DVD-RM</t>
  </si>
  <si>
    <t>Принтер Epson Expression Home XP -33</t>
  </si>
  <si>
    <t>Принтер HP LaserJet Pro P 1102</t>
  </si>
  <si>
    <t>Принтер HP Laser Jet Pro 400</t>
  </si>
  <si>
    <t>аппаратно-программный комплекс для детей с нарушениями ОДА</t>
  </si>
  <si>
    <t>аудиовизуальный комплекс для использования в комнатах и кабинетах психразг</t>
  </si>
  <si>
    <t>пандус телескопический</t>
  </si>
  <si>
    <t>спецкомплект для слабослышащих детей</t>
  </si>
  <si>
    <t>Комплект технических средств</t>
  </si>
  <si>
    <t>Комплект измерительного оборудования</t>
  </si>
  <si>
    <t>Программно-технический комплекс тип3</t>
  </si>
  <si>
    <t>Программно-технический комплекс №4</t>
  </si>
  <si>
    <t>Принтер Epson струйный</t>
  </si>
  <si>
    <t>Мобильный персональный комп.(ноутбук) учителя</t>
  </si>
  <si>
    <t>Кабинет ОБЖ</t>
  </si>
  <si>
    <t>Шкаф ОШО 2</t>
  </si>
  <si>
    <t>Стеллаж ОШК2</t>
  </si>
  <si>
    <t>Кабинет истории</t>
  </si>
  <si>
    <t>Кабинет физики</t>
  </si>
  <si>
    <t>Кабинет английского языка</t>
  </si>
  <si>
    <t>Кабинет русского языка и литературы</t>
  </si>
  <si>
    <t>Кабинет математики</t>
  </si>
  <si>
    <t>Интерактивный аппаратно-программный комплекс</t>
  </si>
  <si>
    <t>набор для познавательного развития "Интошка"</t>
  </si>
  <si>
    <t>сенсорная комната (в комплекте)</t>
  </si>
  <si>
    <t>Учебники 2012..</t>
  </si>
  <si>
    <t>Учебники 8кл</t>
  </si>
  <si>
    <t>Учебники2013</t>
  </si>
  <si>
    <t>Учебная литература</t>
  </si>
  <si>
    <t>Учебная литература 2016</t>
  </si>
  <si>
    <t>Учебная литература 2017</t>
  </si>
  <si>
    <t>Учебники2018</t>
  </si>
  <si>
    <t>Учебная литература 2015</t>
  </si>
  <si>
    <t>Учебная литература 19</t>
  </si>
  <si>
    <t>компьютер</t>
  </si>
  <si>
    <t>Теллурий модель</t>
  </si>
  <si>
    <t>Принтер Epson</t>
  </si>
  <si>
    <t>учебники</t>
  </si>
  <si>
    <t>учебники 2015</t>
  </si>
  <si>
    <t>учебники 2016г.</t>
  </si>
  <si>
    <t>Тростенцова Русс.язык 8-9 кл.</t>
  </si>
  <si>
    <t>Боголюбов Обществознанме 7-9 кл.</t>
  </si>
  <si>
    <t>учебники 2017</t>
  </si>
  <si>
    <t>Компьютер в комплекте с.Ржаница</t>
  </si>
  <si>
    <t>Ноутбук в комплекте с.Ржаница</t>
  </si>
  <si>
    <t>МФУ Samsung SCX 4200 с.Летошники</t>
  </si>
  <si>
    <t>Компьютер в комплекте с.Летошники</t>
  </si>
  <si>
    <t>Мультимедиа-проектор д.Гришина Слобода</t>
  </si>
  <si>
    <t>Компьютер в комплекте д.Гришина Слобода</t>
  </si>
  <si>
    <t>Фотоаппарат Canon PowerShot SХ610HS красный 202,2МР 18*3 1080р SDXC NB-11L</t>
  </si>
  <si>
    <t>Переплетчик FeIIowes StarIet 2+</t>
  </si>
  <si>
    <t>Проектор Bend VS506 DLP 3200Lm SVGA13000(10000час)1,8kg</t>
  </si>
  <si>
    <t>Ноутбук Asus X554LJ-XJ1142Ti3-4005U/6G/1000G/GF920M-2G/W10/15.6"</t>
  </si>
  <si>
    <t>Эран Cactus Triscreen  CS-PST-127X127</t>
  </si>
  <si>
    <t>Компьютер в комплекте с.Овстуг</t>
  </si>
  <si>
    <t>LSD Телевизор SHARP</t>
  </si>
  <si>
    <t>МФУ HP LaserJet c.Овстуг</t>
  </si>
  <si>
    <t xml:space="preserve">Автоматизированное рабочее место </t>
  </si>
  <si>
    <t>МФУ Brother DCP- 1612 WR Wi-Fi</t>
  </si>
  <si>
    <t>Периферийное устройство(МФУ Brother   DCP-1612 WR( принтер/сканер/копир)</t>
  </si>
  <si>
    <t>МФУ Canon MF3010</t>
  </si>
  <si>
    <t>компьютер в комплекте(клавиатура,мышь,колонки,процессор,материнская плата,вентелятор,DIVV8192Md DDR4A-data2133VYzCL15.; жесткий диск,;SSD2.5"KFA2 SATA-III240Gd Gamer L; привод DVD+/-RW;корпус ACCJRD E-01;блок питания;монитор; сетевой фильтр, удлинитель;МФУ(принтер/сканер/копир)</t>
  </si>
  <si>
    <t>Ноутбук Acer  Aspire A315-41-R4BC R3-2200U/6G/1T/R VEGA/Linux/15  FHD</t>
  </si>
  <si>
    <t>Акустическая система Aura A 212 MP3-Battery 150 W</t>
  </si>
  <si>
    <t>ИБП 3Cott 3C-550-HML Home Line 550VA/330W AVR.RJ11.RJ45 (3 Euro)</t>
  </si>
  <si>
    <t>проектор Acer X117H DLP3600Lm SVGA20000:1 (5000час)</t>
  </si>
  <si>
    <t>фотоаппарат   NikonCoolPIX A10</t>
  </si>
  <si>
    <t>Фотоаппарат Sony DSC -H300 черный 20Мр35*3"720рSDHC AA</t>
  </si>
  <si>
    <t>МФУ(принтер)HP DeskJet Ink  Advantage 2135 A4 USB</t>
  </si>
  <si>
    <t>ноутбук Lenovo G 5030 №540/4G/500G/GF820M-1G/DOS/15/6"</t>
  </si>
  <si>
    <t>КОМПЬЮТЕР В СБОРЕ</t>
  </si>
  <si>
    <t>Компьютер в комплекте с.Крыжино</t>
  </si>
  <si>
    <t>автоматизированная рабочая станция ПК, манитор, ИБП, сетевой фильтр</t>
  </si>
  <si>
    <t>КОМПЬЮТЕР -НОУТБУК "SAMSUHG"</t>
  </si>
  <si>
    <t>Компьютер (Гришенок В.И.)</t>
  </si>
  <si>
    <t>компьютер (Гришенок)</t>
  </si>
  <si>
    <t>Компьютер Athlon</t>
  </si>
  <si>
    <t>Копировальный аппарат (Гришенок В.И.)</t>
  </si>
  <si>
    <t>Муз центр (Гришенок В.И.)</t>
  </si>
  <si>
    <t>Принтер МР LaserJet 1012 (Гришенок)</t>
  </si>
  <si>
    <t>Проектор видео Toshiba S8</t>
  </si>
  <si>
    <t>компьютер в сборе 2014 г</t>
  </si>
  <si>
    <t xml:space="preserve">МФУ Brother   DCP-1510 R( принтер/сканер/копир) </t>
  </si>
  <si>
    <t>Автоматизированние рабочее место</t>
  </si>
  <si>
    <t>Компьютер в комплекте п.Тросна</t>
  </si>
  <si>
    <t>Периферийное устройство(МФУ Brother   DCP-1612 WR( принтер/сканер/копир) Wi-Fi</t>
  </si>
  <si>
    <t>Моноблок Lenovo  в комплекте Петуховка</t>
  </si>
  <si>
    <t>Компьютер п.Гостиловка</t>
  </si>
  <si>
    <t>автомобиль газ 2752-441</t>
  </si>
  <si>
    <t>Монитор 19 TFT DENQ G 900WAD</t>
  </si>
  <si>
    <t>МФУ-лазерный</t>
  </si>
  <si>
    <t>планшетный экран</t>
  </si>
  <si>
    <t>Принтер HP2483</t>
  </si>
  <si>
    <t>проектор BTNO VS 500</t>
  </si>
  <si>
    <t>Системный блок Е1500/2</t>
  </si>
  <si>
    <t>Стол СК-19</t>
  </si>
  <si>
    <t>факс  Panasconic</t>
  </si>
  <si>
    <t>библиотечный фонд 101.28</t>
  </si>
  <si>
    <t>Автомашина CHEVROLET NIVA 212300-55 Н563ЕР32, 00-000011</t>
  </si>
  <si>
    <t>Автомашина ГАЗ 2752 фургон К242КХ, 000000336</t>
  </si>
  <si>
    <t>Автомашина ГАЗ 2752 фургон Н190ЕР32, 00-000042</t>
  </si>
  <si>
    <t>Автомашина ГАЗ 53А Н847ЕН32, 00-000008</t>
  </si>
  <si>
    <t>Автомашина ГАЗ-3302 грузовой К620КУ, 00-000001</t>
  </si>
  <si>
    <t>Автомашина ГАЗ-3309 2818Н автофургон Т263ММ, 000000326</t>
  </si>
  <si>
    <t>Автомашина ГАЗ-430100 КО  Х582ВВ, 000000328</t>
  </si>
  <si>
    <t>Автомашина ЗАЗ CHANCE Н849НН, 000000325</t>
  </si>
  <si>
    <t>Автомашина Камаз 65115 КО-507А-2-илососная НО43ЕУ32, 00-000010</t>
  </si>
  <si>
    <t>Автомашина ЛАДА 212140 Н869НН, 000000327</t>
  </si>
  <si>
    <t>Автомашина УАЗ-3909 грузопас. К637ЕВ150, 000000337</t>
  </si>
  <si>
    <t>Аппарат высоконапорный водоструйный АВД Посейдон ВНА-Б-150-15Б (бенз.двигатель Honda5.6л), 00-000007</t>
  </si>
  <si>
    <t>Машина для прочистки канализации D-200-1А, 00-000039</t>
  </si>
  <si>
    <t>Машина для чистки труб, 00-000036</t>
  </si>
  <si>
    <t>Ноутбук НР 17-АКО26, БП-000046</t>
  </si>
  <si>
    <t>Прицеп универсальный модель КРЕОН 1-Б-1600 в комплекте с дугами и тентом АН1328, 00-000041</t>
  </si>
  <si>
    <t>Система телеинспекции TIS 02-20/1 c кабелем 40м, 00-000013</t>
  </si>
  <si>
    <t>Течеискатель с функцией обнаружения кабеля "Лидер 1110", 00-000043</t>
  </si>
  <si>
    <t>Трассоискатель "Успех АГ-308.60Н", 00-000037</t>
  </si>
  <si>
    <t>Щит управления с контроллером и радиомодемом КНС №4, 00-000038</t>
  </si>
  <si>
    <t>Экскаватор ЭО 2621 НХ8655 32, 000000330</t>
  </si>
  <si>
    <t>Экскаватор-погрузчик ЭО-2626 на базе трактора Беларус 32ЕО6076, БП-000048</t>
  </si>
  <si>
    <t>источник постоянного и переменного напряжения в-24</t>
  </si>
  <si>
    <t>плита электрическая ПЭМ 4-010</t>
  </si>
  <si>
    <t>морозильная камера Саратов</t>
  </si>
  <si>
    <t>мобильный персональный комп. (ноутбук) учителя тип 1</t>
  </si>
  <si>
    <t>проектор</t>
  </si>
  <si>
    <t>городок гимнастический</t>
  </si>
  <si>
    <t>городок силовой</t>
  </si>
  <si>
    <t>компьютер в комплекте</t>
  </si>
  <si>
    <t>пианино</t>
  </si>
  <si>
    <t>плита мармит</t>
  </si>
  <si>
    <t xml:space="preserve">плита электрическая </t>
  </si>
  <si>
    <t>полоса препятствий</t>
  </si>
  <si>
    <t>раб. место ученика</t>
  </si>
  <si>
    <t>раб. место ученика 3</t>
  </si>
  <si>
    <t>спорткомплекс</t>
  </si>
  <si>
    <t>станок ТВ-6</t>
  </si>
  <si>
    <t>станок фрезерн</t>
  </si>
  <si>
    <t>цифровой фотоаппарат</t>
  </si>
  <si>
    <t>Баян "Тула-210"</t>
  </si>
  <si>
    <t>Портативный программно-технический комплекс учителя</t>
  </si>
  <si>
    <t>программно-технический комплекс №1</t>
  </si>
  <si>
    <t>рабочее место ученика</t>
  </si>
  <si>
    <t>раб место ученика</t>
  </si>
  <si>
    <t>комплект охранно-пож оборудования</t>
  </si>
  <si>
    <t>компьютер "Атлон"</t>
  </si>
  <si>
    <t>элект.издан.на DVD энергоэффект.школа Брянской обл.</t>
  </si>
  <si>
    <t>элект.издан.на DVD особенн.работы в малокомплектн. Школе</t>
  </si>
  <si>
    <t>учебная литература 2018</t>
  </si>
  <si>
    <t>УЧЕБНИКИ 2018</t>
  </si>
  <si>
    <t>элект.издан на DVD формирование</t>
  </si>
  <si>
    <t>учебники 2019</t>
  </si>
  <si>
    <t>автобус ГАЗ-А67RVINX96A67R43K0013621</t>
  </si>
  <si>
    <t>Мобильный персоональный комп.(ноутбук)учителя тип2</t>
  </si>
  <si>
    <t>программно-технический компл.№3</t>
  </si>
  <si>
    <t>Парта школьная регулируемая (2-4г)</t>
  </si>
  <si>
    <t>мяч волейбольный (2014г)</t>
  </si>
  <si>
    <t>мяч футбольный(2014Г)</t>
  </si>
  <si>
    <t>лыжи в комплекте(2014г)</t>
  </si>
  <si>
    <t>ПЛИТА ЭЛЕКТР КИНГ-4</t>
  </si>
  <si>
    <t>холод-к БИРЮСА-133</t>
  </si>
  <si>
    <t>ЭЛЕКТРОПЛИТА НОВО-ВЯТКА</t>
  </si>
  <si>
    <t>"История Брянского края"8кл</t>
  </si>
  <si>
    <t>В.Я.Соколов уч.пособие "Граждановедение"</t>
  </si>
  <si>
    <t>Учбная литература 2013г</t>
  </si>
  <si>
    <t>учебники 2013</t>
  </si>
  <si>
    <t>Учебная литература 2014 год</t>
  </si>
  <si>
    <t>УЧЕБНОЕ ПОСОБИЕ НА DVD(2014г.)</t>
  </si>
  <si>
    <t>Учебная литература 2015 год</t>
  </si>
  <si>
    <t>учебник/обл/42</t>
  </si>
  <si>
    <t>учебники от 13.11.2012г.</t>
  </si>
  <si>
    <t>элект.изд.на DVD"Энергоэффективная школа Брян.обл."</t>
  </si>
  <si>
    <t>элект.изд.на DVD"Формирование.....</t>
  </si>
  <si>
    <t>элект.изд.на DVD" Особенности работы....</t>
  </si>
  <si>
    <t>Учебная литература 2016год</t>
  </si>
  <si>
    <t>Учебники 2017г</t>
  </si>
  <si>
    <t>учебники 2018</t>
  </si>
  <si>
    <t>учебники/департ/-36шт</t>
  </si>
  <si>
    <t>акустический комплект</t>
  </si>
  <si>
    <t>видеоаппаратура</t>
  </si>
  <si>
    <t>видеокамера SONI</t>
  </si>
  <si>
    <t>копир Сапоп</t>
  </si>
  <si>
    <t>Телевизор + DVD</t>
  </si>
  <si>
    <t>проектор BenQ</t>
  </si>
  <si>
    <t>проектор BenQ MP515(DLP. SVGA.800*600.2500LmANSI)</t>
  </si>
  <si>
    <t>Ноутбук еMachines Е -430</t>
  </si>
  <si>
    <t>проектор NEC</t>
  </si>
  <si>
    <t>проектор NEC NP115</t>
  </si>
  <si>
    <t>ноутбук eMachinies Е430</t>
  </si>
  <si>
    <t>Мобильный персональный компьютер (ноутбук) учителя тип 2</t>
  </si>
  <si>
    <t>Портативно програмный технический комплекс</t>
  </si>
  <si>
    <t>Програмно технический комплекс учителя  №3 2013 год</t>
  </si>
  <si>
    <t>Проектор</t>
  </si>
  <si>
    <t>спортгородок</t>
  </si>
  <si>
    <t>Ноутбук еMachines</t>
  </si>
  <si>
    <t>Интерактивный програмно-аппаратный комплекс для кабинета географии</t>
  </si>
  <si>
    <t>Компьютер учителя AltA Wing, лицензионное программное обеспечение</t>
  </si>
  <si>
    <t>Планшетный компьютер учителя Lenovo</t>
  </si>
  <si>
    <t>Тележка-хранилище с системой подзарядки и вмонтированным маршрутизатором</t>
  </si>
  <si>
    <t>Проектор BenQ</t>
  </si>
  <si>
    <t>Многофункциональное устройство Brother</t>
  </si>
  <si>
    <t>Документ-камера DOKO CamScanner</t>
  </si>
  <si>
    <t>Сетевой фильтр АРС</t>
  </si>
  <si>
    <t>Акустическая система для аудитории DALI</t>
  </si>
  <si>
    <t>Средство организации беспроводной сети TP-LINK</t>
  </si>
  <si>
    <t>Интерактивный программно-аппаратный комплекс для кабинета начальных классов</t>
  </si>
  <si>
    <t>Компьютер ученика (ноутбук) НР</t>
  </si>
  <si>
    <t>Проектор BenQ MS506</t>
  </si>
  <si>
    <t>Многофункциональное устройство Ricoh 150</t>
  </si>
  <si>
    <t>Компьютер ученика (ноутбук) Lenovo B5010G</t>
  </si>
  <si>
    <t>Портативный програмно- технический комплекс учителя</t>
  </si>
  <si>
    <t>швейная машинка</t>
  </si>
  <si>
    <t>компьютерный класс</t>
  </si>
  <si>
    <t>Демонстративный DVD-комплекс/тел+DVD/</t>
  </si>
  <si>
    <t>Комплект технических средств обучения</t>
  </si>
  <si>
    <t>комплект измирительного оборудования</t>
  </si>
  <si>
    <t>програмно - технический комплекс тип 3</t>
  </si>
  <si>
    <t>програмно - технический комплекс тип 4</t>
  </si>
  <si>
    <t>видеокамера  Sony(2010)</t>
  </si>
  <si>
    <t>ксерокс Workcentre</t>
  </si>
  <si>
    <t>синтезатор Yamaha PRS  с блоком питания</t>
  </si>
  <si>
    <t>сварочный аппарат</t>
  </si>
  <si>
    <t>станок сверл. Корвет-42</t>
  </si>
  <si>
    <t>станок токарный по дереву СТД</t>
  </si>
  <si>
    <t>верстак столярный</t>
  </si>
  <si>
    <t>Интерактивная доска</t>
  </si>
  <si>
    <t>компьютер Ол</t>
  </si>
  <si>
    <t>мотоблок</t>
  </si>
  <si>
    <t>музыкальный центр Ол</t>
  </si>
  <si>
    <t>проектор Ол</t>
  </si>
  <si>
    <t>спорткомплекс Ол</t>
  </si>
  <si>
    <t>МФУ Ricoh SP210SF</t>
  </si>
  <si>
    <t>ноутбук eMachineis Е-430</t>
  </si>
  <si>
    <t>лингафонный к-т на 8 мест + таблицы</t>
  </si>
  <si>
    <t>Оборудование для линг кабинета</t>
  </si>
  <si>
    <t>интерактивный аппаратно-программный комплекс</t>
  </si>
  <si>
    <t>Кабинет географии</t>
  </si>
  <si>
    <t>Узел учета тепл.энергии гор.воды</t>
  </si>
  <si>
    <t>Узел учета  хол.воды</t>
  </si>
  <si>
    <t>комплект табл для нач школьников</t>
  </si>
  <si>
    <t>ком-т табл.по биологии дем. Зоология -1</t>
  </si>
  <si>
    <t>ком-т табл.по биологии дем. Зоология -2</t>
  </si>
  <si>
    <t>лыжи пластиковые с креплениями</t>
  </si>
  <si>
    <t>Шкаф для учебных пособий</t>
  </si>
  <si>
    <t>Стеллаж демонстрационный</t>
  </si>
  <si>
    <t>Шкаф вытяжной панорамный</t>
  </si>
  <si>
    <t>Доска классная 5-элементная</t>
  </si>
  <si>
    <t>Кабинет биологии</t>
  </si>
  <si>
    <t>машинка шв,ЯГУАР</t>
  </si>
  <si>
    <t>Машинка швейная Ягуар</t>
  </si>
  <si>
    <t>Комплект геометрическая оптика</t>
  </si>
  <si>
    <t>Осцилограф учебный</t>
  </si>
  <si>
    <t>Кабинет начальных классов</t>
  </si>
  <si>
    <t>Кабинет химии</t>
  </si>
  <si>
    <t>водонагреватель</t>
  </si>
  <si>
    <t>Машина швейная Brother</t>
  </si>
  <si>
    <t>Машина швейная Jaguar</t>
  </si>
  <si>
    <t>Плешаков Окр. мир 2 кл. в 2-х (ФГОС)</t>
  </si>
  <si>
    <t>Моро Математика 2 кл. в 2-х  (ФГОС)2018</t>
  </si>
  <si>
    <t>Моро Математика 3 кл. в 2-х (ФГОС)2018</t>
  </si>
  <si>
    <t>Плешаков Окр. мир 3 кл. в 2-х (ФГОС)</t>
  </si>
  <si>
    <t>Плешаков Окр. мир 4 кл. в 2-х (ФГОС)</t>
  </si>
  <si>
    <t>Баранов Рус. язык 6 кл. в 2-х 2018</t>
  </si>
  <si>
    <t>Рыбченкова рус. яз. 7 кл</t>
  </si>
  <si>
    <t>Баринова География 5 кл 2018</t>
  </si>
  <si>
    <t>Кузнецова (Сферы) География 7кл</t>
  </si>
  <si>
    <t>Учебники 2018 г</t>
  </si>
  <si>
    <t>Климанова ( Перспектива) Рус. язык 4 кл. в 2-х  2018</t>
  </si>
  <si>
    <t>Климанова (Перспектива) Лит.чт. 4 кл.в 2-х 2018</t>
  </si>
  <si>
    <t>Плешаков, Новицкая (Персп) Окр. мир 4 кл. в 2-х + CD</t>
  </si>
  <si>
    <t>Баранов Рус. язык 7 кл. 2018</t>
  </si>
  <si>
    <t>Учебники 2018 г 2</t>
  </si>
  <si>
    <t>Домогацких География 8 кл.</t>
  </si>
  <si>
    <t>Меркин Литература 6 кл. в 2-х ч</t>
  </si>
  <si>
    <t>Смирнов ОБЖ 5 кл</t>
  </si>
  <si>
    <t>Виленский физическая культура 5-7 кл.</t>
  </si>
  <si>
    <t>Лях Физическая культура 8-9 кл.</t>
  </si>
  <si>
    <t>История Брянского края 8 класс-2013 год</t>
  </si>
  <si>
    <t>Канакина Русский язык 3 кл. + СД (ФГОС)</t>
  </si>
  <si>
    <t>Климанова Литер чтение 3 кл.в 2-х + СД (ФГОС)</t>
  </si>
  <si>
    <t>Моро Математика 3 кл. в 2-х +СД (ФГОС)</t>
  </si>
  <si>
    <t>Плешаков Мир вокруг нас 3 кл. в 2-х (ФГОС) + СД</t>
  </si>
  <si>
    <t>Баранов Рус. язык 6 кл. в 2-х +СД</t>
  </si>
  <si>
    <t>Баранов Рус. язык 7 кл.</t>
  </si>
  <si>
    <t>Меркин Литература 5 кл. в 2-х + СД</t>
  </si>
  <si>
    <t>Меркин Литература 6 кл. в 2 - х + СД</t>
  </si>
  <si>
    <t>Меркин Литература 7 кл. в 2-х + СД</t>
  </si>
  <si>
    <t>Меркин Литература 8 кл. в 2-х</t>
  </si>
  <si>
    <t>Бим Нем. язык 6 кл. в 2-х (84*108)</t>
  </si>
  <si>
    <t>Бим Нем.язык 7 кл. (84*108)</t>
  </si>
  <si>
    <t>Бим Нем. язык 8 кл. (84*108)</t>
  </si>
  <si>
    <t>Рудзитис Химия 10 кл. + CD (Просв)</t>
  </si>
  <si>
    <t>Семакин Информатика ИКТ 10кл. Базовый</t>
  </si>
  <si>
    <t>Рудзитис Химия 9 кл. + CD (Просв)</t>
  </si>
  <si>
    <t>Рудзитис Химия 8 кл. + CD (Просв)</t>
  </si>
  <si>
    <t>Перышкин Физика 8 кл. (Вертикаль)</t>
  </si>
  <si>
    <t>Макарычев Алгебра 8 кл. + CD</t>
  </si>
  <si>
    <t>Пасечник Биология 6 кл. Многооб покр раст (Дрофа)</t>
  </si>
  <si>
    <t>Бим Нем. язык 6 кл в 2-х + CD</t>
  </si>
  <si>
    <t>Данилов История России 9 кл. 20в.- нач 21 в.</t>
  </si>
  <si>
    <t>Воронцов-Вельяминов Астрономия, 11кл</t>
  </si>
  <si>
    <t>Климанова ( Перспектива) Рус. язык 1 кл. (ФГОС)</t>
  </si>
  <si>
    <t>Климанова (Перспектива) Лит.чт. 1 кл.в 2-х +CD(ФГОС)</t>
  </si>
  <si>
    <t>Домогацких география 9 кл.</t>
  </si>
  <si>
    <t>Климанова (Персектива) Азбука 1 кл. в 2 -х + СД (ФГОС) 2016г</t>
  </si>
  <si>
    <t>Домогацких География 8 кл.2016</t>
  </si>
  <si>
    <t>Учебники/департ/17.08.2015</t>
  </si>
  <si>
    <t>Учебники/департ/04,06,2014</t>
  </si>
  <si>
    <t>Учебная литература /2016</t>
  </si>
  <si>
    <t>Моб. персон.комп.(ноутбук) учителя Ол</t>
  </si>
  <si>
    <t>Машина овощерез. Гамма5А</t>
  </si>
  <si>
    <t>Учебники 2019 г</t>
  </si>
  <si>
    <t>микрофон -радиосистемагловная "Shure PG 14 /PG30</t>
  </si>
  <si>
    <t>радиосистема головная  "UHE"."AKQ" SR-40singe</t>
  </si>
  <si>
    <t>Цифровой чейзер ALESIS (ревер)</t>
  </si>
  <si>
    <t>Комплект звукового оборудовая Yamaha Slage pass 300 мощностью 300 ватт</t>
  </si>
  <si>
    <t>компьютер  "Formoza" -1</t>
  </si>
  <si>
    <t>компьютер "Formoza"-2</t>
  </si>
  <si>
    <t>Активная акустическая система BLG T15A 600Вт</t>
  </si>
  <si>
    <t>Радиосистема двойная AKG WMS40 mini2 Vocal Set US45C</t>
  </si>
  <si>
    <t>Behringer EPS500MP3 - портат.система звукоусил., 500 Вт, 8-кан.микшер-усилит.,</t>
  </si>
  <si>
    <t>Ноутбук Lenovo ideaPad 100-15IBY черный 15.6</t>
  </si>
  <si>
    <t>Микрофон вокальный Shure RGA58XLR 2</t>
  </si>
  <si>
    <t>Микрофон вокальный Shure RGA58XLR</t>
  </si>
  <si>
    <t>Акустическая система (макие)</t>
  </si>
  <si>
    <t>Микшерный пульт в комплекте с мультикором</t>
  </si>
  <si>
    <t>ПРОЕКТОР "BENQ"</t>
  </si>
  <si>
    <t>Радиосистема вокальная AKQ VOKAL SET 2м SR 40 Diack</t>
  </si>
  <si>
    <t>Синтезатор YAMAHA-1000</t>
  </si>
  <si>
    <t>Радиосистема петличная SHURE PG14/PG185</t>
  </si>
  <si>
    <t>Радиосистема петличная SHURE PG14/PG30</t>
  </si>
  <si>
    <t>Акустическая система активная 600 Вт RCF 4PRO 3031-A</t>
  </si>
  <si>
    <t>Микшерный пульт Yamaha MG-24/14FX</t>
  </si>
  <si>
    <t>Энергосберегающее оборудование  с комплектацией</t>
  </si>
  <si>
    <t>Мультимедийный проектор VIVITEK DX861</t>
  </si>
  <si>
    <t>Активная акустическая система BLG T15A 600Вт Гришина</t>
  </si>
  <si>
    <t>HL audio SK-12A USB/Battery Активная акустическая система с автономным питанием</t>
  </si>
  <si>
    <t>водонагреватель  Аристон</t>
  </si>
  <si>
    <t>КОМПЬЮТЕР В КОМПЛЕКТЕ "Sempro"</t>
  </si>
  <si>
    <t>Behringer EPS500MP3-портр.сист. звукоусил.500Вт,8-кан,микшер.-усилит-МР3 плеер</t>
  </si>
  <si>
    <t>Ноутбук 15.6 Acer Extensa EX2519 (Win10) черный в комплек. для Тросны</t>
  </si>
  <si>
    <t>Ростовая кукла "Змей Горыныч"</t>
  </si>
  <si>
    <t>Ростовая кукла "Медведь"</t>
  </si>
  <si>
    <t>Дорожка кремлевская</t>
  </si>
  <si>
    <t>Пиджак мужской с декор-латками</t>
  </si>
  <si>
    <t>Вокальный женский костюм</t>
  </si>
  <si>
    <t>Вокальный мужской костюм</t>
  </si>
  <si>
    <t>Трибуна со встроенной акустич. системой</t>
  </si>
  <si>
    <t>КОЛОНКИ RCF 4PRO (ДК) вторая</t>
  </si>
  <si>
    <t>Банерное полотно 3,3*3,1 Гришино</t>
  </si>
  <si>
    <t>Банерное полотно 3,2*9,0 Гришино</t>
  </si>
  <si>
    <t>Платье хоровое</t>
  </si>
  <si>
    <t>КОЛОНКИ RCF 4PRO (ДК)</t>
  </si>
  <si>
    <t>Задник (кремлевский)</t>
  </si>
  <si>
    <t>Занавес (на подкладке с вышивкой)</t>
  </si>
  <si>
    <t>Комплект батут Hasttings AirGame Basketball (3,05 м) Для тросны</t>
  </si>
  <si>
    <t>Детский надувной батут HAPPY HOP   "ЦИТАДЕЛЬ  3 в1" Для тросны</t>
  </si>
  <si>
    <t>модем</t>
  </si>
  <si>
    <t>мобильный персональный комп(ноутбук) учителя</t>
  </si>
  <si>
    <t>портативно-програмный комплекс учителя</t>
  </si>
  <si>
    <t>тахограф</t>
  </si>
  <si>
    <t>станок сверл</t>
  </si>
  <si>
    <t>станок токарный дерев</t>
  </si>
  <si>
    <t>станок ток-винт</t>
  </si>
  <si>
    <t>станок токарный</t>
  </si>
  <si>
    <t>котел отопительный</t>
  </si>
  <si>
    <t>ноутбук Acer</t>
  </si>
  <si>
    <t>принтер   СANON</t>
  </si>
  <si>
    <t>проэктор Beng</t>
  </si>
  <si>
    <t>портативно програмно-технический комплекс учителя</t>
  </si>
  <si>
    <t>ноутбук 2014 д/сад</t>
  </si>
  <si>
    <t>телевизор д/сад 2014</t>
  </si>
  <si>
    <t>минисистема д/сад 2014</t>
  </si>
  <si>
    <t>лазерный принтер д/сад 2014</t>
  </si>
  <si>
    <t>портативно-программный комплекс</t>
  </si>
  <si>
    <t>палатка 3700 ТР</t>
  </si>
  <si>
    <t>беговые лыжи</t>
  </si>
  <si>
    <t>лыжи Ficer</t>
  </si>
  <si>
    <t>лыжи Ficher</t>
  </si>
  <si>
    <t>лыжи в комплекте</t>
  </si>
  <si>
    <t>плита эл.промышленная пэм 4-010 4-х комф.с духовкой (Беларусь)</t>
  </si>
  <si>
    <t>ковер 3*4</t>
  </si>
  <si>
    <t>трехярусная кровать</t>
  </si>
  <si>
    <t>трехярусная кровать 1</t>
  </si>
  <si>
    <t>трехярусная кровать 2</t>
  </si>
  <si>
    <t>трехярусная кровать 3</t>
  </si>
  <si>
    <t>трехярусная кровать 4</t>
  </si>
  <si>
    <t>трехярусная кровать 5</t>
  </si>
  <si>
    <t>трехярусная кровать 6</t>
  </si>
  <si>
    <t>шкаф 5 кабинок 1</t>
  </si>
  <si>
    <t>шкаф 5 кабинок 2</t>
  </si>
  <si>
    <t>шкаф 2 кабинки</t>
  </si>
  <si>
    <t>шкаф 2 кабинки 2</t>
  </si>
  <si>
    <t>шкаф 3 кабинки</t>
  </si>
  <si>
    <t>шкаф 3 кабинки 1</t>
  </si>
  <si>
    <t>стенка для игрушек</t>
  </si>
  <si>
    <t>стол для воспитателя</t>
  </si>
  <si>
    <t>шкаф</t>
  </si>
  <si>
    <t>шкаф для хранения посуды</t>
  </si>
  <si>
    <t>электросковорода</t>
  </si>
  <si>
    <t>стиральная машина</t>
  </si>
  <si>
    <t>пылесос</t>
  </si>
  <si>
    <t>холодильник</t>
  </si>
  <si>
    <t>стол металлический производственный</t>
  </si>
  <si>
    <t>геометрия Атанасян 10-11 кл 31</t>
  </si>
  <si>
    <t>информатика Тр.</t>
  </si>
  <si>
    <t>классическая лит-ра 102</t>
  </si>
  <si>
    <t>учебная литература</t>
  </si>
  <si>
    <t>Перышкин физика 8кл</t>
  </si>
  <si>
    <t>Перышкин физика 7кл</t>
  </si>
  <si>
    <t>Ботвинников черчение</t>
  </si>
  <si>
    <t>Боголюбов обществознание</t>
  </si>
  <si>
    <t>Сергеев музыка 2014</t>
  </si>
  <si>
    <t>Кауфман английский 2014</t>
  </si>
  <si>
    <t>читательский формуляр 100</t>
  </si>
  <si>
    <t>энциклопедия 2</t>
  </si>
  <si>
    <t>энциклопедия</t>
  </si>
  <si>
    <t>учебники обл. 1319</t>
  </si>
  <si>
    <t>учебники обл.847</t>
  </si>
  <si>
    <t>учебники обл 472</t>
  </si>
  <si>
    <t>учебники обл 556</t>
  </si>
  <si>
    <t>Алгебра Макарычев 7 кл</t>
  </si>
  <si>
    <t>алгебра макарычев 7кл 2</t>
  </si>
  <si>
    <t>алгебра макарычев 7кл 3</t>
  </si>
  <si>
    <t>алгебра макарычев 7кл 4</t>
  </si>
  <si>
    <t>геометрия Атанасян 7-9кл</t>
  </si>
  <si>
    <t>геометрия Атанасян 7-9кл 1</t>
  </si>
  <si>
    <t>геометрия Атанасян 7-9кл 2</t>
  </si>
  <si>
    <t>геометрия Атанасян 7-9кл 3</t>
  </si>
  <si>
    <t>геометрия Атанасян 7-9кл 4</t>
  </si>
  <si>
    <t>геометрия Атанасян 7-9кл 5</t>
  </si>
  <si>
    <t>геометрия Атанасян 7-9кл 7</t>
  </si>
  <si>
    <t>геометрия Атанасян 7-9кл 8</t>
  </si>
  <si>
    <t>геометрия Атанасян 7-9кл 9</t>
  </si>
  <si>
    <t>геометрия Атанасян 7-9кл 10</t>
  </si>
  <si>
    <t>геометрия Атанасян 7-9кл 11</t>
  </si>
  <si>
    <t>геометрия Атанасян 7-9кл 12</t>
  </si>
  <si>
    <t>геометрия Атанасян 7-9кл 13</t>
  </si>
  <si>
    <t>геометрия Атанасян 7-9кл 14</t>
  </si>
  <si>
    <t>геометрия Атанасян 7-9кл 15</t>
  </si>
  <si>
    <t>геометрия Атанасян 7-9кл 16</t>
  </si>
  <si>
    <t>геометрия Атанасян 7-9кл 17</t>
  </si>
  <si>
    <t>геометрия Атанасян 7-9кл 18</t>
  </si>
  <si>
    <t>геометрия Атанасян 7-9кл 19</t>
  </si>
  <si>
    <t>природоведение</t>
  </si>
  <si>
    <t>природоведение 1</t>
  </si>
  <si>
    <t>природоведение 2</t>
  </si>
  <si>
    <t>природоведение 3</t>
  </si>
  <si>
    <t>природоведение 4</t>
  </si>
  <si>
    <t>природоведение 5</t>
  </si>
  <si>
    <t>природоведение 6</t>
  </si>
  <si>
    <t>природоведение 7</t>
  </si>
  <si>
    <t>природоведение 8</t>
  </si>
  <si>
    <t>природоведение 9</t>
  </si>
  <si>
    <t>природоведение 10</t>
  </si>
  <si>
    <t>природоведение 11</t>
  </si>
  <si>
    <t>природоведение 12</t>
  </si>
  <si>
    <t>Соколов учебное пособие "Граждановедение"</t>
  </si>
  <si>
    <t>История Брянского края</t>
  </si>
  <si>
    <t>учебная лит-ра 2013г</t>
  </si>
  <si>
    <t>в-ф анатомия 3</t>
  </si>
  <si>
    <t>в-ф большой кремлевский дворец</t>
  </si>
  <si>
    <t>в-ф география 3</t>
  </si>
  <si>
    <t>в-ф геграфия 1</t>
  </si>
  <si>
    <t>в-ф древний мир</t>
  </si>
  <si>
    <t>в-ф земля истории планет</t>
  </si>
  <si>
    <t>в-ф истории гос.России</t>
  </si>
  <si>
    <t>в-ф история 2</t>
  </si>
  <si>
    <t>в-ф комплекс</t>
  </si>
  <si>
    <t>в-ф первая мед.помощь</t>
  </si>
  <si>
    <t>древний мир</t>
  </si>
  <si>
    <t>карты 7</t>
  </si>
  <si>
    <t>карты 15</t>
  </si>
  <si>
    <t>мировая литература 115</t>
  </si>
  <si>
    <t>учебники (обл) 6593</t>
  </si>
  <si>
    <t>худ.литература 2270</t>
  </si>
  <si>
    <t>учебники /биология Свешникова,Чернов/ 16</t>
  </si>
  <si>
    <t>Музыка Шмагина,Сеггеева, Критская</t>
  </si>
  <si>
    <t>Азбука Горецкий Кирющкин Винлградская</t>
  </si>
  <si>
    <t>Литературное чтение Климанова Горецкий</t>
  </si>
  <si>
    <t>Русский язык Канакина Горецкий</t>
  </si>
  <si>
    <t>Математика Моро Степанова</t>
  </si>
  <si>
    <t>Окружающий мир Плешаков</t>
  </si>
  <si>
    <t>Физическая культура Лях</t>
  </si>
  <si>
    <t>Изобразительное искусство Неменская</t>
  </si>
  <si>
    <t>Технолдогия Цирулик</t>
  </si>
  <si>
    <t>Портативный прон-технический комплекс</t>
  </si>
  <si>
    <t>микроскоп школьный</t>
  </si>
  <si>
    <t>муз центр LD</t>
  </si>
  <si>
    <t>мультимедийный проэктор</t>
  </si>
  <si>
    <t>МФУ</t>
  </si>
  <si>
    <t>синтезатор YAMAHA</t>
  </si>
  <si>
    <t>Принтер Canon i -Sensys MF4410</t>
  </si>
  <si>
    <t>проектор  Epson V11H429040 EB-X12</t>
  </si>
  <si>
    <t>экран для проектора 153*203</t>
  </si>
  <si>
    <t>Моро Математика 4кл. в2-х+CD</t>
  </si>
  <si>
    <t>Бим Нем.язык 4кл.в 2-х+CD</t>
  </si>
  <si>
    <t>Роговцева(Перспектива)Технология 2кл.+CD</t>
  </si>
  <si>
    <t>Роговцева(Перспектива)Технология 3кл.+CD</t>
  </si>
  <si>
    <t>Роговцева(Перспектива)Технология 4 кл.+CD</t>
  </si>
  <si>
    <t>Критская Музыка 4кл.</t>
  </si>
  <si>
    <t>УЧЕБНАЯ ЛИТЕРАТУРА -2014г.</t>
  </si>
  <si>
    <t>УЧЕБНЫЕ ПОСОБИЯ НА DVD</t>
  </si>
  <si>
    <t>учебная литература-2013</t>
  </si>
  <si>
    <t>В.Я.Соколов уч.пособие "Граждоноведение"</t>
  </si>
  <si>
    <t>История брянского края 8 кл</t>
  </si>
  <si>
    <t>Учебная  литература 2013</t>
  </si>
  <si>
    <t>Электронное издание на DVD "Формирование"</t>
  </si>
  <si>
    <t>Электронное издание на DVD "Особенности работы"</t>
  </si>
  <si>
    <t>Электронное издание на DVD "Энергоэффективная школа"</t>
  </si>
  <si>
    <t>учебники 2012</t>
  </si>
  <si>
    <t>Критская музыка 3-4 кл.</t>
  </si>
  <si>
    <t>Неменская ИЗО 3 класс Искус вокруг нас (Горяева)</t>
  </si>
  <si>
    <t>Неменская ИЗО 4 кл.Каждый народ художник</t>
  </si>
  <si>
    <t>Петрова  Физ-ра 5-7 кл.</t>
  </si>
  <si>
    <t>Роговцева (Перспектива) Технология 3-4 кл.</t>
  </si>
  <si>
    <t>Роговцева (Перспектива)Технология 1 класс (ФГОС)</t>
  </si>
  <si>
    <t>УЧЕБНАЯ ЛИТЕРАТУРА</t>
  </si>
  <si>
    <t>Сергеева Музыка 5 кл.</t>
  </si>
  <si>
    <t>Стенд  информационный "Правила поведения на дороге"</t>
  </si>
  <si>
    <t>Принтер Лазерный Canon LBP6020</t>
  </si>
  <si>
    <t>Телевизор 28" Rolsen RL-28D1309</t>
  </si>
  <si>
    <t>Ноутбук 15,6" iRU Jet 1521</t>
  </si>
  <si>
    <t>портативно-програмный комплекс учителя 2013г -2</t>
  </si>
  <si>
    <t>проэктор BENG MP510</t>
  </si>
  <si>
    <t>телевизор LG</t>
  </si>
  <si>
    <t>принтер Laser</t>
  </si>
  <si>
    <t>машинка швейная</t>
  </si>
  <si>
    <t>музыкальный центр LG</t>
  </si>
  <si>
    <t>телевизор "каскад"</t>
  </si>
  <si>
    <t>телевизор "чайка"</t>
  </si>
  <si>
    <t>телевизор " сокол"</t>
  </si>
  <si>
    <t>музыкальный центр samsung</t>
  </si>
  <si>
    <t>телевизор LG-2115</t>
  </si>
  <si>
    <t>Компьютер (в сборе).</t>
  </si>
  <si>
    <t>проектор Viewsonik PJD 5126</t>
  </si>
  <si>
    <t>Экран Lumien</t>
  </si>
  <si>
    <t>Ноутбук Asus</t>
  </si>
  <si>
    <t>портативно-програмный комплекс учителя 2013г</t>
  </si>
  <si>
    <t>автоматизированное рабочее место</t>
  </si>
  <si>
    <t>монитор</t>
  </si>
  <si>
    <t>проект с экраном</t>
  </si>
  <si>
    <t>Ноутбук 15,6" HP 250</t>
  </si>
  <si>
    <t>Принтер Canon MF3010</t>
  </si>
  <si>
    <t>холодильник смоленск</t>
  </si>
  <si>
    <t>эл. плита</t>
  </si>
  <si>
    <t>эл. плита бытовая</t>
  </si>
  <si>
    <t>эл. сковорода</t>
  </si>
  <si>
    <t>мороз.камера "индезит"</t>
  </si>
  <si>
    <t>холодильник "Атлант"</t>
  </si>
  <si>
    <t>Электр.издание на DVD"Энергоэффективная школа Брянской обл"</t>
  </si>
  <si>
    <t>Электр.изд.на DVD "Формирование"</t>
  </si>
  <si>
    <t>Учебники 2018</t>
  </si>
  <si>
    <t>Учебники 2019</t>
  </si>
  <si>
    <t>принтер Samsung1660</t>
  </si>
  <si>
    <t>магнитола PHILIPS</t>
  </si>
  <si>
    <t>принтерEPSON</t>
  </si>
  <si>
    <t>портативный программно-технический комплекс учителя №2</t>
  </si>
  <si>
    <t>Винтовка пневматическая</t>
  </si>
  <si>
    <t>бензопила</t>
  </si>
  <si>
    <t>видеокамера</t>
  </si>
  <si>
    <t>контролер мониторинга Авто+приемник/глонасс/</t>
  </si>
  <si>
    <t>музыкальный центр</t>
  </si>
  <si>
    <t>ноутбук ACER</t>
  </si>
  <si>
    <t>принтер</t>
  </si>
  <si>
    <t>проэктор</t>
  </si>
  <si>
    <t>спортоборудование</t>
  </si>
  <si>
    <t>станок комб</t>
  </si>
  <si>
    <t>станок по дереву</t>
  </si>
  <si>
    <t>станок сверлил</t>
  </si>
  <si>
    <t>станок фрезерный</t>
  </si>
  <si>
    <t>станок фуговальный</t>
  </si>
  <si>
    <t>телевизор "Горизонт"</t>
  </si>
  <si>
    <t>хол-к НОРД</t>
  </si>
  <si>
    <t>щит распределительный</t>
  </si>
  <si>
    <t>машинка швейная бытовая</t>
  </si>
  <si>
    <t>Верстак столярный-5шт</t>
  </si>
  <si>
    <t>Принтер CANON</t>
  </si>
  <si>
    <t>лыжи пластиковые в комп/креп.палки.ботин/-2шт</t>
  </si>
  <si>
    <t>сетка футб-3шт</t>
  </si>
  <si>
    <t>щит баскетбольный из оргстекла</t>
  </si>
  <si>
    <t>Источник питания</t>
  </si>
  <si>
    <t>Монитор  Silver</t>
  </si>
  <si>
    <t>Плакаты Юные патриты Выпускники</t>
  </si>
  <si>
    <t>Принтер сканер Epson</t>
  </si>
  <si>
    <t>учебники 2014</t>
  </si>
  <si>
    <t>учебная литература 2016</t>
  </si>
  <si>
    <t>учебники 17</t>
  </si>
  <si>
    <t>комплект учебн.лит-ры по благотворит. акции</t>
  </si>
  <si>
    <t>учебники 2015г</t>
  </si>
  <si>
    <t>Бим 4  кл. Нем.язык Учебник в 2-х частях</t>
  </si>
  <si>
    <t>Габриелян 10 кл. Химия</t>
  </si>
  <si>
    <t>Каменский 10-11 кл. Общая биология</t>
  </si>
  <si>
    <t>Колмогоров 10-11 кл. Алгебра и начала анализа</t>
  </si>
  <si>
    <t>Коринская 7 кл. География материков и океанов</t>
  </si>
  <si>
    <t>Липсиц 10-11 кл. Экономика (В-Пресс) Баз.ур.</t>
  </si>
  <si>
    <t>Макарычев 7 кл. Алгебра</t>
  </si>
  <si>
    <t>комплект природные зоны России</t>
  </si>
  <si>
    <t>Плешаков 3 кл. Мир вокруг нас 2 части</t>
  </si>
  <si>
    <t>Смирнов 5,6,8,7,10 кл. ОБЖ</t>
  </si>
  <si>
    <t>ТЕХНОЛОГИЯ 5-11 КЛ</t>
  </si>
  <si>
    <t>учебники 2014,</t>
  </si>
  <si>
    <t>В.Я.Соколов уч.пособие  "Граждановедение"</t>
  </si>
  <si>
    <t>электр.издание на DVD Энергоэффективная школа брян обл от 29.03.2013</t>
  </si>
  <si>
    <t>электр.издание на DVD  "Формирование"</t>
  </si>
  <si>
    <t>НОУТБУК</t>
  </si>
  <si>
    <t>Аппаратно-программный комплекс для детей с нарушением ОДА</t>
  </si>
  <si>
    <t>Аппаратно-программный комплекс для слабовидящих и слабослышащих детей</t>
  </si>
  <si>
    <t>Аудивидуальный комплекс для использования в комнатах и кабинетах псих.разгрузки</t>
  </si>
  <si>
    <t>Пандус телескопический</t>
  </si>
  <si>
    <t>портативный програмно-технический комплекс учителя</t>
  </si>
  <si>
    <t>Компьютер в сборе</t>
  </si>
  <si>
    <t>Программно-технический компл.№1</t>
  </si>
  <si>
    <t>мобильный персональный комп.(ноутбук)</t>
  </si>
  <si>
    <t>Портативный прог-технический комплекс</t>
  </si>
  <si>
    <t>Учебники 2014г</t>
  </si>
  <si>
    <t>Учебная литература 2018</t>
  </si>
  <si>
    <t>Физика 7-9 класс</t>
  </si>
  <si>
    <t>Канекина Русский язык 3 кл</t>
  </si>
  <si>
    <t>Климанова Литер чтение 3 кл</t>
  </si>
  <si>
    <t>Куфман 3 кл</t>
  </si>
  <si>
    <t>Моро Математика 3 кл</t>
  </si>
  <si>
    <t>Плешаков Мир вокруг нас 3 кл</t>
  </si>
  <si>
    <t>Кураев Основы ПК 4-5 кл</t>
  </si>
  <si>
    <t xml:space="preserve">Беглов </t>
  </si>
  <si>
    <t>ЭЛЕКТ.ИЗДАНИЯ 2013Г</t>
  </si>
  <si>
    <t>Элект.изд.на DYD</t>
  </si>
  <si>
    <t>История Брянского края 8 кл</t>
  </si>
  <si>
    <t>Кауфман Нарру 5 кл</t>
  </si>
  <si>
    <t>Виленкин Математика 5 кл</t>
  </si>
  <si>
    <t>Баранов Русс.язык 6 кл</t>
  </si>
  <si>
    <t>Мамонтов Биология.Общие закономерности 9 кл.</t>
  </si>
  <si>
    <t>Перышкин Физика 9 кл</t>
  </si>
  <si>
    <t>Атанасян Геометрия 10-11кл</t>
  </si>
  <si>
    <t>Данилова МХК 10 кл</t>
  </si>
  <si>
    <t>Данилова МХК 11 кл</t>
  </si>
  <si>
    <t>Захаров Общая биология 10кл</t>
  </si>
  <si>
    <t>Захарова Общая биология 11 кл</t>
  </si>
  <si>
    <t>Горецкий Русская азбука 1 кл в 2-х</t>
  </si>
  <si>
    <t>Канакина Русский язык 1 кл+СД</t>
  </si>
  <si>
    <t>Моро Математика 1кл в 2-х</t>
  </si>
  <si>
    <t>Плешаков Мир вокруг нас 1кл в 2-х</t>
  </si>
  <si>
    <t>Климанова Литер чтение 1 кл в 2-х</t>
  </si>
  <si>
    <t>Биболетова 4 кл</t>
  </si>
  <si>
    <t>Критская Музыка 1 кл учебник</t>
  </si>
  <si>
    <t xml:space="preserve">Роговцева (перспектива) технология 2 кл </t>
  </si>
  <si>
    <t>Моро Математика 4кл в 2-х</t>
  </si>
  <si>
    <t>учебная литература 2013г</t>
  </si>
  <si>
    <t>Электроно издание на DYD</t>
  </si>
  <si>
    <t>Проэктор</t>
  </si>
  <si>
    <t>Телевизор ROLSEN</t>
  </si>
  <si>
    <t>Фотоаппарат PANASONIK</t>
  </si>
  <si>
    <t>Музыкальный центр</t>
  </si>
  <si>
    <t>Беговая дорожка</t>
  </si>
  <si>
    <t>Велотренажер</t>
  </si>
  <si>
    <t>Мягкий уголок "Мальвина" (8 предметов)</t>
  </si>
  <si>
    <t>Сухой бассейн</t>
  </si>
  <si>
    <t>Морозильная камера</t>
  </si>
  <si>
    <t>Стенка "Макарена"</t>
  </si>
  <si>
    <t>Стиральная машина "АРИСТОН"</t>
  </si>
  <si>
    <t>Стол "Цветок"1</t>
  </si>
  <si>
    <t>Стол "Цветок"2</t>
  </si>
  <si>
    <t>Стол "Цветок" 3</t>
  </si>
  <si>
    <t>Стол "Цветок" 4</t>
  </si>
  <si>
    <t>Стол на регулир. ножках 1</t>
  </si>
  <si>
    <t>Стол на регулир. ножках 2</t>
  </si>
  <si>
    <t>Стол на регулир. ножках 3</t>
  </si>
  <si>
    <t>Стол на регулир. ножках 4</t>
  </si>
  <si>
    <t>Стол на регулир. ножках 5</t>
  </si>
  <si>
    <t>Стол на регулир. ножках 6</t>
  </si>
  <si>
    <t>Стол регулируемый 1</t>
  </si>
  <si>
    <t>Стол регулируемый 2</t>
  </si>
  <si>
    <t>Стол регулируемый 3</t>
  </si>
  <si>
    <t>Стол регулируемый 4</t>
  </si>
  <si>
    <t>Стол регулируемый 5</t>
  </si>
  <si>
    <t>Стол регулируемый 6</t>
  </si>
  <si>
    <t>Ноутбук Asus VivoBook X541SA-XO689 Pentium</t>
  </si>
  <si>
    <t>Игровая зона кухня "Катюша"</t>
  </si>
  <si>
    <t>Игровая зона кухня "Доктор"</t>
  </si>
  <si>
    <t>Стенка игровая  "Пирамида"</t>
  </si>
  <si>
    <t>Игровая зона  "Уголок школьника"</t>
  </si>
  <si>
    <t>тренажор РО</t>
  </si>
  <si>
    <t>факс бротнер</t>
  </si>
  <si>
    <t>велотренажор</t>
  </si>
  <si>
    <t>Гриф рекордный</t>
  </si>
  <si>
    <t>Ковер татами</t>
  </si>
  <si>
    <t>КОМПЛЕКС ДЛЯ ПАУЭРЛИФТИНГА</t>
  </si>
  <si>
    <t>Тахограф</t>
  </si>
  <si>
    <t>худ.литература</t>
  </si>
  <si>
    <t>эл.пособия</t>
  </si>
  <si>
    <t>караоке Samsung</t>
  </si>
  <si>
    <t>Мат гимнастич.</t>
  </si>
  <si>
    <t>Лыжи пласт.</t>
  </si>
  <si>
    <t>КОПИРОВАЛЬНЫЙ АППАРАТ CANON</t>
  </si>
  <si>
    <t>принтер hp</t>
  </si>
  <si>
    <t>Эл. щит</t>
  </si>
  <si>
    <t>телевизор Samsung 40</t>
  </si>
  <si>
    <t>фотоаппарат FuqiFilm</t>
  </si>
  <si>
    <t>Узел учёта холодного водоснабжения</t>
  </si>
  <si>
    <t>Холодильник Атлант</t>
  </si>
  <si>
    <t>Холодильник Индезит</t>
  </si>
  <si>
    <t>Учебная лит-ра /департ/ 17.08.2015</t>
  </si>
  <si>
    <t>Учебная литература 25.12.2013 г.</t>
  </si>
  <si>
    <t>учебники/обл/</t>
  </si>
  <si>
    <t>Учебники</t>
  </si>
  <si>
    <t>Учебники 2017</t>
  </si>
  <si>
    <t>учебники 2017г</t>
  </si>
  <si>
    <t>"История Брянского края"8 класс</t>
  </si>
  <si>
    <t>портативный прог-технический комплекс</t>
  </si>
  <si>
    <t>учебная литература 30.10.2013</t>
  </si>
  <si>
    <t>Аппаратно-програмный комплекс для проведения ЕГЭ (безв)</t>
  </si>
  <si>
    <t>проектор acer x118h dlp 3600 lm(800*600)</t>
  </si>
  <si>
    <t>Документ-камеры  gaoke GK -9500  (обл 2014)</t>
  </si>
  <si>
    <t>принтер МФУ(принтер,сканер копир)</t>
  </si>
  <si>
    <t>Принтер HP Laser Jet(обл 2013 2</t>
  </si>
  <si>
    <t>Документ-камеры  DOKO DN 820   (обл 2014) 2</t>
  </si>
  <si>
    <t>интерактивная доска</t>
  </si>
  <si>
    <t>телевизор(диагональ 101 см вход HDM комплект подвесное настенное крепление 0бл 2016 )</t>
  </si>
  <si>
    <t>Документ-камеры AverVision (обл  2013) 2</t>
  </si>
  <si>
    <t>Компьютер в сборе(АДМ,мониторр LG,мышь,клавиатура)(обл 2013)2</t>
  </si>
  <si>
    <t>Телевизор лэд Самсунг (обл 2013)</t>
  </si>
  <si>
    <t>Набор  лабораторный "Механика"(обл2013)</t>
  </si>
  <si>
    <t>Набор  лабораторный "Электричество"(обл2013)</t>
  </si>
  <si>
    <t>Комплект измерительного оборудования (без 2014)</t>
  </si>
  <si>
    <t>програмно-технический комплекс тип 1 (безв 2014)</t>
  </si>
  <si>
    <t>1 програмно-технический комплекс тип 2  (безв 2014)</t>
  </si>
  <si>
    <t>2 програмно-технический комплекс тип 2  (безв 2014)</t>
  </si>
  <si>
    <t>3 програмно-технический комплекс тип 2  (безв 2014)</t>
  </si>
  <si>
    <t>4 програмно-технический комплекс тип 2  (безв 2014)</t>
  </si>
  <si>
    <t>5 програмно-технический комплекс тип 2  (безв 2014)</t>
  </si>
  <si>
    <t>6 програмно-технический комплекс тип 2  (безв 2014)</t>
  </si>
  <si>
    <t>7 програмно-технический комплекс тип 2  (безв 2014)</t>
  </si>
  <si>
    <t>8 програмно-технический комплекс тип 2  (безв 2014)</t>
  </si>
  <si>
    <t>9 програмно-технический комплекс тип 2  (безв 2014)</t>
  </si>
  <si>
    <t>10 програмно-технический комплекс тип 2  (безв 2014)</t>
  </si>
  <si>
    <t>Програмно-технический комплекс (№3)( безв.) 2013</t>
  </si>
  <si>
    <t>Принтер HP 400 колор(обл 2013)</t>
  </si>
  <si>
    <t>ПРИНТЕР ЛАЗЕРНЫЙ Р3 М402DN</t>
  </si>
  <si>
    <t>Компьютер в сборе (обл.бюдж.авг) (АДМ)</t>
  </si>
  <si>
    <t>МФУ Epson  (струйный) обл 2013</t>
  </si>
  <si>
    <t>Компьютер в сборе(АДМ,мониторр LG,мышь,клавиатура)(обл 2013)1</t>
  </si>
  <si>
    <t>Телевизор лэд Самсунг 46 (обл 2013) (2)</t>
  </si>
  <si>
    <t>Документ-камеры AverVision (обл  2013) 4</t>
  </si>
  <si>
    <t>Документ-камеры AverVision (обл  2013) 1</t>
  </si>
  <si>
    <t>МФУ CANON 3010   (обл 2014)</t>
  </si>
  <si>
    <t>Набор психолога "Пертра" (безв 2014)</t>
  </si>
  <si>
    <t>Аудиовизуалный комплекс психологической разкрузки (безв 2014)</t>
  </si>
  <si>
    <t>Диагностическое оборудование для контроля физиологических параметров (безв 2015)</t>
  </si>
  <si>
    <t>АПК для слабовидящего обучающегося (безв 2015)</t>
  </si>
  <si>
    <t>АПК для обучающихся с нарушением слуха и обучающихся с нарушением речи (безв 2015)</t>
  </si>
  <si>
    <t>АПК для обучающихся с нарушением  ОДА  (без2015)</t>
  </si>
  <si>
    <t>Стационарная индукц.система д/орг.образ процес наруш слуха  (безв 20150</t>
  </si>
  <si>
    <t>Учебное место д/организации образ проц. (безв 2015)</t>
  </si>
  <si>
    <t>Комплект оборудования для сенсорной комнаты (безв 2015)</t>
  </si>
  <si>
    <t>Аппаратно-програмный комплекс  для обучающихся с нарушением  ОДА  (без2015)</t>
  </si>
  <si>
    <t>Документ-камеры AverVision (обл  2013) 3</t>
  </si>
  <si>
    <t>Документ-камеры AverVision (обл  2013) 5</t>
  </si>
  <si>
    <t>проектор Beng МS500+</t>
  </si>
  <si>
    <t>Компьютер в сборе (обл.бюдж.авг)</t>
  </si>
  <si>
    <t>телевизор (диагональ 102см)</t>
  </si>
  <si>
    <t>НОУТБУК ACCER EXTENSA EX2519-C08K 15.6   1</t>
  </si>
  <si>
    <t>НОУТБУК ACCER EXTENSA EX2519-C08K 15.6   2</t>
  </si>
  <si>
    <t>НОУТБУК ACCER EXTENSA EX2519-C08K 15.6   3</t>
  </si>
  <si>
    <t>НОУТБУК ACCER EXTENSA EX2519-C08K 15.6    4</t>
  </si>
  <si>
    <t>НОУТБУК ACCER EXTENSA EX2519-C08K 15.6    5</t>
  </si>
  <si>
    <t>принтер canon i-sensys lbp251dw лазерный 1</t>
  </si>
  <si>
    <t>принтер canon i-sensys lbp251dw лазерный 2</t>
  </si>
  <si>
    <t>принтер canon i-sensys lbp251dw лазерный 3</t>
  </si>
  <si>
    <t>принтер canon i-sensys lbp251dw лазерный 4</t>
  </si>
  <si>
    <t>принтер canon i-sensys lbp251dw лазерный 5</t>
  </si>
  <si>
    <t>принтер canon i-sensys lbp251dw лазерный 6</t>
  </si>
  <si>
    <t>принтер canon i-sensys lbp251dw лазерный 7</t>
  </si>
  <si>
    <t>принтер canon i-sensys lbp251dw лазерный 8</t>
  </si>
  <si>
    <t>принтер canon i-sensys lbp251dw лазерный 9</t>
  </si>
  <si>
    <t>теплосчетчик</t>
  </si>
  <si>
    <t>3D сканер Shininq EinScan-SE</t>
  </si>
  <si>
    <t>3D принтер Wanhao Duplicatir 4s</t>
  </si>
  <si>
    <t>Принтер HP Laser Jet(обл 2013 1</t>
  </si>
  <si>
    <t>сканер  EPCON WORKFORCE DS-860</t>
  </si>
  <si>
    <t>Токарно-винтовой станок PROMA SM-300E</t>
  </si>
  <si>
    <t>проектор ассер 1140(1) обл</t>
  </si>
  <si>
    <t>кабинет химии</t>
  </si>
  <si>
    <t>доска школьная (5)</t>
  </si>
  <si>
    <t>Стол тенисный(складной) обл 2013(1)</t>
  </si>
  <si>
    <t>Стол тенисный(складной) обл 2013(2)</t>
  </si>
  <si>
    <t>кабинет начальных классов</t>
  </si>
  <si>
    <t>кабинет русского и литературы</t>
  </si>
  <si>
    <t>доска школьная (1)</t>
  </si>
  <si>
    <t>кабинет физики</t>
  </si>
  <si>
    <t>доска школьная (4)</t>
  </si>
  <si>
    <t>доска школьная (2)</t>
  </si>
  <si>
    <t>кабинет русского языка</t>
  </si>
  <si>
    <t>кабинет математики</t>
  </si>
  <si>
    <t>кабинет обж</t>
  </si>
  <si>
    <t>Лыжи фишер (обл.бюдж 2014)</t>
  </si>
  <si>
    <t>интерактивный програмный комплекс</t>
  </si>
  <si>
    <t>кабинет географии</t>
  </si>
  <si>
    <t>Шуруповерт акк ДА14,4 Интерскол (обл2014)</t>
  </si>
  <si>
    <t>доска школьная (3)</t>
  </si>
  <si>
    <t>ФГОС комплект.Лабораторный комлект(набор) по молекулярной физике и термодинамике</t>
  </si>
  <si>
    <t>ИСТОРИЯ БРЯНСКОГО КРАЯ 8 КЛАСС(БЕЗВ)</t>
  </si>
  <si>
    <t>ВОРОНЦОВ-ВЕЛЬЯМИНОВ АСТРОНОМИЯ 11 КЛ</t>
  </si>
  <si>
    <t>МЮЛЛЕР НОВЕЙШИЙ АР-РА СЛОВАРЬ</t>
  </si>
  <si>
    <t>АНГЛИЙСКИЙ В ФОКУСЕ 4 КЛ</t>
  </si>
  <si>
    <t>Кауфман 10 кл.Англ.яз.уч.</t>
  </si>
  <si>
    <t>неменская 4 кл.ИЗО</t>
  </si>
  <si>
    <t>Учебная литература без 2018</t>
  </si>
  <si>
    <t>Диск 1"Физкультура" (1-4) обл 2013</t>
  </si>
  <si>
    <t>Диск 1"Физкультура" (5-9) обл 2013</t>
  </si>
  <si>
    <t>Диск 1"Физкультура" (Ура) обл 2013</t>
  </si>
  <si>
    <t>Учебная литература без 2017</t>
  </si>
  <si>
    <t>Учебная литература(безм)</t>
  </si>
  <si>
    <t>DVD"Основы религиозных культур и светской этики"(безв 2014)</t>
  </si>
  <si>
    <t>Учебное пособие "История Брянского края 8 кл(обл 2013)</t>
  </si>
  <si>
    <t>Учебное пособие "История Брянского края 9 кл(обл 2013)</t>
  </si>
  <si>
    <t>Картофелечистка</t>
  </si>
  <si>
    <t>Програмно-технич компл №1</t>
  </si>
  <si>
    <t>Мультим проэктор</t>
  </si>
  <si>
    <t>видеокамера Canon</t>
  </si>
  <si>
    <t>компьютер/б/</t>
  </si>
  <si>
    <t>мультимедийный проектор/б/</t>
  </si>
  <si>
    <t>принтер/сканер/копир</t>
  </si>
  <si>
    <t>телевизор LCD Samsung</t>
  </si>
  <si>
    <t>Учебная литература-2014</t>
  </si>
  <si>
    <t>"История Брянского края"</t>
  </si>
  <si>
    <t>Электронные издания на DVD</t>
  </si>
  <si>
    <t>Эл издание издФормирование</t>
  </si>
  <si>
    <t>автоматезированное рабочее место Б</t>
  </si>
  <si>
    <t>многофункциональное устройство Kyocera FS1020MFP  У5</t>
  </si>
  <si>
    <t>автоматезированное рабочее место 2</t>
  </si>
  <si>
    <t>многофункциональное устройство Kyocera ECOSYS M 2530 dn 2</t>
  </si>
  <si>
    <t>главное информационное табло</t>
  </si>
  <si>
    <t>рабочая станция отображения контента гл.инфор.табло Lenova</t>
  </si>
  <si>
    <t>сенсорный терминал для регистрации посетителей и печати талонов "Максима"</t>
  </si>
  <si>
    <t>системный блок IRU-City</t>
  </si>
  <si>
    <t>коммутатор Ethernet D -Iink</t>
  </si>
  <si>
    <t>автоматезированное рабочее место Д</t>
  </si>
  <si>
    <t>автоматезированное рабочее место П</t>
  </si>
  <si>
    <t>автоматезированное рабочее место У 9</t>
  </si>
  <si>
    <t>многофункциональное устройство Kyocera FS1020MFP  У1</t>
  </si>
  <si>
    <t>многофункциональное устройство Kyocera FS1020MFP  У3</t>
  </si>
  <si>
    <t>многофункциональное устройство Kyocera FS1020MFP  У2</t>
  </si>
  <si>
    <t>многофункциональное устройство Kyocera FS1020MFP  У4</t>
  </si>
  <si>
    <t>многофункциональное устройство Kyocera FS1020MFP  У7</t>
  </si>
  <si>
    <t>многофункциональное устройство Kyocera FS1020MFP  У8</t>
  </si>
  <si>
    <t>многофункциональное устройство Kyocera FS1020MFP  У9</t>
  </si>
  <si>
    <t>Принтер Kyocera FS1040 Б</t>
  </si>
  <si>
    <t>Принтер Kyocera FS1040 Д</t>
  </si>
  <si>
    <t>Принтер Kyocera FS1040 П</t>
  </si>
  <si>
    <t>автоматезированное рабочее место 3</t>
  </si>
  <si>
    <t>многофункциональное устройство Kyocera ECOSYS M 2530 dn 3</t>
  </si>
  <si>
    <t>автоматезированное рабочее место 5</t>
  </si>
  <si>
    <t>многофункциональное устройство Kyocera ECOSYS M 2530 dn 5</t>
  </si>
  <si>
    <t>автоматезированное рабочее место 4</t>
  </si>
  <si>
    <t>многофункциональное устройство Kyocera ECOSYS M 2530 dn 4</t>
  </si>
  <si>
    <t>автоматезированное рабочее место 1</t>
  </si>
  <si>
    <t>многофункциональное устройство Kyocera ECOSYS M 2530 dn 1</t>
  </si>
  <si>
    <t>Зеркальная камера Canon EOS 1200D Kit 18-55 mm DC+аккумулятор AcmePower LP-E10</t>
  </si>
  <si>
    <t>Графический планшет для оцифровки подписей Wacom STU-300  драйвером</t>
  </si>
  <si>
    <t>комплект осветительного фоооборудования</t>
  </si>
  <si>
    <t>Ноутбук HP-15-bs014ur</t>
  </si>
  <si>
    <t>фотофон серый 0,7*1,0 м с подвесом на стену и треногой</t>
  </si>
  <si>
    <t>ноутбук HP 15AFUR</t>
  </si>
  <si>
    <t>ноутбук HP IP110-151BR N3060/2GB/500GB WIN10</t>
  </si>
  <si>
    <t>ноутбук LENOVO B5045 E6010 2GB/500GB AMD RADEON R2 WIN10</t>
  </si>
  <si>
    <t>колонки</t>
  </si>
  <si>
    <t>копировальный аппарат CANON</t>
  </si>
  <si>
    <t>сканер</t>
  </si>
  <si>
    <t>шкаф медицинс. 2-ств.</t>
  </si>
  <si>
    <t>Лыжи детские "Вираж спорт" с палками</t>
  </si>
  <si>
    <t>стенка игровая "Замок" 3-х секц.</t>
  </si>
  <si>
    <t>стол "книголюб"</t>
  </si>
  <si>
    <t>стол 2-х мест. регулируемый</t>
  </si>
  <si>
    <t>стол для изодеятельности</t>
  </si>
  <si>
    <t>хол-к БИРЮСА-133</t>
  </si>
  <si>
    <t>Электрон. издание на DVD "Особенности работы в начальной школе" 2 DVD</t>
  </si>
  <si>
    <t>КАНАКИНА 4 КЛ</t>
  </si>
  <si>
    <t>МОРО 4 КЛ</t>
  </si>
  <si>
    <t>КЛИМАНОВА 4 КЛ</t>
  </si>
  <si>
    <t>ПЛЕШАКОВ 4 КЛ ОКРУЖ.МИР</t>
  </si>
  <si>
    <t>Мороз камера </t>
  </si>
  <si>
    <t xml:space="preserve">Ноутбук ASUS X541NA-GQ559 </t>
  </si>
  <si>
    <t>Ноутбук ASUS X540NA-GQ005</t>
  </si>
  <si>
    <t>Ноутбук Lenovo B590 (59381389) Cei 1005М/2/500/Win8</t>
  </si>
  <si>
    <t>ПРИНТЕР  hp COLOP LaserJet Pro CP1025</t>
  </si>
  <si>
    <t>музыкальный центр LQ CM4545</t>
  </si>
  <si>
    <t>ПРОЭКТОР BenQ</t>
  </si>
  <si>
    <t>компьютер /модем/</t>
  </si>
  <si>
    <t>игровая мебель</t>
  </si>
  <si>
    <t>модуль Паровоз</t>
  </si>
  <si>
    <t>стеллаж декоративный</t>
  </si>
  <si>
    <t>велотренажер Samba</t>
  </si>
  <si>
    <t>горка с обручами</t>
  </si>
  <si>
    <t>Игровая стенка</t>
  </si>
  <si>
    <t>Металл лесенка со скатом</t>
  </si>
  <si>
    <t>Метал. лестница</t>
  </si>
  <si>
    <t>набор мягкой мебели</t>
  </si>
  <si>
    <t>Шкафы для одежды</t>
  </si>
  <si>
    <t>Водоподогреватель</t>
  </si>
  <si>
    <t>мороз,камера "Свияга"</t>
  </si>
  <si>
    <t>мясорубка МИМ -300</t>
  </si>
  <si>
    <t>мороз.камера "Саратов"</t>
  </si>
  <si>
    <t>Метал карусель-кресла</t>
  </si>
  <si>
    <t>Метал цветок</t>
  </si>
  <si>
    <t>Мягкая мебель</t>
  </si>
  <si>
    <t>Стенка угловая</t>
  </si>
  <si>
    <t>стиральная машина LG</t>
  </si>
  <si>
    <t>хол-к "АТЛАНТ"</t>
  </si>
  <si>
    <t>шкаф для одежды</t>
  </si>
  <si>
    <t>плита эл промышленная</t>
  </si>
  <si>
    <t>кровать синяя</t>
  </si>
  <si>
    <t>Стол на регулируемых ножках</t>
  </si>
  <si>
    <t>ЭЛЕКТРОПЛИТА (380 вт 4-х комфорочная с духовым шкафом</t>
  </si>
  <si>
    <t>Телевизор LED 43 (109см) TCL L43S6500</t>
  </si>
  <si>
    <t>Игровая зона парикмахерская "Кудряшка"</t>
  </si>
  <si>
    <t>Игровая зона "Автомобиль"</t>
  </si>
  <si>
    <t>Игровая зона "Уголок школьника"</t>
  </si>
  <si>
    <t>Уголок книжный "Знайка"</t>
  </si>
  <si>
    <t>Уголок дежурного-2</t>
  </si>
  <si>
    <t>ксерокс CANON</t>
  </si>
  <si>
    <t>МФУ (принтер сканер копир с двухсторонней печатью)</t>
  </si>
  <si>
    <t>Экран Digis Optimal-B 1105 настенно-потолочный рулонный 220х220</t>
  </si>
  <si>
    <t>Экран Digis Optimal-B 1101</t>
  </si>
  <si>
    <t>Проектор  Acer X115P DLP 3000Lm VGA</t>
  </si>
  <si>
    <t>МФУ 1512</t>
  </si>
  <si>
    <t>Ноутбук ASER Packard</t>
  </si>
  <si>
    <t>Ноутбук Lenovo IdeaPad</t>
  </si>
  <si>
    <t>Системный блок Intel</t>
  </si>
  <si>
    <t>Ноутбук LENOVO</t>
  </si>
  <si>
    <t>Принтер HP Laser Jet Pro M 104a RU</t>
  </si>
  <si>
    <t>Ноутбук LENOVO В5030 №3540/2Gb/noDVD/15.6</t>
  </si>
  <si>
    <t>Проектор  Acer X113P DLP 3000Lm VGA</t>
  </si>
  <si>
    <t>Проэктор  Aacer X118 DLP 3600Lm</t>
  </si>
  <si>
    <t>Ноутбук  Asus X540NA-GQ063</t>
  </si>
  <si>
    <t>МФУ Canon I-SENSYS MF3010</t>
  </si>
  <si>
    <t>Ноутбук ASUS UiYO</t>
  </si>
  <si>
    <t>видеокамера PANASONIC</t>
  </si>
  <si>
    <t>Проектор мультимедийный BENQ</t>
  </si>
  <si>
    <t>Фотоаппарат цифровой PANASONIC</t>
  </si>
  <si>
    <t>узел учета холодного водоснабжения</t>
  </si>
  <si>
    <t>комплект дет.мебели "Боярин"</t>
  </si>
  <si>
    <t>комплект дет.мебели "Никитка"</t>
  </si>
  <si>
    <t>комплект дет.мебели "Антошка"</t>
  </si>
  <si>
    <t>комплект  дет. мебели "Дениска"</t>
  </si>
  <si>
    <t>комплект дет.мебели "Егорка"</t>
  </si>
  <si>
    <t>комплект мебели</t>
  </si>
  <si>
    <t>спортивный снаряд "Тунель"</t>
  </si>
  <si>
    <t>стол комбинированный</t>
  </si>
  <si>
    <t>стол производственный</t>
  </si>
  <si>
    <t>центр воды и песка 1</t>
  </si>
  <si>
    <t>центр воды и песка 2</t>
  </si>
  <si>
    <t>Тренажер детский (скамья жимовая)</t>
  </si>
  <si>
    <t>Стол логопеда (клен)</t>
  </si>
  <si>
    <t>Музыкальный центр (караоке)</t>
  </si>
  <si>
    <t>Стол для детского творчества (фанера)</t>
  </si>
  <si>
    <t>Копир цифровой</t>
  </si>
  <si>
    <t>Мебельная стенка для музыкального класса</t>
  </si>
  <si>
    <t>Проектор Acer</t>
  </si>
  <si>
    <t>Экран настенный</t>
  </si>
  <si>
    <t>Ноутбук  Asus</t>
  </si>
  <si>
    <t>МФУ LaserJet</t>
  </si>
  <si>
    <t>Акустическая система Behringer</t>
  </si>
  <si>
    <t>Проектор Acer.</t>
  </si>
  <si>
    <t>Ноутбук Lenovo.</t>
  </si>
  <si>
    <t>Акустическая система Behringer.</t>
  </si>
  <si>
    <t>Мясорубка</t>
  </si>
  <si>
    <t>электроплита 6-комф.</t>
  </si>
  <si>
    <t>мороз .камера "Стинол"</t>
  </si>
  <si>
    <t>мясорубка</t>
  </si>
  <si>
    <t>спортивный городок</t>
  </si>
  <si>
    <t>электромясорубка</t>
  </si>
  <si>
    <t>холодильник"Смоленск"</t>
  </si>
  <si>
    <t>стол для детского творчества</t>
  </si>
  <si>
    <t>холодильник Свияга</t>
  </si>
  <si>
    <t>центр воды и песка 3</t>
  </si>
  <si>
    <t>центр воды и песка 4</t>
  </si>
  <si>
    <t>центр воды и песка 5</t>
  </si>
  <si>
    <t>центр воды и песка 6</t>
  </si>
  <si>
    <t>стол для детского творчества 2</t>
  </si>
  <si>
    <t>стол для детского творчества 3</t>
  </si>
  <si>
    <t>стол для детского творчества 4</t>
  </si>
  <si>
    <t>шкаф для одежды  2 секционный лсдп</t>
  </si>
  <si>
    <t>шкаф для одежды  3 секционный лсдп</t>
  </si>
  <si>
    <t>Принтер лазерный HP P1102RU</t>
  </si>
  <si>
    <t>Стиральная машина "Bosch"</t>
  </si>
  <si>
    <t>Системный блок AMD X 2 250/4Gb/500Gb/PCI-E210 1024Mb/500w</t>
  </si>
  <si>
    <t>Пианино</t>
  </si>
  <si>
    <t>МФУ Canon/принтер+сканер+копир</t>
  </si>
  <si>
    <t>Монитор Philips TFT 18.5" 192E1SB glossy-black 16:9 5 ms</t>
  </si>
  <si>
    <t>Тонометр AND UA-705 полуавтомат</t>
  </si>
  <si>
    <t>Шкаф широкий полуоткрытый</t>
  </si>
  <si>
    <t>Шкаф стеллаж широкий</t>
  </si>
  <si>
    <t>Шкаф широкий со стеклом</t>
  </si>
  <si>
    <t>Шкаф широкий закрытый</t>
  </si>
  <si>
    <t>Шкаф для одежды 45</t>
  </si>
  <si>
    <t>Стеллаж библиотечный демонстрационный</t>
  </si>
  <si>
    <t>Стол письменный директор 1800</t>
  </si>
  <si>
    <t>Мороз. камера</t>
  </si>
  <si>
    <t>Холодильный шкаф</t>
  </si>
  <si>
    <t>электроплита</t>
  </si>
  <si>
    <t>Стол металлический на регулируемых ножках</t>
  </si>
  <si>
    <t>Стол прямоугол. на регулир.ножках</t>
  </si>
  <si>
    <t>Узёл учёта тепл.энергии отопления</t>
  </si>
  <si>
    <t>Узёл учёта тепл.энергии горяч.водоснаюжения</t>
  </si>
  <si>
    <t>Узёл учёта холодного водоснабжения</t>
  </si>
  <si>
    <t>Электромясорубка</t>
  </si>
  <si>
    <t>Беговая дорожка детская</t>
  </si>
  <si>
    <t>Велотренажер детский</t>
  </si>
  <si>
    <t>морозильная камера Смоленск</t>
  </si>
  <si>
    <t>Спальный уголок</t>
  </si>
  <si>
    <t>Стеллаж для игрушек</t>
  </si>
  <si>
    <t>Стенка "Курица"</t>
  </si>
  <si>
    <t>Стенка "Машинка"</t>
  </si>
  <si>
    <t>Стенка "Облако"</t>
  </si>
  <si>
    <t>Стенка с антресолью</t>
  </si>
  <si>
    <t>Стол Цветок регулируемый</t>
  </si>
  <si>
    <t>Стол детский обеденный</t>
  </si>
  <si>
    <t>Стол детский регулируемый</t>
  </si>
  <si>
    <t>детская беговая дорожка</t>
  </si>
  <si>
    <t>Ростомер РМ-1 мет.без стульчика</t>
  </si>
  <si>
    <t>Принтер HP LaserJet Pro M104a RU. лазерный, цвет: белый G3Q36A</t>
  </si>
  <si>
    <t>Принтер HP LaserJet Pro M104a RU. лазерный, цвет: белый G3Q36A-2</t>
  </si>
  <si>
    <t>Принтер HP LaserJet Pro M104a RU. лазерный, цвет: белый G3Q36A-3</t>
  </si>
  <si>
    <t>программно-технический комплекс №3</t>
  </si>
  <si>
    <t>ПРОЕКТОР ОПТОМА</t>
  </si>
  <si>
    <t>Портативный прогр-технический комплекс</t>
  </si>
  <si>
    <t>Минисистема DVD Samsyng MX-E661D</t>
  </si>
  <si>
    <t>мультимедиа-проэктор</t>
  </si>
  <si>
    <t>проэктор мультимедийный</t>
  </si>
  <si>
    <t>раб.место ученика</t>
  </si>
  <si>
    <t>Ноутбук НР 650</t>
  </si>
  <si>
    <t>Принтер НР Lazer Jet</t>
  </si>
  <si>
    <t>Ноутбук НР 650 1</t>
  </si>
  <si>
    <t>плита электрич</t>
  </si>
  <si>
    <t>музыкал.центр</t>
  </si>
  <si>
    <t>МУЗЫКАЛЬНЫЙ ЦЕНТР SAMSUNG</t>
  </si>
  <si>
    <t>телевизор ЖК</t>
  </si>
  <si>
    <t>Тахограф "Меркурий ТА-001"</t>
  </si>
  <si>
    <t>факс PANASONIC</t>
  </si>
  <si>
    <t>цифровая видеокамера Panasonik</t>
  </si>
  <si>
    <t>КОНТРОЛЕР МОНИТОРИНГА авто+приемник /глонасс/</t>
  </si>
  <si>
    <t>телевизор AKAI</t>
  </si>
  <si>
    <t>телевизор ГОРИЗОНТ</t>
  </si>
  <si>
    <t>станок винтовой ТВ-4</t>
  </si>
  <si>
    <t>принтер Brother</t>
  </si>
  <si>
    <t>проэктор Viewsonik</t>
  </si>
  <si>
    <t>Комплект пож-охранного оборудования</t>
  </si>
  <si>
    <t>лампа для проэктора</t>
  </si>
  <si>
    <t>магнитофон "Панасоник"</t>
  </si>
  <si>
    <t>музыкальный центр с караоке</t>
  </si>
  <si>
    <t>принтер самсунг</t>
  </si>
  <si>
    <t>телевизор "ТАУРАС"</t>
  </si>
  <si>
    <t>телевизор FUNAI</t>
  </si>
  <si>
    <t>фотокамера</t>
  </si>
  <si>
    <t>экран</t>
  </si>
  <si>
    <t>электродвигатель</t>
  </si>
  <si>
    <t>Фотоаппарат</t>
  </si>
  <si>
    <t>ванна моечная 3-х секционная</t>
  </si>
  <si>
    <t>Холодильник Атлант 6025</t>
  </si>
  <si>
    <t>Водонагреватель garanterm -80</t>
  </si>
  <si>
    <t>станок деревообрабатывающий</t>
  </si>
  <si>
    <t>системный блок Intel Core i3-7100</t>
  </si>
  <si>
    <t>рабочее место уч</t>
  </si>
  <si>
    <t>ноутбук Lenovo</t>
  </si>
  <si>
    <t>мобильный персональный ноутбук учителя 2013г</t>
  </si>
  <si>
    <t>портативно-программный комплекс учителя 2013г</t>
  </si>
  <si>
    <t>телевизор СОКОЛ</t>
  </si>
  <si>
    <t>плита эл.пром 4-х комф</t>
  </si>
  <si>
    <t>Комплект охранно-пож.оборудования</t>
  </si>
  <si>
    <t>Морозильник "Смоленск"</t>
  </si>
  <si>
    <t>плита электрическая</t>
  </si>
  <si>
    <t>холод "Атлант" МХ 367-00</t>
  </si>
  <si>
    <t>ВОДОНАГРЕВАТЕЛЬ</t>
  </si>
  <si>
    <t>Доска классная</t>
  </si>
  <si>
    <t>шкаф металлический</t>
  </si>
  <si>
    <t>хол-к "СМОЛЕНСК-414"</t>
  </si>
  <si>
    <t>Доска школьная (мел магнит 3*1м)</t>
  </si>
  <si>
    <t>электроплита (380вт 4-х комфорочная с духовым шкафом)</t>
  </si>
  <si>
    <t>осцилограф учебный</t>
  </si>
  <si>
    <t>Кабинет начальных классов №1</t>
  </si>
  <si>
    <t>Брусья мужские</t>
  </si>
  <si>
    <t>комплект оборуд-я для цифровой измер.ест-науч.лабора."Minio"</t>
  </si>
  <si>
    <t>Кабинет Русского языка и литературы</t>
  </si>
  <si>
    <t>Кабинет начальных классов №2</t>
  </si>
  <si>
    <t>Электронное издание на DVD"Энергоэффективная"</t>
  </si>
  <si>
    <t>электронное издание на DVD "Формирование</t>
  </si>
  <si>
    <t>Электронное издание на DVD "Особенности работы</t>
  </si>
  <si>
    <t>Электронное издание на DVD "Формирование</t>
  </si>
  <si>
    <t>Горяева Н.А.,Островская О.В. 5 класс.Изобразительное искусство.</t>
  </si>
  <si>
    <t>Симоненко В.Д. Правдюк В.Н.5 класс.Технология.</t>
  </si>
  <si>
    <t>Симоненко В.Д. Правдюк В.Н.6 класс.Технология.</t>
  </si>
  <si>
    <t>Симоненко В.Д. Синицина Н.В.7 класс.Технология.</t>
  </si>
  <si>
    <t>Симоненко В.Д.Гончаров Б.А.В.Н.8 класс.Технология.</t>
  </si>
  <si>
    <t>Бархударов 9кл. Рус.яз.Учебник</t>
  </si>
  <si>
    <t>Баранов 6кл. Рус.яз.Учебник в 2-х частях.</t>
  </si>
  <si>
    <t>Виленский М.Я. 5-7 класс.Физическая культура.</t>
  </si>
  <si>
    <t>История Брянского края 8кл.</t>
  </si>
  <si>
    <t>Климанова 3кл.Лит-ное чтение.Учеб в 2-х частях.</t>
  </si>
  <si>
    <t>Плешаков 3 кл.Окруж.мир.Учеб.в 2-х частях.</t>
  </si>
  <si>
    <t>Плешаков 4кл. Окруж.мир. Учебник в 2-х частях.</t>
  </si>
  <si>
    <t>УЧЕБНАЯ ЛИТНРАТУРА-2016</t>
  </si>
  <si>
    <t>Электр.издания на DVD "Энергоэффективная школа"</t>
  </si>
  <si>
    <t>ЛИТЕРАТУРА 2017</t>
  </si>
  <si>
    <t>УЧЕБНИКИ 2018 год</t>
  </si>
  <si>
    <t>История Брянского края 8 кл 2013г</t>
  </si>
  <si>
    <t>микросистема DVD</t>
  </si>
  <si>
    <t>МФУ/принт,скан,копир/</t>
  </si>
  <si>
    <t>фотоаппарат</t>
  </si>
  <si>
    <t>видеокамера панасоник</t>
  </si>
  <si>
    <t>Коммпьютер</t>
  </si>
  <si>
    <t>компьютер ACER</t>
  </si>
  <si>
    <t>микшерный пульт-комплект/микрофон+динамик/</t>
  </si>
  <si>
    <t>швейная машина</t>
  </si>
  <si>
    <t>Всего</t>
  </si>
  <si>
    <t xml:space="preserve"> </t>
  </si>
  <si>
    <t>-</t>
  </si>
  <si>
    <t>Приложение</t>
  </si>
  <si>
    <t>Административное здание</t>
  </si>
  <si>
    <t>Сарай</t>
  </si>
  <si>
    <t>г. Жуковка, ул. Коммунальная ,6</t>
  </si>
  <si>
    <t>г. Жуковка,  пер. Сосновый, 10а</t>
  </si>
  <si>
    <t>г. Жуковка, Дом престаре-лых</t>
  </si>
  <si>
    <t>Фельдшерский пункт</t>
  </si>
  <si>
    <t>Здание школы</t>
  </si>
  <si>
    <t>Нежилое здание</t>
  </si>
  <si>
    <t>Полигон твердых бытовых отходов для г. Жуковка Брянской области</t>
  </si>
  <si>
    <t>Здание мастерской</t>
  </si>
  <si>
    <t>Школа</t>
  </si>
  <si>
    <t>Котельная</t>
  </si>
  <si>
    <t>Дом культуры</t>
  </si>
  <si>
    <t>Земельный участок</t>
  </si>
  <si>
    <t>298,5                  1973г. кирпичное          1 этажное</t>
  </si>
  <si>
    <t>Жилой дом</t>
  </si>
  <si>
    <t>Квартира</t>
  </si>
  <si>
    <t>32:08:0240801:612</t>
  </si>
  <si>
    <t>Комната</t>
  </si>
  <si>
    <t>места общего пользования</t>
  </si>
  <si>
    <t>77,4
деревянный
1991г</t>
  </si>
  <si>
    <t>1-комнатная квартира</t>
  </si>
  <si>
    <t>2-комнатная квартира</t>
  </si>
  <si>
    <t>Газопровод низкого давления</t>
  </si>
  <si>
    <t>Газопровод низкого
давления</t>
  </si>
  <si>
    <t>Газопровод  низкого  давления</t>
  </si>
  <si>
    <t>Газопровод  высокого и низкого  давления</t>
  </si>
  <si>
    <t xml:space="preserve">Газопровод  
высокого давления </t>
  </si>
  <si>
    <t>Газопровод среднего давления,
к котельной В/ч 42685</t>
  </si>
  <si>
    <t>Дорога</t>
  </si>
  <si>
    <t>Автодорога
Силеевка-Тенешево</t>
  </si>
  <si>
    <t>Автодорога
к ферме КРС ООО «БМК» в н.п. Леденево от автодороги А-141 Брянск-Смоленск в Жуковском районе Брянской области</t>
  </si>
  <si>
    <t>Автомобильная дорога подъезд к ферме ООО «Дружба» от съезда влево на км 184+100 автомобильной дороги Брянск-Смоленск в Жуковском районе Брянской области</t>
  </si>
  <si>
    <t>300м
    грунтовая</t>
  </si>
  <si>
    <t xml:space="preserve">Дорога
</t>
  </si>
  <si>
    <t>1100м
грунтовая</t>
  </si>
  <si>
    <t xml:space="preserve">Поселковая дорога
</t>
  </si>
  <si>
    <t xml:space="preserve">Автодорога
</t>
  </si>
  <si>
    <t>1160м
грунтовая</t>
  </si>
  <si>
    <t>9680м
грунтовая</t>
  </si>
  <si>
    <t>2800м
грунтовая</t>
  </si>
  <si>
    <t>2600м
грунтовая</t>
  </si>
  <si>
    <t>Щебневая дорога</t>
  </si>
  <si>
    <t>гранитный</t>
  </si>
  <si>
    <t>1991г.</t>
  </si>
  <si>
    <t>металлический памятник с памятными табличками</t>
  </si>
  <si>
    <t>металлический памятник с памятной
табличкой</t>
  </si>
  <si>
    <t>гранитный
памятник</t>
  </si>
  <si>
    <t>гранитный
памятник
4х4м ограждение
металлическое</t>
  </si>
  <si>
    <t>бетонный
памятник
4х4м ограждение
металлическое</t>
  </si>
  <si>
    <t>гранитный
памятник
3х4м ограждение
металлическое</t>
  </si>
  <si>
    <t>гранитный обелиск
3х4м ограждение
металлическое</t>
  </si>
  <si>
    <t>8х15м ограждение
металлическое</t>
  </si>
  <si>
    <t>металлический
памятник
3х4м ограждение
металлическое</t>
  </si>
  <si>
    <t>бетонный обелиск
4х4м ограждение
металлическое</t>
  </si>
  <si>
    <t>металлическая
стела
5х7м ограждение
металлическое</t>
  </si>
  <si>
    <t>металлический
обелиск</t>
  </si>
  <si>
    <t>Гринитный
памятник
4х4м ограждение
металлическое</t>
  </si>
  <si>
    <t>металлический
обелиск
мемориальная доска
2 пушки
землянка</t>
  </si>
  <si>
    <t>бетонная стела</t>
  </si>
  <si>
    <t>гранитный
памятник
2х3м ограждение
металлическое</t>
  </si>
  <si>
    <t>дерево
гранитная плита, кирпичная подставка</t>
  </si>
  <si>
    <t>металлический</t>
  </si>
  <si>
    <t>мраморный</t>
  </si>
  <si>
    <t>бетонный</t>
  </si>
  <si>
    <t xml:space="preserve">
</t>
  </si>
  <si>
    <t xml:space="preserve">Помещение
</t>
  </si>
  <si>
    <t>Нежилое помещение (Гараж)</t>
  </si>
  <si>
    <t>Земельный участок
(гараж)</t>
  </si>
  <si>
    <t>Здание
(Дом культуры)</t>
  </si>
  <si>
    <t>23,2кв.м
деревянное
1-этажное
1992г. постройки</t>
  </si>
  <si>
    <t>Туалет</t>
  </si>
  <si>
    <t>тесовый</t>
  </si>
  <si>
    <t xml:space="preserve">Мастерская
</t>
  </si>
  <si>
    <t xml:space="preserve">Гараж
</t>
  </si>
  <si>
    <t>Гараж</t>
  </si>
  <si>
    <t xml:space="preserve">Здание теплицы
</t>
  </si>
  <si>
    <t>Лицей №1</t>
  </si>
  <si>
    <t xml:space="preserve">Сарай
</t>
  </si>
  <si>
    <t xml:space="preserve">Котельная
</t>
  </si>
  <si>
    <t xml:space="preserve">Здание школы
</t>
  </si>
  <si>
    <t>Здание детского сада</t>
  </si>
  <si>
    <t>Надворный туалет</t>
  </si>
  <si>
    <t xml:space="preserve">Здание сарая с гаражом 
</t>
  </si>
  <si>
    <t xml:space="preserve">Школа 
</t>
  </si>
  <si>
    <t xml:space="preserve">Здание музея школы
</t>
  </si>
  <si>
    <t>Спортзал</t>
  </si>
  <si>
    <t>Тир</t>
  </si>
  <si>
    <t xml:space="preserve">Школа
</t>
  </si>
  <si>
    <t xml:space="preserve">Здание школы
</t>
  </si>
  <si>
    <t>Здание столовой</t>
  </si>
  <si>
    <t xml:space="preserve">Здание
</t>
  </si>
  <si>
    <t xml:space="preserve">Столовая
</t>
  </si>
  <si>
    <t xml:space="preserve">Здание начальных классов
</t>
  </si>
  <si>
    <t xml:space="preserve">Теплица
</t>
  </si>
  <si>
    <t>Земельный
участок</t>
  </si>
  <si>
    <t xml:space="preserve">Начальная школа-детский сад
</t>
  </si>
  <si>
    <t>2114,5кв.м
2-х этажное
кирпичное
1994г. постройки</t>
  </si>
  <si>
    <t xml:space="preserve">Здание овощехранили
ща
</t>
  </si>
  <si>
    <t xml:space="preserve">Здание № 1
</t>
  </si>
  <si>
    <t xml:space="preserve">Здание 2
</t>
  </si>
  <si>
    <t xml:space="preserve">Котельная
</t>
  </si>
  <si>
    <t xml:space="preserve">Нежилое здание
</t>
  </si>
  <si>
    <t xml:space="preserve">Здание прачечной
</t>
  </si>
  <si>
    <t xml:space="preserve"> Земельный участок</t>
  </si>
  <si>
    <t>Земельный 
участок</t>
  </si>
  <si>
    <t>973,1кв.м.
кирпичное
2-х этажное
1971г. постройки</t>
  </si>
  <si>
    <t>105,9кв.м.
1-этажное
кирпичное
1971г. постройки</t>
  </si>
  <si>
    <t>Земельный
 участок</t>
  </si>
  <si>
    <t xml:space="preserve">Детский сад
</t>
  </si>
  <si>
    <t>Емкость для стоков</t>
  </si>
  <si>
    <t>Насосная станция</t>
  </si>
  <si>
    <t>Артскважина №4
с подземным павильоном</t>
  </si>
  <si>
    <t>Артскважина №11
с подземным павильоном</t>
  </si>
  <si>
    <t>Павильон надземный к скв.№11</t>
  </si>
  <si>
    <t>Артскважина №12
с подземным павильоном</t>
  </si>
  <si>
    <t>Водонапорная башня</t>
  </si>
  <si>
    <t>Ограждение
водопроводных
объектов</t>
  </si>
  <si>
    <t>Артскважина №16
с подземным павильоном</t>
  </si>
  <si>
    <t>Артскважина №19</t>
  </si>
  <si>
    <t>Водопроводная башня</t>
  </si>
  <si>
    <t>10м.
25куб.м</t>
  </si>
  <si>
    <t>Артскважина №20
с подземным павильоном</t>
  </si>
  <si>
    <t>Насосный павильон
надземный</t>
  </si>
  <si>
    <t>Артскважина №21
с подземным павильоном</t>
  </si>
  <si>
    <t xml:space="preserve">Водопроводная сеть №1
</t>
  </si>
  <si>
    <t>Водопроводная сеть №2</t>
  </si>
  <si>
    <t>Водопроводная сеть №3</t>
  </si>
  <si>
    <t xml:space="preserve">Водопроводная сеть №4
</t>
  </si>
  <si>
    <t>Наружный водопровод</t>
  </si>
  <si>
    <t>Водопровод</t>
  </si>
  <si>
    <t>Водопроводные сети</t>
  </si>
  <si>
    <t>Артскважина №22 Больница</t>
  </si>
  <si>
    <t>Артскважина №1 с подземным и надземным павильоном</t>
  </si>
  <si>
    <t>Артскважина №2 с подземным павильоном</t>
  </si>
  <si>
    <t>Артскважина с подземным и надземным павильоном</t>
  </si>
  <si>
    <t>Артскважина№1 с подземным и надземным павильоном</t>
  </si>
  <si>
    <t>Артскважина№2 с подземным и надземным павильоном</t>
  </si>
  <si>
    <t>Проходная насосной станции</t>
  </si>
  <si>
    <t>Водопроводная сеть</t>
  </si>
  <si>
    <t>Водопроводная
башня</t>
  </si>
  <si>
    <t>Артскважина с подземным павильоном</t>
  </si>
  <si>
    <t>Артскважина и Водонасосная станция</t>
  </si>
  <si>
    <t>Сооружение водозаборной скважины с подключением  к существующей водонапорной сети в н.п. Латыши Жуковского района</t>
  </si>
  <si>
    <t>Артскважина №2 с подземным и надземным павильоном</t>
  </si>
  <si>
    <t>Артскважина №1 с надземным павильоном</t>
  </si>
  <si>
    <t>Артскважина №2 с надземным павильоном</t>
  </si>
  <si>
    <t>Насосная станция (сооружение состоит: насосной станции, артезианской скважины)</t>
  </si>
  <si>
    <t>Водозаборное сооружение</t>
  </si>
  <si>
    <t>Хлораторная</t>
  </si>
  <si>
    <t>Электрон. издание на DVD "Энергоэфффективная школа Брянской области"</t>
  </si>
  <si>
    <t>Ноутбук Lenove L 340-15IWL</t>
  </si>
  <si>
    <t>МФУ Ricoh</t>
  </si>
  <si>
    <t>НоутбукHhp 15-R053 A4 9120</t>
  </si>
  <si>
    <t>Компьютер в комплекте бух</t>
  </si>
  <si>
    <t>Принтер CANON LBP 6030B 2020</t>
  </si>
  <si>
    <t>Принтер лазарный CANON LB 613SDW</t>
  </si>
  <si>
    <t xml:space="preserve">Ноутбук LENOVO G50-45 AMD E1/2GB WIN10 </t>
  </si>
  <si>
    <t>Принтер CANON LBР 6030В</t>
  </si>
  <si>
    <t>Проектор Beng MX535</t>
  </si>
  <si>
    <t>Английский в фокусе 3 кл. (Ваулина)</t>
  </si>
  <si>
    <t>Сухова Строгонов Биология 5-6 кл. (Линейный курс)</t>
  </si>
  <si>
    <t>Климанова География Землевед 5-6 кл.</t>
  </si>
  <si>
    <t>Казакевич Технология 5 кл. (Просвещение)</t>
  </si>
  <si>
    <t>Казакевич Технология 6 кл. (Просвещение)</t>
  </si>
  <si>
    <t>Зеркальный фотоаппарат</t>
  </si>
  <si>
    <t>МФУ 3010</t>
  </si>
  <si>
    <t>МФУ 30101</t>
  </si>
  <si>
    <t>МФУ 30102</t>
  </si>
  <si>
    <t>Учебники обл 1557</t>
  </si>
  <si>
    <t>Набор для познавательног развития "Интошка"</t>
  </si>
  <si>
    <t>для слабовидящих детей инфракрасный динамик-усилитель Digital Soundfiend</t>
  </si>
  <si>
    <t>Сенсорная комната в составе</t>
  </si>
  <si>
    <t>развивающие игры в ассортименте</t>
  </si>
  <si>
    <t>Игровая зона парикмахерская "Локон"</t>
  </si>
  <si>
    <t>Игровая зона уголок ряженья "Модница"</t>
  </si>
  <si>
    <t>Игровая зона кухня угловая "Хозяюшка"</t>
  </si>
  <si>
    <t>Игровая зона спальня "Соня"</t>
  </si>
  <si>
    <t>Учебная лит-ра (английский)</t>
  </si>
  <si>
    <t>Литература 10.01.19</t>
  </si>
  <si>
    <t>Учебная лит-ра 02.07.19</t>
  </si>
  <si>
    <t>Учебная лит-ра август 2020</t>
  </si>
  <si>
    <t>Учебная лит-ра 2018 июнь</t>
  </si>
  <si>
    <t>Автомотизированное рабочее место</t>
  </si>
  <si>
    <t>Переферийное устройство МФУ Dother DCP-1510 R</t>
  </si>
  <si>
    <t>Ноутбук 2020</t>
  </si>
  <si>
    <t>Зд принтер</t>
  </si>
  <si>
    <t>Интерактивный комплекс Teach Touch</t>
  </si>
  <si>
    <t>Квадракоптер тренеровочный 3шт.</t>
  </si>
  <si>
    <t>Конструктор программируемого квадракоптера</t>
  </si>
  <si>
    <t>Сматфон</t>
  </si>
  <si>
    <t>Шлем виртуальной реальности</t>
  </si>
  <si>
    <t>Набор для начальных классов и ср. школы с полным метод. и дидакт. спороводж. 3 шт.</t>
  </si>
  <si>
    <t>комп. С/Х машин</t>
  </si>
  <si>
    <t>холод. камера</t>
  </si>
  <si>
    <t xml:space="preserve">к решению Совета народных депутатов  </t>
  </si>
  <si>
    <t>от</t>
  </si>
  <si>
    <t>РЕЕСТР</t>
  </si>
  <si>
    <t>Фонтан №1 Напротив  почты</t>
  </si>
  <si>
    <t xml:space="preserve">Дорога </t>
  </si>
  <si>
    <t xml:space="preserve">Автодорога </t>
  </si>
  <si>
    <t>Брянская обл.            г. Жуковка,             ул. Ленина</t>
  </si>
  <si>
    <t>Дорога объездная</t>
  </si>
  <si>
    <t>500 м.</t>
  </si>
  <si>
    <t>400 м.</t>
  </si>
  <si>
    <t xml:space="preserve">   2000  кв.м. Протяженность 0,5 км, грунт</t>
  </si>
  <si>
    <t>2500, кв.м. Протяженность  0,5 км, а/бетон</t>
  </si>
  <si>
    <t>3360, кв.м. Протяженность   0,84 км, грунт</t>
  </si>
  <si>
    <t>2800 кв.м. Протяженность   0,7 км, грунт</t>
  </si>
  <si>
    <t>1600 кв.м. Протяженность   0,4 км, грунт</t>
  </si>
  <si>
    <t>1200 кв.м. Протяженность   0,3 км, грунт</t>
  </si>
  <si>
    <t>1400 кв.м. Протяженность  0,35 км,  грунт</t>
  </si>
  <si>
    <t>9450 кв.м. Протяженность  2,1 км,  грунт</t>
  </si>
  <si>
    <t>1200 кв.м. Протяженность  0,3 км,  а/бетон</t>
  </si>
  <si>
    <t xml:space="preserve">3500 кв.м. Протяженность  0,7 км,  а/бетон </t>
  </si>
  <si>
    <t xml:space="preserve">  Протяженность  932 м.</t>
  </si>
  <si>
    <t>383 м.</t>
  </si>
  <si>
    <t>2160 м.</t>
  </si>
  <si>
    <t>415 м.</t>
  </si>
  <si>
    <t>302 м.</t>
  </si>
  <si>
    <t>190 м.</t>
  </si>
  <si>
    <t>700 м.</t>
  </si>
  <si>
    <t xml:space="preserve">60 м </t>
  </si>
  <si>
    <t>432 м.</t>
  </si>
  <si>
    <t>138 м.</t>
  </si>
  <si>
    <t>15 м.</t>
  </si>
  <si>
    <t>129 м.</t>
  </si>
  <si>
    <t>58 м</t>
  </si>
  <si>
    <t>14 м.</t>
  </si>
  <si>
    <t>12,6 м.</t>
  </si>
  <si>
    <t>11 м</t>
  </si>
  <si>
    <t>63 м.</t>
  </si>
  <si>
    <t>23 м</t>
  </si>
  <si>
    <t>360 м</t>
  </si>
  <si>
    <t>80 м</t>
  </si>
  <si>
    <t>100 м</t>
  </si>
  <si>
    <t>0,9 км.</t>
  </si>
  <si>
    <t>15м</t>
  </si>
  <si>
    <t>25 м</t>
  </si>
  <si>
    <t>220 м</t>
  </si>
  <si>
    <t>161 м</t>
  </si>
  <si>
    <t xml:space="preserve">Жилой дом </t>
  </si>
  <si>
    <t>36,4 кв. м.</t>
  </si>
  <si>
    <t>148,6 кв.м панельный</t>
  </si>
  <si>
    <t>49,6 кв. м. сборно-щитовой</t>
  </si>
  <si>
    <t>29 кв.м. деревянный</t>
  </si>
  <si>
    <t>Брянская обл.                  г. Жуковка  (стадион) ЖМВЗ</t>
  </si>
  <si>
    <t xml:space="preserve">Канализационный коллектор </t>
  </si>
  <si>
    <t xml:space="preserve">Канализационный коллектор       </t>
  </si>
  <si>
    <t xml:space="preserve">Водопровод       </t>
  </si>
  <si>
    <t xml:space="preserve">Водопровод </t>
  </si>
  <si>
    <t xml:space="preserve">Водопровод    </t>
  </si>
  <si>
    <t xml:space="preserve">Водопровод  </t>
  </si>
  <si>
    <t>Ливневая канализация</t>
  </si>
  <si>
    <t>Объект незавершенного строительства</t>
  </si>
  <si>
    <t>Здание Быковичского СК</t>
  </si>
  <si>
    <t xml:space="preserve">Земельный участок </t>
  </si>
  <si>
    <t xml:space="preserve">Нежилое помещение </t>
  </si>
  <si>
    <t>32:08:0310101:561</t>
  </si>
  <si>
    <t>Котельная ДК</t>
  </si>
  <si>
    <t>3,0 кв. м.</t>
  </si>
  <si>
    <t>Здание Центра культуры Троснянского сельского поселения</t>
  </si>
  <si>
    <t>Танцплощадка</t>
  </si>
  <si>
    <t>Павильон "Отдых"</t>
  </si>
  <si>
    <t>Мобильный звуковой комплект Yorkville</t>
  </si>
  <si>
    <t>Детская железная дорога"Простоквашино"</t>
  </si>
  <si>
    <t>Детская цепочная карусель"Сказка"</t>
  </si>
  <si>
    <t>Детский электромобиль Peg-Perego</t>
  </si>
  <si>
    <t>Веломобиль "Вираж-2"</t>
  </si>
  <si>
    <t>Цифровой микшер Behringer X32  CОМРАСТ</t>
  </si>
  <si>
    <t>Генеральный план «Жуковского городского поселения»</t>
  </si>
  <si>
    <t>Документы  к проекту разработке правил землепользования и застройки Жуковского района</t>
  </si>
  <si>
    <t>Документы  к проекту планировки  микрорайона "Северный"</t>
  </si>
  <si>
    <t>Документы по межеванию  земельных участков  ул. Титова,   г. Жуковка</t>
  </si>
  <si>
    <t>Мотопомпа переносная</t>
  </si>
  <si>
    <t>Мотопомпа ручная- 1</t>
  </si>
  <si>
    <t>Мотопомпа ручная- 2</t>
  </si>
  <si>
    <t>Скамья  (сквер гор.среда)</t>
  </si>
  <si>
    <t>Урна  (сквер гор.среда)</t>
  </si>
  <si>
    <t>Ограждение 116 м. (сквер гор.среда)</t>
  </si>
  <si>
    <t>Фонарь (сквер гор.среда)</t>
  </si>
  <si>
    <t xml:space="preserve">Металлическая доска объявления </t>
  </si>
  <si>
    <t>Карусель детская с сидениями 1</t>
  </si>
  <si>
    <t>Карусель детская с сидениями 2</t>
  </si>
  <si>
    <t>Качели одинарные</t>
  </si>
  <si>
    <t>Качели-балансир на дугах</t>
  </si>
  <si>
    <t>Песочница</t>
  </si>
  <si>
    <t>Детский столик 9</t>
  </si>
  <si>
    <t>Скамья  1</t>
  </si>
  <si>
    <t>Скамья  2</t>
  </si>
  <si>
    <t>Фонарь (гор. Площадь  гор.среда)</t>
  </si>
  <si>
    <t>Скамья  (гор. площадь  гор.среда)</t>
  </si>
  <si>
    <t>Урна  (гор. площадь  гор.среда)</t>
  </si>
  <si>
    <t>горка 1</t>
  </si>
  <si>
    <t>горка 2</t>
  </si>
  <si>
    <t>горка 3</t>
  </si>
  <si>
    <t>горка 4</t>
  </si>
  <si>
    <t>горка 5</t>
  </si>
  <si>
    <t>горка 6</t>
  </si>
  <si>
    <t>Карусель 1</t>
  </si>
  <si>
    <t>Карусель 2</t>
  </si>
  <si>
    <t>Карусель 3</t>
  </si>
  <si>
    <t>Карусель 4</t>
  </si>
  <si>
    <t>Карусель 5</t>
  </si>
  <si>
    <t>Карусель 6</t>
  </si>
  <si>
    <t>песочница 1</t>
  </si>
  <si>
    <t>песочница 2</t>
  </si>
  <si>
    <t>песочница 3</t>
  </si>
  <si>
    <t>песочница 4</t>
  </si>
  <si>
    <t>песочница 5</t>
  </si>
  <si>
    <t>песочница 6</t>
  </si>
  <si>
    <t>качели2-мест.1</t>
  </si>
  <si>
    <t>качели2-мест.2</t>
  </si>
  <si>
    <t>качели2-мест.3</t>
  </si>
  <si>
    <t>качели2-мест.4</t>
  </si>
  <si>
    <t>качели2-мест.5</t>
  </si>
  <si>
    <t>качели2-мест.6</t>
  </si>
  <si>
    <t>Балансир1</t>
  </si>
  <si>
    <t>Балансир2</t>
  </si>
  <si>
    <t>Балансир 3</t>
  </si>
  <si>
    <t>Балансир 4</t>
  </si>
  <si>
    <t>Балансир 5</t>
  </si>
  <si>
    <t>Балансир 6</t>
  </si>
  <si>
    <t>Лавочка 1</t>
  </si>
  <si>
    <t>Лавочка 2</t>
  </si>
  <si>
    <t>Лавочка  3</t>
  </si>
  <si>
    <t>Лавочка 4</t>
  </si>
  <si>
    <t>Лавочка 5</t>
  </si>
  <si>
    <t>Лавочка 6</t>
  </si>
  <si>
    <t>Урна 1</t>
  </si>
  <si>
    <t>Урна 2</t>
  </si>
  <si>
    <t>Урна 3</t>
  </si>
  <si>
    <t>Урна 4</t>
  </si>
  <si>
    <t>Урна 5</t>
  </si>
  <si>
    <t>Урна 6</t>
  </si>
  <si>
    <t>Детский уличный комплекс   (горка сред.,карус.,качели, качалка, песочн.,лавочка,урна)</t>
  </si>
  <si>
    <t>Детский уличный комплекс 2 (горка сред.,карус.,качели, качалка, песочн.,лавочка,урна)</t>
  </si>
  <si>
    <t>Детский уличный комплекс 3 (горка сред.,карус.,качели, качалка, песочн.,лавочка,урна)</t>
  </si>
  <si>
    <t>Детский уличный комплекс 4  (горка сред.,карус.,качели, качалка, песочн.,лавочка,урна)</t>
  </si>
  <si>
    <t>Генеральный план Гришинослободского сельского поселения</t>
  </si>
  <si>
    <t>горка</t>
  </si>
  <si>
    <t>Карусель 6ти местная</t>
  </si>
  <si>
    <t>балансир одинарный</t>
  </si>
  <si>
    <t>качели одинарные</t>
  </si>
  <si>
    <t>песочница</t>
  </si>
  <si>
    <t>металлическая горка</t>
  </si>
  <si>
    <t>металлические качели</t>
  </si>
  <si>
    <t>шведская стенка</t>
  </si>
  <si>
    <t>лавка</t>
  </si>
  <si>
    <t>Стойка баскетбольная</t>
  </si>
  <si>
    <t>Горка</t>
  </si>
  <si>
    <t>Компьютер Acer в комплекте</t>
  </si>
  <si>
    <t>Стол бильярдный Домашний Люкс 9ФРП</t>
  </si>
  <si>
    <t>Лампа Start Dilliards 4пл.с позолоч.штангой</t>
  </si>
  <si>
    <t>МФУ Canon MF 4410 (принтер/сканер/копир)</t>
  </si>
  <si>
    <t>Стол теннисный Start line Olimpic с сеткой</t>
  </si>
  <si>
    <t>Генеральный план Крыжинского сельского поселения</t>
  </si>
  <si>
    <t>Стенд информационный "ИНФОРМАЦИЯ"</t>
  </si>
  <si>
    <t>Грибок</t>
  </si>
  <si>
    <t>Стенд информационный "НАШИ ДОСТИЖЕНИЯ"</t>
  </si>
  <si>
    <t>Стойка волейбольная</t>
  </si>
  <si>
    <t>Стенка для лазания шестиугольная</t>
  </si>
  <si>
    <t>Стенка для лазания круглая</t>
  </si>
  <si>
    <t>Генеральный план Овстугского сельского поселения</t>
  </si>
  <si>
    <t>Детская площадка (горка, карусель (6-ти местная), качели(двойные) балансир, шведская стенка, рукоход,лавка, урна)</t>
  </si>
  <si>
    <t>Стелла "Я люблю Ржаницу"</t>
  </si>
  <si>
    <t>Мотопомпа в комплекте</t>
  </si>
  <si>
    <t>Генеральный план Ходиловичского сельского поселения</t>
  </si>
  <si>
    <t>Правила землепользования и застройки Ходиловичского сельского поселения</t>
  </si>
  <si>
    <t xml:space="preserve">Мотопомпа KOSHIN SHE 50X </t>
  </si>
  <si>
    <t>Металлическая горка-лесенка</t>
  </si>
  <si>
    <t>Металлическая карусель</t>
  </si>
  <si>
    <t>Металлические качели</t>
  </si>
  <si>
    <t>Металлическая скамейка</t>
  </si>
  <si>
    <t>Генеральный план землепользования и застройки Шамординского сельского поселения</t>
  </si>
  <si>
    <t>32:08:0340423:39</t>
  </si>
  <si>
    <t>Газопровод низкого давления газификация Дома культуры н.п. Никольская Слобода Жуковского района Брянской области</t>
  </si>
  <si>
    <t>Ноутбук мобил класса</t>
  </si>
  <si>
    <t>Ноутбук пед.персонала</t>
  </si>
  <si>
    <t>Мноофу.устройство</t>
  </si>
  <si>
    <t>Е.В.Колесникова математика для детей 5-7 лет</t>
  </si>
  <si>
    <t>Александрова Русский родной язык 2 кл</t>
  </si>
  <si>
    <t>Александрова Русский язык 1 кл.</t>
  </si>
  <si>
    <t>Александрова  Русский язык 3 кл</t>
  </si>
  <si>
    <t>Учебная литература 2020</t>
  </si>
  <si>
    <t>FBT X-PRO 15A Активная акустическая система</t>
  </si>
  <si>
    <t>Гидротехническое сооружение на реке Березна (нижний)</t>
  </si>
  <si>
    <t>ноутбук для управленческого персонала Lenovo.V14-IIL</t>
  </si>
  <si>
    <t>Ноутбук мобильного класса RAYbook Bil014</t>
  </si>
  <si>
    <t>МФУ HP Laser Jet PRO MFP M28w RU</t>
  </si>
  <si>
    <t>Ноутбук педагогического персонала(2)</t>
  </si>
  <si>
    <t>3д принтер</t>
  </si>
  <si>
    <t>Лазерное МФУ</t>
  </si>
  <si>
    <t xml:space="preserve"> НОУТБУК мобильного класса</t>
  </si>
  <si>
    <t>смартфон</t>
  </si>
  <si>
    <t>шлем виртуальный</t>
  </si>
  <si>
    <t>конструктор программированного квадрокоптера</t>
  </si>
  <si>
    <t>квадрокоптер  3 шт</t>
  </si>
  <si>
    <t>шлем виртуальный 2</t>
  </si>
  <si>
    <t>Комплект  мебели</t>
  </si>
  <si>
    <t>Тренажер манекен для отработки приемов</t>
  </si>
  <si>
    <t>Учебник Афанасьева Англ. яз. 11 класс</t>
  </si>
  <si>
    <t>Учебник Верещагина Англ. яз. 5 класс</t>
  </si>
  <si>
    <t>Учебник Боголюбов Обществознание 11 класс</t>
  </si>
  <si>
    <t>Андреева Ист России 6 кл (Федоров)2020</t>
  </si>
  <si>
    <t>Андреева Ист России 9 кл (Федоров)2020</t>
  </si>
  <si>
    <t>Баранов Рус. язык 6 кл. в 2-х 2020</t>
  </si>
  <si>
    <t>Боголюбов Обществознание 9 кл 2020</t>
  </si>
  <si>
    <t>Воронцов-Вельяминов Астрономия, 10-11кл</t>
  </si>
  <si>
    <t>Драгомилова Биология 9 кл (Линейный курс)</t>
  </si>
  <si>
    <t>Колягин Алгебра и начала анализа 11 кл (Просв)</t>
  </si>
  <si>
    <t>Моро Математика 4 кл в 2-х (ФГОС) 2020</t>
  </si>
  <si>
    <t>МФУ лазерное</t>
  </si>
  <si>
    <t>тренажер-манекен</t>
  </si>
  <si>
    <t>комплект для обучения шахмат</t>
  </si>
  <si>
    <t>153,4 м</t>
  </si>
  <si>
    <t>Автоматезированное рабочее место (ФОК)</t>
  </si>
  <si>
    <t>Мобильная баскетбольная стойка (ФОК)</t>
  </si>
  <si>
    <t>Подъемник для инвалидов для бассейна (ФОК)</t>
  </si>
  <si>
    <t>Помост тяжелоатлетический тренировочный (ФОК)</t>
  </si>
  <si>
    <t>Солярий вертикальный (ФОК)</t>
  </si>
  <si>
    <t>Станок настольно-сверлильный 2М112 (ФОК)</t>
  </si>
  <si>
    <t>Станок точильно-шлифовальный ТШ-1.10 (ФОК)</t>
  </si>
  <si>
    <t xml:space="preserve">Спортивная площадка на стадионе "Зенит" </t>
  </si>
  <si>
    <t>39,6кв.м</t>
  </si>
  <si>
    <t xml:space="preserve">Брянская обл., Жуковский р-н, г.Жуковка, территория стадиона "Зенит"
</t>
  </si>
  <si>
    <t>Здание игровых автоматов</t>
  </si>
  <si>
    <t>Здание Белоголовльского СК</t>
  </si>
  <si>
    <t>Земельный участок (для размещения Дома культуры)</t>
  </si>
  <si>
    <t>Гидротехническое сооружение на реке Песочня</t>
  </si>
  <si>
    <t xml:space="preserve">Гидротехническое сооружение на ручье б/н </t>
  </si>
  <si>
    <t>Гидротехническое сооружение  на руч. Ланиток</t>
  </si>
  <si>
    <t xml:space="preserve">Гидротехническое сооружение </t>
  </si>
  <si>
    <t>Гидротехническое сооружение на реке Угость Козелкин</t>
  </si>
  <si>
    <t>Пожарное депо</t>
  </si>
  <si>
    <t>32:08:0240401:536</t>
  </si>
  <si>
    <t>Гидротехническое сооружение на реке Столбянка</t>
  </si>
  <si>
    <t>Гидротехническое сооружение на реке Угость</t>
  </si>
  <si>
    <t xml:space="preserve">Гидротехническое сооружение на пересыхающем ручье </t>
  </si>
  <si>
    <t>Гидротехническое сооружение на пересыхающем ручье б/н</t>
  </si>
  <si>
    <t>Гидротехническое сооружение на ручье Гримовка</t>
  </si>
  <si>
    <t>Зернохранилище №2</t>
  </si>
  <si>
    <t>Земельный участок (ДК снесен)</t>
  </si>
  <si>
    <t xml:space="preserve">Земельный участок                </t>
  </si>
  <si>
    <t xml:space="preserve">Земельный участок                             </t>
  </si>
  <si>
    <t xml:space="preserve">Земельный участок                          </t>
  </si>
  <si>
    <t xml:space="preserve">Земельный участок             </t>
  </si>
  <si>
    <t xml:space="preserve">Земельный участок       </t>
  </si>
  <si>
    <t xml:space="preserve">Земельный участок                      </t>
  </si>
  <si>
    <t xml:space="preserve">Земельный участок               </t>
  </si>
  <si>
    <t xml:space="preserve">Земельный участок                                </t>
  </si>
  <si>
    <t xml:space="preserve">Земельный участок                            </t>
  </si>
  <si>
    <t xml:space="preserve">Земельный участок                               </t>
  </si>
  <si>
    <t xml:space="preserve">Земельный участок                                 </t>
  </si>
  <si>
    <t xml:space="preserve">Земельный участок                              </t>
  </si>
  <si>
    <t xml:space="preserve">Автомобильная дорога местного значения
</t>
  </si>
  <si>
    <t xml:space="preserve">Сооружение дорожного хоз-ва на поселковую дорогу
</t>
  </si>
  <si>
    <t>Библиотека</t>
  </si>
  <si>
    <t>Музыкальная школа</t>
  </si>
  <si>
    <t xml:space="preserve">Здание 
овощехранилища
</t>
  </si>
  <si>
    <t xml:space="preserve">Мастерская 
</t>
  </si>
  <si>
    <t>Общеобразовательная школа</t>
  </si>
  <si>
    <t>Помещение-
котельная</t>
  </si>
  <si>
    <t>Учебный корпус № 4</t>
  </si>
  <si>
    <t>Контора</t>
  </si>
  <si>
    <t xml:space="preserve">Здание № 3
</t>
  </si>
  <si>
    <t xml:space="preserve">Детский сад «Солнышко»
</t>
  </si>
  <si>
    <t xml:space="preserve">Сарай
</t>
  </si>
  <si>
    <t>Детский сад</t>
  </si>
  <si>
    <t>Детский сад «Колосок»</t>
  </si>
  <si>
    <t xml:space="preserve">Здание библиотеки с гаражом и котельной
</t>
  </si>
  <si>
    <t xml:space="preserve">Водоснабжение в пос Красный Бор
</t>
  </si>
  <si>
    <t>Система водоснабжения в п. Олсуфьево Жуковского района Брянской области (II очередь)</t>
  </si>
  <si>
    <t>Дорога (городская площадь)</t>
  </si>
  <si>
    <t>Вывеска световая /Жуковка/</t>
  </si>
  <si>
    <t>260м/п</t>
  </si>
  <si>
    <t xml:space="preserve">Общеобразовательная школа </t>
  </si>
  <si>
    <t>1200 м.-а/бетон</t>
  </si>
  <si>
    <t>3100 м.-бетон</t>
  </si>
  <si>
    <t>500 м.-а/бетон</t>
  </si>
  <si>
    <t>Ливневые колодцы</t>
  </si>
  <si>
    <t>Качели типа КЧ003, д. Шамордино</t>
  </si>
  <si>
    <t>Диван парковый, д. Шамордино</t>
  </si>
  <si>
    <t>Горка с лестницей, д. Шамордино</t>
  </si>
  <si>
    <t>Урна, д. Шамодино</t>
  </si>
  <si>
    <t xml:space="preserve">Жуковского муниципального округа Брянской области </t>
  </si>
  <si>
    <t>Административный корпус очистный сооружений</t>
  </si>
  <si>
    <t>Слесарная мастерская</t>
  </si>
  <si>
    <t xml:space="preserve">Автомобильная дорога
</t>
  </si>
  <si>
    <t>Автомобильная дорога</t>
  </si>
  <si>
    <t xml:space="preserve">автомобильная дорога
</t>
  </si>
  <si>
    <t>Аэрофильтр</t>
  </si>
  <si>
    <t>Высоковольтная линия</t>
  </si>
  <si>
    <t>Двухъярусный отстойник</t>
  </si>
  <si>
    <t>Емкость для воды</t>
  </si>
  <si>
    <t>Иловая площадка</t>
  </si>
  <si>
    <t>Канализационные сети</t>
  </si>
  <si>
    <t>Контактный резервуар</t>
  </si>
  <si>
    <t>КТП-2 (комплексная трансформаторная подстанция)</t>
  </si>
  <si>
    <t>Наружное освещение</t>
  </si>
  <si>
    <t>Ограждение территории</t>
  </si>
  <si>
    <t>Основная линия подачи воды с первичных отстойников</t>
  </si>
  <si>
    <t>Отстойник</t>
  </si>
  <si>
    <t>Песколовка</t>
  </si>
  <si>
    <t>Резервная линия подачи воды с первичных отстойников</t>
  </si>
  <si>
    <t>Станок сверлильный (машинное отделение)</t>
  </si>
  <si>
    <t>Хлораторная установка</t>
  </si>
  <si>
    <t>Электрокотел</t>
  </si>
  <si>
    <t>Расходометр-Счетчик ультразвуковой Днепр</t>
  </si>
  <si>
    <t>деревянный
1971г. постройки</t>
  </si>
  <si>
    <t>32:08:0340443:159</t>
  </si>
  <si>
    <t>Склад жидкого хлора</t>
  </si>
  <si>
    <t>Подсобное помещение сарай</t>
  </si>
  <si>
    <t>Радиус 1,5 м (скейт-парк)</t>
  </si>
  <si>
    <t>Фанбокс книга с рейлом и кинковым боксом (скейт-парк)</t>
  </si>
  <si>
    <t>Мэнуал бокс (скейт-парк)</t>
  </si>
  <si>
    <t>прямая разгонка 1,2 м (скейт-парк)</t>
  </si>
  <si>
    <t>Рейл 0,35 м (скейт-парк)</t>
  </si>
  <si>
    <t>Грайнд бокс 0,3 м (скейт-парк)</t>
  </si>
  <si>
    <t>SENNHEISER XSW 1-ME3-A РАДИОСИСТЕМА С ГОЛОВНЫМ МИКРОФОНОМ</t>
  </si>
  <si>
    <t>SENNHEISER XSW 1-ME3-B РАДИОСИСТЕМА С ГОЛОВНЫМ МИКРОФОНОМ</t>
  </si>
  <si>
    <t>Turbosound IX 12 активная аккустическая система</t>
  </si>
  <si>
    <t>BEHRINGER X1222USB Микшер, 4моно,4стер.</t>
  </si>
  <si>
    <t>Автомобиль LADA, 219010 LADA GRANTA, Золотисто-коричневый VIN XTA219010K0614575</t>
  </si>
  <si>
    <t>Экстремальный атракцион "Хип-Хоп"</t>
  </si>
  <si>
    <t>Учебники 2020</t>
  </si>
  <si>
    <t>Учебники 2021</t>
  </si>
  <si>
    <t>тренажер Хюттеля-мартенса</t>
  </si>
  <si>
    <t>Телевизор JVC LT 50М780</t>
  </si>
  <si>
    <t>Автобус ГАЗ А65R52 VIN X96A65R52N0931996</t>
  </si>
  <si>
    <t>Диван Дельта</t>
  </si>
  <si>
    <t>Беговая дорожка CardioPower T55 1</t>
  </si>
  <si>
    <t>Мультистанция Smith Strength HG850</t>
  </si>
  <si>
    <t>Тренажер эллиптический</t>
  </si>
  <si>
    <t>Велотренажер CardioPover SB45</t>
  </si>
  <si>
    <t>Cтойка под штангу DFS DSST14</t>
  </si>
  <si>
    <t>Гриф 2200мм BARBELL D50 замок олимпийский усиленный 350кг</t>
  </si>
  <si>
    <t>Силовая скамья со стойками DFC D002</t>
  </si>
  <si>
    <t>Скамья скотта DFC UB008</t>
  </si>
  <si>
    <t>цыфровая лаборатория  1</t>
  </si>
  <si>
    <t>цыфровая лаборатория  2</t>
  </si>
  <si>
    <t>цыфровая лаборатория  3</t>
  </si>
  <si>
    <t>Ноутбук ICL RAYbook SI1516</t>
  </si>
  <si>
    <t>ноутбук виртуальной реальности ASUSFX506IU-HN348NT</t>
  </si>
  <si>
    <t>Турнике -трипод электромеханический STR-01</t>
  </si>
  <si>
    <t>интерактивный комплекс с вычислительным блоком и мобильным креплением 2</t>
  </si>
  <si>
    <t>Пароконвектомат ПКА 10-1/1ПМ2-01</t>
  </si>
  <si>
    <t>компьютер 2021</t>
  </si>
  <si>
    <t>Русский родной язык 9 кл</t>
  </si>
  <si>
    <t>Русский родной язык 8 кл</t>
  </si>
  <si>
    <t>Русский родной язык 7 кл</t>
  </si>
  <si>
    <t>Русский родной язык 4 кл</t>
  </si>
  <si>
    <t>Русский родной язык 5 кл</t>
  </si>
  <si>
    <t>Русский родной язык 2 кл</t>
  </si>
  <si>
    <t>Русский родной язык 6 кл</t>
  </si>
  <si>
    <t>Технология 2 кл</t>
  </si>
  <si>
    <t>Технология 4 кл</t>
  </si>
  <si>
    <t>Русский родной язык 1 кл</t>
  </si>
  <si>
    <t>Автобус</t>
  </si>
  <si>
    <t xml:space="preserve">Автовесовая н.п. Никольская Слобода </t>
  </si>
  <si>
    <t>Всесезонная игровая детская площадка Cruiser 4, г. Жуковка, Заводской проезд, д. 6,7</t>
  </si>
  <si>
    <t>Водопроводная скважина</t>
  </si>
  <si>
    <t>Ограждение складского хозяйства н.п. Никольская Слобода</t>
  </si>
  <si>
    <t>Автобус ГАЗ А67R43</t>
  </si>
  <si>
    <t>Автомобильная дорога «Жуковка-Косилово-Матреновка»</t>
  </si>
  <si>
    <t>Сооружение коммунального хозяйства: водопроводная башня, артезианская скважина, водопроводная сеть</t>
  </si>
  <si>
    <t>Павильон надземный к скв. №4</t>
  </si>
  <si>
    <t>МО Жуковский муниципальный округ Брянской области</t>
  </si>
  <si>
    <t>Казна администрации</t>
  </si>
  <si>
    <t>Казна КУМИ</t>
  </si>
  <si>
    <t>Оперативное управление Администрация Жуковского муниципального округа</t>
  </si>
  <si>
    <t>Оперативное управление МБОУ Жуковская СОШ №1 им. Б.В. Белявского</t>
  </si>
  <si>
    <t>Оперативное управление МБОУ Речицкая ООШ</t>
  </si>
  <si>
    <t>Хозяйственное ведение МУП "Водоканал"</t>
  </si>
  <si>
    <t>Оперативное управление МБОУ Шамординская ООШ</t>
  </si>
  <si>
    <t>Оперативное управление МБОУ Жуковская СОШ №2 им. Е.П. Новикова</t>
  </si>
  <si>
    <t>Оперативное управление МБОУ Троснянская СОШ</t>
  </si>
  <si>
    <t>Оперативное управление МБОУ Дятьковичская ООШ</t>
  </si>
  <si>
    <t>Оперативное управление МБОУ Заборско-Никольская СОШ</t>
  </si>
  <si>
    <t>Оперативное управление МБОУ Летошницкая СОШ</t>
  </si>
  <si>
    <t>Оперативное управление МБОУ Ржаницкая СОШ</t>
  </si>
  <si>
    <t xml:space="preserve">Оперативное управление МАДОУ детский сад "Колосок" </t>
  </si>
  <si>
    <t xml:space="preserve">Оперативное управление МАУ ЦФКиС "Десна" </t>
  </si>
  <si>
    <t xml:space="preserve">Оперативное управление МБОУ Леденевская ООШ </t>
  </si>
  <si>
    <t xml:space="preserve">Оперативное управление МБОУ Крыжинская ООШ </t>
  </si>
  <si>
    <t>Оперативное управление МАДОУ детский сад "Сказка"</t>
  </si>
  <si>
    <t>Оперативное управление МАДОУ детский сад "Родничок"</t>
  </si>
  <si>
    <t>Оперативное управление МАДОУ детский сад "Солнышко"</t>
  </si>
  <si>
    <t>Оперативное управление МАОУ Гришино-Слободская СОШ</t>
  </si>
  <si>
    <t>Оперативное управление МБУ ДО Жуковский ЦДТ</t>
  </si>
  <si>
    <t>Оперативное управление Управления образования Администрации Жуковского муниципального округа</t>
  </si>
  <si>
    <t>Оперативное управление Финансового Управления Администрации Жуковского муниципального округа</t>
  </si>
  <si>
    <t>Оперативное управление МАОУ Гостиловская ООШ</t>
  </si>
  <si>
    <t xml:space="preserve">                  № </t>
  </si>
  <si>
    <t>Электроплита</t>
  </si>
  <si>
    <t>Газопровод низкого
 давления к 4-х кв. ж. дому №14 с. Крыжино ул. 9-ой Пятилетки</t>
  </si>
  <si>
    <t>Газопровод низкого
 давления к 4-х кв. ж. дому №13 с. Крыжино ул. 9-ой Пятилетки</t>
  </si>
  <si>
    <t>Газопровод низкого
 давления к 4-х кв. ж. дому №15 с. Крыжино ул. 9-ой Пятилетки</t>
  </si>
  <si>
    <t>Газопровод низкого 
давления к жилым домам №21-25 с. Овстуг ул. Тютчева</t>
  </si>
  <si>
    <t>Газопровод высокого давления к котельной в н.п. Никольская Слобода</t>
  </si>
  <si>
    <t>Газопровод высокого давления к топочной дома культуры и музея галереи п. Овстуг Жуковского района</t>
  </si>
  <si>
    <t>Газопровод низкого 
давления к топочной школы и клуба п. Речица Жуковского района</t>
  </si>
  <si>
    <t>Газопровод низкого 
давления Реммастерские Жуковского МУП «СМЭ МТС» в г. Жуковка пер. Планерный 17</t>
  </si>
  <si>
    <t>Оперативное управление МБОУ Овстугская ордена "Знак Почета" СОШ им. Ф.И. Тютчева</t>
  </si>
  <si>
    <t>ул. Куйбышева,
ул. Ленина,
ул. Ленская,
ул. Лесная,
пер. Лесной,
ул. Мальцева,
ул. Молодежная,
ул. Молодежная,
ул. Московская,
ул. Новая,
ул. Партизанская,
ул. Песочная,
ул. Победы,
ул. Почтовая,</t>
  </si>
  <si>
    <t>Земельный участок          с/х</t>
  </si>
  <si>
    <t>Фонтан</t>
  </si>
  <si>
    <t>семейный аттракцион качели "Ермак"</t>
  </si>
  <si>
    <t>Насосная станция с артскважиной № 1</t>
  </si>
  <si>
    <t>Артскважина № 2</t>
  </si>
  <si>
    <t>Насосная станция с артскважинами № 3, № 8</t>
  </si>
  <si>
    <t>Артскважина № 5</t>
  </si>
  <si>
    <t>Артскважина № 6</t>
  </si>
  <si>
    <t>Артскважина № 7</t>
  </si>
  <si>
    <t>Артскважина № 10</t>
  </si>
  <si>
    <t>Артскважина № 13</t>
  </si>
  <si>
    <t>Артскважина № 14</t>
  </si>
  <si>
    <t>Артскважина № 15</t>
  </si>
  <si>
    <t>Здание канализационно-насосной станции</t>
  </si>
  <si>
    <t>Канализационная станции № 2</t>
  </si>
  <si>
    <t>Канализационная станции № 3</t>
  </si>
  <si>
    <t>Здание канализационно-насосной станции № 4</t>
  </si>
  <si>
    <t>Очистные сооружения</t>
  </si>
  <si>
    <t>Канализационная станция 1,2</t>
  </si>
  <si>
    <t>Канализационная станция 3,4</t>
  </si>
  <si>
    <t>автомобильная дорога</t>
  </si>
  <si>
    <t>Строительство водопроводной сети ул. Гагарина с. Ржаница Жуковского муниципального округа Брянской области</t>
  </si>
  <si>
    <t>214,1 кв.м. 
кирпичное здание</t>
  </si>
  <si>
    <t>29 кв.м. 
деревянный</t>
  </si>
  <si>
    <t>г. Жуковка, ул. Почтовая, 4</t>
  </si>
  <si>
    <t>Оперативное управление МБУДО Жуковская ДШИ</t>
  </si>
  <si>
    <t xml:space="preserve">Канализационная сеть №5
</t>
  </si>
  <si>
    <t>площадь 120 кв.м.</t>
  </si>
  <si>
    <t>Система водоснабжения в н.п. Гостиловка Жуковского района Брянской области</t>
  </si>
  <si>
    <t>Водоснабжение в н.п. Олсуфьево Жуковского района Брянской области (3-я очередь)</t>
  </si>
  <si>
    <t>Артскважина с водонапорной башней №15А</t>
  </si>
  <si>
    <t>Артскважина с двумя водонапорными башнями №51</t>
  </si>
  <si>
    <t xml:space="preserve">Канализационная сеть №1
</t>
  </si>
  <si>
    <t>Канализационная сеть</t>
  </si>
  <si>
    <t xml:space="preserve">Канализационная
сеть №2
</t>
  </si>
  <si>
    <t xml:space="preserve">Канализационная сеть №3
</t>
  </si>
  <si>
    <t xml:space="preserve">Канализационная сеть №4
</t>
  </si>
  <si>
    <t>Водопроводная сеть протяженностью 1050 м</t>
  </si>
  <si>
    <t>656м 
грунтовая</t>
  </si>
  <si>
    <t>Автоматизированное рабочее место в сборе</t>
  </si>
  <si>
    <t>Стол овальный 2600*750*1200</t>
  </si>
  <si>
    <t>Стол Ромашка с приставными столами 2095*750*2095</t>
  </si>
  <si>
    <t>Стеллаж со встроенным посадочным местом 2790*2058*450</t>
  </si>
  <si>
    <t>Радиусный стеллаж с диваном 2500*950*1250</t>
  </si>
  <si>
    <t>Стеллаж комбинированный с вращающимися  стеллажами 2379*2474*460</t>
  </si>
  <si>
    <t>Полки восьмиугольники 6245*2773*200</t>
  </si>
  <si>
    <t>Картотека на 40 выдвижных ящиков с 2-мя посадочными местами 2745*660*700</t>
  </si>
  <si>
    <t>Стеллаж Улыбка  с нишей для ТВ 3900*2700*250</t>
  </si>
  <si>
    <t>Гардеробная –купе с выставочными полками 2575*2700*2140</t>
  </si>
  <si>
    <t>Стенка с витриной, вращающимися стеллажами, полками для журналов и выдвижными ящиками  4830*2962*700</t>
  </si>
  <si>
    <t>Картотека на 130 выдвижных ящиков 2082*1800*673</t>
  </si>
  <si>
    <t>Модельный  стеллаж Техно 5400/2900*2640*200</t>
  </si>
  <si>
    <t>Газопровод низкого давления к топочной дома культуры и музея-галереи п. Овстуг Жуковского района</t>
  </si>
  <si>
    <t xml:space="preserve">автомобильная дорога </t>
  </si>
  <si>
    <t>дорога</t>
  </si>
  <si>
    <t xml:space="preserve">поселковая дорога
</t>
  </si>
  <si>
    <t>Российская Федерация, Брянская область, Жуковский муниципальный округ, город Жуковка
ул. Железнодорожный городок д.16,
ул. Железнодорожный городок д.16а,
пер. Заводской,
ул. К.Маркса д12, 
ул. К.Маркса, д.5а, 3, ул. Калинина, д.3,
ул. Калинина д.5,12,22,
ул. Калинина, д.7, 
ул. Комсомольская (от ул. Железнодорожный городок д. 15),
ул. Ленина ул. Почтовая,
ул. Лесная, 4</t>
  </si>
  <si>
    <t>Бетнное основание под скейт-парк</t>
  </si>
  <si>
    <t>Билетный программно-аппаратный комплекс(кинотеатр)</t>
  </si>
  <si>
    <t>Звуковой процессор для цифрового кинопоказа USL модель JSD 60(кинотеатр)</t>
  </si>
  <si>
    <t>пассивная система для ЗД показа(кинотеатр)</t>
  </si>
  <si>
    <t>Киноэкран серебряный с алюминевым напылением в компл. с рамой д/я натяж.экрана</t>
  </si>
  <si>
    <t>Заэкранная акустическая система АС Sound Work модель FP4722</t>
  </si>
  <si>
    <t>Цифровой кинопроэктор (с лампой и объективом)один комплект(кинотеатр)</t>
  </si>
  <si>
    <t>Передвижной многофункциональный культурный центр(автоклуб)</t>
  </si>
  <si>
    <t>Российская Федерация, Брянская область, Жуковский муниципальный округ, г. Жуковка
пер. Весенний,
ул. Ветьмянская,
ул. Гагарина,
ул. Гомонова,
пер. Зеленый,
ул. Интернациональная,
ул. Карла Маркса,
ул. Калинина,
ул. Кирова,
ул. Коммунальная,
ул. Королева, ул. Космонавтов, ул. Краснофокинская,</t>
  </si>
  <si>
    <t xml:space="preserve">Водозаборное
сооружение  в д. Мосток Жуковского городского поселения
</t>
  </si>
  <si>
    <t>Система водоснабжения пос. Олсуфьево Жуковского района
 (I очередь)</t>
  </si>
  <si>
    <t>Методическое пособие</t>
  </si>
  <si>
    <t>Оперативное управление МКУ ЕДДС</t>
  </si>
  <si>
    <t>Оперативное управление МАДОУ детский сад "Аленушка"</t>
  </si>
  <si>
    <t>Оперативное управление МБУК ЦБС</t>
  </si>
  <si>
    <t>Оперативное управление МБУК Жуковский КДЦ</t>
  </si>
  <si>
    <t xml:space="preserve">Оперативное управление МБОУ г. Жуковки Лицей №1 им. Д.С. Езерского </t>
  </si>
  <si>
    <t xml:space="preserve">Оперативное управление МАУ ЖМФЦ </t>
  </si>
  <si>
    <t>Оперативное управление МКУ ХЭС</t>
  </si>
  <si>
    <t>Оперативное управление МКУ ЦБ</t>
  </si>
  <si>
    <t>Брянская область, Жуковский район с. Овстуг в поле, б/н</t>
  </si>
  <si>
    <t>Ноутбук ASUS X515EA-BQ850 90NB0TY3-M23530 I3-1115G4</t>
  </si>
  <si>
    <t>МФУ CANON I</t>
  </si>
  <si>
    <t>Алексеев Николина 5-6 клГеография Полярсная звезда (Прос) Учебник</t>
  </si>
  <si>
    <t>Горецкий 1кл. Пропись к Рус.азбуке в 4-х частях.</t>
  </si>
  <si>
    <t>Английский язык</t>
  </si>
  <si>
    <t>Цифровое фортепиано CASIO Celviano AP-270BN</t>
  </si>
  <si>
    <t>Ноутбук ASUS X509UA-EJ021</t>
  </si>
  <si>
    <t>Компьтер в комплекте</t>
  </si>
  <si>
    <t xml:space="preserve">МФУ НР Laser Jet  PRO </t>
  </si>
  <si>
    <t xml:space="preserve"> НОУТБУК Lenovo</t>
  </si>
  <si>
    <t xml:space="preserve"> НОУТБУК DELL INSPIRON 3567 I3-6006U</t>
  </si>
  <si>
    <t xml:space="preserve">НОУТБУК ACCER EXTENSA EX2519-C08K 15.6   </t>
  </si>
  <si>
    <t xml:space="preserve">ГАЗ-А67RVINX96F67R43R0013577 Автобус </t>
  </si>
  <si>
    <t xml:space="preserve">Набор для начальных классов с полным методич. и дедакт сопровождением для изуч. </t>
  </si>
  <si>
    <t>Аппарат пароварочно-конвективный электрический кухонный ПКА 10-1/1ПМ2-01</t>
  </si>
  <si>
    <t>Ноутбук 17,3 точка-роста</t>
  </si>
  <si>
    <t>Интерактивная LED панель 75 точка-роста</t>
  </si>
  <si>
    <t>Телевизор LG50 50UQ80006LB ЖКSMART</t>
  </si>
  <si>
    <t>Интерактивная доска EDU 86 IDEAHUB 55150529 HUAWEI</t>
  </si>
  <si>
    <t>Проектор Optoma DW322 (DLP WXGA 1280*800.3800Lm.22000:1</t>
  </si>
  <si>
    <t>Принтер Kyocera Ecosys P5021cdw.цветной лазерный А4,21 ppm.1200dpi.512Md.дупле</t>
  </si>
  <si>
    <t>Монитор Acer 23,8 24CL 1Ybi черный IPS LED 5MS</t>
  </si>
  <si>
    <t>Тактильный комплект для адаптации учреждения №1 со штрифом Брайля (вывеска 05*0,4м, мнемосхема 0,61*0,47м)</t>
  </si>
  <si>
    <t xml:space="preserve">Контрольный пункт с системой отметки </t>
  </si>
  <si>
    <t xml:space="preserve">Тренажёр для волейбола </t>
  </si>
  <si>
    <t xml:space="preserve">Ковер борцовский </t>
  </si>
  <si>
    <t>учебная литература 2022г.</t>
  </si>
  <si>
    <t>Телевизор LG 50 ЖК</t>
  </si>
  <si>
    <t>Ноутбук ASUS</t>
  </si>
  <si>
    <t>ноутбук ASUS X515EA-BQ850 синий 1,8кг</t>
  </si>
  <si>
    <t>ноутбук Asus VivoBook V5200 i3 1005G1/8Gb/SSD256Gb/15.6/IPS/FND/noOS/silver/Windows 10 64 bit</t>
  </si>
  <si>
    <t>Ноутбук Asus синий1</t>
  </si>
  <si>
    <t>Ноутбук Asus синий6</t>
  </si>
  <si>
    <t>Ноутбук Asus синий5</t>
  </si>
  <si>
    <t>Ноутбук Asus синий4</t>
  </si>
  <si>
    <t>Ноутбук Asus синий3</t>
  </si>
  <si>
    <t>Ноутбук Asus синий2</t>
  </si>
  <si>
    <t>Ноутбук Asus синий</t>
  </si>
  <si>
    <t>Ноутбук учителя в комплекте с Тележкой-хранилищем для ноутбуков/ с системой подзарядки (лицензионное обеспечение, образовательный контент и система защиты от вредоносной информации, программное обеспечение с возможностью подготовки к ГИА, программное обеспечение для цифровых лабораторий)</t>
  </si>
  <si>
    <t>Интерактивный программно-аппаратный комплекс мобильный. Интерактивная панель (программное обеспечение в комплекте ПП №1236)</t>
  </si>
  <si>
    <t>Рельсовая система с классной и интерактивной доской (проектор, крепление в комплекте)</t>
  </si>
  <si>
    <t>Экран для проектора</t>
  </si>
  <si>
    <t>Стрелковый тренажер</t>
  </si>
  <si>
    <t>Система виртуальной реальности HTC VIVE Pro Full Kit с ноутбуком GIGABYTE G5 KC-5RU1130SH,15.6"  и штативами для базовой станции  HTC Vive</t>
  </si>
  <si>
    <t>стеллаж с посадочными местами и столом для комфортного чтения 7825*2750*600</t>
  </si>
  <si>
    <t>подиум со стеллажами 5900*2718*1170</t>
  </si>
  <si>
    <t>гардеробная -купе с выставочными полками 2575*2700*2140</t>
  </si>
  <si>
    <t>стеллаж Улыбка с нишей для ТВ 3180*2700*250</t>
  </si>
  <si>
    <t>мебель для холла ,выставочный стенд Книга и стеллажи в комплекте 5250*2570*1000</t>
  </si>
  <si>
    <t>Цифровая лаборатория по химии</t>
  </si>
  <si>
    <t>Цифровая лаборатория по физике</t>
  </si>
  <si>
    <t>Цифровая лаборатория по биологии</t>
  </si>
  <si>
    <t>Цифровая лаборатория по экологии</t>
  </si>
  <si>
    <t>Ноутбук Aquarus CMP NS685U R11 + (мышь, диск и флешка</t>
  </si>
  <si>
    <t>Образ.набор для изучения многокомпан. Робототех-ких систем и манипуляционных роб</t>
  </si>
  <si>
    <t>Образ.набор по механике, мехатронике и робототехнике</t>
  </si>
  <si>
    <t>HPLase</t>
  </si>
  <si>
    <t>Холодильная витрина Бирюса</t>
  </si>
  <si>
    <t>Ноутбук Lenove G2 CORE I</t>
  </si>
  <si>
    <t>двухполосная акустическая система</t>
  </si>
  <si>
    <t>дефибилятор</t>
  </si>
  <si>
    <t>ледозаливочная машина</t>
  </si>
  <si>
    <t>машина для подрезки кромки льда</t>
  </si>
  <si>
    <t>сабвуфер линейного звукового массива</t>
  </si>
  <si>
    <t>стелаж электрический для сушки ботинок</t>
  </si>
  <si>
    <t>заточный станок</t>
  </si>
  <si>
    <t xml:space="preserve">электронное хоккейное табло </t>
  </si>
  <si>
    <t xml:space="preserve">Водопроводная сеть н.п. Неготино </t>
  </si>
  <si>
    <t>Автобус специализированный для перевозки детей ПАЗ 32053-70</t>
  </si>
  <si>
    <t>Часть здания (гараж со складом и диспечерской)</t>
  </si>
  <si>
    <t>Топочная школы</t>
  </si>
  <si>
    <t>45 м.
2002 г. ввода в эксплуатацию</t>
  </si>
  <si>
    <t xml:space="preserve">484 м.
2015 г. ввода в эксплуатацию </t>
  </si>
  <si>
    <t>Газификация детского сада</t>
  </si>
  <si>
    <t>51 м.
2006г. ввода в эксплуатацию</t>
  </si>
  <si>
    <t>Картофелехранилище</t>
  </si>
  <si>
    <t>Водопроводная башня с павильоном</t>
  </si>
  <si>
    <t>32:08:0340434:253-32/078/2021-2</t>
  </si>
  <si>
    <t>Здание Леденевского СК</t>
  </si>
  <si>
    <t xml:space="preserve">Спортивный центр с бассейном г. Жуковка </t>
  </si>
  <si>
    <t>Дворец спорта</t>
  </si>
  <si>
    <t xml:space="preserve">Детский сад </t>
  </si>
  <si>
    <t xml:space="preserve">Детский сад
«Солнышко»
(здание №2)
</t>
  </si>
  <si>
    <t>наружный водопровод</t>
  </si>
  <si>
    <t>Теплица</t>
  </si>
  <si>
    <t>Свинарник</t>
  </si>
  <si>
    <t>Пищеблок</t>
  </si>
  <si>
    <t>Овощехранилище</t>
  </si>
  <si>
    <t>Здание банно-прачечного комбината</t>
  </si>
  <si>
    <t>Водозаборная скважина с водонапорной башней</t>
  </si>
  <si>
    <t xml:space="preserve">Земельный участок
</t>
  </si>
  <si>
    <t xml:space="preserve">Поселковая дорога №2
</t>
  </si>
  <si>
    <t>714м</t>
  </si>
  <si>
    <t xml:space="preserve">площадь застройки 600 кв.м. протяженность 200м </t>
  </si>
  <si>
    <t>площадь застройки 1200 кв. м.
(400м)</t>
  </si>
  <si>
    <t>254м
154м-асфальт
100м-грунт</t>
  </si>
  <si>
    <t>280м-грунт</t>
  </si>
  <si>
    <t>65м-грунт</t>
  </si>
  <si>
    <t>55м-грунт</t>
  </si>
  <si>
    <t>343м-грунт</t>
  </si>
  <si>
    <t>750м-грунт</t>
  </si>
  <si>
    <t>335м
15м-а/бетон
320м-грунт</t>
  </si>
  <si>
    <t>375м-грунт</t>
  </si>
  <si>
    <t>855м
10м-а/бетон
230м-щебень
615м-грунт</t>
  </si>
  <si>
    <t>400м-грунт</t>
  </si>
  <si>
    <t>525м-грунт</t>
  </si>
  <si>
    <t>192м-грунт</t>
  </si>
  <si>
    <t>175м-грунт</t>
  </si>
  <si>
    <t>600м
234м-а/бетон
366м-грунт</t>
  </si>
  <si>
    <t>220м-грунт</t>
  </si>
  <si>
    <t>495м-грунт</t>
  </si>
  <si>
    <t>430м
20м-а/бетон
410м-грунт</t>
  </si>
  <si>
    <t>267м-грунт</t>
  </si>
  <si>
    <t>415м-грунт</t>
  </si>
  <si>
    <t>560м
90м-а/бетон
470м-грунт</t>
  </si>
  <si>
    <t>925м-асфальт</t>
  </si>
  <si>
    <t>740м
85м-а/бетон
655м-грунт</t>
  </si>
  <si>
    <t xml:space="preserve"> 455м
260м-а/бетон;
195м-гравий</t>
  </si>
  <si>
    <t>535м-грунт</t>
  </si>
  <si>
    <t>472м-грунт</t>
  </si>
  <si>
    <t>147м-грунт</t>
  </si>
  <si>
    <t>480м-грунт</t>
  </si>
  <si>
    <t>2000м
45м-а/бетон
30м-щебень
1925м-грунт</t>
  </si>
  <si>
    <t>620м-асфальт</t>
  </si>
  <si>
    <t>526м-грунт</t>
  </si>
  <si>
    <t>182м-грунт</t>
  </si>
  <si>
    <t>797м-асфальт</t>
  </si>
  <si>
    <t>735м-грунт</t>
  </si>
  <si>
    <t>597м-грунт</t>
  </si>
  <si>
    <t>322м-грунт</t>
  </si>
  <si>
    <t>710м-грунт</t>
  </si>
  <si>
    <t>184м
20м-а/бетон
164м-грунт</t>
  </si>
  <si>
    <t>225м
20м-а/бетон
205м-грунт</t>
  </si>
  <si>
    <t>920м-грунт</t>
  </si>
  <si>
    <t>500м-асфальт</t>
  </si>
  <si>
    <t>450м-грунт</t>
  </si>
  <si>
    <t>187м
20м-а/бетон
167м-грунт</t>
  </si>
  <si>
    <t>610м-грунт</t>
  </si>
  <si>
    <t>860м-грунт</t>
  </si>
  <si>
    <t>820м-а/бетон</t>
  </si>
  <si>
    <t>710м
34м-а/бетон
676м-грунт</t>
  </si>
  <si>
    <t xml:space="preserve">770м - асфальт
</t>
  </si>
  <si>
    <t>785м-грунт</t>
  </si>
  <si>
    <t>170м-грунт</t>
  </si>
  <si>
    <t>120м-грунт</t>
  </si>
  <si>
    <t>127м-грунт</t>
  </si>
  <si>
    <t>138м-грунт</t>
  </si>
  <si>
    <t>146м-грунт</t>
  </si>
  <si>
    <t>144м-грунт</t>
  </si>
  <si>
    <t>740м-грунт</t>
  </si>
  <si>
    <t>350м
10м-а/бетон
340м-грунт</t>
  </si>
  <si>
    <t>380м
20м-а/бетон
360м-грунт</t>
  </si>
  <si>
    <t>250м-грунт</t>
  </si>
  <si>
    <t>172м-грунт</t>
  </si>
  <si>
    <t>593м-грунт</t>
  </si>
  <si>
    <t>775м:
732м-а/бетон;
43м-грунт</t>
  </si>
  <si>
    <t>260м - асфальт</t>
  </si>
  <si>
    <t>1135м-а/бетон</t>
  </si>
  <si>
    <t>240м-грунт</t>
  </si>
  <si>
    <t>325м
10м-а/бетон
315м-грунт</t>
  </si>
  <si>
    <t>174м-грунт</t>
  </si>
  <si>
    <t>430м
104м-а/бетон
326м-грунт</t>
  </si>
  <si>
    <t>496м-а/бетон</t>
  </si>
  <si>
    <t>470м-грунт</t>
  </si>
  <si>
    <t>711м-грунт</t>
  </si>
  <si>
    <t>335м
20м-а/бетон
315м-грунт</t>
  </si>
  <si>
    <t>40м-грунт</t>
  </si>
  <si>
    <t>230м-грунт</t>
  </si>
  <si>
    <t>930м-грунт</t>
  </si>
  <si>
    <t>240м
115м-а/бетон
125м-грунт</t>
  </si>
  <si>
    <t>800м
13м-а/бетон
787м-грунт</t>
  </si>
  <si>
    <t>235м-грунт</t>
  </si>
  <si>
    <t>723м-грунт</t>
  </si>
  <si>
    <t>255м-грунт</t>
  </si>
  <si>
    <t>655м-грунт</t>
  </si>
  <si>
    <t>1000м:
 657м-асфальт,
 23м-щебень,
320м-грунт</t>
  </si>
  <si>
    <t>320м
10м-а/бетон
310м-грунт</t>
  </si>
  <si>
    <t>130м
50м-а/бетон
80м-грунт</t>
  </si>
  <si>
    <t>365м
10м-а/бетон
355м-грунт</t>
  </si>
  <si>
    <t>200м-грунт</t>
  </si>
  <si>
    <t>775м-грунт</t>
  </si>
  <si>
    <t>80м
25-а/бетон
55м-грунт</t>
  </si>
  <si>
    <t>80м-грунт</t>
  </si>
  <si>
    <t>360м-грунт</t>
  </si>
  <si>
    <t>1200м-щебень</t>
  </si>
  <si>
    <t>585м
10м-а/бетон
575м-грунт</t>
  </si>
  <si>
    <t>305м
10м-а/бетон
295м-грунт</t>
  </si>
  <si>
    <t>425м-грунт</t>
  </si>
  <si>
    <t>140м-грунт</t>
  </si>
  <si>
    <t>605м-грунт</t>
  </si>
  <si>
    <t>432м-грунт</t>
  </si>
  <si>
    <t>655-грунт</t>
  </si>
  <si>
    <t>780м-а/бетон</t>
  </si>
  <si>
    <t>130м-грунт</t>
  </si>
  <si>
    <t>295м-грунт</t>
  </si>
  <si>
    <t>880м-грунт</t>
  </si>
  <si>
    <t>757м-грунт</t>
  </si>
  <si>
    <t>162м
50м-а/бетон
112м-грунт</t>
  </si>
  <si>
    <t>541м-грунт</t>
  </si>
  <si>
    <t>566м-грунт</t>
  </si>
  <si>
    <t>270м-грунт</t>
  </si>
  <si>
    <t>1115м-грунт</t>
  </si>
  <si>
    <t>355м
25м-а/бетон
330м-грунт</t>
  </si>
  <si>
    <t>225м
25м-а/бетон
200м-грунт</t>
  </si>
  <si>
    <t>830м
25м-а/бетон
805м-грунт</t>
  </si>
  <si>
    <t>865м-грунт</t>
  </si>
  <si>
    <t>750м
100м-а/бетон
650м-грунт</t>
  </si>
  <si>
    <t>760м-грунт</t>
  </si>
  <si>
    <t>320м-грунт</t>
  </si>
  <si>
    <t>680м-грунт</t>
  </si>
  <si>
    <t>950м-грунт</t>
  </si>
  <si>
    <t>900м-грунт</t>
  </si>
  <si>
    <t>700м:
19м-щебень,
681м-грунт</t>
  </si>
  <si>
    <t xml:space="preserve">  2100м
864 м-а/бетон
1236-грунт</t>
  </si>
  <si>
    <t>1350м:
150м-асфальт,
1200м-грунт</t>
  </si>
  <si>
    <t>1000м:
240м-асфальт,
760м-грунт</t>
  </si>
  <si>
    <t>600м
37м-а/бетон
563м-грунт</t>
  </si>
  <si>
    <t>500м
130м-а/бетон
370м-грунт</t>
  </si>
  <si>
    <t>Детский городок(с доставкой и монтажом)</t>
  </si>
  <si>
    <t>Карусель "Незабудка" (с доставкой и монтажом)</t>
  </si>
  <si>
    <t>Канатный комплекс (с доставкой и монтажом)</t>
  </si>
  <si>
    <t>Щит баскетбольный (доставкой и монтажом)</t>
  </si>
  <si>
    <t>Гимнастический комплекс ГК-064-Ст (с доставкой и монтажом)</t>
  </si>
  <si>
    <t>Спортивная площадка</t>
  </si>
  <si>
    <t>Туалет(парк)</t>
  </si>
  <si>
    <t>Детская площадка</t>
  </si>
  <si>
    <t>Металлоконструкция входной группы с вывеской с внешней подсветкой(парк)</t>
  </si>
  <si>
    <t>Качели "Дуэт"</t>
  </si>
  <si>
    <t>Качели-балансир "Дружок" тип2(с доставкой и монтажом)</t>
  </si>
  <si>
    <t>Воркаут площадка</t>
  </si>
  <si>
    <t>Ворота мини-футбольные (с доставкой и монтажом)</t>
  </si>
  <si>
    <t>Гимнастический комплекс ГК-011-Ст (с доставкой и монтажом)</t>
  </si>
  <si>
    <t>Гимнастический комплекс ГК-016-К (с доставкой и монтажом)</t>
  </si>
  <si>
    <t>Гимнастический комплекс ГК-021-Ст (с доставкой и монтажом)</t>
  </si>
  <si>
    <t>Ограждение танцплощадки (парк)</t>
  </si>
  <si>
    <t>Киносервер Barco BME ICMP</t>
  </si>
  <si>
    <t>Радиосистема INVOTONE MOD-126HS</t>
  </si>
  <si>
    <t>Активная двухполосная акустическая система BENRINGER DR112DSP</t>
  </si>
  <si>
    <t>Активный сабвуфер BENRINGER DR18SUB</t>
  </si>
  <si>
    <t>Автомат одно,двух,трехполюсной</t>
  </si>
  <si>
    <t>Макет автомата ММГ-АК74М приклад стандартный 2023г.</t>
  </si>
  <si>
    <t>Макет автомата ММГ-АК74М приклад склад.пластик 2023г.</t>
  </si>
  <si>
    <t>Компьютер в сборе 2023г.декабрь</t>
  </si>
  <si>
    <t>Компьютер в сборе 2023г.декабрь (1 шт )</t>
  </si>
  <si>
    <t>Телевизор LG 75 75UR78001LJ.ARUB</t>
  </si>
  <si>
    <t>МФУ лазерноеBrotner DCP-L2540DW</t>
  </si>
  <si>
    <t>Доска настенная 3 элем.магнит.3000*1000 мм под мел</t>
  </si>
  <si>
    <t>Интерактивная панель AlfaDispLay ADLEB-75</t>
  </si>
  <si>
    <t>МФУ НР LJ M428fdn</t>
  </si>
  <si>
    <t>Мобильное крепление для интерактивных панелей AlfaStand</t>
  </si>
  <si>
    <t>OPS Вычислительный модуль AlfaDispLay ADLPCO-INT-151145G7-8/256</t>
  </si>
  <si>
    <t>ноутбук lenovo 330-15ASTE2-900</t>
  </si>
  <si>
    <t>Доска настенная 3- элем.магнитная, 3000*1000мм под метал.2023г.</t>
  </si>
  <si>
    <t>Комплект государственных символов РФ</t>
  </si>
  <si>
    <t>Биология 5 клсс</t>
  </si>
  <si>
    <t>Биология 7 класс</t>
  </si>
  <si>
    <t>Биология 8 класс</t>
  </si>
  <si>
    <t>Биология 9 класс</t>
  </si>
  <si>
    <t>Русский язык 6 класс Учебник в 2-х частях ч.1</t>
  </si>
  <si>
    <t>Русский язык 5 класс Учебник в 2-х частях ч.2</t>
  </si>
  <si>
    <t>Технология 8-9 классы Учебник 2023г.</t>
  </si>
  <si>
    <t>Геометрия 10-1\ классы Учебник для общеобр.организаций Базовый и профильн.</t>
  </si>
  <si>
    <t>Физика 10класс Учебник Базовый и углублённый уровни</t>
  </si>
  <si>
    <t>Технология 7 класс Учебник 2023г.</t>
  </si>
  <si>
    <t>Алексеев А.И.,Николина В.В. Липкина Е.К. География 7 кл.учебник 2023г</t>
  </si>
  <si>
    <t>Алгебра 9 класс Учебник</t>
  </si>
  <si>
    <t>Черникова Т.В.,ПазинР.В.история России ХVI-конецXVIIв.7 кл.Учебник 2023</t>
  </si>
  <si>
    <t>Сергеев Г.П.,Критская Е.Д. Музыка 8 кл. Учебник 2023г.</t>
  </si>
  <si>
    <t>Баранов МТ,Ладыженская Т.А.Тростенцова Л.А.Русский язык 6 класс в 2-х ч.Ч2 2023</t>
  </si>
  <si>
    <t>Баранов МТ,Ладыженская Т.А.Тростенцова Л.А.Русский язык 6 класс в 2-х ч.Ч1 2023</t>
  </si>
  <si>
    <t>Английский язык 6 класс 2023г.</t>
  </si>
  <si>
    <t>Вероятность и статистика 7-9 класс в 2х частях ч.1</t>
  </si>
  <si>
    <t>Биология 11класс Учебник Базовый уровень 2023г.</t>
  </si>
  <si>
    <t>Вероятность и статистика 7-9 класс в 2х частях ч.2</t>
  </si>
  <si>
    <t>Черникова Т.В., Чиликин К.П.История России с древнейших врем1н до начала ХVI в. 6 кл.Учебник 2023г.</t>
  </si>
  <si>
    <t>Алексеев А.И.,Николина В.В.Липкина Е.К. География 5-6 кл.2023г.</t>
  </si>
  <si>
    <t>Технология 5 класс Учебник 2023г.</t>
  </si>
  <si>
    <t>Пасечник В.В.,Суматохин С.В. Биология 6кл.2023г.</t>
  </si>
  <si>
    <t>Русский язык 5 класс Учебник в 2-х частях ч.1</t>
  </si>
  <si>
    <t>Технология 6 класс Учебник 2023г.</t>
  </si>
  <si>
    <t>Биология 10класс Учебник Базовый уровень 2023г.</t>
  </si>
  <si>
    <t>Критская Е.Д. Сергеева Г.П. Шмагина Т.С.  Музыка 3класс</t>
  </si>
  <si>
    <t>Электрон. издание на DVD "Форм-ние универ. уч. действий у мл. школьников"  2 DVD</t>
  </si>
  <si>
    <t>Черникова Т.В. Агафонов С.В.История россии Конец XVII-XVIIIв 8кл 2023</t>
  </si>
  <si>
    <t>Ваулина Ю.Е.ПодолякО.Е. английский язык 6кл. 2023</t>
  </si>
  <si>
    <t>пасечник В.В.Суматохин С.В.Биология 7 кл 2023</t>
  </si>
  <si>
    <t>Баранов М.Т. Ладыженская Т.А.Тростенцова Л.А.Русский язык 6 кл.в 2-х част.Ч.1</t>
  </si>
  <si>
    <t>Баранов М.Т. Ладыженская Т.А.Тростенцова Л.А.Русский язык 6 кл.в 2-х част.Ч.2</t>
  </si>
  <si>
    <t>Окружающий мир 4 кл. в 2-х част. Плешаков</t>
  </si>
  <si>
    <t>Литературное чтение 4 кл. в 2-х частях Климанова 2023</t>
  </si>
  <si>
    <t>Литературное чтение 3кл в 2-х ч Климанова 2023</t>
  </si>
  <si>
    <t>История России 10 кл.Мединский Торкунов 2023</t>
  </si>
  <si>
    <t>Алгебра 10-11 кл.в 2-х частях Мордкович 2023</t>
  </si>
  <si>
    <t xml:space="preserve"> Обществознание 7 кл.Боголюбов 2023</t>
  </si>
  <si>
    <t>Геометрия 10-11\ кл. Атанасян 2023</t>
  </si>
  <si>
    <t>Английский в фокусе 7 кл.Ваулина 2023</t>
  </si>
  <si>
    <t>Климанова Л.Ф. Горецкий В.Г.Голованова М.В. Литературное чтение 1 кл в 2-х 2023</t>
  </si>
  <si>
    <t>ПасечникВ.В.Ссуматохин С.В.Биология 7 кл. 2023</t>
  </si>
  <si>
    <t>Мединский В.Р. Чубарьян А.О. Всеобщая история 1914-1945 годы 10 класс</t>
  </si>
  <si>
    <t>Мединский В.Р., Торкунов А.В.,История России 1914-1945 годы 10 класс</t>
  </si>
  <si>
    <t>Мединский В.Р., Чубарьян А.О.Всеобщая история 1945-начало XXI века 11 класс</t>
  </si>
  <si>
    <t>Мединский ВР,Торкунов АВ История России 1945 г начало XXI века 11 класс</t>
  </si>
  <si>
    <t>БоголюбовЛ.Н.Рутковская Е.Л.Иванова Л.Ф. Обществознание 6кл Учебник 2023</t>
  </si>
  <si>
    <t>Моро М.И.Волкова С.И.СтепановаС.В. Математика 1кл Ч2 2023</t>
  </si>
  <si>
    <t>Моро М.И.Волкова С.И.СтепановаС.В. Математика 1кл 2023</t>
  </si>
  <si>
    <t>Канакина В.П.Горецкий В.Г.Русский язык 1 кл. Учебник 2023</t>
  </si>
  <si>
    <t>Афанасьева О.В. гамлет(по У.Шекспиру)Книга для чтения 11 кл.2023</t>
  </si>
  <si>
    <t>Афанасьева О.В. Венецианский купец(по У.Шекспиру) Книга для чтения 10 кл.2023</t>
  </si>
  <si>
    <t>Моро М И ,Волкова С.И.Степанова С.В. Математика 1 кл уч.в 2-ч.Ч2 2023г.</t>
  </si>
  <si>
    <t>Моро М И ,Волкова С.И.Степанова С.В. Математика 1 кл уч.в 2-ч.Ч1 2023г.</t>
  </si>
  <si>
    <t>Русский язык 1 кл 2023г.</t>
  </si>
  <si>
    <t>Русский язык Азбука 1 кл Учебник 2023г. в 2-ч</t>
  </si>
  <si>
    <t>Коровина В.Я.,Журавлева В.П.,Коровин В.И. литератукра 5 кл.в 2-х част.Ч2 2023</t>
  </si>
  <si>
    <t>Пасечник В.В.,Суматохин С.В.,Биология 7 кл.2023</t>
  </si>
  <si>
    <t>Коровина В.Я.,Журавлева В.П.,КоровинВ.И. Литература 5клв 2-х част.Ч1 2023</t>
  </si>
  <si>
    <t>Ваулина Ю.Е.,Дули Д.ПодолякО.Е. Английский язык 7 кл.2023</t>
  </si>
  <si>
    <t>ЧерниеоваТ.В.,Агафонова С.В.,История России КонецXVII-XVIIIвек8кл.2023</t>
  </si>
  <si>
    <t>КоровинаВ.Я.,ЖуравлёвВ.П.,КоровинВ.И.,Литераткура 5 кл.в 2-хчас.Ч1 2023</t>
  </si>
  <si>
    <t>КоровинаВ.Я.,ЖуравлёвВ.П.,КоровинВ.И.,Литераткура 5 кл.в 2-хчас.Ч2 2023</t>
  </si>
  <si>
    <t>Плешаков А.А. Окружающий мир 1 кл. в 2 х част 2023 1 и  2 части</t>
  </si>
  <si>
    <t>Пасечник В.В.Биология 5 кл. 2023</t>
  </si>
  <si>
    <t xml:space="preserve">Блин вратаря </t>
  </si>
  <si>
    <t>клюшка вратаря</t>
  </si>
  <si>
    <t>Комплект гантельный ряд</t>
  </si>
  <si>
    <t xml:space="preserve">Коньки </t>
  </si>
  <si>
    <t>костюм для фигурного катания</t>
  </si>
  <si>
    <t>модульный санузел с душевыми кабинами</t>
  </si>
  <si>
    <t>щитки вратаря</t>
  </si>
  <si>
    <t>шлем ССМ</t>
  </si>
  <si>
    <t>шлем вратаря ссм</t>
  </si>
  <si>
    <t>шлем вратаря</t>
  </si>
  <si>
    <t>коньки фигурные деские</t>
  </si>
  <si>
    <t>коньки для фигурного катания</t>
  </si>
  <si>
    <t>беговые лыжи конькового хода</t>
  </si>
  <si>
    <t>ловушка вратаря</t>
  </si>
  <si>
    <t>нагрудник вратаря</t>
  </si>
  <si>
    <t>трусы ССМ</t>
  </si>
  <si>
    <t>трибуны для зрителей</t>
  </si>
  <si>
    <t>Комплект государственных символов Российской Федерации</t>
  </si>
  <si>
    <t>Учебники2023г</t>
  </si>
  <si>
    <t>Книги 2023г.</t>
  </si>
  <si>
    <t>Учебники  23г</t>
  </si>
  <si>
    <t>Проектор INFOCUS</t>
  </si>
  <si>
    <t>МФУCanon i-SENSYS MF3010</t>
  </si>
  <si>
    <t>Ноутбух Asus ExpertBook B1</t>
  </si>
  <si>
    <t>Стол ученический двухместный 5-7гр.</t>
  </si>
  <si>
    <t>Стул ученический  5-7гр.</t>
  </si>
  <si>
    <t>Банкетка</t>
  </si>
  <si>
    <t>Диван модульный</t>
  </si>
  <si>
    <t>Гардеробная система</t>
  </si>
  <si>
    <t>Стеллаж библиотечный</t>
  </si>
  <si>
    <t>Журнальный стол</t>
  </si>
  <si>
    <t>Верстак ученический столярный с тисками слесарными,защитным экраном,столярным пр</t>
  </si>
  <si>
    <t>Стол демонстрационный,лабораторный для кабинета физики</t>
  </si>
  <si>
    <t>Стол демонстрационный,лабораторный для кабинета химии</t>
  </si>
  <si>
    <t>ноутбук 17 NBP 4500 в комплекте</t>
  </si>
  <si>
    <t>интерактивная панель SKILO.65 дюймов</t>
  </si>
  <si>
    <t>музыкальный центр LG XBOOM OK85</t>
  </si>
  <si>
    <t>Ноутбук(лицензионное программное обеспечение,система защиты от вредоносной инфор</t>
  </si>
  <si>
    <t>многофункциональное устройство/принтер (МФУ)</t>
  </si>
  <si>
    <t>Ноутбук ученика(вид1)(лицензионное программное обеспечение,образовательный конте</t>
  </si>
  <si>
    <t>Ноутбук учителя(вид2)в комплекте с Мобильной станцией для хранения и подзарядки ноутбуков(лицензионное программное обеспечение,образовательный контент и система защиты от вредоносной информации,программное обеспечение с возможностью подготовки к ГИА,программное обеспечение для цифровых лабораторий)</t>
  </si>
  <si>
    <t>рельсовая система с классной и интерактивной доской (проектор, крепление в компл</t>
  </si>
  <si>
    <t>Документ-камера</t>
  </si>
  <si>
    <t>шкаф для хранения учебных пособий</t>
  </si>
  <si>
    <t>История 10-11кл.(Мединский В.Р.Торкунов А.В.</t>
  </si>
  <si>
    <t>Котел ЕСО 15d115</t>
  </si>
  <si>
    <t>Обучающие карт. по безопасности 2023</t>
  </si>
  <si>
    <t>обучающие плакаты умножения 2023</t>
  </si>
  <si>
    <t>Игра "Сортируем мусор" 2023</t>
  </si>
  <si>
    <t>Игра "Я играю в магазин" 2023</t>
  </si>
  <si>
    <t>Игра "Азбука финансовой грамотности" 2023</t>
  </si>
  <si>
    <t>комплект государственных символов РФ</t>
  </si>
  <si>
    <t>ноутбук ASUS</t>
  </si>
  <si>
    <t>Плешаков Зеленые страницы</t>
  </si>
  <si>
    <t xml:space="preserve">Ноутбук 17.3 Aser ASPIRE3 A317-522F </t>
  </si>
  <si>
    <t xml:space="preserve">Ноутбук 15.6 Aser Extensa EX215-52-53u4 IPS </t>
  </si>
  <si>
    <t>Проектор 2023</t>
  </si>
  <si>
    <t>Комплект Госуд.символов</t>
  </si>
  <si>
    <t>Учебники 2023</t>
  </si>
  <si>
    <t>Учебники  2023</t>
  </si>
  <si>
    <t>Комплект госуд.символики</t>
  </si>
  <si>
    <t>Автомашина LADA NIVA Travel 212300-80 O192OE32, БП-000132</t>
  </si>
  <si>
    <t>Компрессор 2АФ51Э52Ш очистные сооружения н.п. Латыши, БП-000131</t>
  </si>
  <si>
    <t>Котел отопительный газовый Rinnai RB367 RMF 41.9 кВт Гаражи ул.Некрасова,49, БП-000121</t>
  </si>
  <si>
    <t>Котел отопительный газовый Rinnai RB367 RMF 41.9 кВт Гаражи ул.Некрасова,49., БП-000122</t>
  </si>
  <si>
    <t>Телевизор LED 75"190cv(2023)</t>
  </si>
  <si>
    <t>МФУ(СFNON G2415)</t>
  </si>
  <si>
    <t>Ноутбук YH250(2023)</t>
  </si>
  <si>
    <t>Планшет Samsung(2023)</t>
  </si>
  <si>
    <t>Методическое пособие 2023</t>
  </si>
  <si>
    <t>Методическое пособие 2023г.</t>
  </si>
  <si>
    <t>ноутбук  ASUS 2023</t>
  </si>
  <si>
    <t>МФУ лазерное Brother 2023</t>
  </si>
  <si>
    <t>Шкаф дидактический ЛДПС (1000*700*2000)</t>
  </si>
  <si>
    <t>Стол конференц ЛДПС (1800*800*760)</t>
  </si>
  <si>
    <t>Фирменный знак "Точка роста"</t>
  </si>
  <si>
    <t>Табличка "Министерство Просвещения"</t>
  </si>
  <si>
    <t>Биология 5 кл. уч 2024</t>
  </si>
  <si>
    <t>Биология 8 кл. уч 2024</t>
  </si>
  <si>
    <t>Биология 9 кл. уч 2024</t>
  </si>
  <si>
    <t>Английский язык 2 кл.уч 2024 ч1.</t>
  </si>
  <si>
    <t>Английский язык 2 кл.уч 2024 ч2.</t>
  </si>
  <si>
    <t>Технология 5 кл. уч.2024</t>
  </si>
  <si>
    <t>Технология 8-9 кл. уч.2024</t>
  </si>
  <si>
    <t>География 8 кл. уч.2024</t>
  </si>
  <si>
    <t>Технология 6 кл. уч.2024</t>
  </si>
  <si>
    <t>Английский язык 3 кл.уч 2024 ч2.</t>
  </si>
  <si>
    <t>Английский язык 3 кл.уч 2024 ч1.</t>
  </si>
  <si>
    <t>Химия 8 кл. баз.уров.уч.2024</t>
  </si>
  <si>
    <t>Технология 2 кл. уч.2024</t>
  </si>
  <si>
    <t>Химия 9кл. баз.уров.уч.2024</t>
  </si>
  <si>
    <t>Биология 6кл. уч 2024</t>
  </si>
  <si>
    <t>Обществознание 7 кл.уч2024</t>
  </si>
  <si>
    <t>География 9 кл. уч.2023</t>
  </si>
  <si>
    <t>География 5-6 кл. уч.2023</t>
  </si>
  <si>
    <t>Обществознание 9 кл.уч2023</t>
  </si>
  <si>
    <t>Обществознание 8 кл.уч2023</t>
  </si>
  <si>
    <t>Обществознание 6 кл.уч2023</t>
  </si>
  <si>
    <t>Вероятность и статистика 7-9 кл уч.2023 ч2.</t>
  </si>
  <si>
    <t>Вероятность и статистика 7-9 кл уч.2023 ч1.</t>
  </si>
  <si>
    <t>Русский язык 7 кл. уч.2023 ч2.</t>
  </si>
  <si>
    <t>Русский язык 7 кл. уч.2023 ч1.</t>
  </si>
  <si>
    <t>География 7 кл. уч.2024</t>
  </si>
  <si>
    <t>Русский язык 6 кл. уч.2023 ч2.</t>
  </si>
  <si>
    <t>Русский язык 6 кл. уч.2023 ч1.</t>
  </si>
  <si>
    <t>Технология 4 кл.уч.2023</t>
  </si>
  <si>
    <t>Технология 1 кл.уч.2023</t>
  </si>
  <si>
    <t>Технология 7 кл. уч.2024</t>
  </si>
  <si>
    <t>Биология 7 кл. уч 2024</t>
  </si>
  <si>
    <t>Русский язык 5кл.уч.2023.ч2</t>
  </si>
  <si>
    <t>Русский язык 5кл.уч.2023.ч1</t>
  </si>
  <si>
    <t>Русский язык 8 кл.уч.2024</t>
  </si>
  <si>
    <t>Русский язык 9 кл.уч.2024</t>
  </si>
  <si>
    <t>Рельсовая система с классной и интерактивной доской (проектор, крепление в компл</t>
  </si>
  <si>
    <t>Многофункциональное устройство  / принтер (МФУ) №1</t>
  </si>
  <si>
    <t>радиомикрофон Shure SM48s</t>
  </si>
  <si>
    <t>Мультимедийная трибуна V2 21/5 дюймов</t>
  </si>
  <si>
    <t>Акустическая система XLINE SPX-400 PRO c напольной стойкой</t>
  </si>
  <si>
    <t>Динамики для громкого воспроизведения комплект акустической системы с креплением</t>
  </si>
  <si>
    <t>Многофункциональное устройство  / принтер (МФУ) №2</t>
  </si>
  <si>
    <t>MФУ Canon i-Sensys MF3010+ картридж 2023</t>
  </si>
  <si>
    <t>телевизор LG 75" 2023</t>
  </si>
  <si>
    <t>МФУ цветной А3</t>
  </si>
  <si>
    <t>Ноутбук  17NBP4500 17.3 в комплекте</t>
  </si>
  <si>
    <t>Ноутбук  ученика в комплекте с мобильной станцией для хранения и подзарядки ноут</t>
  </si>
  <si>
    <t>Ноутбук  Учителя в комплекте с мобильной станцией для хранения и подзарядки ноут</t>
  </si>
  <si>
    <t>Ноутбук 17,3 в комплекте</t>
  </si>
  <si>
    <t>набор прозрачных геометрических тел с сечениями</t>
  </si>
  <si>
    <t>стул-кресло для актового зала</t>
  </si>
  <si>
    <t>флипчарт магнитномаркерный (комплект: блок бумаги, аксесуары к доске)</t>
  </si>
  <si>
    <t>Гардеробная система (2,0) 2023</t>
  </si>
  <si>
    <t>Гардеробная система (1,5)</t>
  </si>
  <si>
    <t>Система хранения вещей обучающихся со скамьей</t>
  </si>
  <si>
    <t>Комплект для проведения спортивных мероприятий (в бауле)</t>
  </si>
  <si>
    <t>Стол для настольного тениса передвижной для помещения</t>
  </si>
  <si>
    <t>Пьедестал разборный</t>
  </si>
  <si>
    <t>Стойка для лыж</t>
  </si>
  <si>
    <t>Тумба прыжковая атлетическая</t>
  </si>
  <si>
    <t>Щит баскетбольный</t>
  </si>
  <si>
    <t>Ферма для щита баскетбального 1,2м</t>
  </si>
  <si>
    <t>модуль сушильный для сушки лыжных ботинок</t>
  </si>
  <si>
    <t>стелаж для инвентаря</t>
  </si>
  <si>
    <t>Комплет гирь</t>
  </si>
  <si>
    <t>Козел гимнастический</t>
  </si>
  <si>
    <t>Конь гимнастический прыжковой  переменной высоты</t>
  </si>
  <si>
    <t>Комплект поливальных матов и модулей</t>
  </si>
  <si>
    <t>многоместная секция Раунд (три места металл)</t>
  </si>
  <si>
    <t>стол лабораторный демонстрационный с электрическими розетками, автоматами аварий</t>
  </si>
  <si>
    <t>Табло электронное игровое(для волейбола,аскетбола,футбола,гандбола)2023</t>
  </si>
  <si>
    <t>Технология 6 кл Глозман (НФП)</t>
  </si>
  <si>
    <t>Технология 5 кл Глозман (НФП)</t>
  </si>
  <si>
    <t>Английский яз. 8 кл Афанасьева (Просвещение)</t>
  </si>
  <si>
    <t>ОБЖ 10-11 кл. Ким Горский</t>
  </si>
  <si>
    <t>Технология 10-11 кл. Симоненко</t>
  </si>
  <si>
    <t>Обществознание 10 кл. Котова (сфера)</t>
  </si>
  <si>
    <t>Английский яз.11 кл. Афанасьева</t>
  </si>
  <si>
    <t>Английский язык 2 кл. Быкова,Дули,Поспелова.учебн в 2ч. Ч2.2024</t>
  </si>
  <si>
    <t>Английский язык 2 кл. Быкова,ДулиПоспелова.учебн в 2ч. Ч1.2024</t>
  </si>
  <si>
    <t>Английский язык 5 кл. Ваулина,Подоляко,учебн.2024</t>
  </si>
  <si>
    <t>Математика 5 кл. Баз.уров.Виленкин,Жохов,Чесноков,Александрова,Шварцбурд.Ч1 2024</t>
  </si>
  <si>
    <t>География 10-11 кл. Максаковский. учеб.2023</t>
  </si>
  <si>
    <t>Обществознание.6 кл. Боголюбов,Рутковская,Иванова.учеб.2023</t>
  </si>
  <si>
    <t>Математика 6 кл.Виленкин,Жохов,Чесноков. учебник в 2ч. Ч2 2023</t>
  </si>
  <si>
    <t>Математика 6 кл.Виленкин,Жохов,Чесноков. учебник в 2ч. Ч1 2023</t>
  </si>
  <si>
    <t>Биология.6 кл. Пасечник,Суматохин 2024</t>
  </si>
  <si>
    <t>Математика 5кл.Виленкин,Жохов,Чесноков. учебник в 2ч. Ч2 2023</t>
  </si>
  <si>
    <t>Русский язык 5 кл. Ладыженская,Баранов,Тростенцова. учебник в 2ч. Ч2 2023</t>
  </si>
  <si>
    <t>Русский язык 5 кл. Ладыженская,Баранов,Тростенцова. учебник в 2ч. Ч1 2023</t>
  </si>
  <si>
    <t>География. Землеведение.5-6 кл. Климанова,Климанов,Ким.учеб.пособ.2023</t>
  </si>
  <si>
    <t>Обществознание 10кл Боголюбов Проф ур УП 2023</t>
  </si>
  <si>
    <t>История России 5кл Пчелов 2023</t>
  </si>
  <si>
    <t>Учебная литература (история россии 10 класс 2023)</t>
  </si>
  <si>
    <t>Учебная литература (история россии 11 класс 2023)</t>
  </si>
  <si>
    <t>Автобус специальный для перевозки детей ГАЗ-А67 R 43</t>
  </si>
  <si>
    <t>Стеллаж, ячейки для хранения обуви</t>
  </si>
  <si>
    <t>Ноутбук DEXP</t>
  </si>
  <si>
    <t>Кресло руководителя  Бюрократ</t>
  </si>
  <si>
    <t>Ноутбук ASUS Vivj Book Series</t>
  </si>
  <si>
    <t>Телевизор LED LG 65</t>
  </si>
  <si>
    <t>МФУ Canon  i-SENSYS MF3010</t>
  </si>
  <si>
    <t>МФУ лазерное Brother DCP</t>
  </si>
  <si>
    <t>Четырехосевой учебный робот-манипулятор с модульными сменными насадками</t>
  </si>
  <si>
    <t>ноутбук ICL RAYbook Si1514</t>
  </si>
  <si>
    <t>Образовательный конструктор для практики блочного программирования с комплектом</t>
  </si>
  <si>
    <t>Образовательный набор для  изучения многокомпанентных робототехнических систем и</t>
  </si>
  <si>
    <t>Образовательный набор по механике ,мехатронике и робототехнике</t>
  </si>
  <si>
    <t>стул ученический  5-7 гр 12</t>
  </si>
  <si>
    <t>столл для воспитателя</t>
  </si>
  <si>
    <t>набор базовый робототехнический Ulitimate Robot Kit</t>
  </si>
  <si>
    <t>шкаф полузакрытый</t>
  </si>
  <si>
    <t>шкаф для документов закрытый</t>
  </si>
  <si>
    <t>комплект государственных символов Российской Федерации</t>
  </si>
  <si>
    <t>Учебники  декабрь 2023 г</t>
  </si>
  <si>
    <t>Мединский В.Р.,Торкунов А.В.История .История России 1945 г-начало xxiвека 11 кла</t>
  </si>
  <si>
    <t>Мединский В.Р.,Чубарьян А.О.,История .Всеобщая история 1945 г-начало</t>
  </si>
  <si>
    <t>Мединский В.Р.,Торкунов А.В. История .История России 1914-1945 г 10 класс</t>
  </si>
  <si>
    <t>Мединский В.Р.,Чубарьян А.О.История .Всеобщая история 1914-1945 г.10 класс</t>
  </si>
  <si>
    <t>Ноутбук ASUS Vivobook</t>
  </si>
  <si>
    <t>холод, "Бирюса 90" 2023</t>
  </si>
  <si>
    <t>Телевизор 2023</t>
  </si>
  <si>
    <t>Системный блок в сборе</t>
  </si>
  <si>
    <t>МФУ (лазерный принтер 2023</t>
  </si>
  <si>
    <t>проектор 2023</t>
  </si>
  <si>
    <t>Микроскоп Эрудит  с экраном2023</t>
  </si>
  <si>
    <t>Стационарный металлодетектор</t>
  </si>
  <si>
    <t>Библиотечный фонд (учебники 2023)</t>
  </si>
  <si>
    <t>Ноутбук 2023 д/с</t>
  </si>
  <si>
    <t>МФУ Canon 2023 д/сад</t>
  </si>
  <si>
    <t>телевизор д/сад 2023</t>
  </si>
  <si>
    <t>принтер Canon 2023 д/сад</t>
  </si>
  <si>
    <t>лыжи в комплекте (ботинки лыжные,крепления,лыжи,палки)  2023</t>
  </si>
  <si>
    <t>История России 11 класс 2023</t>
  </si>
  <si>
    <t>История России 10 класс 2023</t>
  </si>
  <si>
    <t>учебники 5 класс  2023</t>
  </si>
  <si>
    <t>Учебная литература 2023</t>
  </si>
  <si>
    <t>учебники 2 класс  2023</t>
  </si>
  <si>
    <t>проектор 2023 школа</t>
  </si>
  <si>
    <t>Комплект государственных символов Российской федерации</t>
  </si>
  <si>
    <t>МФУ Pantum M 6550NW</t>
  </si>
  <si>
    <t>доска меловая трехэлементная</t>
  </si>
  <si>
    <t>шкаф со стеклом  "Точка роста"</t>
  </si>
  <si>
    <t>комплект государственных  символов РФ</t>
  </si>
  <si>
    <t>история 10 класс 2023</t>
  </si>
  <si>
    <t>история 11 класс 2023</t>
  </si>
  <si>
    <t>история 11 класс</t>
  </si>
  <si>
    <t>учебники 2023</t>
  </si>
  <si>
    <t>Ограждение на братской могиле советских воинов с. Ржаница</t>
  </si>
  <si>
    <t>Игровой модуль "Пирамида"</t>
  </si>
  <si>
    <t>Ванна моечная для пищеблока</t>
  </si>
  <si>
    <t>Камера охлаждения КХН-11,02 (ДД)</t>
  </si>
  <si>
    <t>Холодильник фармацевтический медицинский хф 250</t>
  </si>
  <si>
    <t>Цифровое пианино 388 (ДД)</t>
  </si>
  <si>
    <t>Шкаф жарочный ШЖЭ-3 (ДД)</t>
  </si>
  <si>
    <t>Камера охлаждения КХН-6,61 (ДД)</t>
  </si>
  <si>
    <t>Картофелечистка с подключением к водопроводу и канализации МОК-150У (ДД)</t>
  </si>
  <si>
    <t>Котел электрический КП-100 (ДД)</t>
  </si>
  <si>
    <t>Машина кухонная универсальная с подставкой УКМ-06</t>
  </si>
  <si>
    <t>Морозильник бытовой (ДД) (ларь)</t>
  </si>
  <si>
    <t>Шкаф холодильный см105 (ДД)</t>
  </si>
  <si>
    <t>электрокипятильник КНЭМ-100Н (ДД)</t>
  </si>
  <si>
    <t>Пароконвектомат ПКА 10-1/1 ПМ2 (ДД)</t>
  </si>
  <si>
    <t>Робот пылесос для бассейна</t>
  </si>
  <si>
    <t>Стерилизатор Воздушный ГП-20 МО</t>
  </si>
  <si>
    <t>передвижная поворотная магнитная доска темно-зеленая для писем мелом металлокер</t>
  </si>
  <si>
    <t>электроплита 4-х комфорная с жарочным шкафом АВАТ-ЭПК-47 жш (ДД)</t>
  </si>
  <si>
    <t>Аналоговая АТС КХТЕМ824 (ДД)</t>
  </si>
  <si>
    <t>Гладильный каток(ДД)</t>
  </si>
  <si>
    <t>Шкаф холодильный ДМ 105 (ДД)</t>
  </si>
  <si>
    <t>Игровой модуль "Алпийская горка"</t>
  </si>
  <si>
    <t>Машина овощерезательная МПО-1-03</t>
  </si>
  <si>
    <t>Интерактивный сенсорный комплекс "Вундеркинд" Лицензионная операц. система, бесп</t>
  </si>
  <si>
    <t>электромясорубка ТМ-32М (ДД)</t>
  </si>
  <si>
    <t>Ноутбук р418</t>
  </si>
  <si>
    <t>Сплит-система</t>
  </si>
  <si>
    <t>Стиральная машина с сушилкой и подключению к водовороту Вязьма ВССК-11</t>
  </si>
  <si>
    <t>Проектор  LUMENS CS-PRE 05BWXGA Cactus</t>
  </si>
  <si>
    <t>Проектор   Cactus</t>
  </si>
  <si>
    <t>полка навесная для посуды</t>
  </si>
  <si>
    <t>Обеденная группа (стол и 4 стула)</t>
  </si>
  <si>
    <t>Стелаж перфорированный НСК-15/5</t>
  </si>
  <si>
    <t>спасательный шест для бассейна (ДД)</t>
  </si>
  <si>
    <t>Мебель деревянная для ванной комнаты</t>
  </si>
  <si>
    <t>Шкаф медицинский</t>
  </si>
  <si>
    <t>Вывеска "РОДНИЧОК" 6м*70см (буквы АКП с логотипом на металическом каркасе) (ДД)</t>
  </si>
  <si>
    <t>хлеборезка настольная НКNPICO12(ДД)</t>
  </si>
  <si>
    <t>телевизор ВВК 40LEM-1002 (ДД)</t>
  </si>
  <si>
    <t>Тумба медицинская ЛДСП с пластиковым покрытием со столешницейиз нержавейки (ДД)</t>
  </si>
  <si>
    <t>Стелаж перфорированный с-2*15*5/4</t>
  </si>
  <si>
    <t>Библиотечный фонд 2023(апрель)</t>
  </si>
  <si>
    <t>Библиотечный фонд май 2023г.</t>
  </si>
  <si>
    <t>Библиотечный фонд 2023(ноябрь)</t>
  </si>
  <si>
    <t>Библиотечный фонд 2023(07.11)</t>
  </si>
  <si>
    <t>Интерактивный пол</t>
  </si>
  <si>
    <t>Зеркальная камера со штативом</t>
  </si>
  <si>
    <t>МФУ лазерное Brother DCP-L2500DR</t>
  </si>
  <si>
    <t>Минитипография в сборе(МФУ,ламинатор,биговщик-перфоратор,переплетчик,степлер,резак сабельный,обрезчик углов)</t>
  </si>
  <si>
    <t>Телевизор LED LG 65UP77026LB 65(164  см) с кронштейном для ТВ ONKRON UF4 и кабелем  HDMI-19M ver.2.04K,3 м</t>
  </si>
  <si>
    <t>Ультрабук Honor MagicBook X15,5301ABDU  с мышью компьютерной (2)</t>
  </si>
  <si>
    <t>Сенсорная панель InterTouch Display Pro65i3</t>
  </si>
  <si>
    <t>Ультрабук Honor MagicBook X15,5301ABDU (3)</t>
  </si>
  <si>
    <t>Ультрабук Honor MagicBook X15,5301ABDU (4)</t>
  </si>
  <si>
    <t>Ультрабук Honor MagicBook X15,5301ABDU (5)</t>
  </si>
  <si>
    <t>Проектор Optoma UHD300X c экраном Cactus MotoExpert CS-PSME-360x270-WT, кронштейyjv VLK TRENTO-85w и кабелем HDMI-19M ver.2.0 4K, 20м</t>
  </si>
  <si>
    <t>Ультрабук Honor MagicBook X15,5301ABDU с мышью компьютерной Logitech B100 (1)</t>
  </si>
  <si>
    <t>Проектор XGIMI Halo+ с экраном на штативе Lumien Eco View LEV-100107 и кабелем HDMI-19M ver.2.0 4K,3м</t>
  </si>
  <si>
    <t>Автоматизированное рабочее место для людей с огранич.возможностями по зрению в сборе: (ноутбук,электронный ручной видео-увеличитель(ЭРВУ))</t>
  </si>
  <si>
    <t>Сканер Canon image FORMULA DR-F120</t>
  </si>
  <si>
    <t>Принтер струйный Epson L805</t>
  </si>
  <si>
    <t>Принтер струйный Epson L1300</t>
  </si>
  <si>
    <t>Принтер лазерный Brother HL-L2300DR</t>
  </si>
  <si>
    <t>Стеллаж комбинированный с выставочными полками 1940*2650*220</t>
  </si>
  <si>
    <t>Стеллаж 1450*2058*220</t>
  </si>
  <si>
    <t>компьютерный стол с выставочными полками 1290*1100*1290</t>
  </si>
  <si>
    <t>полки Тетрис композиция из 15 штук 1500/1000*2250*180</t>
  </si>
  <si>
    <t>полки соты 2720*866/1040*200</t>
  </si>
  <si>
    <t>Стеллаж 1650*2058*220</t>
  </si>
  <si>
    <t>стеллаж для книг 110*2700*250</t>
  </si>
  <si>
    <t>Стеллаж 1150*1998*220</t>
  </si>
  <si>
    <t>Стеллаж угловой 700*2650*700</t>
  </si>
  <si>
    <t>полки Соты ,Композиция из 12 штук</t>
  </si>
  <si>
    <t>кафедра библиотечная 1320/1400*750*600</t>
  </si>
  <si>
    <t>Тумбас выставочными полками и распашными идверями 2000*760*450</t>
  </si>
  <si>
    <t>стеллаж комбинированный с выставочными полками 1350*2110*250</t>
  </si>
  <si>
    <t>стеллаж круглый высокий 700*1250*700</t>
  </si>
  <si>
    <t>стеллаж для книг 1850*2700*250</t>
  </si>
  <si>
    <t>шкаф распашной с выставочными полками 1000*2115*250</t>
  </si>
  <si>
    <t>стеллаж с выставочными полками 1200*2110*140</t>
  </si>
  <si>
    <t>выставочные полки навесные 3030*1360*119</t>
  </si>
  <si>
    <t>выставочные полки навесные 2745*1360*119</t>
  </si>
  <si>
    <t>выставочные полки  навесные 5100*1360*119</t>
  </si>
  <si>
    <t>кафедра с выкатными ящиками 1550*736*600</t>
  </si>
  <si>
    <t>стеллаж 1650*2750*200</t>
  </si>
  <si>
    <t>стеллаж 1450*2788*220</t>
  </si>
  <si>
    <t>угловая полка  450*1364**250</t>
  </si>
  <si>
    <t>стеллаж для книг односторонний 1114*2115*250</t>
  </si>
  <si>
    <t>стеллаж 2092*2750*200</t>
  </si>
  <si>
    <t>стеллаж комбинированный 2000*2115*450</t>
  </si>
  <si>
    <t>стеллаж комбинированный  с выставочными стеллажами 2600*2650*250</t>
  </si>
  <si>
    <t>угловой стеллаж 550*2750*600</t>
  </si>
  <si>
    <t>стеллаж угловой для книг 1150*2052*534</t>
  </si>
  <si>
    <t>стеллаж угловой 400*2750*600</t>
  </si>
  <si>
    <t>круглый стеллаж 700*1150*700</t>
  </si>
  <si>
    <t>шкаф распашной с полками и угловой доставкой 1850*2678*700</t>
  </si>
  <si>
    <t>кресло с полками для книг</t>
  </si>
  <si>
    <t>стеллаж с посадочным местом  2800*2676*500</t>
  </si>
  <si>
    <t>стеллаж комбинированный с выставочными полками 1100*2690*250</t>
  </si>
  <si>
    <t>рабочее место с выставочными полками и тумбой с ящиками 1832*2000*1350</t>
  </si>
  <si>
    <t>Тумба с выставочными полками и распашными дверями 1480*760*450</t>
  </si>
  <si>
    <t>кафедра библиотечная 1500*900*650</t>
  </si>
  <si>
    <t>стеллаж 2110*2680*250</t>
  </si>
  <si>
    <t>стеллаж комбинированный с выставочными полками  1400*2690*250</t>
  </si>
  <si>
    <t>стеллаж комбинированный с выставочными полками 2000*2690*250</t>
  </si>
  <si>
    <t>стеллаж комбинированный с выставочными полками 1430*2690*250</t>
  </si>
  <si>
    <t>кафедра библиотечная</t>
  </si>
  <si>
    <t>стеллаж комбинированный с П-образными полками и распашными дверями 1200*2750*600</t>
  </si>
  <si>
    <t>стеллаж двусторонний 1000*2750*370</t>
  </si>
  <si>
    <t>стеллаж комбинированный с витриной 916*2788*250</t>
  </si>
  <si>
    <t>стеллаж двусторонний 600*2670*450</t>
  </si>
  <si>
    <t>стеллаж угловой 400*2058*450</t>
  </si>
  <si>
    <t>стеллаж комбинированный 1940*2650*220</t>
  </si>
  <si>
    <t>угловой стеллаж 500/500*2700*250</t>
  </si>
  <si>
    <t>стеллах угловой со столом 700*2650*700</t>
  </si>
  <si>
    <t>полки Соты 1200*551*200 композиция из 4 штук</t>
  </si>
  <si>
    <t>Стеллаж горизонтальный комбинированный с сиденьем 1800*845*300/600</t>
  </si>
  <si>
    <t>диван-картотека с выкатными ящиками</t>
  </si>
  <si>
    <t>1 м.
2000г. ввода в эксплуатацию</t>
  </si>
  <si>
    <t>Диван на металлических ножках (д. Матреновка)</t>
  </si>
  <si>
    <t>Урна круглая металлическая (д. Матреновка)</t>
  </si>
  <si>
    <t>Ген.планы 2010 (Заборско-Никольское СП)</t>
  </si>
  <si>
    <t>Ген.планы 2011  (Заборско-Никольское СП)</t>
  </si>
  <si>
    <t>Стенд информационный "ИНФОРМАЦИЯ" (д. Летошники)</t>
  </si>
  <si>
    <t>Генеральный план 2 (Летошницкое СП)</t>
  </si>
  <si>
    <t>Генеральный план 1 (Летошницкое СП)</t>
  </si>
  <si>
    <t>генпланы (Ржаницкое СП)</t>
  </si>
  <si>
    <t>Генеральный план (Троснянское СП)</t>
  </si>
  <si>
    <t>правила землепользования и застройки (Ржаницкое СП)</t>
  </si>
  <si>
    <t xml:space="preserve">мотопомпа </t>
  </si>
  <si>
    <t>газовая горелка (с. Ржаница)</t>
  </si>
  <si>
    <t>Бассейн (ул. К. Либкнехта, 1а)</t>
  </si>
  <si>
    <t>Беседка (ул. К. Либкнехта, 1а)</t>
  </si>
  <si>
    <t xml:space="preserve">Теневой навес 
</t>
  </si>
  <si>
    <t xml:space="preserve">Открытое плоскостное физкультурно-спортивное сооружение </t>
  </si>
  <si>
    <t xml:space="preserve">Беседка </t>
  </si>
  <si>
    <t>муниципального  имущества  Жуковского муниципального округа Брянской области на 2025 год</t>
  </si>
  <si>
    <t>Сведения о правообладателе</t>
  </si>
  <si>
    <t>Сведения о лице, в пользу которого установлены ограничения (обременения)</t>
  </si>
  <si>
    <t>Открытое акционерное общество «Коммунальщик»
ИНН 3243003739
КПП 324501001
ОГРН 1083243000136
Брянская область, 
г. Жуковка, ул. Лесная, 10
ОКТМО 15502000</t>
  </si>
  <si>
    <t>Муниципальное образование Жуковский муниципальный округ Брянской области (Администрация Жуковского муниципального округа Брянской области)</t>
  </si>
  <si>
    <t>Акционерное общество «Жилкомхоз»
ИНН 3243502569
КПП 324501001
ОГРН 1123256005333
Брянская область,
г. Жуковка, ул. Ленина, 44а
ОКТМО 15502000</t>
  </si>
  <si>
    <t xml:space="preserve">Подраздел 2.1 Сведения об акциях  </t>
  </si>
  <si>
    <t>Раздел 2. Муниципальное движимое и иное имущество</t>
  </si>
  <si>
    <t>Раздел 1. Сведения о недвижимом имуществе</t>
  </si>
  <si>
    <t>Подраздел 1.1 Сведения о земельных участках</t>
  </si>
  <si>
    <t>Наименование земельного участка</t>
  </si>
  <si>
    <t>Сведения о произведенном улучшении земельного участка</t>
  </si>
  <si>
    <t>Брянская обл., р-н Жуковский, д. Никольская Слобода ул. Центральная, д 62
ОКТМО 15502000</t>
  </si>
  <si>
    <t>Брянская область, р-н Жуковский, с. Овстуг ул. Тютчева, кв 24
ОКТМО 15502000</t>
  </si>
  <si>
    <t>Брянская область, р-н Жуковский, х. Поляковка ул. Партизанская д. 37А
ОКТМО 15502000</t>
  </si>
  <si>
    <t>Брянская область, р-н Жуковский, с. Ржаница, ул. Школьная, уч 25
ОКТМО 15502000</t>
  </si>
  <si>
    <t>обл. Брянская, р-н Жуковский, Лесной массив, в районе кв. 40
ОКТМО 15502000</t>
  </si>
  <si>
    <t>32:08:0200101:1159
22.04.2013</t>
  </si>
  <si>
    <t>32:08:0310101:988
18.10.1982</t>
  </si>
  <si>
    <t>32:08:0120201:173
07.10.2013</t>
  </si>
  <si>
    <t>1478 кв. м.;
земли населенных пунктов;
для размещения административного здания</t>
  </si>
  <si>
    <t>1900 кв. м.;
земли населенных пунктов;
для размещения общежития</t>
  </si>
  <si>
    <t>473 кв. м.;
земли населенных пунктов;
для размещения объектов культуры</t>
  </si>
  <si>
    <t>Собственность
32:08:0200101:1159-32/078/2021-2 от 04.06.2021;
казна администрации</t>
  </si>
  <si>
    <t>Собственность
32:08:0310101:988-32/078/2021-2 от 03.06.2021;
казна администрации</t>
  </si>
  <si>
    <t>Собственность
32:08:0120201:173-32/078/2021-3 от 03.06.2021;
казна администрации</t>
  </si>
  <si>
    <t>Собственность
32:08:0160107:127-32/078/2021-2 от 03.06.2021;
казна администрации</t>
  </si>
  <si>
    <t>32:08:0160107:127
17.07.2013</t>
  </si>
  <si>
    <t>1120 кв. м.;
земли населенных пунктов;
для размещения гаража с бытовками</t>
  </si>
  <si>
    <t>Российская Федерация, Брянская область, Жуковский муниципальный округ, г. Жуковка, пер. Первомайский, земельный участок 41
ОКТМО 15502000</t>
  </si>
  <si>
    <t>32:08:0340195:205
14.07.2021</t>
  </si>
  <si>
    <t>Собственность
32:08:0340195:205-32/078/2021-1 от 14.07.2021;
казна администрации</t>
  </si>
  <si>
    <t>744 кв. м.;
земли населенных пунктов;
коммунальное обслуживание</t>
  </si>
  <si>
    <t>32:08:0170201:148
16.03.2005</t>
  </si>
  <si>
    <t>Собственность
32:08:0170201:148-32/078/2021-3 от 02.12.2021;
казна администрации</t>
  </si>
  <si>
    <t>41684 кв. м.;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социального назначения;
для размещения очистных сооружений</t>
  </si>
  <si>
    <t>Брянская область, Жуковский район, автодорога Брянск-Смоленск-Силеевка
ОКТМО 15502000</t>
  </si>
  <si>
    <t>32:08:0000000:794
28.03.2014</t>
  </si>
  <si>
    <t>Собственность
32:08:0000000:794-32/078/2021-2 от 24.06.2021;
казна администрации</t>
  </si>
  <si>
    <t>69642 кв. м.;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социального назначения;
для размещения автомобильной дороги</t>
  </si>
  <si>
    <t>Брянская область, р-н Жуковский, автодорога Брянск-Смоленск-Силеевка
ОКТМО 15502000</t>
  </si>
  <si>
    <t>32:08:0000000:1012
03.08.2018</t>
  </si>
  <si>
    <t>Собственность
32:08:0000000:1012-32/078/2021-3 от 24.06.2021;
казна администрации</t>
  </si>
  <si>
    <t>21879 кв. м.;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социального назначения;
для размещения автомобильной дороги:"Строительство автомобильной дороги Подъезд к ферме ООО "Дружба" от съезда влево на км 184+100 автомобильной дороги Брянск-Смоленск в Жуковском районе Брянской области</t>
  </si>
  <si>
    <t>32:08:0000000:788
25.02.2014</t>
  </si>
  <si>
    <t>Собственность
32:08:0000000:788-32/078/2021-2 от 24.06.2021;
казна администрации</t>
  </si>
  <si>
    <t>Брянская область, р-н Жуковский, автодорога Силеевка-Тенешево
ОКТМО 15502000</t>
  </si>
  <si>
    <t>128077 кв. м.;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социального назначения;
для размещения автомобильной дороги</t>
  </si>
  <si>
    <t>Российская Федерация, Брянская область, Жуковский муниципальный округ, с. Ржаница, ул. Школьная, земельный участок 2б</t>
  </si>
  <si>
    <t>32:08:0160102:389
17.06.2022</t>
  </si>
  <si>
    <t>Собственность
32:08:0160102:389-32/078/2022-1 от 17.06.2022;
казна администрации</t>
  </si>
  <si>
    <t>82 кв. м.;
земли населенных пунктов;
для нужд образования</t>
  </si>
  <si>
    <t>32:08:0170111:180
15.12.2022</t>
  </si>
  <si>
    <t>Собственность
32:08:0170111:180-32/078/2023-1 от 03.03.2023;
казна администрации</t>
  </si>
  <si>
    <t>8611 кв. м.;
Земли населенных пунктов;
коммунальное обслуживание</t>
  </si>
  <si>
    <t>32:08:0340164:76
12.07.2005</t>
  </si>
  <si>
    <t>Собственность
32:08:0340164:76-32/078/2021-2 от 13.08.2021;
казна администрации</t>
  </si>
  <si>
    <t>7530 кв.м.;
земли населенных пунктов;
для размещения детского сада</t>
  </si>
  <si>
    <r>
      <t xml:space="preserve">Земельный участок </t>
    </r>
    <r>
      <rPr>
        <b/>
        <sz val="10"/>
        <rFont val="Times New Roman"/>
        <family val="1"/>
        <charset val="204"/>
      </rPr>
      <t>(стадион "Зенит")</t>
    </r>
    <r>
      <rPr>
        <sz val="10"/>
        <rFont val="Times New Roman"/>
        <family val="1"/>
        <charset val="204"/>
      </rPr>
      <t xml:space="preserve"> </t>
    </r>
  </si>
  <si>
    <t>Российская Федерация, Брянская область, Жуковский муниципальный округ, г. Жуковка, ул. Партизанская
ОКТМО 15502000</t>
  </si>
  <si>
    <t>Российская Федерация, Брянская область, муниципальный округ Жуковский, город Жуковка, 
улица Карла Либкнехта, земельный участок 1а
ОКТМО 15502000</t>
  </si>
  <si>
    <t>Брянская область, р-н Жуковский, с. Овстуг, ул. Бирилевой, д 5а
ОКТМО 15502000</t>
  </si>
  <si>
    <t>32:08:0310101:1596
22.04.2013</t>
  </si>
  <si>
    <t>Собственность
32:08:0310101:1596-32/078/2021-2 от 18.06.2021;
казна КУМИ</t>
  </si>
  <si>
    <t>387 кв. м.;
земли населенных пунктов;
для размещения здания</t>
  </si>
  <si>
    <t xml:space="preserve">Земельный участок                                    </t>
  </si>
  <si>
    <t>Брянская область, р-н Жуковский, д. Никольская Слобода, участок находится примерно в 182м, по направлению на юго-восток от ориентира: ул. Центральная, д. 282
ОКТМО 15502000</t>
  </si>
  <si>
    <t>32:08:0200105:40
24.04.2023</t>
  </si>
  <si>
    <t>Собственность
32:08:0200105:40-32/078/2021-2 от 10.06.2021;
казна КУМИ</t>
  </si>
  <si>
    <t>981 кв. м.;
земли сельскохозяйственного назначения;
для размещения зернохранилища</t>
  </si>
  <si>
    <t xml:space="preserve">Земельный участок                                         </t>
  </si>
  <si>
    <t>Местоположение установлено относительно ориентира, расположенного за пределами участка. Ориентир дом. Участок находится примерно в 115м. По направлению на северо-восток от ориентира. Почтовый адрес ориентира: Брянская обл,, р-н Жуковский, д. Никольская Слобода, ул. Центральная, д. 254
ОКТМО 15502000</t>
  </si>
  <si>
    <t>32:08:0200101:1160
23.04.2013</t>
  </si>
  <si>
    <t>Собственность
32:08:0200101:1160-32/078/2021-2 от 09.06.2021;
казна КУМИ</t>
  </si>
  <si>
    <t>351 кв. м.;
земли сельскохозяйственного назначения;
для размещения материального склада</t>
  </si>
  <si>
    <t>Брянская обл., р-н Жуковский, с. Овстуг, ул. Больничная, д 47 б
ОКТМО 15502000</t>
  </si>
  <si>
    <t>32:08:0310101:1576
20.01.2012</t>
  </si>
  <si>
    <t>Собственность
32:08:0310101:1576-32/078/2021-2 от 09.06.2021;
казна КУМИ</t>
  </si>
  <si>
    <t>3350 кв. м.;
земли населенных пунктов;
для размещения участковой больницы</t>
  </si>
  <si>
    <t>Брянская обл., р-н Жуковский, х. Поляковка, ул. Ярославич, д.6
ОКТМО 15502000</t>
  </si>
  <si>
    <t>32:08:0120202:144
25.11.1992</t>
  </si>
  <si>
    <t>Собственность
32:08:0120202:144-32/078/2021-2 от 16.06.2021;
казна КУМИ</t>
  </si>
  <si>
    <t>1500 кв. м.;
земли населенных пунктов;
для ведения личного подсобного хозяйства</t>
  </si>
  <si>
    <t>32:08:0340423:13
29.08.2007</t>
  </si>
  <si>
    <t xml:space="preserve">Брянская область, р-н Жуковский, г. Жуковка ул. Ани Морозовой, уч 26
ОКТМО 15502000
</t>
  </si>
  <si>
    <t>Собственность
32:08:0340423:13-32/078/2021-4 от 18.06.2021;
казна КУМИ</t>
  </si>
  <si>
    <t>75031 кв. м.;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социального назначения;
под полигоном промышленных и бытовых отходов</t>
  </si>
  <si>
    <t xml:space="preserve">Брянская область, р-н Жуковский, г. Жуковка ул. Ани Морозовой, уч 26 а
ОКТМО 15502000
</t>
  </si>
  <si>
    <t>32:08:0340423:14
30.08.2007</t>
  </si>
  <si>
    <t>Собственность
32:08:0340423:14-32/078/2021-2 от 18.06.2021;
казна КУМИ</t>
  </si>
  <si>
    <t>14766 кв. м.;
земли населенных пунктов;
подъездной путь к полигону ТБО</t>
  </si>
  <si>
    <t>Брянская обл., р-н Жуковский, д. Ходиловичи ул. Школьная участок дом 8 а
ОКТМО 15502000</t>
  </si>
  <si>
    <t>32:08:0050801:451
17.06.2013</t>
  </si>
  <si>
    <t>Собственность
32:08:0050801:451-32/078/2021-2 от 18.06.2021;
казна КУМИ</t>
  </si>
  <si>
    <t>1000 кв. м.;
земли населенных пунктов;
для размещения производственных и административных зданий, строений, сооружений промышленности, коммунального хозяйства, материально-технического, продовольственного снабжения, сбыта и заготовок</t>
  </si>
  <si>
    <t>Брянская обл., р-н Жуковский, с. Быковичи ул. Школьная д 5
ОКТМО 15502000</t>
  </si>
  <si>
    <t>32:08:0290101:125
20.03.1992</t>
  </si>
  <si>
    <t>Собственность
32:08:0290101:125-32/078/2021-2 от 18.06.2021;
казна КУМИ</t>
  </si>
  <si>
    <t>13670 кв. м.;
земли населенных пунктов;
для размещения школы</t>
  </si>
  <si>
    <t>Брянская обл., р-н Жуковский, г. Жуковка, ул. Строителей, дом 1
ОКТМО 15502000</t>
  </si>
  <si>
    <t>32:08:0340241:38
22.11.2011</t>
  </si>
  <si>
    <t>Собственность
32:08:0340241:38-32/078/2021-5 от 18.06.2021;
казна КУМИ</t>
  </si>
  <si>
    <t>590 кв. м.;
земли населенных пунктов;
для производственной деятельности</t>
  </si>
  <si>
    <t>Брянская обл., р-н Жуковский, участок  расположен в 300м по направлению на юго-запад от д. Латыши Жуковского района Брянской области
ОКТМО 15502000</t>
  </si>
  <si>
    <t>32:08:0110104:53
12.02.2015</t>
  </si>
  <si>
    <t>Кадастровый номер земельного участка
(с датой присвоения)</t>
  </si>
  <si>
    <t>Собственность
32:08:0110104:53-32/078/2021-2 от 18.06.2021;
казна КУМИ</t>
  </si>
  <si>
    <t>143739 кв. м.;
земли населенных пунктов;
для сельскохозяйственного производства</t>
  </si>
  <si>
    <t xml:space="preserve">Земельный участок                       </t>
  </si>
  <si>
    <t>местоположение установлено относительно ориентира, расположенного за пределами участка. Ориентир  населенный пункт. Участок находится примерно в 0,4км. от ориентира по направлению на запад. Почтовый адрес ориентира: Брянская обл, р-н Жуковский, д. Саково
ОКТМО 15502000</t>
  </si>
  <si>
    <t>32:08:0060103:180
27.02.2015</t>
  </si>
  <si>
    <t>Собственность
32:08:0060103:180-32/078/2021-2 от 23.06.2021;
казна КУМИ</t>
  </si>
  <si>
    <t>788367 кв. м.;
земли сельскохозяйственного назначения;
для сельскохозяйственного использования</t>
  </si>
  <si>
    <t>32:08:0340423:36
27.02.2015</t>
  </si>
  <si>
    <t>Собственность
32:08:0340423:36-32/078/2021-4 от 24.06.2021;
казна КУМИ</t>
  </si>
  <si>
    <t>439335 кв. м.;
земли сельскохозяйственного назначения;
для сельскохозяйственного использования</t>
  </si>
  <si>
    <t>местоположение установлено относительно ориентира, расположенного за пределами участка. Ориентир  населенный пункт. Участок находится примерно в 1,0км. от ориентира по направлению на восток. Почтовый адрес ориентира: г. Жуковка
ОКТМО 15502000</t>
  </si>
  <si>
    <t>Брянская область, р-н Жуковский, г. Жуковка
ОКТМО 15502000</t>
  </si>
  <si>
    <t>32:08:0340423:31
29.11.2013</t>
  </si>
  <si>
    <t>Собственность
32:08:0340423:31-32/078/2021-3 от 24.06.2021;
казна КУМИ</t>
  </si>
  <si>
    <t>112724 кв. м.;
земли населенных пунктов;
для размещения полигонов промышленных и бытовых отходов</t>
  </si>
  <si>
    <t>Брянская область, р-н Жуковский, д. Никольская Слобода, ул. Центральная, уч.278
ОКТМО 15502000</t>
  </si>
  <si>
    <t>32:08:0200101:1281
21.05.2018</t>
  </si>
  <si>
    <t>Собственность
32:08:0200101:1281-32/078/2021-3 от 24.06.2021;
казна КУМИ</t>
  </si>
  <si>
    <t>1500 кв. м.;
земли населенных пунктов;
жилые дома усадебного типа в черте населенного пункта для ведения личного подсобного хозяйства</t>
  </si>
  <si>
    <t>Брянская область, р-н Жуковский, г. Жуковка, дом-интернат для престарелых и инвалидов
ОКТМО 15502000</t>
  </si>
  <si>
    <t>32:08:0340189:40
04.03.2019</t>
  </si>
  <si>
    <t>Собственность
32:08:0340189:40-32/078/2021-5 от 24.06.2021;
казна КУМИ</t>
  </si>
  <si>
    <t>4402 кв. м.;
земли населенных пунктов;
для индивидуального жилищного строительства</t>
  </si>
  <si>
    <t>Брянская область р-н Жуковский, с. Крыжино, ул. 9 Пятилетки, д 7Б
ОКТМО 15502000</t>
  </si>
  <si>
    <t>32:08:0270101:689
11.11.2015</t>
  </si>
  <si>
    <t>Собственность
32:08:0270101:689-32/078/2021-3 от 22.06.2021;
казна КУМИ</t>
  </si>
  <si>
    <t>3046 кв. м.;
земли населенных пунктов;
многофункциональное использование территории с преимущественным размещением основных учреждений административного, делового, культурно-просветительского и развлекательного характера</t>
  </si>
  <si>
    <t>Брянская область, р-н Жуковский, д. Касилово, ул. Миши Куприна, д 1-А
ОКТМО 15502000</t>
  </si>
  <si>
    <t>32:08:0010101:286
21.10.1993</t>
  </si>
  <si>
    <t>Собственность
32:08:0010101:286-32/078/2021-3 от 24.06.2021;
казна КУМИ</t>
  </si>
  <si>
    <t>4587 кв. м.;
земли населенных пунктов;
дошкольное, начальное и среднее общее образование</t>
  </si>
  <si>
    <t>Российская Федерация, Брянская область, Жуковский муниципальный округ, г. Жуковка, ул. Смоленская, земельный участок 4а/1
ОКТМО 15502000</t>
  </si>
  <si>
    <t>32:08:0340433:90
17.11.2003</t>
  </si>
  <si>
    <t>Собственность
32:08:0340433:90-32/078/2021-2 от 13.08.2021;
казна КУМИ</t>
  </si>
  <si>
    <t>1746 кв. м.;
земли населенных пунктов;
для размещения образовательных учреждений</t>
  </si>
  <si>
    <t>1756 кв. м.;
земли населенных пунктов;
для размещения образовательных учреждений</t>
  </si>
  <si>
    <t>Российская Федерация, Брянская область, Жуковский муниципальный округ, г. Жуковка, ул. Смоленская, з/у 4в
ОКТМО 15502000</t>
  </si>
  <si>
    <t>32:08:0340433:691
07.09.2020</t>
  </si>
  <si>
    <t>Собственность
32:08:0340433:691-32/078/2021-4 от 13.08.2021;
казна КУМИ</t>
  </si>
  <si>
    <t>Местоположение установлено относительно ориентира, расположенного за пределами участка. Ориентир  населенный пункт. Участок находится примерно в 1,8км. по направлению на юго-запад от ориентира. Почтовый адрес ориентира: Брянская область, р-н Жуковский, д. Никольская Слобода
ОКТМО 15502000</t>
  </si>
  <si>
    <t>32:08:0210304:75
16.02.2015</t>
  </si>
  <si>
    <t>Собственность
32:08:0210304:75-32/078/2021-16 от 08.06.2021;
казна КУМИ</t>
  </si>
  <si>
    <t>137270 кв. м.;
земли сельскохозяйственного назначения;
для сельскохозяйственного использования</t>
  </si>
  <si>
    <t>Местоположение установлено относительно ориентира, расположенного за пределами участка. Ориентир  населенный пункт. Участок находится примерно в 2,9км. по направлению на юго-запад от ориентира. Почтовый адрес ориентира: Брянская область, р-н Жуковский, д. Леденево
ОКТМО 15502000</t>
  </si>
  <si>
    <t>32:08:0280205:44
27.02.2015</t>
  </si>
  <si>
    <t>Собственность
32:08:0280205:44-32/078/2021-10 от 07.06.2021;
казна КУМИ</t>
  </si>
  <si>
    <t>584437 кв. м.;
земли сельскохозяйственного назначения;
для сельскохозяйственного использования</t>
  </si>
  <si>
    <t xml:space="preserve">Земельный участок              </t>
  </si>
  <si>
    <t>Брянская область, рн-н Жуковский, между городом Жуковка и н.п. Латыши
ОКТМО 15502000</t>
  </si>
  <si>
    <t>32:08:0000000:901
16.03.2016</t>
  </si>
  <si>
    <t>Собственность
32:08:0000000:901-32/078/2021-3 от 03.06.2021;
казна КУМИ</t>
  </si>
  <si>
    <t>5000 кв. м.;
земли сельскохозяйственного назначения;
для размещения водозаборной скважины</t>
  </si>
  <si>
    <t>Брянская область, р-н Жуковский, п. Тросна, тер стд Ручеек, уч 67
ОКТМО 15502000</t>
  </si>
  <si>
    <t>32:08:0190101:67
09.08.2005</t>
  </si>
  <si>
    <t>Собственность
32:08:0190101:67-32/078/2021-2 от 25.06.2021;
казна КУМИ</t>
  </si>
  <si>
    <t xml:space="preserve">500 кв. м.;
земли населенных пунктов;
для ведения садоводства </t>
  </si>
  <si>
    <t>Брянская область, р-н Жуковский, п. Тросна, тер стд Ручеек, уч 74
ОКТМО 15502000</t>
  </si>
  <si>
    <t>32:08:0190101:74
09.08.2005</t>
  </si>
  <si>
    <t>Собственность
32:08:0190101:74-32/078/2021-2 от 25.06.2021;
казна КУМИ</t>
  </si>
  <si>
    <t>32:08:0190101:75
09.08.2005</t>
  </si>
  <si>
    <t>Собственность
32:08:0190101:75-32/078/2021-2 от 24.06.2021;
казна КУМИ</t>
  </si>
  <si>
    <t>32:08:0190101:84
09.08.2005</t>
  </si>
  <si>
    <t>Собственность
32:08:0190101:84-32/078/2021-2 от 25.06.2021;
казна КУМИ</t>
  </si>
  <si>
    <t>32:08:0190101:85
09.08.2005</t>
  </si>
  <si>
    <t>Собственность
32:08:0190101:85-32/078/2021-2 от 22.06.2021;
казна КУМИ</t>
  </si>
  <si>
    <t>32:08:0190101:102
16.03.2004</t>
  </si>
  <si>
    <t xml:space="preserve">500 кв. м.;
земли населенных пунктов;
для коллективного садоводства </t>
  </si>
  <si>
    <t>Собственность
32:08:0190101:102-32/078/2021-2 от 25.06.2021;
казна КУМИ</t>
  </si>
  <si>
    <t>32:08:0190101:109
01.12.1992</t>
  </si>
  <si>
    <t>Собственность
32:08:0190101:109-32/078/2021-2 от 25.06.2021;
казна КУМИ</t>
  </si>
  <si>
    <t>обл. Брянская, р-н Жуковский, п. Тросна, стд Ручеек, дачный участок 75
15502000</t>
  </si>
  <si>
    <t>обл. Брянская, р-н Жуковский, п. Тросна, стд Ручеек, дачный участок 84
15502000</t>
  </si>
  <si>
    <t>обл. Брянская, р-н Жуковский, п. Тросна, стд Ручеек, дачный участок 85
15502000</t>
  </si>
  <si>
    <t>обл. Брянская, р-н Жуковский, п. Тросна, стд Ручеек, 102
15502000</t>
  </si>
  <si>
    <t>обл. Брянская, р-н Жуковский, п. Тросна, стд Ручеек, дачный участок 109
15502000</t>
  </si>
  <si>
    <t>Брянская область, р-н Жуковский, п. Тросна, тер стд Ручеек, уч 113
ОКТМО 15502000</t>
  </si>
  <si>
    <t>32:08:0190101:113
01.12.1992</t>
  </si>
  <si>
    <t>Собственность
32:08:0190101:113-32/078/2021-2 от 22.06.2021;
казна КУМИ</t>
  </si>
  <si>
    <t>обл. Брянская, р-н Жуковский, п. Тросна, стд Ручеек, дачный участок 154 А
15502000</t>
  </si>
  <si>
    <t>32:08:0190101:194
01.12.1992</t>
  </si>
  <si>
    <t>Собственность
32:08:0190101:194-32/078/2021-2 от 25.06.2021;
казна КУМИ</t>
  </si>
  <si>
    <t>Брянская область, р-н Жуковский, п. Тросна, тер стд Ручеек, уч 158
ОКТМО 15502000</t>
  </si>
  <si>
    <t>32:08:0190101:158
21.04.2004</t>
  </si>
  <si>
    <t>Собственность
32:08:0190101:158-32/078/2021-2 от 25.06.2021;
казна КУМИ</t>
  </si>
  <si>
    <t>Брянская область, р-н Жуковский, п. Тросна, тер стд Ручеек, уч 161
ОКТМО 15502000</t>
  </si>
  <si>
    <t>32:08:0190101:161
11.08.2005</t>
  </si>
  <si>
    <t>Собственность
32:08:0190101:161-32/078/2021-2 от 25.06.2021;
казна КУМИ</t>
  </si>
  <si>
    <t>Брянская область, р-н Жуковский, п. Тросна, тер стд Ручеек, уч 182
ОКТМО 15502000</t>
  </si>
  <si>
    <t>32:08:0190101:182
11.08.2005</t>
  </si>
  <si>
    <t>Собственность
32:08:0190101:182-32/078/2021-2 от 25.06.2021;
казна КУМИ</t>
  </si>
  <si>
    <t>32:08:0340372:78
07.10.2005</t>
  </si>
  <si>
    <t>Собственность
32:08:0340372:78-32/078/2021-2 от 25.06.2021;
казна КУМИ</t>
  </si>
  <si>
    <t>844 кв. м.;
земли населенных пунктов;
для индивидуального жилищного строительства</t>
  </si>
  <si>
    <t>32:08:0080401:71
12.07.2005</t>
  </si>
  <si>
    <t>Собственность
32:08:0080401:71-32/078/2021-1 от 25.06.2021;
казна КУМИ</t>
  </si>
  <si>
    <t>2200 кв. м.;
земли населенных пунктов;
для ведения личного подсобного хозяйства</t>
  </si>
  <si>
    <t>32:08:0080401:47
12.07.2005</t>
  </si>
  <si>
    <t>Собственность
32:08:0080401:47-32/078/2021-2 от 25.06.2021;
казна КУМИ</t>
  </si>
  <si>
    <t>3000 кв. м.;
земли населенных пунктов;
для ведения личного подсобного хозяйства</t>
  </si>
  <si>
    <t>обл. Брянская, р-н Жуковский, г. Жуковка, ул. Осипенко, дом.29
ОКТМО 15502000</t>
  </si>
  <si>
    <t xml:space="preserve">Брянская область, р-н Жуковский, п. Латыши
ОКТМО 15502000
</t>
  </si>
  <si>
    <t>обл. Брянская, р-н Жуковский, п. Латыши
ОКТМО15502000</t>
  </si>
  <si>
    <t>32:08:0080401:44
12.07.2005</t>
  </si>
  <si>
    <t>Собственность
32:08:0080401:44-32/078/2021-2 от 25.06.2021;
казна КУМИ</t>
  </si>
  <si>
    <t>обл. Брянская, р-н Жуковский, д. Латыши, участок в поле
ОКТМО 15502000</t>
  </si>
  <si>
    <t>32:08:0080401:250
26.05.1992</t>
  </si>
  <si>
    <t>Собственность
32:08:0080401:250-32/078/2021-2 от 25.06.2021;
казна КУМИ</t>
  </si>
  <si>
    <t>2100 кв. м.;
земли населенных пунктов;
для ведения личного подсобного хозяйства</t>
  </si>
  <si>
    <t>обл. Брянская, р-н Жуковский, д. Новые Месковичи
ОКТМО 15502000</t>
  </si>
  <si>
    <t>32:08:0120401:59
12.07.2005</t>
  </si>
  <si>
    <t>Собственность
32:08:0120401:59-32/078/2021-2 от 28.06.2021;
казна КУМИ</t>
  </si>
  <si>
    <t>4000 кв. м.;
земли населенных пунктов;
для ведения личного подсобного хозяйства</t>
  </si>
  <si>
    <t>обл. Брянская, р-н Жуковский, д. Сидоровка, участок в поле
ОКТМО 15502000</t>
  </si>
  <si>
    <t>32:08:0110103:17
26.05.1992</t>
  </si>
  <si>
    <t>Собственность
32:08:0110103:17-32/078/2021-2 от 28.06.2021;
казна КУМИ</t>
  </si>
  <si>
    <t>1400 кв. м.;
земли сельскохозяйственного назначения;
для ведения личного подсобного хозяйства</t>
  </si>
  <si>
    <t>Брянская область, р-н Жуковский, д. Латыши
ОКТМО 15502000</t>
  </si>
  <si>
    <t>32:08:0080401:104
12.07.2005</t>
  </si>
  <si>
    <t>Собственность
32:08:0080401:104-32/078/2021-2 от 28.06.2021;
казна КУМИ</t>
  </si>
  <si>
    <t>1800 кв. м.;
земли населенных пунктов;
для ведения личного подсобного хозяйства</t>
  </si>
  <si>
    <t>Брянская обл, р-н Жуковский, д. Латыши, ул. Западная 
ОКТМО 15502000</t>
  </si>
  <si>
    <t>32:08:0080401:237
06.07.1993</t>
  </si>
  <si>
    <t>Собственность
32:08:0080401:237-32/078/2021-2 от 28.06.2021;
казна КУМИ</t>
  </si>
  <si>
    <t>1609 кв. м.;
земли населенных пунктов;
для ведения личного подсобного хозяйства</t>
  </si>
  <si>
    <t>обл. Брянская, р-н Жуковский, г. Жуковка, ул. Карла Маркса, дом 83 кв.4
ОКТМО 15502000</t>
  </si>
  <si>
    <t>32:08:0340206:52
10.07.2001</t>
  </si>
  <si>
    <t>Собственность
32:08:0340206:52-32/078/2021-2 от 28.06.2021;
казна КУМИ</t>
  </si>
  <si>
    <t>254,4 кв. м.;
земли населенных пунктов;
для индивидуальной жилой застройки</t>
  </si>
  <si>
    <t>Брянская область, р-н Жуковский, д. Мосток, ул. Мадьяровская, уч 42
ОКТМО 15502000</t>
  </si>
  <si>
    <t>32:08:0080501:45
12.07.2005</t>
  </si>
  <si>
    <t>Собственность
32:08:0080501:45-32/078/2021-2 от 28.06.2021;
казна КУМИ</t>
  </si>
  <si>
    <t>1700 кв. м.;
земли населенных пунктов;
для ведения личного подсобного хозяйства</t>
  </si>
  <si>
    <t>Алдухов Алексей Юрьевич;
г. Жуковка, ул. Калинина, д. 10, кв. 2
ОКТМО 15502000</t>
  </si>
  <si>
    <t>Аренда, договор № 1/15 от 10.08.2015;
32-32/006-32/016/052/2015-1/2 от 01.09.2015;
с 01.09.2015 по 09.08.2034</t>
  </si>
  <si>
    <t>обл. Брянская,р-н Жуковский, г. Жуковка, ул. Почтовая, дом 15 
ОКТМО 15502000</t>
  </si>
  <si>
    <t>32:08:0340434:114
15.07.1999</t>
  </si>
  <si>
    <t>Собственность
32:08:0340434:114-32/078/2021-2 от 28.06.2021;
казна КУМИ</t>
  </si>
  <si>
    <t>959 кв. м.;
земли населенных пунктов;
для размещения районного дома культуры</t>
  </si>
  <si>
    <t>32:08:0340287:77
12.07.2005</t>
  </si>
  <si>
    <t>Собственность
32:08:0340287:77-32/078/2021-2 от 28.06.2021;
казна КУМИ</t>
  </si>
  <si>
    <t>400 кв. м.;
земли населенных пунктов;
для ведения садоводства</t>
  </si>
  <si>
    <t>Брянская область, р-н Жуковский, г. Жуковка, тер СТ Сосновый бор, уч 68
ОКТМО 15502000</t>
  </si>
  <si>
    <t>Брянская область, р-н Жуковский, г. Жуковка, тер СТ Сосновый бор, уч 52
ОКТМО 15502000</t>
  </si>
  <si>
    <t>Собственность
32:08:0340287:59-32/078/2021-4 от 28.06.2021;
казна КУМИ</t>
  </si>
  <si>
    <t>Брянская обл, р-н Жуковский, п.Олсуфьево, ул. Комсомольская, д 2 А
ОКТМО 15502000</t>
  </si>
  <si>
    <t>32:08:0340287:59
12.07.2005</t>
  </si>
  <si>
    <t>32:08:0070101:913
19.06.2012</t>
  </si>
  <si>
    <t>Собственность
32:08:0070101:913-32/078/2021-2 от 28.06.2021;
казна КУМИ</t>
  </si>
  <si>
    <t>1000 кв. м.;
земли населенных пунктов;
для размещения библиотеки</t>
  </si>
  <si>
    <t>Брянская область, р-н Жуковский, д.Гришина Слобода, ул.Молодежная, уч.1Б
ОКТМО 15502000</t>
  </si>
  <si>
    <t>32:08:0080101:1131
29.05.2018</t>
  </si>
  <si>
    <t>Собственность
32:08:0080101:1131-32/078/2021-3 от 28.06.2021;
казна КУМИ</t>
  </si>
  <si>
    <t>1131 кв. м.;
земли населенных пунктов;
клубы, дома культуры, центры досуговых занятий многоцелевого и специализированного назначения</t>
  </si>
  <si>
    <t>Брянская область, р-н Жуковский, КХО Жуковское 
ОКТМО 15502000</t>
  </si>
  <si>
    <t>32:08:0000000:1116
27.02.2020</t>
  </si>
  <si>
    <t>Собственность
32:08:0000000:1116-32/078/2021-3 от 28.06.2021;
казна КУМИ</t>
  </si>
  <si>
    <t>обл. Брянская, р-н Жуковский, д. Гришина Слобода, урочище "Поляна"
ОКТМО 15502000</t>
  </si>
  <si>
    <t>32:08:0080101:456
12.07.2005</t>
  </si>
  <si>
    <t>Собственность
32:08:0080101:456-32/078/2021-2 от 28.06.2021;
казна КУМИ</t>
  </si>
  <si>
    <t>5155 кв. м.;
земли населенных пунктов;
для ведения личного подсобного хозяйства</t>
  </si>
  <si>
    <t>обл. Брянская область, р-н Жуковский, д. Гришина Слобода , ул. Магистральная, 7
ОКТМО 15502000</t>
  </si>
  <si>
    <t>32:08:0080101:451
12.07.2005</t>
  </si>
  <si>
    <t>Собственность
32:08:0080101:451-32/078/2021-2 от 28.06.2021;
казна КУМИ</t>
  </si>
  <si>
    <t>2117 кв. м.;
земли населенных пунктов;
для ведения личного подсобного хозяйства</t>
  </si>
  <si>
    <t>обл. Брянская, р-н Жуковский, д. Гришина Слобода
ОКТМО 15502000</t>
  </si>
  <si>
    <t>32:08:0080101:279
12.07.2005</t>
  </si>
  <si>
    <t>Собственность
32:08:0080101:279-32/078/2021-2 от 28.06.2021;
казна КУМИ</t>
  </si>
  <si>
    <t>2000 кв. м.;
земли населенных пунктов;
для ведения личного подсобного хозяйства</t>
  </si>
  <si>
    <t>Брянская область, р-н Жуковский, севернее бывшей д. Коммуна на расстоянии 250 м
ОКТМО 15502000</t>
  </si>
  <si>
    <t>32:08:0100103:307
14.11.1992</t>
  </si>
  <si>
    <t>Собственность
32:08:0100103:307-32/078/2021-2 от 28.06.2021;
казна КУМИ</t>
  </si>
  <si>
    <t>3000 кв. м.; 
земли сельскохозяйственного назначения;
для ведения личного подсобного хозяйства</t>
  </si>
  <si>
    <t>Брянская область, р-н Жуковский, д. Велея
ОКТМО 15502000</t>
  </si>
  <si>
    <t>32:08:0080201:105
12.07.2005</t>
  </si>
  <si>
    <t>Собственность
32:08:0080201:105-32/078/2021-2 от 28.06.2021;
казна КУМИ</t>
  </si>
  <si>
    <t>2700 кв. м.;
земли населенных пунктов;
для индивидуального садоводства</t>
  </si>
  <si>
    <t>32:08:0080101:94
12.07.2005</t>
  </si>
  <si>
    <t>Собственность
32:08:0080101:94-32/078/2021-2 от 28.06.2021;
казна КУМИ</t>
  </si>
  <si>
    <t>2800 кв. м.;
земли населенных пунктов;
для ведения личного подсобного хозяйства</t>
  </si>
  <si>
    <t>Брянская область, р-н Жуковский, д.Гришина Слобода
ОКТМО 15502000</t>
  </si>
  <si>
    <t>32:08:0080101:82
12.07.2005</t>
  </si>
  <si>
    <t>Собственность
32:08:0080101:82-32/078/2021-2 от 28.06.2021;
казна КУМИ</t>
  </si>
  <si>
    <t>2600 кв. м.;
земли населенных пунктов;
для ведения личного подсобного хозяйства</t>
  </si>
  <si>
    <t>32:08:0080101:281
12.07.2005</t>
  </si>
  <si>
    <t>Собственность
32:08:0080101:281-32/078/2021-2 от 28.06.2021;
казна КУМИ</t>
  </si>
  <si>
    <t>32:08:0080101:264
12.07.2005</t>
  </si>
  <si>
    <t>Собственность
32:08:0080101:264-32/078/2021-2 от 28.06.2021;
казна КУМИ</t>
  </si>
  <si>
    <t>1000 кв. м.;
земли населенных пунктов;
для ведения личного подсобного хозяйства</t>
  </si>
  <si>
    <t>32:08:0080101:113
12.07.2005</t>
  </si>
  <si>
    <t>Собственность
32:08:0080101:113-32/078/2021-2 от 28.06.2021;
казна КУМИ</t>
  </si>
  <si>
    <t>600 кв. м.;
земли населенных пунктов;
для ведения личного подсобного хозяйства</t>
  </si>
  <si>
    <t>32:08:0080101:104
12.07.2005</t>
  </si>
  <si>
    <t>Собственность
32:08:0080101:104-32/078/2021-2 от 24.06.2021;
казна КУМИ</t>
  </si>
  <si>
    <t>2300 кв. м.;
земли населенных пунктов;
для ведения личного подсобного хозяйства</t>
  </si>
  <si>
    <t>Брянская обл, р-н Жуковский, д Логвани
ОКТМО 15502000</t>
  </si>
  <si>
    <t>32:08:0070701:11
12.07.2005</t>
  </si>
  <si>
    <t>Собственность
32:08:0070701:104-32/078/2021-2 от 28.06.2021;
казна КУМИ</t>
  </si>
  <si>
    <t>Брянская обл, р-н Жуковский, д. Никольская Слобода
ОКТМО 15502000</t>
  </si>
  <si>
    <t>32:08:0200101:324
12.07.2005</t>
  </si>
  <si>
    <t>Собственность
32:08:0200101:324-32/078/2021-1 от 28.06.2021;
казна КУМИ</t>
  </si>
  <si>
    <t>5700 кв. м.;
земли населенных пунктов;
для ведения личного подсобного хозяйства</t>
  </si>
  <si>
    <t>32:08:0200101:552
06.06.1992</t>
  </si>
  <si>
    <t>Собственность
32:08:0200101:552-32/078/2021-1 от 28.06.2021;
казна КУМИ</t>
  </si>
  <si>
    <t>2515 кв. м.;
земли населенных пунктов;
для ведения личного подсобного хозяйства</t>
  </si>
  <si>
    <t>32:08:0200101:550
05.06.1992</t>
  </si>
  <si>
    <t>Собственность
32:08:0200101:550-32/078/2021-3 от 28.06.2021;
казна КУМИ</t>
  </si>
  <si>
    <t>3897 кв. м.;
земли населенных пунктов;
для ведения личного подсобного хозяйства</t>
  </si>
  <si>
    <t>Брянская обл, р-н Жуковский, д. Новая Буда
ОКТМО 15502000</t>
  </si>
  <si>
    <t>32:08:0200301:30
30.11.2005</t>
  </si>
  <si>
    <t>Собственность
32:08:0200301:30-32/078/2021-2 от 28.06.2021;
казна КУМИ</t>
  </si>
  <si>
    <t>32:08:0200301:31
30.11.2005</t>
  </si>
  <si>
    <t>Собственность
32:08:0200301:31-32/078/2021-3 от 28.06.2021;
казна КУМИ</t>
  </si>
  <si>
    <t>2500 кв. м.;
земли населенных пунктов;
для ведения личного подсобного хозяйства</t>
  </si>
  <si>
    <t>32:08:0200101:395
12.07.2005</t>
  </si>
  <si>
    <t>Собственность
32:08:0200101:395-32/078/2021-2 от 28.06.2021;
казна КУМИ</t>
  </si>
  <si>
    <t>9000 кв. м.;
земли населенных пунктов;
для ведения личного подсобного хозяйства</t>
  </si>
  <si>
    <t>32:08:0200101:357
12.07.2005</t>
  </si>
  <si>
    <t>Собственность
32:08:0200101:357-32/078/2021-2 от 28.06.2021;
казна КУМИ</t>
  </si>
  <si>
    <t>5000 кв. м.;
земли сельскохозяйственного назначения;
для ведения личного подсобного хозяйства</t>
  </si>
  <si>
    <t>32:08:0200101:300
12.07.2005</t>
  </si>
  <si>
    <t>Собственность
32-32-04/004/2011-088 от 15.07.2011;
казна КУМИ</t>
  </si>
  <si>
    <t>5000 кв. м.;
земли населенных пунктов;
основной вид - спортивная база, вспомогательный вид - площадки для занятий спортом</t>
  </si>
  <si>
    <t>32:08:0200101:533
04.06.1992</t>
  </si>
  <si>
    <t>Собственность
32:08:0200101:533-32/078/2021-2 от 28.06.2021;
казна КУМИ</t>
  </si>
  <si>
    <t>2454 кв. м.;
земли сельскохозяйственного назначения;
для ведения личного подсобного хозяйства</t>
  </si>
  <si>
    <t>Брянская область, р-н Жуковский, д. Никольская Слобода, уч. в поле
ОКТМО 15502000</t>
  </si>
  <si>
    <t>32:08:0200101:427
15.11.1993</t>
  </si>
  <si>
    <t>Собственность
32:08:0200101:427-32/078/2021-3 от 28.06.2021;
казна КУМИ</t>
  </si>
  <si>
    <t>2781 кв. м.;
земли населенных пунктов;
для ведения личного подсобного хозяйства</t>
  </si>
  <si>
    <t>Брянская область, р-н Жуковский, д. Кочева
ОКТМО 15502000</t>
  </si>
  <si>
    <t>32:08:0200701:32
10.05.2007</t>
  </si>
  <si>
    <t>Собственность
32:08:0200701:32-32/078/2021-4 от 01.07.2021;
казна КУМИ</t>
  </si>
  <si>
    <t>1920 кв. м.;
земли населенных пунктов;
для ведения личного подсобного хозяйства</t>
  </si>
  <si>
    <t>Брянская область, р-н Жуковский, д. Новоселье, д 8
ОКТМО 15502000</t>
  </si>
  <si>
    <t>32:08:0200401:2
28.12.2002</t>
  </si>
  <si>
    <t>Собственность
32:08:0200401:2-32/078/2021-6 от 28.06.2021;
казна КУМИ</t>
  </si>
  <si>
    <t>525 кв. м.;
земли населенных пунктов;
для ведения личного подсобного хозяйства</t>
  </si>
  <si>
    <t>Брянская область, р-н Жуковский, д. Новоселье
ОКТМО 15502000</t>
  </si>
  <si>
    <t>32:08:0200401:3
28.12.2002</t>
  </si>
  <si>
    <t>Собственность
32:08:0200401:3-32/078/2021-6 от 28.06.2021;
казна КУМИ</t>
  </si>
  <si>
    <t>8975 кв. м.;
земли населенных пунктов;
для ведения личного подсобного хозяйства</t>
  </si>
  <si>
    <t>Брянская область, р-н Жуковский, д. Быковичи
ОКТМО 15502000</t>
  </si>
  <si>
    <t>32:08:0290101:106
12.07.2005</t>
  </si>
  <si>
    <t>Собственность
32:08:0290101:106-32/078/2021-2 от 29.06.2021;
казна КУМИ</t>
  </si>
  <si>
    <t>5000 кв. м.;
земли населенных пунктов;
для ведения личного подсобного хозяйства</t>
  </si>
  <si>
    <t>32:08:0290101:46
12.07.2005</t>
  </si>
  <si>
    <t>Собственность
32:08:0290101:46-32/078/2021-2 от 29.06.2021;
казна КУМИ</t>
  </si>
  <si>
    <t>Брянская область, р-н Жуковский, д. Быковичи, ул Садовая, д 2
ОКТМО 15502000</t>
  </si>
  <si>
    <t>32:08:0290101:3
05.01.2004</t>
  </si>
  <si>
    <t>Собственность
32:08:0290101:3-32/078/2021-2 от 29.06.2021;
казна КУМИ</t>
  </si>
  <si>
    <t>4253 кв. м.;
земли населенных пунктов;
для ведения личного подсобного хозяйства</t>
  </si>
  <si>
    <t>32:08:0270101:91
12.07.2005</t>
  </si>
  <si>
    <t>Собственность
32:08:0270101:91-32/078/2021-2 от 29.06.2021;
казна КУМИ</t>
  </si>
  <si>
    <t>5600 кв. м.;
земли населенных пунктов;
для ведения личного подсобного хозяйства</t>
  </si>
  <si>
    <t>32:08:0290101:153
20.03.1992</t>
  </si>
  <si>
    <t>Собственность
32:08:0290101:153-32/078/2021-2 от 29.06.2021;
казна КУМИ</t>
  </si>
  <si>
    <t>3016 кв. м.;
земли населенных пунктов;
для ведения личного подсобного хозяйства</t>
  </si>
  <si>
    <t>Брянская область, р-н Жуковский, с. Крыжино
ОКТМО 15502000</t>
  </si>
  <si>
    <t>32:08:0270101:143
12.07.2005</t>
  </si>
  <si>
    <t>Собственность
32:08:0270101:143-32/078/2021-2 от 29.06.2021;
казна КУМИ</t>
  </si>
  <si>
    <t>4900 кв. м.;
земли населенных пунктов;
для ведения личного подсобного хозяйства</t>
  </si>
  <si>
    <t>Местоположение установлено относительно ориентира, расположенного в границах участка. Почтовый адрес ориентира: обл. Брянская, р-н Жуковский, с. Крыжино
ОКТМО 15502000</t>
  </si>
  <si>
    <t>32:08:0270101:94
12.07.2005</t>
  </si>
  <si>
    <t>Собственность
32:08:0270101:94-32/078/2021-2 от 29.06.2021;
казна КУМИ</t>
  </si>
  <si>
    <t>32:08:0270101:331
05.03.1992</t>
  </si>
  <si>
    <t>Собственность
32:08:0270101:331-32/078/2021-2 от 29.06.2021;
казна КУМИ</t>
  </si>
  <si>
    <t>3940 кв. м.;
земли населенных пунктов;
для ведения личного подсобного хозяйства</t>
  </si>
  <si>
    <t>Брянская область, р-н Жуковский, с. Крыжино, огород
ОКТМО 15502000</t>
  </si>
  <si>
    <t>32:08:0270101:333
10.07.1992</t>
  </si>
  <si>
    <t>Собственность
32:08:0270101:333-32/078/2021-2 от 29.06.2021;
казна КУМИ</t>
  </si>
  <si>
    <t>3463 кв. м.;
земли населенных пунктов;
для ведения личного подсобного хозяйства</t>
  </si>
  <si>
    <t>Брянская область, р-н Жуковский, с. Крыжино, участок в поле
ОКТМО 15502000</t>
  </si>
  <si>
    <t>32:08:0270101:329
12.07.2005</t>
  </si>
  <si>
    <t>Собственность
32:08:0270101:329-32/078/2021-2 от 29.06.2021;
казна КУМИ</t>
  </si>
  <si>
    <t>2884 кв. м.;
земли населенных пунктов;
для ведения личного подсобного хозяйства</t>
  </si>
  <si>
    <t>Брянская область, р-н Жуковский, д. Стибково
ОКТМО 15502000</t>
  </si>
  <si>
    <t>32:08:0290201:61
20.03.1992</t>
  </si>
  <si>
    <t>Собственность
32:08:0290201:61-32/078/2021-2 от 29.06.2021;
казна КУМИ</t>
  </si>
  <si>
    <t>6200 кв. м.;
земли населенных пунктов;
для ведения личного подсобного хозяйства</t>
  </si>
  <si>
    <t>Брянская область, р-н Жуковский, д. Упрусы
ОКТМО 15502000</t>
  </si>
  <si>
    <t>32:08:0290301:60
13.12.2005</t>
  </si>
  <si>
    <t>Собственность
32:08:0290301:60-32/078/2021-2 от 29.06.2021;
казна КУМИ</t>
  </si>
  <si>
    <t>27800 кв. м.;
земли населенных пунктов;
для ведения личного подсобного хозяйства</t>
  </si>
  <si>
    <t>32:08:0290301:78
11.09.2007</t>
  </si>
  <si>
    <t>Собственность
32:08:0290301:78-32/078/2021-2 от 29.06.2021;
казна КУМИ</t>
  </si>
  <si>
    <t>27920 кв. м.;
земли населенных пунктов;
для ведения личного подсобного хозяйства</t>
  </si>
  <si>
    <t>Брянская область, р-н Жуковский, п. Цветники
ОКТМО 15502000</t>
  </si>
  <si>
    <t>32:08:0270503:38
06.06.1992</t>
  </si>
  <si>
    <t>Собственность
32:08:0270503:38-32/078/2021-2 от 29.06.2021;
казна КУМИ</t>
  </si>
  <si>
    <t>1674 кв. м.;
земли населенных пунктов;
для ведения личного подсобного хозяйства</t>
  </si>
  <si>
    <t>Брянская область, р-н Жуковский, п. Цветники, участок в поле
ОКТМО 15502000</t>
  </si>
  <si>
    <t>32:08:0270501:96
06.06.1992</t>
  </si>
  <si>
    <t>Собственность
32:08:0270501:96-32/078/2021-2 от 29.06.2021;
казна КУМИ</t>
  </si>
  <si>
    <t>2400 кв. м.;
земли населенных пунктов;
для ведения личного подсобного хозяйства</t>
  </si>
  <si>
    <t>32:08:0270501:28
12.07.2005</t>
  </si>
  <si>
    <t>Собственность
32:08:0270501:28-32/078/2021-2 от 29.06.2021;
казна КУМИ</t>
  </si>
  <si>
    <t>32:08:0270501:24
12.07.2005</t>
  </si>
  <si>
    <t>Собственность
32:08:0270501:24-32/078/2021-2 от 29.06.2021;
казна КУМИ</t>
  </si>
  <si>
    <t>Брянская область, р-н Жуковский, д. Леденево, огород
ОКТМО 15502000</t>
  </si>
  <si>
    <t>32:08:0270301:284
12.07.2005</t>
  </si>
  <si>
    <t>Собственность
32:08:0270301:284-32/078/2021-2 от 29.06.2021;
казна КУМИ</t>
  </si>
  <si>
    <t>1945 кв. м.;
земли населенных пунктов;
для ведения личного подсобного хозяйства</t>
  </si>
  <si>
    <t>Местоположение установлено относительно ориентира, расположенного в границах участка. Почтовый адрес ориентира: обл. Брянская, р-н Жуковский, д. Леденево
ОКТМО 15502000</t>
  </si>
  <si>
    <t>32:08:0270301:30
12.07.2005</t>
  </si>
  <si>
    <t>Собственность
32:08:0270301:30-32/078/2021-2 от 29.06.2021;
казна КУМИ</t>
  </si>
  <si>
    <t>3924 кв. м.;
земли населенных пунктов;
для ведения личного подсобного хозяйства</t>
  </si>
  <si>
    <t>Брянская обл., р-н Жуковский, д. Летошники 
ОКТМО 15502000</t>
  </si>
  <si>
    <t>32:08:0220101:362
21.06.1992</t>
  </si>
  <si>
    <t>Собственность
32:08:0220101:362-32/078/2021-2 от 01.07.2021;
казна КУМИ</t>
  </si>
  <si>
    <t>3600 кв. м.;
земли населенных пунктов;
для ведения личного подсобного хозяйства</t>
  </si>
  <si>
    <t>Брянская область, р-н Жуковский, п Красная
ОКТМО 15502000</t>
  </si>
  <si>
    <t>32:08:0220701:34
12.07.2005</t>
  </si>
  <si>
    <t>Собственность
32:08:0220701:34-32/078/2021-2 от 01.07.2021;
казна КУМИ</t>
  </si>
  <si>
    <t>Брянская область, р-н Жуковский, п. Первомайский, ул 1 Мая, д 8
ОКТМО 15502000</t>
  </si>
  <si>
    <t>32:08:0220901:20
07.12.2006</t>
  </si>
  <si>
    <t>Собственность
32:08:0220901:20-32/078/2021-2 от 01.07.2021;
казна КУМИ</t>
  </si>
  <si>
    <t>526 кв. м.;
земли населенных пунктов;
для ведения личного подсобного хозяйства</t>
  </si>
  <si>
    <t>обл. Брянская, р-н Жуковский, п. Балтика
ОКТМО 15502000</t>
  </si>
  <si>
    <t>32:08:0220201:16
12.07.2005</t>
  </si>
  <si>
    <t>Собственность
32:08:0220201:16-32/078/2021-2 от 01.07.2021;
казна КУМИ</t>
  </si>
  <si>
    <t>обл. Брянская, р-н Жуковский, п. Гостиловка
ОКТМО 15502000</t>
  </si>
  <si>
    <t>32:08:0220601:224
21.05.1992</t>
  </si>
  <si>
    <t>Собственность
32:08:0220601:224-32/078/2021-2 от 01.07.2021;
казна КУМИ</t>
  </si>
  <si>
    <t>Брянская область, р-н Жуковский, п Большак
ОКТМО 15502000</t>
  </si>
  <si>
    <t>32:08:0220401:96
12.07.2005</t>
  </si>
  <si>
    <t>Собственность
32:08:0220401:96-32/078/2021-2 от 01.07.2021;
казна КУМИ</t>
  </si>
  <si>
    <t>Брянская область, р-н Жуковский, п Белоглавая
ОКТМО 15502000</t>
  </si>
  <si>
    <t>32:08:0220301:6
12.07.2005</t>
  </si>
  <si>
    <t>Собственность
32:08:0220301:6-32/078/2021-2 от 01.07.2021;
казна КУМИ</t>
  </si>
  <si>
    <t>Брянская область, р-н Жуковский, д.Силеевка
ОКТМО 15502000</t>
  </si>
  <si>
    <t>32:08:0221001:1
21.01.2005</t>
  </si>
  <si>
    <t>Собственность
32:08:0221001:1-32/078/2021-2 от 01.07.2021;
казна КУМИ</t>
  </si>
  <si>
    <t>1620 кв. м.;
земли населенных пунктов;
для развития индивидуального садоводства</t>
  </si>
  <si>
    <t>Брянская область, р-н Жуковский, д. Силеевка
ОКТМО 15502000</t>
  </si>
  <si>
    <t>32:08:0221001:22
12.07.2005</t>
  </si>
  <si>
    <t>Собственность
32:08:0221001:22-32/078/2021-2 от 01.07.2021;
казна КУМИ</t>
  </si>
  <si>
    <t>32:08:0221001:24
12.07.2005</t>
  </si>
  <si>
    <t>Собственность
32:08:0221001:24-32/078/2021-2 от 01.07.2021;
казна КУМИ</t>
  </si>
  <si>
    <t>Брянская область, р-н Жуковский, д. Летошники 
ОКТМО 15502000</t>
  </si>
  <si>
    <t>32:08:0220101:187
12.07.2005</t>
  </si>
  <si>
    <t>Собственность
32:08:0220101:187-32/078/2021-2 от 01.07.2021;
казна КУМИ</t>
  </si>
  <si>
    <t>Брянская область, р-н Жуковский, д Летошники, ул Шоссейная, д 85 
ОКТМО 15502000</t>
  </si>
  <si>
    <t>32:08:0220101:365
12.07.2005</t>
  </si>
  <si>
    <t>2286 кв. м.;
земли населенных пунктов;
для ведения личного подсобного хозяйства</t>
  </si>
  <si>
    <t>Брянская область, р-н Жуковский, д. Летошники уч в поле 
ОКТМО 15502000</t>
  </si>
  <si>
    <t>32:08:0220101:366
14.07.1995</t>
  </si>
  <si>
    <t>Собственность
32:08:0220101:365-32/078/2021-2 от 01.07.2021;
казна КУМИ</t>
  </si>
  <si>
    <t>Собственность
32:08:0220101:366-32/078/2021-2 от 01.07.2021;
казна КУМИ</t>
  </si>
  <si>
    <t>32:08:0220101:451
21.05.1992</t>
  </si>
  <si>
    <t>Собственность
32:08:0220101:451-32/078/2021-2 от 01.07.2021;
казна КУМИ</t>
  </si>
  <si>
    <t>2076 кв. м.;
земли населенных пунктов;
для ведения личного подсобного хозяйства</t>
  </si>
  <si>
    <t>Брянская область, р-н Жуковский, п Большак 
ОКТМО 15502000</t>
  </si>
  <si>
    <t>32:08:0220401:95
12.07.2005</t>
  </si>
  <si>
    <t>Собственность
32:08:0220401:95-32/078/2021-2 от 01.07.2021;
казна КУМИ</t>
  </si>
  <si>
    <t>1000 кв. м.;
 земли населенных пунктов;
для ведения садоводства</t>
  </si>
  <si>
    <t>Брянская область, р-н Жуковский, д. Силеевка 
ОКТМО 15502000</t>
  </si>
  <si>
    <t>32:08:0221001:3
21.06.2005</t>
  </si>
  <si>
    <t>Собственность
32:08:0221001:3-32/078/2021-2 от 20.07.2021;
казна КУМИ</t>
  </si>
  <si>
    <t>1620 кв. м.;
 земли населенных пунктов;
для ведения садоводства</t>
  </si>
  <si>
    <t>Брянская обл, р-н Жуковский, юго-западнее д Летошники  на расстоянии 150 метров
ОКТМО 15502000</t>
  </si>
  <si>
    <t>32:08:0220106:16
10.01.1997</t>
  </si>
  <si>
    <t>Собственность
32:08:0220106:16-32/078/2021-2 от 01.07.2021;
казна КУМИ</t>
  </si>
  <si>
    <t>4500 кв. м.;
земли сельскохозяйственного назначения;
для развития личного подсобного хозяйства</t>
  </si>
  <si>
    <t>Брянская обл, р-н Жуковский, д Летошники, ул. Луговая, дом 14 А
ОКТМО 15502000</t>
  </si>
  <si>
    <t>32:08:0220104:18
21.05.1992</t>
  </si>
  <si>
    <t>Собственность
32:08:0220104:18-32/078/2021-2 от 01.07.2021;
казна КУМИ</t>
  </si>
  <si>
    <t>Брянская область, р-н Жуковский, СХК Калинина
ОКТМО 15502000</t>
  </si>
  <si>
    <t>32:08:0000000:39
(единое землепользование)
04.01.1994</t>
  </si>
  <si>
    <t>34940,8  кв. м.                  
 (1/181 общая 5191686)
земли сельскохозяйственного назначения;
для сельскохозяйственного производства</t>
  </si>
  <si>
    <t>Брянская область, р-н Жуковский, с. Овстуг
ОКТМО 15502000</t>
  </si>
  <si>
    <t>32:08:0310101:438
12.07.2005</t>
  </si>
  <si>
    <t>Собственность
32:08:0310101:438-32/078/2021-2 от 06.07.2021;
казна КУМИ</t>
  </si>
  <si>
    <t>3500 кв. м.;
земли населенных пунктов;
для ведения личного подсобного хозяйства</t>
  </si>
  <si>
    <t>Брянская область, р-н Жуковский, с Овстуг, участок в поле
ОКТМО 15502000</t>
  </si>
  <si>
    <t>32:08:0310101:776
01.07.1999</t>
  </si>
  <si>
    <t>Собственность
32:08:0310101:776-32/078/2021-2 от 07.07.2021;
казна КУМИ</t>
  </si>
  <si>
    <t>1645 кв. м.;
земли населенных пунктов;
для ведения личного подсобного хозяйства</t>
  </si>
  <si>
    <t>32:08:0310101:955
20.09.2002</t>
  </si>
  <si>
    <t>Собственность
32:08:0310101:955-32/078/2021-2 от 06.07.2021;
казна КУМИ</t>
  </si>
  <si>
    <t>1650 кв. м.;
земли сельскохозяйственного назначения;
для ведения личного подсобного хозяйства</t>
  </si>
  <si>
    <t>Брянская область, р-н Жуковский, с Речица 
ОКТМО 15502000</t>
  </si>
  <si>
    <t>32:08:0310401:375
06.07.1992</t>
  </si>
  <si>
    <t>Собственность
32:08:0310401:375-32/078/2021-3 от 30.06.2021;
казна КУМИ</t>
  </si>
  <si>
    <t>2188 кв. м.;
земли населенных пунктов;
для ведения личного подсобного хозяйства</t>
  </si>
  <si>
    <t>Брянская область,р-н  Жуковский, с Речица, ул Молодежная, уч 3/4
ОКТМО 15502000</t>
  </si>
  <si>
    <t>32:08:0310401:801
30.04.1993</t>
  </si>
  <si>
    <t>Собственность
32:08:0310401:801-32/078/2021-3 от 06.07.2021;
казна КУМИ</t>
  </si>
  <si>
    <t>6600 кв. м.;
земли населенных пунктов;
для ведения личного подсобного хозяйства</t>
  </si>
  <si>
    <t>обл. Брянская, р-н Жуковский, с Речица
ОКТМО 15502000</t>
  </si>
  <si>
    <t>32:08:0310401:84
12.07.2005</t>
  </si>
  <si>
    <t>Собственность
32:08:0310401:84-32/078/2021-5 от 06.07.2021;
казна КУМИ</t>
  </si>
  <si>
    <t>590 кв. м.;
земли населенных пунктов;
для ведения личного подсобного хозяйства</t>
  </si>
  <si>
    <t>Брянская область, р-н Жуковский, д Неготино
ОКТМО 15502000</t>
  </si>
  <si>
    <t>32:08:0310301:6
12.07.2005</t>
  </si>
  <si>
    <t>Собственность
32:08:0310301:6-32/078/2021-2 от 06.07.2021;
казна КУМИ</t>
  </si>
  <si>
    <t>32:08:0310401:33
12.07.2005</t>
  </si>
  <si>
    <t>Брянская область, р-н Жуковский, с Овстуг
ОКТМО 15502000</t>
  </si>
  <si>
    <t>32:08:0310101:600
12.07.2005</t>
  </si>
  <si>
    <t>Собственность
32:08:0310101:600-32/078/2021-5 от 06.07.2021;
казна КУМИ</t>
  </si>
  <si>
    <t>2500 кв. м.;
земли сельскохозяйственного назначения;
для ведения личного подсобного хозяйства</t>
  </si>
  <si>
    <t>Брянская область, р-н Жуковский, д Сельцо-Рудное, уч 11
ОКТМО 15502000</t>
  </si>
  <si>
    <t>32:08:0310101:156
12.07.2005</t>
  </si>
  <si>
    <t>Собственность
32:08:0310101:156-32/078/2021-2 от 06.07.2021;
казна КУМИ</t>
  </si>
  <si>
    <t>Брянская область, р-н Жуковский, с Овстуг, ул Заречная, д 39
ОКТМО 15502000</t>
  </si>
  <si>
    <t>32:08:0310101:961
12.07.2005</t>
  </si>
  <si>
    <t>Собственность
32:08:0310101:961-32/078/2021-2 от 06.07.2021;
казна КУМИ</t>
  </si>
  <si>
    <t>32:08:0310401:386
26.05.1993</t>
  </si>
  <si>
    <t>Собственность
32:08:0310401:386-32/078/2021-1 от 07.07.2021;
казна КУМИ</t>
  </si>
  <si>
    <t>32:08:0310101:958
04.07.1992</t>
  </si>
  <si>
    <t>3005 кв. м.;
земли населенных пунктов;
для ведения личного подсобного хозяйства</t>
  </si>
  <si>
    <t>Собственность
32:08:0310101:958-32/078/2021-2 от 06.07.2021;
казна КУМИ</t>
  </si>
  <si>
    <t>32:08:0310101:977
01.07.1992</t>
  </si>
  <si>
    <t>Собственность
32:08:0310101:977-32/078/2021-1 от 07.07.2021;
казна КУМИ</t>
  </si>
  <si>
    <t>2668 кв. м.;
земли населенных пунктов;
для ведения личного подсобного хозяйства</t>
  </si>
  <si>
    <t>32:08:0310401:379
12.07.2005</t>
  </si>
  <si>
    <t>Собственность
32:08:0310401:379-32/078/2021-1 от 07.07.2021;
казна КУМИ</t>
  </si>
  <si>
    <t>2880 кв. м.;
земли населенных пунктов;
для ведения личного подсобного хозяйства</t>
  </si>
  <si>
    <t>обл. Брянская, р-н Жуковский, с. Ржаница, ул. Весенняя, дом 25А
ОКТМО 15502000</t>
  </si>
  <si>
    <t>32:08:0160206:54
08.12.1992</t>
  </si>
  <si>
    <t>Собственность
32:08:0160206:54-32/078/2021-2 от 06.07.2021;
казна КУМИ</t>
  </si>
  <si>
    <t>Брянская обл, р-н Жуковский, п Похвальный, ул Зеленая, дом 25
ОКТМО 15502000</t>
  </si>
  <si>
    <t>32:08:0120501:53
29.06.1992</t>
  </si>
  <si>
    <t>Собственность
32:08:0120501:53-32/078/2021-2 от 08.07.2021;
казна КУМИ</t>
  </si>
  <si>
    <t>926 кв. м.;
земли населенных пунктов;
объекты религиозного назначения</t>
  </si>
  <si>
    <t>Брянская область, р-н Жуковский, п.Похвальный, ул Зеленая
ОКТМО 15502000</t>
  </si>
  <si>
    <t>32:08:0120501:51
02.12.1992</t>
  </si>
  <si>
    <t>Собственность
32:08:0120501:51-32/078/2021-2 от 07.07.2021;
казна КУМИ</t>
  </si>
  <si>
    <t>Брянская область, р-н Жуковский, бывший производственный кооператив Заря, расположенный с правой стороны автодороги Жуковка-Ржаница, вблизи н.п. Тросна поле 6, с левой стороны от автодороги Жуковка-Ржаница поле 2, часть поля 3
ОКТМО 15502000</t>
  </si>
  <si>
    <t>32:08:0130202:320
21.05.2015</t>
  </si>
  <si>
    <t>Собственность
32:08:0130202:320-32/078/2021-6 от 07.07.2021;
казна КУМИ</t>
  </si>
  <si>
    <t>29861 кв. м.;
земли населенных пунктов;
под индивидуальное жилищное строительство</t>
  </si>
  <si>
    <t>32:08:0130202:321
21.05.2015</t>
  </si>
  <si>
    <t>Собственность
32:08:0130202:321-32/078/2021-6 от 07.07.2021;
казна КУМИ</t>
  </si>
  <si>
    <t>23284 кв. м.;
земли населенных пунктов;
под индивидуальное жилищное строительство</t>
  </si>
  <si>
    <t>32:08:0130202:322
21.05.2015</t>
  </si>
  <si>
    <t>Собственность
32:08:0130202:322-32/078/2021-6 от 07.07.2021;
казна КУМИ</t>
  </si>
  <si>
    <t>23145 кв. м.;
земли населенных пунктов;
под индивидуальное жилищное строительство</t>
  </si>
  <si>
    <t>12079 кв. м.;
земли населенных пунктов;
под индивидуальное жилищное строительство</t>
  </si>
  <si>
    <t>10526 кв. м.;
земли населенных пунктов;
под индивидуальное жилищное строительство</t>
  </si>
  <si>
    <t>13328 кв. м.;
земли населенных пунктов;
под индивидуальное жилищное строительство</t>
  </si>
  <si>
    <t>32:08:0130202:324
21.05.2015</t>
  </si>
  <si>
    <t>32:08:0130202:325
21.05.2015</t>
  </si>
  <si>
    <t>32:08:0130202:326
21.05.2015</t>
  </si>
  <si>
    <t>Собственность
32:08:0130202:324-32/078/2021-6 от 07.07.2021;
казна КУМИ</t>
  </si>
  <si>
    <t>Собственность
32:08:0130202:325-32/078/2021-6 от 07.07.2021;
казна КУМИ</t>
  </si>
  <si>
    <t>Собственность
32:08:0130202:326-32/078/2021-6 от 07.07.2021;
казна КУМИ</t>
  </si>
  <si>
    <t>Брянская область, р-н Жуковский, ПК Заря
ОКТМО 15502000</t>
  </si>
  <si>
    <t>32:08:0000000:35 
(единое землепользование)
04.01.1994</t>
  </si>
  <si>
    <t>Брянская область, р-н  Жуковский, д Шамордино, ул Молодежная, уч 34
ОКТМО 15502000</t>
  </si>
  <si>
    <t>32:08:0240801:797
07.03.2019</t>
  </si>
  <si>
    <t>Собственность
32:08:0240801:797-32/078/2021-3 от 07.07.2021;
казна КУМИ</t>
  </si>
  <si>
    <t>800 кв. м.;
земли населенных пунктов;
объекты парковой инфраструктуры: аттракционы, концертные площадки; спортивные и игровые площадки; сооружения, связанные с организацией отдыха;</t>
  </si>
  <si>
    <t>Брянская обл, р-н Жуковский, д Петуховка, западная часть
ОКТМО 15502000</t>
  </si>
  <si>
    <t>32:08:0050102:5
04.07.1992</t>
  </si>
  <si>
    <t>Собственность
32:08:0050102:5-32/078/2021-2 от 07.07.2021;
казна КУМИ</t>
  </si>
  <si>
    <t>4900 кв. м.;
земли сельскохозяйственного назначения;
для ведения личного подсобного хозяйства</t>
  </si>
  <si>
    <t>Брянская обл, р-н Жуковский, д Ходиловичи, ул Речная, №18
ОКТМО 15502000</t>
  </si>
  <si>
    <t>32:08:0050801:431
04.07.1992</t>
  </si>
  <si>
    <t>Собственность
32:08:0050801:431-32/078/2021-2 от 07.07.2021;
казна КУМИ</t>
  </si>
  <si>
    <t>2800 кв. м.;
земли населенных пунктов;
для развития личного подсобного хозяйства</t>
  </si>
  <si>
    <t>Брянская обл, р-н Жуковский, южная часть д Ходиловичи
ОКТМО 15502000</t>
  </si>
  <si>
    <t>32:08:0050104:13
04.07.1992</t>
  </si>
  <si>
    <t>Собственность
32:08:0050104:13-32/078/2021-2 от 07.07.2021;
казна КУМИ</t>
  </si>
  <si>
    <t>5500 кв. м.;
земли сельскохозяйственного назначения;
для развития личного подсобного хозяйства</t>
  </si>
  <si>
    <t>Брянская область, р-н Жуковский, д Петуховка
ОКТМО 15502000</t>
  </si>
  <si>
    <t>32:08:0050101:80
12.07.2005</t>
  </si>
  <si>
    <t>Собственность
32:08:0050101:80-32/078/2021-3 от 07.07.2021;
казна КУМИ</t>
  </si>
  <si>
    <t>10000 кв. м.;
земли населенных пунктов;
для ведения личного подсобного хозяйства</t>
  </si>
  <si>
    <t>Брянская область, р-н Жуковский, п Кончино
ОКТМО 15502000</t>
  </si>
  <si>
    <t>32:08:0050401:1
12.07.2005</t>
  </si>
  <si>
    <t>Собственность
32:08:0050401:1-32/078/2021-5 от 07.07.2021;
казна КУМИ</t>
  </si>
  <si>
    <t>4400 кв. м.;
земли населенных пунктов;
для ведения личного подсобного хозяйства</t>
  </si>
  <si>
    <t>32:08:0050104:10
04.07.1992</t>
  </si>
  <si>
    <t>Собственность
32:08:0050104:10-32/078/2021-2 от 07.07.2021;
казна КУМИ</t>
  </si>
  <si>
    <t>3890 кв. м.;
земли сельскохозяйственного назначения;
для развития личного подсобного хозяйства</t>
  </si>
  <si>
    <t>Брянская обл, р-н Жуковский, д Касилово
ОКТМО 15502000</t>
  </si>
  <si>
    <t>32:08:0010101:40
12.07.2005</t>
  </si>
  <si>
    <t>Собственность
32:08:0010101:40-32/078/2021-2 от 07.07.2021;
казна КУМИ</t>
  </si>
  <si>
    <t>Брянская обл, р-н Жуковский, н п Касилово южная часть за ул Молодежной в поле
ОКТМО 15502000</t>
  </si>
  <si>
    <t>32:08:0010106:26
10.01.1992</t>
  </si>
  <si>
    <t>Собственность
32:08:0010106:26-32/078/2021-2 от 07.07.2021;
казна КУМИ</t>
  </si>
  <si>
    <t>3900 кв. м.;
земли сельскохозяйственного назначения;
для ведения личного подсобного хозяйства</t>
  </si>
  <si>
    <t>32:08:0050104:14
04.07.1992</t>
  </si>
  <si>
    <t>Собственность
32:08:0050104:14-32/078/2021-2 от 07.07.2021;
казна КУМИ</t>
  </si>
  <si>
    <t>10000 кв. м.;
земли сельскохозяйственного назначения;
для личного подсобного хозяйства</t>
  </si>
  <si>
    <t>4400 кв. м.;
земли сельскохозяйственного назначения;
для ведения личного подсобного хозяйства</t>
  </si>
  <si>
    <t>32:08:0050104:11
19.01.1999</t>
  </si>
  <si>
    <t>Собственность
32:08:0050104:11-32/078/2021-2 от 07.07.2021;
казна КУМИ</t>
  </si>
  <si>
    <t>32:08:0050104:12
04.07.1992</t>
  </si>
  <si>
    <t>Собственность
32:08:0050104:12-32/078/2021-2 от 07.07.2021;
казна КУМИ</t>
  </si>
  <si>
    <t>2900 кв. м.;
земли сельскохозяйственного назначения;
для развития личного подсобного хозяйства</t>
  </si>
  <si>
    <t>Брянская обл, р-н Жуковский, западная часть д Петуховка
ОКТМО 15502000</t>
  </si>
  <si>
    <t>32:08:0050102:4
04.07.1992</t>
  </si>
  <si>
    <t>Собственность
32:08:0050102:4-32/078/2021-2 от 07.07.2021;
казна КУМИ</t>
  </si>
  <si>
    <t>10000 кв. м.;
земли сельскохозяйственного назначения;
для развития личного подсобного хозяйства</t>
  </si>
  <si>
    <t>Брянская обл, р-н Жуковский, д Ходиловичи
ОКТМО 15502000</t>
  </si>
  <si>
    <t>32:08:0050801:45
12.07.2005</t>
  </si>
  <si>
    <t>Собственность
32:08:0050801:45-32/078/2021-2 от 07.07.2021;
казна КУМИ</t>
  </si>
  <si>
    <t>обл. Брянская, р-н Жуковский, д. Касилово
ОКТМО 15502000</t>
  </si>
  <si>
    <t>32:08:0010101:219
12.07.2005</t>
  </si>
  <si>
    <t>Собственность
32:08:0010101:219-32/078/2021-2 от 07.07.2021;
казна КУМИ</t>
  </si>
  <si>
    <t>2900 кв. м.;
земли населенных пунктов;
для ведения личного подсобного хозяйства</t>
  </si>
  <si>
    <t>Брянская обл, р-н Жуковский, д Касилово, ул 50 лет Победы, участок за домом 4
ОКТМО 15502000</t>
  </si>
  <si>
    <t>32:08:0010101:226
12.07.2005</t>
  </si>
  <si>
    <t>8400 кв. м.;
земли сельскохозяйственного назначения;
для ведения личного подсобного хозяйства</t>
  </si>
  <si>
    <t>Собственность
32:08:0010101:226-32/078/2021-2 от 07.07.2021;
казна КУМИ</t>
  </si>
  <si>
    <t>1900 кв. м.;
земли сельскохозяйственного назначения;
для развития личного подсобного хозяйства</t>
  </si>
  <si>
    <t>Брянская область, р-н Жуковский, западная часть д Петуховка
ОКТМО 15502000</t>
  </si>
  <si>
    <t>32:08:0050102:3
04.07.1992</t>
  </si>
  <si>
    <t>Собственность
32:08:0050102:3-32/078/2021-2 от 07.07.2021;
казна КУМИ</t>
  </si>
  <si>
    <t>32:08:0010101:206
12.07.2005</t>
  </si>
  <si>
    <t>Собственность
32:08:0010101:206-32/078/2021-2 от 07.07.2021;
казна КУМИ</t>
  </si>
  <si>
    <t>2700 кв. м.;
земли сельскохозяйственного назначения;
для ведения личного подсобного хозяйства</t>
  </si>
  <si>
    <t>Брянская обл, р-н  Жуковский, д Касилово, ул Партизанская, д 30а
ОКТМО 15502000</t>
  </si>
  <si>
    <t>32:08:0010101:367
11.01.1992</t>
  </si>
  <si>
    <t>Собственность
32:08:0010101:367-32/078/2021-2 от 07.07.2021;
казна КУМИ</t>
  </si>
  <si>
    <t>3200 кв. м.;
земли населенных пунктов;
для ведения личного подсобного хозяйства</t>
  </si>
  <si>
    <t>4200 кв. м.;
земли населенных пунктов;
для ведения личного подсобного хозяйства</t>
  </si>
  <si>
    <t>Брянская обл, р-н Жуковский, д Александровка
ОКТМО 15502000</t>
  </si>
  <si>
    <t>32:08:0050201:2
12.07.2005</t>
  </si>
  <si>
    <t>Собственность
32:08:0050201:2-32/078/2021-5 от 07.07.2021;
казна КУМИ</t>
  </si>
  <si>
    <t>Брянская обл, р-н Жуковский, д Касилово 
ОКТМО 15502000</t>
  </si>
  <si>
    <t>32:08:0010101:56
12.07.2005</t>
  </si>
  <si>
    <t>Собственность
32:08:0010101:56-32/078/2021-2 от 07.07.2021;
казна КУМИ</t>
  </si>
  <si>
    <t>300 кв. м.;
земли населенных пунктов;
для ведения личного подсобного хозяйства</t>
  </si>
  <si>
    <t>Брянская обл, р-н Жуковский, п Кончино, ул Зеленая, д 12
ОКТМО 15502000</t>
  </si>
  <si>
    <t>32:08:0050401:15
12.07.2005</t>
  </si>
  <si>
    <t>Собственность
32:08:0050401:15-32/078/2021-2 от 07.07.2021;
казна КУМИ</t>
  </si>
  <si>
    <t>Брянская обл, р-н Жуковский, д Фошня 
ОКТМО 15502000</t>
  </si>
  <si>
    <t>32:08:0050701:59
12.07.2005</t>
  </si>
  <si>
    <t>Собственность
32:08:0050701:59-32/078/2021-2 от 07.07.2021;
казна КУМИ</t>
  </si>
  <si>
    <t>1500 кв. м.;
земли населенных пунктов;
для индивидуального садоводства</t>
  </si>
  <si>
    <t>32:08:0050701:7
12.07.2005</t>
  </si>
  <si>
    <t>Собственность
32:08:0050701:7-32/078/2021-2 от 07.07.2021;
казна КУМИ</t>
  </si>
  <si>
    <t>Брянская обл, р-н Жуковский, д Бережки
ОКТМО 15502000</t>
  </si>
  <si>
    <t>32:08:0010201:1
25.08.2005</t>
  </si>
  <si>
    <t>Собственность
32:08:0010201:7-32/078/2021-2 от 12.07.2021;
казна КУМИ</t>
  </si>
  <si>
    <t>3700 кв. м.;
земли населенных пунктов;
для ведения личного подсобного хозяйства</t>
  </si>
  <si>
    <t>3900 кв. м.;
земли населенных пунктов;
для ведения личного подсобного хозяйства</t>
  </si>
  <si>
    <t>Брянская обл, р-н Жуковский, д Саково
ОКТМО 15502000</t>
  </si>
  <si>
    <t>32:08:0050601:12
12.07.2005</t>
  </si>
  <si>
    <t>Собственность
32:08:0050601:12-32/078/2021-2 от 12.07.2021;
казна КУМИ</t>
  </si>
  <si>
    <t>32:08:0050801:132
12.07.2005</t>
  </si>
  <si>
    <t>Собственность
32:08:0050801:132-32/078/2021-2 от 12.07.2021;
казна КУМИ</t>
  </si>
  <si>
    <t>Брянская обл, р-н Жуковский, д Петуховка
ОКТМО 15502000</t>
  </si>
  <si>
    <t>32:08:0050101:205
12.07.2005</t>
  </si>
  <si>
    <t>Собственность
32:08:0050101:205-32/078/2021-2 от 12.07.2021;
казна КУМИ</t>
  </si>
  <si>
    <t>3000 кв. м.;
земли сельскохозяйственного назначения;
для ведения личного подсобного хозяйства</t>
  </si>
  <si>
    <t>Брянская область, р-н Жуковский, д Касилово, ул Матреновская, уч 1б
ОКТМО 15502000</t>
  </si>
  <si>
    <t>32:08:0010101:328
17.12.2007</t>
  </si>
  <si>
    <t>Собственность
32:08:0010101:328-32/078/2021-2 от 12.07.2021;
казна КУМИ</t>
  </si>
  <si>
    <t>4084 кв. м.;
земли населенных пунктов;
для ведения личного подсобного хозяйства</t>
  </si>
  <si>
    <t>32:08:0010101:331
28.01.2008</t>
  </si>
  <si>
    <t>Собственность
32:08:0010101:331-32/078/2021-2 от 12.07.2021;
казна КУМИ</t>
  </si>
  <si>
    <t>6751 кв. м.;
земли населенных пунктов;
для ведения личного подсобного хозяйства</t>
  </si>
  <si>
    <t>32:08:0010101:216
12.07.2005</t>
  </si>
  <si>
    <t>Собственность
32:08:0010101:216-32/078/2021-2 от 12.07.2021;
казна КУМИ</t>
  </si>
  <si>
    <t>7600 кв. м.;
земли сельскохозяйственного назначения;
для ведения личного подсобного хозяйства</t>
  </si>
  <si>
    <t>32:08:0050101:198
12.07.2005</t>
  </si>
  <si>
    <t>Собственность
32:08:0050101:198-32/078/2021-2 от 12.07.2021;
казна КУМИ</t>
  </si>
  <si>
    <t>2600 кв. м.;
земли сельскохозяйственного назначения;
для ведения личного подсобного хозяйства</t>
  </si>
  <si>
    <t>Брянская обл, р-н Жуковский, д Касилово, ул Партизанская, дом 1 а
ОКТМО 15502000</t>
  </si>
  <si>
    <t>32:08:0020104:17
14.01.2011</t>
  </si>
  <si>
    <t>Собственность
32:08:0020104:17-32/078/2021-2 от 14.07.2021;
казна КУМИ</t>
  </si>
  <si>
    <t>257 кв. м.;
земли сельскохозяйственного назначения;
для размещения пожарного депо</t>
  </si>
  <si>
    <t>Брянская область, р-н Жуковский, д Саково, ул Ани Горностаевой, уч 25, кв 2
ОКТМО 15502000</t>
  </si>
  <si>
    <t>32:08:0050601:2
25.10.2004</t>
  </si>
  <si>
    <t>Собственность
32:08:0050601:2-32/078/2021-2 от 14.07.2021;
казна КУМИ</t>
  </si>
  <si>
    <t>Брянская обл, р-н Жуковский, д Саково, ул Ани Горностаевой, уч 23а
ОКТМО 15502000</t>
  </si>
  <si>
    <t>32:08:0050601:98
04.07.1993</t>
  </si>
  <si>
    <t>Собственность, 2/394
32:08:0050601:98-32/078/2021-5 от 14.07.2021;
казна КУМИ</t>
  </si>
  <si>
    <t>Брянская обл, р-н Жуковский, д Ходиловичи, ул Приозерная, уч 26а
ОКТМО 15502000</t>
  </si>
  <si>
    <t>32:08:0050801:433
04.07.1993</t>
  </si>
  <si>
    <t>Собственность
32:08:0050801:433-32/078/2021-3 от 14.07.2021;
казна КУМИ</t>
  </si>
  <si>
    <t>4500 кв. м.;
земли населенных пунктов;
для развития личного подсобного хозяйства</t>
  </si>
  <si>
    <t>Брянская область, р-н Жуковский, д Ходиловичи
ОКТМО 15502000</t>
  </si>
  <si>
    <t>32:08:0050801:12
29.09.2003</t>
  </si>
  <si>
    <t>Собственность
32:08:0050801:12-32/078/2021-5 от 14.07.2021;
казна КУМИ</t>
  </si>
  <si>
    <t>924 кв. м.;
земли населенных пунктов;
для размещения сенного склада</t>
  </si>
  <si>
    <t>32:08:0050801:13
29.09.2003</t>
  </si>
  <si>
    <t>Собственность
32:08:0050801:13-32/078/2021-4 от 14.07.2021;
казна КУМИ</t>
  </si>
  <si>
    <t>Брянская область, р-н Жуковский, д Косилово
ОКТМО 15502000</t>
  </si>
  <si>
    <t>32:08:0010101:324
18.01.1992</t>
  </si>
  <si>
    <t>Собственность
32:08:0010101:324-32/078/2021-4 от 14.07.2021;
казна КУМИ</t>
  </si>
  <si>
    <t>5404 кв. м.;
земли населенных пунктов;
для ведения личного подсобного хозяйства</t>
  </si>
  <si>
    <t>Брянская область, р-н Жуковский,  д Александровка
ОКТМО 15502000</t>
  </si>
  <si>
    <t>32:08:0050201:4
12.07.2005</t>
  </si>
  <si>
    <t>Собственность
32:08:0050201:4-32/078/2021-5 от 14.07.2021;
казна КУМИ</t>
  </si>
  <si>
    <t>7700 кв. м.;
земли населенных пунктов;
для ведения личного подсобного хозяйства</t>
  </si>
  <si>
    <t>32:08:0050101:55
12.07.2005</t>
  </si>
  <si>
    <t>Собственность
32:08:0050101:55-32/078/2021-2 от 14.07.2021;
казна КУМИ</t>
  </si>
  <si>
    <t>Брянская обл, р-н Жуковский, д Петуховка, ул Центральная, 17 А
ОКТМО 15502000</t>
  </si>
  <si>
    <t>32:08:0050101:297
10.11.1992</t>
  </si>
  <si>
    <t>Собственность
32:08:0050101:297-32/078/2021-9 от 14.07.2021;
казна КУМИ</t>
  </si>
  <si>
    <t>Брянская обл, р-н Жуковский, д Петуховка, в поле
ОКТМО 15502000</t>
  </si>
  <si>
    <t>32:08:0050101:39
25.08.2005</t>
  </si>
  <si>
    <t>Собственность
32:08:0050101:39-32/078/2021-5 от 14.07.2021;
казна КУМИ</t>
  </si>
  <si>
    <t>2335 кв. м.;
земли населенных пунктов;
для ведения личного подсобного хозяйства</t>
  </si>
  <si>
    <t>Брянская область, р-н Жуковский, д Петуховка, ул Центральная, д 46
ОКТМО 15502000</t>
  </si>
  <si>
    <t>32:08:0050101:45
12.07.2005</t>
  </si>
  <si>
    <t>Собственность
32:08:0050101:45-32/078/2021-2 от 15.09.2021;
казна КУМИ</t>
  </si>
  <si>
    <t>7600 кв. м.;
земли населенных пунктов;
для ведения личного подсобного хозяйства</t>
  </si>
  <si>
    <t>Брянская область, р-н Жуковский, п Тросна, тер сдт Ручеек, уч 129
ОКТМО 15502000</t>
  </si>
  <si>
    <t>32:08:0190101:129
10.08.2005</t>
  </si>
  <si>
    <t>Собственность
32:08:0190101:129-32/078/2021-2 от 24.09.2021;
казна КУМИ</t>
  </si>
  <si>
    <t>4900 кв. м.;
земли населенных пунктов;
ЛПХ</t>
  </si>
  <si>
    <t>Брянская область, р-н Жуковский, с Крыжино
ОКТМО 15502000</t>
  </si>
  <si>
    <t>32:08:0270101:135
12.07.2005</t>
  </si>
  <si>
    <t>Собственность
32:08:0270101:135-32/078/2021-2 от 11.10.2021;
казна КУМИ</t>
  </si>
  <si>
    <t>Брянская область, р-н Жуковский, с Овстуг, д 3а, кв 3
ОКТМО 15502000</t>
  </si>
  <si>
    <t>32:08:0310101:411
12.07.2005</t>
  </si>
  <si>
    <t>Собственность
32:08:0310101:411-32/078/2021-2 от 26.10.2021;
казна КУМИ</t>
  </si>
  <si>
    <t>32:08:0080201:13
12.07.2005</t>
  </si>
  <si>
    <t>Собственность
32:08:0080201:13-32/078/2021-2 от 02.11.2021;
казна КУМИ</t>
  </si>
  <si>
    <t>32:08:0270503:29
06.07.1992</t>
  </si>
  <si>
    <t>Собственность
32:08:0270503:29-32/078/2021-2 от 08.11.2021;
казна КУМИ</t>
  </si>
  <si>
    <t xml:space="preserve">400 кв. м.;
земли населенных пунктов;
для ведения садоводства </t>
  </si>
  <si>
    <t>Брянская область, р-н Жуковский, д Велея
ОКТМО 15502000</t>
  </si>
  <si>
    <t>Брянская область, р-н Жуковский, п Цветники
ОКТМО 15502000</t>
  </si>
  <si>
    <t>Брянская область, р-н Жуковский, г Жуковка, тер СТ Сосновый бор, 235
ОКТМО 15502000</t>
  </si>
  <si>
    <t>Собственность
32:08:0340287:255-32/078/2021-5 от 09.11.2021;
казна КУМИ</t>
  </si>
  <si>
    <t>Брянская область, р-н Жуковский, д Летошники, д 5
ОКТМО 15502000</t>
  </si>
  <si>
    <t>32:08:0220101:250
12.07.2005</t>
  </si>
  <si>
    <t>Собственность
32:08:0220101:250-32/078/2021-2 от 15.11.2021;
казна КУМИ</t>
  </si>
  <si>
    <t>Брянская обл, р-н Жуковский, д Летошники, ул Шоссейеая, 6-а
ОКТМО 15502000</t>
  </si>
  <si>
    <t>32:08:0220101:275
12.07.2005</t>
  </si>
  <si>
    <t>Собственность
32:08:0220101:275-32/078/2021-5 от 11.08.2021;
казна КУМИ</t>
  </si>
  <si>
    <t>Брянская область, р-н Жуковский, с Речица, ул Молодежная, д 7, кв 2
ОКТМО 15502000</t>
  </si>
  <si>
    <t>32:08:0310401:233
12.07.2005</t>
  </si>
  <si>
    <t>Собственность
32:08:0310401:233-32/078/2021-2 от 29.08.2021;
казна КУМИ</t>
  </si>
  <si>
    <t>4754 кв. м.;
земли населенных пунктов;
для ведения личного подсобного хозяйства</t>
  </si>
  <si>
    <t>32:08:0340287:255
12.07.2005</t>
  </si>
  <si>
    <t>Брянская область, р-н Жуковский, п Тросна, тер сдт Ручеек, уч 163
ОКТМО 15502000</t>
  </si>
  <si>
    <t>32:08:0190101:163
11.08.2005</t>
  </si>
  <si>
    <t>Собственность
32:08:0190101:163-32/078/2021-2 от 07.12.2021;
казна КУМИ</t>
  </si>
  <si>
    <t>Российская Федерация, Брянская область, Жуковский муниципальный округ, СХК им. Карла Маркса
ОКТМО 15502000</t>
  </si>
  <si>
    <t>32:08:0280205:163
16.12.2021</t>
  </si>
  <si>
    <t>Собственность
32:08:0280205:163-32/078/2022-3 от 27.01.2022;
казна КУМИ</t>
  </si>
  <si>
    <t>5300 кв. м.;
земли сельскохозяйственного назначения;
для сельскохозяйственного производства</t>
  </si>
  <si>
    <t>Брянская область, р-н Жуковский, д Новые Месковичи
ОКТМО 15502000</t>
  </si>
  <si>
    <t>32:08:0120401:53
12.07.2005</t>
  </si>
  <si>
    <t>Собственность
32:08:0120401:53-32/078/2022-2 от 28.02.2022;
казна КУМИ</t>
  </si>
  <si>
    <t>32:08:0310101:636
12.07.2005</t>
  </si>
  <si>
    <t>Собственность
32:08:0310101:636-32/078/2022-2 от 10.03.2022;
казна КУМИ</t>
  </si>
  <si>
    <t>Российская Федерация, Брянская область, Жуковский муниципальный район Летошницкое сельское поселение
ОКТМО 15502000</t>
  </si>
  <si>
    <t xml:space="preserve">Земельный участок        </t>
  </si>
  <si>
    <t>32:08:0230301:351
27.01.2022</t>
  </si>
  <si>
    <t>Собственность
32:08:0230301:351-32/078/2022-3 от 15.03.2022;
казна КУМИ</t>
  </si>
  <si>
    <t>615 кв. м.;
земли сельскохозяйственного назначения;
для сельскохозяйственного производства</t>
  </si>
  <si>
    <t>32:08:0230301:350
27.01.2022</t>
  </si>
  <si>
    <t>Собственность
32:08:0230301:350-32/078/2022-3 от 15.03.2022;
казна КУМИ</t>
  </si>
  <si>
    <t>3618 кв. м.;
земли сельскохозяйственного назначения;
для сельскохозяйственного производства</t>
  </si>
  <si>
    <t>Брянская обл, р-н Жуковский, г Жуковка, СТ Ручеёк, участок 247
ОКТМО 15502000</t>
  </si>
  <si>
    <t>32:08:0190101:293
14.04.1999</t>
  </si>
  <si>
    <t>Собственность
32:08:0190101:293-32/078/2022-4 от 06.06.2022;
казна КУМИ</t>
  </si>
  <si>
    <t>Местоположение установлено относительно ориентира, расположенного в границах участка. Почтовый адрес ориентира: обл. Брянская, р-н Жуковский, с Быковичи
ОКТМО 15502000</t>
  </si>
  <si>
    <t>32:08:0290101:59
12.07.2005</t>
  </si>
  <si>
    <t>Собственность
32:08:0290101:59-32/078/2022-6 от 06.06.2022;
казна КУМИ</t>
  </si>
  <si>
    <t>Брянская обл, р-н Жуковский, д. Задубравье, огород
ОКТМО 15502000</t>
  </si>
  <si>
    <t>32:08:0240401:193
23.04.1992</t>
  </si>
  <si>
    <t>Собственность
32:08:0240401:193-32/078/2022-4 от 06.06.2022;
казна КУМИ</t>
  </si>
  <si>
    <t>3366 кв. м.;
земли населенных пунктов;
для ведения личного подсобного хозяйства</t>
  </si>
  <si>
    <t xml:space="preserve">1500 кв. м.;
земли населенных пунктов;
для ведения садоводства </t>
  </si>
  <si>
    <t>Брянская область, р-н Жуковский, п Небольсинский, тер Эдазия дачи АО БМЗ, д 78П
ОКТМО 15502000</t>
  </si>
  <si>
    <t>32:08:0190201:119
12.07.2005</t>
  </si>
  <si>
    <t>Собственность
32:08:0190201:119-32/078/2022-4 от 06.06.2022;
казна КУМИ</t>
  </si>
  <si>
    <t>Брянская область, р-н Жуковский, в 150 м от водокачки в сторону Смоленской трассы
ОКТМО 15502000</t>
  </si>
  <si>
    <t>32:08:0240403:7
30.04.1992</t>
  </si>
  <si>
    <t>Собственность
32:08:0240403:7-32/078/2022-3 от 06.06.2022;
казна КУМИ</t>
  </si>
  <si>
    <t>2448 кв. м.;
земли сельскохозяйственного назначения;
для ведения личного подсобного хозяйства</t>
  </si>
  <si>
    <t>Местоположение установлено относительно ориентира, расположенного за пределами участка. Ориентир д. Летошники. Участок находится примерно в 40 м, по направлению на юго-запад от ориентира. Почтовый адрес ориентира: обл. Брянская, р-н Жуковский, Летошницкое сельское поселение муниципальное образование
ОКТМО 15502000</t>
  </si>
  <si>
    <t>32:08:0220106:15
26.02.2009</t>
  </si>
  <si>
    <t>Собственность
32:08:0220106:15-32/078/2022-3 от 07.06.2022;
казна КУМИ</t>
  </si>
  <si>
    <t>8578 кв. м.;
земли сельскохозяйственного назначения;
для ведения личного подсобного хозяйства</t>
  </si>
  <si>
    <t>19562 кв. м.;
земли населенных пунктов;
для ведения личного подсобного хозяйства</t>
  </si>
  <si>
    <t>Брянская обл, р-н Жуковский, д Летошники
ОКТМО 15502000</t>
  </si>
  <si>
    <t>32:08:0220106:14
13.12.2006</t>
  </si>
  <si>
    <t>Собственность
32:08:0220106:14-32/078/2022-3 от 07.06.2022;
казна КУМИ</t>
  </si>
  <si>
    <t>Брянская обл, р-н Жуковский, д Касилово, ул Миши Куприна, д 8, кв 1
ОКТМО 15502000</t>
  </si>
  <si>
    <t>32:08:0010101:72
12.07.2005</t>
  </si>
  <si>
    <t>Собственность
32:08:0010101:72-32/078/2022-4 от 07.06.2022;
казна КУМИ</t>
  </si>
  <si>
    <t>обл. Брянская, р-н Жуковский, п. Тросна, сдт Ручеек, участок 43
ОКТМО 15502000</t>
  </si>
  <si>
    <t>32:08:0190101:43
02.08.2005</t>
  </si>
  <si>
    <t>Собственность
32:08:0190101:43-32/078/2022-3 от 07.06.2022;
казна КУМИ</t>
  </si>
  <si>
    <t>Брянская область, р-н Жуковский, п Тросна, тер сдт Ручеек, уч 87
ОКТМО 15502000</t>
  </si>
  <si>
    <t>32:08:0190101:87
09.08.2005</t>
  </si>
  <si>
    <t>Собственность
32:08:0190101:87-32/078/2022-5 от 06.06.2022;
казна КУМИ</t>
  </si>
  <si>
    <t>Брянская область, р-н Жуковский, п Латыши
ОКТМО 15502000</t>
  </si>
  <si>
    <t>32:08:0080401:171
12.07.2005</t>
  </si>
  <si>
    <t>Собственность
32:08:0080401:171-32/078/2022-5 от 07.06.2022;
казна КУМИ</t>
  </si>
  <si>
    <t>32:08:0080401:88
12.07.2005</t>
  </si>
  <si>
    <t>Собственность
32:08:0080401:88-32/078/2022-5 от 07.06.2022;
казна КУМИ</t>
  </si>
  <si>
    <t>32:08:0080401:39
12.07.2005</t>
  </si>
  <si>
    <t>Собственность
32:08:0080401:39-32/078/2022-4 от 07.06.2022;
казна КУМИ</t>
  </si>
  <si>
    <t>32:08:0120401:74
12.07.2005</t>
  </si>
  <si>
    <t>Собственность
32:08:0120401:74-32/078/2022-5 от 07.06.2022;
казна КУМИ</t>
  </si>
  <si>
    <t>Брянская область, р-н Жуковский, г Жуковка, тер СТ Сосновый бор, уч 37
ОКТМО 15502000</t>
  </si>
  <si>
    <t>32:08:0340287:44
12.07.2005</t>
  </si>
  <si>
    <t>Собственность
32:08:0340287:44-32/078/2022-4 от 07.06.2022;
казна КУМИ</t>
  </si>
  <si>
    <t>Брянская область, р-н Жуковский, г Жуковка, тер СТ Сосновый бор, уч 178
ОКТМО 15502000</t>
  </si>
  <si>
    <t>32:08:0340287:193
12.07.2005</t>
  </si>
  <si>
    <t>Собственность
32:08:0340287:193-32/078/2022-5 от 07.06.2022;
казна КУМИ</t>
  </si>
  <si>
    <t>Брянская область, р-н Жуковский, г Жуковка, тер СТ Сосновый бор, уч 183А
ОКТМО 15502000</t>
  </si>
  <si>
    <t>32:08:0340287:200
12.07.2005</t>
  </si>
  <si>
    <t>Собственность
32:08:0340287:200-32/078/2022-5 от 07.06.2022;
казна КУМИ</t>
  </si>
  <si>
    <t>Собственность
32:08:0340287:305-32/078/2022-5 от 07.06.2022;
казна КУМИ</t>
  </si>
  <si>
    <t>Брянская область, р-н Жуковский, г Жуковка, тер СТ Сосновый бор, уч 286
ОКТМО 15502000</t>
  </si>
  <si>
    <t>32:08:0340287:305
12.07.2005</t>
  </si>
  <si>
    <t>Брянская область, р-н Жуковский, д Сидоровка
ОКТМО 15502000</t>
  </si>
  <si>
    <t>32:08:0080701:69
12.07.2005</t>
  </si>
  <si>
    <t>Собственность
32:08:0080701:69-32/078/2022-5 от 07.06.2022;
казна КУМИ</t>
  </si>
  <si>
    <t>1260 кв. м.;
земли населенных пунктов;
для ведения личного подсобного хозяйства</t>
  </si>
  <si>
    <t>Брянская область, р-н Жуковский, г. Жуковка, ул. Карла Маркса, д. 11Б
ОКТМО 15502000</t>
  </si>
  <si>
    <t>32:08:0340217:122
25.10.2007</t>
  </si>
  <si>
    <t>Собственность
32:08:0340217:69-32/078/2022-2 от 09.06.2022;
казна КУМИ</t>
  </si>
  <si>
    <t>497 кв. м.;
земли населенных пунктов;
для индивидуального жилищного строительства</t>
  </si>
  <si>
    <t>Брянская область, р-н Жуковский, д. Касилово, ул. Партизанская, дом 7 а
ОКТМО 15502000</t>
  </si>
  <si>
    <t>32:08:0010101:360
14.01.2011</t>
  </si>
  <si>
    <t>Собственность
32:08:0010101:360-32/078/2021-2 от 07.06.2021;
казна КУМИ</t>
  </si>
  <si>
    <t>Брянская область, р-н Жуковский, д. Никольская Слободла, ул. Никольская, за приусадебными участками жилого дома №47 А и Б
ОКТМО 15502000</t>
  </si>
  <si>
    <t>32:08:0200101:1097
15.05.1993</t>
  </si>
  <si>
    <t>Собственность
32:08:0200101:1097-32/078/2022-2 от 21.07.2022;
казна КУМИ</t>
  </si>
  <si>
    <t>1288 кв. м.;
земли населенных пунктов;
для размещения объектов культуры</t>
  </si>
  <si>
    <t>Брянская область, р-н Жуковский, д. Ходиловичи
ОКТМО 15502000</t>
  </si>
  <si>
    <t>32:08:0050801:70
12.07.2005</t>
  </si>
  <si>
    <t>Собственность
32:08:0050801:70-32/078/2022-2 от 18.10.2022;
казна КУМИ</t>
  </si>
  <si>
    <t>1979 кв. м.;
земли населенных пунктов;
для ведения личного подсобного хозяйства</t>
  </si>
  <si>
    <t>Брянская область, р-н Жуковский, д. Летошники
ОКТМО 15502000</t>
  </si>
  <si>
    <t>32:08:0220101:437
28.01.1993</t>
  </si>
  <si>
    <t>Собственность
32:08:0220101:437-32/078/2022-2 от 24.10.2022;
казна КУМИ</t>
  </si>
  <si>
    <t>Брянская область, р-н Жуковский, г. Жуковка, тер. СТ Сосновый бор, уч. 74
ОКТМО 15502000</t>
  </si>
  <si>
    <t>32:08:0340287:83
12.07.2005</t>
  </si>
  <si>
    <t>Собственность
32:08:0340287:83-32/078/2022-2 от 21.11.2022;
казна КУМИ</t>
  </si>
  <si>
    <t>Российская Федерация, Брянская область, Жуковский муниципальный округ, с. Ржаница
ОКТМО 15502000</t>
  </si>
  <si>
    <t>32:08:0140401:114
17.01.2022</t>
  </si>
  <si>
    <t>Собственность
32:08:0140401:114-32/078/2022-3 от 23.03.2022;
казна КУМИ</t>
  </si>
  <si>
    <t>1754 кв. м.;
земли сельскохозяйственного назначения;
под производственной базой</t>
  </si>
  <si>
    <t>Брянская область, р-н Жуковский, п. Красный Бор, ул. Школьная, д 1
ОКТМО 15502000</t>
  </si>
  <si>
    <t>32:08:0160301:212
12.07.2005</t>
  </si>
  <si>
    <t>Собственность
32:08:0160301:212-32/078/2021-4 от 09.08.2021;
казна КУМИ</t>
  </si>
  <si>
    <t>660 кв.м.;
земли населенных пунктов;
для нужд образования</t>
  </si>
  <si>
    <t>Брянская обл., р-н Жуковский, п. Цветники, в поле, в 10 м от д 12 ул. Молодежная 
ОКТМО 15502000</t>
  </si>
  <si>
    <t>32:08:0270501:154
23.04.1999</t>
  </si>
  <si>
    <t>Собственность
32:08:0270501:154-32/078/2023-2 от 23.01.2023;
казна КУМИ</t>
  </si>
  <si>
    <t>1900  кв. м.;
земли населенных пунктов;
для ведения личного подсобного хозяйства</t>
  </si>
  <si>
    <t>2000  кв. м.;
земли населенных пунктов;
для ведения личного подсобного хозяйства</t>
  </si>
  <si>
    <t>Брянская обл., р-н Жуковский, п. Цветники, ул. Шоссейная, д. 12 
ОКТМО 15502000</t>
  </si>
  <si>
    <t>32:08:0270501:64
12.07.2005</t>
  </si>
  <si>
    <t>Собственность
32:08:0270501:64-32/078/2023-1 от 31.01.2023;
казна КУМИ</t>
  </si>
  <si>
    <t>Брянская обл., р-н Жуковский, д. Мосток, ул. Мадьяровская, уч 9а 
ОКТМО 15502000</t>
  </si>
  <si>
    <t>32:08:0080501:241
02.10.1995</t>
  </si>
  <si>
    <t>Собственность
32:08:0080501:241-32/078/2023-3 от 06.03.2023;
казна КУМИ</t>
  </si>
  <si>
    <t>1305,3  кв. м.;
земли населенных пунктов;
для ведения личного подсобного хозяйства</t>
  </si>
  <si>
    <t>Брянская область, р-н Жуковский, д. Логвани
ОКТМО 15502000</t>
  </si>
  <si>
    <t>Собственность
32:08:0070701:3-32/078/2023-2 от 15.05.2023;
казна КУМИ</t>
  </si>
  <si>
    <t>Местоположение установлено относительно ориентира, расположенного в границах участка. Почтовый адрес ориентира: обл Брянская, р-н Жуковский, с. Крыжино
ОКТМО 15502000</t>
  </si>
  <si>
    <t>32:08:0270101:60
12.07.2005</t>
  </si>
  <si>
    <t>Собственность
32:08:0270101:60-32/078/2023-2 от 31.05.2023;
казна КУМИ</t>
  </si>
  <si>
    <t>2502 кв. м.;
земли населенных пунктов;
для ведения индивидуального садоводства</t>
  </si>
  <si>
    <t>2600 кв. м.;
земли населенных пунктов;
ЛПХ</t>
  </si>
  <si>
    <t>Брянская область, р-н Жуковский, д. Упрусы, участок в поле
ОКТМО 15502000</t>
  </si>
  <si>
    <t>32:08:0290301:63
20.03.1992</t>
  </si>
  <si>
    <t>Собственность
32:08:0290301:63-32/078/2023-3 от 15.06.2023;
казна КУМИ</t>
  </si>
  <si>
    <t>1981 кв. м.;
земли населенных пунктов;
для ведения личного подсобного хозяйства</t>
  </si>
  <si>
    <t>2646 кв. м.;
земли населенных пунктов;
для ведения личного подсобного хозяйства</t>
  </si>
  <si>
    <t>2932 кв. м.;
земли населенных пунктов;
для ведения личного подсобного хозяйства</t>
  </si>
  <si>
    <t>4100 кв. м.;
земли населенных пунктов;
для ведения личного подсобного хозяйства</t>
  </si>
  <si>
    <t>3400 кв. м.;
земли населенных пунктов;
для ведения личного подсобного хозяйства</t>
  </si>
  <si>
    <t>Брянская область, р-н Жуковский, п Слободской
ОКТМО 15502000</t>
  </si>
  <si>
    <t>32:08:0120301:25
30.11.1992</t>
  </si>
  <si>
    <t>Собственность
32:08:0120301:25-32/078/2023-2 от 02.11.2023;
казна КУМИ</t>
  </si>
  <si>
    <t>Брянская область, р-н Жуковский, с Речица
ОКТМО 15502000</t>
  </si>
  <si>
    <t>32:08:0310401:207
12.07.2005</t>
  </si>
  <si>
    <t>Собственность
32:08:0310401:207-32/078/2023-2 от 01.11.2023;
казна КУМИ</t>
  </si>
  <si>
    <t>32:08:0080701:49
12.07.2005</t>
  </si>
  <si>
    <t>Собственность
32:08:0080701:49-32/078/2023-2 от 30.10.2023;
казна КУМИ</t>
  </si>
  <si>
    <t>Брянская область, р-н Жуковский, д Леденево, участок в поле
ОКТМО 15502000</t>
  </si>
  <si>
    <t>32:08:0270301:287
12.07.2005</t>
  </si>
  <si>
    <t>Собственность
32:08:0270301:287-32/078/2023-3 от 18.10.2023;
казна КУМИ</t>
  </si>
  <si>
    <t>Местоположение установлено относительно ориентира, расположенного за пределами участка. Ориентир жилой дом. Участок находится примерно в 54 м, по направлению на северо-восток от ориентира. Почтовый адрес ориентира: обл. Брянская, р-н Жуковский, с. Овстуг, ул. Слободская, 1
ОКТМО 15502000</t>
  </si>
  <si>
    <t>32:08:0310101:1004
18.08.2009</t>
  </si>
  <si>
    <t>Собственность
32:08:0310101:1004-32/078/2023-2 от 13.10.2023;
казна КУМИ</t>
  </si>
  <si>
    <t>Брянская область, р-н Жуковский, с Быковичи, ул Центральная, д 15/2
ОКТМО 15502000</t>
  </si>
  <si>
    <t>32:08:0290101:55
12.07.2005</t>
  </si>
  <si>
    <t>Собственность
32:08:0290101:55-32/078/2023-2 от 09.10.2023;
казна КУМИ</t>
  </si>
  <si>
    <t>Брянская область, р-н Жуковский, д Летошники, ул Горная, уч 15
ОКТМО 1550200</t>
  </si>
  <si>
    <t>32:08:0220101:223
12.07.2005</t>
  </si>
  <si>
    <t>Собственность
32:08:0220101:223-32/078/2023-2 от 09.11.2023;
казна КУМИ</t>
  </si>
  <si>
    <t>Российская Федерация, Брянская область, Жуковский муниципальный округ, с. Дятьковичи
ОКТМО 15502000</t>
  </si>
  <si>
    <t>32:08:0250202:145
04.05.2022</t>
  </si>
  <si>
    <t>Собственность
32:08:0250202:145-32/078/2023-1 от 30.06.2023;
казна КУМИ</t>
  </si>
  <si>
    <t>1607 кв. м.;
земли сельскохозяйственного назначения;
коммунальное обслуживание</t>
  </si>
  <si>
    <t>Брянская область, р-н Жуковский, Жуковское городское поселение, г. Жуковка, ул. Калужская, уч 21
ОКТМО 15502000</t>
  </si>
  <si>
    <t>32:08:0340244:5287
05.04.2017</t>
  </si>
  <si>
    <t>Собственность
32:08:0340244:5287-32/078/2023-1 от 30.06.2023;
казна КУМИ</t>
  </si>
  <si>
    <t>3600 кв. м.;
земли населенных пунктов;
основной вид разрешенного использования - производственная деятельность, вспомогательный вид разрешенного использования - коммунальное обслуживание</t>
  </si>
  <si>
    <t>Российская Федерация, Брянская область, Жуковский муниципальный округ, п. Олсуфьево, пер. Луговой
ОКТМО 15502000</t>
  </si>
  <si>
    <t>32:08:0070103:200
22.03.2021</t>
  </si>
  <si>
    <t>Собственность
32:08:0070103:200-32/078/2023-1 от 04.07.2023;
казна КУМИ</t>
  </si>
  <si>
    <t>1250 кв. м.;
земли населенных пунктов;
основной вид: земельные участки (территории) общего пользования, вспомогательный вид: коммунальное обслуживания</t>
  </si>
  <si>
    <t>Российская Федерация, Брянская область, Жуковский муниципальный район, Заборско-никольское сельское поселение, д. Никольская Слобода
ОКТМО 15502000</t>
  </si>
  <si>
    <t>32:08:0000000:1093
05.02.2020</t>
  </si>
  <si>
    <t>Собственность
32:08:0000000:1093-32/078/2023-1 от 29.06.2023;
казна КУМИ</t>
  </si>
  <si>
    <t>3500 кв. м.;
земли населенных пунктов;
водозаборные сооружения хозяйственно-питьевого назначения</t>
  </si>
  <si>
    <t>Российская Федерация, Брянская область, Жуковский муниципальный округ, д. Задубравье
ОКТМО 15502000</t>
  </si>
  <si>
    <t>32:08:0000000:2112
02.02.2022</t>
  </si>
  <si>
    <t>Собственность
32:08:0000000:2112-32/078/2023-1 от 29.06.2023;
казна КУМИ</t>
  </si>
  <si>
    <t>Российская Федерация, Брянская область, Жуковский муниципальный район, Летошницкое сельское поселение, п. Гостиловка, ул. Луговая
ОКТМО 15502000</t>
  </si>
  <si>
    <t>32:08:0220602:108
07.02.2020</t>
  </si>
  <si>
    <t>Собственность
32:08:0220602:108-32/078/2023-1 от 29.06.2023;
казна КУМИ</t>
  </si>
  <si>
    <t>Российская Федерация, Брянская область, Жуковский муниципальный округ, д. Глинки
ОКТМО 15502000</t>
  </si>
  <si>
    <t>32:08:0080301:241
06.03.2023</t>
  </si>
  <si>
    <t>Собственность
32:08:0080301:241-32/078/2023-1 от 29.06.2023;
казна КУМИ</t>
  </si>
  <si>
    <t>487 кв. м.;
земли населенных пунктов;
коммунальное обслуживание</t>
  </si>
  <si>
    <t>2060 кв. м.;
земли населенных пунктов;
коммунальное обслуживание</t>
  </si>
  <si>
    <t>13 кв. м.;
земли населенных пунктов;
коммунальное обслуживание</t>
  </si>
  <si>
    <t>Российская Федерация, Брянская область, Жуковский муниципальный округ, п. Цветники
ОКТМО 15502000</t>
  </si>
  <si>
    <t>32:08:0270503:209
19.11.2021</t>
  </si>
  <si>
    <t>Собственность
32:08:0270503:209-32/078/2023-1 от 29.06.2023;
казна КУМИ</t>
  </si>
  <si>
    <t>91 кв. м.;
земли населенных пунктов;
коммунальное обслуживание</t>
  </si>
  <si>
    <t>28 кв. м.;
земли населенных пунктов;
основной вид: для индивидуального жилищного строительства, вспомогательный вид: коммунальное обслуживания</t>
  </si>
  <si>
    <t>Российская Федерация, Брянская область, Жуковский муниципальный округ, п. Белоглавая
ОКТМО 15502000</t>
  </si>
  <si>
    <t>32:08:0220301:224
21.01.2022</t>
  </si>
  <si>
    <t>Собственность
32:08:0220301:224-32/078/2023-1 от 29.06.2023;
казна КУМИ</t>
  </si>
  <si>
    <t>Брянская область, р-н Жуковский, Жуковское городское поселение, г. Жуковка, ул. Футбольная, уч 12б
ОКТМО 15502000</t>
  </si>
  <si>
    <t>32:08:0340193:239
03.08.2018</t>
  </si>
  <si>
    <t>Собственность
32:08:0340193:239-32/078/2023-1 от 29.06.2023;
казна КУМИ</t>
  </si>
  <si>
    <t>500 кв. м.;
земли населенных пунктов;
основной вид: малоэтажная многоквартирная жилая застройка, вспомогательный вид: коммунальное обслуживания</t>
  </si>
  <si>
    <t>Российская Федерация, Брянская область, Жуковский муниципальный район, Гришинослободское сельское поселение, д. Гришина Слобода, ул. Садовая
ОКТМО 15502000</t>
  </si>
  <si>
    <t>32:08:0080101:1255
21.09.2020</t>
  </si>
  <si>
    <t>Собственность
32:08:0080101:1255-32/078/2023-1 от 29.06.2023;
казна КУМИ</t>
  </si>
  <si>
    <t>5382  кв. м.;
земли населенных пунктов;
земельные участки (территории) общего пользования</t>
  </si>
  <si>
    <t>Российская Федерация, Брянская область, Жуковский муниципальный округ, д. Дятьковичи
ОКТМО 15502000</t>
  </si>
  <si>
    <t>32:08:0250202:142
22.11.2021</t>
  </si>
  <si>
    <t>Собственность
32:08:0250202:142-32/078/2023-1 от 29.06.2023;
казна КУМИ</t>
  </si>
  <si>
    <t>98 кв. м.;
земли населенных пунктов;
основной вид:склады, вспомогательный вид: коммунальное обслуживания</t>
  </si>
  <si>
    <t>Российская Федерация, Брянская область, Жуковский муниципальный район, Троснянское сельское поселение, п. Похвальный
ОКТМО 15502000</t>
  </si>
  <si>
    <t>32:08:0000000:1280
14.12.2020</t>
  </si>
  <si>
    <t>Собственность
32:08:0000000:1280-32/078/2023-1 от 27.06.2023;
казна КУМИ</t>
  </si>
  <si>
    <t>2029 кв. м.;
земли населенных пунктов;
водные объекты</t>
  </si>
  <si>
    <t>Брянская обл, р-н Жуковский, д. Петуховка, ул Центральная, 35а
ОКТМО 15502000</t>
  </si>
  <si>
    <t>32:08:0050101:563
11.05.1992</t>
  </si>
  <si>
    <t>Собственность
32:08:0050101:563-32/078/2023-2 от 27.07.2023;
казна КУМИ</t>
  </si>
  <si>
    <t>1200 кв. м.;
земли населенных пунктов;
для ведения личного подсобного хозяйства</t>
  </si>
  <si>
    <t>Брянская обл, р-н Жуковский, г. Жуковка, ул. Крупской, дом 1
ОКТМО 15502000</t>
  </si>
  <si>
    <t>32:08:0340195:21
24.03.2003</t>
  </si>
  <si>
    <t>Собственность
32:08:0340195:21-32/078/2023-3 от 21.11.2023;
казна КУМИ</t>
  </si>
  <si>
    <t>27249 кв. м.;
земли населенных пунктов;
деловое управление</t>
  </si>
  <si>
    <t>2840 кв. м.;
земли населенных пунктов;
для ведения личного подсобного хозяйства</t>
  </si>
  <si>
    <t>Брянская область, р-н Жуковский, д Березовка
ОКТМО 15502000</t>
  </si>
  <si>
    <t>32:08:0070201:2
12.07.2005</t>
  </si>
  <si>
    <t>Собственность
32:08:0070201:2-32/078/2023-3 от 13.11.2023;
казна КУМИ</t>
  </si>
  <si>
    <t>Брянская область, р-н Жуковский, д Задубравье
ОКТМО 15502000</t>
  </si>
  <si>
    <t>32:08:0240401:92
12.07.2005</t>
  </si>
  <si>
    <t>Собственность
32:08:0240401:92-32/078/2023-3 от 13.11.2023;
казна КУМИ</t>
  </si>
  <si>
    <t>Брянская область, р-н Жуковский, д Шамордино
ОКТМО 15502000</t>
  </si>
  <si>
    <t>32:08:0240801:304
30.04.1992</t>
  </si>
  <si>
    <t>Собственность
32:08:0240801:304-32/078/2023-2 от 14.11.2023;
казна КУМИ</t>
  </si>
  <si>
    <t>4021 кв. м.;
земли населенных пунктов;
для ведения личного подсобного хозяйства</t>
  </si>
  <si>
    <t>Российская Федерация, Брянская область, муниципальный округ Жуковский 
ОКТМО 15502000</t>
  </si>
  <si>
    <t>32:08:0130201:319
07.07.2023</t>
  </si>
  <si>
    <t>Собственность
32:08:0130201:319-32/078/2023-5 от 24.11.2023;
казна КУМИ</t>
  </si>
  <si>
    <t>20000 кв. м.;
земли населенных пунктов;
под индивидуальное жилищное строительство</t>
  </si>
  <si>
    <t>Брянская область, р-н Жуковский, поле № 62
ОКТМО 15502000</t>
  </si>
  <si>
    <t>32:08:0320203:177
01.11.2011</t>
  </si>
  <si>
    <t>Общая долевая собственность, 1/15
32:08:0320203:177-32/078/2023-11 от 28.11.2023;
казна КУМИ</t>
  </si>
  <si>
    <t>56000 кв. м.;
земли сельскохозяйственного назначения;
для сельскохозяйственного производства</t>
  </si>
  <si>
    <t>Брянская область, р-н Жуковский, с. Овстуг, участок №54, в 20 метрах от дома №1 по ул Слободской
ОКТМО 15502000</t>
  </si>
  <si>
    <t>32:08:0310101:1059
06.07.1992</t>
  </si>
  <si>
    <t>Собственность
32:08:0310101:1059-32/078/2023-2 от 05.12.2023;
казна КУМИ</t>
  </si>
  <si>
    <t>2700 кв. м.;
земли населенных пунктов;
для ведения личного подсобного хозяйства</t>
  </si>
  <si>
    <t>Российская Федерация, Брянская область, муниципальный округ Жуковский, селор Речица, улица Центральная, земельный участок 1/1 
ОКТМО 15502000</t>
  </si>
  <si>
    <t>32:08:0310401:223
12.07.2005</t>
  </si>
  <si>
    <t>Собственность
32:08:0310401:223-32/078/2023-3 от 26.12.2023;
казна КУМИ</t>
  </si>
  <si>
    <t>Брянская область, р-н Жуковский, д Вышковичи
ОКТМО 15502000</t>
  </si>
  <si>
    <t>32:08:0200201:89
12.07.2005</t>
  </si>
  <si>
    <t>Собственность
32:08:0200201:89-32/078/2023-2 от 22.12.2023;
казна КУМИ</t>
  </si>
  <si>
    <t>Брянская область, р-н Жуковский, д Логвани
ОКТМО 15502000</t>
  </si>
  <si>
    <t>32:08:0070701:7
12.07.2005</t>
  </si>
  <si>
    <t>Собственность
32:08:0070701:7-32/078/2023-2 от 25.12.2023;
казна КУМИ</t>
  </si>
  <si>
    <t>32:08:0220401:22
12.07.2005</t>
  </si>
  <si>
    <t>Собственность
32:08:0220401:22-32/078/2023-2 от 08.02.2024;
казна КУМИ</t>
  </si>
  <si>
    <t>2457 кв. м.;
земли населенных пунктов;
для размещения коровника</t>
  </si>
  <si>
    <t>2500 кв. м.
земли населенных пунктов;
для ведения личного подсобного хозяйства</t>
  </si>
  <si>
    <t>Общая долевая собственность, 6/185
32:08:0000000:35-32/078/2022-14 от 06.05.2022;
казна КУМИ</t>
  </si>
  <si>
    <t>456000 
(6/185 от 2045450)
земли сельскохозяйственного назначения;
для сельскохозяйственного производства</t>
  </si>
  <si>
    <t>Общая долевая собственность, 1/181
32:08:0000000:39-32/078/2021-26 от 06.07.2021;
казна КУМИ</t>
  </si>
  <si>
    <t>Общая долевая собственность, 1/181
32:08:0000000:39-32/078/2021-28 от 06.07.2021;
казна КУМИ</t>
  </si>
  <si>
    <t>Брянская обл, р-н Жуковский, г Жуковка, ул. Октябрьская, д.1
ОКТМО 15502000</t>
  </si>
  <si>
    <t>32:08:0340434:115
26.05.1998</t>
  </si>
  <si>
    <t>Собственность
32:08:0340434:115-32/078/2021-2 от 29.07.2021;
Постоянное (бессрочное) пользование
32-32-04/003/2013-847 от 26.05.2013</t>
  </si>
  <si>
    <t>6755 кв. м.;
земли населенных пунктов;
для размещения административного здания</t>
  </si>
  <si>
    <t>обл. Брянская, р-н Жуковский, г Жуковка, ул. Октябрьская, д.1
ОКТМО 15502000</t>
  </si>
  <si>
    <t xml:space="preserve">32:08:0340434:116
15.07.1999
</t>
  </si>
  <si>
    <t>Собственность
32:08:0340434:116-32/078/2021-2 от 28.07.2021;
Постоянное (бессрочное) пользование
32-32-04/003/2013-848 от 26.05.2013</t>
  </si>
  <si>
    <t>499 кв. м.;
земли населенных пунктов;
для размещения гаража</t>
  </si>
  <si>
    <r>
      <rPr>
        <sz val="10"/>
        <rFont val="Times New Roman"/>
        <family val="1"/>
        <charset val="204"/>
      </rPr>
      <t>57,6 кв. м.;
земли населенных пунктов;
для размещения гаража</t>
    </r>
    <r>
      <rPr>
        <sz val="10"/>
        <color rgb="FFFF0000"/>
        <rFont val="Times New Roman"/>
        <family val="1"/>
        <charset val="204"/>
      </rPr>
      <t xml:space="preserve">
</t>
    </r>
  </si>
  <si>
    <t>Собственность
32:08:0340434:118-32/078/2021-2 от 28.07.2021;
Постоянное (бессрочное) пользование
32:08:0340434:118-32/078/2020-1 от 07.10.2020</t>
  </si>
  <si>
    <t>32:08:0340434:118
22.03.1999</t>
  </si>
  <si>
    <t>Брянская область, р-н Жуковский, д.Гришина Слобода, ул. Зеленая, 1
ОКТМО 15502000</t>
  </si>
  <si>
    <t>32:08:0080101:109719.05.2014</t>
  </si>
  <si>
    <t>Собственность
32:08:0080101:1097-32/078/2021-2 от 03.06.2021;
Постоянное (бессрочное) пользование
32:08:0080101:1097-32/078/2021-3 от 14.07.2021</t>
  </si>
  <si>
    <t>777 кв. м.;
земли населенных пунктов;
для размещения административного здания</t>
  </si>
  <si>
    <t>Брянская область, р-н Жуковский, д. Никольская Слобода, ул. Центральная, 63
ОКТМО 15502000</t>
  </si>
  <si>
    <t>32:08:0200101:1241
21.05.2015</t>
  </si>
  <si>
    <t>Собственность
32:08:00200101:1241-32/078/2021-2 от 03.06.2021;
Постоянное (бессрочное) пользование
32:08:00200101:1241-32/078/2021-3 от 14.07.2021</t>
  </si>
  <si>
    <t>Брянская область, р-н Жуковский, с. Ржаница, ул. Школьная, уч 28
ОКТМО 15502000</t>
  </si>
  <si>
    <t>32:08:0160106:117
28.07.2016</t>
  </si>
  <si>
    <t>1000 кв. м.;
земли населенных пунктов;
для размещения объектов общественно-делового значения</t>
  </si>
  <si>
    <t>Собственность
32:08:0160106:117-32/078/2021-2 от 03.06.2021;
Постоянное (бессрочное) пользование
32:08:0160106:117-32/078/2021-3 от 14.07.2021</t>
  </si>
  <si>
    <t>2770 кв. м.;
земли населенных пунктов;
основные виды разрешенного использования - жидые дома усадебного типа в черте населенного пункта для ведения личного подсобного хозяйства, условно разрешенные виды использования -общественное управление (размещение объектов капитального строительства, предназначенных для размещения органов местного самоуправления, судов, а также организаций, непосредственно обеспечивающих их  деятельность</t>
  </si>
  <si>
    <t>Брянская область, Жуковский район, п.Тросна, ул.Изотова,уч.52/5
ОКТМО 15502000</t>
  </si>
  <si>
    <t>32:08:0120101:1682
13.01.2014</t>
  </si>
  <si>
    <t>Собственность
32:08:0120101:1682-32/078/2021-2 от 03.06.2021;
Постоянное (бессрочное) пользование
32:08:0120101:1682-32/078/2021-3 от 14.07.2021</t>
  </si>
  <si>
    <t>42 кв. м.;
земли населенных пунктов;
для размещения административного здания</t>
  </si>
  <si>
    <t>Брянская область, Жуковский район, п.Тросна, ул.Изотова,уч.52/4
ОКТМО 15502000</t>
  </si>
  <si>
    <t>32:08:0120101:1680
13.01.2014</t>
  </si>
  <si>
    <t>14 кв. м.;
земли населенных пунктов;
для размещения административного здания</t>
  </si>
  <si>
    <t>Собственность
32:08:0120101:1680-32/078/2021-2 от 03.06.2021;
Постоянное (бессрочное) пользование
32:08:0120101:1680-32/078/2021-3 от 14.07.2021</t>
  </si>
  <si>
    <t>Брянская область, Жуковский район, п.Тросна, ул.Изотова,уч.52/3
ОКТМО 15502000</t>
  </si>
  <si>
    <t>32:08:0120101:1679
13.01.2014</t>
  </si>
  <si>
    <t>Собственность
32:08:0120101:1679-32/078/2021-2 от 04.06.2021;
Постоянное (бессрочное) пользование
32:08:0120101:1679-32/078/2021-3 от 14.07.2021</t>
  </si>
  <si>
    <t>108 кв. м.;
земли населенных пунктов;
для размещения административного здания</t>
  </si>
  <si>
    <t>Российская Федерация, Брянская область,Жуковский муниципальный округ, с. Ржаница, ул. Школьная, земельный участок 2а
ОКТМО 15502000</t>
  </si>
  <si>
    <t>32:08:0160102:388
17.06.2022</t>
  </si>
  <si>
    <t>Собственность
32:08:0160102:388-32/078/2022-1 от 17.06.2022;
Постоянное (бессрочное) пользование
32:08:0160102:388-32/078/2023-2 от 23.03.2023</t>
  </si>
  <si>
    <t>221 кв. м.;
земли населенных пунктов;
для нужд образования</t>
  </si>
  <si>
    <t>Брянская область, р-н Жуковский, х Поляковка, уч 37
ОКТМО 1550200</t>
  </si>
  <si>
    <t>32:08:0120204:1
07.09.2017</t>
  </si>
  <si>
    <t>Постоянное (бессрочное) пользование
32:08:0120204:1-32/078/2022-4 от 24.02.2022</t>
  </si>
  <si>
    <t>5556 кв. м.;
земли населенных пунктов;
традиционное захоронение и погребение</t>
  </si>
  <si>
    <t xml:space="preserve">Брянская область, р-н Жуковский, АО «Орловское», на 1 км автодороги Жуковка-Касилово с правой стороны, поле №2
ОКТМО 15502000
</t>
  </si>
  <si>
    <t>32:08:0110104: 49
23.01.2012</t>
  </si>
  <si>
    <t>Собственность
32:08:0110104:49-32/078/2021-2 от 28.06.2021;
Постоянное (бессрочное) пользование
32:08:0110104:49-32/078/2023-3 от 28.06.2023</t>
  </si>
  <si>
    <t>57187 кв. м.;
земли населенных пунктов;
под ритуальную деятельность</t>
  </si>
  <si>
    <t>Брянская область, р-н Жуковский, п Похвальный, уч 31
ОКТМО 15502000</t>
  </si>
  <si>
    <t>32:08:0120503:1
07.09.2017</t>
  </si>
  <si>
    <t>11317 кв. м.;
земли населенных пунктов;
традиционное захоронение и погребение</t>
  </si>
  <si>
    <t>Собственность
32:08:0120503:1-32/078/2021-3 от 06.07.2021;
Постоянное (бессрочное) пользование
32:08:0120503:1-32/078/2023-4 от 31.07.2023</t>
  </si>
  <si>
    <t>Российская Федерация, Брянская область, Жуковский муниципальный район,  Троснянское сельское поселение, х. Поляковка, ул. Партизанская
ОКТМО 15502000</t>
  </si>
  <si>
    <t>32:08:0120201:307
01.10.2020</t>
  </si>
  <si>
    <t>Постоянное (бессрочное) пользование
32:08:0120201:307-32/078/2023-1 от 28.06.2023</t>
  </si>
  <si>
    <t>200кв. м.;
земли населенных пунктов; 
объекты культурно-досуговой деятельности; благоустройство территории</t>
  </si>
  <si>
    <t>1912 кв. м.;
земли населенных пунктов;
традиционное захоронение и погребение</t>
  </si>
  <si>
    <t>5616 кв. м.;
земли населенных пунктов;
традиционное захоронение и погребение</t>
  </si>
  <si>
    <t>11125 кв. м.;
земли населенных пунктов;
традиционное захоронение и погребение</t>
  </si>
  <si>
    <t>11214 кв. м.;
земли населенных пунктов;
традиционное захоронение и погребение</t>
  </si>
  <si>
    <t>2553 кв. м.;
земли населенных пунктов;
традиционное захоронение и погребение</t>
  </si>
  <si>
    <t>4684 кв. м.;
земли населенных пунктов;
традиционное захоронение и погребение</t>
  </si>
  <si>
    <t>28251 кв. м.;
земли населенных пунктов;
традиционное захоронение и погребение</t>
  </si>
  <si>
    <t>1048 кв. м.;
земли населенных пунктов;
традиционное захоронение и погребение</t>
  </si>
  <si>
    <t>1780 кв. м.;
земли населенных пунктов;
традиционное захоронение и погребение</t>
  </si>
  <si>
    <t>13850 кв. м.;
земли населенных пунктов;
ритуальная деятельность</t>
  </si>
  <si>
    <t>34322 кв. м.;
земли населенных пунктов;
ритуальная деятельность</t>
  </si>
  <si>
    <t>Российская Федерация, Брянская область, Жуковский муниципальный район, Заборско-Никольское сельское поселение, д. Вышковичи
ОКТМО 15502000</t>
  </si>
  <si>
    <t>32:08:0000000:1117
28.02.2020</t>
  </si>
  <si>
    <t>Постоянное (бессрочное) пользование
32:08:0000000:1117-32/078/2023-1 от 29.06.2023</t>
  </si>
  <si>
    <t>Российская Федерация, Брянская область, Жуковский муниципальный район, Заборско-Никольское сельское поселение, д. Новая Буда
ОКТМО 15502000</t>
  </si>
  <si>
    <t>32:08:0210304:77
10.02.2020</t>
  </si>
  <si>
    <t>Постоянное (бессрочное) пользование
32:08:0210304:77-32/078/2023-1 от 29.06.2023</t>
  </si>
  <si>
    <t>Российская Федерация, Брянская область, Жуковский муниципальный район, Овстуское сельское поселение, с. Овстуг
ОКТМО 15502000</t>
  </si>
  <si>
    <t>32:08:0000000: 1112
17.02.2020</t>
  </si>
  <si>
    <t>Постоянное (бессрочное) пользование
32:08:0000000:1112-32/078/2023-1 от 28.06.2023</t>
  </si>
  <si>
    <t>Российская Федерация, Брянская область, Жуковский муниципальный район, Овстуское сельское поселение, с. Речица
ОКТМО 15502000</t>
  </si>
  <si>
    <t>32:08:0000000: 1113
17.02.2020</t>
  </si>
  <si>
    <t>Постоянное (бессрочное) пользование
32:08:0000000:1113-32/078/2023-1 от 28.06.2023</t>
  </si>
  <si>
    <t>Российская Федерация, Брянская область, Жуковский муниципальный район, Овстуское сельское поселение, д. Неготино
ОКТМО 15502000</t>
  </si>
  <si>
    <t>32:08:0000000: 1114
17.02.2020</t>
  </si>
  <si>
    <t>Постоянное (бессрочное) пользование
32:08:0000000:1114-32/078/2023-1 от 28.06.2023</t>
  </si>
  <si>
    <t>Российская Федерация, Брянская область, Жуковский муниципальный район, Летошницкое сельское поселение, п. Первомайский, ул. 1 Мая, уч. 17
ОКТМО 15502000</t>
  </si>
  <si>
    <t>32:08:0000000:1049
03.06.2019</t>
  </si>
  <si>
    <t>Постоянное (бессрочное) пользование
32:08:0000000:1049-32/078/2023-1 от 28.06.2023</t>
  </si>
  <si>
    <t>Российская Федерация, Брянская область, Жуковский муниципальный район, Летошницкое сельское поселение, п. Гостиловка, ул. Шоссейная, участок 1А
ОКТМО 15502000</t>
  </si>
  <si>
    <t>32:08:0000000:1051
04.06.2019</t>
  </si>
  <si>
    <t>Постоянное (бессрочное) пользование
32:08:0000000:1051-32/078/2023-1 от 28.06.2023</t>
  </si>
  <si>
    <t>Российская Федерация, Брянская область, Жуковский муниципальный район, Заборско-Никольское сельское поселение, д. Сума
ОКТМО 15502000</t>
  </si>
  <si>
    <t>32:08:0200602:1
18.02.2020</t>
  </si>
  <si>
    <t>Постоянное (бессрочное) пользование
32:08:0200602:1-32/078/2023-1 от 28.06.2023</t>
  </si>
  <si>
    <t>Российская Федерация, Брянская область, Жуковский муниципальный район, Заборско-Никольское сельское поселение, д. Новоселье
ОКТМО 15502000</t>
  </si>
  <si>
    <t>32:08:0200401:52
18.02.2020</t>
  </si>
  <si>
    <t>Постоянное (бессрочное) пользование
32:08:0200401:52-32/078/2023-1 от 28.06.2023</t>
  </si>
  <si>
    <t>Российская Федерация, Брянская область, Жуковский муниципальный округ, д. Косилово
ОКТМО 15502000</t>
  </si>
  <si>
    <t>32:08:0010107:201
21.03.2022</t>
  </si>
  <si>
    <t>Постоянное (бессрочное) пользование
32:08:0010107:201-32/078/2023-1 от 28.06.2023</t>
  </si>
  <si>
    <t>Брянская область, р-н Жуковский, Жуковское городское городское поселение, г. Жуковка, ул. Карла Маркса, уч. 92
ОКТМО 15502000</t>
  </si>
  <si>
    <t>32:08:0340418:125
29.05.2018</t>
  </si>
  <si>
    <t>Постоянное (бессрочное) пользование
32:08:0340418:125-32/078/2023-1 от 28.06.2023</t>
  </si>
  <si>
    <t>Брянская обл., р-н Жуковский, г. Жуковка, ул. Калинина, д 1-а
ОКТМО 15502000</t>
  </si>
  <si>
    <t>32:08:0340435:236
06.12.2012</t>
  </si>
  <si>
    <t>Собственность
32:08:0340435:236-32/078/2021-2 от 09.08.2021;
Постоянное (бессрочное) пользование
32-32-04/010/2012-403 от 28.12.2012</t>
  </si>
  <si>
    <t>Брянская область, р-н Жуковский, г. Жуковка, ул. Парковая, 18А
ОКТМО 15502000</t>
  </si>
  <si>
    <t>32:08:0340433:445
27.12.2013</t>
  </si>
  <si>
    <t>Собственность
32:08:0340433:445-32/078/2021-3 от 08.06.2021;
Постоянное (бессрочное) пользование
32:08:0340433:445-32/078/2023-4 от 25.12.2023</t>
  </si>
  <si>
    <t>Брянская область, р-н Жуковский, г. Жуковка, ул. Парковая, 18
ОКТМО 15502000</t>
  </si>
  <si>
    <t>32:08:0340433:446
27.12.2013</t>
  </si>
  <si>
    <t>Собственность
32:08:0340433:446-32/078/2021-3 от 04.06.2021;
Постоянное (бессрочное) пользование
32:08:0340433:446-32/078/2023-6 от 25.12.2023</t>
  </si>
  <si>
    <t>Брянская область, р-н Жуковский, д. Гришина Слобода, ул. Молодежная, уч 1 А
ОКТМО 15502000</t>
  </si>
  <si>
    <t>32:08:0080101:1132
29.05.2018</t>
  </si>
  <si>
    <t>Собственность
32:08:0080101:1132-32/078/2021-6 от 09.08.2021;
Постоянное (бессрочное) пользование
32:08:0080101:1132-32/078/2018-4 от 12.07.2018</t>
  </si>
  <si>
    <t>Брянская обл., р-н Жуковский, д. Петуховка, ул. Центральная, дом 50
ОКТМО 15502000</t>
  </si>
  <si>
    <t>32:08:0050101:280
14.01.2011</t>
  </si>
  <si>
    <t>Брянская область, р-н Жуковский, с. Овстуг, ул. Тютчева, д 28
ОКТМО 15502000</t>
  </si>
  <si>
    <t>32:08:0310101:1688
20.08.2015</t>
  </si>
  <si>
    <t>Собственность
32:08:0050101:280-32/078/2021-5 от 09.08.2021;
Постоянное (бессрочное) пользование
32:08:0050101:280-32/006/2018-3 от 15.05.2018</t>
  </si>
  <si>
    <t>Собственность
32:08:0310101:1688-32/078/2021-5 от 09.08.2021;
Постоянное (бессрочное) пользование
32:08:0310101:1688-32/006/2020-3 от 18.05.2020</t>
  </si>
  <si>
    <t xml:space="preserve">Земельный участок  </t>
  </si>
  <si>
    <t>Брянская область, р-н Жуковский, п. Латыши, ул. Молодежная, 21
ОКТМО 15502000</t>
  </si>
  <si>
    <t>32:08:0080401:264
12.07.2005</t>
  </si>
  <si>
    <t>Собственность
32:08:0080401:264-32/078/2021-3 от 04.06.2021;
Постоянное (бессрочное) пользование
32:08:0080401:264-32/078/2021-4 от 08.07.2021</t>
  </si>
  <si>
    <t>Брянская область, р-н Жуковский, п. Олсуфьево, ул. Советская, д 5
ОКТМО 15502000</t>
  </si>
  <si>
    <t>32:08:0070101:958
19.05.2014</t>
  </si>
  <si>
    <t>Собственность
32:08:0070101:958-32/078/2021-2 от 04.06.2021;
Постоянное (бессрочное) пользование
32:08:0070101:958-32/078/2021-3 от 07.07.2021</t>
  </si>
  <si>
    <t>Брянская область, р-н Жуковский, с. Быковичи, ул.Школьная, д 6
ОКТМО 15502000</t>
  </si>
  <si>
    <t>32:08:0000000:862
11.11.2015</t>
  </si>
  <si>
    <t>Собственность
32:08:0000000:862-32/078/2021-2 от 04.06.2021;
Постоянное (бессрочное) пользование
32:08:0000000:862-32/078/2021-3 от 08.07.2021</t>
  </si>
  <si>
    <t>Брянская область, р-н Жуковский, д.Леденево, ул. Центральная, д. 8
ОКТМО 15502000</t>
  </si>
  <si>
    <t>32:08:0270301:561
11.11.2015</t>
  </si>
  <si>
    <t>Собственность
32:08:0270301:561-32/078/2021-2 от 04.06.2021;
Постоянное (бессрочное) пользование
32:08:0270301:561-32/078/2021-3 от 08.07.2021</t>
  </si>
  <si>
    <t>Брянская область, р-н Жуковский, с.Белоголовль, ул. Молодежная, д 7А
ОКТМО 15502000</t>
  </si>
  <si>
    <t>32:08:0270201:326
10.11.2015</t>
  </si>
  <si>
    <t>Собственность
32:08:0270201:326-32/078/2021-2 от 04.06.2021;
Постоянное (бессрочное) пользование
32:08:0270201:326-32/078/2021-3 от 08.07.2021</t>
  </si>
  <si>
    <t>Брянская область, р-н Жуковский, д. Летошники, ул.Шоссейная, 67 
ОКТМО 15502000</t>
  </si>
  <si>
    <t>32:08:0220101:310
12.07.2005</t>
  </si>
  <si>
    <t>Собственность
32:08:0220101:310-32/078/2021-2 от 04.06.2021;
Постоянное (бессрочное) пользование
32:08:0220101:310-32/078/2021-3 от 08.07.2021</t>
  </si>
  <si>
    <t>32:08:0220601:106
08.06.2000</t>
  </si>
  <si>
    <t xml:space="preserve">Брянская область, р-н Жуковский, п. Гостиловка, ул. Молодежная, 8-Б
ОКТМО 15502000
</t>
  </si>
  <si>
    <t>Собственность
32:08:0220601:106-32/078/2021-2 от 04.06.2021;
Постоянное (бессрочное) пользование
32:08:0220601:106-32/078/2021-3 от 07.07.2021</t>
  </si>
  <si>
    <t>Брянская область, р-н Жуковский, с. Речица, ул. Клубная, д 1а
ОКТМО 15502000</t>
  </si>
  <si>
    <t>32:08:0310401:755
14.05.2023</t>
  </si>
  <si>
    <t>Собственность
32:08:0310401:755-32/078/2021-2 от 10.06.2021;
Постоянное (бессрочное) пользование
32:08:0310401:755-32/078/2021-3 от 08.07.2021</t>
  </si>
  <si>
    <t xml:space="preserve">Брянская область, р-н Жуковский, с. Ржаница, ул. Заводская, 1/1
ОКТМО 15502000
</t>
  </si>
  <si>
    <t>32:08:0160105:26
25.07.2012</t>
  </si>
  <si>
    <t>Собственность
32:08:0160105:26-32/078/2021-2 от 04.06.2021;
Постоянное (бессрочное) пользование
32:08:0160105:26-32/078/2021-3 от 08.07.2021</t>
  </si>
  <si>
    <t>Брянская область, р-н Жуковский, п.Тросна, ул.Изотова, д 54
ОКТМО 15502000</t>
  </si>
  <si>
    <t>32:08:0120101:1626
07.10.2013</t>
  </si>
  <si>
    <t>Собственность
32:08:0120101:1626-32/078/2021-3 от 04.06.2021;
Постоянное (бессрочное) пользование
32:08:0120101:1626-32/078/2021-4 от 08.07.2021</t>
  </si>
  <si>
    <t>Брянская область, р-н Жуковский, д.Шамордино, ул. Молодежная, д 33
ОКТМО 15502000</t>
  </si>
  <si>
    <t>32:08:0240801:191
12.07.2005</t>
  </si>
  <si>
    <t>Собственность
32:08:0240801:191-32/078/2021-2 от 07.06.2021;
Постоянное (бессрочное) пользование
32:08:0240801:191-32/078/2021-3 от 08.07.2021</t>
  </si>
  <si>
    <t>Брянская обл., р-н Жуковский, г. Жуковка, ул. Ленина, д.1
ОКТМО 15502000</t>
  </si>
  <si>
    <t>32:08:0340438:134
12.07.2005</t>
  </si>
  <si>
    <t>Собственность
32:08:0340438:134-32/078/2021-2 от 09.08.2021;
Постоянное (бессрочное) пользование
32-32-04/005/2009-764 от 02.11.2009</t>
  </si>
  <si>
    <t xml:space="preserve">Брянская область, р-н Жуковский, п. Гостиловка, ул. Молодежная, д.12А
ОКТМО 15502000
</t>
  </si>
  <si>
    <t>32:08:0220601:107
08.06.2000</t>
  </si>
  <si>
    <t>МО Жуковский муниципальный округ Брянской области;
МБУК "Централизованная библиотечная система Жуковского муниципального округа", ИНН 3212004690, КПП 324501001, ОГРН 1023201737228, Брянская область, г. Жуковка, ул. Почтовая, д. 10</t>
  </si>
  <si>
    <t>МО Жуковский муниципальный округ Брянской области;
МБУК "Жуковский культурно- досуговый центр", ИНН 3243002630, КПП 324501001, ОГРН 1063243005649, Брянская область, г. Жуковка, ул. Калинина, д. 1а</t>
  </si>
  <si>
    <t>МО Жуковский муниципальный округ Брянской области;
Администрация Жуковского муниципального округа Брянской области, ИНН 3245018963, КПП 324501001, ОГРН 1213200001376, Брянская область, г. Жуковка, ул. Октябрьская, зд. 1</t>
  </si>
  <si>
    <t>Администрация Жуковского муниципального округа Брянской области, ИНН 3245018963, КПП 324501001, ОГРН 1213200001376, Брянская область, г. Жуковка, ул. Октябрьская, зд. 1</t>
  </si>
  <si>
    <t>Собственность
32:08:0220601:107-32/078/2021-2 от 09.08.2021;
Постоянное (бессрочное) пользование
32-32/006-32/006/003/2015-667/1 от 07.08.2015</t>
  </si>
  <si>
    <t>100 кв. м.;
земли населенных пунктов;
для размещения библиотеки</t>
  </si>
  <si>
    <t>Раздел 3. Сведения о лицах, обладающих правами на муниципальное имущество и сведениями о нем</t>
  </si>
  <si>
    <t>Сведения о стоимости</t>
  </si>
  <si>
    <t>32:08:0340438:132 
12.07.2005</t>
  </si>
  <si>
    <t>МО Жуковский муниципальный округ Брянской области;
МБОУ ДОД "Жуковская детская школа искуств", ИНН 3212003915, КПП 324501001, ОГРН 1023201739440, Брянская область, г. Жуковка, ул. Ленина, д. 1</t>
  </si>
  <si>
    <t>МО Жуковский муниципальный округ Брянской области;
МБОУ "Жуковская СОШ № 1 им. Героя Советского Союза Б.В. Белявского", ИНН 3212004267, КПП 324501001, ОГРН 1023201739120, Брянская область, г. Жуковка, пер. Школьный, зд. 9</t>
  </si>
  <si>
    <t>Собственность
32:08:0340438:132-32/078/2021-2 от 11.08.2021;
Постоянное (бессрочное) пользование
32-32-04/008/2011-859 от 14.01.2012</t>
  </si>
  <si>
    <t>Российская Федерация, Брянская область, Жуковский муниципальный округ, г. Жуковка, пер Школьный, з/у 9
ОКТМО 15502000</t>
  </si>
  <si>
    <t>Российская Федерация, Брянская область, Жуковский муниципальный округ, г. Жуковка, ул. Карла Либкнехта, з/у 2а
ОКТМО 15502000</t>
  </si>
  <si>
    <t>32:08:0340164:83
27.05.1992</t>
  </si>
  <si>
    <t>МО Жуковский муниципальный округ Брянской области;
МБОУ "Жуковская СОШ № 2 им. Героя Советского Союза Е.П. Новикова", ИНН 3212003993, КПП 324501001, ОГРН 1023201739252, Брянская область, г. Жуковка, ул. Карла Либкнехта, зд. 2а</t>
  </si>
  <si>
    <t>Собственность
32:08:0340164:83-32/078/2021-2 от 13.08.2021;
Постоянное (бессрочное) пользование
32-32-04/003/2012-842 от 05.05.2012</t>
  </si>
  <si>
    <t>Российская Федерация, Брянская область, Жуковский муниципальный округ, п. Олсуфьево, ул. Комсомольская, земельный участок 3а
ОКТМО 15502000</t>
  </si>
  <si>
    <t>32:08:0070101:189
12.07.2005</t>
  </si>
  <si>
    <t>Собственность
32:08:0070101:189-32/078/2021-2 от 11.08.2021;
Постоянное (бессрочное) пользование
32-32-04/010/2012-298 от 26.12.2012</t>
  </si>
  <si>
    <t>19100 кв.м.;
земли населенных пунктов;
дошкольное, начальное и среднее общее образование</t>
  </si>
  <si>
    <t>Российская Федерация, Брянская область, Жуковский муниципальный округ, г. Жуковка, ул. Карла Либкнехта, з/у 2 б
ОКТМО 15502000</t>
  </si>
  <si>
    <t>32:08:0340164:623
12.02.2014</t>
  </si>
  <si>
    <t>Собственность
32:08:0340164:623-32/078/2021-1 от 17.08.2021;
Постоянное (бессрочное) пользование
32:08:0340164:623-32/078/2023-3 от 25.04.2023</t>
  </si>
  <si>
    <t>Российская Федерация, Брянская область, Жуковский муниципальный округ, г. Жуковка, ул. Калинина, з/у 38
ОКТМО 15502000</t>
  </si>
  <si>
    <t>32:08:0340217:104
22.08.1996</t>
  </si>
  <si>
    <t>МО Жуковский муниципальный округ Брянской области;
МАОУ города Жуковки "Лицей № 1 им. Героя Советского Союза Д.С. Езерского", ИНН 3212004161, КПП 324501001, ОГРН 1023201739230, Брянская область, г. Жуковка, ул. Калинина, зд. 38</t>
  </si>
  <si>
    <t>Собственность
32:08:0340217:104-32/078/2021-2 от 17.08.2021;
Постоянное (бессрочное) пользование
32-32-04/004/2012-166 от 01.06.2012</t>
  </si>
  <si>
    <t>Российская Федерация, Брянская область, Жуковский муниципальный округ, д. Латыши, ул. Полевая, земельный участок 8
ОКТМО 15502000</t>
  </si>
  <si>
    <t>32:08:0080401:207
26.05.1992</t>
  </si>
  <si>
    <t>Собственность
32:08:0080401:207-32/078/2021-2 от 13.08.2021;
Постоянное (бессрочное) пользование
32:08:0080401:207-32/078/2023-4 от 20.02.2023</t>
  </si>
  <si>
    <t>1500 кв. м.;
земли населенных пунктов;
для размещения Орловской начальной школы-детского сада</t>
  </si>
  <si>
    <t>19550 кв. м.;
земли населенных пунктов
производственная база школы</t>
  </si>
  <si>
    <r>
      <rPr>
        <sz val="10"/>
        <rFont val="Times New Roman"/>
        <family val="1"/>
        <charset val="204"/>
      </rPr>
      <t>350 кв. м.;
земли населенных пунктов;
для размещения объектов образования</t>
    </r>
    <r>
      <rPr>
        <sz val="10"/>
        <color rgb="FFFF0000"/>
        <rFont val="Times New Roman"/>
        <family val="1"/>
        <charset val="204"/>
      </rPr>
      <t xml:space="preserve">
</t>
    </r>
  </si>
  <si>
    <t>13500 кв. м.;
земди населенных пунктов;
для размещения школы</t>
  </si>
  <si>
    <r>
      <t>9130 кв. м.;
земли населенный пунктов</t>
    </r>
    <r>
      <rPr>
        <u/>
        <sz val="10"/>
        <color theme="1"/>
        <rFont val="Times New Roman"/>
        <family val="1"/>
        <charset val="204"/>
      </rPr>
      <t>;</t>
    </r>
    <r>
      <rPr>
        <sz val="10"/>
        <color theme="1"/>
        <rFont val="Times New Roman"/>
        <family val="1"/>
        <charset val="204"/>
      </rPr>
      <t xml:space="preserve">
для размещения школы</t>
    </r>
  </si>
  <si>
    <t>4153 кв. м.;
земли населенных пунктов;
для учебных целей</t>
  </si>
  <si>
    <t>2000 кв. м.;
земли населенных пунктов;
для обслуживания населения</t>
  </si>
  <si>
    <t>944 кв. м.;
земли населенных пунктов;
для размещения объектов культуры</t>
  </si>
  <si>
    <t>2227 кв. м.;
земли населенных пунктов;
для размещения клуба</t>
  </si>
  <si>
    <t>624 кв. м.;
земли населенных пунктов;
для размещения дома культуры</t>
  </si>
  <si>
    <t>230 кв. м.;
земли населенных пунктов;
для размещения клуба СДК</t>
  </si>
  <si>
    <t>1500 кв. м.;
земли населенных пунктов;
для размещения дома культуры</t>
  </si>
  <si>
    <t>542 кв. м.;
земли населенных пунктов;
отдельно стоящие жилые дома усадебного типа</t>
  </si>
  <si>
    <t>2910 кв. м.;
земли населенных пунктов;
многофункциональное использование территории с преимущественным размещением основных учреждений административного, делового, культурно-просветительского развлекательного характера</t>
  </si>
  <si>
    <t>1786 кв. м.;
земли населенных пунктов;
многофункциональное использование территории с преимущественным размещением основных учреждений административного, делового, культурно-просветительского развлекательного характера</t>
  </si>
  <si>
    <t>1449 кв. м.;
земли населенных пунктов;
для размещения Дома культуры</t>
  </si>
  <si>
    <t>3292  кв. м.;
земли населенных пунктов;
для размещения СДК</t>
  </si>
  <si>
    <t>1452 кв. м.;
земли населенных пунктов;
для размещения объектов культуры</t>
  </si>
  <si>
    <t>869 кв. м.;
земли населенных пунктов;
клубы, дома культуры, центры досуговых занятий многоцелевого и специализированного назначения</t>
  </si>
  <si>
    <t>21614 кв. м.;
земли населенных пунктов;
для размещения парка культуры и отдыха</t>
  </si>
  <si>
    <t>10504 кв. м.;
земли населенных пунктов;
для размещения парка культуры и отдыха</t>
  </si>
  <si>
    <t>8185 кв. м;
земли населенных пунктов;
для размещения дома культуры</t>
  </si>
  <si>
    <t>Российская Федерация, Брянская область, Жуковский муниципальный округ, д. Латыши, ул. Полевая, земельный участок 8А
ОКТМО 15502000</t>
  </si>
  <si>
    <t>32:08:0080401:548
25.04.2012</t>
  </si>
  <si>
    <t>Собственность
32:08:0080401:548-32/078/2021-2 от 12.08.2021;
Постоянное (бессрочное) пользование
32:08:0080401:548-32/078/2023-4 от 20.02.2023</t>
  </si>
  <si>
    <t>4440 кв. м.;
земли населенных пунктов;
для размещения школы</t>
  </si>
  <si>
    <t>Брянская обл., р- Жуковский, д. Шамордино, по ул. Молодежная, 32
ОКТМО 15502000</t>
  </si>
  <si>
    <t>32:08:0240801:352
11.055.2011</t>
  </si>
  <si>
    <t>МО Жуковский муниципальный округ Брянской области;
МБОУ "Шамординская ООШ", ИНН 3212004147, КПП 324501001, ОГРН 1023201739384, Брянская область, Жуковский МО, д. Шамордино, ул. Молодежная, д. 32</t>
  </si>
  <si>
    <t>Собственность
32:08:0240801:352-32/078/2021-2 от 11.08.2021;
Постоянное (бессрочное) пользование
32=32-04/003/2011-447 от 16.06.2011</t>
  </si>
  <si>
    <t>3690 кв. м.;
земли населенных пунктов;
для размещения школы</t>
  </si>
  <si>
    <t>Российская Федерация, Брянская область, Жуковский муниципальный округ, п. Гостиловка, ул. Молодежная, земельный участок 1а
ОКТМО 15502000</t>
  </si>
  <si>
    <t>32:08:0220601:105
01.08.1996</t>
  </si>
  <si>
    <t>МО Жуковский муниципальный округ Брянской области;
МАОУ "Гостиловская ООШ", ИНН 3245516581, КПП 324501001, ОГРН 1143256016166, Брянская область, Жуковский МО, п. Гостиловка, ул. Молодежная, д. 1 А</t>
  </si>
  <si>
    <t>Собственность
32:08:0220601:105-32/078/2021-2 от 13.08.2021;
Постоянное (бессрочное) пользование
32-32-04/011/2014-670 от 21.11.2014</t>
  </si>
  <si>
    <t>9436 кв. м.;
земли населенных пунктов;
дошкольное, начальное и среднее общее образование</t>
  </si>
  <si>
    <t>Российская Федерация, Брянская область, Жуковский муниципальный округ, п. Гостиловка, ул. Речная, земельный участок 6б
ОКТМО 15502000</t>
  </si>
  <si>
    <t>32:08:0220601:772
16.01.2012</t>
  </si>
  <si>
    <t>Собственность
32:08:0220601:771-32/078/2021-2 от 11.08.2021;
Постоянное (бессрочное) пользование
32-32-04/011/2014-673 от 21.11.2014</t>
  </si>
  <si>
    <t>5430 кв. м.;
земли населенных пунктов
для размещения детского сада</t>
  </si>
  <si>
    <t>Брянская обл., р-н Жуковский, с. Дятьковичи, ул. Школьная, д. 1 а 
ОКТМО 15502000</t>
  </si>
  <si>
    <t>32:08:0240101:189
30.04.1992</t>
  </si>
  <si>
    <t>МО Жуковский муниципальный округ Брянской области;
МБОУ "Дятьковичская ООШ", ИНН 3212004002, КПП 324501001, ОГРН 1023201739274, Брянская область, Жуковский МО, с. Дятьковичи, ул. Школьная, д. 1</t>
  </si>
  <si>
    <t>Собственность
32:08:0240101:189-32/078/2021-2 от 13.08.2021;
Постоянное (бессрочное) пользование
32-32-04/004/2012-731 от 03.10.2012</t>
  </si>
  <si>
    <t>18945 кв. м.;
земли населенных пунктов;
для размещения школы</t>
  </si>
  <si>
    <t>Брянская обл., р-н Жуковский, с. Крыжино, ул. Школьная, д 42
ОКТМО 15502000</t>
  </si>
  <si>
    <t>32:08:0270101:253
07.08.1992</t>
  </si>
  <si>
    <t>МО Жуковский муниципальный округ Брянской области;
МБОУ "Крыжинская ООШ", ИНН 3212004034, КПП 324501001, ОГРН 1023201739428, Брянская область, Жуковский МО, с. Крыжино, ул. Школьная, д. 42</t>
  </si>
  <si>
    <t>Собственность
32:08:0270101:253-32/078/2021-2 от 12.08.2021;
Постоянное (бессрочное) пользование
32-32-04/003/2012-283 от 10.04.2012</t>
  </si>
  <si>
    <t>3867 кв. м.;
земли населенных пунктов
для размещения школы</t>
  </si>
  <si>
    <t xml:space="preserve">Российская Федерация, Брянская область, Жуковский муниципальный округ, д. Никольская Слобода, пер. Юности, земельный участок 2
ОКТМО 15502000
</t>
  </si>
  <si>
    <t>32:08:0200101:390
12.07.2005</t>
  </si>
  <si>
    <t>МО Жуковский муниципальный округ Брянской области;
МБОУ "Заборско-Никольская СОШ", ИНН 3212004108, КПП 324501001, ОГРН 1023201739439, Брянская область, Жуковский МО, д. Никольская Слобода, пер. Юность, влд. 2</t>
  </si>
  <si>
    <t>Собственность
32:08:0200101:390-32/078/2021-2 от 11.08.2021;
Постоянное (бессрочное) пользование
32-32-04/003/2013-853 от 31.05.2013</t>
  </si>
  <si>
    <t>13750 кв. м.;
земли населенных пунктов
для здания новой школы</t>
  </si>
  <si>
    <t>Российская Федерация, Брянская область, Жуковский муниципальный округ, д. Летошники, ул. Шоссейная, земельный участок 59
ОКТМО 15502000</t>
  </si>
  <si>
    <t>32:08:0220101:369
12.07.2005</t>
  </si>
  <si>
    <t>МО Жуковский муниципальный округ Брянской области;
МБОУ "Летошницкая СОШ", ИНН 3212003947, КПП 324501001, ОГРН 1023201739406, Брянская область, Жуковский МО, д. Летошники, ул. Шоссейная, д. 59</t>
  </si>
  <si>
    <t>Собственность
32:08:0220101:369-32/078/2021-2 от 12.08.2021;
Постоянное (бессрочное) пользование
32-32-04/011/2013-999 от 24.12.2013</t>
  </si>
  <si>
    <t>Российская Федерация, Брянская область, Жуковский муниципальный округ, с. Ржаница, ул. Школьная, земельный участок 2
ОКТМО 15502000</t>
  </si>
  <si>
    <t>32:08:0160102:153
20.12.1993</t>
  </si>
  <si>
    <t>МО Жуковский муниципальный округ Брянской области;
МБОУ "Ржаницкая СОШ", ИНН 3212004203, КПП 324501001, ОГРН 1023201739219, Брянская область, Жуковский МО, с. Ржаница, ул. Школьная, зд. 2</t>
  </si>
  <si>
    <t>Собственность
32:08:0160102:153-32/078/2021-2 от 18.08.2021;
Постоянное (бессрочное) пользование
32-32-04/004/2012-530 от 21.06.2012</t>
  </si>
  <si>
    <t>17553 кв. м.;
земли населенных пунктов;
для размещения школы</t>
  </si>
  <si>
    <t>16197 кв. м.;
земли населенных пунктов;
для нужд образования</t>
  </si>
  <si>
    <t>Брянская обл., р-н Жуковский, с. Речица, ул. Школьная, д 1а
ОКТМО 15502000</t>
  </si>
  <si>
    <t>32:08:0310401:747
12.12.2012</t>
  </si>
  <si>
    <t>МО Жуковский муниципальный округ Брянской области;
МБОУ "Речицкая ООШ", ИНН 3212004130, КПП 324501001, ОГРН 1023201739417, Брянская область, Жуковский МО, с. Речица, ул. Школьная, стр. 1А</t>
  </si>
  <si>
    <t>Собственность
32:08:0310401:747-32/078/2021-2 от 17.08.2021;
Постоянное (бессрочное) пользование
32-32-04/001/2013-051 от 29.01.2013</t>
  </si>
  <si>
    <t>10300 кв. м.;
земли населенных пунктов;
для размещения школы</t>
  </si>
  <si>
    <t>Российская Федерация, Брянская область, Жуковский муниципальный округ, д. Гришина Слобода, ул. Молодежная, земельный участок 5
ОКТМО 15502000</t>
  </si>
  <si>
    <t>32:08:0080101:210
12.07.2005</t>
  </si>
  <si>
    <t>МО Жуковский муниципальный округ Брянской области;
МБОУ "Гришино-Слободская СОШ", ИНН 3212004080, КПП 324501001, ОГРН 1023201739296, Брянская область, Жуковский МО, д. Гришина Слобода, ул. Молодежная, д. 5</t>
  </si>
  <si>
    <t>Собственность
32:08:0080101:210-32/078/2021-2 от 11.08.2021;
Постоянное (бессрочное) пользование
32-32-04/004/2012-251 от 06.06.2012</t>
  </si>
  <si>
    <t>Российская Федерация, Брянская область, Жуковский муниципальный округ, д. Ходиловичи, ул. Школьная, земельный участок 8
ОКТМО 15502000</t>
  </si>
  <si>
    <t>32:08:0050801:450
17.06.2013</t>
  </si>
  <si>
    <t>Собственность
32:08:0050801:450-32/078/2021-2 от 12.08.2021;
Постоянное (бессрочное) пользование
32-32/006-32/019/024/2016-92/1 от 16.05.2016</t>
  </si>
  <si>
    <t>15864 кв. м.;
земли населенных пунктов;
для размещения школы</t>
  </si>
  <si>
    <t>Брянская обл., р-н Жуковский, с. Овстуг, ул. Тютчева, 22
ОКТМО 15502000</t>
  </si>
  <si>
    <t>32:08:0310101:780
05.02.1996</t>
  </si>
  <si>
    <t>МО Жуковский муниципальный округ Брянской области;
МБОУ Овстугская ордена "Знак Почета" СОШ им. Ф.И. Тютчева, ИНН 3212004027, КПП 324501001, ОГРН 1023201739362, Брянская область, Жуковский МО, с. Овстуг, ул. Тютчева, д. 22</t>
  </si>
  <si>
    <t>Собственность
32:08:0310101:780-32/078/2021-2 от 16.08.2021;
Постоянное (бессрочное) пользование
32-32-04/004/2013-099 от 19.06.2013</t>
  </si>
  <si>
    <t xml:space="preserve"> 14295 кв. м.;
земли населенных пунктов;
дошкольное, начальное и среднее общее образование
       </t>
  </si>
  <si>
    <t xml:space="preserve">Брянская обл., р-н Жуковский, д. Леденёво, ул. Школьная,  д 1
ОКТМО 15502000
</t>
  </si>
  <si>
    <t>32:08:0270301:169
12.07.2005</t>
  </si>
  <si>
    <t>Собственность
32:08:0270301:169-32/078/2021-2 от 11.08.2021;
Постоянное (бессрочное) пользование
32-32-04/003/2013-008 от 28.03.2013</t>
  </si>
  <si>
    <t>7500 кв. м.;
земли населенных пунктов;
для размещения школы</t>
  </si>
  <si>
    <t>Российская Федерация, Брянская область, Жуковский муниципальный округ, п. Тросна, ул. Ленина, земельный участок 61а
ОКТМО 15502000</t>
  </si>
  <si>
    <t>32:08:0120101:601
12.07.2005</t>
  </si>
  <si>
    <t>МО Жуковский муниципальный округ Брянской области;
МБОУ "Леденевская ООШ", ИНН 3243502400, КПП 324501001, ОГРН 1113256019580, Брянская область, Жуковский МО, д. Леденево, ул. Школьная, д. 1</t>
  </si>
  <si>
    <t>МО Жуковский муниципальный округ Брянской области;
МБОУ "Троснянская СОШ", ИНН 3212004073, КПП 324501001, ОГРН 1023201739505, Брянская область, Жуковский МО, п. Тросна, ул. Ленина, зд. 61а</t>
  </si>
  <si>
    <t>Собственность
32:08:0120101:601-32/078/2021-2 от 12.08.2021;
Постоянное (бессрочное) пользование
32-32-04/003/2012-244 от 10.04.2012</t>
  </si>
  <si>
    <t>24648 кв. м.;
земли населенных пунктов;
для размещения школы</t>
  </si>
  <si>
    <t>Российская Федерация, Брянская область, Жуковский муниципальный район, п. Тросна, ул. Ленина, земельный участок 64
ОКТМО 15502000</t>
  </si>
  <si>
    <t>32:08:0120101:56
09.10.2002</t>
  </si>
  <si>
    <t>Собственность
32:08:0120101:56-32/078/2021-2 от 11.08.2021;
Постоянное (бессрочное) пользование
32-32-04/011/2014-278 от 20.10.2014</t>
  </si>
  <si>
    <t>1815 кв. м.;
земли населенных пунктов;
дошкольное, начальное и среднее общее образование</t>
  </si>
  <si>
    <t>Брянская обл., р-н Жуковский, г. Жуковка, ул. Смоленская, д 4А
ОКТМО 15502000</t>
  </si>
  <si>
    <t xml:space="preserve">32:08:0340433:1
17.11.2003
</t>
  </si>
  <si>
    <t>МО Жуковский муниципальный округ Брянской области;
МБУ ДО "Жуковский ЦДТ", ИНН 3212004059, КПП 324501001, ОГРН 1023201739340, Брянская область, Жуковский МО, г. Жуковка, ул. Смоленская, д. 4А</t>
  </si>
  <si>
    <t>Собственность
32:08:0340433:1-32/078/2021-2 от 12.08.2021;
Постоянное (бессрочное) пользование
32-1/08-8/2003-302 от 18.12.2003</t>
  </si>
  <si>
    <t>32:08:0340418:65
03.06.2013</t>
  </si>
  <si>
    <t>МО Жуковский муниципальный округ Брянской области;
МАУ "Центр физической культуры и спорта "Десна", ИНН 3212004179, КПП 324501001, ОГРН 1023201739307, Брянская область, Жуковский МО, г. Жуковка, пер. Первомайский, зд. 43</t>
  </si>
  <si>
    <t>3717 кв. м.;
земли населенных пунктов;
для размещения образовательных учреждений</t>
  </si>
  <si>
    <t>Российская Федерация, Брянская область, Жуковский муниципальный округ, г. Жуковка, ул. Почтовая, участок 1а
ОКТМО 15502000</t>
  </si>
  <si>
    <t>32:08:0340438:1366
28.05.2019</t>
  </si>
  <si>
    <t>Собственность
32:08:0340438:1366-32/078/2021-1 от 17.03.2021;
Постоянное (бессрочное) пользование
32:08:0340438:1366-32/078/2021-2 от 05.04.2021</t>
  </si>
  <si>
    <t>10264 кв. м.;
земли населенных пунктов;
спорт</t>
  </si>
  <si>
    <t>Брянская область, р-н Жуковский, Жуковское городское поселение, г. Жуковка, пер. Заводской проезд, уч 7б  
ОКТМО 15502000</t>
  </si>
  <si>
    <t xml:space="preserve">32:08:0000000:991
19.03.2018
</t>
  </si>
  <si>
    <t>Собственность
32:08:0000000:991-32/078/2021-3 от 10.06.2021;
Постоянное (бессрочное) пользование
32:08:0000000:991-32/078/2021-4 от 22.07.2021</t>
  </si>
  <si>
    <t>9700 кв. м.;
земли населенных пунктов;
спорт</t>
  </si>
  <si>
    <t>32442 кв. м.;
земли населенных пунктов;
спорт</t>
  </si>
  <si>
    <t>Брянская область, р-н Жуковский, г. Жуковка, пер. Первомайский, д  43
ОКТМО 15502000</t>
  </si>
  <si>
    <t>32:08:0340192:2
19.10.1992</t>
  </si>
  <si>
    <t>Собственность
32:08:0340192:2-32/078/2021-2 от 10.06.2021;
Постоянное (бессрочное) пользование
32:08:0340192:2-32/078/2022-3 от 12.10.2022</t>
  </si>
  <si>
    <t xml:space="preserve">Российская Федерация, Брянская область, Жуковский муниципальный округ, г.  Жуковка, пер. Школьный, з/у 1
ОКТМО 15502000
</t>
  </si>
  <si>
    <t>32:08:0340438:128
12.07.2005</t>
  </si>
  <si>
    <t>МО Жуковский муниципальный округ Брянской области;
МАДОУ детский сад "Солнышко", ИНН 3212004281, КПП 324501001, ОГРН 1023201739197, Брянская область, Жуковский МО, г. Жуковка, пер. Школьный, зд. 1</t>
  </si>
  <si>
    <t>Собственность
32:08:0340438:128-32/078/2021-2 от 13.08.2021;
Постоянное (бессрочное) пользование
32-32-04/003/2013-557 от 30.04.2013</t>
  </si>
  <si>
    <t xml:space="preserve">Российская Федерация, Брянская область, Жуковский муниципальный округ, г. Жуковка, пер. Весенний, земельный участок 8
ОКТМО 15502000
</t>
  </si>
  <si>
    <t xml:space="preserve">32:08:0340217:105
20.01.1997
</t>
  </si>
  <si>
    <t>МО Жуковский муниципальный округ Брянской области;
МАДОУ детский сад "Аленушка", ИНН 3212003672, КПП 324501001, ОГРН 1023201739186, Брянская область, Жуковский МО, г. Жуковка, пер. Весенний, зд. 8</t>
  </si>
  <si>
    <t>Собственность
32:08:0340217:105-32/078/2021-2 от 16.08.2021;
Постоянное (бессрочное) пользование
32-32-04/011/2013-804 от 21.11.2013</t>
  </si>
  <si>
    <t xml:space="preserve">6175 кв. м.; 
земли населенных пунктов;
дошкольное, начальное и среднее образование
</t>
  </si>
  <si>
    <t>Российская Федерация, Брянская область, муниципальный округ Жуковский, город Жуковка, ул. Крупской
ОКТМО 15502000</t>
  </si>
  <si>
    <t>32:08:0340195:203
08.02.2021</t>
  </si>
  <si>
    <t>МО Жуковский муниципальный округ Брянской области;
МАДОУ детский сад "Родничок", ИНН 3212004242, КПП 324501001, ОГРН 1023201739153, Брянская область, Жуковский МО, г. Жуковка, ул. Крупской, д. 1</t>
  </si>
  <si>
    <t>Собственность
32:08:0340195:203-32/078/2021-5 от 03.06.2021;
Постоянное (бессрочное) пользование
32:08:0340195:203-32/078/2023-6 от 27.10.2023</t>
  </si>
  <si>
    <t>18071 кв. м.;
земли населенных пунктов;
для размещения детского дома, образовательного учреждения</t>
  </si>
  <si>
    <t>обл. Брянская, р-н Жуковский, с. Ржаница, ул. Лесная, дом 7
ОКТМО 15502000</t>
  </si>
  <si>
    <t>32:08:0160103:128
25.12.1992</t>
  </si>
  <si>
    <t>МО Жуковский муниципальный округ Брянской области;
МАДОУ детский сад "Сказка", ИНН 3212003721, КПП 324501001, ОГРН 1023201739220, Брянская область, Жуковский МО, с. Ржаница, ул.Лесная, д. 7</t>
  </si>
  <si>
    <t>Собственность
32:08:0160103:128-32/078/2021-2 от 12.08.2021;
Постоянное (бессрочное) пользование
32-32-04/004/2012-208 от 01.06.2012</t>
  </si>
  <si>
    <t xml:space="preserve">5662 кв. м.;
земли населенных пунктов;
дошкольное, начальное и среднее общее образование
</t>
  </si>
  <si>
    <t xml:space="preserve">Брянская обл., р-н Жуковский, д. Гришина Слобода, мкр Молодежный, д 2
ОКТМО 15502000
</t>
  </si>
  <si>
    <t>32:08:0080101:211
12.07.2005</t>
  </si>
  <si>
    <t>МО Жуковский муниципальный округ Брянской области;
МАДОУ детский сад "Колосок", ИНН 3212003640, КПП 324501001, ОГРН 1023201739263, Брянская область, Жуковский МО, д. Гришина Слобода, мкр. Молодежный, д. 2</t>
  </si>
  <si>
    <t>Собственность
32:08:0080101:211-32/078/2021-2 от 16.08.2021;
Постоянное (бессрочное) пользование
32-32-04/003/2012-636 от 24.04.2012</t>
  </si>
  <si>
    <t>7430 кв. м.;
земли населенных пунктов;
дошкольное, начальное и среднее общее образование</t>
  </si>
  <si>
    <t>Вид объекта учета</t>
  </si>
  <si>
    <t>Наименование объекта учета</t>
  </si>
  <si>
    <t>Назначение объекта учета</t>
  </si>
  <si>
    <t>Сведения о земельном участке, на котором расположен объект учета (кадастровый номер, форма собственности, площадь)</t>
  </si>
  <si>
    <t>Инвентарный номер объекта</t>
  </si>
  <si>
    <t>Кадастровый номер объекта учета
(с датой присвоения)</t>
  </si>
  <si>
    <t>Здание</t>
  </si>
  <si>
    <t>Нежилое</t>
  </si>
  <si>
    <t>Брянская область, р-н Жуковский, д. Никольская Слобода, ул. Центральная, 62
ОКТМО 15502000</t>
  </si>
  <si>
    <t>32:08:0200101:1170
23.07.2013</t>
  </si>
  <si>
    <t>32:08:0200101:1159;
муниципальная собственность;
площадь 1478 кв. м.</t>
  </si>
  <si>
    <t>Собственность 32:08:0200101:1170-32/078/2021-2 от 03.06.2021
казна администрации</t>
  </si>
  <si>
    <t>32:08:0120202:145
27.06.2013</t>
  </si>
  <si>
    <t>32:08:0120201:173;
муниципальная собственность;
площадь 473 кв. м.</t>
  </si>
  <si>
    <t>Собственность 32:08:0120202:145-32/078/2021-3 от 03.06.2021
казна администрации</t>
  </si>
  <si>
    <t>Собственность 32:08:0160107:128-32/078/2021-2 от 03.06.2021
казна администрации</t>
  </si>
  <si>
    <t>32:08:0160107:128
04.09.2013</t>
  </si>
  <si>
    <t xml:space="preserve">32:08:0160107:127;
муниципальная собственность;
площадь 1120 кв. м. </t>
  </si>
  <si>
    <t>Собственность
32:08:0240401:536-32/078/2021-3 от 22.06.2021
казна администрации</t>
  </si>
  <si>
    <t>Жилое</t>
  </si>
  <si>
    <t>Брянская область, р-н Жуковский, с. Ржаница, ул. Школьная, д 25
ОКТМО 15502000</t>
  </si>
  <si>
    <t xml:space="preserve">Российская Федерация, Брянская область, Жуковский муниципальный округ, д. Задубравье, ул. Почтовая, д.9
ОКТМО 15502000
</t>
  </si>
  <si>
    <t>32:08:0240401:536
03.08.2018</t>
  </si>
  <si>
    <t>Собственность
32:08:0010101:502-32/078/2021-2 от 22.06.2021
казна администрации</t>
  </si>
  <si>
    <t>Брянская область, р-н Жуковский, д.Косилово, ул.Партизанская, д 1-А
ОКТМО 15502000</t>
  </si>
  <si>
    <t>32:08:0010101:502
05.12.2011</t>
  </si>
  <si>
    <t>32:08:0020104:17;
муниципальная собственность;
площадь 257 кв. м.</t>
  </si>
  <si>
    <t>Собственность
32:08:0120101:1339-32/078/2021-2 от 13.08.2021
казна администрации</t>
  </si>
  <si>
    <t>32:08:0120101:1339
05.12.2011</t>
  </si>
  <si>
    <t>Российская Федерация, Брянская область, Жуковский муниципальный округ, поселок Тросна, улица Ленина, дом 61а строение 4
ОКТМО 15502000</t>
  </si>
  <si>
    <t>Собственность
32:08:0340164:160-32/078/2021-2 от 17.08.2021
казна администрации</t>
  </si>
  <si>
    <t>32:08:0340164:160
05.12.2011</t>
  </si>
  <si>
    <t xml:space="preserve">32:08:0340164:76;
муниципальная собственность;
площадь 7530 кв. м.
</t>
  </si>
  <si>
    <t>13893:0037а/А</t>
  </si>
  <si>
    <t>Собственность
32:08:0340164:146-32/078/2021-2 от 12.08.2021
казна администрации</t>
  </si>
  <si>
    <t>Российская Федерация, Брянская область, муниципальный округ Жуковский, г. Жуковка, ул. Карла Либкнехта, д 1а
ОКТМО 15502000</t>
  </si>
  <si>
    <t>Российская Федерация, Брянская область, муниципальный округ Жуковский, город Жуковка, улица Карла Либкнехта, строение 1а/1
ОКТМО 15502000</t>
  </si>
  <si>
    <t>32:08:0340164:146
05.12.2011</t>
  </si>
  <si>
    <t>85,6 кв.м.
деревянное
1-этажное
1980г. постройки</t>
  </si>
  <si>
    <t>199,4 кв.м. 
кирпичное       
 2-этажное
1977г. завершения строительства</t>
  </si>
  <si>
    <t>65,9 кв. м.
1985г. завершения строительства</t>
  </si>
  <si>
    <t>120 кв. м.
1974г. завершения строительства</t>
  </si>
  <si>
    <t>158,7 кв. м.</t>
  </si>
  <si>
    <t>56,1 кв. м.</t>
  </si>
  <si>
    <t>64 кв. м.</t>
  </si>
  <si>
    <t>48,2 кв. м.</t>
  </si>
  <si>
    <t>Собственность
32:08:0200101:1030-32/078/2021-2 от 09.06.2021
казна КУМИ</t>
  </si>
  <si>
    <t>616,4 кв. м.</t>
  </si>
  <si>
    <t>Брянская область, р-н Жуковский, д. Никольская Слобода, д б/н 
ОКТМО 15502000</t>
  </si>
  <si>
    <t>32:08:0200101:1030
05.12.2011</t>
  </si>
  <si>
    <t>12250А</t>
  </si>
  <si>
    <t>Собственность
32:08:0200101:1171-32/078/2021-2 от 09.06.2021
казна КУМИ</t>
  </si>
  <si>
    <t>275,2 кв. м.
степень готовности объекта 35%</t>
  </si>
  <si>
    <t xml:space="preserve">Объект незавершенного строительства </t>
  </si>
  <si>
    <t>32:08:0200101:1171
23.07.2013</t>
  </si>
  <si>
    <t>32:08:0200101:1160;
муниципальная собственность;
площадь 351 кв. м.</t>
  </si>
  <si>
    <t>Собственность
32:08:0160301:528-32/078/2021-2 от 09.06.2021
казна КУМИ</t>
  </si>
  <si>
    <t>32:08:0270101:366
05.12.2011</t>
  </si>
  <si>
    <t>Собственность
32:08:0120202:146-32/078/2021-2 от 09.06.2021
казна КУМИ</t>
  </si>
  <si>
    <t>Брянская область, р-н Жуковский, д. Никольская Слобода 
ОКТМО 15502000</t>
  </si>
  <si>
    <t>Росийская Федерация, Брянская область, Жуковский муниципальный округ, село Крыжино, улица Школьная, дом 41
ОКТМО 15502000</t>
  </si>
  <si>
    <t>Брянская область, р-н Жуковский, х. Поляковка, ул. Ярославич, д 6
ОКТМО 15502000</t>
  </si>
  <si>
    <t>32:08:0120202:146
23.07.2013</t>
  </si>
  <si>
    <t>Собственность
32:08:0310101:1638-32/078/2021-2 от 09.06.2021
казна КУМИ</t>
  </si>
  <si>
    <t>169,8 кв. м. 
кирпичное       
 1-этажное
1977г. завершения строительства</t>
  </si>
  <si>
    <t>32:08:0120202:144;
муниципальная собственность;
площадь 1500 кв. м.</t>
  </si>
  <si>
    <t>Брянская область, р-н Жуковский, с. Овстуг, ул. Бирилевой, д 5А
ОКТМО 15502000</t>
  </si>
  <si>
    <t>32:08:0310101:1638
14.01.2014</t>
  </si>
  <si>
    <t>123,8 кв. м.
1966г. завершения строительства</t>
  </si>
  <si>
    <t>32:08:0310101:1596
муниципальная собственность;
площадь 387 кв. м.</t>
  </si>
  <si>
    <t>Собственность
32:08:0000000:948-32/078/2021-5 от10.06.2021
казна КУМИ</t>
  </si>
  <si>
    <t>131 кв. м.
площадь застройки 131 кв. м.
2017г. ввода в экспуатацию</t>
  </si>
  <si>
    <t>32:08:0000000:948
13.03.2017</t>
  </si>
  <si>
    <t>Сооружение</t>
  </si>
  <si>
    <t>9. иные сооружения производственного назначения</t>
  </si>
  <si>
    <t>32:08:0340423:13
муниципальная собственность;
площадь 75031 кв. м.</t>
  </si>
  <si>
    <t xml:space="preserve">ОАО "Коммунальщик", ИНН 3243003739, КПП 324501001, ОГРН 1083243000136, Брянская область, г. Жуковка, ул. Лесная, 10  </t>
  </si>
  <si>
    <t xml:space="preserve">Аренда, договор № 3/20 от 08.05.2020;
с 08.05.2020 по 07.05.2025
</t>
  </si>
  <si>
    <t>Собственность
32:08:0050801:370-32/078/2021-2 от 10.06.2021
казна КУМИ</t>
  </si>
  <si>
    <t>32:08:0050801:370
05.12.2011</t>
  </si>
  <si>
    <t>Брянская обл., р-н Жуковский, г. Жуковка ул. Ани Морозовой, сооружение 26
ОКТМО 15502000</t>
  </si>
  <si>
    <t>Брянская область, р-н Жуковский, д. Ходиловичи, ул. Школьная, д 8А
ОКТМО 15502000</t>
  </si>
  <si>
    <t>32:08:0050801:451
муниципальная собственность;
площадь 1000 кв. м.</t>
  </si>
  <si>
    <t>Собственность
32:08:0290101:199-32/078/2021-2 от 17.06.2021
казна КУМИ</t>
  </si>
  <si>
    <t>Брянская область, р-н Жуковский, с. Быковичи, ул. Школьная, д. 5
ОКТМО 15502000</t>
  </si>
  <si>
    <t>32:08:0290101:199
05.12.2011</t>
  </si>
  <si>
    <t>32:08:0290101:125
муниципальная собственность;
площадь 13670 кв. м.</t>
  </si>
  <si>
    <t>110,1 кв. м.        
1-этажное 
1966г. завершения строительства</t>
  </si>
  <si>
    <t>877,8 кв. м.        
2-этажное кирпичное
1969г. завершения строительства</t>
  </si>
  <si>
    <t xml:space="preserve">Здание </t>
  </si>
  <si>
    <t>собственность
32:08:0010101:623-32/078/2021-3 от 10.06.2021
казна КУМИ</t>
  </si>
  <si>
    <t>876 кв. м. 
кирпичное             
1-этажное
1959г. завершения строительства</t>
  </si>
  <si>
    <t>Брянская область, р-н Жуковский, д. Косилово, ул. Миши Куприна, д 1А
ОКТМО 15502000</t>
  </si>
  <si>
    <t>32:08:0010101:623
17.12.2013</t>
  </si>
  <si>
    <t>32:08:0010101:286
муниципальная собственность;
площадь 4587 кв. м.</t>
  </si>
  <si>
    <t>Собственность
32:08:0340433:334-32/078/2021-2 от 16.08.2021
казна КУМИ</t>
  </si>
  <si>
    <t>Собственность
32:08:0340433:442-32/078/2021-2 от 12.08.2021
казна КУМИ</t>
  </si>
  <si>
    <t>Собственность
32:08:0340433:333-32/078/2021-2 от 17.08.2021
казна КУМИ</t>
  </si>
  <si>
    <t>Российская Федерация, Брянская область, Жуковский муниципальный округ, г. Жуковка, ул. Смоленская, д. 4а, корпус 1
ОКТМО 15502000</t>
  </si>
  <si>
    <t>32:08:0340433:334
05.12.2011</t>
  </si>
  <si>
    <t>317,7 кв. м.
1967г. завершения строительства</t>
  </si>
  <si>
    <t>32:08:0340433:90
муниципальная собственность;
площадь 1756 кв. м.</t>
  </si>
  <si>
    <t>Российская Федерация, Брянская область, Жуковский муниципальный округ, город Жуковка, улица Смоленская, дом 4а строение 1
ОКТМО 15502000</t>
  </si>
  <si>
    <t>32:08:0340433:442
17.12.2013</t>
  </si>
  <si>
    <t xml:space="preserve">16,9 кв. м.
</t>
  </si>
  <si>
    <t>13734/К</t>
  </si>
  <si>
    <t>Российская Федерация, Брянская область, Жуковский муниципальный округ, город Жуковка, улица Смоленская, дом 4в
ОКТМО 15502000</t>
  </si>
  <si>
    <t>32:08:0340433:33305.12.2011</t>
  </si>
  <si>
    <t>32:08:0340433:691
муниципальная собственность;
площадь 1746 кв. м.</t>
  </si>
  <si>
    <t>154,4 кв. м.</t>
  </si>
  <si>
    <t>Собственность
32:08:0340435:151-32/078/2021-3 от 10.03.2021
казна КУМИ</t>
  </si>
  <si>
    <t>Баня</t>
  </si>
  <si>
    <t>Брянская область, р-н Жуковский, г. Жуковка, ул. Лесная, д 8
ОКТМО 15502000</t>
  </si>
  <si>
    <t>32:08:0340435:151
05.12.2011</t>
  </si>
  <si>
    <t>Собственность
32:08:0200104:124-32/078/2023-3 от 17.10.2023
казна КУМИ</t>
  </si>
  <si>
    <t xml:space="preserve">Аренда, договор № 2/21 от 11.03.2021;
с 11.03.2021 по 10.03.2026
</t>
  </si>
  <si>
    <t>ИП Антоник В.И., ИНН 321200014645, ОГРНИП 304324321700025</t>
  </si>
  <si>
    <t>32:08:0200104:124
08.07.2022</t>
  </si>
  <si>
    <t>1726,5 кв. м.
1983г. завершения строительства</t>
  </si>
  <si>
    <t>Российская Федерация, Брянская область, Жуковский муниципальный округ, деревня Никольская Слобода, улица Никольская
ОКТМО 15502000</t>
  </si>
  <si>
    <t>Собственность
32:08:0070101:731-32/078/2021-2 от 17.06.2021
казна КУМИ</t>
  </si>
  <si>
    <t>Брянская область, р-н Жуковский, п.Олсуфьево, ул.Комсомольская, д 2А
ОКТМО 15502000</t>
  </si>
  <si>
    <t>32:08:0070101:731
05.12.2011</t>
  </si>
  <si>
    <t>32:08:0070101:913
муниципальная собственность;
площадь 1000 кв. м.</t>
  </si>
  <si>
    <t>115,9 кв. м.</t>
  </si>
  <si>
    <t>Собственность
32:08:0270301:410-32/078/2021-2 от 17.06.2021
казна КУМИ</t>
  </si>
  <si>
    <t>Брянская область, р-н Жуковский, д. Леденево ул. Центральная д 4б 
ОКТМО 15502000</t>
  </si>
  <si>
    <t>32:08:0270301:410
05.12.2011</t>
  </si>
  <si>
    <t>площадь застройки 167,8 кв. м.</t>
  </si>
  <si>
    <t>Собственность
32:08:0160206:71-32/078/2021-2 от 22.06.2021
казна КУМИ</t>
  </si>
  <si>
    <t>47,8 кв. м.
1971г. завершения строительства</t>
  </si>
  <si>
    <t>32:08:0160206:71
05.12.2011</t>
  </si>
  <si>
    <t>Брянская область, р-н Жуковский, с. Ржаница, ул. Весенняя, д. 25А
ОКТМО 15502000</t>
  </si>
  <si>
    <t>32:08:0160206:54
муниципальная собственность;
площадь 651 кв. м.</t>
  </si>
  <si>
    <t>Собственность
32:08:0160301:373-32/078/2021-4 от 10.08.2021
казна КУМИ</t>
  </si>
  <si>
    <t>107,3 кв. м.
деревянное
1-этажное
1957г. постройки</t>
  </si>
  <si>
    <t>Брянская область, р-н Жуковский. Красный Бор, ул. Школьная, д. 1
ОКТМО 15502000</t>
  </si>
  <si>
    <t>32:08:0160301:373
05.12.2011</t>
  </si>
  <si>
    <t>32:08:0160301:212
муниципальная собственность;
площадь 660 кв. м.</t>
  </si>
  <si>
    <t>Собственность
32:08:0160301:424-32/078/2021-4 от 10.08.2021
казна КУМИ</t>
  </si>
  <si>
    <t>32:08:0160301:424
05.12.2011</t>
  </si>
  <si>
    <t>Собственность
32:08:0010101:466-32/078/2021-2 от 04.06.2021
казна КУМИ</t>
  </si>
  <si>
    <t xml:space="preserve">Дом  культуры </t>
  </si>
  <si>
    <t>Брянская область, р-н Жуковский, д.Косилово, ул. Партизанская, д 7А
ОКТМО 15502000</t>
  </si>
  <si>
    <t>32:08:0010101:466
05.12.2011</t>
  </si>
  <si>
    <t>32:08:0010101:360
муниципальная собственность;
площадь 1288 кв. м.</t>
  </si>
  <si>
    <t>Собственность
32:08:0340195:202-32/078/2023-5 от 24.11.2023
казна КУМИ</t>
  </si>
  <si>
    <t>164,6 кв. м.
2003г. завершения строительства</t>
  </si>
  <si>
    <t>Брянская область, р-н Жуковский, г. Жуковка, ул. Крупской, д. 1
ОКТМО 15502000</t>
  </si>
  <si>
    <t>32:08:0340195:202
04.06.2020</t>
  </si>
  <si>
    <t>32:08:0340195:21
муниципальная собственность;
площадь 27249 кв. м.</t>
  </si>
  <si>
    <t>Собственность
32:08:0340195:91-32/078/2023-5 от 24.11.2023
казна КУМИ</t>
  </si>
  <si>
    <t>Собственность
32:08:0340195:88-32/078/2023-5 от 24.11.2023
казна КУМИ</t>
  </si>
  <si>
    <t>Собственность
32:08:0340195:90-32/078/2023-5 от 24.11.2023
казна КУМИ</t>
  </si>
  <si>
    <t>Собственность
32:08:0340195:89-32/078/2023-5 от 24.11.2023
казна КУМИ</t>
  </si>
  <si>
    <t>Собственность
32:08:0340195:87-32/078/2023-5 от 24.11.2023
казна КУМИ</t>
  </si>
  <si>
    <t>32:08:0340195:91
24.12.2019</t>
  </si>
  <si>
    <t>143,4 кв. м. 
1991г. завершения строительства</t>
  </si>
  <si>
    <t>32:08:0340195:88
23.12.2019</t>
  </si>
  <si>
    <t>198,1 кв. м. 1991г. завершения строительства</t>
  </si>
  <si>
    <t>32:08:0340195:90
23.12.2019</t>
  </si>
  <si>
    <t>308 кв. м. 
2001г. завершения строительства</t>
  </si>
  <si>
    <t>32:08:0340195:89
23.12.2019</t>
  </si>
  <si>
    <t>237,9 кв. м.
1967г. завершения строительства</t>
  </si>
  <si>
    <t>32:08:0340195:87
23.12.2019</t>
  </si>
  <si>
    <t>124,4 кв. м.
1974г. завершения строительства</t>
  </si>
  <si>
    <t>Сведения о здании, сооружении, в состав которого входит объект учета (кадастровый номер, форма собственности)</t>
  </si>
  <si>
    <t>419,8 кв. м.
3-этажное, в т.ч. подземное 1
1960г. завершения строительства</t>
  </si>
  <si>
    <t>Собственность
32:08:0010101:636-32/078/2021-3 от 03.06.2021
казна администрации</t>
  </si>
  <si>
    <t>148,7 кв. м. 
кирпичное        
1-этажное</t>
  </si>
  <si>
    <t>Помещение</t>
  </si>
  <si>
    <t>Брянская область, р-н Жуковский район, д. Косилово, ул. Матреновская, д. 1А/2
ОКТМО 15502000</t>
  </si>
  <si>
    <t>32:08:0010101:636
01.11.2018</t>
  </si>
  <si>
    <t>32:08:0010101:526</t>
  </si>
  <si>
    <t>Собственность
32:08:0070101:919-32/078/2021-2 от 03.06.2021
казна администрации</t>
  </si>
  <si>
    <t>11,5 кв. м.            
1-этажное 1980г. ввода</t>
  </si>
  <si>
    <t>32:08:0070101:697</t>
  </si>
  <si>
    <t>Нежилое помещение №2</t>
  </si>
  <si>
    <t>11279:1001/А</t>
  </si>
  <si>
    <t>Собственность
32:08:0070101:920-32/078/2021-2 от 03.06.2021
казна администрации</t>
  </si>
  <si>
    <t>Брянская область, р-н Жуковский, п. Олсуфьево ул. Советская, д. 5Б, пом 1
ОКТМО 15502000</t>
  </si>
  <si>
    <t>Брянская область, р-н Жуковский, п. Олсуфьево ул. Советская, д. 5Б, пом 2
ОКТМО 15502000</t>
  </si>
  <si>
    <t>Нежилое помещение №1</t>
  </si>
  <si>
    <t>32:08:0070101:919
29.03.2013</t>
  </si>
  <si>
    <t>32:08:0070101:920
29.03.2013</t>
  </si>
  <si>
    <t>11279:1004/А</t>
  </si>
  <si>
    <t>Собственность
32:08:0070101:917-32/078/2021-2 от 03.06.2021
казна администрации</t>
  </si>
  <si>
    <t xml:space="preserve">Нежилое </t>
  </si>
  <si>
    <t>Брянская область, р-н Жуковский, п. Олсуфьево ул. Советская, д. 5Б, пом 3
ОКТМО 15502000</t>
  </si>
  <si>
    <t>32:08:0070101:917
29.03.2013</t>
  </si>
  <si>
    <t>41 кв. м.             
1-этажное 1980г. ввода</t>
  </si>
  <si>
    <t>20,7 кв. м.           
1-этажное 1980г. ввода</t>
  </si>
  <si>
    <t>11279:1003/А</t>
  </si>
  <si>
    <t>Собственность
32:08:0070101:918-32/078/2021-2 от 03.06.2021
казна администрации</t>
  </si>
  <si>
    <t>28,1 кв. м.           
1-этажное 1980г. ввода</t>
  </si>
  <si>
    <t>Нежилое помещение №3</t>
  </si>
  <si>
    <t>Брянская область, р-н Жуковский, п. Олсуфьево ул. Советская, д. 5Б, пом 4
ОКТМО 15502000</t>
  </si>
  <si>
    <t>32:08:0070101:918
29.03.2013</t>
  </si>
  <si>
    <t>Собственность
32:08:0340217:265-32/078/2021-2 от 03.06.2021
казна администрации</t>
  </si>
  <si>
    <t>32:08:0340217:398</t>
  </si>
  <si>
    <t>32:08:0340217:26505.12.2011</t>
  </si>
  <si>
    <t>Собственность
32:08:0220601:696-32/078/2021-2 от 16.06.2021
казна администрации</t>
  </si>
  <si>
    <t>101,3 кв. м.   
Этаж №1</t>
  </si>
  <si>
    <t>Брянская область, р-н Жуковский, г. Жуковка, пер. Мальцева, д 3
ОКТМО 15502000</t>
  </si>
  <si>
    <t>Брянская область, р-н Жуковский, п.Гостиловка ул.Молодежная д.10 
15502000</t>
  </si>
  <si>
    <t>32:08:0220601:696
05.12.2011</t>
  </si>
  <si>
    <t>32:08:0220601:348</t>
  </si>
  <si>
    <t>Собственность
32:08:0340433:702-32/078/2023-5 от 07.08.2023
казна администрации</t>
  </si>
  <si>
    <t>32:08:0340433:447</t>
  </si>
  <si>
    <t>16,1 кв. м. 
Этаж № 1</t>
  </si>
  <si>
    <t>30,4 кв. м.
Этаж №1</t>
  </si>
  <si>
    <t>Российская Федерация, Брянская область, Жуковский муниципальный округ, город Жуковка, улица Партизанская, дом 2
ОКТМО 15502000</t>
  </si>
  <si>
    <t>32:08:0340433:702
16.08.2022</t>
  </si>
  <si>
    <t>32:08:0340433:703
16.08.2022</t>
  </si>
  <si>
    <t>Собственность
32:08:0340433:703-32/078/2023-5 от 07.08.2023
казна администрации</t>
  </si>
  <si>
    <t>10,6 кв. м. 
Этаж № 1</t>
  </si>
  <si>
    <t>32:08:0340433:706
16.08.2022</t>
  </si>
  <si>
    <t>Собственность
32:08:0340433:706-32/078/2023-5 от 07.08.2023
казна администрации</t>
  </si>
  <si>
    <t>15,6 кв. м. 
Этаж № 1</t>
  </si>
  <si>
    <t>12437:01</t>
  </si>
  <si>
    <t>46,9 кв. м. 
Этаж № 1</t>
  </si>
  <si>
    <t>Брянская обл., Жуковский р-н, п. Красный Бор, ул. Школьная, д. 9
ОКТМО 15502000</t>
  </si>
  <si>
    <t>32:08:0160301:528
16.02.2017</t>
  </si>
  <si>
    <t>32:08:0160301:419</t>
  </si>
  <si>
    <t>13536:0001/А</t>
  </si>
  <si>
    <t>Собственность
32:08:0340434:248-32/078/2021-2 от 10.06.2021
казна КУМИ</t>
  </si>
  <si>
    <t>33 кв. м.  
кирпичное          
1-этажное</t>
  </si>
  <si>
    <t>Брянская область, Жуковский район, г. Жуковка, ул. Парковая д. 2, пом. 1
ОКТМО 15502000</t>
  </si>
  <si>
    <t>32:08:0340434:248
16.12.2013</t>
  </si>
  <si>
    <t>70,4 кв. м. 
кирпичное            
1-этажное</t>
  </si>
  <si>
    <t>13536:0002/А</t>
  </si>
  <si>
    <t>Брянская область, Жуковский район, г. Жуковка, ул. Парковая д. 2, пом. 2
ОКТМО 15502000</t>
  </si>
  <si>
    <t>32:08:0340434:246
16.12.2013</t>
  </si>
  <si>
    <t>Собственность
32:08:0340434:246-32/078/2021-2 от 10.06.2021
казна КУМИ</t>
  </si>
  <si>
    <t>33,3 кв. м. 
кирпичное           
 1-этажное</t>
  </si>
  <si>
    <t>13536:0005/А</t>
  </si>
  <si>
    <t>Брянская область, Жуковский район, г. Жуковка, ул. Парковая д. 2, пом. 5
ОКТМО 15502000</t>
  </si>
  <si>
    <t>32:08:0340434:247
16.12.2013</t>
  </si>
  <si>
    <t>Собственность
32:08:0340434:247-32/078/2021-2 от 17.06.2021
казна КУМИ</t>
  </si>
  <si>
    <t>Собственность
32:08:0310101:1723-32/078/2021-2 от 03.06.2021 
казна администрации</t>
  </si>
  <si>
    <t>Жилое помещение</t>
  </si>
  <si>
    <t>Брянская область, р-н Жуковский, с. Овстуг ул. Тютчева, д 24, пом 1
ОКТМО 15502000</t>
  </si>
  <si>
    <t>32:08:0310101:1723
28.04.2016</t>
  </si>
  <si>
    <t>32:08:0310101:1383</t>
  </si>
  <si>
    <t>16,9 кв. м.
Этаж № 1</t>
  </si>
  <si>
    <t>Брянская область, р-н Жуковский, с. Овстуг ул. Тютчева, д 24, пом 2
ОКТМО 15502000</t>
  </si>
  <si>
    <t>32:08:0310101:1722
28.04.2016</t>
  </si>
  <si>
    <t>Собственность
32:08:0310101:1722-32/078/2021-2 от 03.06.2021 
казна администрации</t>
  </si>
  <si>
    <t>17,6 кв. м.
Этаж № 1</t>
  </si>
  <si>
    <t>Брянская область, р-н Жуковский, с. Овстуг ул. Тютчева, д 24, пом 6
ОКТМО 15502000</t>
  </si>
  <si>
    <t>32:08:0310101:1717
22.04.2016</t>
  </si>
  <si>
    <t>Собственность
32:08:0310101:1717-32/078/2021-2 от 03.06.2021 
казна администрации</t>
  </si>
  <si>
    <t>21,5 кв. м.
Этаж № 1</t>
  </si>
  <si>
    <t>Брянская область, р-н Жуковский, с. Овстуг ул. Тютчева, д 24, пом 7
ОКТМО 15502000</t>
  </si>
  <si>
    <t>32:08:0310101:1713
21.04.2016</t>
  </si>
  <si>
    <t>Собственность
32:08:0310101:1713-32/078/2021-2 от 03.06.2021 
казна администрации</t>
  </si>
  <si>
    <t>11,6 кв. м.
Этаж № 1</t>
  </si>
  <si>
    <t>Брянская область, р-н Жуковский, с. Овстуг ул. Тютчева, д 24, пом 8
ОКТМО 15502000</t>
  </si>
  <si>
    <t>32:08:0310101:1718
22.04.2016</t>
  </si>
  <si>
    <t>Собственность
32:08:0310101:1718-32/078/2021-2 от 03.06.2021 
казна администрации</t>
  </si>
  <si>
    <t>13,8 кв. м.
Этаж № 1</t>
  </si>
  <si>
    <t>Брянская область, р-н Жуковский, с. Овстуг ул. Тютчева, д 24, пом 9
ОКТМО 15502000</t>
  </si>
  <si>
    <t>32:08:0310101:1714
21.04.2016</t>
  </si>
  <si>
    <t>Собственность
32:08:0310101:1714-32/078/2021-2 от 03.06.2021 
казна администрации</t>
  </si>
  <si>
    <t>12,2 кв. м.
Этаж № 1</t>
  </si>
  <si>
    <t>Брянская область, р-н Жуковский, с. Овстуг ул. Тютчева, д 24, пом 10
ОКТМО 15502000</t>
  </si>
  <si>
    <t>32:08:0310101:1707
26.02.2016</t>
  </si>
  <si>
    <t>Собственность
32:08:0310101:1707-32/078/2021-2 от 03.06.2021 
казна администрации</t>
  </si>
  <si>
    <t>40,8 кв. м.
Этаж № 2</t>
  </si>
  <si>
    <t>Брянская область, р-н Жуковский, с. Овстуг ул. Тютчева, д 24, пом 11
ОКТМО 15502000</t>
  </si>
  <si>
    <t>32:08:0310101:1701
01.02.2016</t>
  </si>
  <si>
    <t>Собственность
32:08:0310101:1701-32/078/2021-2 от 03.06.2021 
казна администрации</t>
  </si>
  <si>
    <t>17,5 кв. м.
Этаж № 2</t>
  </si>
  <si>
    <t>Брянская область, р-н Жуковский, с. Овстуг ул. Тютчева, д 24, пом 12
ОКТМО 15502000</t>
  </si>
  <si>
    <t>32:08:0310101:1705
12.02.2016</t>
  </si>
  <si>
    <t>Собственность
32:08:0310101:1705-32/078/2021-2 от 03.06.2021 
казна администрации</t>
  </si>
  <si>
    <t>17,2 кв. м.
Этаж № 2</t>
  </si>
  <si>
    <t>Брянская область, р-н Жуковский, с. Овстуг ул. Тютчева, д 24, к 13
ОКТМО 15502000</t>
  </si>
  <si>
    <t>32:08:0310101:1720
22.04.2016</t>
  </si>
  <si>
    <t>Собственность
32:08:0310101:1720-32/078/2021-2 от 03.06.2021 
казна администрации</t>
  </si>
  <si>
    <t>17,6 кв. м.
Этаж № 2</t>
  </si>
  <si>
    <t>Брянская область, р-н Жуковский, с. Овстуг ул. Тютчева, д 24, к 15
ОКТМО 15502000</t>
  </si>
  <si>
    <t>32:08:0310101:1719
22.04.2016</t>
  </si>
  <si>
    <t>Собственность
32:08:0310101:1719-32/078/2021-2 от 03.06.2021 
казна администрации</t>
  </si>
  <si>
    <t>18,4 кв. м.
Этаж № 2</t>
  </si>
  <si>
    <t>Брянская область, р-н Жуковский, с. Овстуг ул. Тютчева, д 24, пом 17
ОКТМО 15502000</t>
  </si>
  <si>
    <t>32:08:0310101:1698
28.12.2015</t>
  </si>
  <si>
    <t>Собственность
32:08:0310101:1698-32/078/2021-2 от 03.06.2021 
казна администрации</t>
  </si>
  <si>
    <t>25,6 кв. м.
Этаж № 2</t>
  </si>
  <si>
    <t>Брянская область, р-н Жуковский, с. Овстуг ул. Тютчева, д 24, пом 18
ОКТМО 15502000</t>
  </si>
  <si>
    <t>32:08:0310101:1716
22.04.2016</t>
  </si>
  <si>
    <t>Собственность
32:08:0310101:1716-32/078/2021-2 от 03.06.2021 
казна администрации</t>
  </si>
  <si>
    <t>9,5 кв. м.
Этаж № 2</t>
  </si>
  <si>
    <t>Брянская область, р-н Жуковский, с. Овстуг ул. Тютчева, д 24, к 19
ОКТМО 15502000</t>
  </si>
  <si>
    <t>32:08:0310101:1715
21.04.2016</t>
  </si>
  <si>
    <t>Собственность
32:08:0310101:1715-32/078/2021-2 от 03.06.2021 
казна администрации</t>
  </si>
  <si>
    <t>10,9 кв. м.
Этаж № 2</t>
  </si>
  <si>
    <t>Брянская область, р-н Жуковский, с. Овстуг ул. Тютчева, д 24, пом 20
ОКТМО 15502000</t>
  </si>
  <si>
    <t>32:08:0310101:1712
21.04.2016</t>
  </si>
  <si>
    <t>Собственность
32:08:0310101:1712-32/078/2021-2 от 04.06.2021 
казна администрации</t>
  </si>
  <si>
    <t>10,7 кв. м.
Этаж № 2</t>
  </si>
  <si>
    <t>Брянская область, р-н Жуковский, с. Овстуг ул. Тютчева, д 24, пом 21
ОКТМО 15502000</t>
  </si>
  <si>
    <t>32:08:0310101:1706
24.02.2016</t>
  </si>
  <si>
    <t>Собственность
32:08:0310101:1706-32/078/2021-2 от 03.06.2021 
казна администрации</t>
  </si>
  <si>
    <t>23,9 кв. м.
Этаж № 2</t>
  </si>
  <si>
    <t>Брянская область, р-н Жуковский, с. Овстуг ул. Тютчева, д 24, пом 22
ОКТМО 15502000</t>
  </si>
  <si>
    <t>32:08:0310101:1700
01.02.2016</t>
  </si>
  <si>
    <t>Собственность
32:08:0310101:1700-32/078/2021-2 от 03.06.2021 
казна администрации</t>
  </si>
  <si>
    <t>13,8 кв. м.
Этаж № 2</t>
  </si>
  <si>
    <t>195,5 кв. м.</t>
  </si>
  <si>
    <t>Брянская область, р-н Жуковский, с. Овстуг ул. Тютчева, д 24
ОКТМО 15502000</t>
  </si>
  <si>
    <t>32:08:0340499:29
12.07.2005</t>
  </si>
  <si>
    <t>Собственность
32:08:0340499:29-32/078/2021-2 от 17.08.2021;
казна КУМИ</t>
  </si>
  <si>
    <t>600 кв. м.;
земли населенных пунктов;
для индивидуального жилищного строительства</t>
  </si>
  <si>
    <t xml:space="preserve">Брянская область, р-н Жуковский, г. Жуковка, ул. Краснослободская, уч 44В, кв 2
ОКТМО 15502000
</t>
  </si>
  <si>
    <t xml:space="preserve">обл. Брянская, р-н Жуковский, г. Жуковка, ул. Сельская, дом 42
ОКТМО 15502000
</t>
  </si>
  <si>
    <t>32:08:0340154:55
28.02.2005</t>
  </si>
  <si>
    <t>Собственность
32:08:0340154:55-32/078/2021-3 от 13.08.2021;
казна КУМИ</t>
  </si>
  <si>
    <t>501 кв. м.;
земли населенных пунктов;
для индивидуального жилищного строительства</t>
  </si>
  <si>
    <t xml:space="preserve">Брянская область, р-н Жуковский, г. Жуковка, ул. Западная, д 12
ОКТМО 15502000
</t>
  </si>
  <si>
    <t>32:08:034037:7
25.10.2004</t>
  </si>
  <si>
    <t>Собственность
32:08:0340367:7-32/078/2021-2 от 12.08.2021;
казна КУМИ</t>
  </si>
  <si>
    <t xml:space="preserve">Брянская область, р-н Жуковский, д. Летошники, ул. Лесная, д 3
ОКТМО 15502000
</t>
  </si>
  <si>
    <t>32:08:0220101:485
10.06.2009</t>
  </si>
  <si>
    <t>Собственность
32:08:0220101:485-32/078/2021-2 от 13.08.2021;
казна КУМИ</t>
  </si>
  <si>
    <t>831 кв. м.;
земли населенных пунктов;
для индивидуального жилищного строительства</t>
  </si>
  <si>
    <t xml:space="preserve">Брянская область, р-н Жуковский, г. Жуковка, ул. Коммунальная, д 14
ОКТМО 15502000
</t>
  </si>
  <si>
    <t>32:08:0340212:73
27.05.2004</t>
  </si>
  <si>
    <t>Собственность
32:08:0340212:73-32/078/2021-2 от 17.08.2021;
казна КУМИ</t>
  </si>
  <si>
    <t>1335 кв. м.;
земли населенных пунктов;
для индивидуального жилищного строительства</t>
  </si>
  <si>
    <t xml:space="preserve">Брянская обл., р-н Жуковский, г. Жуковка, ул. Заречная, д 44
ОКТМО 15502000
</t>
  </si>
  <si>
    <t>32:08:0340153:343
29.11.1991</t>
  </si>
  <si>
    <t>Собственность
32:08:0340153:343-32/078/2021-2 от 12.08.2021;
казна КУМИ</t>
  </si>
  <si>
    <t>500 кв. м.;
земли населенных пунктов;
для индивидуального жилищного строительства</t>
  </si>
  <si>
    <t xml:space="preserve">Брянская обл., р-н Жуковский, д. Шамордино, ул. Полевая, д 2, кв 2
ОКТМО 15502000
</t>
  </si>
  <si>
    <t>32:08:0240801:57
12.07.2005</t>
  </si>
  <si>
    <t>Собственность
32:08:02400801:57-32/078/2021-2 от 20.09.2021;
казна КУМИ</t>
  </si>
  <si>
    <t>32:08:0220101:914
05.12.2011</t>
  </si>
  <si>
    <t>32:08:0220101:764</t>
  </si>
  <si>
    <t xml:space="preserve">Жилое </t>
  </si>
  <si>
    <t>Брянская область, р-н Жуковский, п. Гостиловка, ул. Рабочая, д. 5, кв. 7,       
ОКТМО 15502000                                 
Брянская область, р-н Жуковский, п. Гостиловка, ул. Рабочая, д. 5, кв. 8
15502000</t>
  </si>
  <si>
    <t>32:08:0220601:341</t>
  </si>
  <si>
    <t>32:08:0220601:655
32:08:0220601:654
05.12.2011</t>
  </si>
  <si>
    <t>11557:0001/А</t>
  </si>
  <si>
    <t>Брянская область, р-н Жуковский, х. Поляковка ул. Партизанская д. 39 кв. 1
ОКТМО 15502000</t>
  </si>
  <si>
    <t>Собственность
32:08:0120202:104-32/078/2021-2 от 22.07.2021
казна КУМИ</t>
  </si>
  <si>
    <t>Брянская область, р-н Жуковский, х. Поляковка ул. Партизанская д. 41 кв. 1
ОКТМО 15502000</t>
  </si>
  <si>
    <t>32:08:0120202:104
05.12.2011</t>
  </si>
  <si>
    <t>32:08:0120202:73</t>
  </si>
  <si>
    <t>49,3 кв. м.                           
кирпичный 1973г.</t>
  </si>
  <si>
    <t>Брянская область, р-н Жуковский, х. Поляковка ул. Партизанская д. 43 кв. 2
ОКТМО 15502000</t>
  </si>
  <si>
    <t>Собственность
32:08:0160106:90-32/078/2021-2 от 22.07.2021
казна КУМИ</t>
  </si>
  <si>
    <t>Собственность
32:08:0160406:149-32/078/2021-2 от 22.07.2021
казна КУМИ</t>
  </si>
  <si>
    <t>Собственность
32:08:0240801:513-32/078/2021-2 от 22.07.2021
казна КУМИ</t>
  </si>
  <si>
    <t>Брянская область, р-н Жуковский, с. Ржаница, ул. Брянских Машиностроителей, д.5, кв.1
ОКТМО 15502000</t>
  </si>
  <si>
    <t>32:08:0160106:90
05.12.2011</t>
  </si>
  <si>
    <t>32:08:0160106:76</t>
  </si>
  <si>
    <t>63,6 кв. м.</t>
  </si>
  <si>
    <t xml:space="preserve">109,7 кв. м. 
</t>
  </si>
  <si>
    <t>Брянская область, р-н Жуковский, п. Небольсинский, ул. Лесная, д. 17, кв 2
ОКТМО 15502000</t>
  </si>
  <si>
    <t>32:08:0160401:149
22.10.2013</t>
  </si>
  <si>
    <t>32:08:0160401:126</t>
  </si>
  <si>
    <t>11066:0017б/А</t>
  </si>
  <si>
    <t xml:space="preserve">42,1 кв. м.    </t>
  </si>
  <si>
    <t>Брянская область, р-н Жуковский, д. Шамордино, ул. Красногорская, д.9, кв.1
ОКТМО 15502000</t>
  </si>
  <si>
    <t>32:08:0240801:612
05.12.2011</t>
  </si>
  <si>
    <t>32:08:0240801:443</t>
  </si>
  <si>
    <t>Собственность
32:08:0240801:624-32/078/2021-2 от 22.07.2021
казна КУМИ</t>
  </si>
  <si>
    <t>Брянская область, р-н Жуковский, д. Шамордино, ул Полевая, д. 2, кв. 1
ОКТМО 15502000</t>
  </si>
  <si>
    <t>32:08:0240801:624
05.12.2011</t>
  </si>
  <si>
    <t>Собственность
32:08:0240301:286-32/078/2021-3 от 22.07.2021
каза КУМИ</t>
  </si>
  <si>
    <t>76,5 кв. м. панельный 2-х квартирный 1994г.</t>
  </si>
  <si>
    <t>62,7 кв. м.   кирпичный 4-х квартирный 1994г.</t>
  </si>
  <si>
    <t>50,3 кв.м.</t>
  </si>
  <si>
    <t>Брянская область, р-н Жуковский, с. Вщиж, ул. Прутки, д. 16, кв. 1
ОКТМО 15502000</t>
  </si>
  <si>
    <t>32:08:0240301:286
05.12.2011</t>
  </si>
  <si>
    <t>32:08:0240301:274</t>
  </si>
  <si>
    <t>11475:0001/А</t>
  </si>
  <si>
    <t>38,4 кв. м.
деревянный 2-х квартирный 2 комнаты</t>
  </si>
  <si>
    <t>Брянская область, р-н Жуковский, д. Гришина Слобода, ул. Березовая, д. 1, кв. 1
ОКТМО 15502000</t>
  </si>
  <si>
    <t>Собственность
32:08:0080101:1120-32/078/2021-2 от 22.07.2021
казна КУМИ</t>
  </si>
  <si>
    <t>18,6 кв. м.</t>
  </si>
  <si>
    <t>Брянская область, р-н Жуковский, д. Гришина Слобода, ул. Березовая, д. 1, кв. 2
ОКТМО 15502000</t>
  </si>
  <si>
    <t>32:08:0080101:1120
19.04.2016</t>
  </si>
  <si>
    <t>32:08:0080101:693</t>
  </si>
  <si>
    <t>43,6 кв. м.    деревянный 2-х квартирный 1966г.</t>
  </si>
  <si>
    <t>Брянская область, р-н Жуковский, д. Гришина Слобода ул. Сосновая д. 22 кв. 2
ОКТМО 15502000</t>
  </si>
  <si>
    <t>32:08:0080101:686</t>
  </si>
  <si>
    <t>9542:0010/А</t>
  </si>
  <si>
    <t>Собственность
32:08:0080101:1049-32/078/2021-3 от 22.07.2021
казна КУМИ</t>
  </si>
  <si>
    <t>Брянская область, Жуковский район, д. Гришина Слобода, ул. Молодежная, д. 21, кв. 10
ОКТМО 15502000</t>
  </si>
  <si>
    <t>32:08:0080101:1049
06.11.2013</t>
  </si>
  <si>
    <t>32:08:0080101:647</t>
  </si>
  <si>
    <t>50,8 кв. м.
Этаж № 2</t>
  </si>
  <si>
    <t xml:space="preserve">
32:08:0080101:1111
13.03.2015
32:08:0080101:1113
16.05.2015</t>
  </si>
  <si>
    <t xml:space="preserve">
51 кв. м.
Этаж № 2
49,9 кв. м.
Этаж № 1</t>
  </si>
  <si>
    <t>98 кв. м.
кирпичный          2-х квартирный</t>
  </si>
  <si>
    <t>104 кв. м.    кирпичный          2-х квартирный</t>
  </si>
  <si>
    <t>Брянская область, р-н Жуковский, д. Гришина Слобод,а ул. Молодежная, д. 23, кв. 5
Брянская область, р-н Жуковский, д. Гришина Слобода, ул. Молодежная, д. 23, кв. 6
Брянская область, р-н Жуковский, д. Гришина Слобода, ул. Молодежная, д. 23, кв. 7
Брянская область, р-н Жуковский,д. Гришина Слобода ул. Молодежная д. 23 кв. 8
ОКТМО 15502000</t>
  </si>
  <si>
    <t>Брянская область, р-н Жуковский, д. Коробовка, ул. Полевая, д. 7, кв. 1 
Брянская область, р-н Жуковский, д. Коробовка, ул. Полевая, д. 7, кв. 2
ОКТМО 15502000</t>
  </si>
  <si>
    <t>Брянская область, р-н Жуковский, д. Коробовка, ул. Полевая, д. 9, кв. 3 
Брянская область, р-н Жуковский, д. Коробовка, ул. Полевая, д. 9, кв. 4
ОКТМО 15502000</t>
  </si>
  <si>
    <t>43,6 кв. м.    кирпичный           2-х квартирный 1981г.</t>
  </si>
  <si>
    <t>43,6 кв. м   кирпичный           2-х квартирный 1981г.</t>
  </si>
  <si>
    <t>Брянская область, р-н Жуковский, д. Титовка (Заречье), ул. Садовая, д. 2, кв. 1
ОКТМО 15502000</t>
  </si>
  <si>
    <t>Брянская область, р-н Жуковский, д. Титовка (Заречье), ул. Садовая, д. 1, кв. 1
ОКТМО 15502000</t>
  </si>
  <si>
    <t>32:08:0070101:801</t>
  </si>
  <si>
    <t>32:08:0070101:873
05.12.2011
32:08:0070101:878
05.12.2011
32:08:0070101:879
05.12.2011
32:08:0070101:886
05.12.2011
32:08:0070101:887
05.12.2011
32:08:0070101:891
05.12.2011
32:08:0070101:880
05.12.2011
32:08:0070101:889
05.12.2011</t>
  </si>
  <si>
    <t xml:space="preserve">66,1 кв. м.
Этаж № 01
79,2 кв. м. 
Этаж № 02
66,9 кв.м.
Этаж № 02
79,2 кв. м.
Этаж № 03
66,9 кв. м.
Этаж № 02
55,9кв. М.
Этаж № 01
65,7 кв. м.
Этаж № 02
703, кв. м.
Этаж № 03
</t>
  </si>
  <si>
    <t>32:08:0070101:811</t>
  </si>
  <si>
    <t>32:08:0070101:873-32/078/2024-1 от 05.03.2024
32:08:0070101:878-32/078/2024-1 от 01.03.2024
32:08:0070101:879-32/078/2024-1 от 01.03.2024
32:08:0070101:886-32/078/2024-1 от 01.03.2024
32:08:0070101:887-32/078/2024-1 от 01.03.2024
32:08:0070101:891-32/078/2024-1 от 01.03.2024
32:08:0070101:880-32/078/2024-1 от 05.03.2024
32:08:0070101:889-32/078/2024-1 от 01.03.2024
казна КУМИ</t>
  </si>
  <si>
    <t>кв.14,
кв. 15,
кв. 16,
кв. 17,
ква. 18,
кв. 20,
кв. 21,
кв. 24
ОКТМО 15502000</t>
  </si>
  <si>
    <t>Собственность
32:08:0070101:892-32/078/2024-1 от 01.03.2024
32:08:0070101:901-32/078/2021-2  от 22.07.2021                                                
32:08:0070101:967-32/078/2021-2 от 22.07.2021
казна КУМИ</t>
  </si>
  <si>
    <t xml:space="preserve">
47,7 кв. м.
Этаж № 1
76,7 кв. м.
Этаж № 2
68,6 кв. м.
Этаж № 2</t>
  </si>
  <si>
    <t xml:space="preserve">
32:08:0070101:892 
05.12.2011
32:08:0070101:901
05.12.2011    
32:08:0070101:967 
03.06.2016</t>
  </si>
  <si>
    <t>Собственность
32:08:0310401:663-32/078/2023-1 от 31.07.2023
казна КУМИ</t>
  </si>
  <si>
    <t>82,4 кв. м.
Этаж № 1, Этаж № 2</t>
  </si>
  <si>
    <t>Брянская область, р-н Жуковский, с. Речица ул. Клубная д. 1 кв. 1
ОКТМО 15502000</t>
  </si>
  <si>
    <t>32:08:0310401:663
05.12.2011</t>
  </si>
  <si>
    <t>32:08:0310401:547</t>
  </si>
  <si>
    <t>Собственность
32:08:0310401:668-32/078/2021-2 от 22.07.2021
казна КУМИ</t>
  </si>
  <si>
    <t>Собственность
32:08:0310401:677-32/078/2022-2 от 25.03.2022
казна КУМИ</t>
  </si>
  <si>
    <t>Брянская область, р-н Жуковский, с. Речица, ул. Клубная, д. 3, кв. 3
ОКТМО 15502000</t>
  </si>
  <si>
    <t>Брянская область, р-н Жуковский, с. Речица ул. Центральная д. 3, кв. 2
ОКТМО 15502000</t>
  </si>
  <si>
    <t>32:08:0310401:668
05.12.2011</t>
  </si>
  <si>
    <t>32:08:0310401:677
05.12.2011</t>
  </si>
  <si>
    <t>32:08:0310401:548</t>
  </si>
  <si>
    <t>83,7 кв. м.
Этаж № 1, Этаж № 2</t>
  </si>
  <si>
    <t>32:08:0310401:551</t>
  </si>
  <si>
    <t>61,5 кв. м.
Этаж № 2</t>
  </si>
  <si>
    <t>7659:0002/А</t>
  </si>
  <si>
    <t>32:08:0310401:629
05.12.2011</t>
  </si>
  <si>
    <t>Брянская область, р-н Жуковский, д. Летошники, ул. Шоссейная, д. 96, кв.2
ОКТМО 15502000</t>
  </si>
  <si>
    <t>Собственность
32:08:0310401:791-32/078/2021-2 от 22.07.2021
казна КУМИ</t>
  </si>
  <si>
    <t>Собственность
32:08:0310401:654-32/078/2022-2 от 24.03.2022
казна КУМИ</t>
  </si>
  <si>
    <t>Брянская область, р-н Жуковский, с. Речица, ул. Центральная, д. 5, кв. 3
ОКТМО 15502000</t>
  </si>
  <si>
    <t>Брянская область, р-н Жуковский, с. Речица ул. Центральная д. 9, кв. 4
ОКТМО 15502000</t>
  </si>
  <si>
    <t>32:08:0310401:539</t>
  </si>
  <si>
    <t>Брянская область, р-н Жуковский, с. Речица ул. Центральная д. 11, кв. 3
ОКТМО 15502000</t>
  </si>
  <si>
    <t>32:08:0310401:654
05.12.2011</t>
  </si>
  <si>
    <t>32:08:0310401:544</t>
  </si>
  <si>
    <t>32:08:0310401:791
08.05.2015</t>
  </si>
  <si>
    <t xml:space="preserve">65 кв. м.   
Этаж № 2                  </t>
  </si>
  <si>
    <t xml:space="preserve">61,2 кв. м.
Этаж № 2                     </t>
  </si>
  <si>
    <t>32:08:0310401:731
05.12.2011</t>
  </si>
  <si>
    <t>32:08:0310401:617</t>
  </si>
  <si>
    <t xml:space="preserve">63,1 кв. м.
Этаж № 1, Этаж № 2                   </t>
  </si>
  <si>
    <t>15 кв. м.</t>
  </si>
  <si>
    <t>Брянская область, р-н Жуковский, с. Речица ул. Центральная д. 12, кв. 1«а»
ОКТМО 15502000</t>
  </si>
  <si>
    <t>Собственность
32:08:0310401:694-32/078/2023-1 от 24.07.2023
казна КУМИ</t>
  </si>
  <si>
    <t>Брянская область, р-н Жуковский, с. Речица ул. Центральная д. 12, кв. 4
ОКТМО 15502000</t>
  </si>
  <si>
    <t>32:08:0310401:693
05.12.2011</t>
  </si>
  <si>
    <t>32:08:0310401:560</t>
  </si>
  <si>
    <t xml:space="preserve">58,7 кв. м.
Этаж № 1, Этаж № 2 </t>
  </si>
  <si>
    <t>Брянская область, р-н Жуковский, с. Речица ул. Школьная д. 2, кв. 2
ОКТМО 15502000</t>
  </si>
  <si>
    <t>32:08:0310401:694
05.12.2011</t>
  </si>
  <si>
    <t>32:08:0310401:570</t>
  </si>
  <si>
    <t>49,7 кв. м.
Этаж № 1</t>
  </si>
  <si>
    <t>Брянская область, р-н Жуковский, с. Речица ул. Школьная д. 6, кв. 2
ОКТМО 15502000</t>
  </si>
  <si>
    <t xml:space="preserve">53,36 кв. м. </t>
  </si>
  <si>
    <t>7468:0004/А</t>
  </si>
  <si>
    <t>Собственность
32:08:0310101:1466-32/078/2021-2 от 22.07.2021
казна КУМИ</t>
  </si>
  <si>
    <t>94,6 кв. м.
Этаж № 1</t>
  </si>
  <si>
    <t>Брянская область, р-н Жуковский, с. Овстуг пер. Бирилевой д. 5, кв. 4
ОКТМО 15502000</t>
  </si>
  <si>
    <t>32:08:0310101:1466
05.12.2011</t>
  </si>
  <si>
    <t>32:08:0310101:1287</t>
  </si>
  <si>
    <t>Брянская область, р-н Жуковский, с. Овстуг пер. Бирилевой д. 5, кв. 6
ОКТМО 15502000</t>
  </si>
  <si>
    <t xml:space="preserve">70,4 кв. м. 
</t>
  </si>
  <si>
    <t xml:space="preserve">33,4 кв. м.
</t>
  </si>
  <si>
    <t>Брянская область, р-н Жуковский, д. Быковичи, ул. Центральная, д.2, кв.2
ОКТМО 15502000</t>
  </si>
  <si>
    <t>11635:0001/А</t>
  </si>
  <si>
    <t>Собственность
32:08:0290101:395-32/078/2021-2 от 22.07.2021
казна КУМИ</t>
  </si>
  <si>
    <t>Брянская область, р-н Жуковский, д. Быковичи, ул. Центральная, д. 17, кв.1, 
Брянская область, р-н Жуковский, д. Быковичи, ул. Центральная, д. 17, кв. 2
ОКТМО 15502000</t>
  </si>
  <si>
    <t>Брянская область, р-н Жуковский, д. Быковичи, пер. Садовый, д. 1, кв.1, 
Брянская область, р-н Жуковский, д. Быковичи, пер. Садовый, д. 1, кв. 2
ОКТМО 15502000</t>
  </si>
  <si>
    <t>32:08:0290101:295
05.12.2011</t>
  </si>
  <si>
    <t>48,8 кв. м.
Этаж № 01
72,4 кв.м.</t>
  </si>
  <si>
    <t>Брянская область, р-н Жуковский, д. Быковичи, пер. Садовый, д.3, кв.2
ОКТМО 15502000</t>
  </si>
  <si>
    <t>32:08:0290101:307
05.12.2011</t>
  </si>
  <si>
    <t>Брянская область, р-н Жуковский, д. Быковичи, ул. Новая, д. 4, кв. 1
ОКТМО 15502000</t>
  </si>
  <si>
    <t>Брянская область, р-н Жуковский, д. Быковичи, ул. Школьная, д. 1, кв. 9
ОКТМО 15502000</t>
  </si>
  <si>
    <t>32:08:0290101:395
05.12.2011</t>
  </si>
  <si>
    <t>32:08:0290101:279</t>
  </si>
  <si>
    <t xml:space="preserve">61,6 кв. м.
Этаж № 1
</t>
  </si>
  <si>
    <t xml:space="preserve">Брянская область, р-н Жуковский, д. Быковичи, ул. Школьная, д.2, кв.1
Брянская область, р-н Жуковский, д. Быковичи, ул. Школьная, д.2, кв. 2
Брянская область, р-н Жуковский, д. Быковичи, ул. Школьная, д.2, кв. 3
ОКТМО 15502000
</t>
  </si>
  <si>
    <t>Собственность
32:08:0290101:353-32/078/2021-2 от 22.07.2021
32:08:0290101:352-32/078/2024-1 от 06.03.2024
32:08:0290101:351-32/078/2024-1 от 06.03.2024
казна КУМИ</t>
  </si>
  <si>
    <t>32:08:0290101:353
05.12.2011
32:08:0290101:352
05.12.2011
32:08:0290101:351
05.12.2011</t>
  </si>
  <si>
    <t>32:08:0290101:257</t>
  </si>
  <si>
    <t>61,9 кв. м.
Этаж № 1
34,3 кв. м.
Этаж № 01
51,6 кв. м.
05.12.2011</t>
  </si>
  <si>
    <t>7886:0009/А</t>
  </si>
  <si>
    <t xml:space="preserve">Брянская область, р-н Жуковский, д. Быковичи, ул. Школьная, д. 3, кв. 6
Брянская область, р-н Жуковский, д. Быковичи, ул. Школьная, д. 3, кв. 7
Брянская область, р-н Жуковский, д. Быковичи, ул. Школьная, д. 3, кв. 8
ОКТМО 15502000
</t>
  </si>
  <si>
    <t>32:08:0290101:324
05.12.2011
32:08:0290101:319
05.12.2011
32:08:0290101:320
05.12.2011</t>
  </si>
  <si>
    <t>32:08:0290101:242</t>
  </si>
  <si>
    <t>69,7 кв. м.
Этаж № 02
71,6 кв. м.
Этаж № 01
59,9 кв. м.
Этаж № 01</t>
  </si>
  <si>
    <t>Собственность
32:08:290101:363-32/078/2024-1 от 05.03.2024
казна КУМИ</t>
  </si>
  <si>
    <t>35,7 кв. м.
Этаж № 02</t>
  </si>
  <si>
    <t>Брянская область, р-н Жуковский, д. Быковичи, ул. Школьная, д. 4, кв. 12
ОКТМО 15502000</t>
  </si>
  <si>
    <t>32:08:0290101:363
05.12.2011</t>
  </si>
  <si>
    <t>32:08:0290101:261</t>
  </si>
  <si>
    <t xml:space="preserve">Брянская область, р-н Жуковский, с. Крыжино, ул. 9-ой Пятилетки, д.10, кв. 3
Брянская область, р-н Жуковский, с. Крыжино, ул. 9-ой Пятилетки, д.10, кв. 4
ОКТМО 15502000
</t>
  </si>
  <si>
    <t>32:08:0270101:554
32:08:0270101:553</t>
  </si>
  <si>
    <t>Собственность
32:08:0270101:554-32/078/2021-2 от 22.07.2021                                                            
32:08:0270101:553-32/078/2021-2 от 22.07.2021
казна КУМИ</t>
  </si>
  <si>
    <t>32:08:0270101:407</t>
  </si>
  <si>
    <t>61,5 кв. м.
Этаж № 1
61,1 кв. м.
Этаж № 1-2</t>
  </si>
  <si>
    <t>10064
10064:0004/А</t>
  </si>
  <si>
    <t xml:space="preserve">64 кв. м.
</t>
  </si>
  <si>
    <t xml:space="preserve">128 кв м.
</t>
  </si>
  <si>
    <t>Брянская область, р-н Жуковский, с. Крыжино, ул. 9-ой Пятилетки, д. 11, кв. 2
ОКТМО 15502000</t>
  </si>
  <si>
    <t>Брянская область, р-н Жуковский, с. Крыжино, ул. 9-ой Пятилетки, д. 15, кв. 3
Брянская область, р-н Жуковский, с. Крыжино, ул. 9-ой Пятилетки, д. 15, кв. 4
ОКТМО 15502000</t>
  </si>
  <si>
    <t>Собственность
32:08:0270101:579-32/078/2021-2 от 22.07.2021
казна КУМИ</t>
  </si>
  <si>
    <t>Брянская область, р-н Жуковский, с. Крыжино, ул. 9-ой Пятилетки, д. 10 «А», кв. 4
ОКТМО 15502000</t>
  </si>
  <si>
    <t>32:08:0270101:579
05.12.2011</t>
  </si>
  <si>
    <t>32:08:0270101:456</t>
  </si>
  <si>
    <t>90,2 кв. м.
Этаж № 01</t>
  </si>
  <si>
    <t>Собственность
32:08:0270301:440-32/078/2021-3 от 22.07.2021
казна КУМИ</t>
  </si>
  <si>
    <t>11315:0004/А</t>
  </si>
  <si>
    <t>Брянская область, р-н Жуковский, д. Леденево, ул. Центральная, д.13, кв.1
ОКТМО 15502000</t>
  </si>
  <si>
    <t>32:08:0270301:440
05.12.2011</t>
  </si>
  <si>
    <t>32:08:0270301:369</t>
  </si>
  <si>
    <t>74,9 кв. м.
Этаж № 1</t>
  </si>
  <si>
    <t>32:08:0200101:1181
22.10.2013</t>
  </si>
  <si>
    <t>32:08:0200101:1015</t>
  </si>
  <si>
    <t>11660:0004/А</t>
  </si>
  <si>
    <t>Брянская область, р-н Жуковский, с/с Заборско-Никольский, д. Никольская Слобода, ул. Луговая, д.154Б, кв. 4
ОКТМО 15502000</t>
  </si>
  <si>
    <t>Собственность
32:08:0340217:1611-32/078/2021-2 от 22.07.2021
казна КУМИ</t>
  </si>
  <si>
    <t>Брянская область, р-н Жуковский, г. Жуковка  пер. Весенний,  д. 1, кв. 2
ОКТМО 15502000</t>
  </si>
  <si>
    <t>32:08:0340217:1611
26.04.2016</t>
  </si>
  <si>
    <t>32:08:0340217:390</t>
  </si>
  <si>
    <t>108,8 кв. м.
Этаж № 2</t>
  </si>
  <si>
    <t>29,1 кв. м.
 Этаж № 1</t>
  </si>
  <si>
    <t>Собственность
32:08:0340155:391-32/078/2022-2 от 24.03.2022
казна КУМИ</t>
  </si>
  <si>
    <t>566:0001/А</t>
  </si>
  <si>
    <t>32:08:0270101:664
07.11.2013</t>
  </si>
  <si>
    <t>Брянская область, р-н Жуковский, г. Жуковка, ул. Дачная, д. 3, кв. 1
ОКТМО 15502000</t>
  </si>
  <si>
    <t>32:08:0340155:391
05.12.2011</t>
  </si>
  <si>
    <t>32:08:0340155:365</t>
  </si>
  <si>
    <t>64,6 кв.м. 
Этаж № 1</t>
  </si>
  <si>
    <t>Собственность
32:08:0340438:1278-32/078/2021-2 от 22.07.2021
казна КУМИ</t>
  </si>
  <si>
    <t>30,5 кв. м.
Этаж № 01</t>
  </si>
  <si>
    <t>32:08:0340438:509</t>
  </si>
  <si>
    <t>Брянская область, р-н Жуковский, г. Жуковка, пер. Заводской проезд, д. 6,  кв. 3
ОКТМО 15502000</t>
  </si>
  <si>
    <t>32:08:0340438:1278
26.04.2016</t>
  </si>
  <si>
    <t>Собственность
32:08:0340438:1214-32/078/2021-2 от 22.07.2021
казна КУМИ</t>
  </si>
  <si>
    <t>47,3 кв. м.
Этаж № 1</t>
  </si>
  <si>
    <t>Брянская область, р-н Жуковский, г. Жуковка, пер. Заводской проезд, д. 6, кв. 36
ОКТМО 15502000</t>
  </si>
  <si>
    <t>32:08:0340438:1214
23.10.2015</t>
  </si>
  <si>
    <t>Собственность
32:08:0340438:1210-32/078/2021-2 от 22.07.2021
казна КУМИ</t>
  </si>
  <si>
    <t>57,4 кв. м.
Этаж № 4</t>
  </si>
  <si>
    <t>Брянская область, р-н Жуковский, г. Жуковка, пер. Заводской проезд, д. 6,  кв. 65
ОКТМО 15502000</t>
  </si>
  <si>
    <t>32:08:0340438:1210
23.10.2015</t>
  </si>
  <si>
    <t>32:08:0340438:1249
02.12.2015</t>
  </si>
  <si>
    <t>Собственность
32:08:0340418:55-32/078/2021-3 от 26.07.2021
32:08:0340418:64-32/078/2024-1 от 06.03.2024
казна КУМИ</t>
  </si>
  <si>
    <t>Брянская область, р-н Жуковский, г. Жуковка, ул. К. Маркса, д. 80, кв.  8
Брянская область, р-н Жуковский, г. Жуковка, ул. К. Маркса, д. 80, кв. 20 
ОКТМО 15502000</t>
  </si>
  <si>
    <t>32:08:0340418:55
05.12.2011
32:08:0340418:64
05.12.2011</t>
  </si>
  <si>
    <t>32:08:0340418:15</t>
  </si>
  <si>
    <t>47,1 кв. м.
Этаж № 2
30,3 кв. м.
Этаж № 2</t>
  </si>
  <si>
    <t>1328:004/А</t>
  </si>
  <si>
    <t>40,1 кв м.</t>
  </si>
  <si>
    <t>Брянская область, р-н Жуковский, г. Жуковка, ул. Заречная д. 59, кв. 16 
ОКТМО 15502000</t>
  </si>
  <si>
    <t>Собственность
32:08:0340206:228-32/078/2021-2 от 22.07.2021
казна КУМИ</t>
  </si>
  <si>
    <t>Брянская область, р-н Жуковский, г. Жуковка, ул. К. Маркса, д. 83, кв. 4
ОКТМО 15502000</t>
  </si>
  <si>
    <t>32:08:0340206:228
29.07.2013</t>
  </si>
  <si>
    <t>32:08:0340206:195</t>
  </si>
  <si>
    <t>33,2 кв. м.
Этаж № 1</t>
  </si>
  <si>
    <t>Собственность
32:08:0340164:506-32/078/2021-2 от 23.07.2021
казна КУМИ</t>
  </si>
  <si>
    <t>70,2 кв. м.
Этаж № 3</t>
  </si>
  <si>
    <t>Брянская область, р-н Жуковский, г. Жуковка, ул. К. Либкнехта, д. 1,  кв. 37  
ОКТМО 15502000</t>
  </si>
  <si>
    <t>32:08:0340164:506
05.11.2013</t>
  </si>
  <si>
    <t>32:08:0340164:211</t>
  </si>
  <si>
    <t>4264:0037/А</t>
  </si>
  <si>
    <t>Собственность
362:08:0340164:817-32/078/2024-1 от 06.03.2024
казна КУМИ</t>
  </si>
  <si>
    <t>58 кв. м.
Этаж № 1</t>
  </si>
  <si>
    <t>32:08:0340164:817
16.10.2023</t>
  </si>
  <si>
    <t>Брянская область, г. Жуковка,  ул. К. Либкнехта  д. 3, кв. 31
ОКТМО 15502000</t>
  </si>
  <si>
    <t>32:08:0340164:223</t>
  </si>
  <si>
    <t>Собственность
32:08:0340164:685-32/078/2023-1 от 02.08.2023
казна КУМИ</t>
  </si>
  <si>
    <t>59 кв. м.
 Этаж № 5</t>
  </si>
  <si>
    <t>Брянская область, р-н Жуковский, г. Жуковка, ул. К.Либкнехта,  д. 3, кв. 90
ОКТМО 15502000</t>
  </si>
  <si>
    <t>32:08:0340164:685
30.11.2018</t>
  </si>
  <si>
    <t>Собственность
32:08:0340391:137-32/078/2024-1 от 06.03.2024
казна КУМИ</t>
  </si>
  <si>
    <t>52 кв. м.
Этаж № 1</t>
  </si>
  <si>
    <t>Брянская область, р-н Жуковский, г. Жуковка, ул. Киевская, д. 2, кв. 1  
Брянская область, р-н Жуковский, г. Жуковка, ул. Киевская, д. 2, кв. 3
ОКТМО 15502000</t>
  </si>
  <si>
    <t>32:08:0340391:137
05.12.2011</t>
  </si>
  <si>
    <t>32:08:0340391:123</t>
  </si>
  <si>
    <t>Собственность
32:08:0340216:330-32/078/2021-3 от 27.07.2021
казна КУМИ</t>
  </si>
  <si>
    <t>27,2 кв. м.
Этаж № 2</t>
  </si>
  <si>
    <t>32:08:0340216:330
10.11.2017</t>
  </si>
  <si>
    <r>
      <t>Брянская область, р-н Жуковский, г. Жуковка, ул. Коммунальная, д</t>
    </r>
    <r>
      <rPr>
        <b/>
        <sz val="10"/>
        <rFont val="Times New Roman"/>
        <family val="1"/>
        <charset val="204"/>
      </rPr>
      <t xml:space="preserve">. </t>
    </r>
    <r>
      <rPr>
        <sz val="10"/>
        <rFont val="Times New Roman"/>
        <family val="1"/>
        <charset val="204"/>
      </rPr>
      <t>6, кв.  21
ОКТМО 15502000</t>
    </r>
  </si>
  <si>
    <t>32:08:0340216:160</t>
  </si>
  <si>
    <t>Собственность
32:08:0340216:245-32/078/2021-2 от 26.07.2021
казна КУМИ</t>
  </si>
  <si>
    <t>35,6 кв. м.
Этаж № 1</t>
  </si>
  <si>
    <t>Брянская область, р-н Жуковский, г. Жуковка, ул. Коммунальная, д.7, кв. 3
ОКТМО 15502000</t>
  </si>
  <si>
    <t>32:08:0340216:245
22.10.2013</t>
  </si>
  <si>
    <t>32:08:0340216:156</t>
  </si>
  <si>
    <t>4281:0003/А</t>
  </si>
  <si>
    <t>Брянская область, р-н Жуковский, г. Жуковка, ул. Коммунальная, д. 2, ком. 5
ОКТМО 15502000</t>
  </si>
  <si>
    <t>Собственность
32:08:0340217:333-32/078/2023-1 от 01.08.2023
казна КУМИ</t>
  </si>
  <si>
    <t>43,1 кв. м.
Этаж № 1</t>
  </si>
  <si>
    <t>Брянская область, р-н Жуковский, г. Жуковка, ул. Ленина, д. 24А, кв. 11
ОКТМО 15502000</t>
  </si>
  <si>
    <t>32:08:0340217:333
05.12.2011</t>
  </si>
  <si>
    <t>32:08:0340217:250</t>
  </si>
  <si>
    <t>Собственность
32:08:0340438:849-32/078/2021-2 от 29.07.2021
казна КУМИ</t>
  </si>
  <si>
    <t>59,5 кв. м.
Этаж № 5</t>
  </si>
  <si>
    <t>Брянская область, р-н Жуковский, г. Жуковка, ул. Лесная, д. 6  кв. 67
ОКТМО 15502000</t>
  </si>
  <si>
    <t>32:08:0340438:849
22.10.2013</t>
  </si>
  <si>
    <t>32:08:0340438:542</t>
  </si>
  <si>
    <t>Собственность
32:08:0340217:1382-32/078/2021-2 от 22.07.2021
кана КУМИ</t>
  </si>
  <si>
    <t>31,2 кв. м.
Этаж № 2</t>
  </si>
  <si>
    <t>Брянская область, р-н Жуковский, г. Жуковка, ул. Мальцева, д. 1А, кв. 8
ОКТМО 15502000</t>
  </si>
  <si>
    <t>32:08:0340217:1382
06.11.2013</t>
  </si>
  <si>
    <t>32:08:0340217:251</t>
  </si>
  <si>
    <t>Брянская область, р-н Жуковский, г. Жуковка, пер. Мальцева, д.9, кв. 34
Брянская область, р-н Жуковский, г. Жуковка, пер. Мальцева, д.9, кв. 48
ОКТМО 15502000</t>
  </si>
  <si>
    <t>Собственность
32:08:0340163:35-32/078/2021-2 от 23.07.2021
казна КУМИ</t>
  </si>
  <si>
    <t>27,6 кв. м.
Этаж № 1</t>
  </si>
  <si>
    <t>Брянская область, р-н Жуковский, г. Жуковка, пер. Первомайский, д.36,  кв.3
ОКТМО 15502000</t>
  </si>
  <si>
    <t>32:08:0340163:35
05.12.2011</t>
  </si>
  <si>
    <t>32:08:0340163:20</t>
  </si>
  <si>
    <t>Брянская область, р-н Жуковский, г. Жуковка, пер. Первомайский, д.36,  кв. 
ОКТМО 15502000</t>
  </si>
  <si>
    <t>32:08:0340163:33
05.12.2011</t>
  </si>
  <si>
    <t>Собственность
32:08:0340163:33-32/078/2023-1 от 02.08.2023
казна КУМИ</t>
  </si>
  <si>
    <t>41,3 кв. м.
Этаж № 1</t>
  </si>
  <si>
    <t>Собственность
32:08:0340438:1374-32/078/2021-4 от 29.07.2021
казна КУМИ</t>
  </si>
  <si>
    <t>56,7 кв. м.
Этаж № 4</t>
  </si>
  <si>
    <t>Брянская область, р-н Жуковский, г. Жуковка,ул. Почтовая, д.10 кв. 30
ОКТМО 15502000</t>
  </si>
  <si>
    <t>32:08:0340438:1374
08.10.2019</t>
  </si>
  <si>
    <t>Брянская область, р-н Жуковский, г. Жуковка, ул. Футбольная, д. 14, кв. 2 
Российская Федерация, Брянская область, Жуковский р-н, г. Жуковка, ул. Футбольная, д. 14, кв. 27 
ОКТМО 15502000</t>
  </si>
  <si>
    <t>32:08:0340182:283
13.10.2020
32:08:0340182:282
13.10.2020</t>
  </si>
  <si>
    <t>32:08:0340182:81</t>
  </si>
  <si>
    <t>47,7 кв. м.
Этаж № 1
31,9 кв. м.
Этаж № 2</t>
  </si>
  <si>
    <t>Брянская область, р-н Жуковский, г. Жуковка,ул. Юбилейная, д. 5, кв. 2
ОКТМО 15502000</t>
  </si>
  <si>
    <t>Брянская область, р-н Жуковский,  г. Жуковка, ул. Юбилейная, д. 3,  кв. 1 
ОКТМО 15502000</t>
  </si>
  <si>
    <t>Брянская область, р-н Жуковский,  г. Жуковка, ул. Юбилейная, д. 3,  кв. 2 
ОКТМО 15502000</t>
  </si>
  <si>
    <t>32:08:0340427:422
05.12.2011</t>
  </si>
  <si>
    <t>32:08:0340427:423
05.12.2011</t>
  </si>
  <si>
    <t>Собственность
32:08:0340193:154-32/078/2021-2 от 23.07.2021
казна КУМИ</t>
  </si>
  <si>
    <t>Собственность
32:08:0340193:148-32/078/2021-2 от 23.07.2021
казна КУМИ</t>
  </si>
  <si>
    <t>Брянская область, р-н Жуковский, г. Жуковка, ул. Набережная  д. 15, кв. 2
ОКТМО 15502000</t>
  </si>
  <si>
    <t>32:08:0340193:154
06.11.2013</t>
  </si>
  <si>
    <t>32:08:0340102:5</t>
  </si>
  <si>
    <t>44,6
Этаж № 1</t>
  </si>
  <si>
    <t>Брянская область, р-н Жуковский, г. Жуковка, ул. Набережная  д. 15, кв. 14
ОКТМО 15502000</t>
  </si>
  <si>
    <t>32:08:0340193:148
01.11.2013</t>
  </si>
  <si>
    <t>44,3 кв. м.
Этаж № 1</t>
  </si>
  <si>
    <t>11105:0014/А</t>
  </si>
  <si>
    <t>11105:0002/А</t>
  </si>
  <si>
    <t>Брянская область, р-н Жуковский, п. Латыши, ул. Полевая, д.3, кв. 1
ОКТМО 15502000</t>
  </si>
  <si>
    <t>Брянская область, р-н Жуковский, п. Латыши, ул. Лесная, д. 37, кв.  3
ОКТМО 15502000</t>
  </si>
  <si>
    <t>Собственность
32:08:0340216:193-32/078/2023-2 от 11.12.2023
казна КУМИ</t>
  </si>
  <si>
    <t>Собственность
32:08:0340217:322-32/078/2023-2 от 11.12.2023
казна КУМИ</t>
  </si>
  <si>
    <t>Российская Федерация, Брянская область, муниципальный округ Жуковский, город Жуковка, улица Коммунальная, дом 4, квартира 6
ОКТМО 15502000</t>
  </si>
  <si>
    <t>32:08:0340216:193
22.10.2013</t>
  </si>
  <si>
    <t>25,5 кв. м.
Этаж № т1</t>
  </si>
  <si>
    <t>32:08:0340217:322
05.12.2011</t>
  </si>
  <si>
    <t>32:08:0340217:242</t>
  </si>
  <si>
    <t>54,3 кв. м.
Этаж № 2</t>
  </si>
  <si>
    <t>Собственность
32:08:0340418:75-32/078/2021-2 от 23.07.2021
казна КУМИ</t>
  </si>
  <si>
    <t>Собственность
32:08:0340418:102-32/078/2021-2 от 22.07.2021
казна КУМИ</t>
  </si>
  <si>
    <t>Собственность
32:08:0340164:458-32/078/2021-2 от 23.07.2021
казна КУМИ</t>
  </si>
  <si>
    <t>Собственность
32:08:0340216:143-32/078/2021-5 от 27.07.2021
казна КУМИ</t>
  </si>
  <si>
    <t>Собственность
32:08:0340443:25-32/078/2021-5 от 23.07.2021
казна КУМИ</t>
  </si>
  <si>
    <t>Брянская область, Жуковский район, г. Жуковка, ул. Карла Маркса, д. 86, кв. 17
ОКТМО 15502000</t>
  </si>
  <si>
    <t>32:08:0340418:75
22.10.2013</t>
  </si>
  <si>
    <t>Брянская область, р-н Жуковский, г. Жуковка, ул. Карла Маркса, д. 84, кв. 17
ОКТМО 15502000</t>
  </si>
  <si>
    <t>32:08:0340418:102
22.10.2013</t>
  </si>
  <si>
    <t>38,1 кв. м.
Этаж № 3</t>
  </si>
  <si>
    <t>38,2 кв. м.
Этаж № 3</t>
  </si>
  <si>
    <t>Брянская область, р-н Жуковский, г. Жуковка, ул. Карла Либкнехта, д. 4, кв. 75
ОКТМО 15502000</t>
  </si>
  <si>
    <t>32:08:0340164:458
01.11.2013</t>
  </si>
  <si>
    <t>32:08:0340164:214</t>
  </si>
  <si>
    <t>33,2 кв. м.
Этаж № 5</t>
  </si>
  <si>
    <t>34,5 кв. м.
Этаж № 1</t>
  </si>
  <si>
    <t>Брянская область, р-н Жуковский, г. Жуковка, ул. Коммунальная, д. 5, кв. 6
ОКТМО 15502000</t>
  </si>
  <si>
    <t>32:08:0340216:143
05.12.2011</t>
  </si>
  <si>
    <t>32:08:0340216:107</t>
  </si>
  <si>
    <t>36,6 кв. м.
Этаж № 2</t>
  </si>
  <si>
    <t>Брянская область, р-н Жуковский, г. Жуковка, тер. Детский туберкулезный санаторий, д. 1, кв. 2
ОКТМО 15502000</t>
  </si>
  <si>
    <t>32:08:0340443:25
01.11.2013</t>
  </si>
  <si>
    <t>44,8 кв. м.
Этаж № 1</t>
  </si>
  <si>
    <t>Собственность
32:28:0015301:2885-32/088/2021-3 от 27.07.2021
казна КУМИ</t>
  </si>
  <si>
    <t>Собственность
32:28:0015301:2893-32/074/2021-3 от 02.08.2021
казна КУМИ</t>
  </si>
  <si>
    <t>Собственность
32:28:0015301:2899-32/088/2021-3 от 27.07.2021
казна КУМИ</t>
  </si>
  <si>
    <t>Собственность
32:28:0015301:2906-32/078/2021-3 от 23.07.2021
казна КУМИ</t>
  </si>
  <si>
    <t>Собственность
32:28:0015301:3023-32/078/2021-3 от 23.07.2021
казна КУМИ</t>
  </si>
  <si>
    <t>Собственность
32:28:0015301:3068-32/088/2021-3 от 28.07.2021
казна КУМИ</t>
  </si>
  <si>
    <t>Собственность
32:28:0015301:3075-32/088/2021-3 от 27.07.2021
казна КУМИ</t>
  </si>
  <si>
    <t>Собственность
32:28:0015301:3083-32/089/2021-3 от 28.07.2021
казна КУМИ</t>
  </si>
  <si>
    <t>Собственность
32:28:0015301:2918-32/078/2021-5 от 28.07.2021
казна КУМИ</t>
  </si>
  <si>
    <t>Собственность
32:28:0015301:3002-32/078/2021-5 от 23.07.2021
казна КУМИ</t>
  </si>
  <si>
    <t>Собственность
32:28:0015301:3004-32/089/2021-5 от 28.07.2021
казна КУМИ</t>
  </si>
  <si>
    <t>Собственность
32:28:0015301:3010-32/074/2021-5 от 02.08.2021
казна КУМИ</t>
  </si>
  <si>
    <t>Собственность
32:28:0015301:3017-32/078/2021-5 от 23.07.2021
казна КУМИ</t>
  </si>
  <si>
    <t>Собственность
32:28:0015301:3022-32/078/2021-5 от 28.07.2021
казна КУМИ</t>
  </si>
  <si>
    <t>32:28:0015301:2858</t>
  </si>
  <si>
    <t>32:28:0015301:2885
11.08.2020</t>
  </si>
  <si>
    <t>32:28:0015301:2893
11.08.2020</t>
  </si>
  <si>
    <t>32:28:0015301:2899
11.08.2020</t>
  </si>
  <si>
    <t>32:28:0015301:2906
11.08.2020</t>
  </si>
  <si>
    <t>32:28:0015301:3023
11.08.2020</t>
  </si>
  <si>
    <t>32:28:0015301:3068
11.08.2020</t>
  </si>
  <si>
    <t>32:28:0015301:3075
11.08.2020</t>
  </si>
  <si>
    <t>32:28:0015301:3083
11.08.2020</t>
  </si>
  <si>
    <t>32:28:0015301:2918
11.08.2020</t>
  </si>
  <si>
    <t>32:28:0015301:3002
11.08.2020</t>
  </si>
  <si>
    <t>32:28:0015301:3004
11.08.2020</t>
  </si>
  <si>
    <t>32:28:0015301:3010
11.08.2020</t>
  </si>
  <si>
    <t>32:28:0015301:3017
11.08.2020</t>
  </si>
  <si>
    <t>32:28:0015301:3022
11.08.2020</t>
  </si>
  <si>
    <t>34,4 кв. м.
Этаж № 2</t>
  </si>
  <si>
    <t>34,3 кв. м.
Этаж № 4</t>
  </si>
  <si>
    <t>34,3 кв. м.
Этаж № 5</t>
  </si>
  <si>
    <t>34,4 кв. м.
Этаж № 6</t>
  </si>
  <si>
    <t>34,4 кв. м.
Этаж № 9</t>
  </si>
  <si>
    <t>34,3 кв. м.
Этаж № 7</t>
  </si>
  <si>
    <t>34,6 кв. м.
Этаж № 4</t>
  </si>
  <si>
    <t>34,7 кв. м.
Этаж № 5</t>
  </si>
  <si>
    <t>34,6 кв. м.
Этаж № 6</t>
  </si>
  <si>
    <t>34,5 кв. м.
Этаж № 3</t>
  </si>
  <si>
    <t>34,2 кв. м.
Этаж №5</t>
  </si>
  <si>
    <t>34,5 кв. м.
Этаж № 6</t>
  </si>
  <si>
    <t>Собственность
32:28:0011471:402-32/074/2021-3 от 05.10.2021
казна КУМИ</t>
  </si>
  <si>
    <t>Собственность
32:28:0011471:409-32/074/2021-3 от 01.10.2021
казна КУМИ</t>
  </si>
  <si>
    <t>Собственность
32:28:0011471:428-32/074/2021-3 от 05.10.2021
казна КУМИ</t>
  </si>
  <si>
    <t>Собственность
32:28:0011471:640-32/074/2021-3 от 01.10.2021
казна КУМИ</t>
  </si>
  <si>
    <t>Собственность
32:28:0015301:3230-32/074/2021-3 от 24.12.2021
казна КУМИ</t>
  </si>
  <si>
    <t>Брянская область, г. Брянск, ул. Желябова, д. 47, кв. 50
ОКТМО 15701000</t>
  </si>
  <si>
    <t>Брянская область, г. Брянск, ул. Желябова, д. 47, кв. 57
ОКТМО 15701000</t>
  </si>
  <si>
    <t>Брянская область, г. Брянск, ул. Желябова, д. 47, кв. 76
ОКТМО 15701000</t>
  </si>
  <si>
    <t>Брянская область, г. Брянск, ул. Желябова, д. 47, кв. 288
ОКТМО 15701000</t>
  </si>
  <si>
    <t>32:28:0011471:402
11.02.2020</t>
  </si>
  <si>
    <t>32:28:0011471:409
11.02.2020</t>
  </si>
  <si>
    <t>32:28:0011471:428
11.02.2020</t>
  </si>
  <si>
    <t>32:28:0011471:640
11.02.2020</t>
  </si>
  <si>
    <t>32:28:0015301:3230
16.11.2021</t>
  </si>
  <si>
    <t>32:28:0011471:352</t>
  </si>
  <si>
    <t>32:28:0015301:3196</t>
  </si>
  <si>
    <t>37,9 кв. м.
Этаж № 8</t>
  </si>
  <si>
    <t>37,8 кв. м.
Этаж № 9</t>
  </si>
  <si>
    <t>40,4 кв. м.
Этаж № 11</t>
  </si>
  <si>
    <t>40,5 кв. м.
Этаж № 11</t>
  </si>
  <si>
    <t>Собственность
32:28:0015301:3227-32/074/2022-3 от 04.04.2022
казна КУМИ</t>
  </si>
  <si>
    <t>Собственность
32:28:0015301:3228-32/074/2022-3 от 04.04.2022
казна КУМИ</t>
  </si>
  <si>
    <t>Собственность
32:28:0015301:3234-32/074/2022-3 от 04.04.2022
казна КУМИ</t>
  </si>
  <si>
    <t>Собственность
32:28:0015301:3235-32/074/2022-3 от 06.04.2022
казна КУМИ</t>
  </si>
  <si>
    <t>Собственность
32:28:0015301:3273-32/074/2022-3 от 06.04.2022
казна КУМИ</t>
  </si>
  <si>
    <t>Собственность
32:28:0015301:3279-32/074/2022-3 от 04.04.2022
казна КУМИ</t>
  </si>
  <si>
    <t>Собственность
32:28:0015301:3280-32/074/2022-3 от 04.04.2022
казна КУМИ</t>
  </si>
  <si>
    <t>Собственность
32:28:0015301:3286-32/074/2022-3 от 04.04.2022
казна КУМИ</t>
  </si>
  <si>
    <t xml:space="preserve">Российская Федерация, Брянская область, городской округ город Брянск, город Брянск, улица А.К. Толстого, дом 4, квартира 12
ОКТМО 15701000
</t>
  </si>
  <si>
    <t xml:space="preserve">Российская Федерация, Брянская область, городской округ город Брянск, город Брянск, улица А.К. Толстого, дом 2, квартира 246
ОКТМО 15701000
</t>
  </si>
  <si>
    <t xml:space="preserve">Российская Федерация, Брянская область, городской округ город Брянск, город Брянск, улица А.К. Толстого, дом 2, квартира 122
ОКТМО 15701000
</t>
  </si>
  <si>
    <t xml:space="preserve">Российская Федерация, Брянская область, городской округ город Брянск, город Брянск, улица А.К. Толстого, дом 2, квартира 129
ОКТМО 15701000
</t>
  </si>
  <si>
    <t xml:space="preserve">Российская Федерация, Брянская область, городской округ город Брянск, город Брянск, улица А.К. Толстого, дом 2, квартира 135
ОКТМО 15701000
</t>
  </si>
  <si>
    <t xml:space="preserve">Российская Федерация, Брянская область, городской округ город Брянск, город Брянск, улица А.К. Толстого, дом 2, квартира 141
ОКТМО 15701000
</t>
  </si>
  <si>
    <t xml:space="preserve">Российская Федерация, Брянская область, городской округ город Брянск, город Брянск, улица А.К. Толстого, дом 2, квартира 247
ОКТМО 15701000
</t>
  </si>
  <si>
    <t xml:space="preserve">Российская Федерация, Брянская область, городской округ город Брянск, город Брянск, улица А.К. Толстого, дом 2, квартира 288
</t>
  </si>
  <si>
    <t xml:space="preserve">Российская Федерация, Брянская область, городской округ город Брянск, город Брянск, улица А.К. Толстого, дом 2, квартира 294
ОКТМО 15701000
</t>
  </si>
  <si>
    <t xml:space="preserve">Российская Федерация, Брянская область, городской округ город Брянск, город Брянск, улица А.К. Толстого, дом 2, квартира 300
ОКТМО 15701000
</t>
  </si>
  <si>
    <t xml:space="preserve">Российская Федерация, Брянская область, городской округ город Брянск, город Брянск, улица А.К. Толстого, дом 2, квартира 152
ОКТМО 15701000
</t>
  </si>
  <si>
    <t xml:space="preserve">Российская Федерация, Брянская область, городской округ город Брянск, город Брянск, улица А.К. Толстого, дом 2, квартира 228
ОКТМО 15701000
</t>
  </si>
  <si>
    <t xml:space="preserve">Российская Федерация, Брянская область, городской округ город Брянск, город Брянск, улица А.К. Толстого, дом 2, квартира 229
ОКТМО 15701000
</t>
  </si>
  <si>
    <t xml:space="preserve">Российская Федерация, Брянская область, городской округ город Брянск, город Брянск, улица А.К. Толстого, дом 2, квартира 235
ОКТМО 15701000
</t>
  </si>
  <si>
    <t xml:space="preserve">Российская Федерация, Брянская область, городской округ город Брянск, город Брянск, улица А.К. Толстого, дом 2, квартира 241
ОКТМО 15701000
</t>
  </si>
  <si>
    <t xml:space="preserve">Российская Федерация, Брянская область, городской округ город Брянск, город Брянск, улица А.К. Толстого, дом 4, квартира 126
ОКТМО 15701000
</t>
  </si>
  <si>
    <t xml:space="preserve">Российская Федерация, Брянская область, городской округ город Брянск, город Брянск, улица А.К. Толстого, дом 4, квартира 127
ОКТМО 15701000
</t>
  </si>
  <si>
    <t xml:space="preserve">Российская Федерация, Брянская область, городской округ город Брянск, город Брянск, улица А.К. Толстого, дом 4, квартира 132
ОКТМО 15701000
</t>
  </si>
  <si>
    <t xml:space="preserve">Российская Федерация, Брянская область, городской округ город Брянск, город Брянск, улица А.К. Толстого, дом 4, квартира 133
ОКТМО 15701000
</t>
  </si>
  <si>
    <t xml:space="preserve">Российская Федерация, Брянская область, городской округ город Брянск, город Брянск, улица А.К. Толстого, дом 4, квартира 169
ОКТМО 15701000
</t>
  </si>
  <si>
    <t xml:space="preserve">Российская Федерация, Брянская область, городской округ город Брянск, город Брянск, улица А.К. Толстого, дом 4, квартира 174
ОКТМО 15701000
</t>
  </si>
  <si>
    <t xml:space="preserve">Российская Федерация, Брянская область, городской округ город Брянск, город Брянск, улица А.К. Толстого, дом 4, квартира 175
ОКТМО 15701000
</t>
  </si>
  <si>
    <t xml:space="preserve">Российская Федерация, Брянская область, городской округ город Брянск, город Брянск, улица А.К. Толстого, дом 4, квартира 180
ОКТМО 15701000
</t>
  </si>
  <si>
    <t>32:28:0015301:3227
16.11.2021</t>
  </si>
  <si>
    <t>32:28:0015301:3228
16.11.2021</t>
  </si>
  <si>
    <t>32:28:0015301:3234
16.11.2021</t>
  </si>
  <si>
    <t>32:28:0015301:3235
16.11.2021</t>
  </si>
  <si>
    <t>32:28:0015301:3273
16.11.2021</t>
  </si>
  <si>
    <t>32:28:0015301:3279
16.11.2021</t>
  </si>
  <si>
    <t>32:28:0015301:3280
16.11.2021</t>
  </si>
  <si>
    <t>32:28:0015301:3286
16.11.2021</t>
  </si>
  <si>
    <t>34,6 кв. м.
Этаж № 2</t>
  </si>
  <si>
    <t>34,3 кв. м.
Этаж № 2</t>
  </si>
  <si>
    <t>34,3 кв. м.
Этаж № 3</t>
  </si>
  <si>
    <t>34,3 кв. м.
Этаж № 9</t>
  </si>
  <si>
    <t>34,4 кв. м.
Этаж № 10</t>
  </si>
  <si>
    <t>Собственность
32:28:0015301:4068-32/074/2022-1 от 05.12.2022
казна КУМИ</t>
  </si>
  <si>
    <t>Собственность
32:28:0015301:3968-32/074/2022-1 от 06.12.2022
казна КУМИ</t>
  </si>
  <si>
    <t>Собственность
32:08:0340217:706-32/078/2022-5 от 13.12.2022
казна КУМИ</t>
  </si>
  <si>
    <t>Российская Федерация, Брянская область, городской округ город Брянск, город Брянск, улица Флотская, дом 10Б, квартира 5
ОКТМО 15701000</t>
  </si>
  <si>
    <t>Российская Федерация, Брянская область, городской округ город Брянск, город Брянск, улица Флотская, дом 10Б, квартира 10
ОКТМО 15701000</t>
  </si>
  <si>
    <t>32:28:0015301:4068
07.11.2022</t>
  </si>
  <si>
    <t>32:28:0015301:3968
07.11.2022</t>
  </si>
  <si>
    <t>32:28:0015301:3956</t>
  </si>
  <si>
    <t>34,2 кв. м.
Этаж № 1</t>
  </si>
  <si>
    <t>33 кв. м.
Этаж № 5</t>
  </si>
  <si>
    <t>32:08:0340217:706
22.10.2013</t>
  </si>
  <si>
    <t>рянска обл., Жуковский р-н, г. Жуковка, пер. Мальцева, д 1, кв. 14
ОКТМО 15502000</t>
  </si>
  <si>
    <t>32:08:0340217:400</t>
  </si>
  <si>
    <t>Собственность
32:28:0021443:533-32/074/2023-1 от 21.03.2023
казна КУМИ</t>
  </si>
  <si>
    <t>Собственность
32:28:0021443:543-32/074/2023-1 от 21.03.2023
казна КУМИ</t>
  </si>
  <si>
    <t>Российская Федерация, Брянская область, городской округ город Брянск, город Брянск, ул. Чернышевского, дом 1/1, квартира 228
ОКТМО 15701000</t>
  </si>
  <si>
    <t>Российская Федерация, Брянская область, городской округ город Брянск, город Брянск, ул. Чернышевского, дом 1/1, квартира 237
ОКТМО 15701000</t>
  </si>
  <si>
    <t>32:28:0021443:533
02.02.2023</t>
  </si>
  <si>
    <t>32:28:0021443:543
02.02.2023</t>
  </si>
  <si>
    <t>32:28:0021443:122</t>
  </si>
  <si>
    <t>35,4 кв. м.
Этаж № 10</t>
  </si>
  <si>
    <t>35,6 кв. м.
Этаж № 11</t>
  </si>
  <si>
    <t>Собственность
32:28:0015301:4614-32/074/2023-1 от 29.11.2023
казна КУМИ</t>
  </si>
  <si>
    <t>Собственность
32:28:0015301:4503-32/074/2023-1 от 29.11.2023
казна КУМИ</t>
  </si>
  <si>
    <t>Собственность
32:28:0015301:4565-32/074/2023-1 от 29.11.2023
казна КУМИ</t>
  </si>
  <si>
    <t>Российская Федерация, Брянская область, городской округ город Брянск, город Брянск, улица А.К. Толстого, дом 3, квартира 7
ОКТМО 15701000</t>
  </si>
  <si>
    <t>Российская Федерация, Брянская область, городской округ город Брянск, город Брянск, улица А.К. Толстого, дом 3, квартира 34
ОКТМО 15701000</t>
  </si>
  <si>
    <t>Российская Федерация, Брянская область, городской округ город Брянск, город Брянск, улица А.К. Толстого, дом 3, квартира 39
ОКТМО 15701000</t>
  </si>
  <si>
    <t>32:28:0015301:4614
14.11.2023</t>
  </si>
  <si>
    <t>32:28:0015301:4503
14.11.2023</t>
  </si>
  <si>
    <t>32:28:0015301:4565
14.11.2023</t>
  </si>
  <si>
    <t>32:28:0015301:4304</t>
  </si>
  <si>
    <t>33 кв. м.
Этаж № 1</t>
  </si>
  <si>
    <t>33 кв. м.
Этаж № 4</t>
  </si>
  <si>
    <t>Собственность
32:28:0015301:4589-32/074/2023-1 от 30.11.2023
казна КУМИ</t>
  </si>
  <si>
    <t>Собственность
32:28:0015301:4608-32/074/2023-1 от 29.11.2023
казна КУМИ</t>
  </si>
  <si>
    <t>Собственность
32:28:0015301:4609-32/074/2023-1 от 30.11.2023
казна КУМИ</t>
  </si>
  <si>
    <t>Собственность
32:28:0015301:4646-32/074/2023-1 от 30.11.2023
казна КУМИ</t>
  </si>
  <si>
    <t>Российская Федерация, Брянская область, городской округ город Брянск, город Брянск, улица А.К. Толстого, дом 3, квартира 49
ОКТМО 15701000</t>
  </si>
  <si>
    <t>Российская Федерация, Брянская область, городской округ город Брянск, город Брянск, улица А.К. Толстого, дом 3, квартира 64
ОКТМО 15701000</t>
  </si>
  <si>
    <t>Российская Федерация, Брянская область, городской округ город Брянск, город Брянск, улица А.К. Толстого, дом 3, квартира 65
ОКТМО 15701000</t>
  </si>
  <si>
    <t>Российская Федерация, Брянская область, городской округ город Брянск, город Брянск, улица А.К. Толстого, дом 3, квартира 95
ОКТМО 15701000</t>
  </si>
  <si>
    <t>32:28:0015301:4589
14.11.2023</t>
  </si>
  <si>
    <t>32:28:0015301:4608
14.11.2023</t>
  </si>
  <si>
    <t>32:28:0015301:4609
14.11.2023</t>
  </si>
  <si>
    <t>32:28:0015301:4646
14.11.2023</t>
  </si>
  <si>
    <t>33,1 кв. м.
Этаж № 7</t>
  </si>
  <si>
    <t>33 кв. м.
Этаж № 7</t>
  </si>
  <si>
    <t>33 кв. м.
Этаж № 10</t>
  </si>
  <si>
    <t>Собственность
32:28:0015301:4648-32/074/2023-1 от 01.12.2023
казна КУМИ</t>
  </si>
  <si>
    <t>Собственность
32:28:0015301:4651-32/074/2023-1 от 01.12.2023
казна КУМИ</t>
  </si>
  <si>
    <t>Собственность
32:28:0015301:4393-32/074/2023-1 от 01.12.2023
казна КУМИ</t>
  </si>
  <si>
    <t>Собственность
32:28:0015301:4423-32/074/2023-1 от 01.12.2023
казна КУМИ</t>
  </si>
  <si>
    <t>Собственность
32:28:0015301:4447-32/074/2023-1 от 01.12.2023
казна КУМИ</t>
  </si>
  <si>
    <t>Собственность
32:28:0015301:4427-32/074/2023-1 от 30.11.2023
казна КУМИ</t>
  </si>
  <si>
    <t>Собственность
32:28:0015301:4698-32/074/2023-1 от 30.11.2023
казна КУМИ</t>
  </si>
  <si>
    <t>Собственность
32:28:0015301:4335-32/074/2023-1 от 30.11.2023
казна КУМИ</t>
  </si>
  <si>
    <t>Собственность
32:28:0015301:4341-32/074/2023-1 от 30.11.2023
казна КУМИ</t>
  </si>
  <si>
    <t>Собственность
32:28:0015301:4421-32/074/2023-1 от 30.11.2023
казна КУМИ</t>
  </si>
  <si>
    <t>Собственность
32:28:0015301:4451-32/074/2023-1 от 30.11.2023
казна КУМИ</t>
  </si>
  <si>
    <t>Собственность
32:28:0015301:4453-32/074/2023-1 от 01.12.2023
казна КУМИ</t>
  </si>
  <si>
    <t>Собственность
32:28:0015301:4486-32/074/2023-1 от 01.12.2023
казна КУМИ</t>
  </si>
  <si>
    <t>Собственность
32:28:0015301:4546-32/074/2023-1 от 01.12.2023
казна КУМИ</t>
  </si>
  <si>
    <t>Собственность
32:28:0015301:4558-32/074/2023-1 от 30.11.2023
казна КУМИ</t>
  </si>
  <si>
    <t>Собственность
32:28:0015301:4570-32/074/2023-1 от 30.11.2023
казна КУМИ</t>
  </si>
  <si>
    <t>32:28:0015301:4648
14.11.2023</t>
  </si>
  <si>
    <t>32:28:0015301:4651
14.11.2023</t>
  </si>
  <si>
    <t>32:28:0015301:4393
14.11.2023</t>
  </si>
  <si>
    <t>32:28:0015301:4427
14.11.2023</t>
  </si>
  <si>
    <t>32:28:0015301:4698
14.11.2023</t>
  </si>
  <si>
    <t>32:28:0015301:4335
14.11.2023</t>
  </si>
  <si>
    <t>32:28:0015301:4341
14.11.2023</t>
  </si>
  <si>
    <t>32:28:0015301:4421
14.11.2023</t>
  </si>
  <si>
    <t>32:28:0015301:4423
14.11.2023</t>
  </si>
  <si>
    <t>32:28:0015301:4447
14.11.2023</t>
  </si>
  <si>
    <t>32:28:0015301:4451
14.11.2023</t>
  </si>
  <si>
    <t>32:28:0015301:4453
14.11.2023</t>
  </si>
  <si>
    <t>32:28:0015301:4486
14.11.2023</t>
  </si>
  <si>
    <t>32:28:0015301:4546
14.11.2023</t>
  </si>
  <si>
    <t>32:28:0015301:4558
14.11.2023</t>
  </si>
  <si>
    <t>32:28:0015301:4570
14.11.2023</t>
  </si>
  <si>
    <t>Российская Федерация, Брянская область, городской округ город Брянск, город Брянск, улица А.К. Толстого, дом 3, квартира 97
ОКТМО 15701000</t>
  </si>
  <si>
    <t>Российская Федерация, Брянская область, городской округ город Брянск, город Брянск, улица А.К. Толстого, дом 3, квартира 99
ОКТМО 15701000</t>
  </si>
  <si>
    <t>Российская Федерация, Брянская область, городской округ город Брянск, город Брянск, улица А.К. Толстого, дом 3, квартира 104
ОКТМО 15701000</t>
  </si>
  <si>
    <t>Российская Федерация, Брянская область, городской округ город Брянск, город Брянск, улица А.К. Толстого, дом 3, квартира 107
ОКТМО 15701000</t>
  </si>
  <si>
    <t>Российская Федерация, Брянская область, городской округ город Брянск, город Брянск, улица А.К. Толстого, дом 3, квартира 164
ОКТМО 15701000</t>
  </si>
  <si>
    <t>Российская Федерация, Брянская область, городской округ город Брянск, город Брянск, улица А.К. Толстого, дом 3, квартира 202
ОКТМО 15701000</t>
  </si>
  <si>
    <t>Российская Федерация, Брянская область, городской округ город Брянск, город Брянск, улица А.К. Толстого, дом 3, квартира 207
ОКТМО 15701000</t>
  </si>
  <si>
    <t>Российская Федерация, Брянская область, городской округ город Брянск, город Брянск, улица А.К. Толстого, дом 3, квартира 272
ОКТМО 15701000</t>
  </si>
  <si>
    <t>Российская Федерация, Брянская область, городской округ город Брянск, город Брянск, улица А.К. Толстого, дом 3, квартира 274
ОКТМО 15701000</t>
  </si>
  <si>
    <t>Российская Федерация, Брянская область, городской округ город Брянск, город Брянск, улица А.К. Толстого, дом 3, квартира 294
ОКТМО 15701000</t>
  </si>
  <si>
    <t>Российская Федерация, Брянская область, городской округ город Брянск, город Брянск, улица А.К. Толстого, дом 3, квартира 297
ОКТМО 15701000</t>
  </si>
  <si>
    <t>Российская Федерация, Брянская область, городской округ город Брянск, город Брянск, улица А.К. Толстого, дом 3, квартира 299
ОКТМО 15701000</t>
  </si>
  <si>
    <t>Российская Федерация, Брянская область, городской округ город Брянск, город Брянск, улица А.К. Толстого, дом 3, квартира 325
ОКТМО 15701000</t>
  </si>
  <si>
    <t>Российская Федерация, Брянская область, городской округ город Брянск, город Брянск, улица А.К. Толстого, дом 3, квартира 374
ОКТМО 15701000</t>
  </si>
  <si>
    <t>Российская Федерация, Брянская область, городской округ город Брянск, город Брянск, улица А.К. Толстого, дом 3, квартира 384
ОКТМО 15701000</t>
  </si>
  <si>
    <t>Российская Федерация, Брянская область, городской округ город Брянск, город Брянск, улица А.К. Толстого, дом 3, квартира 394
ОКТМО 15701000</t>
  </si>
  <si>
    <t>33,1 кв. м.
Этаж № 10</t>
  </si>
  <si>
    <t>33 кв. м.
Этаж № 8</t>
  </si>
  <si>
    <t>33 кв. м.
Этаж № 3</t>
  </si>
  <si>
    <t>33 кв. м.
Этаж № 9</t>
  </si>
  <si>
    <t>Собственность 
32:08:0340434:245-32/078/2021-2 от 29.07.2021
Оперативное управление 32-32-04/005/2012-096 от 26.07.2012</t>
  </si>
  <si>
    <t>МО Жуковский муниципальный округ Брянской области
Администрация Жуковского муниципального округа Брянской области, ИНН 3245018963, КПП 324501001, ОГРН 1213200001376, Брянская область, г. Жуковка, ул. Октябрьская, зд. 1</t>
  </si>
  <si>
    <t>32:08:0340434:245
16.12.2013</t>
  </si>
  <si>
    <t>32:08:0340434:188</t>
  </si>
  <si>
    <t>Собственность
32:08:0340434:252-32/078/2021-2 от 29.07.2021
Оперативное управление 32-32-04/005/2012-095 от 26.07.2012</t>
  </si>
  <si>
    <t>54,8 кв. м 
Этаж № 1</t>
  </si>
  <si>
    <t>58,2 кв. м 
Этаж № 1</t>
  </si>
  <si>
    <t>32:08:0340434:252
17.12.2013</t>
  </si>
  <si>
    <t>Собственность
32:08:0340434:254-32/078/2021-2 от 29.07.2021
Оперативное управление 32-32-04/005/2012-094 от 26.07.2012</t>
  </si>
  <si>
    <t>86,4 кв. м
Этаж № 1</t>
  </si>
  <si>
    <t>32:08:0340434:254
17.12.2013</t>
  </si>
  <si>
    <t>32:08:0340434:253
17.12.2013</t>
  </si>
  <si>
    <t>Собственность
32:08:0340434:254-32/078/2021-2 от 29.07.2021
Оперативное управление 32-32-04/005/2012-093 от 26.07.2012</t>
  </si>
  <si>
    <t>Собственность
32:08:0340434:251-32/078/2021-3 от 29.07.2021
Оперативное управление</t>
  </si>
  <si>
    <t>42,8 кв. м
Этаж № 1</t>
  </si>
  <si>
    <t>32:08:0340434:251
17.12.2013</t>
  </si>
  <si>
    <t>Собственность
32:08:0340434:250-32/078/2021-2 от 29.07.2021
Оперативное управление 32-32-04/005/2012-091 от 26.07.2012</t>
  </si>
  <si>
    <t>40,7 кв. м
Этаж № 1</t>
  </si>
  <si>
    <t>32:08:0340434:250
17.12.2013</t>
  </si>
  <si>
    <t>Собственность
32:08:0340434:242-32/078/2021-2 от 29.07.2021
Оперативное управление</t>
  </si>
  <si>
    <t>32:08:0340434:242
19.11.2013</t>
  </si>
  <si>
    <t>Собственность
32:08:0340434:259-32/078/2021-3 от 30.07.2021
Оперативное управление 32:08:0340434:259-32/078/2020-1 от 07.10.2020</t>
  </si>
  <si>
    <t>44,1 кв. м.
Этаж № 1</t>
  </si>
  <si>
    <t>12130ж</t>
  </si>
  <si>
    <t xml:space="preserve">нежилое помещение </t>
  </si>
  <si>
    <t>Брянская область, р-н Жуковский, г. Жуковка, ул. Октябрьская, д. 1, пом 9
ОКТМО 15502000</t>
  </si>
  <si>
    <t>32:08:0340434:259
16.07.2014</t>
  </si>
  <si>
    <t>Брянская область, р-н Жуковский, г. Жуковка, ул. Октябрьская, д 1
ОКТМО 15502000</t>
  </si>
  <si>
    <t>Брянская область, р-н Жуковский, г. Жуковка, ул. Октябрьская, д 1, пом 6
ОКТМО 15502000</t>
  </si>
  <si>
    <t>Брянская область, р-н Жуковский, г. Жуковка, ул. Октябрьская, д 1, пом 5
ОКТМО 15502000</t>
  </si>
  <si>
    <t>Брянская область, р-н Жуковский, г. Жуковка, ул. Октябрьская, д 1, пом 4
ОКТМО 15502000</t>
  </si>
  <si>
    <t>Брянская область, р-н Жуковский, г. Жуковка, ул. Октябрьская, д 1, пом 3
ОКТМО 15502000</t>
  </si>
  <si>
    <t>Брянская область, р-н Жуковский, г. Жуковка, ул. Октябрьская, д 1, пом 2
ОКТМО 15502000</t>
  </si>
  <si>
    <t>Брянская область, р-н Жуковский, г. Жуковка, ул. Октябрьская, д 1, пом 1
ОКТМО 15502000</t>
  </si>
  <si>
    <t>Собственность
32:08:0080101:835-32/078/2021-3 от 03.06.2021
Оперативное управление 32:08:0080101:835-32/078/2021-4 от 14.07.2021</t>
  </si>
  <si>
    <t>85 кв. м. 
Этаж № 1</t>
  </si>
  <si>
    <t>13513Б</t>
  </si>
  <si>
    <t>32:08:0080101:637</t>
  </si>
  <si>
    <t>32:08:0080101:835
05.12.2011</t>
  </si>
  <si>
    <t>Брянская область, р-н Жуковский, д.Гришина Слобода, ул.Зеленая, д 1, кв 2
ОКТМО 15502000</t>
  </si>
  <si>
    <t>Собственность
32:08:0220101:1016-32/078/2021-3 от 08.06.2021
Оперативное управление 32:08:0220101:1016-32/078/2021-4 от 14.07.2021</t>
  </si>
  <si>
    <t>60 кв. м.
Этаж № 1</t>
  </si>
  <si>
    <t>32:08:0220101:752</t>
  </si>
  <si>
    <t>32:08:0220101:1016
12.02.2015</t>
  </si>
  <si>
    <t xml:space="preserve">нежилое помещение №1 </t>
  </si>
  <si>
    <t>Собственность
32:08:0120101:1617-32/078/2021-2 от 03.06.2021
Оперативное управление 32:08:0120101:1617-32/078/2021-3 от 14.07.2021</t>
  </si>
  <si>
    <t>6,7 кв. м.
Этаж № 1</t>
  </si>
  <si>
    <t>11432:1004/А</t>
  </si>
  <si>
    <t xml:space="preserve">Нежилое помещение №4 </t>
  </si>
  <si>
    <t>32:08:0120101:1617
10.06.2013</t>
  </si>
  <si>
    <t>32:08:0120101:1099</t>
  </si>
  <si>
    <t>Собственность
32:08:0120101:1618-32/078/2021-2 от 03.06.2021
Оперативное управление 32:08:0120101:1618-32/078/2021-3 от 14.07.2021</t>
  </si>
  <si>
    <t>19,3 кв. м.
Этаж № 1</t>
  </si>
  <si>
    <t>11432:1005/А</t>
  </si>
  <si>
    <t xml:space="preserve">Нежилое помещение №5 </t>
  </si>
  <si>
    <t>32:08:0120101:1618
10.06.2013</t>
  </si>
  <si>
    <t xml:space="preserve">Нежилое помещение №3 </t>
  </si>
  <si>
    <t>32:08:0120101:1619
10.06.2013</t>
  </si>
  <si>
    <t>Собственность
32:08:0120101:1619-32/078/2021-2 от 03.06.2021
Оперативное управление 32:08:0120101:1619-32/078/2021-3 от 14.07.2021</t>
  </si>
  <si>
    <t>86,7 кв. м.
Этаж № 1</t>
  </si>
  <si>
    <t>11432:1003/А</t>
  </si>
  <si>
    <t xml:space="preserve">Нежилое помещение №2 </t>
  </si>
  <si>
    <t>Российская Федерация, Брянская область, Жуковский муниципальный район, Троснянское сельское поселение, поселокТросна, улица Изотова, строение 52 помещение 6
ОКТМО 15502000</t>
  </si>
  <si>
    <t>Брянская область, р-н Жуковский, д.Летошники, ул.Шоссейная, д 67, пом №1
ОКТМО 15502000</t>
  </si>
  <si>
    <t>Российская Федерация, Брянская область, Жуковский муниципальный район, Троснянское сельское поселение, поселокТросна, улица Изотова, строение 52 помещение 4
ОКТМО 15502000</t>
  </si>
  <si>
    <t>32:08:0120101:1620
10.06.2013</t>
  </si>
  <si>
    <t>Собственность
32:08:0120101:1620-32/078/2021-5 от 03.06.2021
Оперативное управление 32:08:0120101:1620-32/078/2021-8 от 14.07.2021</t>
  </si>
  <si>
    <t>Российская Федерация, Брянская область, Жуковский муниципальный район, Троснянское сельское поселение, поселокТросна, улица Изотова, строение 52 помещение 3
ОКТМО 15502000</t>
  </si>
  <si>
    <t>Собственность
32:08:0340438:1083-32/078/2021-2 от 10.08.2021
Оперативное управление 32-32-04/003/2012-498 от 19.04.2012</t>
  </si>
  <si>
    <t xml:space="preserve">568,1 кв. м.
Этаж № 1
</t>
  </si>
  <si>
    <t>Нежилое помещение (Библиотека)</t>
  </si>
  <si>
    <t>32:08:0340438:1083
16.12.2013</t>
  </si>
  <si>
    <t xml:space="preserve">Собственность
32:08:0160301:508-32/078/2021-5 от 09.08.2021
Оперативное управление 32:08:0160301:508-32/006/2017-3 от 09.06.2017
</t>
  </si>
  <si>
    <t>51,2 кв. м.
Этаж № 1</t>
  </si>
  <si>
    <t>12437:02</t>
  </si>
  <si>
    <t>32:08:0160301:508
16.12.2013</t>
  </si>
  <si>
    <t>Брянская область, р-н Жуковский, п. Красный Бор, ул. Школьная, д. 9
ОКТМО 15502000</t>
  </si>
  <si>
    <t>Брянская область, р-н Жуковский, г. Жуковка, ул. Почтовая, д 10
ОКТМО 15502000</t>
  </si>
  <si>
    <t>Собственность
32:08:0220101:1015-32/078/2021-2 от 08.06.2021
Оперативное управление 32:08:0220101:1015-32/078/2021-3 от 07.07.2021</t>
  </si>
  <si>
    <t>255,5 кв. м.
Этаж № 1</t>
  </si>
  <si>
    <t>Брянская область, р-н Жуковский, д. Летошники, ул. Шоссейная, д 67, пом 2
ОКТМО 15502000</t>
  </si>
  <si>
    <t>32:08:0220101:1015
14.01.2015</t>
  </si>
  <si>
    <t>Собственность
32:08:0340433:453-32/078/2021-2 от 09.08.2021
Оперативное управление 32-32/006-32/006/014/2016-412/1 от 21.11.2016</t>
  </si>
  <si>
    <t>137,4 кв. м.
Этаж № 1</t>
  </si>
  <si>
    <t>Брянская область, р-н Жуковский, г. Жуковка, ул. Партизанская, д. 2, пом 1
ОКТМО 15502000</t>
  </si>
  <si>
    <t>32:08:0340433:453
16.10.2014</t>
  </si>
  <si>
    <t>МО Жуковский муниципальный округ Брянской области;
МАУ "МФЦ", ИНН 3245009415, КПП 324501001, ОГРН 1153256016671, Брянская область, г. Жуковка, ул. Партизанская, д. 2, помещ 1</t>
  </si>
  <si>
    <t>Собственность
32:08:0240101:368-32/078/2021-2 от 12.08.2021
Оперативное управление 32-32-04/003/2012-364 от 13.04.2012</t>
  </si>
  <si>
    <t>128 кв. м.
Этаж № 1</t>
  </si>
  <si>
    <t>32:08:0240101:310</t>
  </si>
  <si>
    <t>32:08:0240101:368
19.12.2013</t>
  </si>
  <si>
    <t>180 кв. м.</t>
  </si>
  <si>
    <t>25 кв. м.</t>
  </si>
  <si>
    <t>Брянская область, Жуковский район, с. Дятьковичи, ул. Школьная, д.1а, пом.1
ОКТМО 15502000</t>
  </si>
  <si>
    <t>Брянская область, р-н Жуковский, д. Летошники, ул. Шоссейная, д. 59
ОКТМО 15502000</t>
  </si>
  <si>
    <t xml:space="preserve">Собственность
Оперативное управление </t>
  </si>
  <si>
    <t>Собственность
32:08:0340164:618-32/078/2021-6 от 17.08.2021
Оперативное управление 32:08:0340164:618-32/001/2019-4 от 01.03.2019</t>
  </si>
  <si>
    <t>70,6 кв. м.
Этаж № 1</t>
  </si>
  <si>
    <t>Российская Федерация, Брянская область, Жуковский муниципальный округ, г. Жуковка, ул. Карла Либкнехта, д. 2а, помещение 1
ОКТМО 15502000</t>
  </si>
  <si>
    <t>32:08:0340164:618
19.12.2013</t>
  </si>
  <si>
    <t>Собственность
32:08:0000000:941-32/078/2021-2 от 10.06.2021
Оперативное управление 32:08:0000000:941-32/078/2021-3 от22.07.2021</t>
  </si>
  <si>
    <t>75,2 кв. м.
Этаж № 1</t>
  </si>
  <si>
    <t>32:08:0000000:941
07.02.2017</t>
  </si>
  <si>
    <t>32:08:0000000:354</t>
  </si>
  <si>
    <t>Российская Федерация, Брянская область, муниципальный округ Жуковский, город Жуковка, улица Ленина, дом 24, квартира 7
ОКТМО 15502000</t>
  </si>
  <si>
    <t>Собственность
32:08:0080401:372-32/078/2021-2 от 22.06.2021
казна КУМИ</t>
  </si>
  <si>
    <t>Собственность
казна администрации</t>
  </si>
  <si>
    <t>Собственность
казна КУМИ</t>
  </si>
  <si>
    <t xml:space="preserve">Собственность
казна КУМИ
Собственность
32:08:0080101:1111-32/078/2023-2 от 23.11.2023
казна КУМИ
Собственность
32:08:0080101:1113-32/078/2021-2 от 22.07.2021
казна КУМИ
</t>
  </si>
  <si>
    <t>Собственность
казна КУМИ
Собственность
казна КУМИ</t>
  </si>
  <si>
    <t>Собственность
32:08:0290101:295-32/078/2021-2 от 26.07.2021
казна КУМИ
Собственность
казна КУМИ</t>
  </si>
  <si>
    <t>Собственность
казна КУМИ
Собственность
казна КУМИ</t>
  </si>
  <si>
    <t>Собственность
32:08:0120401:151-32/078/2021-2 от 22.06.2021
казна КУМИ</t>
  </si>
  <si>
    <t>Собственность
32:08:0080201:186-32/078/2021-3 от 22.06.2021
казна КУМИ</t>
  </si>
  <si>
    <t>Собственность
32:08:0200301:64-32/078/2021-3 от 22.06.2021
казна КУМИ</t>
  </si>
  <si>
    <t>Собственность
32:08:0000000:786-32/078/2021-2 от 21.06.2021
казна КУМИ</t>
  </si>
  <si>
    <t>Собственность
32:08:0000000:787-32/078/2021-3 от 22.06.2021
казна КУМИ</t>
  </si>
  <si>
    <t>Собственность
32:08:0290101:452-32/078/2021-3 от 22.06.2021
казна КУМИ</t>
  </si>
  <si>
    <t>Собственность
32:08:0270301:541-32/078/2021-3 от 22.06.2021
казна КУМИ</t>
  </si>
  <si>
    <t>Собственность
32:08:0290301:133-32/078/2021-3 от 22.06.2021
казна КУМИ</t>
  </si>
  <si>
    <t>Собственность
32:08:0290301:132-32/078/2021-3 от 22.06.2021
казна КУМИ</t>
  </si>
  <si>
    <t>Собственность
32:08:0310401:769-32/078/2021-2 от 21.06.2021
казна КУМИ</t>
  </si>
  <si>
    <t>Собственность
32:08:0310401:770-32/078/2021-2 от 21.06.2021
казна КУМИ</t>
  </si>
  <si>
    <t>Собственность
32:08:0120501:126-32/078/2021-3 от 22.06.2021
казна КУМИ</t>
  </si>
  <si>
    <t>Собственность
32:08:0240801:763-32/078/2021-3 от 18.06.2021
казна КУМИ</t>
  </si>
  <si>
    <t>8217А</t>
  </si>
  <si>
    <t>Брянская область, р-н Жуковский, п. Латыши на реке Прудовая
ОКТМО 15502000</t>
  </si>
  <si>
    <t>32:08:0080401:372
05.12.2011</t>
  </si>
  <si>
    <t xml:space="preserve">гидротехническое сооружение </t>
  </si>
  <si>
    <t>Брянская области, р-н Жуковский, д. Новые Месковичи
ОКТМО 15502000</t>
  </si>
  <si>
    <t>32:08:0120401:151
13.12.2013</t>
  </si>
  <si>
    <t>протяженность 820 м 
1974 г. завершения строительства</t>
  </si>
  <si>
    <t>Брянская область, р-н Жуковский, д.Велея
ОКТМО 15502000</t>
  </si>
  <si>
    <t>32:08:0080201:186
20.03.2014</t>
  </si>
  <si>
    <t>протяженность 90 м</t>
  </si>
  <si>
    <t>Брянская область, р-н Жуковский, д. Новая Буда
ОКТМО 15502000</t>
  </si>
  <si>
    <t>32:08:0200301:64
06.03.2014</t>
  </si>
  <si>
    <t>протяженность 66 м</t>
  </si>
  <si>
    <t>Брянская область, р-н Жуковский, х Козелкин
ОКТМО 15502000</t>
  </si>
  <si>
    <t>32:08:0000000:786
18.02.2014</t>
  </si>
  <si>
    <t>протяженность 132 м</t>
  </si>
  <si>
    <t xml:space="preserve">сооружение гидротехническое </t>
  </si>
  <si>
    <t>32:08:0000000:787
18.02.2014</t>
  </si>
  <si>
    <t>протяженность 133 м</t>
  </si>
  <si>
    <t>Брянская область, р- Жуковский, с. Быковичи
ОКТМО 15502000</t>
  </si>
  <si>
    <t>32:08:0290101:452
19.02.2014</t>
  </si>
  <si>
    <t>протяженность 183 м</t>
  </si>
  <si>
    <t>Брянская область, р-н Жуковский, д. Леденёво
ОКТМО 15502000</t>
  </si>
  <si>
    <t>32:08:0270301:541
19.02.2014</t>
  </si>
  <si>
    <t>протяженность 129 м</t>
  </si>
  <si>
    <t>32:08:0290301:133
19.02.2014</t>
  </si>
  <si>
    <t>протяженность 80 м
1960 г. завершения строительства</t>
  </si>
  <si>
    <t>32:08:0290301:132
18.02.2014</t>
  </si>
  <si>
    <t>протяженность  100 м
1960 г. ввода в эксплуатацию</t>
  </si>
  <si>
    <t>Брянская область, р-н Жуковский, с. Речица
ОКТМО 15502000</t>
  </si>
  <si>
    <t>32:08:0310401:769
19.11.2013</t>
  </si>
  <si>
    <t>протяженность 118  м</t>
  </si>
  <si>
    <t>32:08:0310401:770
19.11.2013</t>
  </si>
  <si>
    <t>протяженность 66  м</t>
  </si>
  <si>
    <t>Брянская область, р-н Жуковский, п. Похвальный
ОКТМО 15502000</t>
  </si>
  <si>
    <t>32:08:0120501:126
05.02.2014</t>
  </si>
  <si>
    <t>протяженность 132 м.</t>
  </si>
  <si>
    <t xml:space="preserve">Брянская область, р-н Жуковский, д. Шамордино
ОКТМО 15502000
</t>
  </si>
  <si>
    <t>32:08:0240801:763
22.04.2014</t>
  </si>
  <si>
    <t>протяженность 120 м.
2011 г. ввода в эксплуатацию</t>
  </si>
  <si>
    <t>Собственность
32:08:0120201:113-32/078/2021-5 от 22.07.2021
казна КУМИ</t>
  </si>
  <si>
    <t>Собственность
32:08:0240401:257-32/078/2021-3 от 21.07.2021
казна КУМИ</t>
  </si>
  <si>
    <t>Собственность
32:08:0290301:109-32/078/2021-2 от 22.07.2021
казна КУМИ</t>
  </si>
  <si>
    <t>Собственность
32:08:0200101:1285-32/078/2021-3 от 28.07.2021
казна КУМИ</t>
  </si>
  <si>
    <t>Собственность
32:08:0200101:870-32/078/2022-1 от 27.11.2022
казна КУМИ</t>
  </si>
  <si>
    <t>Брянская область, р-н Жуковский, х. Поляковка, 1 пер. Партизанский, д. 14
ОКТМО 15502000</t>
  </si>
  <si>
    <t>60,9 кв. м.  деревянный  1988г.</t>
  </si>
  <si>
    <t>32:08:0120201:113
05.12.2011</t>
  </si>
  <si>
    <t xml:space="preserve">54,9 кв. м.                 </t>
  </si>
  <si>
    <t>Брянская область, р-н Жуковский, х. Поляковка, пер. Партизанский 2-й, д. 17
ОКТМО 15502000</t>
  </si>
  <si>
    <t>Брянская область, р-н Жуковский, д. Шамордино, ул. Молодежная, д. 18
ОКТМО 15502000</t>
  </si>
  <si>
    <t>32,3 кв. м.     деревянный сруб обложен кирпичем 1978г.</t>
  </si>
  <si>
    <t>32:08:0240801:542
05.12.2011</t>
  </si>
  <si>
    <t>Брянская область, р-н Жуковский, д. Шамордино, ул. Больничная, д. 7а
ОКТМО 15502000</t>
  </si>
  <si>
    <t>Брянская область, р-н Жуковский, д. Задубравье, ул. Юбилейная, д. 12
ОКТМО 15502000</t>
  </si>
  <si>
    <t>32:08:0240401:257
05.12.2011</t>
  </si>
  <si>
    <t>63,7 кв. м. 1980г. завершения строительства</t>
  </si>
  <si>
    <t>11895-0000/А</t>
  </si>
  <si>
    <t>Брянская область, р-н Жуковский, д. Упрусы, ул. Сельская, д. 14
ОКТМО 15502000</t>
  </si>
  <si>
    <t>32:08:0290301:109
05.12.2011</t>
  </si>
  <si>
    <t>26 кв. м.
1957г. завершения строительства</t>
  </si>
  <si>
    <t>Брянская область, р-н Жуковский, д. Быковичи, ул. Речная, д. 1
ОКТМО 15502000</t>
  </si>
  <si>
    <t>56 кв. м.
деревянный
1992г</t>
  </si>
  <si>
    <t>Брянская область, р-н Жуковский, д. Никольская Слобода, ул. Молодежная, д. 15
ОКТМО 15502000</t>
  </si>
  <si>
    <t xml:space="preserve">65,2 кв. м.
кирпичный
</t>
  </si>
  <si>
    <t>Брянская область, р-н Жуковский, д. Никольская Слобода, ул. Буйневича, д. 51
ОКТМО 15502000</t>
  </si>
  <si>
    <t>Брянская область, р-н Жуковский, д. Никольская Слобода, ул. Центральная, д. 69
ОКТМО 15502000</t>
  </si>
  <si>
    <t>65,2 кв. м.
кирпичный</t>
  </si>
  <si>
    <t>Брянская область, р-н Жуковский, д. Никольская Слобода, ул. Центральная, д. 86
ОКТМО 15502000</t>
  </si>
  <si>
    <t>Брянская область, р-н Жуковский, д. Никольская Слобода, ул. Центральная, д. 278
ОКТМО 15502000</t>
  </si>
  <si>
    <t>32:08:0200101:1285
06.08.2018</t>
  </si>
  <si>
    <t>32:08:0200101:1281
муниципальная
1500 кв. м.</t>
  </si>
  <si>
    <t>41 кв. м.
2015г. завершения строительства</t>
  </si>
  <si>
    <t>Брянская область, р-н Жуковский, д. Никольская Слобода, ул. Заборская, д. 135
ОКТМО 15502000</t>
  </si>
  <si>
    <t>Брянская область, р-н Жуковский, д. Никольская Слобода, ул. Заборская, д. 129
ОКТМо 15502000</t>
  </si>
  <si>
    <t>Брянская область, р-н Жуковский, д. Никольская Слобода, ул. Парковая, д. 329
ОКТМО 15502000</t>
  </si>
  <si>
    <t>32:08:0200101:870
05.12.2011</t>
  </si>
  <si>
    <t>115,1 кв. м.
2-этажный 1993г. завершения строительства</t>
  </si>
  <si>
    <t>Брянская область, р-н Жуковский, д. Никольская Слобода, ул. Молодежная, д. 7а
ОКТМО 15502000</t>
  </si>
  <si>
    <t>Брянская область, р-н Жуковский, д. Никольская Слобода, ул. Буйневича, д. 227а
ОКТМО 15502000</t>
  </si>
  <si>
    <t>65,2 кв. м.
шлакоблоч-ный</t>
  </si>
  <si>
    <t>Брянская область, р-н Жуковский, д. Никольская Слобода, ул. Кольцевая, д. 295
ОКТМО 15502000</t>
  </si>
  <si>
    <t>65,2 кв. м.
деревянный
(щитовой)</t>
  </si>
  <si>
    <t>Брянская область, р-н Жуковский, д. Никольская Слобода, ул. Парковая, д. 253
ОКТМО 15502000</t>
  </si>
  <si>
    <t>65,9 кв. м.</t>
  </si>
  <si>
    <t>Брянская область, р-н Жуковский, д. Задубравье, ул. Новая, д. 6
ОКТМО 15502000</t>
  </si>
  <si>
    <t>32:08:0200101:846
05.12.2011</t>
  </si>
  <si>
    <t xml:space="preserve">Собственность
32:08:0340499:111-32/078/2021-2  от 23.07.2021
казна КУМИ
</t>
  </si>
  <si>
    <t xml:space="preserve">Собственность
32:08:0220101:536-32/078/2021-2  от 23.07.2021 
казна КУМИ
</t>
  </si>
  <si>
    <t>Брянская область, р-н Жуковский, г. Жуковка, ул. Сельская, д. 42
ОКТМО 15502000</t>
  </si>
  <si>
    <t xml:space="preserve">32:08:0340499:111
05.12.2011
</t>
  </si>
  <si>
    <t>32:08:0340499:29
муниципальная
600 кв. м.</t>
  </si>
  <si>
    <t xml:space="preserve">Брянская область, р-н Жуковский, д. Летошники, ул. Лесная, д. 3
ОКТМО 15502000
</t>
  </si>
  <si>
    <t xml:space="preserve">32:08:0220101:536
05.12.2011
</t>
  </si>
  <si>
    <t>32:08:0220101:485
муниципальная
1260 кв. м.</t>
  </si>
  <si>
    <t xml:space="preserve">70,4 кв. м.
1964г. завершения строительства
</t>
  </si>
  <si>
    <t xml:space="preserve">63,7 кв. м.
1990г. завершения строительства
</t>
  </si>
  <si>
    <t>Собственность
32:08:0220601:412-32/078/2021-223.07.2021
казна КУМИ</t>
  </si>
  <si>
    <t>Газопровод</t>
  </si>
  <si>
    <t>1.6. сооружение газохимического комплекса</t>
  </si>
  <si>
    <t>Брянская область, р-н Жуковский, п Гостиловка
ОКТМО 15502000</t>
  </si>
  <si>
    <t>32:08:0220601:412
05.12.2011</t>
  </si>
  <si>
    <t>2253 м.
2000г. завершения строительства</t>
  </si>
  <si>
    <t>Собственность
32:08:0240501:312-32/078/2023-1 от 17.03.2023
казна КУМИ</t>
  </si>
  <si>
    <t>Брянская область, р-н Жуковский, с Ржаница
ОКТМО 15502000</t>
  </si>
  <si>
    <t>Российская Федерация, Брянская область, Жуковский муниципальный округ, д. Шамордино, ул. Центральная
ОКТМО 15502000</t>
  </si>
  <si>
    <t>32:08:0240501:312
14.03.2023</t>
  </si>
  <si>
    <t xml:space="preserve">376 м.             
2000г. ввода в эксплуатацию
</t>
  </si>
  <si>
    <t>11250 м.
2000г. ввода в эксплуатацию</t>
  </si>
  <si>
    <t>Собственность
32:08:0310401:948-32/078/2022-1 от 09.09.2022
казна КУМИ</t>
  </si>
  <si>
    <t>63 м.          
2010г. ввода в эксплуатацию</t>
  </si>
  <si>
    <t>32:08:0310401:948
09.09.2022</t>
  </si>
  <si>
    <t>Российская Федерация, Брянская область, Жуковский муниципальный округ, село Речица, улица Заречная
ОКТМО 15502000</t>
  </si>
  <si>
    <t>Собственность
32:08:0220101:1262-32/078/2022-1 от 30.08.2022
казна КУМИ</t>
  </si>
  <si>
    <t>119 м.             
2011г. завершения строительства</t>
  </si>
  <si>
    <t>Российская Федерация, Брянская область, Жуковский муниципальный округ, д. Летошники, ул. Шоссейная
ОКТМО 15502000</t>
  </si>
  <si>
    <t>32:08:0220101:1262
30.08.2022</t>
  </si>
  <si>
    <t>Собственность
32:08:0000000:2181-32/078/2022-1 от 09.09.2022
казна КУМИ</t>
  </si>
  <si>
    <t xml:space="preserve">362 м.        
2013г. ввода в эксплуатацию
     </t>
  </si>
  <si>
    <t>Российская Федерация, Брянская область, Жуковский муниципальный округ, п. Меловка, ул. Лесная
ОКТМО 15502000</t>
  </si>
  <si>
    <t>32:08:0000000:2181
09.09.2022</t>
  </si>
  <si>
    <t>Собственность
32:08:0000000:2185-32/078/2022-1 от 19.10.2022
казна КУМИ</t>
  </si>
  <si>
    <t>248 м.   
2013г. ввода в эксплуатацию</t>
  </si>
  <si>
    <t>32:08:0000000:2185
15.09.2022</t>
  </si>
  <si>
    <t>Собственность
32:08:0000000:1064-32/078/2021-3 от 07.06.2021
казна КУМИ</t>
  </si>
  <si>
    <t>105 м.                  
2003г. завершения строительства</t>
  </si>
  <si>
    <t>Российская Федерация, Брянская область, Жуковский муниципальный район, Ржаницкое сельское поселение, с. Ржаница, к котельной детского сада
ОКТМО 15502000</t>
  </si>
  <si>
    <t>32:08:0000000:1064
23.09.2019</t>
  </si>
  <si>
    <t>Собственность
32:08:0050101:655-32/078/2021-3 от 09.06.2021
казна КУМИ</t>
  </si>
  <si>
    <t>267 м.                    
2003г. завершения строительства</t>
  </si>
  <si>
    <t>Российская Федерация, Брянская область, Жуковский муниципальный район, Ходиловичское сельское поселение, д. Петуховка 
ОКТМО 15502000</t>
  </si>
  <si>
    <t>32:08:0050101:655
06.11.2019</t>
  </si>
  <si>
    <t>Собственность
32:08:0000000:1071-32/078/2021-3 от 10.06.2021
казна КУМИ</t>
  </si>
  <si>
    <t>468 м.                           
2003г. завершения строительства</t>
  </si>
  <si>
    <t>Российская Федерация, Брянская область, Жуковский муниципальный район, Жуковское городское поселение, д. Сидоровка
ОКТМО 15502000</t>
  </si>
  <si>
    <t>32:08:0000000:1071
23.09.2019</t>
  </si>
  <si>
    <t>Собственность
32:08:0130202:362-32/078/2021-3 от 07.06.2021
казна КУМИ</t>
  </si>
  <si>
    <t>5 м.                       
2003г. завершения строительства</t>
  </si>
  <si>
    <t>Российская Федерация, Брянская область, Жуковский муниципальный район, Троснянское сельское поселение, п. Тросна, 
ул. Изотова, к ТКА 192
ОКТМО 15502000</t>
  </si>
  <si>
    <t>32:08:0130202:362
26.09.2019</t>
  </si>
  <si>
    <t>1.6. сооружения газохимического комплекса</t>
  </si>
  <si>
    <t>Собственность
32:08:0310101:1761-32/078/2021-3 от 08.06.2021
казна КУМИ</t>
  </si>
  <si>
    <t>215 м.                           
2003г. завершения строительства</t>
  </si>
  <si>
    <t>Брянская область, р-н Жуковский, с Овстуг, пер Бирилевой
ОКТМО 15502000</t>
  </si>
  <si>
    <t>32:08:0310101:1761
23.09.2019</t>
  </si>
  <si>
    <t>Собственность
32:08:0000000:1070-32/078/2021-3 от 09.06.2021
казна КУМИ</t>
  </si>
  <si>
    <t>267 м.                    
2004г. завершения строительства</t>
  </si>
  <si>
    <t xml:space="preserve">Российская Федерация, Брянская область, Жуковский муниципальный район, Шамординское сельское поселение, д. Шамордино
ОКТМО 15502000
</t>
  </si>
  <si>
    <t>32:08:0000000:1070
23.09.2019</t>
  </si>
  <si>
    <t>Собственность
32:08:0120101:1715-32/078/2021-3 от 08.06.2021
казна КУМИ</t>
  </si>
  <si>
    <t>124 м.                       
2005г. завершения строительства</t>
  </si>
  <si>
    <t>Брянская область, р-н Жуковский, п Тросна, ул Вокзальная
ОКТМО 15502000</t>
  </si>
  <si>
    <t>32:08:0120101:1715
01.10.2019</t>
  </si>
  <si>
    <t>Собственность
32:08:0000000:1074-32/078/2021-3 от 10.06.2021
казна КУМИ</t>
  </si>
  <si>
    <t>3869 м.                  
2006г. завершения строительства</t>
  </si>
  <si>
    <t>Российская Федерация, Брянская область, Жуковский муниципальный район, Ржаницкое сельское поселение, п. Небольсинский
ОКТМО 15502000</t>
  </si>
  <si>
    <t>32:08:0000000:1074
26.09.2019</t>
  </si>
  <si>
    <t>433,47 м.</t>
  </si>
  <si>
    <t>Брянская область, р-н Жуковский, с. Ржаница, 3-я очередь строительства
ОКТМО 15502000</t>
  </si>
  <si>
    <t>1045 м.</t>
  </si>
  <si>
    <t>Брянская область, р-н Жуковский, д. Дятьковичи, ул. Луговая, ул. Заречная
ОКТМО 15502000</t>
  </si>
  <si>
    <t>Собственность
32:08:0000000:2269-32/078/2023-1 от 01.06.2023
казна КУМИ</t>
  </si>
  <si>
    <t>4330 м.
2023г. ввода в эксплуатацию</t>
  </si>
  <si>
    <t>РФ, Брянская обл., Жуковский м.о., д. Упрусы
ОКТМО 15502000</t>
  </si>
  <si>
    <t xml:space="preserve">Газопровод высокого и низкого давления д. Упрусы Жуковского района
</t>
  </si>
  <si>
    <t>Собственность
32:08:0270101:708-32/078/2021-4 от 10.06.2021
казна КУМИ</t>
  </si>
  <si>
    <t>85 м.                 
1981г. завершения строительства</t>
  </si>
  <si>
    <t>32:08:0000000:2269
01.06.2023</t>
  </si>
  <si>
    <t xml:space="preserve">Брянская область, р-н Жуковский, с Крыжино, ул 9 Пятилетки
ОКТМО 15502000
</t>
  </si>
  <si>
    <t>32:08:0270101:708
30.05.2018</t>
  </si>
  <si>
    <t>Собственность
32:08:0270101:709-32/078/2021-4 от 10.06.2021
казна КУМИ</t>
  </si>
  <si>
    <t>15 м.                  
1982г. завершения строительства</t>
  </si>
  <si>
    <t>32:08:0270101:709
01.06.2018</t>
  </si>
  <si>
    <t>Собственность
32:08:0270101:710-32/078/2021-4 от 10.06.2021
казна КУМИ</t>
  </si>
  <si>
    <t>36 м.                   
1983г. завершения строительства</t>
  </si>
  <si>
    <t>32:08:0270101:710
06.06.2018</t>
  </si>
  <si>
    <t>Собственность
32:08:0310101:1746-32/078/2021-6 от 09.06.2021
казна КУМИ</t>
  </si>
  <si>
    <t>150 м.                    
1984г. завершения строительства</t>
  </si>
  <si>
    <t>Брянская область, р-н Жуковский, с Овстуг, ул Тютчева 
ОКТМО 15502000</t>
  </si>
  <si>
    <t>32:08:0310101:1746
01.06.2018</t>
  </si>
  <si>
    <t>Собственность
казна КУМИ
32:08:0000000:1003-32/078/2021-4 от 09.06.2021</t>
  </si>
  <si>
    <t>885 м.                     
 1993г. завершения строительства</t>
  </si>
  <si>
    <t>Брянская область, р-н Жуковский, д Никольская Слобода
ОКТМО 15502000</t>
  </si>
  <si>
    <t>32:08:0000000:1003
13.06.2018</t>
  </si>
  <si>
    <t>Собственность
32:08:0310101:1747-32/078/2021-5 от 09.06.2021
казна КУМИ</t>
  </si>
  <si>
    <t xml:space="preserve"> площадь 1,2 кв. м., протяженность 123 м.                                
 2002г. завершения строительства</t>
  </si>
  <si>
    <t>Газопровод высокого давления</t>
  </si>
  <si>
    <t>Брянская  область, р-н Жуковский, с Овстуг
ОКТМО 15502000</t>
  </si>
  <si>
    <t>32:08:0310101:1747
13.06.2018</t>
  </si>
  <si>
    <t>Собственность
32:08:0310101:1748-32/078/2021-5 от 10.06.2021
казна КУМИ</t>
  </si>
  <si>
    <t>277 м.                    
2002г. завершения строительства</t>
  </si>
  <si>
    <t>32:08:0310101:1748
13.06.2018</t>
  </si>
  <si>
    <t>Собственность
32:08:0310401:811-32/078/2021-5 от 10.06.2021
казна КУМИ</t>
  </si>
  <si>
    <t>60 м.                  
2002г. завершения строительства</t>
  </si>
  <si>
    <t>Брянская  область, р-н Жуковский, с Речица
ОКТМО 15502000</t>
  </si>
  <si>
    <t>32:08:0310401:811
30.05.2018</t>
  </si>
  <si>
    <t>Собственность
32:08:0000000:1007-32/078/2021-4 от 10.06.2021
казна КУМИ</t>
  </si>
  <si>
    <t>278 м.                   
2003г. завершения строительства</t>
  </si>
  <si>
    <t xml:space="preserve">Брянская область, р-н Жуковский, г Жуковка, пер Планерный
ОКТМО 1550200 </t>
  </si>
  <si>
    <t>32:08:0000000:1007
21.06.2018</t>
  </si>
  <si>
    <t>73,6 м.</t>
  </si>
  <si>
    <t>Брянская область, р-н Жуковский, д. Никольская Слобода, ул. Никольская, 1
ОКТМО 15502000</t>
  </si>
  <si>
    <t>Собственность
32:08:0000000:2114-32/078/2023-3 от 07.07.2023
казна КУМИ</t>
  </si>
  <si>
    <t>Российская Федерация, Брянская обл., Жуковский муниципальный округ, х. Поляковка
ОКТМО 15502000</t>
  </si>
  <si>
    <t>32:08:0000000:2114
03.02.2022</t>
  </si>
  <si>
    <t>Собственность
32:08:0000000:2120-32/078/2023-3 от 28.07.2023
казна КУМИ</t>
  </si>
  <si>
    <t>Российская Федерация, Брянская область, р-н Жуковский, с. Дятьковичи, ул. Дачная, ул. Заречная
ОКТМО 15502000</t>
  </si>
  <si>
    <t>32:08:0000000:2120
04.02.2022</t>
  </si>
  <si>
    <t>Собственность
32:08:0220601:983-32/078/2023-3 от 28.07.2023
казна КУМИ</t>
  </si>
  <si>
    <t>Российская Федерация, Брянская область, Жуковский мугиципальный округ, п. Гостиловка
ОКТМО 15502000</t>
  </si>
  <si>
    <t>32:08:0220601:983
07.02.2022</t>
  </si>
  <si>
    <t>Собственность
32:08:0220301:227-32/078/2024-3 от 22.01.2024
казна КУМИ</t>
  </si>
  <si>
    <t>Российская Федерация, Брянская область, Жуковский мугиципальный округ, п. Белоглавая
ОКТМО 15502000</t>
  </si>
  <si>
    <t>32:08:0220301:227
30.11.2022</t>
  </si>
  <si>
    <t>Выгребная яма г. Жуковка,  пер. Сосновый, 10а</t>
  </si>
  <si>
    <t>Подвал г. Жуковка, Дом престарелых</t>
  </si>
  <si>
    <t>140 кв.м.</t>
  </si>
  <si>
    <t>Резервуар чистой воды д. Никольская Слобода</t>
  </si>
  <si>
    <t>150куб.</t>
  </si>
  <si>
    <t>Детская  площадка</t>
  </si>
  <si>
    <t xml:space="preserve">Детская  площадка г. Жуковка (ЖВЗ) </t>
  </si>
  <si>
    <t>Детская  площадка ул. Мальцева</t>
  </si>
  <si>
    <t>Детская  площадка ул. Некрасова</t>
  </si>
  <si>
    <t>Детская  площадка г. Жуковка (ЖСШ№2)</t>
  </si>
  <si>
    <t>Детская  площадка (п. Латыши)</t>
  </si>
  <si>
    <t>Детская  площадка г. Жуковка (Северный)</t>
  </si>
  <si>
    <t>Детская  площадка  г. Жуковка, ул. Лесная, 6</t>
  </si>
  <si>
    <t>Детская  площадка г. Жуковка, ул. Футбольная, между  д. 14-16</t>
  </si>
  <si>
    <t>Детская  площадка г. Жуковка, ул. Карла Маркса, д.80-82</t>
  </si>
  <si>
    <t>Зеленые насаждения</t>
  </si>
  <si>
    <t>Железо/бетонное ограждение мест захоронений гор кладбища (178 м) 2018г  г. Жуковка</t>
  </si>
  <si>
    <t>Железо/бетонное ограждение мест захоронений гор.кладбища (178м) 2018г.(2)  г. Жуковка</t>
  </si>
  <si>
    <t>Железобетонное ограждение мест захоронения  гор. кладбища 400м 2019 г.  г. Жуковка</t>
  </si>
  <si>
    <t>400 м</t>
  </si>
  <si>
    <t>Железобетонное ограждение г. Жуковка ул. Некрасова</t>
  </si>
  <si>
    <t>Железобетонное ограждение вокруг кладбище-1  г. Жуковка</t>
  </si>
  <si>
    <t>Железобетонное ограждение вокруг кладбище-2  г. Жуковка</t>
  </si>
  <si>
    <t>Железобетонное ограждение на центральной площади в          г. Жуковка</t>
  </si>
  <si>
    <t xml:space="preserve">Автобусная остановка с  автопавильоном г. Жуковка, ул. Партизанская     </t>
  </si>
  <si>
    <t>Автобусная остановка с  автопавильоном г. Жуковка, ул. Карла Маркса</t>
  </si>
  <si>
    <t xml:space="preserve">Автобусная остановка г. Жуковка, ул. Дачная </t>
  </si>
  <si>
    <t xml:space="preserve">Автобусная остановка г. Жуковка,  ул.Чапаева   (магазин) </t>
  </si>
  <si>
    <t>Автобусная остановка г. Жуковка, ул.Чапаева (хлебозавод)</t>
  </si>
  <si>
    <t>Автобусная остановка г. Жуковка, ул. Советская, (школа№2)</t>
  </si>
  <si>
    <t>Автобусная остановка ул. Заводской проезд «Мотовелозавод»</t>
  </si>
  <si>
    <t>Автобусная остановка г. Жуковка, ул. Учительская</t>
  </si>
  <si>
    <t>Автобусная остановка г. Жуковка, ул. Учительская -Краснофокинская</t>
  </si>
  <si>
    <t xml:space="preserve">Автобусная остановка г. Жуковка, ул. Ленина, «Железнодорожный городок» </t>
  </si>
  <si>
    <t>Автостоянка г. Жуковка, ул. Карла Маркса</t>
  </si>
  <si>
    <t>170 кв.м.</t>
  </si>
  <si>
    <t>Остановочные павильоны тип1 №1</t>
  </si>
  <si>
    <t>Остановочные павильоны тип1 №2</t>
  </si>
  <si>
    <t>Остановочные павильоны тип2 №1</t>
  </si>
  <si>
    <t>Остановочные павильоны тип 2№2</t>
  </si>
  <si>
    <t>Остановочные павильоны тип2 №3</t>
  </si>
  <si>
    <t>Пешеходное ограждение г. Жуковка, ул. Ленина</t>
  </si>
  <si>
    <t>78 м.п.</t>
  </si>
  <si>
    <t>Дорожные знаки</t>
  </si>
  <si>
    <t>289 шт</t>
  </si>
  <si>
    <t>258 шт</t>
  </si>
  <si>
    <t>Пруд Водневка  ГТС, 
д. Новые Месковичи
55254 кв. м.</t>
  </si>
  <si>
    <t>Пруд на реке Прудовая с ГТС, п Латыши 
18611 кв.м.</t>
  </si>
  <si>
    <t>Пруд с ГТС, д. Сидоровка 
17741 кв.м.</t>
  </si>
  <si>
    <t>Противопожарный водоем,
 г. Жуковка, ул. Ленская 
31136 кв.м.</t>
  </si>
  <si>
    <t>Карьер Белый
15251 кв.м.</t>
  </si>
  <si>
    <t xml:space="preserve">Колодец г. Жуковка, ул. Ани Морозовой, 6  </t>
  </si>
  <si>
    <t xml:space="preserve">Колодец г. Жуковка, ул. Брянская, 10  </t>
  </si>
  <si>
    <t xml:space="preserve">Колодец г. Жуковка, ул. Брянская, 26  </t>
  </si>
  <si>
    <t xml:space="preserve">Колодец  г. Жуковка, ул. Брянская, 29 </t>
  </si>
  <si>
    <t xml:space="preserve">Колодец г. Жуковка, ул. Брянская, 38  </t>
  </si>
  <si>
    <t xml:space="preserve">Колодец  г. Жуковка, ул. Больничная, 7 </t>
  </si>
  <si>
    <t>Колодец   г. Жуковка, ул. Больничная, 16</t>
  </si>
  <si>
    <t>Колодец   г. Жуковка, ул. Больничная, 30</t>
  </si>
  <si>
    <t xml:space="preserve">Колодец г. Жуковка, ул. Больничная, 44  </t>
  </si>
  <si>
    <t xml:space="preserve">Колодец г. Жуковка, ул. Больничная, 50  </t>
  </si>
  <si>
    <t xml:space="preserve">Колодец  г. Жуковка, ул. Больничная, 62 </t>
  </si>
  <si>
    <t xml:space="preserve">Колодец  г. Жуковка, ул. Больничная, 66 </t>
  </si>
  <si>
    <t xml:space="preserve">Колодец  г. Жуковка, ул. Больничная, 72 </t>
  </si>
  <si>
    <t xml:space="preserve">Колодец г. Жуковка, ул. Ватутина, 4   </t>
  </si>
  <si>
    <t xml:space="preserve">Колодец г. Жуковка, ул. Ватутина, 9   </t>
  </si>
  <si>
    <t>Колодец   г. Жуковка, ул. Ватутина, 17</t>
  </si>
  <si>
    <t>Колодец   г. Жуковка, ул. Воробьева, 5</t>
  </si>
  <si>
    <t xml:space="preserve">Колодец г. Жуковка, ул. Воробьева, 10  </t>
  </si>
  <si>
    <t>Колодец   г. Жуковка, ул. Воробьева, 11</t>
  </si>
  <si>
    <t>Колодец   г. Жуковка, ул. Воробьева, 12</t>
  </si>
  <si>
    <t>Колодец   г. Жуковка, ул. Воробьева, 20а</t>
  </si>
  <si>
    <t xml:space="preserve">Колодец  г. Жуковка, ул. Гагарина, 2 </t>
  </si>
  <si>
    <t>Колодец   г. Жуковка, ул. Гагарина, 3</t>
  </si>
  <si>
    <t>Колодец   г. Жуковка, ул. Гагарина, 10</t>
  </si>
  <si>
    <t>Колодец   г. Жуковка, ул. Гагарина, 16</t>
  </si>
  <si>
    <t>Колодец   г. Жуковка, ул. Гагарина, 21</t>
  </si>
  <si>
    <t>Колодец   г. Жуковка, ул. Гомонова, 19</t>
  </si>
  <si>
    <t>Колодец   г. Жуковка, ул. Гомонова, 27</t>
  </si>
  <si>
    <t>Колодец   г. Жуковка, ул. Герцена, 6</t>
  </si>
  <si>
    <t xml:space="preserve">Колодец г. Жуковка, ул. Герцена, 13  </t>
  </si>
  <si>
    <t>Колодец   г. Жуковка, ул. Герцена, 14</t>
  </si>
  <si>
    <t xml:space="preserve">Колодец  г. Жуковка, ул. Герцена, 15 </t>
  </si>
  <si>
    <t>Колодец   г. Жуковка, ул. Герцена, 26</t>
  </si>
  <si>
    <t>Колодец   г. Жуковка, ул. Герцена, 27</t>
  </si>
  <si>
    <t xml:space="preserve">Колодец г. Жуковка, ул. Герцена, 28  </t>
  </si>
  <si>
    <t>Колодец   г. Жуковка, ул. Гоголя, 4</t>
  </si>
  <si>
    <t xml:space="preserve">Колодец  г. Жуковка, ул. Гоголя, 7 </t>
  </si>
  <si>
    <t>Колодец   г. Жуковка, ул. Гоголя, 30</t>
  </si>
  <si>
    <t>Колодец   г. Жуковка, ул. Гоголя, 40</t>
  </si>
  <si>
    <t>Колодец   г. Жуковка, ул. Гоголя 1 тупик, 2</t>
  </si>
  <si>
    <t>Колодец   г. Жуковка, ул. Гоголя 2 тупик, 2</t>
  </si>
  <si>
    <t>Колодец   г. Жуковка, ул. Гоголя 2 тупик, 3</t>
  </si>
  <si>
    <t>Колодец   г. Жуковка, ул. Гоголя 2 тупик, 10</t>
  </si>
  <si>
    <t xml:space="preserve">Колодец  г. Жуковка, ул. Гоголя 2 тупик, 21 </t>
  </si>
  <si>
    <t>Колодец   г. Жуковка, ул. Горького, 21</t>
  </si>
  <si>
    <t>Колодец   г. Жуковка, ул. Горького, 37</t>
  </si>
  <si>
    <t>Колодец   г. Жуковка, ул. Горького, 38 (напротив)</t>
  </si>
  <si>
    <t>Колодец   г. Жуковка, пер. Горького, 6</t>
  </si>
  <si>
    <t>Колодец   г. Жуковка, ул. Дзержинского, 6</t>
  </si>
  <si>
    <t>Колодец   г. Жуковка, ул. Дзержинского, 15</t>
  </si>
  <si>
    <t>Колодец   г. Жуковка, ул. Дзержинского, 19</t>
  </si>
  <si>
    <t>Колодец   г. Жуковка, ул. Дегтярева, 16</t>
  </si>
  <si>
    <t>Колодец   г. Жуковка, ул. Ж/д городок, 10</t>
  </si>
  <si>
    <t>Колодец   г. Жуковка, ул. Жуковская, 14</t>
  </si>
  <si>
    <t>Колодец   г. Жуковка, пер. Жуковского, 13</t>
  </si>
  <si>
    <t>Колодец   г. Жуковка, ул. Зои Космодемьянской, 7</t>
  </si>
  <si>
    <t xml:space="preserve">Колодец  г. Жуковка, ул. Зои Космодемьянской, 25/23 </t>
  </si>
  <si>
    <t>Колодец   г. Жуковка, ул. Зои Космодемьянской, 38/33</t>
  </si>
  <si>
    <t xml:space="preserve">Колодец  г. Жуковка, ул. Звездная, 8 </t>
  </si>
  <si>
    <t>Колодец   г. Жуковка, ул. Заводская, 2а</t>
  </si>
  <si>
    <t>Колодец   г. Жуковка, ул. Заводская, 21</t>
  </si>
  <si>
    <t>Колодец   г. Жуковка, ул. Заводская, 36</t>
  </si>
  <si>
    <t>Колодец   г. Жуковка, ул. Заречная, 32</t>
  </si>
  <si>
    <t>Колодец   г. Жуковка, ул. Заречная, 48</t>
  </si>
  <si>
    <t xml:space="preserve">Колодец  г. Жуковка, ул. Западная, 5 </t>
  </si>
  <si>
    <t xml:space="preserve">Колодец  г. Жуковка, ул. Западная, 8 </t>
  </si>
  <si>
    <t>Колодец   г. Жуковка, ул. Западная, 16</t>
  </si>
  <si>
    <t>Колодец   г. Жуковка, ул. Краснослободская, 29</t>
  </si>
  <si>
    <t>Колодец   г. Жуковка, ул. Краснослободская, 90</t>
  </si>
  <si>
    <t xml:space="preserve">Колодец  г. Жуковка, пер. Краснослободской, 12 </t>
  </si>
  <si>
    <t>Колодец   г. Жуковка, ул. Красноармейская, 15</t>
  </si>
  <si>
    <t>Колодец   г. Жуковка, ул. Куйбышева, 5</t>
  </si>
  <si>
    <t>Колодец   г. Жуковка, ул. Куйбышева, 25</t>
  </si>
  <si>
    <t xml:space="preserve">Колодец  г. Жуковка, ул. Калинина, 27 </t>
  </si>
  <si>
    <t xml:space="preserve">Колодец  г. Жуковка, ул. Калинина, 36 </t>
  </si>
  <si>
    <t>Колодец   г. Жуковка, ул. Калинина, 55</t>
  </si>
  <si>
    <t>Колодец   г. Жуковка, ул. Комсомольская, 6</t>
  </si>
  <si>
    <t>Колодец   г. Жуковка, ул. Крупской, 10</t>
  </si>
  <si>
    <t>Колодец   г. Жуковка, ул. Крупской, 14</t>
  </si>
  <si>
    <t>Колодец   г. Жуковка, ул. Крупской, 21</t>
  </si>
  <si>
    <t>Колодец   г. Жуковка, ул. Крупской, 32/27</t>
  </si>
  <si>
    <t>Колодец   г. Жуковка, пер. Крупской</t>
  </si>
  <si>
    <t xml:space="preserve">Колодец  г. Жуковка, ул. Комарова, 32 </t>
  </si>
  <si>
    <t xml:space="preserve">Колодец  г. Жуковка, ул. Канурина, 9 </t>
  </si>
  <si>
    <t>Колодец   г. Жуковка, ул. Краснофокинская, 1</t>
  </si>
  <si>
    <t>Колодец   г. Жуковка, ул. Краснофокинская, 14</t>
  </si>
  <si>
    <t>Колодец   г. Жуковка, ул. Краснофокинская, 28</t>
  </si>
  <si>
    <t xml:space="preserve">Колодец г. Жуковка, ул. Краснофокинская, 44  </t>
  </si>
  <si>
    <t>Колодец   г. Жуковка, ул. Краснофокинская, 47</t>
  </si>
  <si>
    <t>Колодец   г. Жуковка, ул. Краснофокинская, 57/70</t>
  </si>
  <si>
    <t xml:space="preserve">Колодец  г. Жуковка, пер. Краснофокинский </t>
  </si>
  <si>
    <t>Колодец   г. Жуковка, пер. Краснофокинский, 21</t>
  </si>
  <si>
    <t>Колодец   г. Жуковка, ул. Кирова, 6</t>
  </si>
  <si>
    <t>Колодец   г. Жуковка, ул. Кирова, 16</t>
  </si>
  <si>
    <t>Колодец   г. Жуковка, ул. Кирова, 26</t>
  </si>
  <si>
    <t>Колодец  г. Жуковка, ул. Кирова, 8</t>
  </si>
  <si>
    <t>Колодец   г. Жуковка, ул. К. Маркса, 27</t>
  </si>
  <si>
    <t>Колодец   г. Жуковка, ул. Коммунаров, 5</t>
  </si>
  <si>
    <t>Колодец   г. Жуковка, ул. Коммунаров, 16</t>
  </si>
  <si>
    <t>Колодец   г. Жуковка, ул. Луговая, 42</t>
  </si>
  <si>
    <t>Колодец   г. Жуковка, пер. Лермонтова, 6</t>
  </si>
  <si>
    <t>Колодец   г. Жуковка, ул. Ленинградская, 18</t>
  </si>
  <si>
    <t>Колодец   г. Жуковка, ул. Ленинградская, 21</t>
  </si>
  <si>
    <t>Колодец   г. Жуковка, пер. Ленинградский, 1б-3</t>
  </si>
  <si>
    <t>Колодец   г. Жуковка, пер. Ленинградский, 7</t>
  </si>
  <si>
    <t>Колодец   г. Жуковка, ул. Лесная, 13</t>
  </si>
  <si>
    <t>Колодец   г. Жуковка, ул. Лесная, 31</t>
  </si>
  <si>
    <t>Колодец   г. Жуковка, ул. Ленина, 28</t>
  </si>
  <si>
    <t>Колодец   г. Жуковка, ул. Ленина, 58</t>
  </si>
  <si>
    <t>Колодец   г. Жуковка, ул. Ленина, 68</t>
  </si>
  <si>
    <t xml:space="preserve">Колодец г. Жуковка, пер. Маяковского, 3  </t>
  </si>
  <si>
    <t>Колодец   г. Жуковка, ул. Матросова, 3</t>
  </si>
  <si>
    <t>Колодец   г. Жуковка, ул. Матросова, 15</t>
  </si>
  <si>
    <t>Колодец   г. Жуковка, ул. Московская, 12</t>
  </si>
  <si>
    <t>Колодец   г. Жуковка, ул. Московская, 20</t>
  </si>
  <si>
    <t>Колодец   г. Жуковка, ул. Московская, 25</t>
  </si>
  <si>
    <t>Колодец   г. Жуковка, ул. Новая, 3</t>
  </si>
  <si>
    <t xml:space="preserve">Колодец  г. Жуковка, ул. Новая, 10 </t>
  </si>
  <si>
    <t>Колодец   г. Жуковка, ул. Новая, 16</t>
  </si>
  <si>
    <t>Колодец   г. Жуковка, ул. Новая, 26</t>
  </si>
  <si>
    <t>Колодец   г. Жуковка, ул. Новая, 39</t>
  </si>
  <si>
    <t>Колодец   г. Жуковка, ул. Ново-Пролетарская, 21</t>
  </si>
  <si>
    <t>Колодец   г. Жуковка, ул. Ново-Пролетарская, 7</t>
  </si>
  <si>
    <t>Колодец   г. Жуковка, ул. Некрасова, 24</t>
  </si>
  <si>
    <t>Колодец   г. Жуковка, ул. Некрасова, 27</t>
  </si>
  <si>
    <t xml:space="preserve">Колодец  г. Жуковка, ул. Некрасова, 36 </t>
  </si>
  <si>
    <t>Колодец   г. Жуковка, 1-й пер. Некрасова, 4а</t>
  </si>
  <si>
    <t>Колодец   г. Жуковка, 1-й пер. Некрасова, 19а</t>
  </si>
  <si>
    <t xml:space="preserve">Колодец  г. Жуковка, ул. Октябрьская, 5 </t>
  </si>
  <si>
    <t>Колодец   г. Жуковка, ул. Октябрьская, 10</t>
  </si>
  <si>
    <t>Колодец   г. Жуковка, ул. Октябрьская, 17</t>
  </si>
  <si>
    <t>Колодец   г. Жуковка, ул. Октябрьская, 20</t>
  </si>
  <si>
    <t>Колодец   г. Жуковка, ул. Осипенко, 1в</t>
  </si>
  <si>
    <t>Колодец   г. Жуковка, ул. Осипенко, 9</t>
  </si>
  <si>
    <t>Колодец   г. Жуковка, ул. Парковая, 5</t>
  </si>
  <si>
    <t>Колодец   г. Жуковка, ул. Парковая, 13</t>
  </si>
  <si>
    <t>Колодец   г. Жуковка, ул. Пионерская, 13</t>
  </si>
  <si>
    <t>Колодец   г. Жуковка, ул. Пионерская, 23</t>
  </si>
  <si>
    <t>Колодец   г. Жуковка, ул. Пушкина, 3</t>
  </si>
  <si>
    <t>Колодец   г. Жуковка, ул. Пушкина, 26</t>
  </si>
  <si>
    <t>Колодец   г. Жуковка, ул. Профсоюзная, 10</t>
  </si>
  <si>
    <t>Колодец   г. Жуковка, ул. Планерная, 5а</t>
  </si>
  <si>
    <t>Колодец   г. Жуковка, ул. Планерная, 12</t>
  </si>
  <si>
    <t>Колодец   г. Жуковка, ул. Планерная, 18</t>
  </si>
  <si>
    <t>Колодец   г. Жуковка, ул. Планерная, 26</t>
  </si>
  <si>
    <t>Колодец   г. Жуковка, ул. Планерная, 34</t>
  </si>
  <si>
    <t>Колодец   г. Жуковка, ул. Планерная, 39</t>
  </si>
  <si>
    <t>Колодец   г. Жуковка, ул. Планерный, 1</t>
  </si>
  <si>
    <t>Колодец   г. Жуковка, ул. Партизанская, 13</t>
  </si>
  <si>
    <t>Колодец   г. Жуковка, ул. Партизанская, 21</t>
  </si>
  <si>
    <t>Колодец   г. Жуковка, ул. Партизанская, 29</t>
  </si>
  <si>
    <t>Колодец   г. Жуковка, ул. Партизанская, 45</t>
  </si>
  <si>
    <t>Колодец   г. Жуковка, ул. Партизанская, 69</t>
  </si>
  <si>
    <t>Колодец   г. Жуковка, ул. Партизанская, 85</t>
  </si>
  <si>
    <t>Колодец   г. Жуковка, ул. Партизанская, 97</t>
  </si>
  <si>
    <t>Колодец   г. Жуковка, ул. Победы, 1</t>
  </si>
  <si>
    <t xml:space="preserve">Колодец г. Жуковка, ул. Победы, 18   </t>
  </si>
  <si>
    <t>Колодец   г. Жуковка, ул. Победы, 25</t>
  </si>
  <si>
    <t>Колодец   г. Жуковка, ул. Песочная, 10</t>
  </si>
  <si>
    <t>Колодец   г. Жуковка, ул. Павлова, 14</t>
  </si>
  <si>
    <t>Колодец   г. Жуковка, ул. Прогородная, 5</t>
  </si>
  <si>
    <t>Колодец   г. Жуковка, пер. Первомайский, 28-30</t>
  </si>
  <si>
    <t>Колодец   г. Жуковка, ул. Полевая, 9</t>
  </si>
  <si>
    <t xml:space="preserve">Колодец  г. Жуковка, ул. Рабочая, 5 </t>
  </si>
  <si>
    <t>Колодец   г. Жуковка, ул. Рабочая, 39</t>
  </si>
  <si>
    <t>Колодец   г. Жуковка, ул. Садовая, 12</t>
  </si>
  <si>
    <t xml:space="preserve">Колодец  г. Жуковка, ул. Смоленская, 15 </t>
  </si>
  <si>
    <t>Колодец   г. Жуковка, ул. Смоленская, 18а-20а</t>
  </si>
  <si>
    <t>Колодец   г. Жуковка, ул. Сельская, 7</t>
  </si>
  <si>
    <t xml:space="preserve">Колодец г. Жуковка, ул. Сельская, 21  </t>
  </si>
  <si>
    <t>Колодец   г. Жуковка, ул. Сельская, 34</t>
  </si>
  <si>
    <t>Колодец   г. Жуковка, ул. Сельская, 42</t>
  </si>
  <si>
    <t>Колодец   г. Жуковка, пер. Сельский, 2</t>
  </si>
  <si>
    <t xml:space="preserve">Колодец г. Жуковка, ул. Северная, 9  </t>
  </si>
  <si>
    <t>Колодец   г. Жуковка, ул. Северная, 12</t>
  </si>
  <si>
    <t>Колодец   г. Жуковка, ул. Советская, 28</t>
  </si>
  <si>
    <t>Колодец   г. Жуковка, ул. Советская, 42а</t>
  </si>
  <si>
    <t>Колодец   г. Жуковка, пер. Сосновый, 8</t>
  </si>
  <si>
    <t>Колодец   г. Жуковка, ул. Спортивная, 3</t>
  </si>
  <si>
    <t>Колодец   г. Жуковка, ул. Трудовая, 3</t>
  </si>
  <si>
    <t>Колодец   г. Жуковка, ул. Трудовая, 12</t>
  </si>
  <si>
    <t>Колодец   г. Жуковка, ул. Трудовая, 19</t>
  </si>
  <si>
    <t>Колодец   г. Жуковка, ул. Трудовая, 25</t>
  </si>
  <si>
    <t>Колодец   г. Жуковка, ул. Толстого, 22</t>
  </si>
  <si>
    <t>Колодец   г. Жуковка, ул. Толстого, 42</t>
  </si>
  <si>
    <t xml:space="preserve">Колодец г. Жуковка, пер. Толстого, 7-9  </t>
  </si>
  <si>
    <t>Колодец   г. Жуковка, ул. Тельмана, 6</t>
  </si>
  <si>
    <t>Колодец   г. Жуковка, ул. Тельмана, 19а</t>
  </si>
  <si>
    <t>Колодец   г. Жуковка, ул. Тельмана, 34а</t>
  </si>
  <si>
    <t>Колодец   г. Жуковка, ул. Тельмана, 2 тупик</t>
  </si>
  <si>
    <t>Колодец   г. Жуковка, ул. Тельмана, 3 тупик</t>
  </si>
  <si>
    <t>Колодец   г. Жуковка, ул. Тютчева, 5</t>
  </si>
  <si>
    <t>Колодец   г. Жуковка, ул. Тютчева, 9</t>
  </si>
  <si>
    <t xml:space="preserve">Колодец г. Жуковка, ул. Тютчева, 17  </t>
  </si>
  <si>
    <t>Колодец   г. Жуковка, ул. Ульянова, 3</t>
  </si>
  <si>
    <t>Колодец  г. Жуковка, ул. Ульянова, 15</t>
  </si>
  <si>
    <t>Колодец   г. Жуковка, ул. Учительская, 7а</t>
  </si>
  <si>
    <t>Колодец   г. Жуковка, ул. Учительская, 14</t>
  </si>
  <si>
    <t>Колодец   г. Жуковка, ул. Учительская, 42</t>
  </si>
  <si>
    <t>Колодец   г. Жуковка, ул. Учительская, 43</t>
  </si>
  <si>
    <t>Колодец   г. Жуковка, ул. Учительская, 60</t>
  </si>
  <si>
    <t>Колодец   г. Жуковка, пер. Учительский, 2</t>
  </si>
  <si>
    <t>Колодец   г. Жуковка, ул. Энгельса, 12</t>
  </si>
  <si>
    <t>Колодец   г. Жуковка, ул. Черняховского, 9</t>
  </si>
  <si>
    <t xml:space="preserve">Колодец г. Жуковка, ул. Черняховского, 17  </t>
  </si>
  <si>
    <t>Колодец   г. Жуковка, ул. Черняховского, 24</t>
  </si>
  <si>
    <t>Колодец   г. Жуковка, ул. Черняховского, 35</t>
  </si>
  <si>
    <t>Колодец   г. Жуковка, ул. Юбилейная, 26</t>
  </si>
  <si>
    <t>Колодец   г. Жуковка, ул. Чапаева, 9</t>
  </si>
  <si>
    <t>Колодец   г. Жуковка, ул. Чапаева, 19</t>
  </si>
  <si>
    <t>Колодец   г. Жуковка, ул. Чапаева, 27</t>
  </si>
  <si>
    <t>Колодец   г. Жуковка, ул. Чапаева, 54/56</t>
  </si>
  <si>
    <t>Колодец   г. Жуковка, ул. Чапаева, 67</t>
  </si>
  <si>
    <t>Колодец   г. Жуковка, 1-й пер. Чапаева, 3</t>
  </si>
  <si>
    <t>Колодец   г. Жуковка, 2-й пер. Чапаева, 12</t>
  </si>
  <si>
    <t>Колодец   г. Жуковка, ул. Чкалова, 7</t>
  </si>
  <si>
    <t>Колодец   г. Жуковка, ул. Чкалова, 17</t>
  </si>
  <si>
    <t>Колодец   г. Жуковка, ул. Чкалова, 33</t>
  </si>
  <si>
    <t>Колодец   г. Жуковка, пер. Шевченко, 12</t>
  </si>
  <si>
    <t>Колодец   г. Жуковка, ул. Шевченко, 2-6</t>
  </si>
  <si>
    <t xml:space="preserve">Колодец  г. Жуковка, ул. Фокина, 10 </t>
  </si>
  <si>
    <t>Колодец   г. Жуковка, ул. Фокина, 23</t>
  </si>
  <si>
    <t>Колодец   г. Жуковка, ул. Фокина, 33</t>
  </si>
  <si>
    <t>Колодец   г. Жуковка, ул. Храмченкова, 4</t>
  </si>
  <si>
    <t>Колодец   г. Жуковка, ул. Храмченкова, 8</t>
  </si>
  <si>
    <t>Колодец  г. Жуковка, ул. Храмченкова, 17</t>
  </si>
  <si>
    <t>Колодец   д. Новые Месковичи, ул. Гагарина, 4</t>
  </si>
  <si>
    <t>Колодец   д. Новые Месковичи, ул. Гагарина, 9</t>
  </si>
  <si>
    <t>Колодец   д. Новые Месковичи, ул. Полевая, 13</t>
  </si>
  <si>
    <t>Колодец   д. Новые Месковичи, ул. Полевая, 17</t>
  </si>
  <si>
    <t>Колодец   д. Новые Месковичи, ул. Юбилейная, 10,11</t>
  </si>
  <si>
    <t>Колодец   д. Новые Месковичи, ул. Юбилейная, 20</t>
  </si>
  <si>
    <t>Колодец   д. Старые Месковичи, ул. Старая, 6 (около магазина)</t>
  </si>
  <si>
    <t>Колодец   д. Сидоровка, ул. Луговая, 10</t>
  </si>
  <si>
    <t>Колодец   д. Сидоровка, ул. Луговая, 15</t>
  </si>
  <si>
    <t>Колодец   д. Сидоровка, ул. Озерная, 11</t>
  </si>
  <si>
    <t>Колодец   д. Орловка, ул. Болотная, 1</t>
  </si>
  <si>
    <t>Колодец   д. Орловка, ул. Болотная, 6</t>
  </si>
  <si>
    <t>Колодец   д. Орловка, ул. Болотная, 10</t>
  </si>
  <si>
    <t>Колодец   д. Орловка, ул. Болотная, 17</t>
  </si>
  <si>
    <t>Колодец   д. Глинки, ул. Лесная, 7</t>
  </si>
  <si>
    <t>Колодец   д. Глинки, ул. Центральная, 12</t>
  </si>
  <si>
    <t>Колодец   д. Глинки, ул. Луговая, 20</t>
  </si>
  <si>
    <t>Колодец   д. Глинки, ул. Луговая, 34</t>
  </si>
  <si>
    <t>Колодец   п. Латыши, ул. Новая, 6</t>
  </si>
  <si>
    <t xml:space="preserve">Колодец  п. Латыши, ул. Лесная, 23 </t>
  </si>
  <si>
    <t xml:space="preserve">Колодец п. Латыши, ул. Лесная, 33  </t>
  </si>
  <si>
    <t>Колодец   д. Мосток, ул. Мадьяровская, 4</t>
  </si>
  <si>
    <t>Колодец   д. Мосток, ул. Мадьяровская, 9</t>
  </si>
  <si>
    <t>Колодец   д. Мосток, ул. Мадьяровская, 40</t>
  </si>
  <si>
    <t>Колодец   д. Мосток, ул. Мадьяровская, 46</t>
  </si>
  <si>
    <t>Колодец   г. Жуковка, пер. Октябрьский, 10</t>
  </si>
  <si>
    <t>Колодец   г. Жуковка, пер. Пролетарский, 1б</t>
  </si>
  <si>
    <t>Колодец   г. Жуковка, пер. Лесной, 2</t>
  </si>
  <si>
    <t>Колодец   г. Жуковка, пер. Лесной, 8</t>
  </si>
  <si>
    <t>Колодец   г. Жуковка, пер. Смоленский, 4</t>
  </si>
  <si>
    <t xml:space="preserve">Колодец г. Жуковка, ул. Воробьева, 21  </t>
  </si>
  <si>
    <t>Колодцы, в том числе:</t>
  </si>
  <si>
    <t>Шахтный колодец п. Красный Бор, ул. Садовая</t>
  </si>
  <si>
    <t>Теневой навес 
с. Ржаница, ул. Лесная, 7
40 кв.м.</t>
  </si>
  <si>
    <t>Уличное освещение г. Жуковка ул. Набережная</t>
  </si>
  <si>
    <t>440м</t>
  </si>
  <si>
    <t>Линия электропередач системы уличного освещения  г. Жуковка, ул. Больничная (42 светильника)</t>
  </si>
  <si>
    <t>Линия электропередач системы уличного освещения  г. Жуковка, 2-ой пер.Некрасова (8 светильников)</t>
  </si>
  <si>
    <t xml:space="preserve">Линия электропередач системы уличного освещения  г. Жуковка, ул. Ленина-муз.школа (6 светильников+33 светильника, 352 метра) </t>
  </si>
  <si>
    <t>Линия электропередач системы уличного освещения  г. Жуковка,  пер.Лермонтова  (4 светильника)</t>
  </si>
  <si>
    <t>Линия электропередач системы уличного освещения  г. Жуковка,  ул. Некрасова (5 светильников)</t>
  </si>
  <si>
    <t>Линия электропередач системы уличного освещения  г. Жуковка,  пер. Смоленский, ул. Краснофокинская (5 светильников)</t>
  </si>
  <si>
    <t>Линия электропередач системы уличного освещения  г. Жуковка,  ул. Карла Либкнехта - д.сад Родничок  (4 светильника)</t>
  </si>
  <si>
    <t>Линия электропередач системы уличного освещения  г. Жуковка,  ул.   Рабочая-Заводская (3 светильника)</t>
  </si>
  <si>
    <t>Линия электропередач системы уличного освещения  г. Жуковка, ул. 1-й пер. Чапаева (9 светильников)</t>
  </si>
  <si>
    <t xml:space="preserve">Фонари уличного освещения </t>
  </si>
  <si>
    <t>Кабельная система уличного освещения  г. Жуковка  сквер "Комсомольский"</t>
  </si>
  <si>
    <t xml:space="preserve">Линия электропередач системы уличного освещения      г. Жуковка, пер. Почтовый     </t>
  </si>
  <si>
    <t xml:space="preserve">Линия электропередач системы уличного освещения       г. Жуковка, пер. Сельский (6 светильников)      </t>
  </si>
  <si>
    <t xml:space="preserve">Система уличного освещения  г. Жуковка, ул. Комсомольская </t>
  </si>
  <si>
    <t>Система уличного освещения  г. Жуковка, ул. Ново-пролетарская (7 светильников)</t>
  </si>
  <si>
    <t>Светильник ФКУ 1  
г. Жуковка (пляж)</t>
  </si>
  <si>
    <t>Светильник ФКУ 2  
г. Жуковка (пляж)</t>
  </si>
  <si>
    <t>Светильник ФКУ 3  
г. Жуковка (пляж)</t>
  </si>
  <si>
    <t>Светильник ФКУ 4  
г. Жуковка (пляж)</t>
  </si>
  <si>
    <t>Светильник ФКУ 5  
г. Жуковка (пляж)</t>
  </si>
  <si>
    <t>Светильник ФКУ 6  
г. Жуковка (пляж)</t>
  </si>
  <si>
    <t>Светильник ФКУ 7  
г. Жуковка (пляж)</t>
  </si>
  <si>
    <t>Светильник ФКУ 8  
г. Жуковка (пляж)</t>
  </si>
  <si>
    <t>Светильник ФКУ 9  
г. Жуковка (пляж)</t>
  </si>
  <si>
    <t>Светильник ФКУ 10  
г. Жуковка (пляж)</t>
  </si>
  <si>
    <t>Светильник ФКУ 11  
г. Жуковка (пляж)</t>
  </si>
  <si>
    <t>Светильник ФКУ 12  
г. Жуковка (пляж)</t>
  </si>
  <si>
    <t>Линия электропередач системы уличного освещения  г. Жуковка ул. Лесная (12 светильников)</t>
  </si>
  <si>
    <t xml:space="preserve"> Линия электропередач системы уличного освещения г. Жуковка ул. Некрасова, Дзержинского (4 светильника)</t>
  </si>
  <si>
    <t xml:space="preserve"> Линия электропередач системы уличного освещения  г. Жуковка подх.путь к лицею №1 (2 светильника)</t>
  </si>
  <si>
    <t>Линия электропередач системы уличного освещения  г. Жуковка, ул. Калинина (3 светильника)</t>
  </si>
  <si>
    <t xml:space="preserve"> Линия электропередач системы уличного освещения  г. Жуковка, ул. Футбольная (10 светильников)</t>
  </si>
  <si>
    <t>  Линия электропередач системы уличного освещения  г. Жуковка, пер.Партизанский (9 светильников)</t>
  </si>
  <si>
    <t xml:space="preserve"> Линия электропередач системы уличного освещения  г. Жуковка, ул. Партизанская   (3 светильника)</t>
  </si>
  <si>
    <t xml:space="preserve"> Линия электропередач системы уличного освещения г. Жуковка, ул. Гагарина (6 светильников)</t>
  </si>
  <si>
    <t xml:space="preserve"> Линия электропередач системы уличного освещения г. Жуковка  ул. Гагарина 2 (3 светильника)</t>
  </si>
  <si>
    <t xml:space="preserve"> Линия электропередач системы уличного освещения г. Жуковка, ул Дегтярева (3 светильника)</t>
  </si>
  <si>
    <t>   Линия электропередач системы уличного освещения  г. Жуковка, ул. Полевая (4 светильника)</t>
  </si>
  <si>
    <t>  Линия электропередач системы уличного освещения г. Жуковка, ул. Калинина (3 светильника)</t>
  </si>
  <si>
    <t xml:space="preserve"> Линия электропередач системы уличного освещения  г. Жуковка, ул.  Красноармейская  (4 светильника)</t>
  </si>
  <si>
    <t>  Линия электропередач системы уличного освещения г. Жуковка, ул. К. Маркса (5 светильников+92 светильника)</t>
  </si>
  <si>
    <t>Линия электропередач системы уличного освещения  г. Жуковка, стадион "Зенит" 14 светил.</t>
  </si>
  <si>
    <t xml:space="preserve">Линия электропередач системы уличного освещения г. Жуковка,  ул. К. Маркса - Радужная Мадьяровка (14 светил.) </t>
  </si>
  <si>
    <t>Линия электропередач системы уличного освещения г. Жуковка, ул. Некрасова, АК м-н "Чайка  (8 светил.)</t>
  </si>
  <si>
    <t>Линия электропередач системы уличного освещения г. Жуковка, ул. Некрасова, 16-15 А (4 светил.)</t>
  </si>
  <si>
    <t xml:space="preserve">Линия электропередач системы уличного освещения г. Жуковка, ул. Краснослободская, Луговая (4 светил.) </t>
  </si>
  <si>
    <t xml:space="preserve">Линия электропередач системы уличного освещения  г. Жуковка, ул. Ани Морозовой (16 светильников)        </t>
  </si>
  <si>
    <t>Линия электропередач системы уличного освещения г. Жуковка, ул. Луговая, д 24-д. 54 (16 светильников, 630м)</t>
  </si>
  <si>
    <t>Линия электропередач системы уличного освещения г. Жуковка, ул. Заречная-пер. Заречный (15 светильников, 665м)</t>
  </si>
  <si>
    <t>Линия электропередач системы уличного освещения г. Жуковка, ул. Южная (5 светильников,165м)</t>
  </si>
  <si>
    <t>Линия электропередач системы уличного освещения г. Жуковка, ул. Партизанская, д. 3-д. 7 (10 светильников, 308м)</t>
  </si>
  <si>
    <t>Линия электропередач системы уличного освещения г. Жуковка, ул. Куйбышева, д. 22-д. 24а (2 светильника, 92м)</t>
  </si>
  <si>
    <t>Линия электропередач системы уличного освещения г. Жуковка, ул. Воробьева, д. 1г (6 светильников, 200м)</t>
  </si>
  <si>
    <t>Светофорный объект  г. Жуковка, ул. Ленина - пер. Заводской проезд</t>
  </si>
  <si>
    <t>Светофорный объект г. Жуковка, ул. Карла Маркса- ул. Калинина</t>
  </si>
  <si>
    <t>Уличное освещение г. Жуковка, ул. 3-й турик Тельмана (1 светильник)</t>
  </si>
  <si>
    <t>Уличное освещение г. Жуковка, пер. Первомайский (31 светильник)</t>
  </si>
  <si>
    <t>Освещение Скейт-площадки г. Жуковка, парк (2 опроры, 3 светильника, 40м провода СНИП-2А)</t>
  </si>
  <si>
    <t>Освещение спортивной площадки г. Жуковка, пер. Заводской проезд (2 опроры, 2 светильника, 81,9м провода СНИП-2А)</t>
  </si>
  <si>
    <t>Освещение стеллы на выезде в г. Жуковка (108шт)</t>
  </si>
  <si>
    <t>Тротуар  г. Жуковка ул. Заводской проезд</t>
  </si>
  <si>
    <t>Тротуар г. Жуковка, ул. Карла Маркса</t>
  </si>
  <si>
    <t>Тротуар г. Жуковка, ул. Калинина</t>
  </si>
  <si>
    <t>Тротуар г. Жуковка, ул. Лесная</t>
  </si>
  <si>
    <t>Тротуар г. Жуковка, ул. Почтовая</t>
  </si>
  <si>
    <t>Тротуар г. Жуковка, пер. Школьный</t>
  </si>
  <si>
    <t>Тротуар г. Жуковка, ул. Ленина</t>
  </si>
  <si>
    <t>Тротуар г. Жуковка, ул. Комсомольская</t>
  </si>
  <si>
    <t>Тротуар г. Жуковка, пер. Заводской проезд</t>
  </si>
  <si>
    <t>Тротуар к городскому парку</t>
  </si>
  <si>
    <t>Тротуар г. Жуковка сквер «Комсомольский»</t>
  </si>
  <si>
    <t>Тротуар г. Жуковка, перекресток ул. Карла Либкнехта с пер. Первомайским</t>
  </si>
  <si>
    <t xml:space="preserve">Тротуар  г. Жуковка, к Женской консультации </t>
  </si>
  <si>
    <t>Тротуар г. Жуковка, ул. Почтовая (м-н «Калибри»)</t>
  </si>
  <si>
    <t xml:space="preserve">Тротуар г. Жуковка, пер. Мальцева </t>
  </si>
  <si>
    <t>Тротуар г. Жуковка,  пер. Первомайский</t>
  </si>
  <si>
    <t>Тротуар г. Жуковка, ул. Карла Либкнехта</t>
  </si>
  <si>
    <t xml:space="preserve">Тротуар г. Жуковка, ул. Карла Маркса </t>
  </si>
  <si>
    <t xml:space="preserve">Тротуары и пешеходные дорожки г. Жуковка, ул. Карла Маркса </t>
  </si>
  <si>
    <t xml:space="preserve">Тротуар г. Жуковка, ул. Ленина, ул. Комсомольская </t>
  </si>
  <si>
    <t xml:space="preserve">Тротуар г. Жуковка, пер. Школьный </t>
  </si>
  <si>
    <t>Тротуар г. Жуковка, ул. Калинина (д.5-д.7)</t>
  </si>
  <si>
    <t>Тротуар г. Жуковка, ул. Мальцева</t>
  </si>
  <si>
    <t>Тротуар г. Жуковка, ул. Советская (от пер. Первомайского до ул. Карла Либкнехта)</t>
  </si>
  <si>
    <t>Тротуар г. Жуковка, от пешеходного перехода пер. Первомайский-ул. Новопролетарская по ул. Больничная до поворота на ул. Киевская</t>
  </si>
  <si>
    <t>Обелиск с захоронением 52 воинов, д.Гришина Слобода, кладбище</t>
  </si>
  <si>
    <t>Памятник Советскому воину, д.Гришина Слобода</t>
  </si>
  <si>
    <t>Памятник мирным жителям, погибшим в годы ВОВ, д. Гришина Слобода</t>
  </si>
  <si>
    <t>Памятник Советским воинам и мирным жителям, д.Галахово</t>
  </si>
  <si>
    <t>Памятник летчику, д. Малинное</t>
  </si>
  <si>
    <t>Памятник командиру партизан Полякову, д.Велия, кладбище</t>
  </si>
  <si>
    <t>Памятник мирным жителям и партизанам, д. Загорки</t>
  </si>
  <si>
    <t>Обелиск погибшим Советским воинам и  мирным жителям, п. Олсуфьево</t>
  </si>
  <si>
    <t>Памятник Советским воинам, д. Коробовка</t>
  </si>
  <si>
    <t>Памятник Морозову, д. Орловка</t>
  </si>
  <si>
    <t>Памятник воинам, погибшим в годы ВОВ, д. Никольская Слобода</t>
  </si>
  <si>
    <t>Памятник воинам, погибшим в годы ВОВ, д. Вышковичи, кладбище</t>
  </si>
  <si>
    <t>Памятник воинам, погибшим в годы ВОВ, д. Новая Буда, кладбище</t>
  </si>
  <si>
    <t>Памятник воинам, погибшим в годы ВОВ, д. Сума</t>
  </si>
  <si>
    <t>Памятник жителям, погибшим во время ВОВ, д. Вышковичи, кладбище</t>
  </si>
  <si>
    <t>Обелиск-памятник, с. Ржаница, ул. Школьная, 2</t>
  </si>
  <si>
    <t>Братская могила, п. Тросна</t>
  </si>
  <si>
    <t>Братская могила, х. Поялковка</t>
  </si>
  <si>
    <t>Памятник «Место форсирования реки Десны в сентябре 1943г», р. Десна</t>
  </si>
  <si>
    <t>Памятник «Пушка», д. Летошники</t>
  </si>
  <si>
    <t>Братская могила, д. Летошники</t>
  </si>
  <si>
    <t>Могила мирных жителей, д. Летошники</t>
  </si>
  <si>
    <t>Братская могила, п. Гостиловка</t>
  </si>
  <si>
    <t>Братская могила партизан, п. Белоглавая</t>
  </si>
  <si>
    <t>Памятник пленных, п. Тенешево</t>
  </si>
  <si>
    <t>Памятник «Солдат с автоматом», с. Овстуг, братское кладбище</t>
  </si>
  <si>
    <t>Стела Воинам Освободителям, с. Речица, возле СДК</t>
  </si>
  <si>
    <t>Бетонная стела с мраморной плитой, с. Речица, братская могила</t>
  </si>
  <si>
    <t>Металлический памятник, д. Неготино</t>
  </si>
  <si>
    <t>Памятник  воинам-чекистам отряда Д.Н. Медведева с мемориальной доской, с. Быковичи, сельское кладбище</t>
  </si>
  <si>
    <t>Памятник партизану Мамошину Ивану Федоровичу, с. Быковичи, сельское кладбище</t>
  </si>
  <si>
    <t>Памятник расстрелянной семье партизан Самохину Афанасию Трофимовичу и Анастасии Васильевне, с. Быковичи, сельское кладбище</t>
  </si>
  <si>
    <t>Памятник партизану Самохину Николаю Федоровичу, с. Быковичи, сельское кладбище</t>
  </si>
  <si>
    <t>Обелиск Советским Воинам расстрелянным в августе 1942г. в д. Стибково, в поле</t>
  </si>
  <si>
    <t>Памятник Советским Воинам погибшим в годы ВОВ в д. Леденево, центр деревни</t>
  </si>
  <si>
    <t xml:space="preserve">Памятник партизану Ходулапову Николаю Васильевичу, с. Крыжино рядом с домом №39 по ул. Школьная
</t>
  </si>
  <si>
    <t>Памятник неизвестному солдату, с. Белоголовль, вполе</t>
  </si>
  <si>
    <t>Обелиск погибшим летчикам, д. Нешковичи</t>
  </si>
  <si>
    <t>Стела, д. Хутор Козелкин, в лесном массиве</t>
  </si>
  <si>
    <t>Обелиск Советским Воинам, с. Крыжино, кладбище</t>
  </si>
  <si>
    <t>Памятник строителям оборонительных сооружений на р. Угость, граница Крыжинского и Летошницкого поселений</t>
  </si>
  <si>
    <t>Мемориальный комплекс Воинам 50-ой Армии, граница Крыжинского и Летошницкого поселений</t>
  </si>
  <si>
    <t>Памятник односельчанам, погибшим в годы ВОВ, с. Крыжино, центр села</t>
  </si>
  <si>
    <t>Памятник на месте расстрела мирных жителей 21.07.1942г., д. Угость</t>
  </si>
  <si>
    <t>Поклонный крест, с. Крыжино, центр села</t>
  </si>
  <si>
    <t>Памятник жертвам д. Матреновка и п. Белево, д. Матреновка, территория музея</t>
  </si>
  <si>
    <t>Памятник Воинам-освободителям 50-ой Армии, погибших в боях за н.п. Ким, Матреновка, д. Ким, центр населенного пункта</t>
  </si>
  <si>
    <t>Памятник партизану-пионеру Мише Куприну, д. Касилово, территоря школы</t>
  </si>
  <si>
    <t>Памятник герою ВОВ Новикову Е.П., д. Касилово, территория социального приюта</t>
  </si>
  <si>
    <t>Памятная стела, д. Зерновка</t>
  </si>
  <si>
    <t>Памятник партизанам, д. Приютино, кладбище</t>
  </si>
  <si>
    <t>Памятник (захоронение солдат, умерших в военном госпитале), д. Николаевка, лесной массив, прилегающий к территоррии кладбища</t>
  </si>
  <si>
    <t>Братская могила, д. Александровка</t>
  </si>
  <si>
    <t>Братская могила, д. Саково, территория кладбища</t>
  </si>
  <si>
    <t>Обелиск Всем погибшим в годы ВОВ в с. Фошня, с. Фошня</t>
  </si>
  <si>
    <t>Три обелиска захоронения мирных жителей, с. Фошня</t>
  </si>
  <si>
    <t>Памятник мирным жителям, д. Ходиловичи, около р. Ветьма</t>
  </si>
  <si>
    <t>Две братские могилы, д. Ходиловичи, территория школы</t>
  </si>
  <si>
    <t>Памятная стела Вечная память всем погибшим, д. Ходиловичи</t>
  </si>
  <si>
    <t>Обелиск на месте захоронения пионера Жени Барсукова, с. Фошня</t>
  </si>
  <si>
    <t>Обелиск погибшим мирным жителям, с. Фошня</t>
  </si>
  <si>
    <t>Могила Миши Куприна, д. Касилово, территория кладбище</t>
  </si>
  <si>
    <t>Обелиск погибшей мирной жительницы, д. Матреновка, в поле</t>
  </si>
  <si>
    <t>Памятник лейтенанту М. Кузнецову, д. Зерновка, лесное урочище</t>
  </si>
  <si>
    <t>Братская могила Воинам, д. Касилово, территория кладбище</t>
  </si>
  <si>
    <t>Памятник партизану А. Самарину, д. Ким, территория кладбища</t>
  </si>
  <si>
    <t>Памятный знак расстрела мирных жителей, дорога Касилово-Матреновка</t>
  </si>
  <si>
    <t>Обелиск на месте расстрела Г. Балыкова, д. Александровка</t>
  </si>
  <si>
    <t>Памятник, с. Дятьковичи, ул. Советская</t>
  </si>
  <si>
    <t>Памятник, д. Задубравье, кладбище</t>
  </si>
  <si>
    <t>Памятник, д. Шамордино, на территории сельского клуба</t>
  </si>
  <si>
    <t>Памятник «Братская могила 9-ти советских воинов», д. Старое Лавшино</t>
  </si>
  <si>
    <t>Братская могила, г. Жуковка</t>
  </si>
  <si>
    <t>Братское кладбище, г. Жуковка</t>
  </si>
  <si>
    <t>Скульптура Красноармейца, г. Жуковка, ул. Карла Маркса, малый сквер</t>
  </si>
  <si>
    <t>Памятник односельчанам, п. Латыши</t>
  </si>
  <si>
    <t>Скульптура воина, г. Жуковка, городская площадь</t>
  </si>
  <si>
    <t xml:space="preserve">Скульптура Ленина, г. Жуковка, городская площадь               </t>
  </si>
  <si>
    <t xml:space="preserve">  Памятник «Непокоренные», г. Жуковка</t>
  </si>
  <si>
    <t>Стела «Город партизанской славы», г. Жуковка, ул. Почтовая</t>
  </si>
  <si>
    <t>Воинское захоронение, д. Глинки, в районе ж/д</t>
  </si>
  <si>
    <t>Стелла «Героям-землякам», 
г. Жуковка,ул. Почтовая</t>
  </si>
  <si>
    <t>Брянская область, р-н Жуковский, п. Олсуфьево ДОС-2 кв. 1,
кв. 4,
кв. 5
ОКТМО 15502000</t>
  </si>
  <si>
    <t>39,5 кв.м.
Этаж № 01</t>
  </si>
  <si>
    <t xml:space="preserve">Собственность
32:08:0220601:655-32/078/2024-1 от 11.04.2024
казна КУМИ
Собственность
32:08:0220601:654-32/078/2021-2 от 22.07.2021
казна КУМИ
</t>
  </si>
  <si>
    <t>Собственность
32:08:0220101:914-32/078/2024-1 от11.04.2024
казна КУМИ</t>
  </si>
  <si>
    <t>Собственность
32:08:0340427:423-32/078/2024-1 от 11.04.2024
казна КУМИ</t>
  </si>
  <si>
    <t>63 кв. м. 1971г. завершения строительства</t>
  </si>
  <si>
    <t>Собственность
32:08:0240801:542-32/078/2024-1 от 11.04.2024
казна КУМИ</t>
  </si>
  <si>
    <t>45,3 кв. м. 
Этаж № 01</t>
  </si>
  <si>
    <t xml:space="preserve">56 кв. м.-105970 
44,1 кв. м.-86223
Этаж №2               </t>
  </si>
  <si>
    <t>Собственность
32:08:0340427:422-32/078/2024-1 от 11.04.2024
казна КУМИ</t>
  </si>
  <si>
    <t>80,7 кв. м.
Этаж № 01</t>
  </si>
  <si>
    <t>Собственность
32:08:0280205:46-32/078/2024-1 от 11.04.2024
казна администрации</t>
  </si>
  <si>
    <t>Собственность
32:08:0000000:1025-32/078/2021-3 от 26.07.2021
казна администрации</t>
  </si>
  <si>
    <t>Собственность
32:08:0000000:779-32/078/2021-2 от 26.07.2021
казна администрации</t>
  </si>
  <si>
    <t>Собственность
32:08:0000000:2106-32/078/2022-1 от 24.01.2022
казна администрации</t>
  </si>
  <si>
    <t>Автодорога Брянск-Смоленск-Силеевка</t>
  </si>
  <si>
    <t>3800 м.
2014г. завершения строительства</t>
  </si>
  <si>
    <t>Дорога Меловка-Борча</t>
  </si>
  <si>
    <t>Дорога Никольская Слобода- Вышковичи</t>
  </si>
  <si>
    <t>Брянская обл, Жуковский район, Летошницкое сельское поселение, д. Летошники, ул. Шоссейная, сооружение 2
ОКТМО 15502000</t>
  </si>
  <si>
    <t>32:08:0000000:1025
26.10.2018</t>
  </si>
  <si>
    <t>32:08:0000000:794
муниципальная 69642 кв. м.</t>
  </si>
  <si>
    <t>Брянская область, р-н Жуковский, д.Силеевка - д. Тенешево
ОКТМО 15502000</t>
  </si>
  <si>
    <t>32:08:0000000:779
31.01.2014</t>
  </si>
  <si>
    <t>Брянская обл, р-н Жуковский, д. Меловка-д. Борча
ОКТМО 15502000</t>
  </si>
  <si>
    <t>Брянская обл, р-н Жуковский, д. Никольская Слобода-д. Вышковичи
ОКТМО 15502000</t>
  </si>
  <si>
    <t xml:space="preserve">7000 м.
</t>
  </si>
  <si>
    <t>32:08:0000000:788
муниципальная
128077 кв. м.</t>
  </si>
  <si>
    <t>Автодорога «Брянск-Смоленск»-Новая Буда</t>
  </si>
  <si>
    <t>Брянская область, р-н Жуковский, «Брянск-Смоленск»-д. Новая Буда
ОКТМО 15502000</t>
  </si>
  <si>
    <t>Дорога «Брянск-Смоленск»-Кочева</t>
  </si>
  <si>
    <t>Брянская область, р-н Жуковский, «Брянск-Смоленск»-д. Кочева
ОКТМО 15502000</t>
  </si>
  <si>
    <t>Дорога Никольская Слобода-Новоселье</t>
  </si>
  <si>
    <t>Брянская область, р-н Жуковский, д. Никольская Слобода-д. Новоселье
ОКТМО 15502000</t>
  </si>
  <si>
    <t>Дорога «Жуковка-Косилово»-Фошня</t>
  </si>
  <si>
    <t>Брянская область, р-н Жуковский, «Жуковка-Косилово»-д. Фошня
ОКТМО 15502000</t>
  </si>
  <si>
    <t>Российская Федерация, Брянская область, Жуковский муниципальный округ, д. Матреновка, д. Косилово
ОКТМО 15502000</t>
  </si>
  <si>
    <t>32:08:0000000:2106
24.01.2022</t>
  </si>
  <si>
    <t>32:08:0280205:46
29.02.2016</t>
  </si>
  <si>
    <t xml:space="preserve">500 м.
25м-а/бетон,
475м-грунт
</t>
  </si>
  <si>
    <t xml:space="preserve">2000 м.
15м-а/бетон,
87м-гравий
1898м-грунт
</t>
  </si>
  <si>
    <t xml:space="preserve">3500 м.-грунт
</t>
  </si>
  <si>
    <t xml:space="preserve">4400 м.-щебень
</t>
  </si>
  <si>
    <t>2043 м. 
1989г. завершения строительства</t>
  </si>
  <si>
    <t xml:space="preserve">2000 м.
283 м-ц/бетон,
1159 м-щебень,
558 м-грунт
</t>
  </si>
  <si>
    <t xml:space="preserve">5920 м.
452 м-ц/бетон,
122 м-щебень,
5346м-грунт
</t>
  </si>
  <si>
    <t>250 м.
2016г. ввода в эксплуатацию</t>
  </si>
  <si>
    <t>Брянская область, р-н Жуковский, д. Леденево, сооружение №1 (автодорога к ферме КРС ООО «БМК»)
ОКТМО 15502000</t>
  </si>
  <si>
    <t>Брянская область, р-н Жуковский, д. Летошники, ул. Шоссейная, сооружение 1
ОКТМО 15502000</t>
  </si>
  <si>
    <t xml:space="preserve">1090 м.
160м-а/бетон;
930м-грунт
</t>
  </si>
  <si>
    <t>Брянская область, р-н Жуковский, д. Велея, ул. Велейская
ОКТМО 15502000</t>
  </si>
  <si>
    <t xml:space="preserve">2075 м.-грунт
</t>
  </si>
  <si>
    <t>Брянская область, р-н Жуковский, д. Велея, ул. Старо -Лавшинская
ОКТМО 15502000</t>
  </si>
  <si>
    <t>Собственность
32:08:0080101:1275-32/078/2022-1 от 13.01.2022
казна администрации</t>
  </si>
  <si>
    <t>Российская Федерация, Брянская область, Жуковский муниципальный округ, деревня Гришина Слобода, улица Зеленая
ОКТМО 15502000</t>
  </si>
  <si>
    <t>32:08:0080101:1275
13.01.2022</t>
  </si>
  <si>
    <t>Собственность
32:08:0000000:2169-32/078/2022-1 от 26.05.2022
казна администрации</t>
  </si>
  <si>
    <t>1175 м.
775м-твердое покрытие 1979г. завершения строительства,
400м-грунт</t>
  </si>
  <si>
    <t>Российская Федерация, Брянская область, Жуковский муниципальный округ, д. Гришина Слобода, ул. Садовая
ОКТМО 15502000</t>
  </si>
  <si>
    <t>32:08:0000000:2169
26.05.2022</t>
  </si>
  <si>
    <t>Брянская область, р-н Жуковский, д. Гришина Слобода, пер. Магистральный
ОКТМО 15502000</t>
  </si>
  <si>
    <t>Российская Федерация, Брянская область, Жуковский муниципальный округ, д. Гришина Слобода, ул. Сосновая
ОКТМО 15502000</t>
  </si>
  <si>
    <t>32:08:0000000:2164
23.05.2022</t>
  </si>
  <si>
    <t>612 м.
1990г. завершения строительства</t>
  </si>
  <si>
    <t>Собственность
32:08:0000000:2164-32/078/2022-1 от 23.05.2022
казна администрации</t>
  </si>
  <si>
    <t>Брянская область, р-н Жуковский, д. Гришина Слобода, ул. Березовая
ОКТМО 15502000</t>
  </si>
  <si>
    <t>Брянская область, р-н Жуковский, д. Гришина Слобода, ул. Заречная
ОКТМО 15502000</t>
  </si>
  <si>
    <t>Собственность
32:08:0080101:1276-32/078/2022-1 от 25.01.2022
казна администрации</t>
  </si>
  <si>
    <t xml:space="preserve">   1100 м. грунтовая</t>
  </si>
  <si>
    <t>800 м.
грунтовая</t>
  </si>
  <si>
    <t>Российская Федерация, Брянская область, Жуковский муниципальный округ, д. Гришина Слобода, ул. Молодежная
ОКТМО 15502000</t>
  </si>
  <si>
    <t>32:08:0080101:1276
25.01.2022</t>
  </si>
  <si>
    <t>731 м.
1993г. завершения строительства</t>
  </si>
  <si>
    <t>Собственность
32:08:0000000:2111-32/078/2022-1 от 02.02.2022
казна администрации</t>
  </si>
  <si>
    <t>Российская Федерация, Брянская область, Жуковский муниципальный округ, деревня Гришина Слобода, улица Луговая
ОКТМО 15502000</t>
  </si>
  <si>
    <t>32:08:0000000:2111
02.02.2022</t>
  </si>
  <si>
    <t>Собственность
32:08:0000000:2107-32/078/2022-1 от 25.01.2022
казна администрации</t>
  </si>
  <si>
    <t>Российская Федерация, Брянская область, Жуковский муниципальный округ, д. Гришина Слобода, ул. Ижевская
ОКТМО 15502000</t>
  </si>
  <si>
    <t>32:08:0000000:2107
25.01.2022</t>
  </si>
  <si>
    <t>601 м.
1989г. завершения строительства</t>
  </si>
  <si>
    <t>558 м.
1989г. завершения строительства</t>
  </si>
  <si>
    <t>1100 м.
грунтовая</t>
  </si>
  <si>
    <t>600 м.
грунтовая</t>
  </si>
  <si>
    <t>500 м.
грунтовая</t>
  </si>
  <si>
    <t>700 м.
грунтовая</t>
  </si>
  <si>
    <t>1000 м.
грунтовая</t>
  </si>
  <si>
    <t>400 м.
грунтовая</t>
  </si>
  <si>
    <t>100 м.
грунтовая</t>
  </si>
  <si>
    <t>2500 м.
грунтовая</t>
  </si>
  <si>
    <t>2000 м.
грунтовая</t>
  </si>
  <si>
    <t>700 м.
 грунтовая</t>
  </si>
  <si>
    <t>1500 м.
грунтовая</t>
  </si>
  <si>
    <t>Брянская область, р-н Жуковский, д. Гришина Слобода, микр. Молодежный
ОКТМО 15502000</t>
  </si>
  <si>
    <t>Брянская область, р-н Жуковский, п. Олсуфьево, ул. Луговая
ОКТМО 15502000</t>
  </si>
  <si>
    <t>Брянская область, р-н Жуковский, п. Олсуфьево, пер. Луговой
ОКТМО 15502000</t>
  </si>
  <si>
    <t>Брянская область, р-н Жуковский, п. Олсуфьево, ул. Красноармейская
ОКТМО 15502000</t>
  </si>
  <si>
    <t>Брянская область, р-н Жуковский, п. Олсуфьево, пер. Красноармейский
ОКТМО 15502000</t>
  </si>
  <si>
    <t>Брянская область, р-н Жуковский, п. Олсуфьево, ул. Железнодорожная
ОКТМО 15502000</t>
  </si>
  <si>
    <t>Брянская область, р-н Жуковский, п. Олсуфьево, ул. Набережная
ОКТМО 15502000</t>
  </si>
  <si>
    <t>Брянская область, р-н Жуковский, п. Олсуфьево, ул. Школьная
ОКТМО 15502000</t>
  </si>
  <si>
    <t>Брянская область, р-н Жуковский, п. Олсуфьево, ул. Сосновая
ОКТМО 15502000</t>
  </si>
  <si>
    <t>Брянская область, р-н Жуковский, п. Олсуфьево, пер. Лесной
ОКТМО 15502000</t>
  </si>
  <si>
    <t>Брянская область, р-н Жуковский, п. Олсуфьево, ул. Комсомольская
ОКТМО 15502000</t>
  </si>
  <si>
    <t>Брянская область, р-н Жуковский, п. Олсуфьево, ул. Советская
ОКТМО 15502000</t>
  </si>
  <si>
    <t>Брянская область, р-н Жуковский, п. Олсуфьево, пер. Советский
ОКТМО 15502000</t>
  </si>
  <si>
    <t>Брянская область, р-н Жуковский, п. Олсуфьево, пер. Почтовый
ОКТМО 15502000</t>
  </si>
  <si>
    <t>Брянская область, р-н Жуковский, п. Олсуфьево, ул. Полевая
ОКТМО 15502000</t>
  </si>
  <si>
    <t>Брянская область, р-н Жуковский, п. Олсуфьево, проезд Полевой
ОКТМО 15502000</t>
  </si>
  <si>
    <t>Брянская область, р-н Жуковский, п. Олсуфьево, ул. Морозова
ОКТМО 15502000</t>
  </si>
  <si>
    <t>Брянская область, р-н Жуковский, п. Олсуфьево, ДОС
ОКТМО 15502000</t>
  </si>
  <si>
    <t>Брянская область, р-н Жуковский, д. Никитенка, ул. Солнечная
ОКТМО 15502000</t>
  </si>
  <si>
    <t>Брянская область, р-н Жуковский, д. Трубачи, ул. Медовая
ОКТМО 15502000</t>
  </si>
  <si>
    <t>Брянская область, р-н Жуковский, д. Казариновка, ул. Речная
ОКТМО 15502000</t>
  </si>
  <si>
    <t>Брянская область, р-н Жуковский, д. Коробовка, ул. Полевая
ОКТМО 15502000</t>
  </si>
  <si>
    <t>Брянская область, р-н Жуковский, д. Титовка, ул. Садовая
ОКТМО 15502000</t>
  </si>
  <si>
    <t>Брянская область, р-н Жуковский, д. Остров, ул. Заречная
ОКТМО 15502000</t>
  </si>
  <si>
    <t>Брянская область, р-н Жуковский, д. Круча, ул. Сосновая
ОКТМО 15502000</t>
  </si>
  <si>
    <t>Брянская область, р-н Жуковский, д. Круча, ул. Набережная
ОКТМО 15502000</t>
  </si>
  <si>
    <t>Брянская область, р-н Жуковский, д. Березовка, ул. 70 лет Октября
ОКТМО 15502000</t>
  </si>
  <si>
    <t>Брянская область, р-н Жуковский, д. Загорка, ул. Грибная
ОКТМО 15502000</t>
  </si>
  <si>
    <t>Брянская область, р-н Жуковский, д. Логвани, ул. Дальняя
ОКТМО 15502000</t>
  </si>
  <si>
    <t>Собственность
32:08:0160108:85-32/078/2021-2 от 27.07.2021
казна администрации</t>
  </si>
  <si>
    <t>Собственность
32:08:0160108:85-32/078/2021-2 от 30.07.2021
казна администрации</t>
  </si>
  <si>
    <t>Собственность
32:08:0160108:86-32/078/2021-2 от 26.07.2021
казна администрации</t>
  </si>
  <si>
    <t>Собственность
32:08:0160104:68-32/078/2021-2 от 26.07.2021
казна администрации</t>
  </si>
  <si>
    <t>Собственность
32:08:0240801:773-32/078/2021-2 от 23.07.2021
казна администрации</t>
  </si>
  <si>
    <t>Собственность
32:08:0240801:772-32/078/2021-2 от 23.07.2021
казна администрации</t>
  </si>
  <si>
    <t>Собственность
32:08:0240401:521-32/078/2021-2 от 23.07.2021
казна администрации</t>
  </si>
  <si>
    <t>производственное</t>
  </si>
  <si>
    <t>Брянская область, р-н Жуковский, с. Ржаница, ул. Советская
ОКТМО 15502000</t>
  </si>
  <si>
    <t>32:08:0160108:85
17.07.2015</t>
  </si>
  <si>
    <t>2000 м.</t>
  </si>
  <si>
    <t>Брянская область, р-н Жуковский, с. Ржаница, ул. Заводская
ОКТМО 15502000</t>
  </si>
  <si>
    <t>32:08:0160107:138
10.08.2015</t>
  </si>
  <si>
    <t>Брянская область, р-н Жуковский, с. Ржаница, ул. Горького
ОКТМО 15502000</t>
  </si>
  <si>
    <t>32:08:0160108:86
17.07.2015</t>
  </si>
  <si>
    <t>353 м.</t>
  </si>
  <si>
    <t>200 м.</t>
  </si>
  <si>
    <t>Брянская область, р-н Жуковский, с. Ржаница, ул. Некрасова
ОКТМО 15502000</t>
  </si>
  <si>
    <t>32:08:0160104:68
17.07.2015</t>
  </si>
  <si>
    <t>Брянская область, р-н Жуковский, д. Шамордино, ул. Красногорская
ОКТМО 15502000</t>
  </si>
  <si>
    <t xml:space="preserve">32:08:0240801:773
05.12.2014
</t>
  </si>
  <si>
    <t>250 м.
бетонные плиты</t>
  </si>
  <si>
    <t>Брянская область, р-н Жуковский, д. Шамордино ул. Больничная
ОКТМО 15502000</t>
  </si>
  <si>
    <t>32:08:0240801:772
04.12.2014</t>
  </si>
  <si>
    <t>Брянская область, р-н Жуковский, д. Задубравье, ул. Юбилейная
ОКТМО 15502000</t>
  </si>
  <si>
    <t>32:08:0240401:521
04.12.2014</t>
  </si>
  <si>
    <t>300 м.
асфальт</t>
  </si>
  <si>
    <t>1700 м.
асфальт</t>
  </si>
  <si>
    <t>Брянская область, р-н Жуковский, д. Никольская Слобода, ул. Центральная
ОКТМО 15502000</t>
  </si>
  <si>
    <t>Собственность
32:08:0200101:1435-32/078/2022-1 от 21.07.2022
казна администрации</t>
  </si>
  <si>
    <t>Собственность
32:08:0000000:2128-32/078/2022-1 от 22.02.2022
казна администрации</t>
  </si>
  <si>
    <t>Собственность
32:08:0200101:1433-32/078/2022-1 от 27.05.2022
казна администрации</t>
  </si>
  <si>
    <t>Собственность
32:08:0200101:1423-32/078/2022-1 от 20.01.2022
казна администрации</t>
  </si>
  <si>
    <t>Собственность
32:08:0200101:1244-32/078/2021-2 от 27.07.2021
казна администрации</t>
  </si>
  <si>
    <t>Российская Федерация, Брянская область, Жуковский муниципальный округ, д. Никольская Слобода, ул. Буйневича
ОКТМО 15502000</t>
  </si>
  <si>
    <t>32:08:0200101:1435
21.07.2022</t>
  </si>
  <si>
    <t xml:space="preserve">1002 м.
1990г. завершения строительства              </t>
  </si>
  <si>
    <t>Российская Федерация, Брянская область, Жуковский муниципальный район, д. Никольская Слобода, ул. Кольцевая
ОКТМО 15502000</t>
  </si>
  <si>
    <t>32:08:0000000:2128
22.02.2022</t>
  </si>
  <si>
    <t>2187 м.
2004г. завершения стоительства</t>
  </si>
  <si>
    <t>7.4. Сооружения дорожного транспорта</t>
  </si>
  <si>
    <t>Российская Федерация, Брянская область, Жуковский муниципальный округ, д. Никольская Слобода, ул. Школьная
ОКТМО 15502000</t>
  </si>
  <si>
    <t>32:08:0200101:1433
27.05.2022</t>
  </si>
  <si>
    <t>461 м.
1991г. завершения строительства</t>
  </si>
  <si>
    <t>Российская Федерация, Брянская область, Жуковский муниципальный округ, д. Никольская Слобода, ул. Красногорская
ОКТМО 15502000</t>
  </si>
  <si>
    <t>32:08:0200101:1423
20.01.2022</t>
  </si>
  <si>
    <t>614 м.
1999г. завершения строительства</t>
  </si>
  <si>
    <t>Брянская область, р-н Жуковский, д. Никольская Слобода, ул. Парковая
ОКТМО 15502000</t>
  </si>
  <si>
    <t>32:08:0200101:1244
17.07.2015</t>
  </si>
  <si>
    <t>1400 м.
320 м.-асфальт
1080 м.-грунт</t>
  </si>
  <si>
    <t>Брянская область, р-н Жуковский, д. Никольская Слобода, ул. Брянская
ОКТМО 15502000</t>
  </si>
  <si>
    <t>Брянская область, р-н Жуковский, д. Никольская Слобода, ул. Лесная
ОКТМО 15502000</t>
  </si>
  <si>
    <t xml:space="preserve">475 м. 
а/бетон
</t>
  </si>
  <si>
    <t>Собственность
32:08:0200101:1422-32/078/2022-1 от 19.01.2022
казна администрации</t>
  </si>
  <si>
    <t>Собственность
32:08:0200101:1245-32/078/2021-2 от 26.07.2021
казна администрации</t>
  </si>
  <si>
    <t>Российская Федерация, Брянская область, Жуковский муниципальный округ, д. Никольская Слобода, ул. Молодежная
ОКТМО 15502000</t>
  </si>
  <si>
    <t>32:08:0200101:1422
19.01.2022</t>
  </si>
  <si>
    <t>589 м.
1999г. завершения строительства</t>
  </si>
  <si>
    <t>1300 м.
 600 м.-асфальт
700 м.-грунт</t>
  </si>
  <si>
    <t>Брянская область, р-н Жуковский, д. Никольская Слобода, ул. Луговая
ОКТМО 15502000</t>
  </si>
  <si>
    <t>32:08:0200101:1245
17.07.2015</t>
  </si>
  <si>
    <t>Брянская область, р-н Жуковский, д. Никольская Слобода, ул. Никольская
ОКТМО 15502000</t>
  </si>
  <si>
    <t>1500 м. 
 грунтовая</t>
  </si>
  <si>
    <t>Собственность
32:08:0200101:1430-32/078/2022-1 от 26.05.2022
казна администрации</t>
  </si>
  <si>
    <t>Собственность
32:08:0200101:1432-32/078/2022-1 от 26.05.2022
казна администрации</t>
  </si>
  <si>
    <t>Собственность
32:08:0200101:1434-32/078/2022-1 от 08.07.2022
казна администрации</t>
  </si>
  <si>
    <t>Собственность
32:08:0200101:1246-32/078/2021-2 от 26.07.2021
казна администрации</t>
  </si>
  <si>
    <t>Собственность
32:08:0200101:1431-32/078/2022-1 от 26.05.2022казна администрации</t>
  </si>
  <si>
    <t>Собственность
32:08:0000000:2175-32/078/2022-1 от 12.07.2022
казна администрации</t>
  </si>
  <si>
    <t>475 м.
1990г. завершения строительства</t>
  </si>
  <si>
    <t>Российская Федерация, Брянская область, Жуковский муниципальный округ, д. Никольская Слобода, пер. Родниковый
ОКТМО 15502000</t>
  </si>
  <si>
    <t>32:08:0200101:1430
26.05.2022</t>
  </si>
  <si>
    <t>Российская Федерация, Брянская область, Жуковский муниципальный округ, д. Никольская Слобода, пер. ЮностьОКТМО 15502000</t>
  </si>
  <si>
    <t>32:08:0200101:1432
26.05.2022</t>
  </si>
  <si>
    <t>160 м.
1990г. завершения строительства</t>
  </si>
  <si>
    <t>Российская Федерация, Брянская область, Жуковский муниципальный район, Заборско-Никольское сельское поселение, д. Никольская Слобода, пер. Лесной
ОКТМО 15502000</t>
  </si>
  <si>
    <t>32:08:0200101:1434
08.07.2022</t>
  </si>
  <si>
    <t>237 м.
1991г. завершения строительства</t>
  </si>
  <si>
    <t>Брянская область, р-н Жуковский, д. Никольская Слобода, пер. Весенний
ОКТМО 15502000</t>
  </si>
  <si>
    <t>32:08:0200101:1246
17.07.2015</t>
  </si>
  <si>
    <t>750 м.
400 м.-асфальт
350 м.-грунт</t>
  </si>
  <si>
    <t>Сооружения дорожного транспорта</t>
  </si>
  <si>
    <t>Российская Федерация, Брянская область, Жуковский муниципальный округ, деревня Никольская Слобода, переулок Хозяйственный
ОКТМО 15502000</t>
  </si>
  <si>
    <t>32:08:0200101:1431
26.05.2022</t>
  </si>
  <si>
    <t>1037 м.
537 м.-асфальт 1990г. завершения строительства,
500 м.-грунт</t>
  </si>
  <si>
    <t>Российская Федерация, Брянская область, Жуковский муниципальный округ, д. Никольская Слобода, от ул. Молодежная до ул. Луговая
ОКТМО 15502000</t>
  </si>
  <si>
    <t>32:08:0000000:2175
12.07.2022</t>
  </si>
  <si>
    <t>450 м.
1990г. завершения строительства</t>
  </si>
  <si>
    <t>Брянская область, р-н Жуковский, д. Никольская Слобода, от ул. Кольцевая до фермы
ОКТМО 15502000</t>
  </si>
  <si>
    <t>Собственность
32:08:0200101:1243-32/078/2021-2 от 26.07.2021
казна администрации</t>
  </si>
  <si>
    <t>560 м.
400 м.-асфальт
160 м.-плиты</t>
  </si>
  <si>
    <t>Брянская область, р-н Жуковский, д. Никольская Слобода, ул. Заборская
ОКТМО 15502000</t>
  </si>
  <si>
    <t>32:08:0200101:1243
17.07.2015</t>
  </si>
  <si>
    <t>Брянская область, р-н Жуковский, д. Вышковичи
ОКТМО 15502000</t>
  </si>
  <si>
    <t>Брянская область, р-н Жуковский, д. Ольховка
ОКТМО 15502000</t>
  </si>
  <si>
    <t>Брянская область, р-н Жуковский, д. Сума
ОКТМО 15502000</t>
  </si>
  <si>
    <t>Брянская область, р-н Жуковский, п. Тросна, ул. Ленина
ОКТМО 15502000</t>
  </si>
  <si>
    <t>Брянская область, р-н Жуковский, п. Тросна, 3-й пер. Ломоносова
ОКТМО 15502000</t>
  </si>
  <si>
    <t>Собственность
32:08:0120102:421-32/078/2022-1 от 12.01.2022
казна админимтрации</t>
  </si>
  <si>
    <t>Российская Федерация, Брянская область, муниципальный округ Жуковский , поселок Тросна, улица Ломоносова
ОКТМО 15502000</t>
  </si>
  <si>
    <t>32:08:0120102:421
12.01.2022</t>
  </si>
  <si>
    <t>764 м.
1977г. завершения строительства</t>
  </si>
  <si>
    <t>1200 м.
600 м.-грунтовая
600 м.-щебень</t>
  </si>
  <si>
    <t>900 м.
грунтовая</t>
  </si>
  <si>
    <t>200 м.
грунтовая</t>
  </si>
  <si>
    <t>300 м.
грунтовая</t>
  </si>
  <si>
    <t>Собственность
казна админимтрации</t>
  </si>
  <si>
    <t>Брянская область, р-н Жуковский, п. Тросна, ул. Изотова
ОКТМО 15502000</t>
  </si>
  <si>
    <t>Брянская область, р-н Жуковский, п. Тросна, ул. Вокзальная
ОКТМО 15502000</t>
  </si>
  <si>
    <t>Брянская область, р-н Жуковский, п. Тросна, ул. ЗаречнаяОКТМО 15502000</t>
  </si>
  <si>
    <t>Брянская область, р-н Жуковский, п. Тросна, ул. Пушкина
ОКТМО 15502000</t>
  </si>
  <si>
    <t>Брянская область, р-н Жуковский, п. Тросна, ул. Армейская
ОКТМО 15502000</t>
  </si>
  <si>
    <t>Брянская область, р-н Жуковский, п. Тросна, 1-й пер. Ломоносова
ОКТМО 15502000</t>
  </si>
  <si>
    <t>Брянская область, р-н Жуковский, п. Тросна, 2-й пер. Ломоносова
ОКТМО 15502000</t>
  </si>
  <si>
    <t>Брянская область, р-н Жуковский, п. Тросна, ул. Луначарского
ОКТМО 15502000</t>
  </si>
  <si>
    <t>Брянская область, р-н Жуковский, п. Тросна, ул. Лесная
ОКТМО 15502000</t>
  </si>
  <si>
    <t>Брянская область, р-н Жуковский, п. Тросна, ул. Комсомольская
ОКТМО 15502000</t>
  </si>
  <si>
    <t>Брянская область, р-н Жуковский, п. Тросна, ул. Осипенко
ОКТМО 1550200</t>
  </si>
  <si>
    <t>Брянская область, р-н Жуковский, п. Тросна, пер. Осипенко
ОКТМО 15502000</t>
  </si>
  <si>
    <t>Брянская область, р-н Жуковский, п. Тросна, ул. Пионерская
ОКТМО 15502000</t>
  </si>
  <si>
    <t>250 м.
грунтовая</t>
  </si>
  <si>
    <t>1750 м.
бетон</t>
  </si>
  <si>
    <t>650 м.
грунтовая</t>
  </si>
  <si>
    <t>Брянская область, р-н Жуковский, п. Тросна, ул. Фокина
ОКТМО 15502000</t>
  </si>
  <si>
    <t>Брянская область, р-н Жуковский, х. Поляковка, ул. Ярославич
ОКТМО 15502000</t>
  </si>
  <si>
    <t>Брянская область, р-н Жуковский, х. Поляковка, ул. Садовая
ОКТМО 15502000</t>
  </si>
  <si>
    <t>Брянская область, р-н Жуковский, х. Поляковка, ул. Партизанская
ОКТМО 15502000</t>
  </si>
  <si>
    <t>Брянская область, р-н Жуковский, х. Поляковка, 1-пер Партизанский
ОКТМО 15502000</t>
  </si>
  <si>
    <t>Брянская область, р-н Жуковский, х. Поляковка, 2-пер Партизанский
ОКТМО 15502000</t>
  </si>
  <si>
    <t>Брянская область, р-н Жуковский, х. Поляковка, ул. Озерная
ОКТМО 15502000</t>
  </si>
  <si>
    <t>Брянская область, р-н Жуковский, п. Слободской
ОКТМО 15502000</t>
  </si>
  <si>
    <t>Брянская область, р-н Жуковский, п. Похвальный, ул. Озерная
ОКТМО 15502000</t>
  </si>
  <si>
    <t>Брянская область, р-н Жуковский, п. Похвальный, ул. Зеленая
ОКТМО 15502000</t>
  </si>
  <si>
    <t>Собственность
32:08:0050101:620-32/078/2021-2 от 27.07.2021
казна администрации</t>
  </si>
  <si>
    <t>Собственность
32:08:0050101:621-32/078/2021-2 от 23.07.2021
казна администрации</t>
  </si>
  <si>
    <t>Собственность
32:08:0050101:619-32/078/2021-2 от 29.07.2021
казна администрации</t>
  </si>
  <si>
    <t xml:space="preserve">Брянская область, р-н Жуковский, д. Петуховка, пер. Молодежный, Автодорога
ОКТМО 15502000
</t>
  </si>
  <si>
    <t>32:08:0050101:620
21.11.2013</t>
  </si>
  <si>
    <t>543 м.
1979г. завершения строительства</t>
  </si>
  <si>
    <t xml:space="preserve">Брянская область, р-н Жуковский, д. Петуховка, ул. Садовая, Автодорога
ОКТМО 15502000
</t>
  </si>
  <si>
    <t>32:08:0050101:621
22.11.2013</t>
  </si>
  <si>
    <t>445 м.
щебневая</t>
  </si>
  <si>
    <t xml:space="preserve">Брянская область, р-н Жуковский, д. Петуховка, пер. Центральный, Автодорога
ОКТМО 15502000
</t>
  </si>
  <si>
    <t>32:08:0050101:619
21.11.2013</t>
  </si>
  <si>
    <t>465 м.
асфальт</t>
  </si>
  <si>
    <t>1000 м.
бетон</t>
  </si>
  <si>
    <t>350 м.
грунтовая</t>
  </si>
  <si>
    <t>550 м.
грунтовая</t>
  </si>
  <si>
    <t>750 м.
грунтовая</t>
  </si>
  <si>
    <t>Брянская область, р-н Жуковский, д. Петуховка, ул. Центральная от д. 1 до д. 14
ОКТМО 15502000</t>
  </si>
  <si>
    <t>Брянская область, р-н Жуковский, д. Петуховка, ул. Центральная от д. 36 до д. 38
ОКТМО 15502000</t>
  </si>
  <si>
    <t>Брянская область, р-н Жуковский, д. Петуховка, ул. Центральная от д. 41 до д. 44
ОКТМО 15502000</t>
  </si>
  <si>
    <t>Брянская область, р-н Жуковский, д. Ходиловичи, ул. Речная от д. 14 до д. 42
ОКТМО 15502000</t>
  </si>
  <si>
    <t xml:space="preserve">Брянская область, р-н Жуковский, д. Ходиловичи, ул. Речная от д. 1 до д. 13
ОКТМО 15502000
</t>
  </si>
  <si>
    <t>Брянская область, р-н Жуковский, д. Ходиловичи, ул. Речная от д. 42 до д. 56
ОКТМО 15502000</t>
  </si>
  <si>
    <t>Брянская область, р-н Жуковский, д. Ходиловичи, пер. Речной
ОКТМО 15502000</t>
  </si>
  <si>
    <t>Брянская область, р-н Жуковский, д. Ходиловичи, ул. Приозерная
ОКТМО 15502000</t>
  </si>
  <si>
    <t>Брянская область, р-н Жуковский, д. Ходиловичи, ул. Школьная
ОКТМО 15502000</t>
  </si>
  <si>
    <t>Брянская область, р-н Жуковский, д. Александровка, ул. Александровская
ОКТМО 15502000</t>
  </si>
  <si>
    <t>Брянская область, р-н Жуковский, д. Николаевка, ул. Полевая
ОКТМО 15502000</t>
  </si>
  <si>
    <t>Брянская область, р-н Жуковский, д. Саково, ул. А. Горностаевой
ОКТМО 15502000</t>
  </si>
  <si>
    <t>Брянская область, р-н Жуковский, п. Богачевка, ул. Лесная
ОКТМО 15502000</t>
  </si>
  <si>
    <t>Брянская область, р-н Жуковский, п. Дубрава, ул. Садовая
ОКТМО 15502000</t>
  </si>
  <si>
    <t>Брянская область, р-н Жуковский, п. Кончино, ул. Зеленая
ОКТМО 15502000</t>
  </si>
  <si>
    <t>Брянская область, р-н Жуковский, д. Приютино, ул. Приютинская
ОКТМО 15502000</t>
  </si>
  <si>
    <t>Брянская область, р-н Жуковский, д. Ким, ул. Кимовская
ОКТМО 15502000</t>
  </si>
  <si>
    <t>Брянская область, р-н Жуковский, с. Фошня, ул. Лесная
ОКТМО 15502000</t>
  </si>
  <si>
    <t>Брянская область, р-н Жуковский, д. Косилово, ул. Заречная
ОКТМО 15502000</t>
  </si>
  <si>
    <t>1190 м.
грунтовая</t>
  </si>
  <si>
    <t>1000 м. 
грунтовая</t>
  </si>
  <si>
    <t>400 м. 
грунтовая</t>
  </si>
  <si>
    <t>300 м. 
грунтовая</t>
  </si>
  <si>
    <t>Брянская область, р-н Жуковский, д. Косилово, ул. Е. Новикова
ОКТМО 15502000</t>
  </si>
  <si>
    <t>Брянская область, р-н Жуковский, д. Косилово, ул. Партизанская
ОКТМО 15502000</t>
  </si>
  <si>
    <t>Брянская область, р-н Жуковский,  д. Косилово, ул. М.Куприна
ОКТМО 15502000</t>
  </si>
  <si>
    <t>Брянская область, р-н Жуковский, д. Косилово, ул. Матреновская
ОКТМО 15502000</t>
  </si>
  <si>
    <t>Брянская область, р-н Жуковский, д. Косилово до пожарного водозабора
ОКТМО 15502000</t>
  </si>
  <si>
    <t>Брянская область, р-н Жуковский, д. Косилово, ул. 50 лет Победы
ОКТМО 15502000</t>
  </si>
  <si>
    <t>Собственность
32:08:0310101:1909-32/078/2022-1 от 17.08.2022
казна администрации</t>
  </si>
  <si>
    <t>Собственность
32:08:0310101:1878-32/078/2020-1 от 04.08.2020
казна администрации</t>
  </si>
  <si>
    <t>Собственность
32:08:0310101:1892-32/078/2021-1 от 06.07.2021
казна администрации</t>
  </si>
  <si>
    <t>Российская Федерация, Брянская область, Жуковский муниципальный округ, с. Овстуг, ул. Тютчева
ОКТМО 15502000</t>
  </si>
  <si>
    <t>32:08:0310101:1909
17.08.2022</t>
  </si>
  <si>
    <t>1032 м.
1990г. завершения строительства</t>
  </si>
  <si>
    <t>Российская Федерация, Брянская область, Жуковский муниципальный район, Овстугское сельское поселение, село Овстуг, переулок Трубникова
ОКТМО 15502000</t>
  </si>
  <si>
    <t>32:08:0310101:1878
04.08.2020</t>
  </si>
  <si>
    <t>368 м.
168 м.-асфальт 1989г. завершения строительства,
200 м.-грунт</t>
  </si>
  <si>
    <t>Российская Федерация, Брянская область, Жуковский муниципальный район, Овстугское сельское поселение, с. Овстуг, пер. Машиностроителей
ОКТМО 15502000</t>
  </si>
  <si>
    <t>32:08:0310101:1892
06.07.2021</t>
  </si>
  <si>
    <t>390 м.
1990г. завершения строительства</t>
  </si>
  <si>
    <t>Брянская область, р-н Жуковский, с. Овстуг, ул. Сельская
ОКТМО 15502000</t>
  </si>
  <si>
    <t>Собственность
32:08:0310101:1636-32/078/2021-2 от 26.07.2021
казна администрации</t>
  </si>
  <si>
    <t>Брянская область, р-н Жуковский, с. Овстуг, ул. Больничная
ОКТМО 15502000</t>
  </si>
  <si>
    <t>32:08:0310101:1636
26.12.2013</t>
  </si>
  <si>
    <t>230 0м.
700 м.-асфальт
1600 м.-грунт</t>
  </si>
  <si>
    <t>3200 м.
1369 м.-асфальт
1831 м.-грунт</t>
  </si>
  <si>
    <t>4000 м.
1000 м.-асфальт
3000 м.-грунт</t>
  </si>
  <si>
    <t>Брянская область, р-н Жуковский, с. Овстуг, ул. Слободская
ОКТМО 15502000</t>
  </si>
  <si>
    <t>Собственность
32:08:0310101:1898-32/078/2021-1 от 27.12.2021
казна администрации</t>
  </si>
  <si>
    <t>1500 м.
300 м.-асфальт 1990г. завершения строительства,
1200 м.-грунт</t>
  </si>
  <si>
    <t>100 м.
 грунтовая</t>
  </si>
  <si>
    <t>Брянская область, р-н Жуковский, с. Овстуг, пер. Бирилевой
ОКТМО 15502000</t>
  </si>
  <si>
    <t>Российская Федерация, Брянская область, Жуковский муниципальный район, с. Овстуг, ул. Заречная
ОКТМО 15502000</t>
  </si>
  <si>
    <t>32:08:0310101:1898
27.12.2021</t>
  </si>
  <si>
    <t>Собственность
32:08:00000002091-32/078/2021-1 от 28.10.2021
казна администрации</t>
  </si>
  <si>
    <t>Российская Федерация, Брянская область, Жуковский муниципальный округ, д. Неготино, ул. Центральная
ОКТМО 15502000</t>
  </si>
  <si>
    <t>32:08:0000000:2091
28.10.2021</t>
  </si>
  <si>
    <t>1631 м. 
631 м.-асфальт 2001г. завершения строительства
1000 м.-грунт</t>
  </si>
  <si>
    <t>2230 м.
2030 м.-бетонные плиты
200 м.-грунт</t>
  </si>
  <si>
    <t>1200 м.
500 м.-бетонные плиты
700 м.-грунт</t>
  </si>
  <si>
    <t xml:space="preserve">413 м.-а/бетон
</t>
  </si>
  <si>
    <t>600 м.
500 м.-асфальт
100 м.-грунт</t>
  </si>
  <si>
    <t xml:space="preserve">680 м.-а/бетон
</t>
  </si>
  <si>
    <t>1400 м.
грунтовая</t>
  </si>
  <si>
    <t>Брянская область, р-н Жуковский, д. Неготино, ул. Деснянская
ОКТМО 1550200</t>
  </si>
  <si>
    <t>Брянская область, р-н Жуковский, д. Неготино, ул. Новая
ОКТМО 15502000</t>
  </si>
  <si>
    <t>Брянская область, р-н Жуковский, с. Речица, ул. Заречная
ОКТМО 15502000</t>
  </si>
  <si>
    <t>Брянская область, р-н Жуковский, с. Речица,  ул. Деснянская
ОКТМО 15502000</t>
  </si>
  <si>
    <t>Брянская область, р-н Жуковский, с. Речица, ул. Озерная
ОКТМО 15502000</t>
  </si>
  <si>
    <t>Брянская область, р-н Жуковский, с. Речица, ул. Луговая
ОКТМО 15502000</t>
  </si>
  <si>
    <t>Брянская область, р-н Жуковский, с. Речица, ул. Сельская
ОКТМО 15502000</t>
  </si>
  <si>
    <t>Брянская область, р-н Жуковский, с. Речица, ул. Полевая
ОКТМО 15502000</t>
  </si>
  <si>
    <t>Брянская область, р-н Жуковский, с. Речица, ул. Молодежная
ОКТМО 15502000</t>
  </si>
  <si>
    <t>Брянская область, р-н Жуковский, с. Речица, ул. Центральная
ОКТМО 15502000</t>
  </si>
  <si>
    <t>Брянская область, р-н Жуковский, с. Речица, ул. Школьная
ОКТМО 15502000</t>
  </si>
  <si>
    <t>Брянская область, р-н Жуковский, с. Речица, ул. Садовая
ОКТМО 15502000</t>
  </si>
  <si>
    <t>Брянская область, р-н Жуковский, д. Быковичи, ул. Новая
ОКТМО 15502000</t>
  </si>
  <si>
    <t>Брянская область, р-н Жуковский, д. Быковичи, ул. Речная
ОКТМО 15502000</t>
  </si>
  <si>
    <t>Брянская область, р-н Жуковский, д. Быковичи, ул. Садовая
ОКТМО 15502000</t>
  </si>
  <si>
    <t>Брянская область, р-н Жуковский, д. Быковичи, пер. Садовый
ОКТМО 15502000</t>
  </si>
  <si>
    <t>Собственность
32:08:0390101:578-32/078/2021-1 от 14.12.2021
казна администрации</t>
  </si>
  <si>
    <t>400 м.
1999г. завершения строительства</t>
  </si>
  <si>
    <t>Российская Федерация, Брянская область, Жуковский муниципальный район, Крыжинское сельское поселение, д. Быковичи, ул. Центральная
ОКТМО 15502000</t>
  </si>
  <si>
    <t>32:08:0290101:578
14.12.2021</t>
  </si>
  <si>
    <t xml:space="preserve">1100 м.
450 м.-бетон
350 м.-щебень
300м-грунт
</t>
  </si>
  <si>
    <t>1200 м.
грунт</t>
  </si>
  <si>
    <t>1200 м.
щебень</t>
  </si>
  <si>
    <t>750 м.        
350 м.-асфальт
400 м.-щебень</t>
  </si>
  <si>
    <t>1200 м.
грунтовая</t>
  </si>
  <si>
    <t>300 м.
грунт</t>
  </si>
  <si>
    <t>Брянская область, р-н Жуковский, д. Быковичи, ул. Школьная,
ОКТМО 15502000</t>
  </si>
  <si>
    <t>Брянская область, р-н Жуковский,  д. Леденево, ул. Гагарина
ОКТМО 15502000</t>
  </si>
  <si>
    <t>Брянская область, р-н Жуковский,  д. Леденево, ул. Советская,
ОКТМО 15502000</t>
  </si>
  <si>
    <t>Брянская область, р-н Жуковский,  д. Леденево, ул. Центральная,
ОКТМО 15502000</t>
  </si>
  <si>
    <t>Брянская область, р-н Жуковский, д. Нешковичи, ул. Приозерная
ОКТМО 15502000</t>
  </si>
  <si>
    <t>Брянская область, р-н Жуковский, п. Озерище, ул. Полевая
ОКТМО 15502000</t>
  </si>
  <si>
    <t>Собственность
32:08:0270201:455-32/078/2022-1 от 08.07.2022
казхна администрации</t>
  </si>
  <si>
    <t>477 м.
1991г. завершения строительства</t>
  </si>
  <si>
    <t>Российская Федерация, Брянская область, Жуковский муниципальный округ, с. Белоголовль, ул. Молодежная
ОКТМО 1550200</t>
  </si>
  <si>
    <t>32:08:0270201:455
08.07.2022</t>
  </si>
  <si>
    <t>1400 м.
грунт</t>
  </si>
  <si>
    <t>1300 м.
грунт</t>
  </si>
  <si>
    <t>Брянская область, р-н Жуковский, с. Белоголовль , ул. Медведева
ОКТМО 15502000</t>
  </si>
  <si>
    <t>Брянская область, р-н Жуковский, с. Белоголовль , ул. Заречная
ОКТМО 15502000</t>
  </si>
  <si>
    <t>Собственность
32:08:0270501:138-32/078/2021-2 от 26.07.2021
казна администрации</t>
  </si>
  <si>
    <t>Собственность
32:08:0270501:137-32/078/2021-2 от 26.07.2021
казна администрации</t>
  </si>
  <si>
    <t>Собственность
32:08:0270503:210-32/078/2021-1 от 27.12.2021
казна администрации</t>
  </si>
  <si>
    <t>Поселковая дорога</t>
  </si>
  <si>
    <t>Брянская область, р-н Жуковский, п. Цветники, ул. Молодежная
ОКТМО 15502000</t>
  </si>
  <si>
    <t>32:08:0270501:138
05.12.2011</t>
  </si>
  <si>
    <t>Брянская область, р-н Жуковский, п. Цветники, ул. Лесная, д б/н
ОКТМО 15502000</t>
  </si>
  <si>
    <t>32:08:0270501:137
05.12.2011</t>
  </si>
  <si>
    <t>Российская Федерация, Брянская область, Жуковский муниципальный округ, п. Цветники, пер. Лесной
ОКТМО 15502000</t>
  </si>
  <si>
    <t>32:08:0270503:210
27.12.2021</t>
  </si>
  <si>
    <t>500 м.
грунт</t>
  </si>
  <si>
    <t>220 м.
асфальт</t>
  </si>
  <si>
    <t>Брянская область, р-н Жуковский, п. Цветники, ул. Шоссейная
ОКТМО 15502000</t>
  </si>
  <si>
    <t>Брянская область, р-н Жуковский, с. Крыжино, ул. Весенняя
ОКТМО 15502000</t>
  </si>
  <si>
    <t>Собственность
32:08:0270101:839-32/078/2021-1 от 24.12.2021
казна администрации</t>
  </si>
  <si>
    <t>Собственность
32:08:0270101:841-32/078/2021-1 от 27.12.2021
казна администрации</t>
  </si>
  <si>
    <t>397 м.
1980г. завершения строительства</t>
  </si>
  <si>
    <t>808 м.
1979г. завершения строительства</t>
  </si>
  <si>
    <t>Российская Федерация, Брянская область, Жуковский муниципальный округ, с. Крыжино, ул. Молодежная
ОКТМО 15502000</t>
  </si>
  <si>
    <t>32:08:0270101:839
24.12.2021</t>
  </si>
  <si>
    <t>32:08:0270101:841
27.12.2021</t>
  </si>
  <si>
    <t>Российская Федерация, Брянская область, Жуковский муниципальный район, Крыжинское сельское поселение, с. Крыжино, ул. 9 Пятилетки
ОКТМО 15502000</t>
  </si>
  <si>
    <t>1500 м.
грунт</t>
  </si>
  <si>
    <t>1800 м.
грунт</t>
  </si>
  <si>
    <t>900 м.
грунт</t>
  </si>
  <si>
    <t>700 м.
грунт</t>
  </si>
  <si>
    <t>400 м.
грунт</t>
  </si>
  <si>
    <t>600 м.
грунт</t>
  </si>
  <si>
    <t>Брянская область, р-н Жуковский, с. Крыжино, ул. Школьная
ОКТМО 15502000</t>
  </si>
  <si>
    <t>Брянская область, р-н Жуковский, с. Крыжино, ул. Заречная
ОКТМО 15502000</t>
  </si>
  <si>
    <t>Брянская область, р-н Жуковский, д. Стибково, ул. Луговая
ОКТМО 15502000</t>
  </si>
  <si>
    <t>Брянская область, р-н Жуковский, д. Стибково, ул. Полевая
ОКТМО 15502000</t>
  </si>
  <si>
    <t>Брянская область, р-н Жуковский, д. Упрусы, ул. Лесная
ОКТМО 15502000</t>
  </si>
  <si>
    <t>Брянская область, р-н Жуковский, д. Упрусы, ул. Сельская
ОКТМО 15502000</t>
  </si>
  <si>
    <t>Собственность
32:08:0000000:774-32/078/2021-2 от 27.07.2021
казна администрации</t>
  </si>
  <si>
    <t>Собственность
32:08:0000000:773-32/078/2021-2 от 27.07.2021
казна администрации</t>
  </si>
  <si>
    <t>Собственность
32:08:0220101:799-32/078/2021-2 от 26.07.2021
казна администрации</t>
  </si>
  <si>
    <t>Брянская область, р-н Жуковский, п. Белоглавая, ул. Луговая
ОКТМО 15502000</t>
  </si>
  <si>
    <t>32:08:0000000:774
31.12.2013</t>
  </si>
  <si>
    <t>1327 м.
427 м.-асфальт 1995г. завершения строительства
900 м.-грунт,</t>
  </si>
  <si>
    <t>1256 м.
асфальт 1995г. завершения строительства</t>
  </si>
  <si>
    <t>Брянская область, р-н Жуковский, п. Белоглавая, ул. Понасенкова
ОКТМО 15502000</t>
  </si>
  <si>
    <t>32:08:0000000:773
31.12.2013</t>
  </si>
  <si>
    <t>450 м.
асфальт</t>
  </si>
  <si>
    <t>32:08:0220101:802
05.12.2011</t>
  </si>
  <si>
    <t>Брянская область, р-н Жуковский, С. Летошники, ул. Цветочная
ОКТМО 15502000</t>
  </si>
  <si>
    <t>32:08:0220101:797
05.12.2011</t>
  </si>
  <si>
    <t>Брянская область, р-н Жуковский, д. Летошники, ул. Цветочная
ОКТМО 15502000</t>
  </si>
  <si>
    <t>587 м.</t>
  </si>
  <si>
    <t>520 м.
щебень</t>
  </si>
  <si>
    <t>467 м.</t>
  </si>
  <si>
    <t>999 м.</t>
  </si>
  <si>
    <t>Брянская область, р-н Жуковский, д. Летошники, ул. Луговая, автодорога
ОКТМО 15502000</t>
  </si>
  <si>
    <t>32:08:0220101:803
05.12.2011</t>
  </si>
  <si>
    <t>Брянская область, р-н Жуковский, д. Летошники, ул. Брянская
ОКТМО 15502000</t>
  </si>
  <si>
    <t>32:08:0220101:794
05.12.2011</t>
  </si>
  <si>
    <t>Брянская область, р-н Жуковский, д. Летошники, ул. Лесная
ОКТМО 15502000</t>
  </si>
  <si>
    <t>32:08:0220101:799
05.12.2011</t>
  </si>
  <si>
    <t>Брянская область, р-н Жуковский, д. Летошники, ул. Горная
ОКТМО 15502000</t>
  </si>
  <si>
    <t>Брянская область, р-н Жуковский, д. Летошники, ул. Луговая
ОКТМО 15502000</t>
  </si>
  <si>
    <t>Брянская область, р-н Жуковский, д. Летошники, ул. Озерная
ОКТМО 15502000</t>
  </si>
  <si>
    <t>Брянская область, р-н Жуковский, д. Летошники, ул. Шоссейная
ОКТМО 15502000</t>
  </si>
  <si>
    <t>Брянская область, р-н Жуковский, п. Меловка, ул. Садовая
ОКТМО 15502000</t>
  </si>
  <si>
    <t>Брянская область, р-н Жуковский, п. Меловка, ул. Лесная
ОКТМО 15502000</t>
  </si>
  <si>
    <t>Собственность
32:08:0220601:386-32/078/2021-2 от 27.07.2021
казна администрации</t>
  </si>
  <si>
    <t>Собственность
32:08:0220601:397-32/078/2021-2 от 27.07.2021
казна администрации</t>
  </si>
  <si>
    <t>475 м. 
асфальт 1989г. завершения строительства</t>
  </si>
  <si>
    <t>483 м.
асфальт 1989г. завершения строительства</t>
  </si>
  <si>
    <t>Брянская область, р-н Жуковский, п. Гостиловка, ул. Молодежная
ОКТМО 15502000</t>
  </si>
  <si>
    <t>Брянская область, р-н Жуковский, п. Гостиловка, ул. Новая
ОКТМО 15502000</t>
  </si>
  <si>
    <t>32:08:0220601:386
05.12.2011</t>
  </si>
  <si>
    <t>32:08:0220601:397
05.12.2011</t>
  </si>
  <si>
    <t>1080 м. 
грунтовая</t>
  </si>
  <si>
    <t>1070 м.
грунтовая</t>
  </si>
  <si>
    <t>1090 м.
грунтовая</t>
  </si>
  <si>
    <t>1050 м.
грунтовая</t>
  </si>
  <si>
    <t>850 м.
грунтовая</t>
  </si>
  <si>
    <t>845 м.
грунтовая</t>
  </si>
  <si>
    <t>2215 м.
грунтовая</t>
  </si>
  <si>
    <t>1803 м.
грунтовая</t>
  </si>
  <si>
    <t>1450 м.
грунтовая</t>
  </si>
  <si>
    <t>940 м.
грунтовая</t>
  </si>
  <si>
    <t>3000 м.
грунтовая</t>
  </si>
  <si>
    <t>Брянская область, р-н Жуковский, п. Гостиловка, ул. Шоссейная
ОКТМО 15502000</t>
  </si>
  <si>
    <t>Брянская область, р-н Жуковский, п. Гостиловка, ул. Цветочная
ОКТМО 15502000</t>
  </si>
  <si>
    <t>Брянская область, р-н Жуковский, п. Гостиловка, ул. Сельская
ОКТМО 15502000</t>
  </si>
  <si>
    <t>Брянская область, р-н Жуковский, п. Гостиловка, ул. Луговая
ОКТМО 15502000</t>
  </si>
  <si>
    <t>Брянская область, р-н Жуковский, п. Гостиловка, ул. Речная
ОКТМО 15502000</t>
  </si>
  <si>
    <t>Брянская область, р-н Жуковский, п. Гостиловка, ул. Школьная
ОКТМО 15502000</t>
  </si>
  <si>
    <t>Брянская область, р-н Жуковский, п. Гостиловка, ул. Рабочая
ОКТМО 15502000</t>
  </si>
  <si>
    <t>Брянская область, р-н Жуковский, п. Тенешево, ул. Лесная
ОКТМО 15502000</t>
  </si>
  <si>
    <t>Брянская область, р-н Жуковский, п. Красная, ул. ВесенняяОКТМО ь15502000</t>
  </si>
  <si>
    <t>Брянская область, р-н Жуковский,  п. Первомайский, ул. 1 Мая
ОКТМО 15502000</t>
  </si>
  <si>
    <t>Брянская область, р-н Жуковский, д. ЛелятиноОКТМО 15502000</t>
  </si>
  <si>
    <t>Брянская область, р-н Жуковский, п. Балтика
ОКТМО 15502000</t>
  </si>
  <si>
    <t>Брянская область, р-н Жуковский, п. Угость
ОКТМО 15502000</t>
  </si>
  <si>
    <t>Брянская область, р-н Жуковский, п. Большак
ОКТМО 15502000</t>
  </si>
  <si>
    <t>Собственность
32:08:0340423:39-32/078/2021-3 от 23.07.2021
казна администрации</t>
  </si>
  <si>
    <t>1000 м. 
2017г. завершения строительства</t>
  </si>
  <si>
    <t>Брянская область, р-н Жуковский, г. Жуковка ул. Ани Морозовой сооружение 26А
ОКТМО 15502000</t>
  </si>
  <si>
    <t>32:08:0340423:39
13.03.2017</t>
  </si>
  <si>
    <t>Брянская обл., г. Жуковка
ОКТМО 15502000</t>
  </si>
  <si>
    <t>280 м. грунтовая</t>
  </si>
  <si>
    <t>740 м. грунтовая</t>
  </si>
  <si>
    <t>150 м. грунтовая</t>
  </si>
  <si>
    <t>250 м. грунтовая</t>
  </si>
  <si>
    <t>360 м. грунтовая</t>
  </si>
  <si>
    <t>400 м. грунтовая</t>
  </si>
  <si>
    <t xml:space="preserve">800 м. грунтовая    </t>
  </si>
  <si>
    <t>300 м. грунтовая</t>
  </si>
  <si>
    <t>200 м. грунтовая</t>
  </si>
  <si>
    <t>100 м. грунтовая</t>
  </si>
  <si>
    <t>440 м. грунтовая</t>
  </si>
  <si>
    <t>460 м. грунтовая</t>
  </si>
  <si>
    <t>200 м. асфальт</t>
  </si>
  <si>
    <t>800 м. грунтовая</t>
  </si>
  <si>
    <t>760 м. грунтовая</t>
  </si>
  <si>
    <t>350 м. грунтовая</t>
  </si>
  <si>
    <t>220 м. грунтовая</t>
  </si>
  <si>
    <t>540 м. грунтовая</t>
  </si>
  <si>
    <t>180 м. грунтовая</t>
  </si>
  <si>
    <t>320 м. грунтовая</t>
  </si>
  <si>
    <t>110 м. грунтовая</t>
  </si>
  <si>
    <t>660 м. грунтовая</t>
  </si>
  <si>
    <t>850 м. грунтовая</t>
  </si>
  <si>
    <t>240 м. грунтовая</t>
  </si>
  <si>
    <t>700 м. грунтовая</t>
  </si>
  <si>
    <t>640 м. грунтовая</t>
  </si>
  <si>
    <t>560 м. грунтовая</t>
  </si>
  <si>
    <t>160 м. грунтовая</t>
  </si>
  <si>
    <t>860 м. грунтовая</t>
  </si>
  <si>
    <t>260 м. грунтовая</t>
  </si>
  <si>
    <t>940 м. грунтовая</t>
  </si>
  <si>
    <t>340 м. грунтовая</t>
  </si>
  <si>
    <t>580 м. грунтовая</t>
  </si>
  <si>
    <t>600 м. грунтовая</t>
  </si>
  <si>
    <t>300 м. асфальт</t>
  </si>
  <si>
    <t>900 м. грунтовая</t>
  </si>
  <si>
    <t>2300 м. грунтовая</t>
  </si>
  <si>
    <t>3900 м. грунтовая</t>
  </si>
  <si>
    <t>Брянская область, р-н Жуковский, с. Ржаница, ул. Брянский машинострителей
ОКТМО 15502000</t>
  </si>
  <si>
    <t>Брянская область, р-н Жуковский, с. Ржаница, ул. Школьная
ОКТМО 15502000</t>
  </si>
  <si>
    <t>Брянская область, р-н Жуковский, с. Ржаница, ул. Молодежная
ОКТМО 15502000</t>
  </si>
  <si>
    <t>Брянская область, р-н Жуковский, с. Ржаница, ул. Треугольная
ОКТМО 15502000</t>
  </si>
  <si>
    <t>Брянская область, р-н Жуковский, с. Ржаница, ул. Гагарина
ОКТМО 15502000</t>
  </si>
  <si>
    <t>Брянская область, р-н Жуковский, с. Ржаница, ул. Зеленая
ОКТМО 15502000</t>
  </si>
  <si>
    <t>Брянская область, р-н Жуковский, с. Ржаница, пер. Сельский
ОКТМО 15502000</t>
  </si>
  <si>
    <t>Брянская область, р-н Жуковский, с. Ржаница, ул. Сельская
ОКТМО 15502000</t>
  </si>
  <si>
    <t>Брянская область, р-н Жуковский, с. Ржаница, ул. Учительская
ОКТМО 15502000</t>
  </si>
  <si>
    <t>Брянская область, р-н Жуковский, с. Ржаница, 2 й пер. Вокзальный
ОКТМО 15502000</t>
  </si>
  <si>
    <t>Брянская область, р-н Жуковский, с. Ржаница,  пер. 1 й Вокзальный
ОКТМО 15502000</t>
  </si>
  <si>
    <t>Брянская область, р-н Жуковский, с. Ржаница, ул. Лесная
ОКТМО 15502000</t>
  </si>
  <si>
    <t>Брянская область, р-н Жуковский, с. Ржаница, пер. Лесной
ОКТМО 15502000</t>
  </si>
  <si>
    <t>Брянская область, р-н Жуковский, с. Ржаница, ул. Первомайская
ОКТМО 15502000</t>
  </si>
  <si>
    <t>Брянская область, р-н Жуковский, с. Ржаница, ул. Конотовского
ОКТМО 15502000</t>
  </si>
  <si>
    <t>Брянская область, р-н Жуковский, с. Ржаница, пер. Заводской
ОКТМО 15502000</t>
  </si>
  <si>
    <t>Брянская область, р-н Жуковский, с. Ржаница, ул. Речная
ОКТМО 15502000</t>
  </si>
  <si>
    <t>Брянская область, р-н Жуковский, с. Ржаница, ул. Толстого
ОКТМО 15502000</t>
  </si>
  <si>
    <t>Брянская область, р-н Жуковский, с. Ржаница, ул. Строителей
ОКТМО 15502000</t>
  </si>
  <si>
    <t>Брянская область, р-н Жуковский, с. Ржаница, ул. Западная
ОКТМО 15502000</t>
  </si>
  <si>
    <t>Брянская область, р-н Жуковский, с. Ржаница, ул. Пригородная
ОКТМО 15502000</t>
  </si>
  <si>
    <t>Брянская область, р-н Жуковский, с. Ржаница, ул. Пролетарская
ОКТМО 15502000</t>
  </si>
  <si>
    <t>Брянская область, р-н Жуковский, с. Ржаница, ул. Терешковой
ОКТМО 15502000</t>
  </si>
  <si>
    <t>Брянская область, р-н Жуковский, с. Ржаница, пер. Пригородный
ОКТМО 15502000</t>
  </si>
  <si>
    <t>Брянская область, р-н Жуковский, с. Ржаница, ул. Садовая
ОКТМО 15502000</t>
  </si>
  <si>
    <t>Брянская область, р-н Жуковский, с. Ржаница, ул. Пушкина
ОКТМО 15502000</t>
  </si>
  <si>
    <t>Брянская область, р-н Жуковский, с. Ржаница, ул. Солнечная
ОКТМО 15502000</t>
  </si>
  <si>
    <t>Брянская область, р-н Жуковский, с. Ржаница, ул. Полевая
ОКТМО 15502000</t>
  </si>
  <si>
    <t>Брянская область, р-н Жуковский, с. Ржаница, пер. Комсомольский
ОКТМО 15502000</t>
  </si>
  <si>
    <t>Брянская область, р-н Жуковский, с. Ржаница, ул. Комсомольская
ОКТМО 15502000</t>
  </si>
  <si>
    <t>Брянская область, р-н Жуковский, с. Ржаница, ул. Больничная
ОКТМО 15502000</t>
  </si>
  <si>
    <t>Брянская область, р-н Жуковский, с. Ржаница, ул. Железнодорожная
ОКТМО 15502000</t>
  </si>
  <si>
    <t>Брянская область, р-н Жуковский, с. Ржаница, ул. Ленина
ОКТМО 15502000</t>
  </si>
  <si>
    <t>Брянская область, р-н Жуковский, с. Ржаница, ул. Чехова
ОКТМО 15502000</t>
  </si>
  <si>
    <t>Брянская область, р-н Жуковский, с. Ржаница, ул. Южная
ОКТМО 15502000</t>
  </si>
  <si>
    <t>Брянская область, р-н Жуковский, с. Ржаница, ул. Гоголя
ОКТМО 15502000</t>
  </si>
  <si>
    <t>Брянская область, р-н Жуковский, с. Ржаница, ул. Новая
ОКТМО 15502000</t>
  </si>
  <si>
    <t>Брянская область, р-н Жуковский, с. Ржаница, 1 й пер. Южный
ОКТМО 15502000</t>
  </si>
  <si>
    <t>Брянская область, р-н Жуковский, с. Ржаница, 2 й пер. Южный
ОКТМО 15502000</t>
  </si>
  <si>
    <t>Брянская область, р-н Жуковский, с. Ржаница, пер. Новый
ОКТМО 15502000</t>
  </si>
  <si>
    <t>Брянская область, р-н Жуковский, с. Ржаница, ул. Луговая
ОКТМО 15502000</t>
  </si>
  <si>
    <t>Брянская область, р-н Жуковский, с. Ржаница, 1 й пер. Луговой
ОКТМО 15502000</t>
  </si>
  <si>
    <t>Брянская область, р-н Жуковский, с. Ржаница, 2 й пер. Луговой
ОКТМО 15502000</t>
  </si>
  <si>
    <t>Брянская область, р-н Жуковский, с. Ржаница, ул. Пионерская
ОКТМО 15502000</t>
  </si>
  <si>
    <t>Брянская область, р-н Жуковский, с. Ржаница, ул. Победы
ОКТМО 15502000</t>
  </si>
  <si>
    <t>Брянская область, р-н Жуковский, с. Ржаница, ул. Футбольная
ОКТМО 15502000</t>
  </si>
  <si>
    <t>Брянская область, р-н Жуковский, с. Ржаница, ул. Октябрьская
ОКТМО 15502000</t>
  </si>
  <si>
    <t>Брянская область, р-н Жуковский, с. Ржаница, ул. Рюмовская
ОКТМО 15502000</t>
  </si>
  <si>
    <t>Брянская область, р-н Жуковский, с. Ржаница, тупик Рюмовский
ОКТМО 15502000</t>
  </si>
  <si>
    <t>Брянская область, р-н Жуковский, с. Ржаница, пер. Рюмовский
ОКТМО 15502000</t>
  </si>
  <si>
    <t>Брянская область, р-н Жуковский, с. Ржаница, ул. Спортивная
ОКТМО 15502000</t>
  </si>
  <si>
    <t>Брянская область, р-н Жуковский, с. Ржаница, ул. Весенняя
ОКТМО 15502000</t>
  </si>
  <si>
    <t>Брянская область, р-н Жуковский, с. Ржаница, ул. Звездная
ОКТМО 15502000</t>
  </si>
  <si>
    <t>Брянская область, р-н Жуковский, с. Ржаница, ул. Вокзальная
ОКТМО 15502000</t>
  </si>
  <si>
    <t>Брянская область, р-н Жуковский, с. Ржаница, ул. Воробьева
ОКТМО 15502000</t>
  </si>
  <si>
    <t>Брянская область, р-н Жуковский, п. Красный Бор, ул. Центральная
ОКТМО 15502000</t>
  </si>
  <si>
    <t>Брянская область, р-н Жуковский, п. Красный Бор, ул. Речная
ОКТМО 15502000</t>
  </si>
  <si>
    <t>Брянская область, р-н Жуковский, п. Красный Бор, ул. Школьная
ОКТМО 15502000</t>
  </si>
  <si>
    <t>Брянская область, р-н Жуковский, п. Красный Бор, ул. Футбольная
ОКТМО 15502000</t>
  </si>
  <si>
    <t>Брянская область, р-н Жуковский, п. Красный Бор, ул. Садовая
ОКТМО 15502000</t>
  </si>
  <si>
    <t>Брянская область, р-н Жуковский, п. Красный Бор, ул. Новая
ОКТМО 15502000</t>
  </si>
  <si>
    <t>Брянская область, р-н Жуковский, п. Красный Бор, ул. Молодежная
ОКТМО 15502000</t>
  </si>
  <si>
    <t>Брянская область, р-н Жуковский, п. Красный Бор, ул. Луговая
ОКТМО 15502000</t>
  </si>
  <si>
    <t>Брянская область, р-н Жуковский, п. Красный Бор, пер. Речной
ОКТМО 15502000</t>
  </si>
  <si>
    <t>Брянская область, р-н Жуковский, п. Красный Бор, ул. Советская
ОКТМО 15502000</t>
  </si>
  <si>
    <t>Брянская область, р-н Жуковский, п. Красный Бор, ул. Южная
ОКТМО 15502000</t>
  </si>
  <si>
    <t>Брянская область, р-н Жуковский, п. Небольсинский ул. Лесная</t>
  </si>
  <si>
    <t>Брянская область, р-н Жуковский, п. Небольсинский, ул. Новая
ОКТМО 15502000</t>
  </si>
  <si>
    <t>Брянская область, р-н Жуковский, п. Небольсинский, ул. Советская
ОКТМО 15502000</t>
  </si>
  <si>
    <t>Брянская область, р-н Жуковский, д. Старое Лавшино
ОКТМО 15502000</t>
  </si>
  <si>
    <t>Дорога Красный Бор до кладбища
ОКТМО 15502000</t>
  </si>
  <si>
    <t>Собственность
32:08:0000000:2244-32/078/2023-1 от 25.01.2023
казна администрации</t>
  </si>
  <si>
    <t>Собственность
32:08:0000000:2245-32/078/2023-1 от 25.01.2023
казна администрации</t>
  </si>
  <si>
    <t>Российская Федерация, Брянская область, Жуковский муниципальный округ, город Жуковка, переулок Заводской проезд
ОКТМО 15502000</t>
  </si>
  <si>
    <t>Российская Федерация, Брянская область, Жуковский муниципальный округ, г. Жуковка, ул. Карла Маркса 
ОКТМО 15502000</t>
  </si>
  <si>
    <t>32:08:0000000:2244
25.01.2023</t>
  </si>
  <si>
    <t>32:08:0000000:2245
25.01.2023</t>
  </si>
  <si>
    <t xml:space="preserve"> 474 м.
1990г. завершения строительства</t>
  </si>
  <si>
    <t>2098 м.
1990г. завершения строительства</t>
  </si>
  <si>
    <t>1291 м.-а/бетон</t>
  </si>
  <si>
    <t>Брянская обл., г. Жуковка, ул. Калинина 
ОКТМО 15502000</t>
  </si>
  <si>
    <t>Собственность
32:08:0000000:2251-32/078/2023-1 от 03.02.2023
казна администрации</t>
  </si>
  <si>
    <t>Собственность
32:08:0000000:2258-32/078/2023-1 от 03.03.2023
казна администрации</t>
  </si>
  <si>
    <t>Собственность
32:08:0000000:2262-32/078/2023-1 от 09.03.2023
казна администрации</t>
  </si>
  <si>
    <t>Собственность
32:08:0000000:2259-32/078/2023-1 от 06.03.2023
казна администрации</t>
  </si>
  <si>
    <t>176 м.
1990г. завершения строительства</t>
  </si>
  <si>
    <t>1286 м.
1990г. завершения строительства</t>
  </si>
  <si>
    <t>1821 м.
1990г. завершения строительства</t>
  </si>
  <si>
    <t>496 м.
1990г. завершения строительства</t>
  </si>
  <si>
    <t>412 м.
1990г. завершения строительства</t>
  </si>
  <si>
    <t>Российская Федерация, Брянская область, Жуковский муниципальный округ, город Жуковка, переулок Почтовый
ОКТМО 15502000</t>
  </si>
  <si>
    <t>32:08:0000000:2252
09.02.2023</t>
  </si>
  <si>
    <t>Российская Федерация, Брянская область, Жуковский муниципальный округ, город Жуковка, улица Лесная
ОКТМО 15502000</t>
  </si>
  <si>
    <t>32:08:0000000:2251
03.02.2023</t>
  </si>
  <si>
    <t>32:08:0000000:2258
03.03.2023</t>
  </si>
  <si>
    <t>Российская Федерация, Брянская область, Жуковский муниципальный округ, г. Жуковка, ул. Парковая
ОКТМО 15502000</t>
  </si>
  <si>
    <t>32:08:0000000:2262
09.03.2023</t>
  </si>
  <si>
    <t>Российская Федерация, Брянская область, Жуковский муниципальный округ, город Жуковка, улица Октябрьская
ОКТМО 15502000</t>
  </si>
  <si>
    <t>32:08:0000000:2259
06.03.2023</t>
  </si>
  <si>
    <t>Брянская обл., г. Жуковка, ул. Комсомольская
ОКТМО 15502000</t>
  </si>
  <si>
    <t>1000 м.-а/бетон, 
300 м.-грунт</t>
  </si>
  <si>
    <t>1500 м.-а/бетон</t>
  </si>
  <si>
    <t>Собственность
32:08:0000000:2255-32/078/2023-1 от 13.02.2023
казна администрации</t>
  </si>
  <si>
    <t>Собственность
32:08:0000000:2248-32/078/2023-1 от 30.01.2023
казна администрации</t>
  </si>
  <si>
    <t>Российская Федерация, Брянская область, Жуковский муниципальный округ, город Жуковка, улица Советская
ОКТМО 15502000</t>
  </si>
  <si>
    <t>32:08:0000000:2255
13.02.2023</t>
  </si>
  <si>
    <t>783 м.
1990г. завершения строительства</t>
  </si>
  <si>
    <t>2144 м.
1990г. завершения строительства</t>
  </si>
  <si>
    <t>Российская Федерация, Брянская область, Жуковский муниципальный округ, город Жуковка, улица Краснофокинская
ОКТМО 15502000</t>
  </si>
  <si>
    <t>32:08:0000000:2248
30.01.2023</t>
  </si>
  <si>
    <t>1170 м.-а/бетон</t>
  </si>
  <si>
    <t>360 м.-а/бетон</t>
  </si>
  <si>
    <t>Брянская обл., г. Жуковка, ул. Учительская
ОКТМО 15502000</t>
  </si>
  <si>
    <t>Брянская обл., г. Жуковка от ул. К.Маркса до кладбища
ОКТМО 15502000</t>
  </si>
  <si>
    <t>Собственность
32:08:0000000:2254-32/078/2023-1 от 13.02.2023
казна администрация</t>
  </si>
  <si>
    <t>1257 м.
1990г. завершения строительства</t>
  </si>
  <si>
    <t>Российская Федерация, Брянская область, Жуковский муниципальный район, Жуковское городское поселение, г. Жуковка, пер. Сельский
ОКТМО 15502000</t>
  </si>
  <si>
    <t>32:08:0000000:2254
13.02.2023</t>
  </si>
  <si>
    <t xml:space="preserve">Брянская обл., г. Жуковка           
ОКТМО 15502000             </t>
  </si>
  <si>
    <t>Собственность
32:08:0000000:2260-32/078/2023-1 от 06.03.2023
казна администрации</t>
  </si>
  <si>
    <t>1697 м.
1990г. завершения строительства</t>
  </si>
  <si>
    <t>Российская Федерация, Брянская область, Жуковский муниципальный округ, город Жуковка, улица Чапаева
ОКТМО 15502000</t>
  </si>
  <si>
    <t>32:08:0000000:2260
06.03.2023</t>
  </si>
  <si>
    <t>2000 м.
1296 м.-ц/бетон
604 м.-а/бетон
100м-грунт</t>
  </si>
  <si>
    <t>440 м.-а/бетон</t>
  </si>
  <si>
    <t>Брянская обл., г. Жуковка, от К.Маркса до ПМК-5
ОКТМО 15502000</t>
  </si>
  <si>
    <t>Брянская обл., г. Жуковка, ул. Киевская
ОКТМО 15502000</t>
  </si>
  <si>
    <t>Брянская обл., г. Жуковка, от ООО «Базис» до ж/д переезда
ОКТМО 15502000</t>
  </si>
  <si>
    <t>Собственность
32:08:0340438:1594-32/078/2023-1 от 09.03.2023
казна администрации</t>
  </si>
  <si>
    <t>Собственность
32:08:0000000:2261-32/078/2023-1 от 09.03.2023
казна администрации</t>
  </si>
  <si>
    <t>Собственность
32:08:0340164:815-32/078/2023-1 от 24.01.2023
казна администрации</t>
  </si>
  <si>
    <t>249 м.
1990г. завершения строительства</t>
  </si>
  <si>
    <t>345 м.
1990г. завершения строительства</t>
  </si>
  <si>
    <t>Российская Федерация, Брянская область, Жуковский муниципальный район, Жуковское городское поселение, г. Жуковка, пер. Школьный
ОКТМО 15502000</t>
  </si>
  <si>
    <t>32:08:0340438:1594
09.03.2023</t>
  </si>
  <si>
    <t>Российская Фелерация, Брянская область, Жуковский муниципальный округ, город Жуковка, переулок Мальцева
ОКТМО 15502000</t>
  </si>
  <si>
    <t>32:08:0000000:2261
09.03.2023</t>
  </si>
  <si>
    <t>Российская Федерация, Брянская область, Жуковский р-н, г. Жуковка, ул. Карла Либкнехта 
ОКТМО 15502000</t>
  </si>
  <si>
    <t>32:08:0340164:815
24.01.2023</t>
  </si>
  <si>
    <t>Брянская обл., г. Жуковка, ул. 17 сентября 
ОКТМО 15502000</t>
  </si>
  <si>
    <t>Брянская обл., г. Жуковка, ул. Ани Морозовой 
ОКТМО 15502000</t>
  </si>
  <si>
    <t>Брянская обл., г. Жуковка, ул. Апрельская
ОКТМО 15502000</t>
  </si>
  <si>
    <t>Брянская обл., г. Жуковка, ул. Березовая
ОКТМО 15502000</t>
  </si>
  <si>
    <t>335 м.
32 м.-ц/бетон
303 м.-грунт</t>
  </si>
  <si>
    <t>2114 м.
1010 м.-а/бетон
900 м.-щебень
204м-грунт</t>
  </si>
  <si>
    <t>253 м.-грунт</t>
  </si>
  <si>
    <t>300 м.
5 м.-а/бетон
295 м.-грунт</t>
  </si>
  <si>
    <t>Собственность
32:08:0000000:2243-32/078/2023-1 от 24.01.2023
казна администрации</t>
  </si>
  <si>
    <t>1346 м.
1990г. завершения строительства</t>
  </si>
  <si>
    <t>Российская Федерация, Брянская область, Жуковский р-н, город Жуковка, улица Больничная 
ОКТМО 15502000</t>
  </si>
  <si>
    <t>32:08:0000000:2243
24.01.2023</t>
  </si>
  <si>
    <t>970 м.-грунт</t>
  </si>
  <si>
    <t>280 м.-грунт</t>
  </si>
  <si>
    <t>242 м.-грунт</t>
  </si>
  <si>
    <t>134 м.-а/бетон</t>
  </si>
  <si>
    <t>660 м.-грунт</t>
  </si>
  <si>
    <t>695 м.-грунт</t>
  </si>
  <si>
    <t>378 м.-грунт</t>
  </si>
  <si>
    <t>686 м.-грунт</t>
  </si>
  <si>
    <t>580 м.-грунт</t>
  </si>
  <si>
    <t>737 м.-грунт</t>
  </si>
  <si>
    <t>65 м.-грунт</t>
  </si>
  <si>
    <t>57 м.-грунт</t>
  </si>
  <si>
    <t>55 м.-грунт</t>
  </si>
  <si>
    <t>83 м.-грунт</t>
  </si>
  <si>
    <t>170 м.
8 м.-ц/бетон
162 м.-грунт</t>
  </si>
  <si>
    <t>Площадь 5400 кв. м.
Протяженность 900 м. грунт</t>
  </si>
  <si>
    <t>343 м.-грунт</t>
  </si>
  <si>
    <t>843 м.-грунт</t>
  </si>
  <si>
    <t>Брянская обл., г. Жуковка, ул. Брянская
ОКТМО 15502000</t>
  </si>
  <si>
    <t>Брянская обл., г. Жуковка, ул. Ватутина
ОКТМО 15502000</t>
  </si>
  <si>
    <t>Брянская обл., г. Жуковка, ул. Вербная
ОКТМО 15502000</t>
  </si>
  <si>
    <t>Брянская обл., г. Жуковка, пер. Весенний
ОКТМО 15502000</t>
  </si>
  <si>
    <t>Брянская обл., г. Жуковка, ул. Ветьмянская
ОКТМО 15502000</t>
  </si>
  <si>
    <t>Брянская обл., г. Жуковка, ул. Воробьева
ОКТМО 15502000</t>
  </si>
  <si>
    <t>Брянская обл., г. Жуковка, ул. Восточная
ОКТМО 15502000</t>
  </si>
  <si>
    <t>Брянская обл., г. Жуковка, ул. Гагарина
ОКТМО 15502000</t>
  </si>
  <si>
    <t>Брянская обл., г. Жуковка, ул. Герцина
ОКТМО 15502000</t>
  </si>
  <si>
    <t>Брянская обл., г. Жуковка, ул. Гоголя
ОКТМО 15502000</t>
  </si>
  <si>
    <t>Брянская обл., г. Жуковка, ул. Гоголя, тупик 1-й 
ОКТМО 15502000</t>
  </si>
  <si>
    <t>Брянская обл., г. Жуковка, ул. Гоголя, тупик 2-й 
ОКТМО 15502000</t>
  </si>
  <si>
    <t>Брянская обл., г. Жуковка, ул. Гоголя, тупик 3-й 
ОКТМО 15502000</t>
  </si>
  <si>
    <t>Брянская обл., г. Жуковка, ул. Гоголя, тупик 4-й 
ОКТМО 15502000</t>
  </si>
  <si>
    <t>Брянская обл., г. Жуковка, пер. Гомонова
ОКТМО 15502000</t>
  </si>
  <si>
    <t>Брянская обл., г. Жуковка, ул. Гомонова
ОКТМО 15502000</t>
  </si>
  <si>
    <t>Брянская обл., г. Жуковка, пер. Горького
ОКТМО 15502000</t>
  </si>
  <si>
    <t>Брянская обл., г. Жуковка, ул. Горького
ОКТМО 15502000</t>
  </si>
  <si>
    <t>Собственность
32:08:0000000:2198-32/078/2022-1 от 29.12.2022
казна администрации</t>
  </si>
  <si>
    <t>831 м.
1990г. завершения строительства</t>
  </si>
  <si>
    <t>Российская Федерация, Брянская область, Жуковский муниципальный округ, город Жуковка, улица Дачная
ОКТМО 15502000</t>
  </si>
  <si>
    <t>32:08:0000000:2198
29.12.2022</t>
  </si>
  <si>
    <t>Собственность
32:08:0000000:2253-32/078/2023-1 от 09.02.2023
казна администрации</t>
  </si>
  <si>
    <t>1006 м.
1990г. завершения строительства</t>
  </si>
  <si>
    <t>Российская Федерация, Брянская область, Жуковский муниципальный округ, город Жуковка, улица Рабочая
ОКТМО 15502000</t>
  </si>
  <si>
    <t>32:08:0000000:2253
09.02.2023</t>
  </si>
  <si>
    <t>Собственность
32:08:0000000:226-32/078/2023-1 от 07.04.2023
казна администрации</t>
  </si>
  <si>
    <t>300 м.  
1990г. завершения строительства</t>
  </si>
  <si>
    <t>Российская Федерация, Брянская область, Жуковский муниципальный округ, г. Жуковка, ул. Строителей
ОКТМО 15502000</t>
  </si>
  <si>
    <t>32:08:0000000:2266
07.04.2023</t>
  </si>
  <si>
    <t>Брянская обл., г. Жуковка, ул. Дегтярева
ОКТМО 15502000</t>
  </si>
  <si>
    <t>Брянская обл., г. Жуковка, пер. Дзержинского
ОКТМО 15502000</t>
  </si>
  <si>
    <t>Брянская обл., г. Жуковка, ул. Дзержинского
ОКТМО 15502000</t>
  </si>
  <si>
    <t>Брянская обл., г. Жуковка, ул. городок Железнодорожный
ОКТМО 15502000</t>
  </si>
  <si>
    <t>Брянская обл., г. Жуковка, ул. Жуковская
ОКТМО 15502000</t>
  </si>
  <si>
    <t>Брянская обл., г. Жуковка, переулок. Жуковская
ОКТМО 15502000</t>
  </si>
  <si>
    <t>Брянская обл., г. Жуковка, ул. Заводская
ОКТМО 15502000</t>
  </si>
  <si>
    <t>Брянская обл., г. Жуковка, ул. Западная
ОКТМО 15502000</t>
  </si>
  <si>
    <t>Брянская обл., г. Жуковка, ул. Заречная
ОКТМО 15502000</t>
  </si>
  <si>
    <t>Брянская обл., г. Жуковка, ул. Заречная, тупик 1й
ОКТМО 15502000</t>
  </si>
  <si>
    <t>Брянская обл., г. Жуковка, пер. Заречный
ОКТМО 15502000</t>
  </si>
  <si>
    <t>Брянская обл., г. Жуковка, ул. Звездная
ОКТМО 15502000</t>
  </si>
  <si>
    <t>Брянская обл., г. Жуковка, пер. Зеленый
ОКТМО 15502000</t>
  </si>
  <si>
    <t>Брянская обл., г. Жуковка, ул. З. Космодемьянской
ОКТМО 15502000</t>
  </si>
  <si>
    <t>Брянская обл., г. Жуковка, ул. Интернациональная
ОКТМО 15502000</t>
  </si>
  <si>
    <t>Брянская обл., г. Жуковка, ул. Калужская
ОКТМО 15502000</t>
  </si>
  <si>
    <t>Брянская обл., г. Жуковка, ул. Канурина
ОКТМО 15502000</t>
  </si>
  <si>
    <t>Брянская обл., г. Жуковка, пер. Кирова
ОКТМО 15502000</t>
  </si>
  <si>
    <t>Брянская обл., г. Жуковка, ул. Кирова
ОКТМО 15502000</t>
  </si>
  <si>
    <t>Брянская обл., г. Жуковка, ул. Комарова
ОКТМО 15502000</t>
  </si>
  <si>
    <t>Брянская обл., г. Жуковка, ул. Коммунальная
ОКТМО 15502000</t>
  </si>
  <si>
    <t>Брянская обл., г. Жуковка, ул. Коммунаров
ОКТМО 15502000</t>
  </si>
  <si>
    <t>Брянская обл., г. Жуковка, ул. Королева
ОКТМО 15502000</t>
  </si>
  <si>
    <t>Брянская обл., г. Жуковка, ул. Космонавтов
ОКТМО 15502000</t>
  </si>
  <si>
    <t>Брянская обл., г. Жуковка, ул. Красноармейская
ОКТМО 15502000</t>
  </si>
  <si>
    <t>Брянская обл., г. Жуковка, ул. Краснослободская
ОКТМО 15502000</t>
  </si>
  <si>
    <t>Брянская обл., г. Жуковка, пер. Краснослободской
ОКТМО 15502000</t>
  </si>
  <si>
    <t>Брянская обл., г. Жуковка, пер. Краснофокинский
ОКТМО 15502000</t>
  </si>
  <si>
    <t>Брянская обл., г. Жуковка, пер. Крупской
ОКТМО 15502000</t>
  </si>
  <si>
    <t>Брянская обл., г. Жуковка, ул. Крупской
ОКТМО 15502000</t>
  </si>
  <si>
    <t>Брянская обл., г. Жуковка, ул. Куйбышева
ОКТМО 15502000</t>
  </si>
  <si>
    <t>Брянская обл., г. Жуковка, ул. Ленинградская
ОКТМО 15502000</t>
  </si>
  <si>
    <t>Брянская обл., г. Жуковка, пер. Ленинградский
ОКТМО 15502000</t>
  </si>
  <si>
    <t>Брянская обл., г. Жуковка, улица Ленская
ОКТМО 15502000</t>
  </si>
  <si>
    <t>Брянская обл., г. Жуковка, переулок Лермонтова
ОКТМО 15502000</t>
  </si>
  <si>
    <t>Брянская обл., г. Жуковка, переулок Лесной
ОКТМО 15502000</t>
  </si>
  <si>
    <t>Брянская обл., г. Жуковка, улица Луговая
ОКТМО 15502000</t>
  </si>
  <si>
    <t>Брянская обл., г. Жуковка, улица Мальцева
ОКТМО 15502000</t>
  </si>
  <si>
    <t>Брянская обл., г. Жуковка, улица Матросова
ОКТМО 15502000</t>
  </si>
  <si>
    <t>Брянская обл., г. Жуковка, переулок Маяковского
ОКТМО 15502000</t>
  </si>
  <si>
    <t>Брянская обл., г. Жуковка, улица Меллиораторов (д. Мосток)
ОКТМО 15502000</t>
  </si>
  <si>
    <t>Брянская обл., г. Жуковка, улица Мичурина
ОКТМО 15502000</t>
  </si>
  <si>
    <t>Брянская обл., г. Жуковка, улица Молодежная
ОКТМО 15502000</t>
  </si>
  <si>
    <t>Брянская обл., г. Жуковка, улица Московская
ОКТМО 15502000</t>
  </si>
  <si>
    <t>Брянская обл., г. Жуковка, улица Набережная
ОКТМО 15502000</t>
  </si>
  <si>
    <t>Брянская область,  г. Жуковка, ул. Набережная (от пер.Первомайского до ул. Дачная)
ОКТМО 15502000</t>
  </si>
  <si>
    <t>Брянская обл., г. Жуковка, переулок Некрасова 1-й
ОКТМО 15502000</t>
  </si>
  <si>
    <t>Брянская обл., г. Жуковка, переулок Некрасова 2-й
ОКТМО 15502000</t>
  </si>
  <si>
    <t>Брянская обл., г. Жуковка, улица Новая
ОКТМО 15502000</t>
  </si>
  <si>
    <t>Брянская обл., г. Жуковка, улица Ново-пролетарская
ОКТМО 15502000</t>
  </si>
  <si>
    <t>Брянская обл., г. Жуковка, переулок Ново-пролетарский
ОКТМО 15502000</t>
  </si>
  <si>
    <t>Брянская обл., г. Жуковка, улица Озерная
ОКТМО 15502000</t>
  </si>
  <si>
    <t>Брянская обл., г. Жуковка, переулок Октябрьский
ОКТМО 15502000</t>
  </si>
  <si>
    <t>Брянская обл., г. Жуковка, улица Орловская
ОКТМО 15502000</t>
  </si>
  <si>
    <t>Брянская обл., г. Жуковка, улица Осенний проезд 1-й
ОКТМО 15502000</t>
  </si>
  <si>
    <t>Брянская обл., г. Жуковка, улица Осенний проезд 2-й
ОКТМО 15502000</t>
  </si>
  <si>
    <t>Брянская обл., г. Жуковка, улица Осенний проезд 3-й
ОКТМО 15502000</t>
  </si>
  <si>
    <t>Брянская обл., г. Жуковка, улица Осенний проезд 4-й
ОКТМО 15502000</t>
  </si>
  <si>
    <t>Брянская обл., г. Жуковка, улица Осенний проезд 5-й
ОКТМО 15502000</t>
  </si>
  <si>
    <t>Брянская обл., г. Жуковка, улица Осенняя
ОКТМО 15502000</t>
  </si>
  <si>
    <t>Брянская обл., г. Жуковка, улица Осипенко
ОКТМО 15502000</t>
  </si>
  <si>
    <t>Брянская обл., г. Жуковка, улица Островского
ОКТМО 15502000</t>
  </si>
  <si>
    <t>Брянская обл., г. Жуковка, улица Павлова
ОКТМО 15502000</t>
  </si>
  <si>
    <t>Брянская обл., г. Жуковка, переулок Партизанский
ОКТМО 15502000</t>
  </si>
  <si>
    <t>Брянская обл., г. Жуковка, улица Первомайская
ОКТМО 15502000</t>
  </si>
  <si>
    <t>Брянская обл., г. Жуковка, улица Песочная
ОКТМО 15502000</t>
  </si>
  <si>
    <t>Брянская обл., г. Жуковка, улица Пионерская
ОКТМО 15502000</t>
  </si>
  <si>
    <t>Брянская обл., г. Жуковка, улица Планерная
ОКТМО 15502000</t>
  </si>
  <si>
    <t>Брянская обл., г. Жуковка, переулок Первомайский 2-й
ОКТМО 15502000</t>
  </si>
  <si>
    <t>Брянская обл., г. Жуковка, переулок Планерный
ОКТМО 15502000</t>
  </si>
  <si>
    <t>Брянская обл., г. Жуковка, улица Платонова
ОКТМО 15502000</t>
  </si>
  <si>
    <t>Брянская обл., г. Жуковка, улица Победы
ОКТМО 15502000</t>
  </si>
  <si>
    <t>Брянская обл., г. Жуковка, улица Полевая
ОКТМО 15502000</t>
  </si>
  <si>
    <t>Брянская обл., г. Жуковка, улица Полякова
ОКТМО 15502000</t>
  </si>
  <si>
    <t>Брянская обл., г. Жуковка, улица Почтовая
ОКТМО 15502000</t>
  </si>
  <si>
    <t>Брянская обл., г. Жуковка, улица Пригородная
ОКТМО 15502000</t>
  </si>
  <si>
    <t>Брянская обл., г. Жуковка, улица Пролетарская
ОКТМО 15502000</t>
  </si>
  <si>
    <t>Брянская обл., г. Жуковка, переулок Пролетарский
ОКТМО 15502000</t>
  </si>
  <si>
    <t>Брянская обл., г. Жуковка, улица Пролетарский тупик 1-й
ОКТМО 15502000</t>
  </si>
  <si>
    <t>Брянская обл., г. Жуковка, улица Пролетарский тупик 2-й
ОКТМО 15502000</t>
  </si>
  <si>
    <t>Брянская обл., г. Жуковка, улица Профсоюзная
ОКТМО 15502000</t>
  </si>
  <si>
    <t>Брянская обл., г. Жуковка, улица Пушкина
ОКТМО 15502000</t>
  </si>
  <si>
    <t>Брянская обл., г. Жуковка, улица Рабочий городок
ОКТМО 15502000</t>
  </si>
  <si>
    <t>Брянская обл., г. Жуковка, улица Радужная
ОКТМО 15502000</t>
  </si>
  <si>
    <t>Брянская обл., г. Жуковка, улица Российская
ОКТМО 15502000</t>
  </si>
  <si>
    <t>Брянская обл., г. Жуковка, улица Садовая
ОКТМО 15502000</t>
  </si>
  <si>
    <t>Брянская обл., г. Жуковка, улица Северная
ОКТМО 15502000</t>
  </si>
  <si>
    <t>Брянская обл., г. Жуковка, улица Сельская
ОКТМО 15502000</t>
  </si>
  <si>
    <t>Брянская обл., г. Жуковка, улица Сиреневая
ОКТМО 15502000</t>
  </si>
  <si>
    <t>Брянская обл., г. Жуковка, улица Смоленская
ОКТМО 15502000</t>
  </si>
  <si>
    <t>Брянская обл., г. Жуковка, переулок Смоленский
ОКТМО 15502000</t>
  </si>
  <si>
    <t>Брянская обл., г. Жуковка, переулок Советский 1-й
ОКТМО 15502000</t>
  </si>
  <si>
    <t>Брянская обл., г. Жуковка, переулок Советский 2-й
ОКТМО 15502000</t>
  </si>
  <si>
    <t>Брянская обл., г. Жуковка, улица Солнечная
ОКТМО 15502000</t>
  </si>
  <si>
    <t>Брянская обл., г. Жуковка, переулок Сосновый
ОКТМО 15502000</t>
  </si>
  <si>
    <t>Брянская обл., г. Жуковка, улица Спортивная
ОКТМО 15502000</t>
  </si>
  <si>
    <t>Брянская обл., г. Жуковка, улица Тельмана
ОКТМО 15502000</t>
  </si>
  <si>
    <t>Брянская обл., г. Жуковка, улица Тельмана тупик 1-й
ОКТМО 15502000</t>
  </si>
  <si>
    <t>Брянская обл., г. Жуковка, улица Тельмана тупик 2-й
ОКТМО 15502000</t>
  </si>
  <si>
    <t>Брянская обл., г. Жуковка, улица Тельмана тупик 3-й
ОКТМО 15502000</t>
  </si>
  <si>
    <t>Брянская обл., г. Жуковка, переулок Толстого
ОКТМО 15502000</t>
  </si>
  <si>
    <t>Брянская обл., г. Жуковка, улица Толстого
ОКТМО 15502000</t>
  </si>
  <si>
    <t>Брянская обл., г. Жуковка, улица Трудовая
ОКТМО 15502000</t>
  </si>
  <si>
    <t>Брянская обл., г. Жуковка, улица Тютчева
ОКТМО 15502000</t>
  </si>
  <si>
    <t>Брянская обл., г. Жуковка, улица Ульянова
ОКТМО 15502000</t>
  </si>
  <si>
    <t>Брянская обл., г. Жуковка, переулок Учительский
ОКТМО 15502000</t>
  </si>
  <si>
    <t>Брянская обл., г. Жуковка, улица Энгельса
ОКТМО 15502000</t>
  </si>
  <si>
    <t>Брянская обл., г. Жуковка, улица Филатова
ОКТМО 15502000</t>
  </si>
  <si>
    <t>Брянская обл., г. Жуковка, улица Фокина
ОКТМО 15502000</t>
  </si>
  <si>
    <t>Брянская обл., г. Жуковка, улица Футбольная
ОКТМО 15502000</t>
  </si>
  <si>
    <t>Брянская обл., г. Жуковка, улица Храмченкова
ОКТМО 15502000</t>
  </si>
  <si>
    <t>Брянская обл., г. Жуковка, улица Цветочная
ОКТМО 15502000</t>
  </si>
  <si>
    <t>Брянская обл., г. Жуковка, улица Чайковского
ОКТМО 15502000</t>
  </si>
  <si>
    <t>Брянская обл., г. Жуковка, переулок Чапаева 1-й
ОКТМО 15502000</t>
  </si>
  <si>
    <t>Брянская обл., г. Жуковка, переулок Чапаева 2-й
ОКТМО 15502000</t>
  </si>
  <si>
    <t>Брянская обл., г. Жуковка, улица Черняховского
ОКТМО 15502000</t>
  </si>
  <si>
    <t>Брянская обл., г. Жуковка, переулок Черняховского
ОКТМО 15502000</t>
  </si>
  <si>
    <t>Брянская обл., г. Жуковка, улица Чкалова
ОКТМО 15502000</t>
  </si>
  <si>
    <t>Брянская обл., г. Жуковка, переулок Шевченко
ОКТМО 15502000</t>
  </si>
  <si>
    <t>Брянская обл., г. Жуковка, улица Шевченко
ОКТМО 15502000</t>
  </si>
  <si>
    <t>Брянская обл., г. Жуковка, улица Юбилейная
ОКТМО 15502000</t>
  </si>
  <si>
    <t>Брянская обл., г. Жуковка, улица Южная
ОКТМО 15502000</t>
  </si>
  <si>
    <t>Брянская обл., р-н Жуковский, н.п. Глинки, улицы Лесная, Центральная, Луговая
ОКТМО 15502000</t>
  </si>
  <si>
    <t>Брянская обл., р-н Жуковский, Подъезд к д. Глинки
ОКТМО 15502000</t>
  </si>
  <si>
    <t>Брянская обл., р-н Жуковский, п. Латыши, улица Молодежная
ОКТМО 15502000</t>
  </si>
  <si>
    <t>Брянская обл., р-н Жуковский, п. Латыши, улица Новая
ОКТМО 15502000</t>
  </si>
  <si>
    <t>Брянская обл., р-н Жуковский, п. Латыши, улица Западная
ОКТМО 15502000</t>
  </si>
  <si>
    <t>Брянская обл., р-н Жуковский, п. Латыши, улица Полевая
ОКТМО 15502000</t>
  </si>
  <si>
    <t>Брянская обл., р-н Жуковский, п. Латыши, улица Лесная
ОКТМО 15502000</t>
  </si>
  <si>
    <t>Брянская обл., р-н Жуковский, д. Старые Месковичи, улица Старая
ОКТМО 15502000</t>
  </si>
  <si>
    <t>Брянская обл., р-н Жуковский, д. Новые Месковичи, улица Гагарина
ОКТМО 15502000</t>
  </si>
  <si>
    <t>Брянская обл., р-н Жуковский, д. Старые Месковичи, улица Новая
ОКТМО 15502000</t>
  </si>
  <si>
    <t>Брянская обл., р-н Жуковский, д. Новые Месковичи, улица Юбилейная
ОКТМО 15502000</t>
  </si>
  <si>
    <t>Брянская обл., р-н Жуковский, д. Новые Месковичи, улица Полевая
ОКТМО 15502000</t>
  </si>
  <si>
    <t>Брянская обл., р-н Жуковский, д. Орловка, улица Болотная
ОКТМО 15502000</t>
  </si>
  <si>
    <t>Брянская обл., р-н Жуковский, д. Сидоровка, улица Озерная
ОКТМО 15502000</t>
  </si>
  <si>
    <t>Брянская обл., р-н Жуковский, д. Сидоровка, улица Луговая
ОКТМО 15502000</t>
  </si>
  <si>
    <t>Брянская обл., Жуковский р-н, д. Мосток, ул. Мадьяровская
ОКТМО 15502000</t>
  </si>
  <si>
    <t>Брянская область, Жуковский муниципальный округ, д. Задубравье, ул. Почтовая
ОКТМО 15502000</t>
  </si>
  <si>
    <t>Брянская область, Жуковский муниципальный округ, д. Шамордино, ул. Молодежная
ОКТМО 15502000</t>
  </si>
  <si>
    <t>Собственность
32:08:0340434:172-32/078/2021-3 от 29.07.2021;
Оперативное управление 32-32-04/005/2012-089 от 26.07.2012</t>
  </si>
  <si>
    <t>Собственность
32:08:0200101:1209-32/078/2021-2 от 03.06.2021
Оперативное управление 32:08:0200101:1209-32/078/2021-3 от 14.07.2021</t>
  </si>
  <si>
    <t>2689,7 кв. м.
кирпичное 3-этажное
1886г. завершения строительства</t>
  </si>
  <si>
    <t xml:space="preserve">Административное здание
</t>
  </si>
  <si>
    <t>32:08:0340434:172
05.12.2011</t>
  </si>
  <si>
    <t>32:08:0340434:115
муниципальная
6755 кв. м.</t>
  </si>
  <si>
    <t>Брянская область, Жуковский район, д.Никольская Слобода, ул. Центральная, д. 63
ОКТМО 15502000</t>
  </si>
  <si>
    <t>32:08:0200101:1209
12.12.2013</t>
  </si>
  <si>
    <t>32:08:0200101:1241
муниципальная
1000 кв. м.</t>
  </si>
  <si>
    <t>81,6 кв. м.</t>
  </si>
  <si>
    <t>Собственность
32:08:0160106:77-32/078/2021-2 от 03.06.2021
Оперативное управление 32:08:0160106:77-32/078/2021-3 от 14.07.2021</t>
  </si>
  <si>
    <t>Брянская область, р-н Жуковский, с. Ржаница, ул. Школьная, д 28
ОКТМО 15502000</t>
  </si>
  <si>
    <t>32:08:0160106:77
05.12.2011</t>
  </si>
  <si>
    <t>114,2 кв. м.  
1962г. завершения строительства</t>
  </si>
  <si>
    <t>32:08:0160106:117
муниципальная 
2770 кв. м.</t>
  </si>
  <si>
    <t>Собственность
32:08:0220601:384-32/078/2021-2 от 10.08.2021
Оперативное управление 32-32/006-32/006/003/2015-666/1 от 07.08.2015</t>
  </si>
  <si>
    <t xml:space="preserve">90,5 кв. м.
1-этажное
</t>
  </si>
  <si>
    <t xml:space="preserve">Брянская область, р-н Жуковский, п. Гостиловка, ул. Молодежная, д. 12а
ОКТМО 15502000
</t>
  </si>
  <si>
    <t>32:08:0220601:384
05.12.2011</t>
  </si>
  <si>
    <t>32:08:0220601:107
муниципальная 108 кв. м.</t>
  </si>
  <si>
    <t>Собственность
32:08:0340435:326-32/078/2021-2 от 09.08.2021
Оперативное управление 32-32-04/010/2012-401 от 28.12.2012</t>
  </si>
  <si>
    <t>Собственность
32:08:0080101:744-32/078/2021-5 от 10.08.2021
Оперативное управление 32:08:0080101:744-32/006/2018-3 от 12.07.2018</t>
  </si>
  <si>
    <t>Собственность
32:08:0050101:327-32/078/2021-5 от 09.08.2021
Оперативное управление 32:08:0050101:327-32/006/2018-3 от 15.05.2018</t>
  </si>
  <si>
    <t>Собственность
32:08:0080401:312-32/078/2021-3 от 04.06.2021
Оперативное управление 32:08:0080401:312-32/078/2021-4 от 07.07.2021</t>
  </si>
  <si>
    <t>Собственность
32:08:0340433:341-32/078/2021-2 от 07.07.2021
Оперативное управление 32:08:0340433:341-32/078/2023-4 от 25.12.2023</t>
  </si>
  <si>
    <t>Собственность
32:08:0000000:429-32/078/2021-7 от 07.07.2021
Оперативное управление 32:08:0000000:429-32/078/2023-9 от 25.12.2023</t>
  </si>
  <si>
    <t>Собственность
32:08:0340433:339-32/078/2021-4 от 07.07.2021
Оперативное управление 32:08:0340433:339-32/078/2023-6 от 25.12.2023</t>
  </si>
  <si>
    <t>Собственность
32:08:0340433:439-32/078/2021-3 от 24.06.2021
Оперативное управление 32:08:0340433:439-32/078/2021-4от 07.07.2021</t>
  </si>
  <si>
    <t>Собственность
32:08:0070101:698-32/078/2021-2 от 04.06.2021
Оперативное управление 32:08:0070101:698-32/078/2021-3 от 07.07.2021</t>
  </si>
  <si>
    <t>Собственность
32:08:0270201:328-32/078/2021-2 от 07.07.2021
Оперативное управление 32:08:0270201:328-32/078/2021-3 от 07.07.2021</t>
  </si>
  <si>
    <t>Собственность
32:08:0290201:184-32/078/2021-2 от 09.06.2021
Оперативное управление 32:08:0290201:184-32/078/2021-3 от 07.07.2021</t>
  </si>
  <si>
    <t>Собственность
32:08:0270301:562-32/078/2021-2 от 09.06.2021
Оперативное управление 32:08:0270301:562-32/078/2021-3 от 07.07.2021</t>
  </si>
  <si>
    <t>Собственность
32:08:0220601:403-32/078/2021-2 от 04.06.2021
Оперативное управление 32:08:0220601:403-32/078/2021-3 от 07.07.2021</t>
  </si>
  <si>
    <t>Собственность
32:08:0310401:779-32/078/2021-2 от 07.06.2021
Оперативное управление 32:08:0310401:779-32/078/2021-3 от 07.07.2021</t>
  </si>
  <si>
    <t>Собственность
32:08:0160105:43-32/078/2021-2 от 10.06.2021
Оперативное управление 32:08:0160105:43-32/078/2021-3 от 07.07.2021</t>
  </si>
  <si>
    <t xml:space="preserve">Собственность
Оперативное управление </t>
  </si>
  <si>
    <t>Собственность
32:08:0240801:552-32/078/2021-2 от 10.06.2021
Оперативное управление 32:08:0240801:552-32/078/2021-3 от 08.07.2021</t>
  </si>
  <si>
    <t>Слбственность
32:08:0120101:1623-32/078/2021-2 от 04.06.2021
Оперативное управление 32:08:0120101:1623-32/078/2021-3 от 07.07.2021</t>
  </si>
  <si>
    <t>Собственность
32:08:0310101:1397-32/006/2020-5 от 10.08.2021Оперативное управление 32:08:0310101:1397-32/006/2020-3 от 18.05.2020</t>
  </si>
  <si>
    <t xml:space="preserve">Здание
</t>
  </si>
  <si>
    <t>Брянская область, р-н Жуковский, г. Жуковка, ул. Калинина, д. 1-а
ОКТМО 15502000</t>
  </si>
  <si>
    <t>32:08:0340435:326
12.12.2013</t>
  </si>
  <si>
    <t>32:08:0340435:236
муниципальная
8185 кв. м.</t>
  </si>
  <si>
    <t>Брянская область, р-н Жуковский, д. Гришина Слобода, ул. Молодежная, д. 1 
ОКТМО 15502000</t>
  </si>
  <si>
    <t>32:08:0080101:744
05.12.2011</t>
  </si>
  <si>
    <t>32:08:0080101:1132
муниципальная
869 кв. м.</t>
  </si>
  <si>
    <t>1642,5 кв. м. 
2-этажное
1978г. постройки</t>
  </si>
  <si>
    <t>Российская Федерация, Брянская область, Жуковский муниципальный округ, д. Петуховка, ул. Центральная, д. 50а
ОКТМО 15502000</t>
  </si>
  <si>
    <t>32:08:0050101:327
05.12.2011</t>
  </si>
  <si>
    <t>32:08:0050101:280
муниципальная
1452 кв. м.</t>
  </si>
  <si>
    <t>Брянская область, р-н Жуковский, п. Латыши, ул. Молодежная, д 21
ОКТМО 15502000</t>
  </si>
  <si>
    <t>32:08:0080401:312
05.12.2011</t>
  </si>
  <si>
    <t>32:08:0080401:264
муниципальная
3292 кв. м.</t>
  </si>
  <si>
    <t>1976,4 кв. м.
3-этажное
1987г. завершения строительства</t>
  </si>
  <si>
    <t xml:space="preserve">849,8 кв. м.
2-этажное
1975г. завершения строительства
</t>
  </si>
  <si>
    <t>2561,3 кв. м
кирпичное
2-этажное
1965г. завершения строительства</t>
  </si>
  <si>
    <t>Брянская область, р-н Жуковский, г. Жуковка, ул. Парковая, д 18
ОКТМО 15502000</t>
  </si>
  <si>
    <t>32:08:0340433:341
05.12.2011</t>
  </si>
  <si>
    <t>338,1 кв. м.
1971г. завершения строительства</t>
  </si>
  <si>
    <t>Брянская область, р-н Жуковский, г. Жуковка, тер. городского парка
ОКТМО 15502000</t>
  </si>
  <si>
    <t>32:08:0000000:429
05.12.2011</t>
  </si>
  <si>
    <t>64,6 кв. м.</t>
  </si>
  <si>
    <t>Касса</t>
  </si>
  <si>
    <t>32:08:0340433:339
05.12.2011</t>
  </si>
  <si>
    <t>7,3 кв. м. 
1970г. завершения строительства</t>
  </si>
  <si>
    <t>32:08:0340433:439
17.12.2013</t>
  </si>
  <si>
    <t>86,4 кв. м.</t>
  </si>
  <si>
    <t>Брянская область, р-н Жуковский, п.Олсуфьево, ул.Советская, д 5
ОКТМО 15502000</t>
  </si>
  <si>
    <t>32:08:0070101:698
05.12.2011</t>
  </si>
  <si>
    <t>32:08:0070101:958
муниципальная
1449 кв. м.</t>
  </si>
  <si>
    <t>365,3 кв. м.
2005г. завершения строительства</t>
  </si>
  <si>
    <t>Брянская область, р-н Жуковский, с. Белоголовль, ул. Молодёжная, д 7А
ОКТМО 15502000</t>
  </si>
  <si>
    <t>32:08:0270201:328
02.12.2015</t>
  </si>
  <si>
    <t>32:08:0270201:326
муниципальная
542 кв. м.</t>
  </si>
  <si>
    <t>129,3 кв.м.
1995г. завершения строительства</t>
  </si>
  <si>
    <t>Брянская область, р-н Жуковский, с. Быковичи, ул. Школьная, д 6
ОКТМО 15502000</t>
  </si>
  <si>
    <t xml:space="preserve">32:08:0290101:184
05.12.2011
</t>
  </si>
  <si>
    <t>32:08:0000000:862
муниципальная
1786 кв. м.</t>
  </si>
  <si>
    <t>357,6 кв. м
1968г. завершения строительства</t>
  </si>
  <si>
    <t>Брянская область, р-н Жуковский, д. Леденево, ул. Центральная, д 8
ОКТМО 15502000</t>
  </si>
  <si>
    <t>32:08:0270301:562
02.12.2015</t>
  </si>
  <si>
    <t>32:08:0270301:561
муниципальная
2910 кв. м.</t>
  </si>
  <si>
    <t>309,9 кв. м.
2005г. завершения строительства</t>
  </si>
  <si>
    <t>Клуб</t>
  </si>
  <si>
    <t>Брянская область, р-н Жуковский, п.Гостиловка ул.Молодежная, д 8Б
ОКТМО 15502000</t>
  </si>
  <si>
    <t>32:08:0220601:403
05.12.2011</t>
  </si>
  <si>
    <t>32:08:0220601:106
муниципальная
230 кв. м.</t>
  </si>
  <si>
    <t>194,1 кв. м. одноэтажное</t>
  </si>
  <si>
    <t>Брянская область, Жуковский район, с. Речица, ул. Клубная, д 1 а
ОКТМО 15502000</t>
  </si>
  <si>
    <t>32:08:0310401:779
12.12.2013</t>
  </si>
  <si>
    <t>32:08:0310401:755
муниципальная
624 кв. м.</t>
  </si>
  <si>
    <t>427,2 кв. м.
одноэтажное</t>
  </si>
  <si>
    <t>Брянская область, р-н Жуковский, с. Ржаница, ул. Заводская, д 1/1
ОКТМО 15502000</t>
  </si>
  <si>
    <t>32:08:0160105:43
30.10.2015</t>
  </si>
  <si>
    <t>32:08:0160105:26
муниципальная
2227 кв. м.</t>
  </si>
  <si>
    <t>260,6 кв.м. 
1958г. завершения строительства</t>
  </si>
  <si>
    <t>32:08:0120101:1623
27.06.2013</t>
  </si>
  <si>
    <t xml:space="preserve">32:08:0120101:1626
муниципальная
944 кв. м.
</t>
  </si>
  <si>
    <t>822,7 кв. м.
2-этажное</t>
  </si>
  <si>
    <t>Брянская область, р-н Жуковский, д.Шамордино, ул.Молодежная, д 33
ОКТМО 15502000</t>
  </si>
  <si>
    <t>32:08:0240801:552
05.12.2011</t>
  </si>
  <si>
    <t>32:08:0240801:191
муниципальная
2000 кв. м.</t>
  </si>
  <si>
    <t>380 кв. м.
1966г. завершения строительства</t>
  </si>
  <si>
    <t>Брянская область, р-н Жуковский, д.Летошники, ул.Шоссейная
ОКТМО 15502000</t>
  </si>
  <si>
    <t>32:08:0310101:1397
05.12.2011</t>
  </si>
  <si>
    <t>32:08:0310101:1688
муниципальная
1500 кв. м.</t>
  </si>
  <si>
    <t>940,8 кв. м.
2-этажное
1971г. завершения строительства</t>
  </si>
  <si>
    <t>Собственность
32:08:0340438:254-32/078/2021-2 от 10.08.2021
Оперативное управление 32-32-04/005/2009-329 от 16.10.2009</t>
  </si>
  <si>
    <t>Брянская область, р-н Жуковский, г. Жуковка, ул. Ленина, д.1
ОКТМО 15502000</t>
  </si>
  <si>
    <t>32:08:0340438:254
05.12.2011</t>
  </si>
  <si>
    <t>32:08:0340438:134
муниципальная
4153 кв. м.</t>
  </si>
  <si>
    <t xml:space="preserve">475,8кв.м
1-этажное
</t>
  </si>
  <si>
    <t>Собственность
32:08:0340438:317-32/078/2021-3 от11.08.2021
Оперативное управление 32-32-04/003/2010-988 от 06.08.2010</t>
  </si>
  <si>
    <t>Собственность
32:08:0340438:1096-32/078/2021-2 от 16.08.2021
Оперативное управление 32-32-04/003/2010-990 от 06.08.2010</t>
  </si>
  <si>
    <t>Собственность
32:08:0340438:1057-32/078/2021-2 от 11.08.2021
Оперативное управление 32-32-04/003/2010-992 от 06.08.2010</t>
  </si>
  <si>
    <t>32:08:0340438:317
05.12.2011</t>
  </si>
  <si>
    <t>32:08:0340438:132
муниципальная
9130 кв. м.</t>
  </si>
  <si>
    <t>Брянская область, муниципальный округ Жуковский, город Жуковка, переулок Школьный, дом  9
ОКТМО 15502000</t>
  </si>
  <si>
    <t>Брянская область, Жуковский муниципальный округ, г. Жуковка, пер. Школьный, д.  9, корпус 1
ОКТМО 15502000</t>
  </si>
  <si>
    <t>32:08:0340438:1096
17.12.2013</t>
  </si>
  <si>
    <t>Российская Федерация, Брянская область, Жуковский муниципальный округ, город Жуковка, переулок Школьный, строение 9/1
ОКТМО 15502000</t>
  </si>
  <si>
    <t>32:08:0340438:1057
25.11.2013</t>
  </si>
  <si>
    <t>436,6 кв. м.
кирпичная
1-этажное
1958г. постройки</t>
  </si>
  <si>
    <t>53,5 кв. м.
кирпичный
1967г. постройки</t>
  </si>
  <si>
    <t>5156,9 кв. м.
кирпичное
2-этажное
1935г. завершения строительства</t>
  </si>
  <si>
    <t>Собственность
32:08:0340164:157-32/078/2021-2 от 11.08.2021
Оперативное управление 32-32-04/008/2011-398 от 19.12.2011</t>
  </si>
  <si>
    <t>Собственность
32:08:0340164:156-32/078/2021-2 от 11.08.2021
Оперативное управление</t>
  </si>
  <si>
    <t>Собственность
32:08:0340449:49-32/078/2021-2 от 11.08.2021
Оперативное управление 32-32-04/004/2012-481 от 19.06.2012</t>
  </si>
  <si>
    <t>Российская Федерация, Брянская область, Жуковский муниципальный округ, г. Жуковка, ул. Карла Либкнехта, д. 2а
ОКТМО 15502000</t>
  </si>
  <si>
    <t>32:08:0340164:157
05.12.2011</t>
  </si>
  <si>
    <t>32:08:0340164:83
муниципальная
13500 кв. м.</t>
  </si>
  <si>
    <t>4402,5 кв. м.
кирпичное
3-х этажное
1969г. завершения строительства</t>
  </si>
  <si>
    <t>Брянская область, р-н Жуковский, г. Жуковка, ул. Карла Либкнехта, д. 2а
ОКТМО 15502000</t>
  </si>
  <si>
    <t>800 кв. м
1969г.
кирпичное</t>
  </si>
  <si>
    <t>Российская Федерация, Брянская область, Жуковский муниципальный округ, город Жуковка, улица Карла Либкнехта, строение 2а/1
ОКТМО 15502000</t>
  </si>
  <si>
    <t>32:08:0340164:156
05.12.2011</t>
  </si>
  <si>
    <t>203,6 кв. м
кирпичное
1969г. завершения строительства</t>
  </si>
  <si>
    <t>Российская Федерация, Брянская область, Жуковский муниципальный округ, п. Олсуфьево, ул. Комсомольская, д. 3а
ОКТМО 15502000</t>
  </si>
  <si>
    <t>32:08:0340449:49
05.12.2011</t>
  </si>
  <si>
    <t>32:08:0070101:189
муниципальная
19100 кв.м.</t>
  </si>
  <si>
    <t>1342,60 кирпичное
2-х этажное
1937г. завершения строительства</t>
  </si>
  <si>
    <t>Собственность
32:08:0340217:199-32/078/2021-2 от 11.08.2021
Оперативное управление 32-32-04/004/2012-108 от 31.05.2012</t>
  </si>
  <si>
    <t>Собственность
32:08:0340217:172-32/078/2021-2 от 12.08.2021
Оперативное управление 32-32-04/004/2012-123 от 31.05.2012</t>
  </si>
  <si>
    <t>Собственность
32:08:0340217:175-32/078/2021-2 от 13.08.2021
Оперативное управление 32-32-04/004/2012-125 от 31.05.2012</t>
  </si>
  <si>
    <t>Собственность
32:08:0080401:584-32/078/2021-2 от 19.08.2021
Оперативное управление 32:08:0080401:584-32/078/2023-4 от 22.02.2023</t>
  </si>
  <si>
    <t>Собственность
32:08:0080401:583-32/078/2021-2 от 13.08.2021
Оперативное управление 32:08:0080401:583-32/078/2023-4 от 22.02.2023</t>
  </si>
  <si>
    <t>Российская Федерация, Брянская область, Жуковский муниципальный округ, город Жуковка, улица Калинина, дом 38
ОКТМО 15502000</t>
  </si>
  <si>
    <t>32:08:0340217:199
05.12.2011</t>
  </si>
  <si>
    <t>32:08:0340217:104
муниципальная
19550 кв. м.</t>
  </si>
  <si>
    <t>10 469,6 кв. м.
кирпичное
3-х этажное
1992г. завершения строительства</t>
  </si>
  <si>
    <t>Брянская область, Жуковский муниципальный округ, г. Жуковка, ул. Калинина, строение 38/1
ОКТМО 15502000</t>
  </si>
  <si>
    <t>32:08:0340217:172
05.12.2011</t>
  </si>
  <si>
    <t>319кв.м.
кирпичное
1990г. завершения строительства</t>
  </si>
  <si>
    <t>Российская Федерация, Брянская область, Жуковский муниципальный округ, город Жуковка, улица Калинина, строение 38/2
ОКТМО 15502000</t>
  </si>
  <si>
    <t>32:08:0340217:175
05.12.2011</t>
  </si>
  <si>
    <t>27,5 кв. м
кирпичное
1992г. завершения строительства</t>
  </si>
  <si>
    <t>Российская Федерация, Брянская область, Жуковский муниципальный округ, п. Латыши, ул. Полевая, д. 8
ОКТМО 15502000</t>
  </si>
  <si>
    <t>32:08:0080401:584
12.12.2013</t>
  </si>
  <si>
    <t>32:08:0080401:207
муниципальная
1500 кв. м.</t>
  </si>
  <si>
    <t>Российская Федерация, Брянская область, Жуковский муниципальный округ, п. Латыши, ул. Полевая, строение 8а
ОКТМО 15502000</t>
  </si>
  <si>
    <t>32:08:0080401:583
09.12.2013</t>
  </si>
  <si>
    <t>56,5 кв. м.
кирпичное
1-этажное
1994г. постройки</t>
  </si>
  <si>
    <t>Собственность
32:08:0240801:441-32/078/2021-2 от 12.08.2021
Оперативное управление 32-32-04/002/2011-562 от 27.04.2011</t>
  </si>
  <si>
    <t>Российская Федерация, Брянская область, Жуковский муниципальный округ, д. Шамордино, ул. Молодежная, д. 32
ОКТМО 15502000</t>
  </si>
  <si>
    <t>32:08:0240801:441
05.12.2011</t>
  </si>
  <si>
    <t>32:08:0240801:352
муниципальная
3690 кв. м.</t>
  </si>
  <si>
    <t>578,1кв.м.
кирпичное
2-х этажное
1985г. завершения строительства</t>
  </si>
  <si>
    <t>12 кв. м.
1970г.
кирпичное</t>
  </si>
  <si>
    <t>Брянская область, р-н Жуковский, д. Шамордино, ул. Молодежная, д. 32
ОКТМО 15502000</t>
  </si>
  <si>
    <t>Собственность
32:08:0220601:773-32/078/2021-2 от 11.08.2021
Оперативное управление 32-32-04/011/2014-675 от 21.11.2014</t>
  </si>
  <si>
    <t>Собственность
32:08:0220601:775-32/078/2021-2 от 11.08.2021
Оперативное управление 32-32-04/011/2014-677 от 24.11.2014</t>
  </si>
  <si>
    <t>Собственность
32:08:0220601:375-32/078/2021-2 от 12.08.2021
Оперативное управление 32-32-04/011/2014-671 от 21.11.2014</t>
  </si>
  <si>
    <t>Российская Федерация, Брянская область, Жуковский муниципальный округ, п. Гостиловка, ул. Молодежная, д. 1а
ОКТМО 15502000</t>
  </si>
  <si>
    <t>32:08:0220601:773
18.12.2012</t>
  </si>
  <si>
    <t>32:08:0220601:105
муниципальная
9436 кв. м.</t>
  </si>
  <si>
    <t>Российская Федерация, Брянская область, Жуковский муниципальный округ, поселок Гостиловка, ул. Молодежная, дом 1а, корпус 1
ОКТМО 15502000</t>
  </si>
  <si>
    <t>32:08:0220601:775
29.01.2013</t>
  </si>
  <si>
    <t>Российская Федерация, Брянская область, Жуковский муниципальный округ, п. Гостиловка, ул. Речная, д 6б
ОКТМО 15502000</t>
  </si>
  <si>
    <t>32:08:0220601:375
05.12.2011</t>
  </si>
  <si>
    <t>32:08:0220601:772
муниципальная
5430 кв. м.</t>
  </si>
  <si>
    <t>153,5 кв. м.
кирпичное
1-этажное
1958г. постройки</t>
  </si>
  <si>
    <t>588,6 кв. м.
кирпичное
2-этажное
2012г.</t>
  </si>
  <si>
    <t>12774А</t>
  </si>
  <si>
    <t>451,4 кв. м
кирпичная
1-этажное
1957г. постройки</t>
  </si>
  <si>
    <t>Сосбтвенность
32:08:0240101:289-32/078/2021-2 от 11.08.2021
Оперативное управление 32-32-04/003/2012-362 от 13.04.2012</t>
  </si>
  <si>
    <t>Собственность
32:08:0240101:366-32/078/2021-2 от 13.08.2021
Оперативное управление 32-32-04/003/2012-363 от 13.04.2012</t>
  </si>
  <si>
    <t>Российская Федерация, Брянская область, Жуковский муниципальный округ, с. Дятьковичи, ул. Школьная, д. 1а
ОКТМО 15502000</t>
  </si>
  <si>
    <t>32:08:0240101:289
05.12.2011</t>
  </si>
  <si>
    <t>32:08:0240101:189
муниципальная
18945 кв. м.</t>
  </si>
  <si>
    <t>Брянская область, Жуковский район, с. Дятьковичи, ул. Школьная, д. 1а
ОКТМО 15502000</t>
  </si>
  <si>
    <t>32:08:0240101:366
17.12.2013</t>
  </si>
  <si>
    <t>1071,7 кв. м.
кирпичное
2-х этажное
1972г. завершения строительства</t>
  </si>
  <si>
    <t>39,5 кв. м.
1-этажный
деревянный
1972г.
постройки</t>
  </si>
  <si>
    <t xml:space="preserve">Собственность
32:08:0270101:420-32/078/2021-2 от 11.08.2021
Оперативное управление 32-32-04/009/2011-057 от 28.02.2012
</t>
  </si>
  <si>
    <t>Российская Федерация, Брянская область, Жуковский муниципальный округ, с. Крыжино, ул. Школьная, д. 42
ОКТМО 15502000</t>
  </si>
  <si>
    <t>32:08:0270101:420
05.12.2011</t>
  </si>
  <si>
    <t>32:08:0270101:253
муниципальная
3867 кв. м.</t>
  </si>
  <si>
    <t>1021,6кв.м.
кирпичное
2-х этажное
1975г. завершения строительства</t>
  </si>
  <si>
    <t>Брянская область, р-н Жуковский, с. Крыжино, ул. Школьная, д. 42
ОКТМО 15502000</t>
  </si>
  <si>
    <t>Собственность
32:08:0200101:1149-32/078/2021-2 от 11.08.2021
Оперативное управление 32-32-04/003/2013-353 от 18.04.2013</t>
  </si>
  <si>
    <t>Собственность
32:08:0200101:1146-32/078/2021-2 от 11.08.2021
Оперативное управление 32-32-04/003/2013-347 от 18.04.2013</t>
  </si>
  <si>
    <t>Собственность
32:08:0200101:1147-32/078/2021-2 от 11.08.2021
Оперативное управление 32-32-04/003/2013-349 от 18.04.2013</t>
  </si>
  <si>
    <t>Собственность
32:08:0200101:1148-32/078/2021-2 от 12.08.2021
Оперативное управление 32-32-04/003/2013-351 от 18.04.2013</t>
  </si>
  <si>
    <t xml:space="preserve">Российская Федерация, Брянская область, Жуковский муниципальный округ, д. Никольская Слобода, пер. Юности, д. 2
ОКТМО 15502000
</t>
  </si>
  <si>
    <t>32:08:0200101:1149
21.03.2013</t>
  </si>
  <si>
    <t>32:08:0200101:390
муниципальная
13750 кв. м.</t>
  </si>
  <si>
    <t xml:space="preserve">Здание  
</t>
  </si>
  <si>
    <t xml:space="preserve">Российская Федерация, Брянская область, Жуковский муниципальный округ, д. Никольская Слобода, пер. Юности, д 2, строение 2
ОКТМО 15502000,
</t>
  </si>
  <si>
    <t>32:08:0200101:1146
21.03.2013</t>
  </si>
  <si>
    <t xml:space="preserve">Здание 
</t>
  </si>
  <si>
    <t xml:space="preserve">Российская Федерация, Брянская область, Жуковский муниципальный округ, д. Никольская Слобода, пер. Юности, д 2, строение 1
ОКТМО 15502000
</t>
  </si>
  <si>
    <t>32:08:0200101:1147
21.03.2013</t>
  </si>
  <si>
    <t xml:space="preserve">Здание 
</t>
  </si>
  <si>
    <t xml:space="preserve">Российская Федерация, Брянская область, Жуковский муниципальный округ, д. Никольская Слобода, пер. Юности, д. 2, строение 3
ОКТМО 15502000
</t>
  </si>
  <si>
    <t>32:08:0200101:1148
21.03.2013</t>
  </si>
  <si>
    <t>Собственность
32:08:0220101:750-32/078/2021-2 от 12.08.2021
Оперативное управление 32-32-04/001/2012-399 от 05.04.2012</t>
  </si>
  <si>
    <t>Собственность
32:08:0220101:751-32/078/2021-2 от 11.08.2021
Оперативное управление 32-32-04/001/2012-401 от 05.04.2012</t>
  </si>
  <si>
    <t>Российская Федерация, Брянская область, Жуковский муниципальный округ, д. Летошники, ул. Шоссейная, д 59
ОКТМО 15502000</t>
  </si>
  <si>
    <t>32:08:0220101:750
05.12.2011</t>
  </si>
  <si>
    <t>32:08:0220101:369
муниципальная
17553 кв. м.</t>
  </si>
  <si>
    <t>32:08:0220101:751
05.12.2011</t>
  </si>
  <si>
    <t>2342,6 кв. м.
кирпичное
2-э тажное
1995г. постройки</t>
  </si>
  <si>
    <t>116,6 кв. м.
кирпичное
1995г. постройки</t>
  </si>
  <si>
    <t>165,2 кв. м.
кирпичное
1995г. постройки</t>
  </si>
  <si>
    <t>102,9 кв. м.
стекло
1995г. постройки</t>
  </si>
  <si>
    <t>1066,8 кв. м.
кирпичная
1-этажная
1966г. завершения строительства</t>
  </si>
  <si>
    <t>203,2 кв. м.
деревянное
1 этажное
1974г. завершения строительства</t>
  </si>
  <si>
    <t>98 кв. м.
деревянный
1977г. постройки</t>
  </si>
  <si>
    <t>80 кв. м.
деревянный
1977г. постройки</t>
  </si>
  <si>
    <t>70 кв. м.</t>
  </si>
  <si>
    <t>5 кв. м.</t>
  </si>
  <si>
    <t>Собственность
32:08:0160102:190-32/078/2021-2 от 13.08.2021
Оперативное управление 32-32-04/002/2009-738 от 19.05.2009</t>
  </si>
  <si>
    <t>Собственность
32:08:0160102:245-32/078/2021-2 от 12.08.2021
Оперативное управление 32-32-04/003/2013-711 от14.05.2013</t>
  </si>
  <si>
    <t>Российская Федерация, Брянская область, Жуковский муниципальный округ, с. Ржаница, ул. Школьная, д. 2
ОКТМО 15502000</t>
  </si>
  <si>
    <t>32:08:0160102:190
05.12.2011</t>
  </si>
  <si>
    <t>32:08:0160102:153
муниципальная
16197 кв. м.</t>
  </si>
  <si>
    <t>Российская Федерация, Брянская область, Жуковский муниципальный округ, с. Ржаница, ул. Школьная, дом 2, строение 1
ОКТМО 15502000</t>
  </si>
  <si>
    <t>32:08:0160102:245
09.04.2013</t>
  </si>
  <si>
    <t>3047,4 кв. м.
кирпичное
3-этажное
1975г. авода в эксплуатации</t>
  </si>
  <si>
    <t>129,3 кв. м.
кирпичное
1978г. завершения строительства</t>
  </si>
  <si>
    <t>Собственность
32:08:0310401:746-32/078/2021-2 от 11.08.2021
Оперативное управление 32-32-04/009/2012-851 от 11.12.2012</t>
  </si>
  <si>
    <t>Российская Федерация, Брянская область, Жуковский муниципальный округ, с. Речица, ул. Школьная, д. 1а
ОКТМО 15502000</t>
  </si>
  <si>
    <t>32:08:0310401:746
25.10.2012</t>
  </si>
  <si>
    <t>32:08:0310401:747
муниципальная
10300 кв. м.</t>
  </si>
  <si>
    <t>1580,8 кв. м.
кирпичное
2-этажное
1978г. постройки</t>
  </si>
  <si>
    <t>Собственность
32:08:0080101:737-32/078/2021-2 от 13.08.2021
Оперативное управление 32-32-04/006/2011-372 от 08.09.2011</t>
  </si>
  <si>
    <t>Собственность
32:08:0080101:736-32/078/2021-2 от 11.08.2021
Оперативное управление 32-32-04/006/2011-374 от 08.09.2011</t>
  </si>
  <si>
    <t>Собственность
32:08:0050801:372-32/078/2021-2 от 13.08.2021
Оперативное управление 32-32/006-32/019/024/2016-94/1 от 16.05.2016</t>
  </si>
  <si>
    <t>Собственность
32:08:0050801:371-32/078/2021-2  от 11.08.2021
Оперативное управление 32-32/006-32/019/024/2016-93/1 от 15.05.2016</t>
  </si>
  <si>
    <t>Российская Федерация, Брянская область, Жуковский муниципальный округ, д. Гришина Слобода, ул. Молодежная, д 5
ОКТМО 15502000</t>
  </si>
  <si>
    <t>32:08:0080101:737
05.12.2011</t>
  </si>
  <si>
    <t>32:08:0080101:210
муниципальная
22450 кв. м.</t>
  </si>
  <si>
    <t>1044,1 кв. м.
кирпичное
2-этажное
1975г. завершения строительства</t>
  </si>
  <si>
    <t>Российская Федерация, Брянская область, Жуковский муниципальный округ, д. Гришина Слобода, ул. Молодежная, д 5, корпус 1
ОКТМО 15502000</t>
  </si>
  <si>
    <t>32:08:0080101:736
05.12.2011</t>
  </si>
  <si>
    <t>173,2 кв. м.
кирпичное
1-этажное
1975г. завершения строительства</t>
  </si>
  <si>
    <t>Российская Федерация, Брянская область, Жуковский муниципальный округ, д. Ходиловичи, ул. Школьная, д. 8
ОКТМО 15502000</t>
  </si>
  <si>
    <t>32:08:0050801:372
05.12.2011</t>
  </si>
  <si>
    <t>32:08:0050801:450
муниципальная
15864 кв. м.</t>
  </si>
  <si>
    <t>1179,1 кв. м.
кирпичное
1-этажное
1966г. завершения строительства</t>
  </si>
  <si>
    <t xml:space="preserve">Брянская область, р-н Жуковский, д. Ходиловичи
</t>
  </si>
  <si>
    <t>Российская Федерация, Брянская область, Жуковский муниципальный округ, д. Ходиловичи, ул. Школьная, д. 8, строение 1
ОКТМО 15502000</t>
  </si>
  <si>
    <t>32:08:0050801:371
05.12.2011</t>
  </si>
  <si>
    <t>132,4 кв. м.
Кирпичное
1-этажное
1966г. завершения строительства</t>
  </si>
  <si>
    <t>Собственность
32:08:0310101:1593-32/078/2021-2 от 13.08.2021
Оперативное управление 32-32-04/003/2013-084 от 03.04.2013</t>
  </si>
  <si>
    <t>Собственность
32:08:0310101:1592-32/078/2021-2 от 13.08.2021
Оперативное управление 32-32-04/003/2013-083 от 03.04.2013</t>
  </si>
  <si>
    <t>Российская Федерация, Брянская область, Жуковский муниципальный округ, с. Овстуг, ул. Тютчева, д. 22
ОКТМО 15502000</t>
  </si>
  <si>
    <t>32:08:0310101:1593
21.02.2013</t>
  </si>
  <si>
    <t>32:08:0310101:780
муниципальная
 14295 кв. м.</t>
  </si>
  <si>
    <t>Брянская область, р-н Жуковский, с. Овстуг, ул. Тютчева, д. 22
ОКТМО 15502000</t>
  </si>
  <si>
    <t>32:08:0310101:1592
20.02.2013</t>
  </si>
  <si>
    <t>273,7 кв. м.
кирпичное
2 этажное
1986г. завершения строительства</t>
  </si>
  <si>
    <t>4360,4 кв. м.
 кирпичное
 2-этажное
 1986г.  завершения строительства</t>
  </si>
  <si>
    <t>Собственность
32:08:0270301:425-32/078/2021-2 от 11.08.2021
Оперативное управление 32-32-04/004/2012-264 от 07.06.2012</t>
  </si>
  <si>
    <t xml:space="preserve">Российская Федерация, Брянская область, Жуковский муниципальный округ, д. Леденёво, ул. Школьная,  д. 1
ОКТМО 15502000
</t>
  </si>
  <si>
    <t>32:08:0270301:425
05.12.2011</t>
  </si>
  <si>
    <t>32:08:0270301:169
муниципальная
7500 кв. м.</t>
  </si>
  <si>
    <t>1078,5 кв. м.
кирпичное
1-этажное
1967г. завершения строительства</t>
  </si>
  <si>
    <t xml:space="preserve">Брянская область, р-н Жуковский, д. Леденёво, ул. Школьная,  д 1
ОКТМО 15502000
</t>
  </si>
  <si>
    <t>Собственность
32:08:0120101:1663-32/078/2021-2 от 13.08.2021
Оперативное управление 32-32-04/003/2012-241 от 10.04.2012</t>
  </si>
  <si>
    <t>Собственность
32:08:0120101:1662-32/078/2021-2 от 11.08.2021
Оперативное управление 32-32-04/003/2012-233 от 10.04.2012</t>
  </si>
  <si>
    <t>Собственность
32:08:0120101:1664-32/078/2021-2 от 11.08.2021
Оперативное управление 32-32-04/003/2012-231 от 09.04.2012</t>
  </si>
  <si>
    <t>Собственность
32:08:0120101:1639-32/078/2021-2 от 11.08.2021
Оперативное управление 32-32-04/003/2012-239 от 10.04.2012</t>
  </si>
  <si>
    <t>Собственность
32:08:0120101:1665-32/078/2021-2 от 16.08.2021
Оперативное управление 32-32-04/003/2012-235 от 10.04.2012</t>
  </si>
  <si>
    <t>Собственность
32:08:0120101:1340-32/078/2021-2 от 13.08.2021
Оперативное управление 32-32-04/003/2012-237 от 10.04.2012</t>
  </si>
  <si>
    <t>Собственность
32:08:0120101:1163-32/078/2021-2 от 13.08.2021
Оперативное управление 32-32-04/011/2014-277 от 20.10.2014</t>
  </si>
  <si>
    <t>Российская Федерация, Брянская область, Жуковский муниципальный округ, п. Тросна, ул. Ленина, д. 61а
ОКТМО 15502000</t>
  </si>
  <si>
    <t>32:08:0120101:1663
17.12.2013</t>
  </si>
  <si>
    <t>32:08:0120101:601
муниципальная
24648 кв. м.</t>
  </si>
  <si>
    <t xml:space="preserve">766,5 кв. м.
кирпичное
1-этажное
1966г. постройки
</t>
  </si>
  <si>
    <t>Российская Федерация, Брянская область, Жуковский муниципальный округ, п. Тросна, ул. Ленина, д. 61а, корпус 2
ОКТМО 15502000</t>
  </si>
  <si>
    <t>32:08:0120101:1662
17.12.2013</t>
  </si>
  <si>
    <t>139,1 кв. м.
деревянное
1-этажное
1958г. постройки</t>
  </si>
  <si>
    <t>Российская Федерация, Брянская область, Жуковский муниципальный округ, п. Тросна, ул. Ленина, д. 61а, строение 2
ОКТМО 15502000</t>
  </si>
  <si>
    <t>32:08:0120101:1664
17.12.2013</t>
  </si>
  <si>
    <t xml:space="preserve">169,5 кв. м.
деревянное
1-этажное
1976г. постройки
</t>
  </si>
  <si>
    <t>Российская Федерация, Брянская область, Жуковский муниципальный округ, п. Тросна, ул. Ленина, д. 61а, корпус 1
ОКТМО 15502000</t>
  </si>
  <si>
    <t>32:08:0120101:1639
12.12.2013</t>
  </si>
  <si>
    <t>215,2 кв. м.
деревянное
1-этажное
1973г. постройки</t>
  </si>
  <si>
    <t>Российская Федерация, Брянская область, Жуковский муниципальный округ, п. Тросна, ул. Ленина, д. 61а, строение 3
ОКТМО 15502000</t>
  </si>
  <si>
    <t>32:08:0120101:1665
1712.2013</t>
  </si>
  <si>
    <t xml:space="preserve">88 кв. м.
</t>
  </si>
  <si>
    <t>Российская Федерация, Брянская область, Жуковский муниципальный округ, поселок Тросна, улица Ленина, дом 61а строение 1
ОКТМО 15502000</t>
  </si>
  <si>
    <t>32:08:0120101:1340
05.12.2011</t>
  </si>
  <si>
    <t>182,3 кв. м.
деревянное
1-этажное
1966г. завершения строительства</t>
  </si>
  <si>
    <t>Брянская область, р-н Жуковский, п. Тросна, ул. Ленина, 61а
ОКТМО 15502000</t>
  </si>
  <si>
    <t>Российская Федерация, Брянская область, Жуковский муниципальный район, п. Тросна, ул. Ленина, д. 64
ОКТМО 15502000</t>
  </si>
  <si>
    <t>32:08:0120101:1163
05.12.2011</t>
  </si>
  <si>
    <t>32:08:0120101:56
муниципальная
1815 кв. м.</t>
  </si>
  <si>
    <t>Собственность
32:08:0340433:434-32/078/2021-2 от 11.08.2021
Оперативное управление 32-32-04/001/2012-711 от 06.03.2012</t>
  </si>
  <si>
    <t>Российская Федерация, Брянская область, Жуковский муниципальный округ, г. Жуковка, ул. Смоленская, дом 4А
ОКТМО 15502000</t>
  </si>
  <si>
    <t>32:08:0340433:434
12.12.2013</t>
  </si>
  <si>
    <t>32:08:0340433:1
муниципальная
3717 кв. м.</t>
  </si>
  <si>
    <t>13734:А</t>
  </si>
  <si>
    <t>469,2 кв. м.
деревянное</t>
  </si>
  <si>
    <t>Собственность
32:08:0340163:81-32/078/2021-2 от 13.08.2021
Оперативное управление 32-32-04/001/2012-629 от 05.03.2012</t>
  </si>
  <si>
    <t>Собственность
32:08:0340438:1566-32/078/2021-1 от 15.03.2021
Оперативное управление 32:08:0340438:1566-32/078/2021-2 от 05.04.2021</t>
  </si>
  <si>
    <t>Собственность
32:08:0340192:115-32/078/2021-1 от 06.12.2021
Оперативное управление 32:08:0340192:115-32/078/2021-1 от 22.12.2021</t>
  </si>
  <si>
    <t>Собственность
32:08:0340435:336-32/078/2021-1 от 11.06.2021
Оперативное управление 32:08:0340435:336-32/078/2021-2 от 22.07.2021</t>
  </si>
  <si>
    <t>Брянская область, Жуковский район,г. Жуковка, пер. Первомайский, д.43
ОКТМО 15502000</t>
  </si>
  <si>
    <t>32:08:0340163:81
12.12.2013</t>
  </si>
  <si>
    <t>32:08:0340192:2
муниципальная
32442 кв. м.</t>
  </si>
  <si>
    <t>450,0 кв. м.
1-этажное
кирпичное</t>
  </si>
  <si>
    <t>Российская Федерация, Брянская область, Жуковский муниципальный округ, г. Жуковка, ул. Почтовая, д. 1а
ОКТМО 15502000</t>
  </si>
  <si>
    <t>32:08:0340438:1566
12.03.2021</t>
  </si>
  <si>
    <t>32:08:0340438:1366
муниципальная
10264 кв. м.</t>
  </si>
  <si>
    <t>6271,6 кв. м.
3 этажное
2021г. ввода в эксплуатацию</t>
  </si>
  <si>
    <t>32:08:0340192:115
26.11.2021</t>
  </si>
  <si>
    <t>3750,5 кв. м.
2 этажное
2021г. ввода в эксплуатацию</t>
  </si>
  <si>
    <t>12) сооружения спортивно-оздоровительные</t>
  </si>
  <si>
    <t>Брянская область, р-н Жуковский, г. Жуковка, ул. Лесная, строен 10-а
ОКТМО 15502000</t>
  </si>
  <si>
    <t>32:08:0340435:336
09.10.2015</t>
  </si>
  <si>
    <t>364 кв.м.   асфальтобетонное покрытие 2015г. ввода в экспуатацию</t>
  </si>
  <si>
    <t>Собственность
32:08:0340438:291-32/078/2021-2 от 13.08.2021
Оперативное управление 32-32-04/002/2011-570 от 27.04.2011</t>
  </si>
  <si>
    <t>Собственность
32:08:0340438:263-32/078/2021-2 от 13.08.2021
Оперативное управление 32-32-04/002/2011-572 от 27.04.2011</t>
  </si>
  <si>
    <t>Собственность
32:08:0340438:1060-32/078/2021-2 от 13.08.2021
Оперативное управление</t>
  </si>
  <si>
    <t>Российская Федерация, Брянская область, Жуковский муниципальный округ, г. Жуковка, пер. Школьный, д. 1, корпус 1
ОКТМО 15502000</t>
  </si>
  <si>
    <t>32:08:0340438:291
05.12.2011</t>
  </si>
  <si>
    <t>32:08:0340438:128
муниципальная
10500 кв. м.</t>
  </si>
  <si>
    <t>1075,4 кв. м.
кирпичное
2-х этажное
1975г. завершения строительства</t>
  </si>
  <si>
    <t>Российская Федерация, Брянская область, Жуковский муниципальный округ, г. Жуковка, пер. Школьный, д. 1
ОКТМО 15502000</t>
  </si>
  <si>
    <t>32:08:0340438:263
05.12.2011</t>
  </si>
  <si>
    <t>1683,9 кв. м.
2-х этажное
кирпичное
1986г. завершения строительства</t>
  </si>
  <si>
    <t>Брянская область, р-н Жуковский, г. Жуковка, пер. Школьный, 1
ОКТМО 15502000</t>
  </si>
  <si>
    <t>114,0 кв. м.</t>
  </si>
  <si>
    <t>Российская Федерация, Брянская область, Жуковский муниципальный округ, город Жуковка, переулок Школьный, строение 1
ОКТМО 15502000</t>
  </si>
  <si>
    <t>32:08:0340438:1060
02.12.2013</t>
  </si>
  <si>
    <t>68,7 кв. м.
1-этажное
деревянное
1984г. завершение строительства</t>
  </si>
  <si>
    <t>Собственность
32:08:0340217:193-32/078/2021-2 от 16.08.2021
Оперативное управление 32-32-04/003/2011-426 от 15.06.2011</t>
  </si>
  <si>
    <t>Российская Федерация, Брянская область, Жуковский муниципальный округ, город Жуковка, переулок Весенний, дом 8
ОКТМО 15502000</t>
  </si>
  <si>
    <t>32:08:0340217:193
05.12.2011</t>
  </si>
  <si>
    <t>32:08:0340217:105
муниципальная
6175 кв. м.</t>
  </si>
  <si>
    <t>1287,9 кв. м.
2-х этажное
кирпичное
1984г. завершение строительства</t>
  </si>
  <si>
    <t>Собственность
32:08:0340195:42-32/078/2021-3 от 03.06.2021
Оперативное управление 32:08:0340195:42-32/078/2023-4 от 27.10.2023</t>
  </si>
  <si>
    <t>Российская Федерация, Брянская область, муниципальный округ Жуковский, город Жуковка, улица Крупской, дом 1
ОКТМО 15502000</t>
  </si>
  <si>
    <t>32:08:0340195:42
05.12.2011</t>
  </si>
  <si>
    <t>32:08:0340195:203
муниципальная
18071 кв. м.</t>
  </si>
  <si>
    <t xml:space="preserve">7820,6 кв. м. 
4 этажное
2002 г. завершения строительства </t>
  </si>
  <si>
    <t>Собственность
32:08:0160103:172-32/078/2021-2 от 13.08.2021
Оперативное управление 32-32-04/002/2011-040 от 07.04.2011</t>
  </si>
  <si>
    <t>Собственность
32:08:0160103:173-32/078/2021-2 от 13.08.2021
Оперативное управление 32-32-04/002/2011-042 от 07.04.2011</t>
  </si>
  <si>
    <t xml:space="preserve">Российская Федерация, Брянская область, Жуковский муниципальный округ, с. Ржаница, ул. Лесная, д. 7
ОКТМО 15502000
</t>
  </si>
  <si>
    <t>32:08:0160103:172
05.12.2011</t>
  </si>
  <si>
    <t>32:08:0160103:128
муниципальный
5662 кв. м.</t>
  </si>
  <si>
    <t>1748,9 кв.м.
кирпичное
2-х этажное
1989г. ввода в эксплуатацию</t>
  </si>
  <si>
    <t xml:space="preserve">Российская Федерация, Брянская область, Жуковский муниципальный округ, село Ржаница, улица Лесная, дом 7, строение 1
ОКТМО 15502000
</t>
  </si>
  <si>
    <t>32:08:0160103:173
05.12.2011</t>
  </si>
  <si>
    <t>102,8 кв. м.
кирпичное
этажное
1989г. ввода в эксплуатацию</t>
  </si>
  <si>
    <t>Собственность
32:08:0080101:639-32/078/2021-2 от 12.08.2021
Оперативное управление 32-32-04/002/2011-265 от 14.04.2011</t>
  </si>
  <si>
    <t xml:space="preserve">Российская Федерация, Брянская область, Жуковский муниципальный округ, д. Гришина Слобода, микрорайон Молодежный, д. 2
ОКТМО 15502000
</t>
  </si>
  <si>
    <t>32:08:0080101:639
05.12.2011</t>
  </si>
  <si>
    <t>32:08:0080101:211
муниципальная 
7430 кв. м.</t>
  </si>
  <si>
    <t xml:space="preserve">Брянская область, р-н Жуковский, д. Гришина Слобода, мкр Молодежный, д 2
ОКТМО 15502000
</t>
  </si>
  <si>
    <t>32:08:0080101:731
05.12.2011</t>
  </si>
  <si>
    <t>протяженность 110 м.                               1960г. завершения строительства</t>
  </si>
  <si>
    <t>Российская Федерация, Брянская область, Жуковский муниципальный округ, город Жуковка,
ул. 17 Сентября,
ул. Больничная,
ул. Гоголя,
ул. Горького,
ул. Дегтярева,
ул. Дзержинского,
ул. К. Либкнехта,
ул. Киевская,
ул. Комарова,     ул. Луговая,
ул. Краснослободская,
ул. Крупская,
ул. Ленинградская,
ул. Лермонтова</t>
  </si>
  <si>
    <t>протяженность 220 м.                  1970г. завершения строительства</t>
  </si>
  <si>
    <t>протяженность 26 м.           1990г. завершения строительства</t>
  </si>
  <si>
    <t>протяженность 280 м.                         1986г. завершения строительства</t>
  </si>
  <si>
    <t>протяженность 426 м.,          1997г. завершения строительства</t>
  </si>
  <si>
    <t>протяженность 850 м.               1990г. завершения строительства</t>
  </si>
  <si>
    <t>протяженность 2560 м.
2022г. ввода в эксплуатацию по завершении строительства</t>
  </si>
  <si>
    <t>протяженность 2777 м.
 2022г. ввода в эксплуатацию по завершении строительства</t>
  </si>
  <si>
    <t>Собственность
32:08:0000000:2127-32/078/2022-1 от 17.02.2022
Хозяйственное ведение</t>
  </si>
  <si>
    <t>МО Жуковский муниципальный округ Брянской области;
МУП Жуковского муниципальногоокруга "Водоканал", ИНН 3245006277, КПП 324501001, ОГРН 1153256000996, Брянская область, г. Жуковка, ул. Некрасова д. 49</t>
  </si>
  <si>
    <t>Собственность
32:08:0221301:462-32/078/2022-1 от 08.12.2022
Хозяйственное ведение</t>
  </si>
  <si>
    <t>Собственность
32:08:0000000:2188-32/078/2022-1 от 16.11.2022
Хозяйственное ведение</t>
  </si>
  <si>
    <t>Собственность
32:08:0000000:2133-32/078/2022-1 от 05.03.2022
Хозяйственное ведение</t>
  </si>
  <si>
    <t>Собственность
32:08:0000000:2126-32/078/2022-1 от 14.02.2022
Хозяйственное ведение</t>
  </si>
  <si>
    <t>Собственность
32:08:0150103:193-32/078/2022-1 от 27.12.2022
Хозяйственное ведение</t>
  </si>
  <si>
    <t>Собственность
32:08:0000000:2115-32/078/2022-1 от 04.02.2022
Хозяйственное ведение</t>
  </si>
  <si>
    <t>Собственность
32:08:0000000:2247-32/078/2023-1 от 28.12.2022
Хозяйственное ведение</t>
  </si>
  <si>
    <t>Собственность
32:08:0340216:451-32/078/2022-1 от 26.01.2022
Хозяйственное ведение</t>
  </si>
  <si>
    <t>Собственность
32:08:0000000:2246-32/078/2023-1 от 16.12.2022
Хозяйственное ведение</t>
  </si>
  <si>
    <t>Собственность
32:08:0340438:1579-32/078/2021-1 от 21.12.2021
Хозяйственное ведение</t>
  </si>
  <si>
    <t>Собственность
32:08:0000000:2194-32/078/2022-1 от 15.12.2022
Хозяйственное ведение</t>
  </si>
  <si>
    <t>Собственность
32:08:0000000:2113-32/078/2022-1 от 03.02.2022
Хозяйственное ведение</t>
  </si>
  <si>
    <t>Собственность
32:08:0000000:2116-32/078/2022-1 от 04.02.2022
Хозяйственное ведение</t>
  </si>
  <si>
    <t>Собственность
32:08:0310101:1637-32/078/2021-2 от 13.08.2021
Хозяйственное ведение</t>
  </si>
  <si>
    <t>32:08:0000000:2127
17.02.2022</t>
  </si>
  <si>
    <t>Российская Федерация, Брянская область,  муниципальный округ Жуковский, поселок Гостиловка, улица Молодежная, жил. дом. 6,7,8,11,12, 13 
ОКТМО 15502000</t>
  </si>
  <si>
    <t>Российская Федерация, Брянская область, Жуковский муниципальный округ, поселок Гостиловка
ОКТМО 15502000</t>
  </si>
  <si>
    <t>32:08:0221301:462
08.12.2022</t>
  </si>
  <si>
    <t>Российская Федерация, Брянская область, Жуковский муниципальный округ, д. Никольская Слобода, ул. Кольцевая
ОКТМО 15502000</t>
  </si>
  <si>
    <t>32:08:0000000:2188
16.11.2022</t>
  </si>
  <si>
    <t xml:space="preserve">Российская Федерация, Брянская область, Жуковский муниципальный округ, д. Никольская Слобода, ул. Парковая, ул. Брянская,  пер. Лесной, пер. Весенний, пер. Луговой, ул. Центральная, ул. Школьная, ул. Красногорская, ул. Буйневича, 
ул. Молодежная, пер. Родниковый, ул. Заборская, ул. Лесная, пер. Юность
</t>
  </si>
  <si>
    <t xml:space="preserve">от КГ до очистных сооружений, от КГ ул. Молодежная до КНС №2, от КГ КНС№4 до КГ КНС 2, пер. Первомайский
ОКТМО 15502000
</t>
  </si>
  <si>
    <t>32:08:0000000:2133
05.02.2022</t>
  </si>
  <si>
    <t>32:08:0000000:2126
14.02.2022</t>
  </si>
  <si>
    <t>Брянская область, м.о. Жуковский, п Олсуфьево
ОКТМО 15502000</t>
  </si>
  <si>
    <t>Российская Федерация, Брянская область, Жуковский муниципальный округ, п. Олсуфьево
ОКТМО 15502000</t>
  </si>
  <si>
    <t>32:08:0150103:193
27.12.2022</t>
  </si>
  <si>
    <t>протяженность 362 м.               
1993г. завершения строительства</t>
  </si>
  <si>
    <t>протяженность 10116 м.
1997 г. завершения строительства</t>
  </si>
  <si>
    <t>протяженность 1241м.
1996 г. завершения строительства
(керамическая труба д. 200)</t>
  </si>
  <si>
    <t>объем 
300 куб. м.
1990 г. завершения строительства</t>
  </si>
  <si>
    <t>протяженность 492 м.
2000 г.  завершения строительства
(асбестовая труба д.150)</t>
  </si>
  <si>
    <t>68 кв. м.
кирпичное
1-этажное
1982г. завершения строительства</t>
  </si>
  <si>
    <t xml:space="preserve">932,9 кв. м.
кирпичное
1-этажное
1981г. постройки
</t>
  </si>
  <si>
    <t>площадь 
18,2 кв. м.
1990г. завершения строительства</t>
  </si>
  <si>
    <t>Российская Федерация, Брянская область, Жуковский муниципальный округ, г. Жуковка, ул. Карла Маркса д.82  
ул. Карла Маркса д.80
ул. Карла Маркса д.97
от КНС ЖЗТО до КГ
ОКТМО 15502000</t>
  </si>
  <si>
    <t>32:08:0000000:2115
04.02.2022</t>
  </si>
  <si>
    <t xml:space="preserve">Российская Федерация, Брянская область, Жуковский муниципальный округ, г. Жуковка
ОКТМО 15502000
</t>
  </si>
  <si>
    <t>32:08:0000000:2247
28.12.2022</t>
  </si>
  <si>
    <t>протяженность 1024 м.               
1995г. завершения строительства</t>
  </si>
  <si>
    <t>протяженность 6108 м.
1975г. завершения стоительства</t>
  </si>
  <si>
    <t xml:space="preserve">Российская Федерация, Брянская область, Жуковский муниципальный округ, г. Жуковка, ул. Комсомольская
ОКТМО 15502000
</t>
  </si>
  <si>
    <t>32:08:0340216:451
26.01.2022</t>
  </si>
  <si>
    <t>10.3. Сооружения канализации</t>
  </si>
  <si>
    <t>Сооружения коммунального хозяйства</t>
  </si>
  <si>
    <t>Российская Федерация, Брянская область, Жуковский муниципальный округ, город Жуковка,
Напор. коллек по ул. Больничная, ул. Больничная, пер. Первомайский, ул. Гоголя д.1, Детский дом, ул. К. Либкнехта, д.1, ул. К. Либкнехта, д.2, 
ул. К. Либкнехта, д.4, от КНС №3 к КНС №4 от ЦРБ, пер. Первомайский д.10а, ул. Советская д.19, ул. Футбольная, д.33 
ОКТМО 15502000</t>
  </si>
  <si>
    <t>32:08:0000000:2196
16.12.2022</t>
  </si>
  <si>
    <t>10. Сооружения коммунального хозяйства</t>
  </si>
  <si>
    <t>от администраци от бани до ул. Калинина от ул. Калинина до ул. Ленина Напорный кол от КНС №4 до очистных пер. Лесной, пер. Сосновый, ул. Почтовая, д.10, ул. Рабочий городок Универмаг до  ул. Почтовой, ул. Чайковского 
ОКТМО 15502000</t>
  </si>
  <si>
    <t>32:08:0000000:2246
16.12.2022</t>
  </si>
  <si>
    <t>Российская Федерация, Брянская область,  Жуковский муниципальный округ, город Жуковка, улица Чайковского
ОКТМО 15502000</t>
  </si>
  <si>
    <t>32:08:0340438:1579
21.12.2021</t>
  </si>
  <si>
    <t>Российская Федерация, Брянская область, Жуковский муниципальный округ, город Жуковка
ОКТМО 15502000</t>
  </si>
  <si>
    <t>32:08:0000000:2194
15.12.2022</t>
  </si>
  <si>
    <t>протяженность 7040 м.
1966г. завершения строительства</t>
  </si>
  <si>
    <t>протяженность 9896 м.
1970г. завершения строительства</t>
  </si>
  <si>
    <t>протяженность 51 м.           
1985г. завершения строительства</t>
  </si>
  <si>
    <t>протяженность 1425 м.
 1976г. завершения строительства</t>
  </si>
  <si>
    <t>Российская Федерация, Брянская область, Жуковский муниципальный округ, г. Жуковка
ул. Некрасова
ОКТМО 15502000</t>
  </si>
  <si>
    <t>32:08:0000000:2113
03.02.2022</t>
  </si>
  <si>
    <t>протяженность  270 м.             
1994г. завершения строительства</t>
  </si>
  <si>
    <t>Российская Федерация, Брянская область, Жуковский муниципальный округ, г. Жуковка
(школа-интернат)
ОКТМО 15502000</t>
  </si>
  <si>
    <t>32:08:0000000:2116
04.02.2022</t>
  </si>
  <si>
    <t xml:space="preserve">протяженность 1390 м.
 1997г. завершения строительства
(асбестовая труба д.150)             </t>
  </si>
  <si>
    <t>Брянская область, р-н Жуковский, с. Овстуг, ул. Тютчева
ул. Больничная, пер. Машиностроителей, пер. Бирилевой
ОКТМО 15502000</t>
  </si>
  <si>
    <t>32:08:0310101:1637
30.12.2013</t>
  </si>
  <si>
    <t>протяженность 2761 м.</t>
  </si>
  <si>
    <t>Собственность
32:08:0170111:178-32/078/2022-1от 20.01.2022
Хозяйственное ведение</t>
  </si>
  <si>
    <t>Собственность
32:08:0170111:179-32/078/2022-1 от 06.04.2022
Хозяйственное ведение</t>
  </si>
  <si>
    <t>Собственность
32:08:0340418:249-32/078/2022-1 от 21.01.2022
Хозяйственное ведение</t>
  </si>
  <si>
    <t>Собственность
32:08:0340418:250-32/078/2022-1 от 24.01.2022
Хозяйственное ведение</t>
  </si>
  <si>
    <t>Собственность
32:08:0340443:158-32/078/2022-1 от 24.01.2022
Хозяйственное ведение</t>
  </si>
  <si>
    <t>Собственность
32:08:0340443:160-32/078/2022-1 от 12.04.2022
Хозяйственное ведение</t>
  </si>
  <si>
    <t>Собственность
32:08:0340443:159-32/078/2022-1 от 24.01.2022
Хозяйственное ведение</t>
  </si>
  <si>
    <t>Собственность
Хозяйственное ведение</t>
  </si>
  <si>
    <t>10.1. Сооружения водозаборные</t>
  </si>
  <si>
    <t>Российская Федерация, Брянская область, Жуковский муниципальный округ, город Жуковка, улица Партизанская
ОКТМО 15502000</t>
  </si>
  <si>
    <t>32:08:0170111:178
20.01.2022</t>
  </si>
  <si>
    <t xml:space="preserve">глубина 155 м.
1984г. завершения строительства (ж/б блоки) </t>
  </si>
  <si>
    <t>32:08:0170111:179
06.04.2022</t>
  </si>
  <si>
    <t>площадь 5 кв. м.
1984г. завершение строительства (кирпичный)</t>
  </si>
  <si>
    <t>Российская Федерация, Брянская область, Жуковский муниципальный округ, город Жуковка (территория велодрома)
ОКТМО 15502000</t>
  </si>
  <si>
    <t>32:08:0340418:249
21.01.2022</t>
  </si>
  <si>
    <t>глубина 150 м.
(ж/б блоки)
1991г. завершения строительства</t>
  </si>
  <si>
    <t>Российская Федерация, Брянская область, Жуковский муниципальный округ, г. Жуковка, территория велодрома
ОКТМО 15502000</t>
  </si>
  <si>
    <t>32:08:0340418:250
24.01.2022</t>
  </si>
  <si>
    <t>площадь 
6 кв. м. 
1991г. завершения строительства
(кирпичный)</t>
  </si>
  <si>
    <t>32:08:0340443:158
24.01.2022</t>
  </si>
  <si>
    <t xml:space="preserve">глубина 160 м. 
1976г. завершение строительства
(ж/б блоки)
</t>
  </si>
  <si>
    <t>Российская Федерация, Брянская область, р-н Жуковский, г. Жуковка
территория детского тубсанатория
ОКТМО 15502000</t>
  </si>
  <si>
    <t>32:08:0340443:160
12.04.2022</t>
  </si>
  <si>
    <t>высота 18 м.
(50куб.м.)
1977г. завершения строительства</t>
  </si>
  <si>
    <t>Российская Федерация, Брянская область, Жуковский муниципальный округ, г. Жуковка
территория детского тубсанатория
ОКТМО 15502000</t>
  </si>
  <si>
    <t>протяженность 118 м.               
1977г. завершения строительства</t>
  </si>
  <si>
    <t>32:08:0340188:130
24.01.2022</t>
  </si>
  <si>
    <t>глубина 185 м.
1986г. завершения строительства (ж/б блоки)</t>
  </si>
  <si>
    <t>Российская Федерация, Брянская область, Жуковский муниципальный округ, город Жуковка,
школа-интернат
ОКТМО 15502000</t>
  </si>
  <si>
    <t>32:08:0340188:131
28.01.2022</t>
  </si>
  <si>
    <t>выссота 25 м.
(50куб.м.)                    
1986г. завершения строительства</t>
  </si>
  <si>
    <t>Российская Федерация, Брянская область, Жуковский муниципальный округ, г. Жуковка,
ул. Комсомольская
ОКТМО 15502000</t>
  </si>
  <si>
    <t>32:08:0340449:193
28.01.2022</t>
  </si>
  <si>
    <t>глубина 130 м.
1957 г. завершения строительства</t>
  </si>
  <si>
    <t>Российская Федерация, Брянская область, Жуковский муниципальный округ, город Жуковка,
ул. Комсомольская
ОКТМО 15502000</t>
  </si>
  <si>
    <t>32:08:0340449:192
21.01.2022</t>
  </si>
  <si>
    <t>площадь 85 кв. м.
(кирпичная) 
1957г. завершения строительства</t>
  </si>
  <si>
    <t>Брянская область, г. Жуковка, ул. Комсомольская
ОКТМО 15502000</t>
  </si>
  <si>
    <t>Собственность
32:08:0340189:184-32/078/2021-1 от 20.12.2021
Хозяйственное ведение</t>
  </si>
  <si>
    <t>Собственность
32:08:0340189:186-32/078/2021-1 от 23.12.2021
Хозяйственное ведение</t>
  </si>
  <si>
    <t>Собственность
32:08:0340189:185-32/078/2021-1 от 22.12.2021
Хозяйственное ведение</t>
  </si>
  <si>
    <t>Собственность
32:08:0340339:174-32/078/2022-1 от 17.03.2022
Хозяйственное ведение</t>
  </si>
  <si>
    <t>Собственность
32:08:0340339:175-32/078/2022-1 от 18.03.2022
Хозяйственное ведение</t>
  </si>
  <si>
    <t>Собственность
32:08:0000000:2167-32/078/2022-1 от 26.05.2022
Хозяйственное ведение</t>
  </si>
  <si>
    <t>Собственность
32:08:0000000:2166-32/078/2022-1 от 25.05.2022
Хозяйственное ведение</t>
  </si>
  <si>
    <t>Собственность
32:08:0340217:1804-32/078/2022-1 от 15.04.2022
Хозяйственное ведение</t>
  </si>
  <si>
    <t>Собственность
32:08:0340216:454-32/078/2022-1 от 18.04.2022
Хозяйственное ведение</t>
  </si>
  <si>
    <t>СОбственность
32:08:0000000:2155-32/078/2022-1 от 19.04.2022
Хозяйственное ведение</t>
  </si>
  <si>
    <t>Собственность
32:08:0000000:2152-32/078/2022-1 от 18.04.2022
Хозяйственное ведение</t>
  </si>
  <si>
    <t>Собственность
32:08:0000000:1000-32/078/2021-4 от 16.08.2021
Хозяйственное ведение</t>
  </si>
  <si>
    <t>Российская Федерация, Брянская область, Жуковский муниципальный округ, город Жуковка
(дом престарелых)
ОКТМО 15502000</t>
  </si>
  <si>
    <t>32:08:0340189:184
20.12.2021</t>
  </si>
  <si>
    <t>глубина 130 м.
(ж/б блоки)
1992г. завершения строительства</t>
  </si>
  <si>
    <t>Российская Федерация, Брянская область, Жуковский муниципальный округ, город Жуковка, дом престарелых
ОКТМО 15502000</t>
  </si>
  <si>
    <t>32:08:0340189:186
23.12.2021</t>
  </si>
  <si>
    <t>высота 12 м.
(25куб.м. стальная)              
1992 г. завершения строительства</t>
  </si>
  <si>
    <t>32:08:0340189:185
22.12.2021</t>
  </si>
  <si>
    <t xml:space="preserve">площадь 2,7 кв. м.          
1992 г. завершения строительства 
</t>
  </si>
  <si>
    <t>Сооружения водозаборные</t>
  </si>
  <si>
    <t>Российская Федерация, Брянская область, Жуковский муниципальный округ, город Жуковка,
улица Некрасова
ОКТМО 15502000</t>
  </si>
  <si>
    <t>32:08:0340339:174
17.03.2022</t>
  </si>
  <si>
    <t>глубина 160 м.
(ж/б блоки)
1965г. завершения строительства</t>
  </si>
  <si>
    <t>Российская Федерация, Брянская область, Жуковский муниципальный округ, г. Жуковка,
ул. Некрасова
ОКТМО 15502000</t>
  </si>
  <si>
    <t>32:08:0340339:175
18.03.2022</t>
  </si>
  <si>
    <t>высота 18 м.
(50куб.м)    
1965г. завершения строительства</t>
  </si>
  <si>
    <t>10) Сооружения коммунального хозяйства</t>
  </si>
  <si>
    <t>ул. Мичурина,
ул. Ново-Пролетарская,
ул. Осипенко,
ул. Островского,
пер. Первомайский,
ул. Пролетарская,
ул. Рабочая, ул.Заводская,
ул. Советская,
тупик Мичурина,
ул. Футбольная,
ул. Храмченкова, ул. Чапаева, ул. Чкалова, ул. Шевченко, детский дом, от ул. Пролетарской
до школы №2, от ул. Чапаева до ул. Дачной, ул. Чкалова до кафе, водовод с скважине 15
ОКТМО 15502000</t>
  </si>
  <si>
    <t>32:08:0000000:2167
26.05.2022</t>
  </si>
  <si>
    <t>протяженность 19357 м.       
1986г. завершения строительства</t>
  </si>
  <si>
    <t>проезд Заводской,
ул. Профсоюзная,
ул. Рабочий городок,
ул. Сельская,
ул. Смоленская,
пер. Смоленский,
пер. Сосновый,
ул. Строителей,
ул. Тельмана,
ул. Толстого,
ул. Учительская,
ул. Чайковского, пер. Школьный,
от скв.4 до нас станц.,
арт скваж.№5 и №6,
арт скваж 7,
от нас. стан до дет. сан.
ОКТМО 15502000</t>
  </si>
  <si>
    <t>32:08:0000000:2166
25.05.2022</t>
  </si>
  <si>
    <t>протяженность 23744 м.  
1986г. завершения строительства</t>
  </si>
  <si>
    <t>Российская Федерация, Брянская область,  Жуковский муниципальный округ, город Жуковка, улица Калинина
ОКТМО 15502000</t>
  </si>
  <si>
    <t>32:08:0340217:1804
15.04.2022</t>
  </si>
  <si>
    <t>Российская Федерация, Брянская область,  Жуковский муниципальный округ, город Жуковка, улица Коммунальная
ОКТМО 15502000</t>
  </si>
  <si>
    <t>32:08:0340216:454
18.04.2022</t>
  </si>
  <si>
    <t>Российская Федерация, Брянская область,  Жуковский муниципальный округ, город Жуковка, улица Лесная
ОКТМО 15502000</t>
  </si>
  <si>
    <t>32:08:0000000:2155
19.04.2022</t>
  </si>
  <si>
    <t>протяженность 80 м.          
1982г. завершения строительства</t>
  </si>
  <si>
    <t>Российская Федерация, Брянская область,  Жуковский муниципальный округ, город Жуковка,  улица Рабочий городок
ОКТМО 15502000</t>
  </si>
  <si>
    <t>32:08:0000000:2152
18.04.2022</t>
  </si>
  <si>
    <t>Брянская область, р-н Жуковский, г. Жуковка,
ул. Партизанская
ОКТМО 15502000</t>
  </si>
  <si>
    <t>32:08:0000000:1000
30.05.2018</t>
  </si>
  <si>
    <t xml:space="preserve">Российская Федерация, Брянская область, Жуковский муниципальный округ, город Жуковка
(школа-интернат, дом престарелых)
ОКТМО 15502000
</t>
  </si>
  <si>
    <t>32:08:0000000:2158
26.04.2022</t>
  </si>
  <si>
    <t>протяженность 1045 м.
1998г. завершения строительства</t>
  </si>
  <si>
    <t>Собственность
32:08:0000000:2159-32/078/2022-1 от 27.04.2022
Хозяйственное ведение</t>
  </si>
  <si>
    <t>Собственность
32:08:0000000:2153-32/078/2022-1 от 18.04.2022
Хозяйственное ведение</t>
  </si>
  <si>
    <t>Собственность
32:08:0340285:319-32/078/2022-1 от 29.04.2022
Хозяйственное ведение</t>
  </si>
  <si>
    <t>Собственность
32:08:0340285:320-32/078/2022-1 от 17.05.2022
Хозяйственное ведение</t>
  </si>
  <si>
    <t>Собственность
32:08:0000000:507-32/078/2021-2 от 13.08.2021
Хозяйственное ведение</t>
  </si>
  <si>
    <t>Собственность
32:08:0000000:2160-32/078/2022-1 от 29.04.2022
Хозяйственное ведение</t>
  </si>
  <si>
    <t>Собственность
32:08:0150103:190-32/078/2021-1 от 21.12.2021
Хозяйственное ведение</t>
  </si>
  <si>
    <t>Собственность
32:08:0150103:192-32/078/2021-1 от 23.12.2021
Хозяйственное ведение</t>
  </si>
  <si>
    <t>Российская Федерация, Брянская область, Жуковский муниципальный округ, Жуковское городское поселение, г. Жуковка
1-й пер. Некрасова, 2-й пер. Некрасова, ул. Железнодорожный городок, ул. Некрасова
ОКТМО 15502000</t>
  </si>
  <si>
    <t>32:08:0000000:2159
27.04.2022</t>
  </si>
  <si>
    <t>протяженность 827 м.
1994г. завершения строительства</t>
  </si>
  <si>
    <t>Российская Федерация, Брянская обл., Жуковский р-н, г. Жуковка, ул. Некрасова
ОКТМО 15502000</t>
  </si>
  <si>
    <t>32:08:0000000:2153
18.04.2022</t>
  </si>
  <si>
    <t>Российская Федерация, Брянская область, Жуковский муниципальный округ, город Жуковка, улица Апрельская
ОКТМО 15502000</t>
  </si>
  <si>
    <t>32:08:0340285:319
29.04.2022</t>
  </si>
  <si>
    <t>протяженность 250 м.
2000г. завершения строительства</t>
  </si>
  <si>
    <t>Российская Федерация, Брянская область, Жуковский муниципальный округ, г. Жуковка, ул. Сиреневая
ОКТМО 15502000</t>
  </si>
  <si>
    <t>32:08:0340285:320
17.05.2022</t>
  </si>
  <si>
    <t>протяженность 515 м.                 
2015г. завершения строительства</t>
  </si>
  <si>
    <t>10.1 Сооружения водоснабжения</t>
  </si>
  <si>
    <t>Брянская обл., р-н Жуковский, г. Жуковка, микрорайон «Северный»
ОКТМО 15502000</t>
  </si>
  <si>
    <t>32:08:0000000:507
28.03.2013</t>
  </si>
  <si>
    <t>протяженность 357 м.        
2012г. завершения строительства</t>
  </si>
  <si>
    <t>Российская Федерация, Брянская область, Жуковский муниципальный округ, город Жуковка
улица им. Героя Россия Титова
ОКТМО 15502000</t>
  </si>
  <si>
    <t>32:08:0000000:2160
29.04.2022</t>
  </si>
  <si>
    <t>протяженность 821 м.   
2014г. завершения строительства</t>
  </si>
  <si>
    <t>Брянская область, р-н Жуковский, г. Жуковка, ул. Молодежная сооружение 1
ОКТМО 15502000</t>
  </si>
  <si>
    <t>32:08:0000000:982
09.01.2018</t>
  </si>
  <si>
    <t>протяженность 1150 м.
2017г. ввода в эксплуатацию по завершении строительства</t>
  </si>
  <si>
    <t>Российская Федерация, Брянская область, Жуковский муниципальный округ, поселок Латыши
ОКТМО 15502000</t>
  </si>
  <si>
    <t>32:08:0000000:2130
03.03.2022</t>
  </si>
  <si>
    <t>протяженность 3043 м.                   
1992г. завершения строительства</t>
  </si>
  <si>
    <t>10.1. сооружения водоснабжения</t>
  </si>
  <si>
    <t>Брянская область, р-н Жуковский, Жуковское городское поселение, г. Жуковка
ул. Калужская сооружение 21
ОКТМО 15502000</t>
  </si>
  <si>
    <t>32:08:0000000:989
07.03.2018</t>
  </si>
  <si>
    <t>протяженность 1910 м., глубина 205 м.
(колодец водопроводный диаметр 1,5м (кол-во-8шт.)
2018г. ввода в эксплуатацию по завершении строительства</t>
  </si>
  <si>
    <t>10.1. Сооружения водоснабжения</t>
  </si>
  <si>
    <t>32:08:0340193:361
24.01.2022</t>
  </si>
  <si>
    <t>глубина 190 м.               
1971г. завершения строительства</t>
  </si>
  <si>
    <t>32:08:0150103:190
21.12.2021</t>
  </si>
  <si>
    <t>глубина 112 м.
1971 г. завершения строительства</t>
  </si>
  <si>
    <t>Российская Федерация, Брянская область, Жуковский муниципальный округ, поселок Олсуфьево
ОКТМО 15502000</t>
  </si>
  <si>
    <t>32:08:0150103:192
23.12.2021</t>
  </si>
  <si>
    <t xml:space="preserve">глубина 110 м.
1971г. завершения строительства
</t>
  </si>
  <si>
    <t>Брянская область, р-н Жуковский, п. Олсуфьево
ОКТМО 15502000</t>
  </si>
  <si>
    <t>Собственность
32:08:0000000:2156-32/078/2022-1 от 25.04.2022
Хозяйственное ведение</t>
  </si>
  <si>
    <t>Собственность
32:08:0080101:1274-32/078/2021-1 от 21.12.2021
Хозяйственное ведение</t>
  </si>
  <si>
    <t>Собственность
32:08:0080101:1273-32/078/2021-1 от 20.12.2021
Хозяйственное ведение</t>
  </si>
  <si>
    <t>Собственность
32:08:0220601:987-32/078/2022-1 от 11.03.2022
Хозяйственное ведение</t>
  </si>
  <si>
    <t>Собственность
32:08:0220601:985-32/078/2022-1 от 10.03.2022
Хозяйственное ведение</t>
  </si>
  <si>
    <t>Собственность
32:08:0220601:986-32/078/2022-1 от 10.03.2022
Хозяйственное ведение</t>
  </si>
  <si>
    <t>Собственность
32:08:0000000:2108-32/078/2021-1 от 27.01.2022
Хозяйственное ведение</t>
  </si>
  <si>
    <t xml:space="preserve">Российская Федерация, Брянская область, Жуковский муниципальный округ, поселок Олсуфьево, улица Советская
ОКТМО 15502000
</t>
  </si>
  <si>
    <t>32:08:0000000:2156
22.04.2022</t>
  </si>
  <si>
    <t>протяженность 2713 м.         
2018г. ввода в эксплуатацию по завершении строительства</t>
  </si>
  <si>
    <t>Российская Федерация, Брянская область, Жуковский муниципальный округ, д. Гришина Слобода
ОКТМО 15502000</t>
  </si>
  <si>
    <t>32:08:0080101:1274
21.12.2021</t>
  </si>
  <si>
    <t xml:space="preserve">глубина 135 м.
1985г. завершения строительства
</t>
  </si>
  <si>
    <t>Российская Федерация, Брянская область, Жуковский муниципальный округ, деревня Гришина Слобода
ОКТМО 15502000</t>
  </si>
  <si>
    <t>32:08:0080101:1273
20.12.2021</t>
  </si>
  <si>
    <t>высота 17 м.
(25куб.м.)               
1985г. завершения строительства</t>
  </si>
  <si>
    <t>32:08:0220601:987
11.03.2022</t>
  </si>
  <si>
    <t>глубина 140 м.
1963г. завершения строительства</t>
  </si>
  <si>
    <t>Российская Федерация, Брянская область, Жуковский муниципальный округ, п. Гостиловка
ОКТМО 15502000</t>
  </si>
  <si>
    <t>32:08:0220601:985
10.03.2022</t>
  </si>
  <si>
    <t>глубина 105 м.
1976г. завершения строительства</t>
  </si>
  <si>
    <t>32:08:0220601:986
10.03.2022</t>
  </si>
  <si>
    <t>высота 16 м.
(25куб.м)        
1963г. завершения строительства</t>
  </si>
  <si>
    <t>32:08:0000000:2108
27.01.2022</t>
  </si>
  <si>
    <t>протяженность 1500 м,                         
1990г. завершения строительства</t>
  </si>
  <si>
    <t>Российская Федерация, Брянская область, Жуковский муниципальный округ, д. Никольская Слобода;
Брянская область, р-н Жуковский, д. Никольская Слобода
ОКТМО 15502000</t>
  </si>
  <si>
    <t>Артскважина № 1
с подземным павильоном
Артскважина №2
с подземным павильоном</t>
  </si>
  <si>
    <t xml:space="preserve">10.1. Сооружения водоснабжения
10.1. Сооружения водоснабжения
</t>
  </si>
  <si>
    <t>32:08:0210209:150    
18.02.2022                  
32:08:0210209:149
16.02.2022</t>
  </si>
  <si>
    <t xml:space="preserve">Собственность
32:08:0210209:150-32/078/2022-1 от 18.02.2022   
Хозяйственное ведение
32:08:0210209:149-32/078/2022-1 от 16.02.2022
Хозяйственное ведение
</t>
  </si>
  <si>
    <t>глубина 54 м.
1990г. завершения строительства           
глубина 54 м.
1990г. завершения строительства</t>
  </si>
  <si>
    <t>13,5 кв. м.</t>
  </si>
  <si>
    <t>Брянская область, р-н Жуковский, д. Никольская Слобода</t>
  </si>
  <si>
    <t>Собственность
32:08:0000000:2163-32/078/2022-1 от 18.05.2022
Хозяйственное ведение</t>
  </si>
  <si>
    <t>Собственность
32:08:0220301:225-32/078/2022-1 от 17.02.2022
Хозяйственное ведение</t>
  </si>
  <si>
    <t>Собственность
32:08:0220301:226-32/078/2022-1 от 05.03.2022
Хозяйственное ведение</t>
  </si>
  <si>
    <t>Собственность
32:08:0000000:2105-32/078/2022-1 от 21.01.2022
Хозяйственное ведение</t>
  </si>
  <si>
    <t xml:space="preserve">Российская Федерация, Брянская область, Жуковский муниципальный округ, д. Никольская Слобода
ОКТМО 15502000
</t>
  </si>
  <si>
    <t>32:08:0000000:2163
18.05.2022</t>
  </si>
  <si>
    <t>протяженность 10054 м.
1997г. завершения строительства</t>
  </si>
  <si>
    <t xml:space="preserve">Российская Федерация, Брянская область, Жуковский муниципальный округ, п. Белоглавая
ОКТМО 15502000
</t>
  </si>
  <si>
    <t>32:08:0220301:225
17.02.2022</t>
  </si>
  <si>
    <t>глубина 88 м.
1972г. завершения строительства</t>
  </si>
  <si>
    <t xml:space="preserve">Российская Федерация, Брянская область, Жуковский муниципальный округ, поселок Белоглавая
ОКТМО 15502000
</t>
  </si>
  <si>
    <t>32:08:0220301:226
05.03.2022</t>
  </si>
  <si>
    <t>высота 11 м.
(25куб.м)                        
1972г. завершения строительства</t>
  </si>
  <si>
    <t>32:08:0000000:2105
21.01.2022</t>
  </si>
  <si>
    <t xml:space="preserve">протяженность 1289 м.
(асбестовая труба д.100)             
1964г. завершения строительства </t>
  </si>
  <si>
    <t>Собственность
32:08:0300101:250-32/078/2022-1 от 22.02.2022
Хозяйственное ведение</t>
  </si>
  <si>
    <t>Собственность
32:08:0290101:579-32/078/2022-1 от 03.02.2022
Хозяйственное ведение</t>
  </si>
  <si>
    <t>Собственность
32:08:0000000:2129-32/078/2022-1 от 03.03.2022
Хозяйственное ведение</t>
  </si>
  <si>
    <t>Собственность
32:08:0290301:272-32/078/2022-1 от 03.02.2022
Хозяйственное ведение</t>
  </si>
  <si>
    <t>Собственность
32:08:0000000:2109-32/078/2022-1 от 27.01.2022
Хозяйственное ведение</t>
  </si>
  <si>
    <t>Собственность
32:08:0250202:148-32/078/2022-1 от 31.05.2022
Хозяйственное ведение</t>
  </si>
  <si>
    <t>Собственность
32:08:0250202:146-32/078/2022-1 от 20.05.2022
Хозяйственное ведение</t>
  </si>
  <si>
    <t>Собственность
32:08:0250202:147-32/078/2022-1 от 25.05.2022
Хозяйственное ведение</t>
  </si>
  <si>
    <t>Собственность
32:08:0250202:144-32/078/2021-1 от 20.12.2021
Хозяйственное ведение</t>
  </si>
  <si>
    <t>Собственность
32:08:0000000:2117-32/078/2022-1 от 04.02.2022
Хозяйственное ведение</t>
  </si>
  <si>
    <t>Собственность
32:08:0250205:129-32/078/2021-1 от 22.12.2021
Хозяйственное ведение</t>
  </si>
  <si>
    <t>Собственность
32:08:0240401:658-32/078/2021-1 от 28.12.2021
Хозяйственное ведение</t>
  </si>
  <si>
    <t>Собственность
32:08:0000000:2118-32/078/2022-1 от 04.02.2022
Хозяйственное ведение</t>
  </si>
  <si>
    <t>Российская Федерация, Брянская область, Жуковский муниципальный округ, д. Быковичи
ОКТМО 15502000</t>
  </si>
  <si>
    <t>32:08:0300101:250
22.02.2022</t>
  </si>
  <si>
    <t>глубина 65 м.
1968г. завершения строительства</t>
  </si>
  <si>
    <t>32:08:0290101:579
03.02.2022</t>
  </si>
  <si>
    <t>высота 11 м.
(25куб. м.)          
1968г. завершения строительства</t>
  </si>
  <si>
    <t>Российская Федерация, Брянская область, Жуковский муниципальный округ, д. Быковичи, д. Стибково
ОКТМО 15502000</t>
  </si>
  <si>
    <t>32:08:0000000:2129
03.03.2022</t>
  </si>
  <si>
    <t>4597 м.     
1978г. завершения строительства</t>
  </si>
  <si>
    <t>Российская Федерация, Брянская область, Жуковский муниципальный округ, с. Вщиж
ОКТМО 15502000</t>
  </si>
  <si>
    <t>32:08:0290301:272
03.02.2022</t>
  </si>
  <si>
    <t>глубина 163 м.
1968г. завершения строительства</t>
  </si>
  <si>
    <t>Российская Федерация, Брянская область, Жуковский муниципальный округ, село Вщиж
ОКТМО 15502000</t>
  </si>
  <si>
    <t>32:08:0000000:2109
27.01.2022</t>
  </si>
  <si>
    <t>протяженность 2688 м.               
1978г. завершения строительства</t>
  </si>
  <si>
    <t xml:space="preserve">Российская Федерация, Брянская область, Жуковский муниципальный округ, село Дятьковичи
ОКТМО 1550200
</t>
  </si>
  <si>
    <t>32:08:0250202:148
31.05.2022</t>
  </si>
  <si>
    <t>глубина 135 м.
1984г. завершение строительства</t>
  </si>
  <si>
    <t>Российская Федерация, Брянская область, Жуковский муниципальный район, с. Дятьковичи
ОКТМО 15502000</t>
  </si>
  <si>
    <t>32:08:0250202:146
20.05.2022</t>
  </si>
  <si>
    <t>высота 10 м.
(15куб.м)       
1984г. завершения строительства</t>
  </si>
  <si>
    <t>Российская Федерация, Брянская область, муниципальный округ Жуковский, село Дятьковичи
ОКТМО 15502000</t>
  </si>
  <si>
    <t>32:08:0250202:147
25.05.2022</t>
  </si>
  <si>
    <t>глубина 136 м.
1980г. завершения строительства</t>
  </si>
  <si>
    <t>32:08:0250202:144
20.12.2021</t>
  </si>
  <si>
    <t xml:space="preserve">высота 11 м.
(15куб.м)                 
 1980г. завершения строительства           </t>
  </si>
  <si>
    <t>32:08:0000000:2117
04.02.2022</t>
  </si>
  <si>
    <t>протяженность 2303 м.
1990г. завершение строительства</t>
  </si>
  <si>
    <t>32:08:0250205:129
22.12.2021</t>
  </si>
  <si>
    <t>глубина 70 м.
1982г. завершение строительства</t>
  </si>
  <si>
    <t>32:08:0240401:658
28.12.20221</t>
  </si>
  <si>
    <t>высота 9 м.
(15куб.м)    
1982г. завершения строительства</t>
  </si>
  <si>
    <t>32:08:0000000:2118
04.02.2022</t>
  </si>
  <si>
    <t>протяженность 5000 м.
(ПВХ д.75)                  
1990г. завершения строительства</t>
  </si>
  <si>
    <t>Собственность
32:08:0150101:122-32/078/2021-1 от 28.12.2021
Хозяйственное ведение</t>
  </si>
  <si>
    <t>Собственность
32:08:0120101:1830-32/078/2021-1 от 24.12.2021
Хозяйственное ведение</t>
  </si>
  <si>
    <t>Собственность
32:08:0120101:1831-32/078/2021-1 от 27.12.2021
Хозяйственное ведение</t>
  </si>
  <si>
    <t>Собственность
32:08:0000000:2123-32/078/2022-1 от 10.02.2022
Хозяйственное ведение</t>
  </si>
  <si>
    <t>Собственность
32:08:0000000:2132-32/078/2022-1 от 05.03.2022
Хозяйственное ведение</t>
  </si>
  <si>
    <t>Собственность
32:08:0010101:621-32/078/2021-2 от 13.08.2021
Хозяйственное ведение</t>
  </si>
  <si>
    <t>Собственность
32:08:0010101:752-32/078/2022-1 от 01.03.2022
Хозяйственное ведение</t>
  </si>
  <si>
    <t>32:08:0150101:122
28.12.2021</t>
  </si>
  <si>
    <t>Российская Федерация, Брянская область, Жуковский муниципальный округ, п. Тросна
(в/часть)
ОКТМО 15502000,</t>
  </si>
  <si>
    <t>глубина 130 м.
1983г. завершения строительства</t>
  </si>
  <si>
    <t>Российская Федерация, Брянская область, Жуковский муниципальный округ, поселок Тросна
ОКТМО 15502000</t>
  </si>
  <si>
    <t>32:08:0120101:1830
24.12.2021</t>
  </si>
  <si>
    <t>глубина 110 м.
1993г. завершения строительства</t>
  </si>
  <si>
    <t>32:08:0120101:1831
27.12.2021</t>
  </si>
  <si>
    <t>высота 12 м.
(25куб.м)     
1993г. завершения строительства</t>
  </si>
  <si>
    <t>Российская Федерация, Брянская область, Жуковский муниципальный округ, п. Тросна
ОКТМО 15502000</t>
  </si>
  <si>
    <t>32:08:0000000:2123
10.02.2022</t>
  </si>
  <si>
    <t>протяженность 670 м.                 
2013г. завершения строительства</t>
  </si>
  <si>
    <t>Брянская область, р-н Жуковский, д. Касилово
ОКТМО 15502000</t>
  </si>
  <si>
    <t>98 м.
1989г. постройки</t>
  </si>
  <si>
    <t>16 м.
25 куб.м.</t>
  </si>
  <si>
    <t>Российская Федерация, Брянская область, Жуковский муниципальный округ, д. Косилово
ОКТМО 1550200</t>
  </si>
  <si>
    <t>32:08:0000000:2132
05.03.2022</t>
  </si>
  <si>
    <t>протяженность 5700 м.          
1991г. завершения строительства</t>
  </si>
  <si>
    <t>наружний водопровод</t>
  </si>
  <si>
    <t>Брянская область, Жуковский район, д. Косилово, ул. Заречная
ОКТМО 15502000</t>
  </si>
  <si>
    <t>32:08:0010101:621
17.12.2013</t>
  </si>
  <si>
    <t>протяженность 1050 м.</t>
  </si>
  <si>
    <t xml:space="preserve">Российская Федерация, Брянская область, Жуковский муниципальный округ, д. Косилово
ОКТМО 15502000
</t>
  </si>
  <si>
    <t>32:08:0010101:752
01.03.2022</t>
  </si>
  <si>
    <t>протяженность 303 м.                  
1991г. завершения строительства</t>
  </si>
  <si>
    <t>Собственность
32:08:0270101:840-32/078/2021-1 от 27.12.2021
Хозяйственное ведение</t>
  </si>
  <si>
    <t>Собственность
32:08:0270101:838-32/078/2021-1 от 22.12.2021
Хозяйственное ведение</t>
  </si>
  <si>
    <t>Собственность
32:08:0000000:2131-32/078/2022-1 от 04.03.2022
Хозяйственное ведение</t>
  </si>
  <si>
    <t>Собственность
32:08:0270301:683-32/078/2021-1 от 21.12.2021
Хозяйственное ведение</t>
  </si>
  <si>
    <t>Собственность
32:08:0000000:2134-32/078/2022-1 от 10.03.2022
Хозяйственное ведение</t>
  </si>
  <si>
    <t>Российская Федерация, Брянская обл., Жуковский муниципальный округ, с. Крыжино
ОКТМО 15502000</t>
  </si>
  <si>
    <t>32:08:0270101:840
27.12.2021</t>
  </si>
  <si>
    <t>глубина 65 м.
1989г. завершения строительства</t>
  </si>
  <si>
    <t>65 м.
1989г. постройки</t>
  </si>
  <si>
    <t>Российская Федерация, Брянская область, Жуковский муниципальный округ, с. Крыжино
ОКТМО 15502000</t>
  </si>
  <si>
    <t>32:08:0270101:838
22.12.2021</t>
  </si>
  <si>
    <t>высота 11 м.
(25куб.м)                
1989г. завершения строительства</t>
  </si>
  <si>
    <t>Российская Федерация, Брянская область, Жуковский муниципальный округ, село Крыжино
ОКТМО 15502000</t>
  </si>
  <si>
    <t>32:08:0000000:2131
04.03.2022</t>
  </si>
  <si>
    <t>протяженность 4980 м.
(чугун д.100)                
1974г. завершения строительства</t>
  </si>
  <si>
    <t>Российская Федерация, Брянская область, Жуковский муниципальный округ, д. Латыши
ОКТМО 15502000</t>
  </si>
  <si>
    <t>32:08:0110104:169
22.12.2021</t>
  </si>
  <si>
    <t>глубина 146 м.
1978г. завершения строительства</t>
  </si>
  <si>
    <t>Брянская область, р-н Жуковский, д. Латыши, ул. Западная, строение 1
ОКТМО 15502000</t>
  </si>
  <si>
    <t>32:08:0000000:949
13.03.2017</t>
  </si>
  <si>
    <t>площадь 190 кв. м., 
скважина глубина 190 м. 
2017г. ввода в эксплуатацию по завершении строительства</t>
  </si>
  <si>
    <t>Брянская область, р-н Жуковский, д. Леденево
ОКТМО 15502000</t>
  </si>
  <si>
    <t>58 м.
1975г. постройки</t>
  </si>
  <si>
    <t>Российская Федерация, Брянская область, Жуковский муниципальный округ, деревеня Леденево
ОКТМО 15502000</t>
  </si>
  <si>
    <t>32:08:0270301:683
21.12.2021</t>
  </si>
  <si>
    <t>высота 20 м.
(50куб.м)                    
1975г. завершения строительства</t>
  </si>
  <si>
    <t>Российская Федерация, Брянская область, Жуковский муниципальный округ, деревня Леденево
ОКТМО 15502000</t>
  </si>
  <si>
    <t>32:08:0000000:2134
10.03.2022</t>
  </si>
  <si>
    <t>протяженность 3150 м.                
1972г. завершения строительства</t>
  </si>
  <si>
    <t>133 м.
1987г. постройки</t>
  </si>
  <si>
    <t>Собственность
32:08:0220101:1261-32/078/2022-1 от 04.03.2022
Хозяйственное ведение</t>
  </si>
  <si>
    <t>Собственность
32:08:0230211:120-32/078/2021-1 от 21.12.2021
Хозяйственное ведение</t>
  </si>
  <si>
    <t>Собственность
32:08:0220101:1260-32/078/2021-1 от 27.12.2021
Хозяйственное ведение</t>
  </si>
  <si>
    <t>Собственность
32:08:0000000:2136-32/078/2022-1 от 16.03.2022
Хозяйственное ведение</t>
  </si>
  <si>
    <t>Собственность
32:08:0220901:146-32/078/2021-1 от 27.12.2021
32:08:0220901:146-32/078/2021-1</t>
  </si>
  <si>
    <t>Собственность
32:08:0130201:316-32/078/2021-1 от 23.12.2021
Хозяйственное ведение</t>
  </si>
  <si>
    <t>Собственность
32:08:0130201:315-32/078/2021-1 от 21.12.2021
Хозяйственное ведение</t>
  </si>
  <si>
    <t>Собственность
32:08:0000000:2146-32/078/2022-1 от 01.04.2022
Хозяйственное ведение</t>
  </si>
  <si>
    <t>Собственность
32:08:0310401:939-32/078/2022-1 от 21.02.2022
Хозяйственное ведение</t>
  </si>
  <si>
    <t>Собственность
32:08:0310401:784-32/078/2022-2 от 12.12.2022
Хозяйственное ведение 32:08:0310401:784-32/078/2023-3 от 08.06.2023</t>
  </si>
  <si>
    <t>Собственность
32:08:0330204:184-32/078/2023-2 от 20.04.2023
Хозяйственное ведение 32:08:0330204:184-32/078/2023-3 от 13.06.2023</t>
  </si>
  <si>
    <t>Собственность
32:08:0330204:303-32/078/2024-3 от 14.03.2024
Хозяйственное ведение 32:08:0330204:303-32/078/2024-4 от 11.04.2024</t>
  </si>
  <si>
    <t xml:space="preserve">Собственность
Хозяйственное ведение </t>
  </si>
  <si>
    <t>Собственность
32:08:0000000:2147-32/078/2022-1 от 01.04.2022
Хозяйственное ведение</t>
  </si>
  <si>
    <t>Собственность
32:08:0000000:603-32/078/2021-2 от 13.08.2021
Хозяйственное ведение</t>
  </si>
  <si>
    <t>Российская Федерация, Брянская область, Жуковский муниципальный округ, д. Летошники
ОКТМО 15502000</t>
  </si>
  <si>
    <t>32:08:0220101:1261
04.03.2022</t>
  </si>
  <si>
    <t>высота 13 м.
(25 куб. м)        
1987г. завершения строительства</t>
  </si>
  <si>
    <t>32:08:0230211:120
21.12.2021</t>
  </si>
  <si>
    <t>глубина 148 м.
1981г. завершения строительства</t>
  </si>
  <si>
    <t>32:08:0220101:1260
27.12.2021</t>
  </si>
  <si>
    <t>высота 13 м.
(25 куб. м)     
1987г. завершения строительства</t>
  </si>
  <si>
    <t>32:08:0000000:2136
16.03.2022</t>
  </si>
  <si>
    <t>протяженность 8716 м.             
2000г. завершения строительства</t>
  </si>
  <si>
    <t>Российская Федерация, Брянская область, Жуковский муниципальный округ, п. Первомайский
ОКТМО 15502000</t>
  </si>
  <si>
    <t>32:08:0220901:146
27.12.2021</t>
  </si>
  <si>
    <t>глубина 65 м.
1970г. завершения строительства</t>
  </si>
  <si>
    <t>Российская Федерация, Брянская область, Жуковский муниципальный округ, х. Поляковка
ОКТМО 15502000</t>
  </si>
  <si>
    <t>32:08:0130201:316
23.12.2021</t>
  </si>
  <si>
    <t>глубина 128 м.
1976г. завершения строительства</t>
  </si>
  <si>
    <t>32:08:0130201:315
21.12.2021</t>
  </si>
  <si>
    <t>высота 20 м.
(25 куб. м.)                     
1976г. завершения строительства</t>
  </si>
  <si>
    <t>Российская Федерация, Брянская область, Жуковский муниципальный округ, хутор Поляковка
ОКТМО 15502000</t>
  </si>
  <si>
    <t>32:08:0000000:2146
01.04.2022</t>
  </si>
  <si>
    <t>протяженность 5576 м.                 
 1999г. завершения строительства</t>
  </si>
  <si>
    <t>Российская Федерация, Брянская область, Жуковский муниципальный округ, село Речица
ОКТМО 15502000</t>
  </si>
  <si>
    <t>32:08:0310401:939
21.02.2022</t>
  </si>
  <si>
    <t>глубина 170 м.
1999г. завершения строительства</t>
  </si>
  <si>
    <t>сооружения гидротехнические</t>
  </si>
  <si>
    <t>Брянская обл., р-н Жуковский, с. Речица, ул. Полевая
ОКТМО 15502000</t>
  </si>
  <si>
    <t>32:08:0310401:784
08.04.2014</t>
  </si>
  <si>
    <t>Брянская обл., р-н Жуковский, с. Речица
ОКТМО 15502000</t>
  </si>
  <si>
    <t>32:08:0330204:184
08.04.2014</t>
  </si>
  <si>
    <t>площадь застройки 
6,2 кв. м., 
1970 г. завершения строительства</t>
  </si>
  <si>
    <t>Российская Федерация, Брянская область, Жуковский район, с. Речица, ул. Сельская
ОКТМО 15502000</t>
  </si>
  <si>
    <t>32:08:0330204:303
18.11.2022</t>
  </si>
  <si>
    <t xml:space="preserve">20 м.
25 куб. м .                      </t>
  </si>
  <si>
    <t>Российская Федерация, Брянская область, Жуковский муниципальный округ, с. Речица
ОКТМО 15502000</t>
  </si>
  <si>
    <t>32:08:0000000:2147
01.04.2022</t>
  </si>
  <si>
    <t>протяженность 3802 м.            
2000г. завершения строительства</t>
  </si>
  <si>
    <t>10.2. сооружения очистные водоснабжения</t>
  </si>
  <si>
    <t>Брянская область, р-н Жуковский, с. Речица, ул. Центральная, ул. Полевая, ул. Молодежная, ул. Школьная, ул. Клубная, ул. Садовая, ул. Заречная, ул. Луговая, ул. Сельская
ОКТМО 15502000</t>
  </si>
  <si>
    <t>32:08:0000000:603
23.07.2013</t>
  </si>
  <si>
    <t>протяженность 5902 м.</t>
  </si>
  <si>
    <t>Собственность
32:08:0310101:1906-32/078/2022-1 от 08.04.2022
Хозяйственное ведение</t>
  </si>
  <si>
    <t>Собственность
32:08:0000000:490-32/078/2021-2 от 13.08.2021
Хозяйственное ведение</t>
  </si>
  <si>
    <t>Собственность
32:08:0320203:183-32/078/2021-2 от 12.08.2021
Хозяйственное ведение</t>
  </si>
  <si>
    <t>Собственность
32:08:0310101:1583-32/078/2021-2 от 16.08.2021
Хозяйственное ведение</t>
  </si>
  <si>
    <t>Собственность
32:08:0320202:54-32/078/2023-3 от 31.10.2023
Хозяйственное ведение 32:08:0320202:54-32/078/2023-4 от 15.12.2023</t>
  </si>
  <si>
    <t>Российская Федерация, Брянская область, Жуковский муниципальный округ, село Овстуг, улица Тютчева 
ОКТМО 1550200</t>
  </si>
  <si>
    <t>32:08:0310101:1906
08.04.2022</t>
  </si>
  <si>
    <t>протяженность 30 м.                      
 2002г. завершения строительства</t>
  </si>
  <si>
    <t>сооружения очистные водоснабжения</t>
  </si>
  <si>
    <t>Брянская обл, р-н Жуковский, с. Овстуг, ул. Тютчева, ул. Заречная, ул. Слободская, ул. Больничная, ул. Тютчева, ул. Трубникова, пер. Трубникова, ул. Сельская
ОКТМО 15502000</t>
  </si>
  <si>
    <t>32:08:0000000:490
02.10.2012</t>
  </si>
  <si>
    <t>протяженность 7624 м.</t>
  </si>
  <si>
    <t>сооружения водозаборные</t>
  </si>
  <si>
    <t>Брянская обл, р-н Жуковский, с. Овстуг, ул. Заречная
ОКТМО 15502000</t>
  </si>
  <si>
    <t>32:08:0320203:183
20.11.2012</t>
  </si>
  <si>
    <t>площадь застройки 10,6 кв. м.</t>
  </si>
  <si>
    <t>10.1. сооружения водозаборные</t>
  </si>
  <si>
    <t>Брянская обл, р-н Жуковский, с. Овстуг, ул Больничная, на расстоянии 130м от дома №1 на запад
ОКТМО 15502000</t>
  </si>
  <si>
    <t>32:08:0310101:1583
08.10.2012</t>
  </si>
  <si>
    <t>площадь застройки 
10,3 кв. м.</t>
  </si>
  <si>
    <t>Брянская область р-н Жуковский, с Овстуг, ул Заречная, в 200 метрах от дома № 60
ОКТМО 15502000</t>
  </si>
  <si>
    <t>32:08:0320202:54
26.12.2013</t>
  </si>
  <si>
    <t>площадь застройки 
12,9 кв. м.</t>
  </si>
  <si>
    <t>Собственность
32:08:0000000:2270-32/078/2023-1 от 02.06.2023
Хозяйственное ведение</t>
  </si>
  <si>
    <t xml:space="preserve">РФ, Брянская обл., Жуковский м.о., д. Неготино
ОКТМО 15502000
</t>
  </si>
  <si>
    <t>32:08:0000000:2270
02.06.2023</t>
  </si>
  <si>
    <t>протяженность 1654 м.
2023г. ввода в эксплуатацию</t>
  </si>
  <si>
    <t>Собственность
32:08:0270503:211-32/078/2022-1 от 10.03.2022
Хозяйственное ведение</t>
  </si>
  <si>
    <t>Собственность
32:08:0270503:212-32/078/2022-1 от 10.03.2022
Хозяйственное ведение</t>
  </si>
  <si>
    <t>Собственность
32:08:0270503:213-32/078/2022-1 от 05.04.2022
Хозяйственное ведение</t>
  </si>
  <si>
    <t>Собственность
32:08:0260205:187-32/078/-2022-1 от 10.03.2022
Хозяйственное ведение</t>
  </si>
  <si>
    <t>Собственность
32:08:0260205:186-32/078/-2022-1 от 10.03.2022
Хозяйственное ведение</t>
  </si>
  <si>
    <t>Собственность
32:08:0260205:188-32/078/2022-1 от 11.03.2022
Хозяйственное ведение</t>
  </si>
  <si>
    <t>Собственность
32:08:0000000:2150-32/078/2022-1 от 12.04.2022
Хозяйственное ведение</t>
  </si>
  <si>
    <t>32:08:0270503:211
10.03.2022</t>
  </si>
  <si>
    <t>глубина 70 м.
1965г. завершения строительства</t>
  </si>
  <si>
    <t>Российская Федерация, Брянская область, Жуковский район, п. Цветники
ОКТМО 15502000</t>
  </si>
  <si>
    <t>32:08:0270503:212
10.03.2022</t>
  </si>
  <si>
    <t>высота 10 м.
(25 куб.м .)             
1965г. завершения строительства</t>
  </si>
  <si>
    <t>Российская Федерация, Брянская область,  муниципальный округ Жуковский, поселок Цветники
ОКТМО 15502000</t>
  </si>
  <si>
    <t>32:08:0270503:213
05.04.2022</t>
  </si>
  <si>
    <t>протяженность 1500 м.
(сталь д.75)              
2001г. завершения строительства</t>
  </si>
  <si>
    <t>Российская Федерация, Брянская область, Жуковский муниципальный округ, д. Шамордино
ОКТМО 15502000</t>
  </si>
  <si>
    <t>32:08:0260205:187
10.03.2022</t>
  </si>
  <si>
    <t>глубина 125 м.
1991г. завершения строительства</t>
  </si>
  <si>
    <t>32:08:0260205:186
10.03.2022</t>
  </si>
  <si>
    <t>Российская Федерация, Брянская область, Жуковский муниципальный округ, деревня Шамордино
ОКТМО 15502000</t>
  </si>
  <si>
    <t>32:08:0260205:188
11.03.2022</t>
  </si>
  <si>
    <t>высота 15 м.
(25 куб. м.)       
1991г. завершения строительства</t>
  </si>
  <si>
    <t>32:08:0000000:2150
12.04.2022</t>
  </si>
  <si>
    <t>протяженность 4490 м.                
1991г. завершения строительства</t>
  </si>
  <si>
    <t>Собственность
32:08:0250206:333-32/078/2021-6 от 13.08.2021
Хозяйственное ведение</t>
  </si>
  <si>
    <t>Собственность
32:08:0240203:9-32/078/2021-6 от 13.08.2021
Хозяйственное ведение</t>
  </si>
  <si>
    <t>Собственность
32:08:0350101:263-32/078/2022-1 от 27.01.2022
Хозяйственное ведение</t>
  </si>
  <si>
    <t>Собственность
32:08:0000000:2157-32/078/2022-1 от 22.04.2022
Хозяйственное ведение</t>
  </si>
  <si>
    <t>Собственность
32:08:0000000:2148-32/078/2022-1 от 06.04.2022
Хозяйственное ведение</t>
  </si>
  <si>
    <t>Брянская область, р-н Жуковский, п. Верещовский
ОКТМО 15502000</t>
  </si>
  <si>
    <t>32:08:0250206:333
14.11.2016</t>
  </si>
  <si>
    <t>площадь 1,8 кв. м., площадь застройки 1,8 кв. м.,              
1982г. завершения строительства</t>
  </si>
  <si>
    <t>32:08:0240203:9
14.11.2016</t>
  </si>
  <si>
    <t>площадь 9,8 кв. м., площадь застройки 9,8 кв.м.
(глубина скважины 75м.)           
1982г. завершения строительства</t>
  </si>
  <si>
    <t xml:space="preserve">Российская Федерация, Брянская область,  Жуковский муниципальный округ, деревня Нешковичи, деревня Шишковка
ОКТМО 15502000
</t>
  </si>
  <si>
    <t>32:08:0350101:263
27.01.2022</t>
  </si>
  <si>
    <t>глубина 70 м.
1976г. завершения строительства</t>
  </si>
  <si>
    <t>11 м.
25 куб.м .</t>
  </si>
  <si>
    <t xml:space="preserve">Брянская область, р-н Жуковский, деревня Нешковичи (деревня Шишковка)
ОКТМО 15502000,
</t>
  </si>
  <si>
    <t xml:space="preserve">Российская Федерация, Брянская область,  Жуковский муниципальный округ, деревня Нешковичи (деревня Шишковка)
ОКТМО 15502000
</t>
  </si>
  <si>
    <t>32:08:0000000:2157
22.04.2022</t>
  </si>
  <si>
    <t>протяженность 968 м.
(пвх д.75)             
 1980г. завершения строительства</t>
  </si>
  <si>
    <t>Российская Федерация, Брянская область, Жуковский муниципальный округ, д. Нешковичи
ОКТМО 15502000</t>
  </si>
  <si>
    <t>32:08:0000000:2148
06.04.2022</t>
  </si>
  <si>
    <t>протяженность 1476 м.
(пвх д.100)                   
 1989г. завершения строительства</t>
  </si>
  <si>
    <t>Собственность
32:08:0300101:248-32/078/2022-1 от 27.01.2022
Хозяйственное ведение</t>
  </si>
  <si>
    <t>Собственность
32:08:0300101:249-32/078/2022-1 от 09.02.2022
Хозяйственное ведение</t>
  </si>
  <si>
    <t>Собственность
32:08:0000000:2149-32/078/2022-1 от 08.04.2022
Хозяйственное ведение</t>
  </si>
  <si>
    <t>Собственность
32:08:0160301:509-32/078/2021-2 от 12.08.2021
Хозяйственное ведение</t>
  </si>
  <si>
    <t>Собственность
32:08:0340339:176-32/078/2022-1 от 24.03.2022
Хозяйственное ведение</t>
  </si>
  <si>
    <t>Собственность
32:08:0000000:2100-32/078/2022-1 от 17.01.2022
Хозяйственное ведение</t>
  </si>
  <si>
    <t>Собственность
32:08:0000000:2087-32/078/2021-1 от 17.08.2021
Хозяйственное ведение 32:08:0000000:2087-32/078/2023-2 от 14.06.2023</t>
  </si>
  <si>
    <t>Собственность
32:08:0340193:356-32/078/2022-1 от 24.01.2022
Хозяйственное ведение 32:08:0340193:356-32/078/2022-2 от 30.06.2022</t>
  </si>
  <si>
    <t>Собственность
32:08:0000000:1273-32/078/2022-3 от 31.01.2022
Хозяйственное ведение 32:08:0000000:1273-32/078/2023-4 от 09.06.2023</t>
  </si>
  <si>
    <t>Собственность
32:08:0000000:2093-32/078/2021-1 от 24.12.2021
Хозяйственное ведение 32:08:0000000:2093-32/078/2023-2 от 09.06.2023</t>
  </si>
  <si>
    <t>Российская Федерация, Брянская область,  Жуковский муниципальный округ, деревня Упрусы
ОКТМО 15502000</t>
  </si>
  <si>
    <t>32:08:0300101:248
27.01.2022</t>
  </si>
  <si>
    <t>глубина 75 м.
1979г. завершения строительства</t>
  </si>
  <si>
    <t>32:08:0300101:249
09.02.2022</t>
  </si>
  <si>
    <t>высота 11 м.
(25 куб. м.)              
1979г. завершения строительства</t>
  </si>
  <si>
    <t>32:08:0000000:2149
08.04.2022</t>
  </si>
  <si>
    <t>протяженность 2729 м.
(пвх д.50)   
2002г. завершения строительства</t>
  </si>
  <si>
    <t>4564 м.
2018г. постройки</t>
  </si>
  <si>
    <t>Брянская область, р-н Жуковский, п. Ржаница, микрорайон «Пригородный»
ОКТМО 15502000</t>
  </si>
  <si>
    <t>Брянская область, Жуковский р-н, пос. Красный Бор
ОКТМО 15502000</t>
  </si>
  <si>
    <t>32:08:0160301:509
17.12.2013</t>
  </si>
  <si>
    <t>протяженность 1900 м.
(водопровод
водонапорная башня 25 куб. м.
артскважина 160 м.
артскважина 160 м.)</t>
  </si>
  <si>
    <t>Российская Федерация, Брянская область,  Жуковский муниципальный округ, г. Жуковка, ул. Некрасова
ОКТМО 15502000</t>
  </si>
  <si>
    <t>32:08:0340339:176
24.03.2022</t>
  </si>
  <si>
    <t>площадь 11,9 кв. м.   
 1979г. завершения строительства</t>
  </si>
  <si>
    <t>Российская Федерация, Брянская область,  Жуковский муниципальный округ, д. Сидоровка
ОКТМО 15502000</t>
  </si>
  <si>
    <t>32:08:0000000:2100
17.01.2022</t>
  </si>
  <si>
    <t>протяженность 1180 м.               
2012г. завершения строительства</t>
  </si>
  <si>
    <t>Российская Федерация, Брянская область,  Жуковский муниципальный округ, поселок Олсуфьево
ОКТМО 15502000</t>
  </si>
  <si>
    <t>32:08:0000000:2087
29.07.2021</t>
  </si>
  <si>
    <t>протяженность 2907 м.,          
2021г. ввода в эксплуатацию по завершении строительства</t>
  </si>
  <si>
    <t>Российская Федерация, Брянская область,  Жуковский муниципальный округ, г. Жуковка, ул Футбольная, строение 12 б
ОКТМО 15502000</t>
  </si>
  <si>
    <t>32:08:0340193:356
20.01.2022</t>
  </si>
  <si>
    <t>глубина 195 м.,            
2022г. ввода в эксплуатацию по завершении строительства</t>
  </si>
  <si>
    <t>Российская Федерация, Брянская область,  Жуковский район, д. Месковичи
ОКТМО 15502000</t>
  </si>
  <si>
    <t>32:08:0000000:1273
25.09.2020</t>
  </si>
  <si>
    <t>протяженность 1569 м., глубина 125 м., объем 15 куб. м., высота 12 м.
1985г. завершения строительства</t>
  </si>
  <si>
    <t>Российская Федерация, Брянская область,  Жуковский муниципальный округ, поселок Гостиловка
ОКТМО 155020000</t>
  </si>
  <si>
    <t>32:08:0000000:2093
24.12.2021</t>
  </si>
  <si>
    <t>протяженность 1298 м.               
1976г. завершения строительства</t>
  </si>
  <si>
    <t>Собственность
32:08:0110104:167-32/078/2022-3 от 31.01.2022
Хозяйственное ведение 32:08:0110104:167-32/078/2023-4 от 09.06.2023</t>
  </si>
  <si>
    <t>Собственность
32:08:0340193:238-32/078/2022-3 от 06.07.2022
Хозяйственное ведение 32:08:0340193:238-32/078/2023-4 от 09.06.2023</t>
  </si>
  <si>
    <t>Собственность
32:08:0340184:612-32/078/2022-7 от 06.07.2022
Хозяйственное ведение 32:08:0340184:612-32/078/2023-8 от 09.06.2023</t>
  </si>
  <si>
    <t>Собственность
32:08:0340427:455-32/078/2022-7 от 06.07.2022
Хозяйственное ведение 32:08:0340427:455-32/078/2023-8 от 09.06.2023</t>
  </si>
  <si>
    <t>Собственность
32:08:0340427:457-32/078/2022-7 от 06.07.2022
Хозяйственное ведение 32:08:0340427:457-32/078/2023-8 от 09.06.2023</t>
  </si>
  <si>
    <t>Собственность
32:08:0340427:459-32/078/2022-7 от 06.07.2022
Хозяйственное ведение 32:08:0340427:459-32/078/2023-8 от 09.06.2023</t>
  </si>
  <si>
    <t>Собственность
32:08:0340427:458-32/078/2022-7 от 06.07.2022
Хозяйственное ведение 32:08:0340427:458-32/078/2023-8 от 09.06.2023</t>
  </si>
  <si>
    <t>Собственность
32:08:0340438:1094-32/078/2022-7 от 06.07.2022
Хозяйственное ведение 32:08:0340438:1094-32/078/2023-8 от 09.06.2023</t>
  </si>
  <si>
    <t>Собственность
32:08:0340427:453-32/078/2022-7 от 06.07.2022
Хозяйственное ведение 32:08:0340427:453-32/078/2023-8 от 09.06.2023</t>
  </si>
  <si>
    <t>Собственность
32:08:0340427:454-32/078/2022-7 от 06.07.2022
Хозяйственное ведение 32:08:0340427:454-32/078/2023-8 от 09.06.2023</t>
  </si>
  <si>
    <t>Собственность
32:08:0340184:724-32/078/2022-7 от 06.07.2022
Хозяйственное ведение 32:08:0340184:724-32/078/2023-8 от 09.06.2023</t>
  </si>
  <si>
    <t>Российская Федерация, Брянская область,  Жуковский район, п. Латыши
ОКТМО 15502000</t>
  </si>
  <si>
    <t>32:08:0110104:167
15.09.2020</t>
  </si>
  <si>
    <t>Российская Федерация, Брянская область,  Жуковский муниципальный район, г. Жуковка, пер. Первомайский, сооружение 21г
ОКТМО 15502000</t>
  </si>
  <si>
    <t>32:08:0340193:238
28.12.2017</t>
  </si>
  <si>
    <t>площадь 
47 кв. м.,             
2017г. завершения строительства</t>
  </si>
  <si>
    <t>Российская Федерация, Брянская область,  Жуковский муниципальный район, Жуковское городское поселение, г Жуковка, пер Первомайский, строение 2
ОКТМО 15502000</t>
  </si>
  <si>
    <t>32:08:0340184:612
05.12.2011</t>
  </si>
  <si>
    <t>глубина 
146 м.,         
1970г. завершения строительства</t>
  </si>
  <si>
    <t>насосная станция с артскважинами</t>
  </si>
  <si>
    <t>Брянская область, р-н Жуковский, г Жуковка, ул Партизанская
ОКТМО 1550200</t>
  </si>
  <si>
    <t>32:08:0340427:455
17.12.2013</t>
  </si>
  <si>
    <t xml:space="preserve">площадь застройки 129,7 кв. м.          </t>
  </si>
  <si>
    <t>объем 
25 куб. м.     
 1978г. завершения строительства</t>
  </si>
  <si>
    <t>Артезианская скважина</t>
  </si>
  <si>
    <t>Российская Федерация, Брянская область,  Жуковский муниципальный район, Жуковское городское поселение, г Жуковка, ул Партизанская, строение 5
ОКТМО 15502000</t>
  </si>
  <si>
    <t>32:08:0340427:457
17.12.2013</t>
  </si>
  <si>
    <t>14045/А</t>
  </si>
  <si>
    <t xml:space="preserve">глубина 160 м.
</t>
  </si>
  <si>
    <t>Российская Федерация, Брянская область,  Жуковский муниципальный район, Жуковское городское поселение, г Жуковка, ул Партизанская, строение 6
ОКТМО 15502000</t>
  </si>
  <si>
    <t>32:08:0340427:459
17.12.2013</t>
  </si>
  <si>
    <t>Артскважина</t>
  </si>
  <si>
    <t>артскважина</t>
  </si>
  <si>
    <t>Российская Федерация, Брянская область,  Жуковский муниципальный район, Жуковское городское поселение, г Жуковка, ул Партизанская, строение 7
ОКТМО 15502000</t>
  </si>
  <si>
    <t>32:08:0340427:458
17.12.2013</t>
  </si>
  <si>
    <t xml:space="preserve">глубина 185 м.
</t>
  </si>
  <si>
    <t>Российская Федерация, Брянская область,  Жуковский муниципальный округ, г. Жуковка, ул. Почтовая, строение 1
ОКТМО 15502000</t>
  </si>
  <si>
    <t>32:08:0340438:1094
17.12.2013</t>
  </si>
  <si>
    <t xml:space="preserve">глубина 150 м.
</t>
  </si>
  <si>
    <t>Российская Федерация, Брянская область,  Жуковский муниципальный район, Жуковское городское поселение, г Жуковка, ул Партизанская, строение 1
ОКТМО 15502000</t>
  </si>
  <si>
    <t>32:08:0340427:453
17.12.2013</t>
  </si>
  <si>
    <t>14043/А</t>
  </si>
  <si>
    <t>Российская Федерация, Брянская область,  Жуковский муниципальный район, Жуковское городское поселение, г Жуковка, ул Партизанская, строение 14
ОКТМО 15502000</t>
  </si>
  <si>
    <t>32:08:0340427:454
17.12.2013</t>
  </si>
  <si>
    <t>Российская Федерация, Брянская область,  Жуковский муниципальный округ, г Жуковка, пер. Первомайский, строение 15
ОКТМО 15502000</t>
  </si>
  <si>
    <t>32:08:0340184:724
17.12.2013</t>
  </si>
  <si>
    <t xml:space="preserve">глубина 132 м.
</t>
  </si>
  <si>
    <t>Собственность
32:08:0340244:5215-32/078/2022-4 от 06.07.2022
Хозяйственное ведение 32:08:0340244:5215-32/078/2023-5 от 09.06.2023</t>
  </si>
  <si>
    <t>Собственность
32:08:0340212:260-32/078/2022-7 от 06.07.2022
Хозяйственное ведение 32:08:0340212:260-32/078/2023-8 от 09.06.2023</t>
  </si>
  <si>
    <t>Собственность
32:08:0340184:715-32/078/2022-7 от 06.07.2022
Хозяйственное ведение 32:08:0340184:715-32/078/2023-8 от 09.06.2023</t>
  </si>
  <si>
    <t>Собственность
32:08:0340212:265-32/078/2022-7 от 06.07.2022
Хозяйственное ведение 32:08:0340212:265-32/078/2023-8 от 13.06.2023</t>
  </si>
  <si>
    <t>Собственность
32:08:0340184:725-32/078/2022-4 от 06.07.2022
Хозяйственное ведение 32:08:0340184:725-32/078/2023-5 от 13.06.2023</t>
  </si>
  <si>
    <t>Собственность
32:08:0200101:1219-32/078/2022-4 от 06.07.2022
Хозяйственное ведение 32:08:0200101:1219-32/078/2023-5 от 13.06.2023</t>
  </si>
  <si>
    <t>Собственность
32:08:0080401:587-32/078/2022-4 от 06.07.2022
Хозяйственное ведение 32:08:0080401:587-32/078/2023-5 от 13.06.2023</t>
  </si>
  <si>
    <t>Российская Федерация, Брянская область,  Жуковский муниципальный округ, город Жуковка, улица Карла Маркса, строение 99/1
ОКТМО 15502000</t>
  </si>
  <si>
    <t>32:08:0340244:5215
12.12.2013</t>
  </si>
  <si>
    <t>площадь 
117,6 кв. м.</t>
  </si>
  <si>
    <t>Российская Федерация, Брянская область,  Жуковский муниципальный округ, г Жуковка, ул Калинина, строение 41в
ОКТМО 15502000</t>
  </si>
  <si>
    <t>32:08:0340212:260
05.12.2011</t>
  </si>
  <si>
    <t>площадь 
93,5 кв. м.,   
1980г. завершения строительства</t>
  </si>
  <si>
    <t>Российская Федерация, Брянская область,  Жуковский муниципальный округ, город Жуковка, улица Набережная, строение 11а
ОКТМО 15502000</t>
  </si>
  <si>
    <t>32:08:0340184:715
17.12.2013</t>
  </si>
  <si>
    <t>площадь
 42,7 кв. м.</t>
  </si>
  <si>
    <t>14140/А</t>
  </si>
  <si>
    <t>Российская Федерация, Брянская область,  Жуковский муниципальный округ, город Жуковка, улица Калинина, строение 1г
ОКТМО 15502000</t>
  </si>
  <si>
    <t>32:08:0340212:265
05.12.2011</t>
  </si>
  <si>
    <t>площадь 
109,3 кв. м.</t>
  </si>
  <si>
    <t>Брянская область, р-н Жуковский, г Жуковка, район школы-интерната
ОКТМО 1550200</t>
  </si>
  <si>
    <t>32:08:0340184:725
17.12.2013</t>
  </si>
  <si>
    <t>площадь застройки 568,9 кв. м.</t>
  </si>
  <si>
    <t>Российская Федерация, Брянская область,  Жуковский муниципальный округ, д. Никольская Слобода, ул. Никольская, строение 49
ОКТМО 15502000</t>
  </si>
  <si>
    <t>32:08:0200101:1219
17.12.2013</t>
  </si>
  <si>
    <t>площадь застройки 
1909,7 кв. м.</t>
  </si>
  <si>
    <t>Российская Федерация, Брянская область,  Жуковский муниципальный округ, п. Латыши, ул.Лесная, строение 1а
ОКТМО 15502000</t>
  </si>
  <si>
    <t>32:08:0080401:587
17.12.2013</t>
  </si>
  <si>
    <t>площадь застройки 
823 кв. м.</t>
  </si>
  <si>
    <t>36 кв. м.</t>
  </si>
  <si>
    <t>36 кв .м.</t>
  </si>
  <si>
    <t>Брянская область, р-н Жуковский, д. Никольская Слобода
ОКТМО 15502000</t>
  </si>
  <si>
    <t>Собственность
32:08:0000000:2179-32/078/2022-1 от 02.09.2022
Хозяйственное ведение 32:08:0000000:2179-32/078/2023-2 от 08.06.2023</t>
  </si>
  <si>
    <t>Собственность
32:08:0000000:2193-32/078/2022-1 от 14.12.2022
Хозяйственное ведение 32:08:0000000:2193-32/078/2023-2 от 20.03.2023</t>
  </si>
  <si>
    <t>Собственность
32:08:0270201:451-32/078/2023-3 от 28.07.2023
Хозяйственное ведение 32:08:0270201:451-32/078/2023-4 от 31.08.2023</t>
  </si>
  <si>
    <t>Собственность
32:08:0280205:164-32/078/2023-3 от 28.07.2023
Хозяйственное ведение 32:08:0270205:164-32/078/2023-4 от 31.08.2023</t>
  </si>
  <si>
    <t>Собственность
32:08:0000000:2195-32/078/2022-1 от 15.12.2022
Хозяйственное ведение 32:08:0000000:2195-32/078/2023-2 от 20.03.2023</t>
  </si>
  <si>
    <t>Собственность
32:08:0160207:159-32/078/2023-3 от 17.10.2023
Хозяйственное ведение 32:08:0160207:159-32/078/2023-4 от 10.11.2023</t>
  </si>
  <si>
    <t>Собственность
32:08:0140401:115-32/078/2023-3 от 08.11.2023
Хозяйственное ведение 32:08:0140401:115-32/078/2023-4 от 15.12.2023</t>
  </si>
  <si>
    <t>Собственность
32:08:0340156:503-32/078/2024-3 от 22.01.2024
Хозяйственное ведение 32:08:0340156:503-32/078/2024-4 от 07.03.2024</t>
  </si>
  <si>
    <t>Собственность
32:08:0000000:2268-32/078/2024-3 от 22.01.2024
Хозяйственное ведение 32:08:0000000:2268-32/078/2024-4 от 07.03.2024</t>
  </si>
  <si>
    <t>Собственность
32:08:0340217:1809-32/078/2022-1 от 21.11.2022
Хозяйственное ведение</t>
  </si>
  <si>
    <t>Российская Федерация, Брянская область, Жуковский муниципальный округ, село Ржаница, улица Гагарина
ОКТМО 15502000</t>
  </si>
  <si>
    <t>32:08:0000000:2179
01.09.2022</t>
  </si>
  <si>
    <t>протяженность 455 м. 
2022г. ввода в эксплуатацию по завершении строительства</t>
  </si>
  <si>
    <t>32:08:0000000:2193
14.12.2022</t>
  </si>
  <si>
    <t>Российская Федерация, Брянская область, Жуковский муниципальный округ, село Белоголовль, улица Заречная
ОКТМО 15502000</t>
  </si>
  <si>
    <t>32:08:0270201:451
09.02.2022</t>
  </si>
  <si>
    <t>объем 
15 куб. м.
1987г. завершения строительства</t>
  </si>
  <si>
    <t>Российская Федерация, Брянская область, Жуковский муниципальный округ, село Белоголовль
ОКТМО 15502000</t>
  </si>
  <si>
    <t>32:08:0280205:164
15.04.2022</t>
  </si>
  <si>
    <t>объем 
15 куб. м.
1993г. завершения строительства</t>
  </si>
  <si>
    <t>32:08:0000000:2195
15.12.2022</t>
  </si>
  <si>
    <t>Российская Федерация, Брянская область, Жуковский муниципальный округ, с. Ржаница, ул. Звездная
ОКТМО 15502000</t>
  </si>
  <si>
    <t>32:08:0160207:159
08.07.2022</t>
  </si>
  <si>
    <t>32:08:0140401:115
11.07.2022</t>
  </si>
  <si>
    <t>объем 
25 куб. м.      
1968г. завершения строительства</t>
  </si>
  <si>
    <t>Российская Федерация, Брянская область, муниципальный округ Жуковский , город Жуковка, переулок 2-й Чапаева
ОКТМО 15502000</t>
  </si>
  <si>
    <t>32:08:0340156:503
28.04.2023</t>
  </si>
  <si>
    <t>протяженность 136 м. 
1990г. завершения строительства</t>
  </si>
  <si>
    <t>Российская Федерация, Брянская область, муниципальный округ Жуковский , город Жуковка, улица Кирова
ОКТМО 15502000</t>
  </si>
  <si>
    <t>32:08:0000000:2268
28.04.2023</t>
  </si>
  <si>
    <t>протяженность 350 м. 
1990г. завершения строительства</t>
  </si>
  <si>
    <t>Сооружения канализации</t>
  </si>
  <si>
    <t>Российская Федерация, Брянская область,  Жуковский муниципальный округ, город Жуковка от пер. Мальцева до ул. Строителей
ОКТМО 15502000</t>
  </si>
  <si>
    <t>32:08:0340217:1809
21.11.2022</t>
  </si>
  <si>
    <t>протяженность 280 м.
1982г. завершения строительства</t>
  </si>
  <si>
    <t>Брянская область, р-н Жуковский, г. Жуковка, ул. Калинина
ОКТМО 1550200</t>
  </si>
  <si>
    <t>Брянская область, р-н Жуковский, г. Жуковка, ул. Карла Маркса
ОКТМО 1550200</t>
  </si>
  <si>
    <t>Собственность
32:08:0000000:172-32/078/2021-3 от 02.12.2021
Хозяйственное ведение 32:08:0000000:172-32/078/2023-4 от 14.06.2023</t>
  </si>
  <si>
    <t>Собственность
32:08:0000000:409-32/078/2021-3 от 02.12.2021
Хозяйственное ведение 32:08:0000000:409-32/078/2023-4 от 14.06.2023</t>
  </si>
  <si>
    <t>Собственность
32:08:0000000:417-32/078/2021-1 от 02.12.2021
Хозяйственное ведение 32:08:0000000:417-32/078/2023-2 от 14.06.2023</t>
  </si>
  <si>
    <t>Собственность
32:08:0340352:24-32/078/2023-9 от 02.06.2023
Хозяйственное ведение 32:08:0340352:24-32/078/2023-10 от 27.06.2023</t>
  </si>
  <si>
    <t>Собственность
32:08:0340352:33-32/078/2023-5 от 05.06.2023
Хозяйственное ведение 32:08:0340352:33-32/078/2023-6 от 27.06.2023</t>
  </si>
  <si>
    <t>Российская Федерация, Брянская область,  Жуковский муниципальный район, Жуковское городское поселение, г. Жуковка, ул. Комсомольская, строение 1а
ОКТМО 15502000</t>
  </si>
  <si>
    <t>32:08:0000000:172
05.12.2011</t>
  </si>
  <si>
    <t>площадь 
382 кв. м.,                      
1974г. завершения строительства</t>
  </si>
  <si>
    <t>Российская Федерация, Брянская область,  Жуковский муниципальный район, Жуковское городское поселение, г. Жуковка, ул. Комсомольская, строение 1а/1
ОКТМО 15502000</t>
  </si>
  <si>
    <t>32:08:0000000:409
05.12.2011</t>
  </si>
  <si>
    <t>площадь 
39,8 кв. м.</t>
  </si>
  <si>
    <t>Российская Федерация, Брянская область,  Жуковский муниципальный район, Жуковское городское поселение, г. Жуковка, ул. Комсомольская, строение 1а/2
ОКТМО 15502000</t>
  </si>
  <si>
    <t>32:08:0000000:417
05.12.2011</t>
  </si>
  <si>
    <t>площадь 
49,9 кв. м.,    
 1974г. завершения строительства</t>
  </si>
  <si>
    <t>Российская Федерация, Брянская область, муниципальный округ Жуковский, город Жуковка, улица Некрасова, дом 49
ОКТМО 15502000</t>
  </si>
  <si>
    <t>32:08:0340352:24
05.12.2011</t>
  </si>
  <si>
    <t>площадь 
400 кв. м. 
1984г. завершения строительства</t>
  </si>
  <si>
    <t>Брянская область, Жуковский район, г. Жуковка, ул. Некрасова, д. 49
ОКТМО 15502000</t>
  </si>
  <si>
    <t>32:08:0340352:33
19.11.2013</t>
  </si>
  <si>
    <t xml:space="preserve">площадь 
609,1 кв. м. </t>
  </si>
  <si>
    <t>Брянская область, р-н Жуковский, г. Жуковка, ул. Почтовая 
ОКТМО 15502000</t>
  </si>
  <si>
    <t>Гидротехническое сооружение (ГТС)</t>
  </si>
  <si>
    <t>Брянская область, Жуковский район 
ОКТМО 15502000</t>
  </si>
  <si>
    <t xml:space="preserve">МО Жуковский муниципальный округ Брянской области
</t>
  </si>
  <si>
    <t xml:space="preserve">Брянская обл., р-н Жуковский, с. Дятьковичи, ул. Дачная, уч 12
ОКТМО 15502000
</t>
  </si>
  <si>
    <t>32:08:0250206:312
05.12.2012</t>
  </si>
  <si>
    <t>Собственность
32:08:0250206:312-32/078/2024-2 от 15.04.2024;
казна КУМИ</t>
  </si>
  <si>
    <t>33503 кв. м.;
земли населенных пунктов;
для индивидуального жилищного строительства</t>
  </si>
  <si>
    <t xml:space="preserve">Брянская область, р-н Жуковский, бывший СХПК им. Мичурина, расположенный на правом берегу р. Десна, граничит с восточной окраиной н. п. Дятьковичи (поле № 35 пашня, общей площадью 16 га)
ОКТМО 15502000
</t>
  </si>
  <si>
    <t>32:08:0250206:311
05.12.2012</t>
  </si>
  <si>
    <t>Собственность
32:08:0250206:311-32/078/2024-3 от 15.04.2024;
казна КУМИ</t>
  </si>
  <si>
    <t>33497 кв. м.;
земли сельскохозяйственного назначения;
для сельскохозяйственного производства</t>
  </si>
  <si>
    <t>Напорный коллектор</t>
  </si>
  <si>
    <t>10.3. сооружения канализации</t>
  </si>
  <si>
    <t>Российская Федерация, Брянская область, Жуковский муниципальный округ, город Жуковка, переулок Планерный
ОКТМО 15502000</t>
  </si>
  <si>
    <t>32:08:0000000:2199
09.01.2023</t>
  </si>
  <si>
    <t>Собственность
32:08:000000:2199-32/078/2024-3 от 27.03.2024
Хозяйственное ведение</t>
  </si>
  <si>
    <t>протяженность 419 м.
1950г. завершения строительства</t>
  </si>
  <si>
    <t>Собственность
32:08:0310401:731-32/078/2023-1 от 31.07.2023
казна КУМИ</t>
  </si>
  <si>
    <t>Собственность
32:08:0310401:693-32/078/2022-2 от 25.03.2022
казна КУМИ</t>
  </si>
  <si>
    <t>Собственность
32:08:0290101:324-32/078/2024-1 от 05.03.2024
32:08:0290101:319-32/078/2024-1 от 05.03.2024
32:08:0290101:320-32/078/2024-1 от 05.03.2024
казна КУМИ</t>
  </si>
  <si>
    <t>Собственность
32:08:0200101:1181-32/078/2021-2 от 26.07.2021
казна КУМИ</t>
  </si>
  <si>
    <t>Собственность
32:08:0340182:283-32/078/2024-1 от 06.03.2024
32:08:0340182:282-32/078/2024-1 от 06.03.2024
казна КУМИ</t>
  </si>
  <si>
    <t>Сведения о стоимости доли</t>
  </si>
  <si>
    <t>Сведения о правообладателях</t>
  </si>
  <si>
    <t>Подраздел 1.4. Сведения о воздушных и морских судах, судах внутреннего плавания</t>
  </si>
  <si>
    <t>Реестровый номер</t>
  </si>
  <si>
    <t>Порт (место) регистрации и (или) место (аэродром) базирования (с указанием кода ОКТМО)</t>
  </si>
  <si>
    <t>Регистрационный номер (с датой присвоения)</t>
  </si>
  <si>
    <t>Сведения об основных характеристиках судна, в том числе: год и место постройки судна, инвентарный номер, серийный (заводской) номер, идентификационный номер судна и место строительства (для строящихся судов)</t>
  </si>
  <si>
    <t>Сведения о стоимости судна</t>
  </si>
  <si>
    <t>Сведения о произведенных ремонте, модернизации судна</t>
  </si>
  <si>
    <t>Иные сведения (при необходимости)</t>
  </si>
  <si>
    <t xml:space="preserve">Вид вещного права, на основании которого правообладателю принадлежит объект учета </t>
  </si>
  <si>
    <t>Сведения об установленных в отношении судна  ограничениях (обременениях)</t>
  </si>
  <si>
    <t>Сведения об основных характеристиках земельного участка, в том числе: площадь, категория земель, вид разрешенного использования</t>
  </si>
  <si>
    <t>Сведения о стоимости земельного участка</t>
  </si>
  <si>
    <r>
      <t>Адрес (местоположение) земельного участка</t>
    </r>
    <r>
      <rPr>
        <b/>
        <vertAlign val="superscript"/>
        <sz val="10"/>
        <color rgb="FF000000"/>
        <rFont val="Times New Roman"/>
        <family val="1"/>
        <charset val="204"/>
      </rPr>
      <t>1</t>
    </r>
    <r>
      <rPr>
        <b/>
        <sz val="10"/>
        <color rgb="FF000000"/>
        <rFont val="Times New Roman"/>
        <family val="1"/>
        <charset val="204"/>
      </rPr>
      <t xml:space="preserve"> </t>
    </r>
  </si>
  <si>
    <r>
      <t>Сведения о правообладателе</t>
    </r>
    <r>
      <rPr>
        <b/>
        <vertAlign val="superscript"/>
        <sz val="10"/>
        <color rgb="FF000000"/>
        <rFont val="Times New Roman"/>
        <family val="1"/>
        <charset val="204"/>
      </rPr>
      <t>2</t>
    </r>
  </si>
  <si>
    <r>
      <t xml:space="preserve">Вид вещного права, на основании которого правообладателю принадлежит земельный участок </t>
    </r>
    <r>
      <rPr>
        <b/>
        <vertAlign val="superscript"/>
        <sz val="10"/>
        <color rgb="FF000000"/>
        <rFont val="Times New Roman"/>
        <family val="1"/>
        <charset val="204"/>
      </rPr>
      <t>3</t>
    </r>
  </si>
  <si>
    <r>
      <t>Сведения об установленных в отношении земельного участка ограничениях (обременениях)</t>
    </r>
    <r>
      <rPr>
        <b/>
        <vertAlign val="superscript"/>
        <sz val="10"/>
        <color rgb="FF000000"/>
        <rFont val="Times New Roman"/>
        <family val="1"/>
        <charset val="204"/>
      </rPr>
      <t>4</t>
    </r>
  </si>
  <si>
    <r>
      <t>Сведения о лице, в пользу которого установлены ограничения (обременения)</t>
    </r>
    <r>
      <rPr>
        <b/>
        <vertAlign val="superscript"/>
        <sz val="10"/>
        <color rgb="FF000000"/>
        <rFont val="Times New Roman"/>
        <family val="1"/>
        <charset val="204"/>
      </rPr>
      <t>5</t>
    </r>
  </si>
  <si>
    <t>Земельный участок 1364 кв.м.</t>
  </si>
  <si>
    <t xml:space="preserve">Курская обл.,Курчатовский р-н, пгт Иванино, </t>
  </si>
  <si>
    <t>2. Включая полное наименование юридического лица, включающее его организационно-правовую форму, или фамилию, имя и отчество (при наличии) физического лица, а также идентификационный номер налогоплательщика (далее - ИНН), код причины постановки на учет (далее - КПП) (для юридического лица), основной государственный регистрационный номер (далее - ОГРН) (для юридического лица), адрес в пределах места нахождения (для юридических лиц), адрес регистрации по месту жительства (месту пребывания) (для физических лиц) (с указанием кода ОКТМО) (далее - сведения о правообладателе);</t>
  </si>
  <si>
    <t>Земельный участок 6444 кв.м.</t>
  </si>
  <si>
    <t>Курская обл.,Курчатовский р-н, п Иванино, ул. Полевая</t>
  </si>
  <si>
    <t>3.  С указанием реквизитов документов - оснований возникновения (прекращения) права собственности и иного вещного права, даты возникновения (прекращения) права собственности и иного вещного права;</t>
  </si>
  <si>
    <t xml:space="preserve">Курская обл.,Курчатовский р-н, пгт Иванино, переулок Советский </t>
  </si>
  <si>
    <t>4. С указанием наименования вида ограничений (обременении), основания и даты их возникновения и прекращения;</t>
  </si>
  <si>
    <t>Курская обл.,Курчатовский р-н, пгт Иванино, ул. 2-я Механизаторов</t>
  </si>
  <si>
    <t>5. Включая полное наименование юридического лица, включающее его организационно-правовую форму, или фамилию, имя и отчество (при наличии) физического лица, а также ИНН, КПП (для юридического лица), ОГРН (для юридического лица), адрес в пределах места нахождения (для юридических лиц), адрес регистрации по месту жительства (месту пребывания) (для физических лиц) (с указанием кода ОКТМО) (далее - сведения о лице, в пользу которого установлены ограничения (обременения).</t>
  </si>
  <si>
    <t>Курская обл.,Курчатовский р-н, пгт Иванино, ул. 1-я Механизаторов</t>
  </si>
  <si>
    <t>1. С указанием кода Общероссийского классификатора территорий муниципальных образований (далее - ОКТМО);</t>
  </si>
  <si>
    <t>Адрес (местоположение) объекта учета (с указанием кода ОКТМО)</t>
  </si>
  <si>
    <t>Сведения об основных характеристиках объекта учета, в том числе: тип объекта (жилое либо нежилое), площадь, протяженность, этажность (подземная этажность)</t>
  </si>
  <si>
    <t>Инвентарный номер объекта учета</t>
  </si>
  <si>
    <t>Сведения о стоимости объекта учета</t>
  </si>
  <si>
    <t>Сведения об изменениях объекта учета (произведенных достройках, капитальном ремонте, реконструкции, модернизации, сносе)</t>
  </si>
  <si>
    <t>Сведения об объекте единого недвижимого комплекса, в том числе: сведения о зданиях, сооружениях, иных вещах, являющихся составляющими единого недвижимого комплекса, сведения о земельном участке, на котором расположено здание, сооружение</t>
  </si>
  <si>
    <t>6. С указанием реквизитов документов - оснований возникновения (прекращения) права собственности и иного вещного права, даты возникновения (прекращения) права собственности и иного вещного права;</t>
  </si>
  <si>
    <t xml:space="preserve">7. С указанием наименования вида ограничений (обременении), основания и даты их возникновения </t>
  </si>
  <si>
    <r>
      <t xml:space="preserve">Вид вещного права, на основании которого правообладателю принадлежит объект учета </t>
    </r>
    <r>
      <rPr>
        <b/>
        <vertAlign val="superscript"/>
        <sz val="10"/>
        <color rgb="FF000000"/>
        <rFont val="Times New Roman"/>
        <family val="1"/>
        <charset val="204"/>
      </rPr>
      <t>6</t>
    </r>
  </si>
  <si>
    <r>
      <t xml:space="preserve">Сведения об установленных в отношении объекта учета ограничениях (обременениях) </t>
    </r>
    <r>
      <rPr>
        <b/>
        <vertAlign val="superscript"/>
        <sz val="10"/>
        <color rgb="FF000000"/>
        <rFont val="Times New Roman"/>
        <family val="1"/>
        <charset val="204"/>
      </rPr>
      <t>7</t>
    </r>
  </si>
  <si>
    <t xml:space="preserve"> -</t>
  </si>
  <si>
    <t>Подраздел 1.3. Сведения о помещениях, машино-местах и иных объектах, отнесенных законом к недвижимости</t>
  </si>
  <si>
    <t>Подраздел 1.2. Сведения о зданиях, сооружениях, объектах незавершенного строительства, единых недвижимых комплексах и иных объектах, отнесенных законом к недвижимости</t>
  </si>
  <si>
    <t>Сведения об акциях, в том числе: количество акций, регистрационные номера выпусков, номинальная стоимость акций, вид акций (обыкновенные или привилегированные)</t>
  </si>
  <si>
    <r>
      <t>Сведения об акционерном обществе (эмитенте), включая полное наименование юридического лица, включающее его организационно-правовую форму, ИНН, КПП, ОГРН, адрес в пределах места нахождения (с указанием кода </t>
    </r>
    <r>
      <rPr>
        <b/>
        <sz val="11"/>
        <color rgb="FF000000"/>
        <rFont val="Times New Roman"/>
        <family val="1"/>
        <charset val="204"/>
      </rPr>
      <t>ОКТМО</t>
    </r>
    <r>
      <rPr>
        <b/>
        <sz val="11"/>
        <color rgb="FF22272F"/>
        <rFont val="Times New Roman"/>
        <family val="1"/>
        <charset val="204"/>
      </rPr>
      <t>)</t>
    </r>
  </si>
  <si>
    <r>
      <t xml:space="preserve">Вид вещного права, на основании которого правообладателю принадлежит объект учета </t>
    </r>
    <r>
      <rPr>
        <b/>
        <vertAlign val="superscript"/>
        <sz val="11"/>
        <color rgb="FF000000"/>
        <rFont val="Times New Roman"/>
        <family val="1"/>
        <charset val="204"/>
      </rPr>
      <t>6</t>
    </r>
  </si>
  <si>
    <r>
      <t>Сведения об установленных ограничениях (обременениях)</t>
    </r>
    <r>
      <rPr>
        <b/>
        <vertAlign val="superscript"/>
        <sz val="11"/>
        <color rgb="FF000000"/>
        <rFont val="Times New Roman"/>
        <family val="1"/>
        <charset val="204"/>
      </rPr>
      <t>7</t>
    </r>
  </si>
  <si>
    <t>691698 штук
номинальная стоимость акций 69169800 руб. 
обыкновенные</t>
  </si>
  <si>
    <t>91180  штук
номинальная стоимость акций 9118000 руб.
обыкновенные</t>
  </si>
  <si>
    <t>Доля (вклад) в уставном (складочном) капитале хозяйственного общества, товарищества в процентах</t>
  </si>
  <si>
    <r>
      <t>Сведения о хозяйственном обществе (товариществе), включая полное наименование юридического лица, включающее его организационно-правовую форму, ИНН, КПП, ОГРН, адрес в пределах места нахождения (с указанием кода </t>
    </r>
    <r>
      <rPr>
        <b/>
        <sz val="11"/>
        <color rgb="FF000000"/>
        <rFont val="Times New Roman"/>
        <family val="1"/>
        <charset val="204"/>
      </rPr>
      <t>ОКТМО</t>
    </r>
    <r>
      <rPr>
        <b/>
        <sz val="11"/>
        <color rgb="FF22272F"/>
        <rFont val="Times New Roman"/>
        <family val="1"/>
        <charset val="204"/>
      </rPr>
      <t>)</t>
    </r>
  </si>
  <si>
    <t>Наименование движимого имущества (иного имущества)</t>
  </si>
  <si>
    <t>Сведения об объекте учета, в том числе: марка, модель, год выпуска, инвентарный номер</t>
  </si>
  <si>
    <r>
      <t>Сведения об установленных ограничениях (обременениях)</t>
    </r>
    <r>
      <rPr>
        <b/>
        <vertAlign val="superscript"/>
        <sz val="10"/>
        <color rgb="FF000000"/>
        <rFont val="Times New Roman"/>
        <family val="1"/>
        <charset val="204"/>
      </rPr>
      <t>7</t>
    </r>
  </si>
  <si>
    <t>Размер доли в праве общей долевой собственности на объекты недвижимого и (или) движимого имущества</t>
  </si>
  <si>
    <t>Сведения об объектах недвижимого и (или) движимого имущества, находящихся в общей долевой собственности, в том числе наименование такого имущества и его кадастровый номер (при наличии)</t>
  </si>
  <si>
    <r>
      <t>Сведения об участниках общей долевой собственности</t>
    </r>
    <r>
      <rPr>
        <b/>
        <vertAlign val="superscript"/>
        <sz val="10"/>
        <color rgb="FF22272F"/>
        <rFont val="Times New Roman"/>
        <family val="1"/>
        <charset val="204"/>
      </rPr>
      <t>8</t>
    </r>
  </si>
  <si>
    <t>Реестровый номер объектов учета, принадлежащих на соответствующем вещном праве</t>
  </si>
  <si>
    <t>Реестровый номер объектов учета, вещные права на которые ограничены (обременены) в пользу правообладателя</t>
  </si>
  <si>
    <t>100000 руб. - размер уставного капитала</t>
  </si>
  <si>
    <t>Муниципальное унитарное предприятие Жуковского муниципального округа  «Водоканал»
ИНН 3245006277
КПП 324501001
ОГРН 1153256000996
Брянская область, 
г. Жуковка, ул. Некрасова, 49
ОКТМО 15502000</t>
  </si>
  <si>
    <t>3.1.</t>
  </si>
  <si>
    <t>3.2.</t>
  </si>
  <si>
    <t>Казна комитета по управлению муниципальным имуществом Жуковского муниципального округа Брянской области</t>
  </si>
  <si>
    <t>Казна администрации Жуковского муниципального округа Брянской области</t>
  </si>
  <si>
    <t>МБУК "Жуковский культурно- досуговый центр", ИНН 3243002630, КПП 324501001, ОГРН 1063243005649, Брянская область, г. Жуковка, ул. Калинина, д. 1а</t>
  </si>
  <si>
    <t>МБУК "Централизованная библиотечная система Жуковского муниципального округа", ИНН 3212004690, КПП 324501001, ОГРН 1023201737228, Брянская область, г. Жуковка, ул. Почтовая, д. 10</t>
  </si>
  <si>
    <t>МБОУ ДОД "Жуковская детская школа искуств", ИНН 3212003915, КПП 324501001, ОГРН 1023201739440, Брянская область, г. Жуковка, ул. Ленина, д. 1</t>
  </si>
  <si>
    <t>МБОУ "Жуковская СОШ № 1 им. Героя Советского Союза Б.В. Белявского", ИНН 3212004267, КПП 324501001, ОГРН 1023201739120, Брянская область, г. Жуковка, пер. Школьный, зд. 9</t>
  </si>
  <si>
    <t>МБОУ "Жуковская СОШ № 2 им. Героя Советского Союза Е.П. Новикова", ИНН 3212003993, КПП 324501001, ОГРН 1023201739252, Брянская область, г. Жуковка, ул. Карла Либкнехта, зд. 2а</t>
  </si>
  <si>
    <t>МАОУ города Жуковки "Лицей № 1 им. Героя Советского Союза Д.С. Езерского", ИНН 3212004161, КПП 324501001, ОГРН 1023201739230, Брянская область, г. Жуковка, ул. Калинина, зд. 38</t>
  </si>
  <si>
    <t>МБОУ "Шамординская ООШ", ИНН 3212004147, КПП 324501001, ОГРН 1023201739384, Брянская область, Жуковский МО, д. Шамордино, ул. Молодежная, д. 32</t>
  </si>
  <si>
    <t>МАОУ "Гостиловская ООШ", ИНН 3245516581, КПП 324501001, ОГРН 1143256016166, Брянская область, Жуковский МО, п. Гостиловка, ул. Молодежная, д. 1 А</t>
  </si>
  <si>
    <t>МБОУ "Дятьковичская ООШ", ИНН 3212004002, КПП 324501001, ОГРН 1023201739274, Брянская область, Жуковский МО, с. Дятьковичи, ул. Школьная, д. 1</t>
  </si>
  <si>
    <t>МБОУ "Крыжинская ООШ", ИНН 3212004034, КПП 324501001, ОГРН 1023201739428, Брянская область, Жуковский МО, с. Крыжино, ул. Школьная, д. 42</t>
  </si>
  <si>
    <t>МБОУ "Заборско-Никольская СОШ", ИНН 3212004108, КПП 324501001, ОГРН 1023201739439, Брянская область, Жуковский МО, д. Никольская Слобода, пер. Юность, влд. 2</t>
  </si>
  <si>
    <t>МБОУ "Летошницкая СОШ", ИНН 3212003947, КПП 324501001, ОГРН 1023201739406, Брянская область, Жуковский МО, д. Летошники, ул. Шоссейная, д. 59</t>
  </si>
  <si>
    <t>МБОУ "Ржаницкая СОШ", ИНН 3212004203, КПП 324501001, ОГРН 1023201739219, Брянская область, Жуковский МО, с. Ржаница, ул. Школьная, зд. 2</t>
  </si>
  <si>
    <t>МБОУ "Речицкая ООШ", ИНН 3212004130, КПП 324501001, ОГРН 1023201739417, Брянская область, Жуковский МО, с. Речица, ул. Школьная, стр. 1А</t>
  </si>
  <si>
    <t>МБОУ "Гришино-Слободская СОШ", ИНН 3212004080, КПП 324501001, ОГРН 1023201739296, Брянская область, Жуковский МО, д. Гришина Слобода, ул. Молодежная, д. 5</t>
  </si>
  <si>
    <t>МБОУ Овстугская ордена "Знак Почета" СОШ им. Ф.И. Тютчева, ИНН 3212004027, КПП 324501001, ОГРН 1023201739362, Брянская область, Жуковский МО, с. Овстуг, ул. Тютчева, д. 22</t>
  </si>
  <si>
    <t>МБОУ "Леденевская ООШ", ИНН 3243502400, КПП 324501001, ОГРН 1113256019580, Брянская область, Жуковский МО, д. Леденево, ул. Школьная, д. 1</t>
  </si>
  <si>
    <t>МБОУ "Троснянская СОШ", ИНН 3212004073, КПП 324501001, ОГРН 1023201739505, Брянская область, Жуковский МО, п. Тросна, ул. Ленина, зд. 61а</t>
  </si>
  <si>
    <t>МБУ ДО "Жуковский ЦДТ", ИНН 3212004059, КПП 324501001, ОГРН 1023201739340, Брянская область, Жуковский МО, г. Жуковка, ул. Смоленская, д. 4А</t>
  </si>
  <si>
    <t>МАУ "Центр физической культуры и спорта "Десна", ИНН 3212004179, КПП 324501001, ОГРН 1023201739307, Брянская область, Жуковский МО, г. Жуковка, пер. Первомайский, зд. 43</t>
  </si>
  <si>
    <t>МАДОУ детский сад "Солнышко", ИНН 3212004281, КПП 324501001, ОГРН 1023201739197, Брянская область, Жуковский МО, г. Жуковка, пер. Школьный, зд. 1</t>
  </si>
  <si>
    <t>МАДОУ детский сад "Аленушка", ИНН 3212003672, КПП 324501001, ОГРН 1023201739186, Брянская область, Жуковский МО, г. Жуковка, пер. Весенний, зд. 8</t>
  </si>
  <si>
    <t>МАДОУ детский сад "Родничок", ИНН 3212004242, КПП 324501001, ОГРН 1023201739153, Брянская область, Жуковский МО, г. Жуковка, ул. Крупской, д. 1</t>
  </si>
  <si>
    <t>МАДОУ детский сад "Сказка", ИНН 3212003721, КПП 324501001, ОГРН 1023201739220, Брянская область, Жуковский МО, с. Ржаница, ул.Лесная, д. 7</t>
  </si>
  <si>
    <t>МАДОУ детский сад "Колосок", ИНН 3212003640, КПП 324501001, ОГРН 1023201739263, Брянская область, Жуковский МО, д. Гришина Слобода, мкр. Молодежный, д. 2</t>
  </si>
  <si>
    <t>МО Жуковский муниципальный округ Брянской области;
МУП Жуковского муниципального округа "Водоканал", ИНН 3245006277, КПП 324501001, ОГРН 1153256000996, Брянская область, г. Жуковка, ул. Некрасова д. 49</t>
  </si>
  <si>
    <t>МУП Жуковского муниципального округа "Водоканал", ИНН 3245006277, КПП 324501001, ОГРН 1153256000996, Брянская область, г. Жуковка, ул. Некрасова д. 49</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</si>
  <si>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</si>
  <si>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</si>
  <si>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</si>
  <si>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</si>
  <si>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</si>
  <si>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</si>
  <si>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</si>
  <si>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</si>
  <si>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</si>
  <si>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</si>
  <si>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</si>
  <si>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</si>
  <si>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</si>
  <si>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</si>
  <si>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</si>
  <si>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</si>
  <si>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</si>
  <si>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</si>
  <si>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</si>
  <si>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</si>
  <si>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</si>
  <si>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</si>
  <si>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</si>
  <si>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</si>
  <si>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</si>
  <si>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</si>
  <si>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</si>
  <si>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</si>
  <si>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</si>
  <si>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</si>
  <si>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</si>
  <si>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МАУ "МФЦ", ИНН 3245009415, КПП 324501001, ОГРН 1153256016671, Брянская область, г. Жуковка, ул. Партизанская, д. 2, помещ 1</t>
  </si>
  <si>
    <t>3.34.</t>
  </si>
  <si>
    <t>3.35.</t>
  </si>
  <si>
    <t>3.36.</t>
  </si>
  <si>
    <t>3.37.</t>
  </si>
  <si>
    <t>3.38.</t>
  </si>
  <si>
    <t>МКУ Хозяйственно-эксплуатационная служба, ИНН 3245512058, КПП 3245010014, ОГРН 1133256010117, Брянская область, г. Жуковка, ул. Октябрьская, зд. 1</t>
  </si>
  <si>
    <t>Комитет по управлению муниципальным имуществом Жуковского муниципального округа Брянской области, ИНН 3245018956, КПП 324501001, ОГРН 1213200001365Брянская область, г. Жуковка, ул. Октябрьская, зд. 1</t>
  </si>
  <si>
    <t>Управление образования администрации жуковского муниципального округа Брянской области, ИНН 3212001876, КПП 324501001, ОГРН 1023201735810, Брянская область, г. Жуковка, ул. Октябрьская, зд. 1</t>
  </si>
  <si>
    <t>Совет народных депутатов,ИНН 3245018890, КПП 324501001, ОГРН 1213200001189, Брянская область, г. Жуковка, ул. Октябрьская, зд. 1</t>
  </si>
  <si>
    <t>МКУ Централизованная бухгалтерия Жуковского муниципального округа Брянской области, ИНН  3245018593, КПП 324501001, ОГРН 1203200007317, Брянская область, г. Жуковка, ул. Октябрьская, зд. 1</t>
  </si>
  <si>
    <t>МКУ Единая дежурная диспечерская служба Жуковского муниципального округа, ИНН 3243502713, КПП 324501001, ОГРН 1123256013803, Брянская область, г. Жуковка, ул. Октябрьская, зд. 1</t>
  </si>
  <si>
    <t>Контрольно-счетная палата, ИНН 3243502223, КПП 324501001, ОГРН 1113256006192, Брянская область, г. Жуковка, ул. Октябрьская, зд. 1</t>
  </si>
  <si>
    <t>Финансовое управление администрации Жуковского муниципального округа Брянской области,  ИНН 3212000777, КПП 324501001, ОГРН 1023201738097, Брянская область, г. Жуковка, ул. Октябрьская, зд. 1</t>
  </si>
  <si>
    <t>Брянская обл., г. Жуковка, к дому-интернату для престарелых и инвалидов
ОКТМО 15502000</t>
  </si>
  <si>
    <t>3.39.</t>
  </si>
  <si>
    <t>3.40.</t>
  </si>
  <si>
    <t>32:08:0210202:419
22.01.2023</t>
  </si>
  <si>
    <t>Российская Федерация, Брянская область, Жуковский муниципальный округ
ОКТМО 15502000</t>
  </si>
  <si>
    <t>Собственность
32:08:0210202:419-32/078/2024-1 от 17.05.2024;
казна КУМИ</t>
  </si>
  <si>
    <t>4578 кв. м.;
Земли сельскохозяйственного назначения;
Животноводство</t>
  </si>
  <si>
    <t>32:08:0070701:3
12.07.2005</t>
  </si>
  <si>
    <t>Брянская область, р-н Жуковский, д. Косилово, ул. Молодежная
ОКТМО 15502000</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</si>
  <si>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</si>
  <si>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</si>
  <si>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</si>
  <si>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</si>
  <si>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</si>
  <si>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</si>
  <si>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</si>
  <si>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</si>
  <si>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</si>
  <si>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</si>
  <si>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</si>
  <si>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</si>
  <si>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</si>
  <si>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</si>
  <si>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</si>
  <si>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</si>
  <si>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</si>
  <si>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</si>
  <si>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</si>
  <si>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</si>
  <si>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</si>
  <si>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</si>
  <si>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</si>
  <si>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</si>
  <si>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</si>
  <si>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</si>
  <si>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</si>
  <si>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</si>
  <si>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</si>
  <si>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</si>
  <si>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</si>
  <si>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</si>
  <si>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</si>
  <si>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</si>
  <si>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</si>
  <si>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</si>
  <si>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</si>
  <si>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</si>
  <si>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</si>
  <si>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</si>
  <si>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</si>
  <si>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</si>
  <si>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</si>
  <si>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</si>
  <si>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</si>
  <si>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</si>
  <si>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</si>
  <si>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</si>
  <si>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</si>
  <si>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</si>
  <si>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</si>
  <si>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</si>
  <si>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</si>
  <si>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</si>
  <si>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</si>
  <si>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</si>
  <si>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</si>
  <si>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</si>
  <si>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</si>
  <si>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</si>
  <si>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</si>
  <si>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</si>
  <si>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</si>
  <si>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</si>
  <si>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</si>
  <si>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</si>
  <si>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</si>
  <si>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</si>
  <si>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</si>
  <si>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</si>
  <si>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</si>
  <si>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</si>
  <si>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</si>
  <si>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</si>
  <si>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</si>
  <si>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</si>
  <si>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</si>
  <si>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</si>
  <si>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</si>
  <si>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</si>
  <si>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</si>
  <si>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</si>
  <si>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</si>
  <si>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</si>
  <si>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</si>
  <si>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</si>
  <si>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</si>
  <si>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</si>
  <si>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</si>
  <si>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</si>
  <si>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</si>
  <si>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</si>
  <si>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</si>
  <si>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</si>
  <si>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</si>
  <si>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</si>
  <si>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</si>
  <si>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</si>
  <si>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</si>
  <si>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</si>
  <si>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</si>
  <si>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</si>
  <si>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</si>
  <si>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</si>
  <si>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</si>
  <si>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</si>
  <si>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</si>
  <si>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</si>
  <si>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</si>
  <si>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</si>
  <si>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</si>
  <si>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</si>
  <si>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</si>
  <si>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</si>
  <si>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</si>
  <si>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</si>
  <si>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</si>
  <si>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</si>
  <si>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</si>
  <si>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</si>
  <si>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</si>
  <si>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</si>
  <si>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</si>
  <si>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</si>
  <si>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</si>
  <si>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</si>
  <si>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</si>
  <si>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</si>
  <si>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</si>
  <si>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</si>
  <si>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</si>
  <si>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</si>
  <si>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</si>
  <si>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</si>
  <si>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</si>
  <si>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</si>
  <si>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</si>
  <si>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</si>
  <si>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</si>
  <si>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</si>
  <si>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</si>
  <si>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</si>
  <si>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</si>
  <si>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</si>
  <si>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</si>
  <si>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</si>
  <si>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</si>
  <si>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</si>
  <si>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</si>
  <si>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</si>
  <si>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</si>
  <si>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</si>
  <si>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</si>
  <si>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</si>
  <si>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</si>
  <si>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</si>
  <si>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</si>
  <si>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</si>
  <si>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</si>
  <si>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</si>
  <si>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</si>
  <si>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</si>
  <si>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</si>
  <si>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</si>
  <si>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</si>
  <si>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</si>
  <si>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</si>
  <si>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</si>
  <si>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</si>
  <si>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</si>
  <si>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</si>
  <si>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</si>
  <si>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</si>
  <si>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</si>
  <si>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</si>
  <si>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</si>
  <si>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</si>
  <si>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</si>
  <si>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</si>
  <si>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</si>
  <si>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</si>
  <si>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</si>
  <si>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</si>
  <si>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</si>
  <si>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</si>
  <si>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</si>
  <si>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</si>
  <si>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</si>
  <si>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</si>
  <si>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</si>
  <si>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</si>
  <si>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</si>
  <si>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</si>
  <si>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</si>
  <si>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</si>
  <si>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</si>
  <si>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</si>
  <si>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</si>
  <si>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</si>
  <si>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</si>
  <si>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</si>
  <si>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</si>
  <si>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</si>
  <si>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</si>
  <si>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</si>
  <si>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</si>
  <si>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</si>
  <si>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</si>
  <si>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</si>
  <si>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</si>
  <si>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</si>
  <si>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</si>
  <si>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</si>
  <si>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</si>
  <si>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</si>
  <si>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1.1.218</t>
  </si>
  <si>
    <t>1.1.219</t>
  </si>
  <si>
    <t>1.1.220</t>
  </si>
  <si>
    <t>1.1.221</t>
  </si>
  <si>
    <t>1.1.222</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</si>
  <si>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</si>
  <si>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</si>
  <si>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</si>
  <si>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</si>
  <si>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</si>
  <si>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</si>
  <si>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</si>
  <si>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</si>
  <si>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</si>
  <si>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</si>
  <si>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</si>
  <si>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</si>
  <si>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</si>
  <si>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</si>
  <si>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</si>
  <si>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</si>
  <si>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</si>
  <si>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</si>
  <si>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</si>
  <si>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</si>
  <si>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</si>
  <si>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</si>
  <si>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</si>
  <si>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</si>
  <si>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</si>
  <si>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</si>
  <si>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</si>
  <si>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</si>
  <si>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</si>
  <si>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</si>
  <si>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</si>
  <si>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</si>
  <si>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</si>
  <si>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</si>
  <si>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</si>
  <si>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</si>
  <si>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</si>
  <si>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</si>
  <si>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</si>
  <si>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</si>
  <si>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</si>
  <si>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</si>
  <si>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</si>
  <si>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</si>
  <si>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</si>
  <si>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</si>
  <si>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</si>
  <si>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</si>
  <si>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</si>
  <si>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</si>
  <si>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</si>
  <si>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</si>
  <si>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</si>
  <si>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</si>
  <si>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</si>
  <si>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</si>
  <si>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</si>
  <si>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</si>
  <si>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</si>
  <si>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</si>
  <si>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</si>
  <si>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</si>
  <si>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</si>
  <si>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</si>
  <si>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</si>
  <si>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</si>
  <si>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</si>
  <si>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</si>
  <si>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</si>
  <si>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</si>
  <si>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</si>
  <si>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</si>
  <si>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</si>
  <si>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</si>
  <si>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</si>
  <si>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</si>
  <si>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</si>
  <si>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</si>
  <si>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</si>
  <si>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</si>
  <si>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</si>
  <si>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</si>
  <si>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</si>
  <si>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</si>
  <si>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</si>
  <si>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</si>
  <si>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</si>
  <si>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</si>
  <si>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</si>
  <si>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</si>
  <si>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</si>
  <si>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</si>
  <si>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</si>
  <si>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</si>
  <si>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</si>
  <si>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</si>
  <si>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</si>
  <si>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</si>
  <si>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</si>
  <si>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</si>
  <si>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</si>
  <si>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</si>
  <si>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</si>
  <si>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</si>
  <si>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</si>
  <si>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</si>
  <si>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</si>
  <si>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</si>
  <si>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</si>
  <si>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</si>
  <si>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</si>
  <si>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</si>
  <si>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</si>
  <si>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</si>
  <si>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</si>
  <si>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</si>
  <si>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</si>
  <si>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</si>
  <si>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</si>
  <si>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</si>
  <si>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</si>
  <si>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</si>
  <si>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</si>
  <si>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</si>
  <si>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</si>
  <si>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</si>
  <si>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</si>
  <si>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</si>
  <si>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</si>
  <si>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</si>
  <si>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</si>
  <si>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</si>
  <si>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</si>
  <si>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</si>
  <si>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</si>
  <si>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1.1.361</t>
  </si>
  <si>
    <t>1.1.362</t>
  </si>
  <si>
    <t>1.1.363</t>
  </si>
  <si>
    <t>1.1.364</t>
  </si>
  <si>
    <t>1.1.365</t>
  </si>
  <si>
    <t>1.1.366</t>
  </si>
  <si>
    <t>1.2.1</t>
  </si>
  <si>
    <t>1.2.2</t>
  </si>
  <si>
    <t>1.2.3</t>
  </si>
  <si>
    <t>1.2.4</t>
  </si>
  <si>
    <t>1.2.5</t>
  </si>
  <si>
    <t>1.2.6</t>
  </si>
  <si>
    <t>1.2.7</t>
  </si>
  <si>
    <t>1.2.8</t>
  </si>
  <si>
    <t>1.2.10</t>
  </si>
  <si>
    <t>1.2.11</t>
  </si>
  <si>
    <t>1.2.12</t>
  </si>
  <si>
    <t>1.2.13</t>
  </si>
  <si>
    <t>1.2.14</t>
  </si>
  <si>
    <t>1.2.15</t>
  </si>
  <si>
    <t>1.2.16</t>
  </si>
  <si>
    <t>1.2.17</t>
  </si>
  <si>
    <t>1.2.18</t>
  </si>
  <si>
    <t>1.2.19</t>
  </si>
  <si>
    <t>1.2.20</t>
  </si>
  <si>
    <t>1.2.21</t>
  </si>
  <si>
    <t>1.2.23</t>
  </si>
  <si>
    <t>1.2.24</t>
  </si>
  <si>
    <t>1.2.25</t>
  </si>
  <si>
    <t>1.2.26</t>
  </si>
  <si>
    <t>1.2.27</t>
  </si>
  <si>
    <t>1.2.28</t>
  </si>
  <si>
    <t>1.2.30</t>
  </si>
  <si>
    <t>1.2.31</t>
  </si>
  <si>
    <t>1.2.32</t>
  </si>
  <si>
    <t>1.2.33</t>
  </si>
  <si>
    <t>1.2.34</t>
  </si>
  <si>
    <t>1.2.35</t>
  </si>
  <si>
    <t>1.2.36</t>
  </si>
  <si>
    <t>1.2.37</t>
  </si>
  <si>
    <t>1.2.38</t>
  </si>
  <si>
    <t>1.2.39</t>
  </si>
  <si>
    <t>1.2.40</t>
  </si>
  <si>
    <t>1.2.41</t>
  </si>
  <si>
    <t>1.2.42</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</si>
  <si>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</si>
  <si>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</si>
  <si>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</si>
  <si>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</si>
  <si>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</si>
  <si>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</si>
  <si>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</si>
  <si>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</si>
  <si>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</si>
  <si>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</si>
  <si>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</si>
  <si>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</si>
  <si>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</si>
  <si>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</si>
  <si>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</si>
  <si>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</si>
  <si>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</si>
  <si>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</si>
  <si>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</si>
  <si>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</si>
  <si>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</si>
  <si>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</si>
  <si>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</si>
  <si>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</si>
  <si>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</si>
  <si>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</si>
  <si>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</si>
  <si>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</si>
  <si>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</si>
  <si>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</si>
  <si>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</si>
  <si>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</si>
  <si>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1.2.78</t>
  </si>
  <si>
    <t>1.2.80</t>
  </si>
  <si>
    <t>1.2.81</t>
  </si>
  <si>
    <t>1.2.83</t>
  </si>
  <si>
    <t>1.2.85</t>
  </si>
  <si>
    <t>1.2.86</t>
  </si>
  <si>
    <t>1.2.87</t>
  </si>
  <si>
    <t>1.2.88</t>
  </si>
  <si>
    <t>1.2.89</t>
  </si>
  <si>
    <t>1.2.90</t>
  </si>
  <si>
    <t>1.2.91</t>
  </si>
  <si>
    <t>1.2.92</t>
  </si>
  <si>
    <t>1.2.93</t>
  </si>
  <si>
    <t>1.2.94</t>
  </si>
  <si>
    <t>1.2.95</t>
  </si>
  <si>
    <t>1.2.96</t>
  </si>
  <si>
    <t>1.2.97</t>
  </si>
  <si>
    <t>1.2.98</t>
  </si>
  <si>
    <t>1.2.99</t>
  </si>
  <si>
    <t>1.2.100</t>
  </si>
  <si>
    <t>1.2.101</t>
  </si>
  <si>
    <t>1.2.102</t>
  </si>
  <si>
    <t>1.2.103</t>
  </si>
  <si>
    <t>1.2.104</t>
  </si>
  <si>
    <t>1.2.105</t>
  </si>
  <si>
    <t>1.2.106</t>
  </si>
  <si>
    <t>1.2.107</t>
  </si>
  <si>
    <t>1.2.108</t>
  </si>
  <si>
    <t>1.2.109</t>
  </si>
  <si>
    <t>1.2.110</t>
  </si>
  <si>
    <t>1.2.111</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</si>
  <si>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</si>
  <si>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</si>
  <si>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</si>
  <si>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</si>
  <si>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</si>
  <si>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</si>
  <si>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</si>
  <si>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</si>
  <si>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</si>
  <si>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</si>
  <si>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</si>
  <si>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</si>
  <si>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</si>
  <si>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</si>
  <si>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</si>
  <si>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</si>
  <si>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</si>
  <si>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</si>
  <si>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</si>
  <si>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</si>
  <si>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</si>
  <si>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</si>
  <si>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</si>
  <si>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</si>
  <si>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</si>
  <si>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</si>
  <si>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</si>
  <si>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</si>
  <si>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</si>
  <si>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</si>
  <si>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</si>
  <si>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</si>
  <si>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</si>
  <si>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</si>
  <si>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</si>
  <si>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</si>
  <si>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</si>
  <si>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</si>
  <si>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</si>
  <si>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</si>
  <si>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</si>
  <si>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</si>
  <si>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</si>
  <si>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</si>
  <si>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</si>
  <si>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</si>
  <si>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</si>
  <si>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</si>
  <si>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</si>
  <si>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</si>
  <si>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</si>
  <si>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</si>
  <si>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</si>
  <si>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</si>
  <si>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</si>
  <si>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</si>
  <si>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</si>
  <si>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</si>
  <si>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</si>
  <si>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</si>
  <si>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</si>
  <si>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</si>
  <si>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</si>
  <si>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</si>
  <si>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</si>
  <si>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</si>
  <si>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</si>
  <si>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</si>
  <si>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</si>
  <si>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</si>
  <si>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</si>
  <si>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</si>
  <si>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</si>
  <si>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</si>
  <si>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</si>
  <si>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</si>
  <si>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</si>
  <si>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</si>
  <si>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</si>
  <si>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</si>
  <si>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</si>
  <si>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</si>
  <si>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</si>
  <si>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</si>
  <si>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</si>
  <si>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</si>
  <si>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</si>
  <si>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</si>
  <si>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</si>
  <si>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</si>
  <si>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</si>
  <si>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</si>
  <si>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</si>
  <si>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</si>
  <si>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</si>
  <si>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</si>
  <si>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</si>
  <si>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</si>
  <si>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</si>
  <si>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</si>
  <si>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</si>
  <si>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</si>
  <si>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</si>
  <si>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</si>
  <si>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</si>
  <si>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</si>
  <si>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</si>
  <si>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</si>
  <si>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</si>
  <si>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</si>
  <si>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</si>
  <si>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</si>
  <si>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</si>
  <si>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</si>
  <si>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</si>
  <si>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</si>
  <si>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</si>
  <si>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</si>
  <si>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</si>
  <si>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</si>
  <si>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</si>
  <si>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</si>
  <si>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</si>
  <si>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</si>
  <si>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</si>
  <si>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</si>
  <si>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</si>
  <si>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</si>
  <si>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</si>
  <si>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</si>
  <si>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</si>
  <si>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</si>
  <si>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</si>
  <si>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</si>
  <si>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</si>
  <si>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</si>
  <si>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</si>
  <si>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</si>
  <si>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</si>
  <si>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</si>
  <si>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</si>
  <si>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</si>
  <si>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</si>
  <si>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</si>
  <si>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</si>
  <si>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</si>
  <si>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</si>
  <si>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</si>
  <si>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</si>
  <si>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</si>
  <si>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</si>
  <si>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</si>
  <si>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</si>
  <si>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</si>
  <si>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</si>
  <si>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</si>
  <si>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</si>
  <si>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</si>
  <si>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</si>
  <si>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</si>
  <si>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</si>
  <si>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</si>
  <si>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</si>
  <si>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</si>
  <si>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</si>
  <si>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</si>
  <si>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</si>
  <si>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</si>
  <si>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</si>
  <si>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</si>
  <si>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</si>
  <si>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</si>
  <si>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</si>
  <si>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</si>
  <si>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</si>
  <si>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</si>
  <si>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</si>
  <si>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</si>
  <si>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</si>
  <si>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</si>
  <si>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</si>
  <si>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</si>
  <si>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</si>
  <si>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</si>
  <si>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</si>
  <si>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</si>
  <si>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</si>
  <si>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</si>
  <si>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</si>
  <si>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</si>
  <si>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</si>
  <si>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</si>
  <si>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</si>
  <si>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</si>
  <si>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</si>
  <si>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</si>
  <si>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</si>
  <si>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</si>
  <si>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</si>
  <si>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</si>
  <si>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</si>
  <si>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</si>
  <si>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</si>
  <si>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</si>
  <si>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</si>
  <si>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</si>
  <si>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</si>
  <si>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</si>
  <si>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</si>
  <si>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</si>
  <si>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</si>
  <si>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</si>
  <si>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</si>
  <si>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</si>
  <si>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</si>
  <si>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</si>
  <si>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</si>
  <si>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</si>
  <si>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</si>
  <si>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</si>
  <si>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</si>
  <si>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</si>
  <si>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</si>
  <si>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</si>
  <si>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</si>
  <si>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</si>
  <si>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</si>
  <si>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</si>
  <si>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</si>
  <si>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</si>
  <si>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</si>
  <si>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</si>
  <si>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</si>
  <si>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</si>
  <si>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</si>
  <si>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</si>
  <si>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</si>
  <si>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</si>
  <si>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</si>
  <si>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</si>
  <si>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</si>
  <si>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</si>
  <si>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</si>
  <si>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</si>
  <si>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</si>
  <si>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</si>
  <si>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</si>
  <si>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</si>
  <si>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</si>
  <si>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</si>
  <si>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</si>
  <si>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</si>
  <si>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</si>
  <si>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</si>
  <si>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</si>
  <si>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</si>
  <si>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</si>
  <si>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</si>
  <si>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</si>
  <si>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</si>
  <si>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</si>
  <si>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</si>
  <si>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</si>
  <si>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</si>
  <si>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</si>
  <si>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</si>
  <si>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</si>
  <si>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</si>
  <si>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</si>
  <si>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</si>
  <si>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</si>
  <si>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</si>
  <si>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</si>
  <si>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</si>
  <si>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</si>
  <si>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</si>
  <si>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</si>
  <si>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</si>
  <si>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</si>
  <si>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</si>
  <si>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</si>
  <si>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</si>
  <si>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</si>
  <si>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</si>
  <si>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</si>
  <si>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</si>
  <si>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</si>
  <si>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</si>
  <si>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</si>
  <si>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</si>
  <si>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</si>
  <si>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</si>
  <si>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</si>
  <si>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</si>
  <si>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</si>
  <si>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</si>
  <si>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</si>
  <si>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</si>
  <si>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</si>
  <si>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</si>
  <si>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</si>
  <si>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</si>
  <si>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</si>
  <si>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</si>
  <si>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</si>
  <si>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</si>
  <si>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</si>
  <si>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</si>
  <si>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</si>
  <si>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</si>
  <si>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</si>
  <si>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</si>
  <si>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</si>
  <si>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</si>
  <si>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</si>
  <si>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</si>
  <si>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</si>
  <si>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</si>
  <si>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</si>
  <si>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</si>
  <si>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</si>
  <si>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</si>
  <si>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</si>
  <si>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</si>
  <si>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</si>
  <si>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</si>
  <si>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</si>
  <si>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</si>
  <si>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</si>
  <si>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</si>
  <si>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</si>
  <si>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</si>
  <si>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</si>
  <si>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</si>
  <si>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</si>
  <si>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</si>
  <si>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</si>
  <si>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</si>
  <si>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</si>
  <si>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</si>
  <si>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</si>
  <si>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</si>
  <si>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</si>
  <si>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</si>
  <si>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</si>
  <si>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</si>
  <si>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</si>
  <si>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</si>
  <si>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</si>
  <si>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</si>
  <si>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</si>
  <si>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</si>
  <si>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</si>
  <si>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</si>
  <si>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</si>
  <si>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</si>
  <si>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</si>
  <si>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</si>
  <si>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</si>
  <si>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</si>
  <si>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</si>
  <si>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</si>
  <si>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</si>
  <si>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</si>
  <si>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</si>
  <si>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</si>
  <si>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</si>
  <si>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</si>
  <si>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</si>
  <si>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</si>
  <si>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</si>
  <si>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</si>
  <si>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</si>
  <si>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</si>
  <si>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</si>
  <si>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</si>
  <si>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</si>
  <si>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</si>
  <si>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</si>
  <si>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</si>
  <si>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</si>
  <si>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</si>
  <si>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</si>
  <si>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</si>
  <si>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</si>
  <si>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</si>
  <si>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</si>
  <si>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</si>
  <si>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</si>
  <si>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</si>
  <si>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</si>
  <si>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</si>
  <si>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</si>
  <si>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</si>
  <si>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</si>
  <si>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</si>
  <si>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</si>
  <si>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</si>
  <si>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</si>
  <si>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</si>
  <si>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</si>
  <si>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</si>
  <si>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</si>
  <si>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</si>
  <si>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</si>
  <si>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</si>
  <si>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</si>
  <si>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</si>
  <si>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</si>
  <si>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</si>
  <si>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</si>
  <si>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</si>
  <si>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</si>
  <si>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</si>
  <si>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</si>
  <si>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</si>
  <si>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</si>
  <si>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</si>
  <si>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</si>
  <si>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</si>
  <si>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</si>
  <si>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</si>
  <si>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</si>
  <si>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</si>
  <si>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</si>
  <si>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</si>
  <si>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</si>
  <si>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</si>
  <si>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</si>
  <si>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</si>
  <si>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</si>
  <si>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</si>
  <si>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</si>
  <si>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</si>
  <si>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</si>
  <si>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</si>
  <si>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</si>
  <si>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</si>
  <si>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</si>
  <si>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</si>
  <si>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</si>
  <si>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</si>
  <si>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</si>
  <si>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</si>
  <si>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</si>
  <si>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</si>
  <si>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</si>
  <si>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</si>
  <si>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</si>
  <si>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</si>
  <si>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</si>
  <si>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</si>
  <si>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</si>
  <si>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</si>
  <si>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</si>
  <si>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</si>
  <si>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</si>
  <si>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</si>
  <si>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</si>
  <si>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</si>
  <si>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</si>
  <si>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</si>
  <si>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</si>
  <si>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</si>
  <si>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</si>
  <si>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</si>
  <si>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</si>
  <si>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</si>
  <si>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</si>
  <si>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</si>
  <si>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</si>
  <si>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</si>
  <si>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</si>
  <si>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</si>
  <si>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</si>
  <si>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</si>
  <si>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</si>
  <si>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</si>
  <si>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</si>
  <si>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</si>
  <si>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</si>
  <si>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</si>
  <si>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1.2.605</t>
  </si>
  <si>
    <t>1.2.606</t>
  </si>
  <si>
    <t>1.2.607</t>
  </si>
  <si>
    <t>1.2.608</t>
  </si>
  <si>
    <t>1.2.609</t>
  </si>
  <si>
    <t>1.2.610</t>
  </si>
  <si>
    <t>1.2.611</t>
  </si>
  <si>
    <t>1.2.612</t>
  </si>
  <si>
    <t>1.2.613</t>
  </si>
  <si>
    <t>1.2.614</t>
  </si>
  <si>
    <t>1.2.615</t>
  </si>
  <si>
    <t>1.2.616</t>
  </si>
  <si>
    <t>1.2.617</t>
  </si>
  <si>
    <t>1.2.618</t>
  </si>
  <si>
    <t>1.2.619</t>
  </si>
  <si>
    <t>1.2.620</t>
  </si>
  <si>
    <t>1.2.621</t>
  </si>
  <si>
    <t>1.2.623</t>
  </si>
  <si>
    <t>1.2.624</t>
  </si>
  <si>
    <t>1.2.625</t>
  </si>
  <si>
    <t>1.2.626</t>
  </si>
  <si>
    <t>1.2.627</t>
  </si>
  <si>
    <t>1.2.628</t>
  </si>
  <si>
    <t>1.2.629</t>
  </si>
  <si>
    <t>1.2.630</t>
  </si>
  <si>
    <t>1.2.631</t>
  </si>
  <si>
    <t>1.2.632</t>
  </si>
  <si>
    <t>1.2.633</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</si>
  <si>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</si>
  <si>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</si>
  <si>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</si>
  <si>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</si>
  <si>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</si>
  <si>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</si>
  <si>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</si>
  <si>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</si>
  <si>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</si>
  <si>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</si>
  <si>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</si>
  <si>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</si>
  <si>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</si>
  <si>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</si>
  <si>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</si>
  <si>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</si>
  <si>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</si>
  <si>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</si>
  <si>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</si>
  <si>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</si>
  <si>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</si>
  <si>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</si>
  <si>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</si>
  <si>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</si>
  <si>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</si>
  <si>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</si>
  <si>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</si>
  <si>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</si>
  <si>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</si>
  <si>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</si>
  <si>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</si>
  <si>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</si>
  <si>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</si>
  <si>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</si>
  <si>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</si>
  <si>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</si>
  <si>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</si>
  <si>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</si>
  <si>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</si>
  <si>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</si>
  <si>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</si>
  <si>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</si>
  <si>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</si>
  <si>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</si>
  <si>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</si>
  <si>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</si>
  <si>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</si>
  <si>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</si>
  <si>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</si>
  <si>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</si>
  <si>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</si>
  <si>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</si>
  <si>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</si>
  <si>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</si>
  <si>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</si>
  <si>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</si>
  <si>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</si>
  <si>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</si>
  <si>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</si>
  <si>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</si>
  <si>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</si>
  <si>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</si>
  <si>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</si>
  <si>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</si>
  <si>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</si>
  <si>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</si>
  <si>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</si>
  <si>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</si>
  <si>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</si>
  <si>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</si>
  <si>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</si>
  <si>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</si>
  <si>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</si>
  <si>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</si>
  <si>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</si>
  <si>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</si>
  <si>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</si>
  <si>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</si>
  <si>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</si>
  <si>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</si>
  <si>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</si>
  <si>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</si>
  <si>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</si>
  <si>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</si>
  <si>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</si>
  <si>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</si>
  <si>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</si>
  <si>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</si>
  <si>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</si>
  <si>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</si>
  <si>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</si>
  <si>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</si>
  <si>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</si>
  <si>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</si>
  <si>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</si>
  <si>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</si>
  <si>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</si>
  <si>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</si>
  <si>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</si>
  <si>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</si>
  <si>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</si>
  <si>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</si>
  <si>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</si>
  <si>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</si>
  <si>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</si>
  <si>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</si>
  <si>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</si>
  <si>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</si>
  <si>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</si>
  <si>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</si>
  <si>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</si>
  <si>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</si>
  <si>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</si>
  <si>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</si>
  <si>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</si>
  <si>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</si>
  <si>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</si>
  <si>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</si>
  <si>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</si>
  <si>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</si>
  <si>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</si>
  <si>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</si>
  <si>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</si>
  <si>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</si>
  <si>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</si>
  <si>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</si>
  <si>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</si>
  <si>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</si>
  <si>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</si>
  <si>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</si>
  <si>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</si>
  <si>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</si>
  <si>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</si>
  <si>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</si>
  <si>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</si>
  <si>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</si>
  <si>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</si>
  <si>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</si>
  <si>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</si>
  <si>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</si>
  <si>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</si>
  <si>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</si>
  <si>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</si>
  <si>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</si>
  <si>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</si>
  <si>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</si>
  <si>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</si>
  <si>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</si>
  <si>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</si>
  <si>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</si>
  <si>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</si>
  <si>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</si>
  <si>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</si>
  <si>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</si>
  <si>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</si>
  <si>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</si>
  <si>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</si>
  <si>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</si>
  <si>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</si>
  <si>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</si>
  <si>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</si>
  <si>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</si>
  <si>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</si>
  <si>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</si>
  <si>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</si>
  <si>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</si>
  <si>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</si>
  <si>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</si>
  <si>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</si>
  <si>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</si>
  <si>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</si>
  <si>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</si>
  <si>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</si>
  <si>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</si>
  <si>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</si>
  <si>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</si>
  <si>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</si>
  <si>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</si>
  <si>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</si>
  <si>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</si>
  <si>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</si>
  <si>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</si>
  <si>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</si>
  <si>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</si>
  <si>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</si>
  <si>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</si>
  <si>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</si>
  <si>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</si>
  <si>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</si>
  <si>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</si>
  <si>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</si>
  <si>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</si>
  <si>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</si>
  <si>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</si>
  <si>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</si>
  <si>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</si>
  <si>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</si>
  <si>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</si>
  <si>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</si>
  <si>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</si>
  <si>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</si>
  <si>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</si>
  <si>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</si>
  <si>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</si>
  <si>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</si>
  <si>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</si>
  <si>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</si>
  <si>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</si>
  <si>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</si>
  <si>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</si>
  <si>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</si>
  <si>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</si>
  <si>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</si>
  <si>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</si>
  <si>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</si>
  <si>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</si>
  <si>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</si>
  <si>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</si>
  <si>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</si>
  <si>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</si>
  <si>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</si>
  <si>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</si>
  <si>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</si>
  <si>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</si>
  <si>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</si>
  <si>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</si>
  <si>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</si>
  <si>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</si>
  <si>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</si>
  <si>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</si>
  <si>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</si>
  <si>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</si>
  <si>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</si>
  <si>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</si>
  <si>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</si>
  <si>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</si>
  <si>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</si>
  <si>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</si>
  <si>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</si>
  <si>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</si>
  <si>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</si>
  <si>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</si>
  <si>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</si>
  <si>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</si>
  <si>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</si>
  <si>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</si>
  <si>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</si>
  <si>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</si>
  <si>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</si>
  <si>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</si>
  <si>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</si>
  <si>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</si>
  <si>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</si>
  <si>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</si>
  <si>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</si>
  <si>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</si>
  <si>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</si>
  <si>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</si>
  <si>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</si>
  <si>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1.3.27</t>
  </si>
  <si>
    <t>1.3.28</t>
  </si>
  <si>
    <t>1.3.29</t>
  </si>
  <si>
    <t>1.3.30</t>
  </si>
  <si>
    <t>1.3.31</t>
  </si>
  <si>
    <t>1.3.32</t>
  </si>
  <si>
    <t>1.3.33</t>
  </si>
  <si>
    <t>1.3.34</t>
  </si>
  <si>
    <t>1.3.35</t>
  </si>
  <si>
    <t>1.3.36</t>
  </si>
  <si>
    <t>1.3.37</t>
  </si>
  <si>
    <t>1.3.38</t>
  </si>
  <si>
    <t>1.3.39</t>
  </si>
  <si>
    <t>1.3.41</t>
  </si>
  <si>
    <t>1.3.42</t>
  </si>
  <si>
    <t>1.3.44</t>
  </si>
  <si>
    <t>1.3.45</t>
  </si>
  <si>
    <t>1.3.46</t>
  </si>
  <si>
    <t>1.3.47</t>
  </si>
  <si>
    <t>1.3.48</t>
  </si>
  <si>
    <t>1.3.49</t>
  </si>
  <si>
    <t>1.3.50</t>
  </si>
  <si>
    <t>1.3.51</t>
  </si>
  <si>
    <t>1.3.52</t>
  </si>
  <si>
    <t>1.3.53</t>
  </si>
  <si>
    <t>1.3.54</t>
  </si>
  <si>
    <t>1.3.56</t>
  </si>
  <si>
    <t>1.3.57</t>
  </si>
  <si>
    <t>1.3.58</t>
  </si>
  <si>
    <t>1.3.59</t>
  </si>
  <si>
    <t>1.3.60</t>
  </si>
  <si>
    <t>1.3.61</t>
  </si>
  <si>
    <t>1.3.62</t>
  </si>
  <si>
    <t>1.3.63</t>
  </si>
  <si>
    <t>1.3.64</t>
  </si>
  <si>
    <t>1.3.65</t>
  </si>
  <si>
    <t>1.3.66</t>
  </si>
  <si>
    <t>1.3.67</t>
  </si>
  <si>
    <t>1.3.68</t>
  </si>
  <si>
    <t>1.3.70</t>
  </si>
  <si>
    <t>1.3.71</t>
  </si>
  <si>
    <t>1.3.72</t>
  </si>
  <si>
    <t>1.3.73</t>
  </si>
  <si>
    <t>1.3.74</t>
  </si>
  <si>
    <t>1.3.75</t>
  </si>
  <si>
    <t>1.3.76</t>
  </si>
  <si>
    <t>1.3.77</t>
  </si>
  <si>
    <t>1.3.78</t>
  </si>
  <si>
    <t>1.3.79</t>
  </si>
  <si>
    <t>1.3.80</t>
  </si>
  <si>
    <t>1.3.82</t>
  </si>
  <si>
    <t>1.3.83</t>
  </si>
  <si>
    <t>1.3.84</t>
  </si>
  <si>
    <t>1.3.85</t>
  </si>
  <si>
    <t>1.3.86</t>
  </si>
  <si>
    <t>1.3.88</t>
  </si>
  <si>
    <t>1.3.89</t>
  </si>
  <si>
    <t>1.3.90</t>
  </si>
  <si>
    <t>1.3.91</t>
  </si>
  <si>
    <t>1.3.92</t>
  </si>
  <si>
    <t>1.3.93</t>
  </si>
  <si>
    <t>1.3.94</t>
  </si>
  <si>
    <t>1.3.95</t>
  </si>
  <si>
    <t>1.3.96</t>
  </si>
  <si>
    <t>1.3.97</t>
  </si>
  <si>
    <t>1.3.98</t>
  </si>
  <si>
    <t>1.3.99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</si>
  <si>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</si>
  <si>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</si>
  <si>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</si>
  <si>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</si>
  <si>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</si>
  <si>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</si>
  <si>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</si>
  <si>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</si>
  <si>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</si>
  <si>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</si>
  <si>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</si>
  <si>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</si>
  <si>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</si>
  <si>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</si>
  <si>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</si>
  <si>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</si>
  <si>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</si>
  <si>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</si>
  <si>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</si>
  <si>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</si>
  <si>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</si>
  <si>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</si>
  <si>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</si>
  <si>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</si>
  <si>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</si>
  <si>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</si>
  <si>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</si>
  <si>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</si>
  <si>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</si>
  <si>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1.3.130</t>
  </si>
  <si>
    <t>1.3.131</t>
  </si>
  <si>
    <t>1.3.132</t>
  </si>
  <si>
    <t>1.3.133</t>
  </si>
  <si>
    <t>1.3.134</t>
  </si>
  <si>
    <t>1.3.135</t>
  </si>
  <si>
    <t>1.3.136</t>
  </si>
  <si>
    <t>1.3.137</t>
  </si>
  <si>
    <t>1.3.138</t>
  </si>
  <si>
    <t>1.3.139</t>
  </si>
  <si>
    <t>1.3.140</t>
  </si>
  <si>
    <t>1.3.141</t>
  </si>
  <si>
    <t>1.3.143</t>
  </si>
  <si>
    <t>1.3.144</t>
  </si>
  <si>
    <t>1.3.145</t>
  </si>
  <si>
    <t>1.3.146</t>
  </si>
  <si>
    <t>1.3.147</t>
  </si>
  <si>
    <t>1.3.148</t>
  </si>
  <si>
    <t>1.3.149</t>
  </si>
  <si>
    <t>1.3.151</t>
  </si>
  <si>
    <t>1.3.152</t>
  </si>
  <si>
    <t>1.3.153</t>
  </si>
  <si>
    <t>1.3.154</t>
  </si>
  <si>
    <t>1.3.155</t>
  </si>
  <si>
    <t>1.3.156</t>
  </si>
  <si>
    <t>1.3.157</t>
  </si>
  <si>
    <t>1.3.159</t>
  </si>
  <si>
    <t>1.3.160</t>
  </si>
  <si>
    <t>1.3.161</t>
  </si>
  <si>
    <t>1.3.162</t>
  </si>
  <si>
    <t>1.3.163</t>
  </si>
  <si>
    <t>1.3.164</t>
  </si>
  <si>
    <t>1.3.167</t>
  </si>
  <si>
    <t>1.3.169</t>
  </si>
  <si>
    <t>1.3.170</t>
  </si>
  <si>
    <t>1.3.171</t>
  </si>
  <si>
    <t>1.3.172</t>
  </si>
  <si>
    <t>1.3.173</t>
  </si>
  <si>
    <t>1.3.176</t>
  </si>
  <si>
    <t>1.3.177</t>
  </si>
  <si>
    <t>1.3.180</t>
  </si>
  <si>
    <t>1.3.182</t>
  </si>
  <si>
    <t>1.3.183</t>
  </si>
  <si>
    <t>1.3.184</t>
  </si>
  <si>
    <t>1.3.189</t>
  </si>
  <si>
    <t>1.3.190</t>
  </si>
  <si>
    <t>1.3.191</t>
  </si>
  <si>
    <t>1.3.192</t>
  </si>
  <si>
    <t>1.3.193</t>
  </si>
  <si>
    <t>1.3.194</t>
  </si>
  <si>
    <t>1.3.195</t>
  </si>
  <si>
    <t>1.3.196</t>
  </si>
  <si>
    <t>1.3.197</t>
  </si>
  <si>
    <t>1.3.55</t>
  </si>
  <si>
    <t>1.3.198</t>
  </si>
  <si>
    <t>1.3.199</t>
  </si>
  <si>
    <t>1.3.200</t>
  </si>
  <si>
    <t>1.3.201</t>
  </si>
  <si>
    <t>1.3.202</t>
  </si>
  <si>
    <t>1.3.203</t>
  </si>
  <si>
    <t>1.3.204</t>
  </si>
  <si>
    <t>1.3.205</t>
  </si>
  <si>
    <t>1.3.206</t>
  </si>
  <si>
    <t>1.3.207</t>
  </si>
  <si>
    <t>1.3.208</t>
  </si>
  <si>
    <t>1.3.209</t>
  </si>
  <si>
    <t>1.3.211</t>
  </si>
  <si>
    <t>1.3.212</t>
  </si>
  <si>
    <t>1.3.213</t>
  </si>
  <si>
    <t>1.3.216</t>
  </si>
  <si>
    <t>1.3.214</t>
  </si>
  <si>
    <t>1.3.215</t>
  </si>
  <si>
    <t>1.3.217</t>
  </si>
  <si>
    <t>1.3.218</t>
  </si>
  <si>
    <t>1.3.219</t>
  </si>
  <si>
    <t>1.3.220</t>
  </si>
  <si>
    <t>1.4.1</t>
  </si>
  <si>
    <t>2.1.1</t>
  </si>
  <si>
    <t>2.1.2</t>
  </si>
  <si>
    <t>2.2.1</t>
  </si>
  <si>
    <t>2.2.2</t>
  </si>
  <si>
    <t>2.2.3</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</si>
  <si>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</si>
  <si>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</si>
  <si>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</si>
  <si>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</si>
  <si>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</si>
  <si>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</si>
  <si>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</si>
  <si>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</si>
  <si>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</si>
  <si>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</si>
  <si>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</si>
  <si>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</si>
  <si>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</si>
  <si>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</si>
  <si>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</si>
  <si>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</si>
  <si>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</si>
  <si>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</si>
  <si>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</si>
  <si>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</si>
  <si>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</si>
  <si>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</si>
  <si>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</si>
  <si>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</si>
  <si>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</si>
  <si>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</si>
  <si>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</si>
  <si>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</si>
  <si>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</si>
  <si>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</si>
  <si>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</si>
  <si>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</si>
  <si>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</si>
  <si>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</si>
  <si>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</si>
  <si>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</si>
  <si>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</si>
  <si>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</si>
  <si>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</si>
  <si>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</si>
  <si>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</si>
  <si>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</si>
  <si>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</si>
  <si>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</si>
  <si>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</si>
  <si>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</si>
  <si>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</si>
  <si>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</si>
  <si>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</si>
  <si>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</si>
  <si>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</si>
  <si>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</si>
  <si>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</si>
  <si>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</si>
  <si>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</si>
  <si>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</si>
  <si>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</si>
  <si>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</si>
  <si>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</si>
  <si>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</si>
  <si>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</si>
  <si>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</si>
  <si>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</si>
  <si>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</si>
  <si>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</si>
  <si>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</si>
  <si>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</si>
  <si>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</si>
  <si>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</si>
  <si>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</si>
  <si>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</si>
  <si>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</si>
  <si>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</si>
  <si>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</si>
  <si>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</si>
  <si>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</si>
  <si>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</si>
  <si>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</si>
  <si>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</si>
  <si>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</si>
  <si>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</si>
  <si>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</si>
  <si>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</si>
  <si>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</si>
  <si>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</si>
  <si>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</si>
  <si>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</si>
  <si>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</si>
  <si>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</si>
  <si>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</si>
  <si>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</si>
  <si>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</si>
  <si>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</si>
  <si>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</si>
  <si>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</si>
  <si>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</si>
  <si>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</si>
  <si>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</si>
  <si>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2.3.100</t>
  </si>
  <si>
    <t>2.3.101</t>
  </si>
  <si>
    <t>2.3.102</t>
  </si>
  <si>
    <t>2.3.103</t>
  </si>
  <si>
    <t>2.3.104</t>
  </si>
  <si>
    <t>2.3.105</t>
  </si>
  <si>
    <t>2.3.106</t>
  </si>
  <si>
    <t>2.3.107</t>
  </si>
  <si>
    <t>2.3.108</t>
  </si>
  <si>
    <t>2.3.109</t>
  </si>
  <si>
    <t>2.3.110</t>
  </si>
  <si>
    <t>2.3.111</t>
  </si>
  <si>
    <t>2.3.112</t>
  </si>
  <si>
    <t>2.3.113</t>
  </si>
  <si>
    <t>2.3.114</t>
  </si>
  <si>
    <t>2.3.115</t>
  </si>
  <si>
    <t>2.3.116</t>
  </si>
  <si>
    <t>2.3.117</t>
  </si>
  <si>
    <t>2.3.118</t>
  </si>
  <si>
    <t>2.3.119</t>
  </si>
  <si>
    <t>2.3.120</t>
  </si>
  <si>
    <t>2.3.121</t>
  </si>
  <si>
    <t>2.3.122</t>
  </si>
  <si>
    <t>2.3.123</t>
  </si>
  <si>
    <t>2.3.124</t>
  </si>
  <si>
    <t>2.3.125</t>
  </si>
  <si>
    <t>2.3.126</t>
  </si>
  <si>
    <t>2.3.127</t>
  </si>
  <si>
    <t>2.3.128</t>
  </si>
  <si>
    <t>2.3.129</t>
  </si>
  <si>
    <t>2.3.130</t>
  </si>
  <si>
    <t>2.3.131</t>
  </si>
  <si>
    <t>2.3.132</t>
  </si>
  <si>
    <t>2.3.133</t>
  </si>
  <si>
    <t>2.3.134</t>
  </si>
  <si>
    <t>2.3.135</t>
  </si>
  <si>
    <t>2.3.136</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</si>
  <si>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</si>
  <si>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</si>
  <si>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</si>
  <si>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</si>
  <si>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</si>
  <si>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</si>
  <si>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</si>
  <si>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</si>
  <si>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</si>
  <si>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</si>
  <si>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</si>
  <si>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</si>
  <si>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</si>
  <si>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</si>
  <si>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</si>
  <si>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</si>
  <si>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</si>
  <si>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</si>
  <si>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</si>
  <si>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</si>
  <si>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</si>
  <si>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</si>
  <si>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</si>
  <si>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</si>
  <si>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</si>
  <si>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</si>
  <si>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</si>
  <si>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</si>
  <si>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</si>
  <si>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</si>
  <si>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</si>
  <si>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</si>
  <si>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</si>
  <si>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</si>
  <si>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</si>
  <si>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</si>
  <si>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</si>
  <si>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</si>
  <si>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</si>
  <si>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</si>
  <si>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</si>
  <si>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</si>
  <si>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</si>
  <si>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</si>
  <si>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</si>
  <si>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</si>
  <si>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</si>
  <si>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</si>
  <si>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</si>
  <si>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</si>
  <si>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</si>
  <si>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</si>
  <si>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</si>
  <si>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</si>
  <si>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</si>
  <si>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</si>
  <si>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</si>
  <si>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</si>
  <si>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</si>
  <si>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</si>
  <si>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</si>
  <si>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</si>
  <si>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</si>
  <si>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</si>
  <si>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</si>
  <si>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</si>
  <si>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</si>
  <si>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</si>
  <si>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</si>
  <si>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</si>
  <si>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</si>
  <si>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2.3.208</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</si>
  <si>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</si>
  <si>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</si>
  <si>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</si>
  <si>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</si>
  <si>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</si>
  <si>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</si>
  <si>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</si>
  <si>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</si>
  <si>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</si>
  <si>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</si>
  <si>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</si>
  <si>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</si>
  <si>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</si>
  <si>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</si>
  <si>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</si>
  <si>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</si>
  <si>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</si>
  <si>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</si>
  <si>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</si>
  <si>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</si>
  <si>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</si>
  <si>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</si>
  <si>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</si>
  <si>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</si>
  <si>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</si>
  <si>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</si>
  <si>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</si>
  <si>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</si>
  <si>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</si>
  <si>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</si>
  <si>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</si>
  <si>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</si>
  <si>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</si>
  <si>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</si>
  <si>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</si>
  <si>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</si>
  <si>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</si>
  <si>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</si>
  <si>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</si>
  <si>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2.3.248</t>
  </si>
  <si>
    <t>2.3.249</t>
  </si>
  <si>
    <t>2.3.250</t>
  </si>
  <si>
    <t>2.3.251</t>
  </si>
  <si>
    <t>2.3.252</t>
  </si>
  <si>
    <t>2.3.253</t>
  </si>
  <si>
    <t>2.3.254</t>
  </si>
  <si>
    <t>2.3.255</t>
  </si>
  <si>
    <t>2.3.256</t>
  </si>
  <si>
    <t>2.3.257</t>
  </si>
  <si>
    <t>2.3.258</t>
  </si>
  <si>
    <t>2.3.259</t>
  </si>
  <si>
    <t>2.3.260</t>
  </si>
  <si>
    <t>2.3.261</t>
  </si>
  <si>
    <t>2.3.262</t>
  </si>
  <si>
    <t>2.3.263</t>
  </si>
  <si>
    <t>2.3.264</t>
  </si>
  <si>
    <t>2.3.265</t>
  </si>
  <si>
    <t>2.3.266</t>
  </si>
  <si>
    <t>2.3.267</t>
  </si>
  <si>
    <t>2.3.268</t>
  </si>
  <si>
    <t>2.3.269</t>
  </si>
  <si>
    <t>2.3.270</t>
  </si>
  <si>
    <t>2.3.271</t>
  </si>
  <si>
    <t>2.3.272</t>
  </si>
  <si>
    <t>2.3.273</t>
  </si>
  <si>
    <t>2.3.274</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</si>
  <si>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</si>
  <si>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</si>
  <si>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</si>
  <si>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</si>
  <si>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</si>
  <si>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</si>
  <si>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</si>
  <si>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</si>
  <si>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</si>
  <si>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</si>
  <si>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</si>
  <si>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</si>
  <si>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</si>
  <si>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</si>
  <si>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</si>
  <si>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</si>
  <si>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</si>
  <si>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</si>
  <si>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</si>
  <si>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</si>
  <si>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</si>
  <si>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</si>
  <si>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</si>
  <si>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</si>
  <si>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2.3.299</t>
  </si>
  <si>
    <t>2.3.300</t>
  </si>
  <si>
    <t>2.3.301</t>
  </si>
  <si>
    <t>2.3.302</t>
  </si>
  <si>
    <t>2.3.303</t>
  </si>
  <si>
    <t>2.3.304</t>
  </si>
  <si>
    <t>2.3.305</t>
  </si>
  <si>
    <t>2.3.306</t>
  </si>
  <si>
    <t>2.3.307</t>
  </si>
  <si>
    <t>2.3.308</t>
  </si>
  <si>
    <t>2.3.309</t>
  </si>
  <si>
    <t>2.3.310</t>
  </si>
  <si>
    <t>2.3.311</t>
  </si>
  <si>
    <t>2.3.312</t>
  </si>
  <si>
    <t>2.3.313</t>
  </si>
  <si>
    <t>2.3.314</t>
  </si>
  <si>
    <t>2.3.315</t>
  </si>
  <si>
    <t>2.3.316</t>
  </si>
  <si>
    <t>2.3.317</t>
  </si>
  <si>
    <t>2.3.318</t>
  </si>
  <si>
    <t>2.3.319</t>
  </si>
  <si>
    <t>2.3.320</t>
  </si>
  <si>
    <t>2.3.321</t>
  </si>
  <si>
    <t>2.3.322</t>
  </si>
  <si>
    <t>2.3.323</t>
  </si>
  <si>
    <t>2.3.324</t>
  </si>
  <si>
    <t>2.3.325</t>
  </si>
  <si>
    <t>2.3.326</t>
  </si>
  <si>
    <t>2.3.327</t>
  </si>
  <si>
    <t>2.3.328</t>
  </si>
  <si>
    <t>2.3.329</t>
  </si>
  <si>
    <t>2.3.330</t>
  </si>
  <si>
    <t>2.3.331</t>
  </si>
  <si>
    <t>2.3.332</t>
  </si>
  <si>
    <t>2.3.333</t>
  </si>
  <si>
    <t>2.3.334</t>
  </si>
  <si>
    <t>2.3.335</t>
  </si>
  <si>
    <t>2.3.336</t>
  </si>
  <si>
    <t>2.3.337</t>
  </si>
  <si>
    <t>2.3.338</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</si>
  <si>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</si>
  <si>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</si>
  <si>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</si>
  <si>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</si>
  <si>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</si>
  <si>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</si>
  <si>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</si>
  <si>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</si>
  <si>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</si>
  <si>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</si>
  <si>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</si>
  <si>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</si>
  <si>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</si>
  <si>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</si>
  <si>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</si>
  <si>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</si>
  <si>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</si>
  <si>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</si>
  <si>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</si>
  <si>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</si>
  <si>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</si>
  <si>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</si>
  <si>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</si>
  <si>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</si>
  <si>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</si>
  <si>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</si>
  <si>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</si>
  <si>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2.3.366</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</si>
  <si>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</si>
  <si>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</si>
  <si>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</si>
  <si>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</si>
  <si>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</si>
  <si>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</si>
  <si>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</si>
  <si>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</si>
  <si>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</si>
  <si>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</si>
  <si>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</si>
  <si>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</si>
  <si>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</si>
  <si>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</si>
  <si>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</si>
  <si>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</si>
  <si>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</si>
  <si>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</si>
  <si>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</si>
  <si>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</si>
  <si>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</si>
  <si>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</si>
  <si>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</si>
  <si>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</si>
  <si>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</si>
  <si>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</si>
  <si>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</si>
  <si>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</si>
  <si>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</si>
  <si>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</si>
  <si>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</si>
  <si>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</si>
  <si>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</si>
  <si>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2.3.400</t>
  </si>
  <si>
    <t>2.3.401</t>
  </si>
  <si>
    <t>2.3.402</t>
  </si>
  <si>
    <t>2.3.403</t>
  </si>
  <si>
    <t>2.3.404</t>
  </si>
  <si>
    <t>2.3.405</t>
  </si>
  <si>
    <t>2.3.406</t>
  </si>
  <si>
    <t>2.3.407</t>
  </si>
  <si>
    <t>2.3.408</t>
  </si>
  <si>
    <t>2.3.409</t>
  </si>
  <si>
    <t>2.3.410</t>
  </si>
  <si>
    <t>2.3.411</t>
  </si>
  <si>
    <t>2.3.412</t>
  </si>
  <si>
    <t>2.3.413</t>
  </si>
  <si>
    <t>2.3.414</t>
  </si>
  <si>
    <t>2.3.415</t>
  </si>
  <si>
    <t>2.3.416</t>
  </si>
  <si>
    <t>2.3.417</t>
  </si>
  <si>
    <t>2.3.418</t>
  </si>
  <si>
    <t>2.3.419</t>
  </si>
  <si>
    <t>2.3.420</t>
  </si>
  <si>
    <t>2.3.421</t>
  </si>
  <si>
    <t>2.3.422</t>
  </si>
  <si>
    <t>2.3.423</t>
  </si>
  <si>
    <t>2.3.424</t>
  </si>
  <si>
    <t>2.3.425</t>
  </si>
  <si>
    <t>2.3.427</t>
  </si>
  <si>
    <t>2.3.428</t>
  </si>
  <si>
    <t>2.3.429</t>
  </si>
  <si>
    <t>2.3.430</t>
  </si>
  <si>
    <t>2.3.431</t>
  </si>
  <si>
    <t>2.3.432</t>
  </si>
  <si>
    <t>2.3.433</t>
  </si>
  <si>
    <t>2.3.434</t>
  </si>
  <si>
    <t>2.3.435</t>
  </si>
  <si>
    <t>2.3.436</t>
  </si>
  <si>
    <t>2.3.437</t>
  </si>
  <si>
    <t>2.3.438</t>
  </si>
  <si>
    <t>2.3.439</t>
  </si>
  <si>
    <t>2.3.440</t>
  </si>
  <si>
    <t>2.3.441</t>
  </si>
  <si>
    <t>2.3.442</t>
  </si>
  <si>
    <t>2.3.443</t>
  </si>
  <si>
    <t>2.3.444</t>
  </si>
  <si>
    <t>2.3.445</t>
  </si>
  <si>
    <t>2.3.446</t>
  </si>
  <si>
    <t>2.3.447</t>
  </si>
  <si>
    <t>2.3.448</t>
  </si>
  <si>
    <t>2.3.449</t>
  </si>
  <si>
    <t>2.3.450</t>
  </si>
  <si>
    <t>2.3.451</t>
  </si>
  <si>
    <t>2.3.452</t>
  </si>
  <si>
    <t>2.3.453</t>
  </si>
  <si>
    <t>2.3.454</t>
  </si>
  <si>
    <t>2.3.455</t>
  </si>
  <si>
    <t>2.3.456</t>
  </si>
  <si>
    <t>2.3.457</t>
  </si>
  <si>
    <t>2.3.458</t>
  </si>
  <si>
    <t>2.3.459</t>
  </si>
  <si>
    <t>2.3.460</t>
  </si>
  <si>
    <t>2.3.461</t>
  </si>
  <si>
    <t>2.3.462</t>
  </si>
  <si>
    <t>2.3.463</t>
  </si>
  <si>
    <t>2.3.464</t>
  </si>
  <si>
    <t>2.3.465</t>
  </si>
  <si>
    <t>2.3.466</t>
  </si>
  <si>
    <t>2.3.467</t>
  </si>
  <si>
    <t>2.3.468</t>
  </si>
  <si>
    <t>2.3.469</t>
  </si>
  <si>
    <t>2.3.470</t>
  </si>
  <si>
    <t>2.3.471</t>
  </si>
  <si>
    <t>2.3.472</t>
  </si>
  <si>
    <t>2.3.473</t>
  </si>
  <si>
    <t>2.3.474</t>
  </si>
  <si>
    <t>2.3.475</t>
  </si>
  <si>
    <t>2.3.476</t>
  </si>
  <si>
    <t>2.3.477</t>
  </si>
  <si>
    <t>2.3.478</t>
  </si>
  <si>
    <t>2.3.479</t>
  </si>
  <si>
    <t>2.3.481</t>
  </si>
  <si>
    <t>2.3.482</t>
  </si>
  <si>
    <t>2.3.483</t>
  </si>
  <si>
    <t>2.3.484</t>
  </si>
  <si>
    <t>2.3.485</t>
  </si>
  <si>
    <t>2.3.486</t>
  </si>
  <si>
    <t>2.3.487</t>
  </si>
  <si>
    <t>2.3.488</t>
  </si>
  <si>
    <t>2.3.489</t>
  </si>
  <si>
    <t>2.3.490</t>
  </si>
  <si>
    <t>2.3.491</t>
  </si>
  <si>
    <t>2.3.492</t>
  </si>
  <si>
    <t>2.3.493</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</si>
  <si>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</si>
  <si>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</si>
  <si>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</si>
  <si>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</si>
  <si>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</si>
  <si>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</si>
  <si>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</si>
  <si>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</si>
  <si>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</si>
  <si>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</si>
  <si>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</si>
  <si>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</si>
  <si>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</si>
  <si>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</si>
  <si>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</si>
  <si>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</si>
  <si>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</si>
  <si>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</si>
  <si>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</si>
  <si>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</si>
  <si>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2.3.514</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</si>
  <si>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</si>
  <si>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</si>
  <si>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</si>
  <si>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</si>
  <si>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</si>
  <si>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</si>
  <si>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</si>
  <si>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</si>
  <si>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</si>
  <si>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</si>
  <si>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</si>
  <si>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</si>
  <si>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</si>
  <si>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</si>
  <si>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</si>
  <si>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</si>
  <si>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</si>
  <si>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</si>
  <si>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</si>
  <si>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</si>
  <si>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</si>
  <si>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</si>
  <si>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2.3.537</t>
  </si>
  <si>
    <t>2.3.538</t>
  </si>
  <si>
    <t>2.3.539</t>
  </si>
  <si>
    <t>2.3.540</t>
  </si>
  <si>
    <t>2.3.541</t>
  </si>
  <si>
    <t>2.3.542</t>
  </si>
  <si>
    <t>2.3.543</t>
  </si>
  <si>
    <t>2.3.544</t>
  </si>
  <si>
    <t>2.3.545</t>
  </si>
  <si>
    <t>2.3.546</t>
  </si>
  <si>
    <t>2.3.547</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</si>
  <si>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</si>
  <si>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</si>
  <si>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</si>
  <si>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</si>
  <si>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</si>
  <si>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</si>
  <si>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</si>
  <si>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</si>
  <si>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</si>
  <si>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</si>
  <si>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</si>
  <si>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</si>
  <si>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</si>
  <si>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</si>
  <si>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</si>
  <si>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</si>
  <si>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</si>
  <si>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</si>
  <si>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</si>
  <si>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</si>
  <si>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</si>
  <si>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</si>
  <si>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</si>
  <si>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</si>
  <si>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</si>
  <si>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</si>
  <si>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</si>
  <si>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2.3.576</t>
  </si>
  <si>
    <t>2.3.577</t>
  </si>
  <si>
    <t>2.3.578</t>
  </si>
  <si>
    <t>2.3.579</t>
  </si>
  <si>
    <t>2.3.580</t>
  </si>
  <si>
    <t>2.3.581</t>
  </si>
  <si>
    <t>2.3.582</t>
  </si>
  <si>
    <t>2.3.583</t>
  </si>
  <si>
    <t>2.3.584</t>
  </si>
  <si>
    <t>2.3.585</t>
  </si>
  <si>
    <t>2.3.586</t>
  </si>
  <si>
    <t>2.3.587</t>
  </si>
  <si>
    <t>2.3.588</t>
  </si>
  <si>
    <t>2.3.589</t>
  </si>
  <si>
    <t>2.3.590</t>
  </si>
  <si>
    <t>2.3.591</t>
  </si>
  <si>
    <t>2.3.592</t>
  </si>
  <si>
    <t>2.3.593</t>
  </si>
  <si>
    <t>2.3.594</t>
  </si>
  <si>
    <t>2.3.595</t>
  </si>
  <si>
    <t>2.3.596</t>
  </si>
  <si>
    <t>2.3.597</t>
  </si>
  <si>
    <t>2.3.598</t>
  </si>
  <si>
    <t>2.3.599</t>
  </si>
  <si>
    <t>2.3.600</t>
  </si>
  <si>
    <t>2.3.601</t>
  </si>
  <si>
    <t>2.3.602</t>
  </si>
  <si>
    <t>2.3.603</t>
  </si>
  <si>
    <t>2.3.604</t>
  </si>
  <si>
    <t>2.4.1</t>
  </si>
  <si>
    <t>2.1.2
2.2.2</t>
  </si>
  <si>
    <t>2.1.1,
2.2.1</t>
  </si>
  <si>
    <r>
      <t xml:space="preserve">Подраздел 2.2. Сведения </t>
    </r>
    <r>
      <rPr>
        <b/>
        <sz val="12"/>
        <color rgb="FF22272F"/>
        <rFont val="Times New Roman"/>
        <family val="1"/>
        <charset val="204"/>
      </rPr>
      <t>о долях (вкладах) в уставных (складочных) капиталах хозяйственных обществ и товариществ</t>
    </r>
  </si>
  <si>
    <r>
      <t xml:space="preserve">Подраздел 2.3. Сведения о </t>
    </r>
    <r>
      <rPr>
        <b/>
        <sz val="12"/>
        <color rgb="FF22272F"/>
        <rFont val="Times New Roman"/>
        <family val="1"/>
        <charset val="204"/>
      </rPr>
      <t>движимом имуществе и ином имуществе, за исключением акций и долей (вкладов) в уставных (складочных) капиталах хозяйственных обществ и товариществ</t>
    </r>
  </si>
  <si>
    <r>
      <t xml:space="preserve">Подраздел 2.4. Сведения </t>
    </r>
    <r>
      <rPr>
        <b/>
        <sz val="12"/>
        <color rgb="FF22272F"/>
        <rFont val="Times New Roman"/>
        <family val="1"/>
        <charset val="204"/>
      </rPr>
      <t>о долях в праве общей долевой собственности на объекты недвижимого и (или) движимого имущества</t>
    </r>
  </si>
  <si>
    <t>Итого движимое имущество</t>
  </si>
  <si>
    <t>Контейнерная площадка д.Шамордино,на пересечении улиц Сельская и Полевая (5 шт.)</t>
  </si>
  <si>
    <t>Контейнерная площадка п.Латыши ул.Молодежная, 23</t>
  </si>
  <si>
    <t>Контейнерная площадка п.Латыши ул.Молодежная, 25-26</t>
  </si>
  <si>
    <t>Контейнерная площадка пер.Сосновый г.Жуковка</t>
  </si>
  <si>
    <t>Контейнерная площадка ул.Заречная г.Жуковка</t>
  </si>
  <si>
    <t>Контейнерная площадка ул.Лесная г.Жуковка</t>
  </si>
  <si>
    <t>Контейнерная площадка ул.Луговая г.Жуковка</t>
  </si>
  <si>
    <t>Контейнерная площадка ул.Некрасова (въезд) г.Жуковка</t>
  </si>
  <si>
    <t>Малая спортивная площадка тестирования всероссийского физкультурно-спортивного к</t>
  </si>
  <si>
    <t>Наблюдательная скважина (ТБО)</t>
  </si>
  <si>
    <t>Стелла-указатель въезд в Жуковский район</t>
  </si>
  <si>
    <t>Автоматизированное рабочее место (Волкова)</t>
  </si>
  <si>
    <t>АРМ в комплекте (Полехин)</t>
  </si>
  <si>
    <t>Бензиновый генератор FoxWeld Expert G8500 EW</t>
  </si>
  <si>
    <t>Бензопила STHIL MS 310 (Салтыков)</t>
  </si>
  <si>
    <t>Блок акустического оповещения БАО-300</t>
  </si>
  <si>
    <t>Блок акустического оповещения БАО-300 с управление IP</t>
  </si>
  <si>
    <t>Блок акустического оповещения БАО-300 Т60</t>
  </si>
  <si>
    <t>Видеоконференц-связь (Глава)</t>
  </si>
  <si>
    <t>Выносная акустическая установка с квитированием в комплекте с двумя громкоговори</t>
  </si>
  <si>
    <t>Игровой комплекс ДГС-01 (Ржаница)</t>
  </si>
  <si>
    <t>Лифт пассажирский</t>
  </si>
  <si>
    <t>Лодочный мотор Parsun T 5 BMS</t>
  </si>
  <si>
    <t>МФУ Epson L7180 струйное, А3, Wi-Fi, Duplex, Ethemet, USB</t>
  </si>
  <si>
    <t>МФУ лазерное Brother MFC-L2700DWR, ч/б, A4, серый</t>
  </si>
  <si>
    <t>МФУ лазерное Canon imageRUNNER2425, A3</t>
  </si>
  <si>
    <t>Ноутбук Acer Extensa EX215-54-52N6 i5 (1)</t>
  </si>
  <si>
    <t>Ноутбук Acer Extensa EX215-54-52N6 i5 (2)</t>
  </si>
  <si>
    <t>Ноутбук ASUS X515JA-EJ21420WI 17/8GB/500SSD</t>
  </si>
  <si>
    <t>Оборудование сопряжения (плата) КСЭОН с АСЦО</t>
  </si>
  <si>
    <t>Программно-аппаратный комплекс VIPNet Coordinator HW 100C</t>
  </si>
  <si>
    <t>Пульт управления комплексомпо радиоканалу ТИГА</t>
  </si>
  <si>
    <t>Рабочая станция оператора АИСТГБД ITPPremium: Сис.бл.ITP Prem в сос: Проц IntelC</t>
  </si>
  <si>
    <t>Радиодиспетчер "МАРС-АРСЕНАЛ", двухканальный</t>
  </si>
  <si>
    <t>РАСЦО звеньев Жуковского района</t>
  </si>
  <si>
    <t>Ретранслятор "МАРС-АРСЕНАЛ"</t>
  </si>
  <si>
    <t>Сервер в сборе</t>
  </si>
  <si>
    <t>Система видеонаблюдения на площади автостанции г.Жуковка</t>
  </si>
  <si>
    <t>Спортивный комплекс (Ржаница)</t>
  </si>
  <si>
    <t>Стационарный металлодетектор (ПТУ -33)</t>
  </si>
  <si>
    <t>Телевизор LED 75" (190см) TCL 75P737 (4K UltraHD, 3840x2160, Smart TV)(Шитикова)</t>
  </si>
  <si>
    <t>Травмобезопасное прорезиненное покрытие (Ржаница)</t>
  </si>
  <si>
    <t>Узел учета тепловой энергии отопления ввод №1(Администрация)</t>
  </si>
  <si>
    <t>Узел учета тепловой энергии отопления ввод №2</t>
  </si>
  <si>
    <t>Центральный пульт управления малогабаритный "Марс Арсенал" ЦП-М</t>
  </si>
  <si>
    <t>Автобус ГАЗ- А65 R32 VIN  X96A65R52PO970844</t>
  </si>
  <si>
    <t>Автобус ГАЗ-А64R42 VIN X96A64R42K0014443</t>
  </si>
  <si>
    <t>Автобус ЛУИДОР-225019 VIN Z7C225019K0009407</t>
  </si>
  <si>
    <t>Автобус ПАЗ 320435-04 VIN  XIM3204NDPS001516</t>
  </si>
  <si>
    <t>Автомобиль KIA XM SORENTO</t>
  </si>
  <si>
    <t>Автомобиль LADA XRAY (VIN) XTAGAB110K1223002 /H698РЕ</t>
  </si>
  <si>
    <t>Автомобиль Skoda Rapid Коричневый (оттенок Бежевый) VIN XW8AG2NH4MK141162</t>
  </si>
  <si>
    <t>Автомобиль Skoda Rapid Синий (оттенок ярко-синий) VIN XW8AG2NH4MK142490</t>
  </si>
  <si>
    <t>Автомобиль Форд Фокус</t>
  </si>
  <si>
    <t>ГАЗ-А65R52-80</t>
  </si>
  <si>
    <t>ПАЗ 320540-04</t>
  </si>
  <si>
    <t>Автоматизированное рабочее место (первая приемная)</t>
  </si>
  <si>
    <t>Автоматизированное рабочее место (экономический отдел)</t>
  </si>
  <si>
    <t>Детская площадка (НИК)</t>
  </si>
  <si>
    <t>Детский игровой комплекс</t>
  </si>
  <si>
    <t>корпусная мебель  "стенка" (Глава)</t>
  </si>
  <si>
    <t>Мини атс panasonik (Охрана)</t>
  </si>
  <si>
    <t>Освещение (парк) (опоры 53шт, светильников 22шт)  1</t>
  </si>
  <si>
    <t>Освещение (парк) (опоры 53шт, светильников 22шт) 3</t>
  </si>
  <si>
    <t>"Вечный огонь у "Скульптуры Воина"</t>
  </si>
  <si>
    <t>декоративное ограждение (забор металлический) (НИК)</t>
  </si>
  <si>
    <t>Детская площадка (Тросна)</t>
  </si>
  <si>
    <t>Забор для корта (Шамордино)</t>
  </si>
  <si>
    <t>Забор метал (Ржаница)</t>
  </si>
  <si>
    <t>Спортивный  комплекс 2020 (Овстуг)</t>
  </si>
  <si>
    <t>Памятный знак в п.Красный бор, ул. Садовая
Гранитные плиты  2,0 кв.м</t>
  </si>
  <si>
    <t>Автоматизированная система оповещения "Градиент-1280 П" на 4 канала в комплекте с компьютером</t>
  </si>
  <si>
    <t>Медившлюз PRIN Tiger.MSC60/2000</t>
  </si>
  <si>
    <t>ИБП 2000VA 4M+RACK UPS2000 c одним дополнительным внешним батарейным блоком</t>
  </si>
  <si>
    <t xml:space="preserve">Маршрутизатор AR1220EV 2SIC DSP LAN-8GE WAN-2GE 2USB HUAWEI </t>
  </si>
  <si>
    <t>Коммутатор HUAWEI S2750-28TP-PWR-EI-AC</t>
  </si>
  <si>
    <t>АРМ -Сист.блок Kraftway Credo KC4(DDR4), ИБП 1000VA, Монитор Philips 21.5"-2ед.,гарнитура</t>
  </si>
  <si>
    <t>Программно-аппаратный комплекс VipNet Coordinator HW100C</t>
  </si>
  <si>
    <t>Компьютер в сборе (667 Сергеева А.В.)</t>
  </si>
  <si>
    <t>Компьютер в сборе (670 Паршикова Н.А.)</t>
  </si>
  <si>
    <t>АРМ в комплекте</t>
  </si>
  <si>
    <t>Компьютер в сборе (514)</t>
  </si>
  <si>
    <t>Компьютер в сборе (669 Шевченко Е.В.)</t>
  </si>
  <si>
    <t>Всего движимого имущества</t>
  </si>
  <si>
    <t>Автомобиль ВАЗ 21074</t>
  </si>
  <si>
    <t>2227URспециализированное пассажирское ТС класса В</t>
  </si>
  <si>
    <t>ЗИЛ-131 АРС-14</t>
  </si>
  <si>
    <t>Легковой автомобиль Lada 4*4 тип 2121</t>
  </si>
  <si>
    <t>Автомобиль Шевроле-Вива GLS</t>
  </si>
  <si>
    <t>Автомобиль Шевроле Круз</t>
  </si>
  <si>
    <t>Итого дижимое имущество</t>
  </si>
  <si>
    <t>аттракцион "Кенгуру" высота 5 м</t>
  </si>
  <si>
    <t>Коммерческий батут "Тигриная страна 2" 10*6*5,5</t>
  </si>
  <si>
    <t>Баян концертный</t>
  </si>
  <si>
    <t>Системная камера Canon EOS RP</t>
  </si>
  <si>
    <t>Светомузыкальный сценический прибор в комплекте  - Голова LED</t>
  </si>
  <si>
    <t>Цифровое фортепиано CASIO Celviano AP</t>
  </si>
  <si>
    <t>Телевизор LED 75(190 см)</t>
  </si>
  <si>
    <t>Проектор 2019</t>
  </si>
  <si>
    <t>Котел настенный Ferroli Vitabel F32, двухконтурный, закрытый</t>
  </si>
  <si>
    <t>Комплект профессиональной акустики Yamaha</t>
  </si>
  <si>
    <t>Стационарный металлодетектор(ОСП "Троснянский СДК")</t>
  </si>
  <si>
    <t>Стационарный металлодетектор(ОСП "Летошницкий СДК")</t>
  </si>
  <si>
    <t>Стационарный металлодетектор(ОСП "Гришинослободской СДК")</t>
  </si>
  <si>
    <t>ТЕЛЕВИЗОР LED65</t>
  </si>
  <si>
    <t>222334 Автобус прочее</t>
  </si>
  <si>
    <t>Стол бильярд (Задубравье)</t>
  </si>
  <si>
    <t>Итого вижимое имущество</t>
  </si>
  <si>
    <t>Итого  движимое имущество</t>
  </si>
  <si>
    <t>Собственность
32:08:0340193:361-32/078/2022-1 от 24.01.2022
Хозяйственное ведение
32:08:0340193:361-32/078/2024-2 от 17.06.2024</t>
  </si>
  <si>
    <t>Собственность
32:08:03404496192-32/078/2022-1 от 21.01.2022
Хозяйственное ведение
32:08:0340449:192-32/078/2024-2 от 17.06.2024</t>
  </si>
  <si>
    <t>Собственность
32:08:0340449:193-32/078/2022-1 от 28.01.2022
Хозяйственное ведение
32:08:0340449:193-32/078/2024-2 от 17.06.2024</t>
  </si>
  <si>
    <t>Собственность
32:08:0110104:169-32/078/2021-1 от 22.12.2021
Хозяйственное ведение
32:08:0110104:169-32/078/2024-2 от 17.06.2024</t>
  </si>
  <si>
    <t>Собственность
32:08:0000000:2130-32/078/2022-1 от 03.03.2022
Хозяйственное ведение
32:08:0000000:2130-32/078/2024-2 от 17.06.2024</t>
  </si>
  <si>
    <t>Собственность
32:08:0340188:130-32/078/2022-1 от 24.01.2022
Хозяйственное ведение
32:08:0340188:130-32/078/2024-2 от 17.06.2024</t>
  </si>
  <si>
    <t>Собственность
32:08:0340188:131-32/078/2022-1 от 28.01.2022
Хозяйственное ведение
32:08:0340188:131-32/078/2024-2 от 17.06.2024</t>
  </si>
  <si>
    <t>Собственность
32:08:0000000:2158-32/078/2022-1 от 26.04.2022
Хозяйственное ведение
32:08:0000000:2158-32/078/2024-2 от 17.06.2024</t>
  </si>
  <si>
    <t>Собственность
32:08:0000000:949-32/078/2021-3 от 13.08.2021
Хозяйственное ведение
32:08:0000000:949-32/078/2024-2 от 17.06.2024</t>
  </si>
  <si>
    <t>Собственность
32:08:0000000:982-32/078/2021-3 от 13.08.2021
Хозяйственное ведение
32:08:0000000:982-32/078/2024-4 от 17.06.2024</t>
  </si>
  <si>
    <t>Собственность
32:08:0000000:989-32/078/2021-3 от 13.08.2021
Хозяйственное ведение
32:08:0000000:989-32/078/2024-4 от 17.06.2024</t>
  </si>
  <si>
    <t>Собственность
32:08:0000000:2196-32/078/2022-1 от 16.12.2022
Хозяйственное ведение
32:08:0000000:2196-32/078/2024-2 от 17.06.2024</t>
  </si>
  <si>
    <t xml:space="preserve">МУП "Водоканал", ИНН 3245006277, КПП 324501001, ОГРН 1153256000996, Брянская область, г. Жуковка, ул. Некрасова, д. 49  </t>
  </si>
  <si>
    <t>32:05:0000000:918
06.12.2022</t>
  </si>
  <si>
    <t>Собственность
32:05:0000000:918-32/078/2024-3 от 19.06.2024
казна КУМИ</t>
  </si>
  <si>
    <t>331 м.
2000г. ввода в эксплуатацию</t>
  </si>
  <si>
    <t>Наружное освещение ул. Почтовая</t>
  </si>
  <si>
    <t>Ливневая канализация по ул. Почтовой</t>
  </si>
  <si>
    <t>Велодорожка (парк)</t>
  </si>
  <si>
    <t>Озеленение (кустарники парк)</t>
  </si>
  <si>
    <t>Автобус ПАЗ VECTOR NEXT</t>
  </si>
  <si>
    <t xml:space="preserve">2023г. выпуска;
VIN X1M3204NDPS001627 </t>
  </si>
  <si>
    <t xml:space="preserve">2023г. выпуска;
VIN X1M3204NDPS001595 </t>
  </si>
  <si>
    <t>651 кв. м.;
земли населенных пунктов;
для ведение личного подсобного хозяйства (приусадебный земельный участок)</t>
  </si>
  <si>
    <t xml:space="preserve">Аренда, договор № 3/24 от 11.06.2024;
32:08:0000000:901-32/078/2024-5 от 17.06.2024;
с 11.06.2024 по 10.06.2030
</t>
  </si>
  <si>
    <t xml:space="preserve">Аренда, договор № 3/24 от 11.06.2024;
32:08:0340244:5287-32/078/2024-2 от 17.06.2024;
с 11.06.2024 по 10.06.2030
</t>
  </si>
  <si>
    <t xml:space="preserve">Аренда, договор № 3/24 от 11.06.2024;
32:08:0340193:239-32/078/2024-2 от 17.06.2024;
с 11.06.2024 по 10.06.2030
</t>
  </si>
  <si>
    <t>11305:0004/А</t>
  </si>
  <si>
    <t>Российская Федерация, Брянская область, Жуковский район, с. Крыжино, ул. 9-ой Пятилетки, д. 12, кв. 4
ОКТМО 15502000</t>
  </si>
  <si>
    <t xml:space="preserve">60,8 кв. м.
</t>
  </si>
  <si>
    <t xml:space="preserve">68,7 кв. м.    
Этаж № 2               </t>
  </si>
  <si>
    <t xml:space="preserve">49 кв. м.
</t>
  </si>
  <si>
    <t>7886Б</t>
  </si>
  <si>
    <t xml:space="preserve">45,8 кв.м. </t>
  </si>
  <si>
    <t>Российская Федерация, Брянская область, муниципальный округ Жуковский, город Жуковка, улица Калинина, дом 5, квартира 57
ОКТМО 15502000</t>
  </si>
  <si>
    <t>Российская Федерация, Брянская область, муниципальный округ Жуковский, село Речица, улица Центральная, дом 4, квартира 3
ОКТМО 15502000</t>
  </si>
  <si>
    <t>Российская Федерация, Брянская область, Жуковский муниципальный округ, г. Жуковка, пер. Первомайский, д. 43, к. 1
ОКТМО 15502000</t>
  </si>
  <si>
    <t xml:space="preserve">Брянская область, р-н Жуковский, д. Ольховка, №1
ОКТМО 15502000
</t>
  </si>
  <si>
    <t>32:08:0200501:1
12.07.2005</t>
  </si>
  <si>
    <t>Собственность
32:08:0200501:1-32/078/2024-2 от 02.07.2024;
казна КУМИ</t>
  </si>
  <si>
    <t>Собственность
32:08:0220101:802-32/078/2021-2 от 27.07.2021
казна администрации</t>
  </si>
  <si>
    <t>Собственность
32:08:0220101:797-32/078/2021-3 от 27.07.2021
казна администрации</t>
  </si>
  <si>
    <t>Собственность
32:08:0220101:803-32/078/2021-2 от 27.07.2021
казна администрации</t>
  </si>
  <si>
    <t>Собственность
32:08:0220101:794-32/078/2021-2 от 27.07.2021
казна администрации</t>
  </si>
  <si>
    <t>Собственность
32:08:0000000:2252-32/078/2023-1 от 09.02.2023
казна администрации</t>
  </si>
  <si>
    <t>Собственность
32:08:0080101:731-32/078/2021-2 от 17.08.2021
Оперативное управление 32-32-04/002/2014-793 от 25.03.2014</t>
  </si>
  <si>
    <t>1.3.129</t>
  </si>
  <si>
    <t>Собственность
32:08:0340418:65-32/078/2021-2 от 12.08.2021;
казна администрации</t>
  </si>
  <si>
    <t>8835 кв.м.;
земли населенных пунктов;
для размещения объектов образования, физической культуры и спорта</t>
  </si>
  <si>
    <t xml:space="preserve">Брянская область, р-н Жуковский, д. Леденево
ОКТМО 15502000
</t>
  </si>
  <si>
    <t>32:08:0270301:64
12.07.2005</t>
  </si>
  <si>
    <t>Собственность
32:08:0270301:64-32/078/2024-2 от 15.08.2024;
казна КУМИ</t>
  </si>
  <si>
    <t>2500 кв. м.;
земли населенных пунктов;
ЛПХ</t>
  </si>
  <si>
    <t>Брянская обл, р-н Жуковский, г. Жуковка, 
ул. Карла Маркса, 78А
ОКТМО 15502000</t>
  </si>
  <si>
    <t>Сеть холодного водоснабжения</t>
  </si>
  <si>
    <t>Российская Федерация, Брянская область, муниципальный округ Жуковский , г. Жуковка, ул. Набережная
ОКТМО 15502000</t>
  </si>
  <si>
    <t>32:08:0340193:374
23.11.2023</t>
  </si>
  <si>
    <t>протяженность 1456 м.
1986г. завершения строительства</t>
  </si>
  <si>
    <t>1.2.77</t>
  </si>
  <si>
    <t>1.2.872</t>
  </si>
  <si>
    <t>1.2.873</t>
  </si>
  <si>
    <t>1.2.874</t>
  </si>
  <si>
    <t>1.2.876</t>
  </si>
  <si>
    <t>1.2.877</t>
  </si>
  <si>
    <t>1.2.878</t>
  </si>
  <si>
    <t>1.2.879</t>
  </si>
  <si>
    <t>1.2.880</t>
  </si>
  <si>
    <t>1.2.881</t>
  </si>
  <si>
    <t>1.2.882</t>
  </si>
  <si>
    <t>1.2.883</t>
  </si>
  <si>
    <t>1.2.884</t>
  </si>
  <si>
    <t>1.2.885</t>
  </si>
  <si>
    <t>1.1.217</t>
  </si>
  <si>
    <t>1.1.367</t>
  </si>
  <si>
    <t>1.1.368</t>
  </si>
  <si>
    <t xml:space="preserve">АО Газпром газораспределения Брянск", ИНН 3234007455, КПП 325701001, ОГРН 1033265000526, г. Брянск, ул. Щукина, д. 54  </t>
  </si>
  <si>
    <t xml:space="preserve">Аренда, договор № 1/24 от 01.08.2024;
32:08:0220601:412-32/078/2024-4 от 29.08.2024;
с 01.08.2024 по 31.07.2029
</t>
  </si>
  <si>
    <t xml:space="preserve">Аренда, договор № 1/24 от 01.08.2024;
с 01.08.2024 по 31.07.2029
</t>
  </si>
  <si>
    <r>
      <t xml:space="preserve">Собственность
32:08:0340193:374-32/078/2024-3 от 29.07.2024
Хозяйственное ведение
</t>
    </r>
    <r>
      <rPr>
        <sz val="10"/>
        <rFont val="Times New Roman"/>
        <family val="1"/>
        <charset val="204"/>
      </rPr>
      <t>32:08:0340193:374-32/078/2024-4 от 24.09.2024</t>
    </r>
  </si>
  <si>
    <t xml:space="preserve">Брянская область, р-н Жуковский, с. Овстуг, в поле на растояние 500 метров от центра
ОКТМО 15502000
</t>
  </si>
  <si>
    <t>Собственность
32:08:0310101:1018-32/078/2024-2 от 22.08.2024;
казна КУМИ</t>
  </si>
  <si>
    <t>32:08:0310101:1018
23.09.2009</t>
  </si>
  <si>
    <t xml:space="preserve">Российская Федерация, Брянская область, Жуковский муниципальный округ, д. Коробовка
ОКТМО 15502000
</t>
  </si>
  <si>
    <t>32:08:0000000:2263
22.03.2023</t>
  </si>
  <si>
    <t>Собственность
32:08:0000000:2263-32/078/2024-2 от 11.09.2024
казна КУМИ</t>
  </si>
  <si>
    <t>2165,2 кв. м.
1990г. завершения строительства</t>
  </si>
  <si>
    <t>Российская Федерация, Брянская область, муниципальный округ Жуковский, город Жуковка, улица Калинина, дом 41, квартира 30
ОКТМО 15502000</t>
  </si>
  <si>
    <t>32:08:0340213:96
22.10.2013</t>
  </si>
  <si>
    <t>32:08:0340213:71</t>
  </si>
  <si>
    <t>Собственность
32:08:0340213:96-32/078/2024-6 от 27.08.2024
казна КУМИ</t>
  </si>
  <si>
    <t>35,3 кв. м.
Этаж № 3</t>
  </si>
  <si>
    <t>Российская Федерация, Брянская область, муниципальный округ Жуковский, город Жуковка, улица Советская, дом 19, квартира 11
ОКТМО 15502000</t>
  </si>
  <si>
    <t>32:08:0340164:348
22.10.2013</t>
  </si>
  <si>
    <t>32:08:0340164:213</t>
  </si>
  <si>
    <t>Собственность
32:08:0340164:348-32/078/2024-2 от 27.08.2024
казна КУМИ</t>
  </si>
  <si>
    <t>33,4 кв. м.
Этаж № 4</t>
  </si>
  <si>
    <t>Брянская область, р-н Жуковский, д. Гришина Слобода ул. Молодежная, д. 2, кв. 10
ОКТМО 15502000</t>
  </si>
  <si>
    <t>32:08:0080101:899
05.12.2011</t>
  </si>
  <si>
    <t>Собственность
32:08:0080101:899-32/078/2024-1 от 05.03.2024
казна КУМИ</t>
  </si>
  <si>
    <t>42,5 кв. м.
Этаж № 1</t>
  </si>
  <si>
    <t xml:space="preserve">Брянская область, р-н Жуковский, с. Овстуг, д. 25 кв 5
ОКТМО 15502000
</t>
  </si>
  <si>
    <t>32:08:0310101:544                     14.10.2024</t>
  </si>
  <si>
    <t>Собственность 32:08:0310101:544-32/078/2024-2 от 14.10.2024 казна КУМИ</t>
  </si>
  <si>
    <t xml:space="preserve">Брянская область, р-н Жуковский, п. Тросна, тер. Сдт Ручеек участок 94
ОКТМО 15502000
</t>
  </si>
  <si>
    <t>32:08:0190101:94            31.10.2024</t>
  </si>
  <si>
    <t>Собственность 32:08:0190101:94-32/078/2024-2 от 31.10.2024 казна КУМИ</t>
  </si>
  <si>
    <t>534 кв. м. земли населенных пунктов; для ведения садоводства</t>
  </si>
  <si>
    <t>Газопровод низкого давления к котельной административного здания спорткомплекса</t>
  </si>
  <si>
    <t>1.6 сооружение газохимического комплекса</t>
  </si>
  <si>
    <t>Российская Федерация, Брянская область, Жуковский мугиципальный округ, г. Жуковка, пер. Сельский
ОКТМО 15502000</t>
  </si>
  <si>
    <t>32:08:0000000:       2180                          15.10.2024</t>
  </si>
  <si>
    <t>Собственность
32:08:0000000:2180-32/078/2024-2 от 05.10.2024
казна КУМИ</t>
  </si>
  <si>
    <t>163 м. 2003г. Ввода в эксплуатацию</t>
  </si>
  <si>
    <t>1.2.84</t>
  </si>
  <si>
    <t>1.3.43</t>
  </si>
  <si>
    <t>Российская Федерация, Брянская область, муниципальный округ Жуковский, город Жуковка, улица Карла Маркса, дом 84, квартира 14
ОКТМО 15502000</t>
  </si>
  <si>
    <t>32:08:0340418:123 07.11.2024</t>
  </si>
  <si>
    <t>32:08:0340418:251</t>
  </si>
  <si>
    <t>Собственность
32:08:0340418:123-32/078/2024-2 от 07.11.2024
казна КУМИ</t>
  </si>
  <si>
    <t>37,5 кв. м. этаж № 2</t>
  </si>
  <si>
    <t>Российская Федерация, Брянская область, городской округ город Брянск, город Брянск, улица Литейная, дом 69, квартира 15
ОКТМО 15701000</t>
  </si>
  <si>
    <t>32:00:0000000:15395</t>
  </si>
  <si>
    <t>32:00:0000000:15387</t>
  </si>
  <si>
    <t>Собственность
32:00:0000000:15395-32/074/2024-1 от 25.11.2024
казна КУМИ</t>
  </si>
  <si>
    <t>33,4 кв. м. этаж № 2</t>
  </si>
  <si>
    <t>Российская Федерация, Брянская область, городской округ город Брянск, город Брянск, улица Литейная, дом 69, квартира 5
ОКТМО 15701000</t>
  </si>
  <si>
    <t>32:00:0000000:15437</t>
  </si>
  <si>
    <t>Собственность
32:00:0000000:15437-32/074/2024-1 от 25.11.2024
казна КУМИ</t>
  </si>
  <si>
    <t>33,3 этаж № 1</t>
  </si>
  <si>
    <t>Российская Федерация, Брянская область, городской округ город Брянск, город Брянск, улица Литейная, дом 69, квартира 27
ОКТМО 15701000</t>
  </si>
  <si>
    <t>32:00:0000000:15409</t>
  </si>
  <si>
    <t>Собственность
32:00:0000000:15409-32/074/2024-1 от 25.11.2024
казна КУМИ</t>
  </si>
  <si>
    <t>33,3 кв.м. этаж № 3</t>
  </si>
  <si>
    <t>Российская Федерация, Брянская область, городской округ город Брянск, город Брянск, улица Литейная, дом 69, квартира 67
ОКТМО 15701000</t>
  </si>
  <si>
    <t>32:00:0000000:15457</t>
  </si>
  <si>
    <t>Собственность
32:00:0000000:15457-32/074/2024-1 от 25.11.2024
казна КУМИ</t>
  </si>
  <si>
    <t>33,3 кв. м. этаж № 7</t>
  </si>
  <si>
    <t>Российская Федерация, Брянская область, городской округ город Брянск, город Брянск, улица Литейная, дом 69, квартира 17
ОКТМО 15701000</t>
  </si>
  <si>
    <t>32:00:0000000:15397</t>
  </si>
  <si>
    <t>Собственность
32:00:0000000:15397-32/074/2024-1 от 25.11.2024
казна КУМИ</t>
  </si>
  <si>
    <t>33,3 кв. м. этаж № 2</t>
  </si>
  <si>
    <t>Российская Федерация, Брянская область, городской округ город Брянск, город Брянск, улица Литейная, дом 69, квартира 25
ОКТМО 15701000</t>
  </si>
  <si>
    <t>32:00:0000000:15407</t>
  </si>
  <si>
    <t>Собственность
32:00:0000000:15407-32/074/2024-1 от 25.11.2024
казна КУМИ</t>
  </si>
  <si>
    <t>33,4 кв. м. этаж № 3</t>
  </si>
  <si>
    <t>Российская Федерация, Брянская область, городской округ город Брянск, город Брянск, улица Литейная, дом 69, квартира 64
ОКТМО 15701000</t>
  </si>
  <si>
    <t>32:00:0000000:15454</t>
  </si>
  <si>
    <t>Собственность
32:00:0000000:15454-32/074/2024-1 от 25.11.2024
казна КУМИ</t>
  </si>
  <si>
    <t>33,2 кв. м. этаж № 7</t>
  </si>
  <si>
    <t>Российская Федерация, Брянская область, городской округ город Брянск, город Брянск, улица Литейная, дом 69, квартира 65
ОКТМО 15701000</t>
  </si>
  <si>
    <t>32:00:0000000:15455</t>
  </si>
  <si>
    <t>Собственность
32:00:0000000:15455-32/074/2024-1 от 25.11.2024
казна КУМИ</t>
  </si>
  <si>
    <t>Тахограф с блоком СКЗИ (2024)</t>
  </si>
  <si>
    <t>Ноутбук Асеr 2024</t>
  </si>
  <si>
    <t>Забор металлический пристройка</t>
  </si>
  <si>
    <t>Забор металлический основное здание</t>
  </si>
  <si>
    <t>2.3.605</t>
  </si>
  <si>
    <t>2.3.606</t>
  </si>
  <si>
    <t>2.3.607</t>
  </si>
  <si>
    <t>2.3.608</t>
  </si>
  <si>
    <t>Шкаф холодильный</t>
  </si>
  <si>
    <t>Котел пищеварочный</t>
  </si>
  <si>
    <t>Кухонный нож дозатор</t>
  </si>
  <si>
    <t>Линия раздачи5</t>
  </si>
  <si>
    <t>линия раздачи6</t>
  </si>
  <si>
    <t>машины кухонные универсальные</t>
  </si>
  <si>
    <t>Печь микроволновая</t>
  </si>
  <si>
    <t>Витрина холодильная</t>
  </si>
  <si>
    <t>Жаровня электрическая</t>
  </si>
  <si>
    <t>Прилавки-витрины холодильные</t>
  </si>
  <si>
    <t>Прилаки-витрины холодильные</t>
  </si>
  <si>
    <t>Прилаквки-витрины холодильные2</t>
  </si>
  <si>
    <t>Прилаквки-витрины холодильные3</t>
  </si>
  <si>
    <t>Прилаквки-витрины холодильные4</t>
  </si>
  <si>
    <t>Математика 5 кл Алышева</t>
  </si>
  <si>
    <t>Математика 6 кл Алышева</t>
  </si>
  <si>
    <t>Математика 9 кл Антропов</t>
  </si>
  <si>
    <t>История отечества 8 кл Бгажнокова</t>
  </si>
  <si>
    <t>История отечества 9 кл Бгажнокова</t>
  </si>
  <si>
    <t>Мир истории 6 кл Бгажнокова</t>
  </si>
  <si>
    <t>География 6 кл Лифанова</t>
  </si>
  <si>
    <t>География 8 кл Лифанова</t>
  </si>
  <si>
    <t>География 9 кл Лифанова</t>
  </si>
  <si>
    <t>Природоведение 5 кл Лифанова</t>
  </si>
  <si>
    <t>Природоведение 6 кл Лифанова</t>
  </si>
  <si>
    <t>Чтение 8 кл Малышева</t>
  </si>
  <si>
    <t>Биология 9 кл Соломина</t>
  </si>
  <si>
    <t>математика 8 кл ЭК</t>
  </si>
  <si>
    <t>Русский язык 5 кл Якубовская</t>
  </si>
  <si>
    <t>Русский язык 6 кл Якубовская</t>
  </si>
  <si>
    <t>Русский язык 8 кл Якубовская</t>
  </si>
  <si>
    <t>Русский язык 9 кл Якубовская</t>
  </si>
  <si>
    <t>Английский в фокусе 3 кл. (Ваулина) 2-х ч</t>
  </si>
  <si>
    <t>Английский язык 11 кл Афанасьева</t>
  </si>
  <si>
    <t>Общество 11 кл 2-х ч Лазебникова</t>
  </si>
  <si>
    <t>Русский язык 6 кл ч2 Баранова Ладыженская</t>
  </si>
  <si>
    <t>Русский язык 6 кл ч1 Баранова Ладыженская</t>
  </si>
  <si>
    <t>Математика 6 кл Виленкин Жохов Чесноков ч 2</t>
  </si>
  <si>
    <t>Математика 6 кл Виленкин Жохов Чесноков ч 1</t>
  </si>
  <si>
    <t>Физика 8 кл Перышкин Иванов</t>
  </si>
  <si>
    <t>Физика 7 кл Перышкин Иванов</t>
  </si>
  <si>
    <t>Технология 8-9 кл Глозман Кожина Хотунцев</t>
  </si>
  <si>
    <t>Физика 9 кл Перышкин Иванов Петров</t>
  </si>
  <si>
    <t>История всеобщая История Древнего</t>
  </si>
  <si>
    <t>Биология 6 кл Пасечник Суматохин</t>
  </si>
  <si>
    <t>Биология 5 кл Пасечник</t>
  </si>
  <si>
    <t>Биология 7 кл Пасечник Суматохин</t>
  </si>
  <si>
    <t>География Землеведение 5-6 кл Климанова Ким</t>
  </si>
  <si>
    <t>География 7 кл Страноведение</t>
  </si>
  <si>
    <t>Математика 5 кл ч1 Виленкин Жохов Чесноков</t>
  </si>
  <si>
    <t>Математика 5 кл ч2 Виленкин Жохов Чесноков</t>
  </si>
  <si>
    <t>Компьютер в сборе4</t>
  </si>
  <si>
    <t>Принтер лазерный</t>
  </si>
  <si>
    <t>ноутбук- мобильный ПК</t>
  </si>
  <si>
    <t>портативный прогр-техн. комплекс</t>
  </si>
  <si>
    <t>принтер-2</t>
  </si>
  <si>
    <t>Проектор INFOCUS IN 114BB (2024г)</t>
  </si>
  <si>
    <t>Доска передвижная поворотная мел/маркер 1500*1000 ДП 12к (2024)</t>
  </si>
  <si>
    <t>Телевизор LG 43UT80006LA.ARUG 43 4K Uitra HD черный СМАРТ ТВ (2024)</t>
  </si>
  <si>
    <t>Ноутбук Acer Aspire 3 A315-59-39S9 15.6 FHD TN</t>
  </si>
  <si>
    <t>MFU Laser Canon i Sensys MF3010 (2024)</t>
  </si>
  <si>
    <t>ДОСКА ПЕРЕДВИЖНАЯ ПОВОРОТНАЯ МЕЛ/МАРКЕР 1500*1000 дп-12К</t>
  </si>
  <si>
    <t>Стол для наст тенниса</t>
  </si>
  <si>
    <t>Машина электрофорная малая</t>
  </si>
  <si>
    <t>плита 4-х ком. с духовкой</t>
  </si>
  <si>
    <t>Табл физика с метод пособием</t>
  </si>
  <si>
    <t>набор хим. посуды</t>
  </si>
  <si>
    <t>комплект таблиц по биологии/16шт/</t>
  </si>
  <si>
    <t>Набор прозрачных геометрич тел</t>
  </si>
  <si>
    <t>CD Windows Office</t>
  </si>
  <si>
    <t>Доска учебная ДА-32</t>
  </si>
  <si>
    <t>Комплект таблиц по математике</t>
  </si>
  <si>
    <t>Угол-линейка</t>
  </si>
  <si>
    <t>канат для лазания</t>
  </si>
  <si>
    <t>Тютчев Ф.И. 4т. 93,62</t>
  </si>
  <si>
    <t>Тютчев Ф.И. 6т. 92,14</t>
  </si>
  <si>
    <t>учебники3-12шт</t>
  </si>
  <si>
    <t>Энциклопедия ВОВ РОО</t>
  </si>
  <si>
    <t>технология 1,2,3,4-9шт</t>
  </si>
  <si>
    <t>учебники/департ/-66шт</t>
  </si>
  <si>
    <t>классическая литература-102шт</t>
  </si>
  <si>
    <t>Карты мира-4шт</t>
  </si>
  <si>
    <t>метод литература</t>
  </si>
  <si>
    <t>учебнини/обл/</t>
  </si>
  <si>
    <t>учебные пособия</t>
  </si>
  <si>
    <t>учебная литература 2013</t>
  </si>
  <si>
    <t>учебник 1-4 кл</t>
  </si>
  <si>
    <t>учебники-3</t>
  </si>
  <si>
    <t>учебнини/обл/ - 460 ШТ</t>
  </si>
  <si>
    <t>учебная литература для школы</t>
  </si>
  <si>
    <t>история брянского края 8 кл.</t>
  </si>
  <si>
    <t>учебники 2012 Соколов граждановедение 8 кл</t>
  </si>
  <si>
    <t>учебная литература для школы 2014</t>
  </si>
  <si>
    <t>учебник 2014 июнь</t>
  </si>
  <si>
    <t>Учебная литература 2024г</t>
  </si>
  <si>
    <t>Учебная литература 2024</t>
  </si>
  <si>
    <t>принтер лазерный Canon</t>
  </si>
  <si>
    <t>ноутбук Asus</t>
  </si>
  <si>
    <t>мяч волейбольный</t>
  </si>
  <si>
    <t>Телевизор LG</t>
  </si>
  <si>
    <t>МФУ струйный Epson L3210</t>
  </si>
  <si>
    <t>Ноутбук Aser Extensa 15</t>
  </si>
  <si>
    <t>Конференц стол для учителя</t>
  </si>
  <si>
    <t>Учебники 2024 1</t>
  </si>
  <si>
    <t>Учебники 2024</t>
  </si>
  <si>
    <t>Комплекс стендов для кабинета химии</t>
  </si>
  <si>
    <t>Телевизор Samsung 32 UE32T5300AUXCE черный LED FHD 60Hz Tizen (2024)</t>
  </si>
  <si>
    <t>Телевизор LG 55UR78006LK. 55 4K Ultra HD черный СМАРТ ТВ,WebOS (2024)</t>
  </si>
  <si>
    <t>МФУ струйный Epson L3210 USB (2024)</t>
  </si>
  <si>
    <t>Системные блоки в сборе (2) 2024г</t>
  </si>
  <si>
    <t>Системные блоки в сборе 2024г</t>
  </si>
  <si>
    <t>Системные блоки в сборе (3)2024г</t>
  </si>
  <si>
    <t>Системные блоки в сборе (4)2024г</t>
  </si>
  <si>
    <t>Металлодетектор стационарный досмотровый арочный 6 зон контроля</t>
  </si>
  <si>
    <t>Учебная литература 2024г. (литература)</t>
  </si>
  <si>
    <t>Учебная литература 2024 (английский язык)</t>
  </si>
  <si>
    <t>Учебная литература (2024г. Физика 7кл)</t>
  </si>
  <si>
    <t>Учебная литература(2024г. Технология 4 кл)</t>
  </si>
  <si>
    <t>Учебная литература (2024г. изобразит.искусство 4кл)</t>
  </si>
  <si>
    <t>Учебная литература (07.11.2024г.)</t>
  </si>
  <si>
    <t>Учебники 2024г. (русский язык 7 кл)</t>
  </si>
  <si>
    <t>Учебная литература 2024г.(Информатика)</t>
  </si>
  <si>
    <t>Учебная литература 2024г. информатика</t>
  </si>
  <si>
    <t>Учебная литература 2024г.(информатика 5-6кл)</t>
  </si>
  <si>
    <t>Телевизор LED 50 DEXP A501 Smart TV (2024)</t>
  </si>
  <si>
    <t>Системный блок в сборе (2024)</t>
  </si>
  <si>
    <t>Ноутбук 15,6 FHD Acer Aspire (2024)</t>
  </si>
  <si>
    <t>Ноутбук 15,6 FHD Acer Aspire AL15-31P (2024)</t>
  </si>
  <si>
    <t>принтер Canon imageCLASS LBP6030B (2024)</t>
  </si>
  <si>
    <t>3 683 745,00</t>
  </si>
  <si>
    <t>Ноутбук 2024</t>
  </si>
  <si>
    <t>телевизор LD 2024 год</t>
  </si>
  <si>
    <t>МФУ Canon 2024</t>
  </si>
  <si>
    <t>телевизор LD 65" 2024 год</t>
  </si>
  <si>
    <t>проектор белый 2024 год</t>
  </si>
  <si>
    <t>Учебная литература 2024 год</t>
  </si>
  <si>
    <t>Стационарный металлоискатель</t>
  </si>
  <si>
    <t>Принтер Cfnon 3414 wfi</t>
  </si>
  <si>
    <t>МФУ струйный цветной2024</t>
  </si>
  <si>
    <t>системный блок в сборе 2024</t>
  </si>
  <si>
    <t>телевизор LG 65 ЖК 2024</t>
  </si>
  <si>
    <t>принтер Canon лазерная 2024</t>
  </si>
  <si>
    <t>телевизор LЕG 65 ЖК 2024 черный 2024</t>
  </si>
  <si>
    <t>Портативная аудиосистема -караоки 2024</t>
  </si>
  <si>
    <t>МФУ Pantum M 6550NW 2024</t>
  </si>
  <si>
    <t>МФУ HP4103fdn 2024</t>
  </si>
  <si>
    <t>микроскоп синий 2024</t>
  </si>
  <si>
    <t>микроскоп цифровой 2024</t>
  </si>
  <si>
    <t>учебная литература 2025 математика 3 кл в 2х ч.-1 часть</t>
  </si>
  <si>
    <t>учебная литература 2025 математика 3 кл в 2х ч.-2 часть</t>
  </si>
  <si>
    <t>учебная литература 2025 русский язык 5 кл в 2х ч.-2 часть</t>
  </si>
  <si>
    <t>учебная литература 2025 русский язык 5 кл в 2х ч.-1 часть</t>
  </si>
  <si>
    <t>учебная литература 2025 русский язык 7 кл в 2х ч.-1 часть</t>
  </si>
  <si>
    <t>учебная литература 2025 русский язык 7 кл в 2х ч.-2 часть</t>
  </si>
  <si>
    <t>учебная литература 2025 русский язык 9 кл</t>
  </si>
  <si>
    <t>учебная литература 2025 литература 8 кл в 2х ч.-2 часть</t>
  </si>
  <si>
    <t>учебная литература 2025 литература 8 кл в 2х ч.-1 часть</t>
  </si>
  <si>
    <t>учебная литература 2025 геометрия 10-11 кл</t>
  </si>
  <si>
    <t>учебная литература 2025 биология 5 кл базовый уровень</t>
  </si>
  <si>
    <t>учебная литература 2025 химия 8 кл базовый уровень</t>
  </si>
  <si>
    <t>поломоечная машина аккомуляторная</t>
  </si>
  <si>
    <t>лыжероллеры с удлиненной платформой для конькового хода 2024</t>
  </si>
  <si>
    <t>лапы для бокса 10</t>
  </si>
  <si>
    <t>лапы для бокса 11</t>
  </si>
  <si>
    <t>перчатки для бокса 14</t>
  </si>
  <si>
    <t>беговые лыжи 160</t>
  </si>
  <si>
    <t>беговые лыжи 170</t>
  </si>
  <si>
    <t>беговые лыжи 187</t>
  </si>
  <si>
    <t>нож для чистки льда</t>
  </si>
  <si>
    <t>секундомер настенный четырехстрелочный</t>
  </si>
  <si>
    <t>коньки вратаря Bauer Vapor</t>
  </si>
  <si>
    <t>учебная литература 1</t>
  </si>
  <si>
    <t>конструктор пластик Полесье "Великан"</t>
  </si>
  <si>
    <t>Кубики-конструктор Строительный набор</t>
  </si>
  <si>
    <t>Кукла "Мила 10" 37 см (Весна)</t>
  </si>
  <si>
    <t>Логический домик № 2 (Полесье)</t>
  </si>
  <si>
    <t>Автомобиль самосвал "Мираж" (Полесье)</t>
  </si>
  <si>
    <t>Игрушки</t>
  </si>
  <si>
    <t>Домик для зверей (Полесье)</t>
  </si>
  <si>
    <t>Игрой центр Гриб+конструктор (Полесье)</t>
  </si>
  <si>
    <t>Каталка "Мишка" (Полесье)</t>
  </si>
  <si>
    <t>Коляска для кукол "Горошек"</t>
  </si>
  <si>
    <t>Кукла "Алла модница 2" (Весна)</t>
  </si>
  <si>
    <t>Фольга цветная А4, Art Space</t>
  </si>
  <si>
    <t>Машина сталкер Самосвал с полуприцепом (24.12.2024г.)</t>
  </si>
  <si>
    <t>Машина Сталкер Контейнеровоз (24.12.2024г.)</t>
  </si>
  <si>
    <t>Трактор ШКОДА (24.12.2024г.)</t>
  </si>
  <si>
    <t>Автомобиль "Легионер" (оранжевый) (24.12.2024)</t>
  </si>
  <si>
    <t>Машина Легион-мини (24.12.2024г.)</t>
  </si>
  <si>
    <t>Автомобиль-пикап (24.12.2024г.)</t>
  </si>
  <si>
    <t>Автомобиль Полиция</t>
  </si>
  <si>
    <t>Самолет Кукурузник</t>
  </si>
  <si>
    <t>Самолет Истребитель</t>
  </si>
  <si>
    <t>Инер.пласт.маш., серия "На земле, В небе, На море" Синяя</t>
  </si>
  <si>
    <t>Инер.пласт.маш., серия "На земле, В небе, На море" Красная</t>
  </si>
  <si>
    <t>Машина легковая Средняя Шкода</t>
  </si>
  <si>
    <t>Игра Кольцеброс Зайчики ПЛЭЙДОРАДО</t>
  </si>
  <si>
    <t>Развлекательная игра Bondibon "ГОНКИ В ТРУБЕ" 37 дет.</t>
  </si>
  <si>
    <t>Коврик-пазл Фиксики с вырез.буквами 45*5,5*30см</t>
  </si>
  <si>
    <t>Набор ловушка с мечом</t>
  </si>
  <si>
    <t>Кукла Катенька 16,5 см</t>
  </si>
  <si>
    <t>Кукла в ассорт.</t>
  </si>
  <si>
    <t>Кукла 50см с игрушкой Country stile</t>
  </si>
  <si>
    <t>Кукла ""Божена"" 36см</t>
  </si>
  <si>
    <t>Мяч ПВХ 23 см Микки</t>
  </si>
  <si>
    <t>Дидиктика. Игра наст. "Скоро в школу. Русс.язык", 5-7 лет</t>
  </si>
  <si>
    <t>Дидиктика. Игра наст. "Скоро в школу. Это надо знать", 5-7 лет</t>
  </si>
  <si>
    <t>Дидиктика. Игра наст. "Скоро в школу.Окр.мир", 5-7 лет</t>
  </si>
  <si>
    <t>Логика. Бизиборд право-лево</t>
  </si>
  <si>
    <t>Логика.Бизиборд Времена года</t>
  </si>
  <si>
    <t>Развивающая игрушка:обучающая доска "Часы"</t>
  </si>
  <si>
    <t>Пазл Игра логическая "Паутинка Монтессори"</t>
  </si>
  <si>
    <t>Дидактика. Игра Музыкальные инструменты</t>
  </si>
  <si>
    <t>Дидактика.Разумные карточки Животный мир</t>
  </si>
  <si>
    <t>Дидактика.Разумные карточки Транспорт</t>
  </si>
  <si>
    <t>Пазлы в рамке. Магия льда</t>
  </si>
  <si>
    <t>Машина ШКОДА 1</t>
  </si>
  <si>
    <t>Машина ШКОДА с конструктором 31</t>
  </si>
  <si>
    <t>Трактор средний ШКД14</t>
  </si>
  <si>
    <t>Конструктор с отверткой Собирай</t>
  </si>
  <si>
    <t>Самосвал карьерный</t>
  </si>
  <si>
    <t>Автотрек 360 Головокруж.Вращение со светом</t>
  </si>
  <si>
    <t>Набор игровой Волшебный поезд</t>
  </si>
  <si>
    <t>Автотрек 360 Головокруж. Вращение со светом 95952</t>
  </si>
  <si>
    <t>Железная дорога Восточный экспресс 17 эл.</t>
  </si>
  <si>
    <t>Инерц.пласт.маш.,серия "На земле, В небе, На море" Черно-синяя</t>
  </si>
  <si>
    <t>Автотрек с мертвой пелей 360град.</t>
  </si>
  <si>
    <t>Игра ""Городки""</t>
  </si>
  <si>
    <t>Мяч ПВХ ассорти</t>
  </si>
  <si>
    <t>Игра-ходилка Мини-крут 5+</t>
  </si>
  <si>
    <t>Карточки обучающие 16 шт. ассорти</t>
  </si>
  <si>
    <t>Скакалка резиновая 285 м.</t>
  </si>
  <si>
    <t>Обруч 80 см</t>
  </si>
  <si>
    <t>Мяч пвх</t>
  </si>
  <si>
    <t>Сервер ABA Wing в составе</t>
  </si>
  <si>
    <t>Автомашина УАЗ -315192</t>
  </si>
  <si>
    <t>Автобус Peugeut Boxe r222316</t>
  </si>
  <si>
    <t>11000 кв. м.;
земли населенных пунктов;
для размещения детского сада</t>
  </si>
  <si>
    <t>стиральная машина LG F1296NDS1 6кг</t>
  </si>
  <si>
    <t>стиральная машина LG F1296NDS1 6кгстиральная машина LERAN WMS 78147 WSD2 7кг</t>
  </si>
  <si>
    <t>Пылесос LG VC-5420 NNTS</t>
  </si>
  <si>
    <t>Телевизор  ЛЕД 108 см 2024</t>
  </si>
  <si>
    <t>МФУ струнный цветной</t>
  </si>
  <si>
    <t>жесткий диск WD 1TB 5400rpm</t>
  </si>
  <si>
    <t>проектор INFOCUS   2</t>
  </si>
  <si>
    <t>МФУ Canon  i-SENSYS MF3010  2</t>
  </si>
  <si>
    <t>Телевизор LG 43 NANO80 T6A,черный</t>
  </si>
  <si>
    <t>кронштейн для телевизора Hama 00220809  черный</t>
  </si>
  <si>
    <t>Ноутбук  ASUS Vivobook 15 intel Core</t>
  </si>
  <si>
    <t>монитор 22 "Acer EK221QHBI</t>
  </si>
  <si>
    <t>ПРИНТЕР ЛАЗЕРНЫЙ Canon i-Sensys</t>
  </si>
  <si>
    <t>ПРИНТЕР  Canon i-Sensys  лазерный</t>
  </si>
  <si>
    <t>кресло бюрократ</t>
  </si>
  <si>
    <t>видеорегистратор Dahua DH-XVR5108HS-I3</t>
  </si>
  <si>
    <t>стул Бюрократ ДЖУНО</t>
  </si>
  <si>
    <t>Трактор колёсный Беларус-320.4М, БП-000139</t>
  </si>
  <si>
    <t>Автомобиль ГАЗ 22171 автобус на 6 мест НО55УН32,БП-000133</t>
  </si>
  <si>
    <t>Башня</t>
  </si>
  <si>
    <t>15 куб. м.</t>
  </si>
  <si>
    <t>Брянская область, р-н Жуковский, с. Речица, ул. Деснянская
ОКТМО 15502000</t>
  </si>
  <si>
    <t>22475 кв. м.;
земли населенных пунктов;
дошкольное, начальное и среднее образование</t>
  </si>
  <si>
    <t>Шатер арочный Модуль 10*10 для летней</t>
  </si>
  <si>
    <t>Пневмостенд "Воздушный шар" (5,6*5,6*6,2)</t>
  </si>
  <si>
    <t>Ограждение батутов(по акту переработки)</t>
  </si>
  <si>
    <t>Брянская область, р-н Жуковский, хутор Поляковка
ОКТМО 15502000</t>
  </si>
  <si>
    <t>18868 кв. м. земли населенных пунктов; ритуальная деятельность</t>
  </si>
  <si>
    <t>Постоянное (бессрочное) пользование
32:08:0000000:2300-32/078/2024-1 от 22.11.2024</t>
  </si>
  <si>
    <t>32:08:0000000:2300 07.08.2024</t>
  </si>
  <si>
    <t>Фотозона "Памятник велосипедисту"</t>
  </si>
  <si>
    <t>Контейнерная площадка г.Жуковка ул.Карла Либнехта(дообустройство</t>
  </si>
  <si>
    <t>Контейнерная площадка г.Жуковка, ул.Чайковского(дообустройство</t>
  </si>
  <si>
    <t>Кровля контейнерная площадка ул.Больничная с.Овстуг в 100 м от д.№1А</t>
  </si>
  <si>
    <t>Кровля контейнерная площадка ул.Тютчева №24 с.Овстуг</t>
  </si>
  <si>
    <t>Кровля контейнерная площадка д.Гришина Слобода</t>
  </si>
  <si>
    <t>Контейнерная площадка д.Гришина Слобода, в 200 метрах от МКД №22 и №23(дообустро</t>
  </si>
  <si>
    <t>Кровля контейнерная площадка ул.Тютчева №1 с.Овстуг</t>
  </si>
  <si>
    <t>Контейнерная площадка из 1 контейнера с. Овстуг ул.Заречная2</t>
  </si>
  <si>
    <t>Контейнерная площадка из 2 контейнеров с. Речица 100м от д.21  ул.сельская</t>
  </si>
  <si>
    <t>Контейнерная площадка из 5 контейнеров с. Речица напротив киоска Вал ул.Заречная</t>
  </si>
  <si>
    <t>Контейнерная площадка из 7 контейнеров с. Речица ул.Молодежная 100м от  д.1</t>
  </si>
  <si>
    <t>Контейнерная площадка из 12 контейнеров с. Шамордино на выезде</t>
  </si>
  <si>
    <t>Контейнерная площадка из 5 контейнеров с. Речица ул.Клубная д.2</t>
  </si>
  <si>
    <t>Сплит-система "Oasis 0-12"</t>
  </si>
  <si>
    <t>МФУ лазерный HP LaserJet Pro 4103dw</t>
  </si>
  <si>
    <t>Сетевое хранилище (NAS)TerraMasterF4-423 4шт х3,5 или 2,5 2000 МГц,4 USB 3,2 Gen 1х2 HDMI Модель процессора Intel Celeron N5095/515105,частота процссора 2000 МГц,кол.ядер процес.4,объем опер.памяти 4ГБ,кол.отсеков для накопит.4шт,максимально поддер.объем одног нак.20 ГБ,форм-фактор отсеков нак.3,5-2,5,интерфейс SATA bkb SSD</t>
  </si>
  <si>
    <t>Жесткий диск  WD SATA-III 8 TB WD8005FFBX NAS RED PRO</t>
  </si>
  <si>
    <t>Камера системы видеонаблюдения внешняя LOW, уличная цилиндрическая(250233104030</t>
  </si>
  <si>
    <t>Коммутатор РоЕ SmartAccess SA-FESP(8+2)xFE10/100 Base-TX(1022204823)</t>
  </si>
  <si>
    <t>Мотопомпа CHAMPION GP 50/51</t>
  </si>
  <si>
    <t>Гимнастический комплекс Бум-бревно</t>
  </si>
  <si>
    <t>Качели-балансир "Optimum-Eco" 2</t>
  </si>
  <si>
    <t>Качалка на пружине "Мотоцикл"</t>
  </si>
  <si>
    <t>Гимнастический комплекс"Лиана мини"2</t>
  </si>
  <si>
    <t>Детский игровой комплекс "Optimum -Eco"</t>
  </si>
  <si>
    <t>Карусель "Ромашка"</t>
  </si>
  <si>
    <t>Карусель "Улыбка"</t>
  </si>
  <si>
    <t>Качалка на пружине "Мотоцикл"габариты Д*Ш*В 940*450*880</t>
  </si>
  <si>
    <t>Гимнастический  комплекс 1,4*0,08*2,6м</t>
  </si>
  <si>
    <t>КЧБ Н 100Качели "Непоседа"2</t>
  </si>
  <si>
    <t>Горка  ГД " Урбан"</t>
  </si>
  <si>
    <t>39,7 кв. м.</t>
  </si>
  <si>
    <t>Брянская область,муниципальный район Брянский, сельское поселение Свенское, поселок Свень, улица Соборная, дом 16, квартира 7
ОКТМО 15502000</t>
  </si>
  <si>
    <t>32:02:0210124:257 от 22.10.2024</t>
  </si>
  <si>
    <t>32:02:0210124:195</t>
  </si>
  <si>
    <t>Российская Федерация, Брянская область, муниципальный округ Жуковский, город Жуковка, улица Карла Маркса, дом 86, квартира 7</t>
  </si>
  <si>
    <t>32:08:0340418:244</t>
  </si>
  <si>
    <t>32:08:0340418:101 22.10.2013</t>
  </si>
  <si>
    <t>32:08:0080401:775</t>
  </si>
  <si>
    <t>32:08:0080401:786 от 28.12.2024</t>
  </si>
  <si>
    <t>Российская Федерация, Брянская область, муниципальный округ Жуковский, п. Латыши, ул. Молодежная, дом 28, квартира 1</t>
  </si>
  <si>
    <t>Российская Федерация, Брянская область, муниципальный округ Жуковский, п. Латыши, ул. Молодежная, дом 28, квартира 2</t>
  </si>
  <si>
    <t>32:08:0080401:779 от 28.12.2024</t>
  </si>
  <si>
    <t>Российская Федерация, Брянская область, муниципальный округ Жуковский, п. Латыши, ул. Молодежная, дом 28, квартира 3</t>
  </si>
  <si>
    <t>32:08:0080401:791 от 28.12.2024</t>
  </si>
  <si>
    <t>Российская Федерация, Брянская область, муниципальный округ Жуковский, п. Латыши, ул. Молодежная, дом 28, квартира 4</t>
  </si>
  <si>
    <t>32:08:0080401:803от 28.12.2024</t>
  </si>
  <si>
    <t>Российская Федерация, Брянская область, муниципальный округ Жуковский, п. Латыши, ул. Молодежная, дом 28, квартира 5</t>
  </si>
  <si>
    <t>32:08:0080401:8071 от 28.12.2024</t>
  </si>
  <si>
    <t>Российская Федерация, Брянская область, муниципальный округ Жуковский, п. Латыши, ул. Молодежная, дом 28, квартира 6</t>
  </si>
  <si>
    <t>32:08:0080401:809 от 28.12.2024</t>
  </si>
  <si>
    <t>Российская Федерация, Брянская область, муниципальный округ Жуковский, п. Латыши, ул. Молодежная, дом 28, квартира 7</t>
  </si>
  <si>
    <t>32:08:0080401:810 от 28.12.2024</t>
  </si>
  <si>
    <t>Российская Федерация, Брянская область, муниципальный округ Жуковский, п. Латыши, ул. Молодежная, дом 28, квартира 8</t>
  </si>
  <si>
    <t>32:08:0080401:811 от 28.12.2024</t>
  </si>
  <si>
    <t>Российская Федерация, Брянская область, муниципальный округ Жуковский, п. Латыши, ул. Молодежная, дом 28, квартира 9</t>
  </si>
  <si>
    <t>32:08:0080401:812 от 28.12.2024</t>
  </si>
  <si>
    <t>Российская Федерация, Брянская область, муниципальный округ Жуковский, п. Латыши, ул. Молодежная, дом 28, квартира 10</t>
  </si>
  <si>
    <t>32:08:0080401:797 от 28.12.2024</t>
  </si>
  <si>
    <t>Российская Федерация, Брянская область, муниципальный округ Жуковский, п. Латыши, ул. Молодежная, дом 28, квартира 11</t>
  </si>
  <si>
    <t>32:08:0080401:808 от 28.12.2024</t>
  </si>
  <si>
    <t>Российская Федерация, Брянская область, муниципальный округ Жуковский, п. Латыши, ул. Молодежная, дом 28, квартира 12</t>
  </si>
  <si>
    <t>32:08:0080401:813 от 28.12.2024</t>
  </si>
  <si>
    <t>Российская Федерация, Брянская область, муниципальный округ Жуковский, п. Латыши, ул. Молодежная, дом 28, квартира 13</t>
  </si>
  <si>
    <t>32:08:0080401:814 от 28.12.2024</t>
  </si>
  <si>
    <t>Российская Федерация, Брянская область, муниципальный округ Жуковский, п. Латыши, ул. Молодежная, дом 28, квартира 14</t>
  </si>
  <si>
    <t>32:08:0080401:815 от 28.12.2024</t>
  </si>
  <si>
    <t>Российская Федерация, Брянская область, муниципальный округ Жуковский, п. Латыши, ул. Молодежная, дом 28, квартира 15</t>
  </si>
  <si>
    <t>32:08:0080401:816 от 28.12.2024</t>
  </si>
  <si>
    <t>Российская Федерация, Брянская область, муниципальный округ Жуковский, п. Латыши, ул. Молодежная, дом 28, квартира 16</t>
  </si>
  <si>
    <t>32:08:0080401:817 от 28.12.2024</t>
  </si>
  <si>
    <t>Российская Федерация, Брянская область, муниципальный округ Жуковский, п. Латыши, ул. Молодежная, дом 28, квартира 17</t>
  </si>
  <si>
    <t>32:08:0080401:776 от 28.12.2024</t>
  </si>
  <si>
    <t>Российская Федерация, Брянская область, муниципальный округ Жуковский, п. Латыши, ул. Молодежная, дом 28, квартира 18</t>
  </si>
  <si>
    <t>32:08:0080401:777 от 28.12.2024</t>
  </si>
  <si>
    <t>Российская Федерация, Брянская область, муниципальный округ Жуковский, п. Латыши, ул. Молодежная, дом 28, квартира 19</t>
  </si>
  <si>
    <t>32:08:0080401:778 от 28.12.2024</t>
  </si>
  <si>
    <t>Российская Федерация, Брянская область, муниципальный округ Жуковский, п. Латыши, ул. Молодежная, дом 28, квартира 20</t>
  </si>
  <si>
    <t>32:08:0080401:780 от 28.12.2024</t>
  </si>
  <si>
    <t>Российская Федерация, Брянская область, муниципальный округ Жуковский, п. Латыши, ул. Молодежная, дом 28, квартира 21</t>
  </si>
  <si>
    <t>32:08:0080401:781 от 28.12.2024</t>
  </si>
  <si>
    <t>Российская Федерация, Брянская область, муниципальный округ Жуковский, п. Латыши, ул. Молодежная, дом 28, квартира 22</t>
  </si>
  <si>
    <t>32:08:0080401:782 от 28.12.2024</t>
  </si>
  <si>
    <t>Российская Федерация, Брянская область, муниципальный округ Жуковский, п. Латыши, ул. Молодежная, дом 28, квартира 23</t>
  </si>
  <si>
    <t>32:08:0080401:783 от 28.12.2024</t>
  </si>
  <si>
    <t>Российская Федерация, Брянская область, муниципальный округ Жуковский, п. Латыши, ул. Молодежная, дом 28, квартира 24</t>
  </si>
  <si>
    <t>32:08:0080401:784 от 28.12.2024</t>
  </si>
  <si>
    <t>Российская Федерация, Брянская область, муниципальный округ Жуковский, п. Латыши, ул. Молодежная, дом 28, квартира 25</t>
  </si>
  <si>
    <t>32:08:0080401:785 от 28.12.2024</t>
  </si>
  <si>
    <t>Российская Федерация, Брянская область, муниципальный округ Жуковский, п. Латыши, ул. Молодежная, дом 28, квартира 26</t>
  </si>
  <si>
    <t>32:08:0080401:787 от 28.12.2024</t>
  </si>
  <si>
    <t>Российская Федерация, Брянская область, муниципальный округ Жуковский, п. Латыши, ул. Молодежная, дом 28, квартира 27</t>
  </si>
  <si>
    <t>32:08:0080401:788 от 28.12.2024</t>
  </si>
  <si>
    <t>Российская Федерация, Брянская область, муниципальный округ Жуковский, п. Латыши, ул. Молодежная, дом 28, квартира 28</t>
  </si>
  <si>
    <t>32:08:0080401:789 от 28.12.2024</t>
  </si>
  <si>
    <t>Российская Федерация, Брянская область, муниципальный округ Жуковский, п. Латыши, ул. Молодежная, дом 28, квартира 29</t>
  </si>
  <si>
    <t>32:08:0080401:790 от 28.12.2024</t>
  </si>
  <si>
    <t>Российская Федерация, Брянская область, муниципальный округ Жуковский, п. Латыши, ул. Молодежная, дом 28, квартира 30</t>
  </si>
  <si>
    <t>32:08:0080401:792 от 28.12.2024</t>
  </si>
  <si>
    <t>Российская Федерация, Брянская область, муниципальный округ Жуковский, п. Латыши, ул. Молодежная, дом 28, квартира 31</t>
  </si>
  <si>
    <t>32:08:0080401:793 от 28.12.2024</t>
  </si>
  <si>
    <t>Российская Федерация, Брянская область, муниципальный округ Жуковский, п. Латыши, ул. Молодежная, дом 28, квартира 32</t>
  </si>
  <si>
    <t>32:08:0080401:794 от 28.12.2024</t>
  </si>
  <si>
    <t>Российская Федерация, Брянская область, муниципальный округ Жуковский, п. Латыши, ул. Молодежная, дом 28, квартира 33</t>
  </si>
  <si>
    <t>32:08:0080401:795 от 28.12.2024</t>
  </si>
  <si>
    <t>Российская Федерация, Брянская область, муниципальный округ Жуковский, п. Латыши, ул. Молодежная, дом 28, квартира 34</t>
  </si>
  <si>
    <t>32:08:0080401:796 от 28.12.2024</t>
  </si>
  <si>
    <t>Российская Федерация, Брянская область, муниципальный округ Жуковский, п. Латыши, ул. Молодежная, дом 28, квартира 35</t>
  </si>
  <si>
    <t>32:08:0080401:798 от 28.12.2024</t>
  </si>
  <si>
    <t>Российская Федерация, Брянская область, муниципальный округ Жуковский, п. Латыши, ул. Молодежная, дом 28, квартира 36</t>
  </si>
  <si>
    <t>32:08:0080401:799 от 28.12.2024</t>
  </si>
  <si>
    <t>Российская Федерация, Брянская область, муниципальный округ Жуковский, п. Латыши, ул. Молодежная, дом 28, квартира 37</t>
  </si>
  <si>
    <t>32:08:0080401:800 от 28.12.2024</t>
  </si>
  <si>
    <t>Российская Федерация, Брянская область, муниципальный округ Жуковский, п. Латыши, ул. Молодежная, дом 28, квартира 38</t>
  </si>
  <si>
    <t>32:08:0080401:801 от 28.12.2024</t>
  </si>
  <si>
    <t>Российская Федерация, Брянская область, муниципальный округ Жуковский, п. Латыши, ул. Молодежная, дом 28, квартира 39</t>
  </si>
  <si>
    <t>32:08:0080401:802 от 28.12.2024</t>
  </si>
  <si>
    <t>Российская Федерация, Брянская область, муниципальный округ Жуковский, п. Латыши, ул. Молодежная, дом 28, квартира 40</t>
  </si>
  <si>
    <t>32:08:0080401:804 от 28.12.2024</t>
  </si>
  <si>
    <t>Российская Федерация, Брянская область, муниципальный округ Жуковский, п. Латыши, ул. Молодежная, дом 28, квартира 41</t>
  </si>
  <si>
    <t>32:08:0080401:805 от 28.12.2024</t>
  </si>
  <si>
    <t>Российская Федерация, Брянская область, муниципальный округ Жуковский, п. Латыши, ул. Молодежная, дом 28, квартира 42</t>
  </si>
  <si>
    <t>32:08:0080401:806 от 28.12.2024</t>
  </si>
  <si>
    <t>Реконструкция уличного освещения по ул. Зеленая в н.п. Ржаница</t>
  </si>
  <si>
    <t>Реконструкция уличного освещения от перек ул. Ленина с пер Заводской проезд</t>
  </si>
  <si>
    <t>Система оповещения в здании администрации</t>
  </si>
  <si>
    <t>Памятный знак в д. Упрусы "Населенный пункт партизанской славы"</t>
  </si>
  <si>
    <t>Линия электропередач системы уличного освещения ул. К. Маркса (5 свет)</t>
  </si>
  <si>
    <t>Линия электропередач системы уличного освещения ул Ленина муз школа (6 свет )</t>
  </si>
  <si>
    <t>Архитектурный светодиодный заливной светильник (сквер гор. Среда)</t>
  </si>
  <si>
    <t>Архитектурный светодиодный заливной светильник (сквер гор среда)</t>
  </si>
  <si>
    <t>Серверное оборудование в комплекте 2024 год</t>
  </si>
  <si>
    <t>АРМ в комплекте с монитором DEXP</t>
  </si>
  <si>
    <t>холодильник DEXP S2-0160AMA Белый</t>
  </si>
  <si>
    <t>Библиотечный фонд 2024( 336875,00)</t>
  </si>
  <si>
    <t>Библиотечный фонд 2024 (15000,00)</t>
  </si>
  <si>
    <t>Библиотечный фонд 2024( 1588125,00)</t>
  </si>
  <si>
    <t>Библиотечный фонд 2024 (апрель)</t>
  </si>
  <si>
    <t>МФУ НР НР4103</t>
  </si>
  <si>
    <t>Комплект обновления ПАК включая платформу оборудование</t>
  </si>
  <si>
    <t>Блок СКЗИ тахографа НКМ-2.11</t>
  </si>
  <si>
    <t>Блок СКЗИ тахографа НКМ-2.11 2024</t>
  </si>
  <si>
    <t>1.1.360</t>
  </si>
  <si>
    <t>1.1.369</t>
  </si>
  <si>
    <t>1.1.370</t>
  </si>
  <si>
    <t>1.1.371</t>
  </si>
  <si>
    <t>1.2.79</t>
  </si>
  <si>
    <t>1.2.685</t>
  </si>
  <si>
    <t>1.2.875</t>
  </si>
  <si>
    <t>1.2.886</t>
  </si>
  <si>
    <t>1.3.166</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</si>
  <si>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</si>
  <si>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</si>
  <si>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</si>
  <si>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</si>
  <si>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</si>
  <si>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</si>
  <si>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</si>
  <si>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</si>
  <si>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</si>
  <si>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</si>
  <si>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</si>
  <si>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</si>
  <si>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</si>
  <si>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</si>
  <si>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</si>
  <si>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</si>
  <si>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</si>
  <si>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</si>
  <si>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</si>
  <si>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</si>
  <si>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</si>
  <si>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</si>
  <si>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</si>
  <si>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</si>
  <si>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</si>
  <si>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</si>
  <si>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</si>
  <si>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</si>
  <si>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</si>
  <si>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</si>
  <si>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</si>
  <si>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</si>
  <si>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</si>
  <si>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</si>
  <si>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</si>
  <si>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</si>
  <si>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</si>
  <si>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</si>
  <si>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</si>
  <si>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</si>
  <si>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</si>
  <si>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</si>
  <si>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</si>
  <si>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2.3.1</t>
  </si>
  <si>
    <t>.23.297</t>
  </si>
  <si>
    <t>.2.3.426</t>
  </si>
  <si>
    <t>2.3.609</t>
  </si>
  <si>
    <t>2.3.610</t>
  </si>
  <si>
    <t>2.3.611</t>
  </si>
  <si>
    <t>2.3.612</t>
  </si>
  <si>
    <t>2.3.613</t>
  </si>
  <si>
    <t>2.3.614</t>
  </si>
  <si>
    <t>2.3.615</t>
  </si>
  <si>
    <t>2.3.616</t>
  </si>
  <si>
    <t>2.3.617</t>
  </si>
  <si>
    <t>2.3.618</t>
  </si>
  <si>
    <t>2.3.619</t>
  </si>
  <si>
    <t>2.3.620</t>
  </si>
  <si>
    <t>2.3.621</t>
  </si>
  <si>
    <t>2.3.622</t>
  </si>
  <si>
    <t>2.3.623</t>
  </si>
  <si>
    <t>2.3.624</t>
  </si>
  <si>
    <t>2.3.625</t>
  </si>
  <si>
    <t>2.3.626</t>
  </si>
  <si>
    <t>2.3.627</t>
  </si>
  <si>
    <t>2.3.628</t>
  </si>
  <si>
    <t>2.3.629</t>
  </si>
  <si>
    <t>2.3.630</t>
  </si>
  <si>
    <t>2.3.631</t>
  </si>
  <si>
    <t>2.3.632</t>
  </si>
  <si>
    <t>2.3.633</t>
  </si>
  <si>
    <t>2.3.634</t>
  </si>
  <si>
    <t>2.3.635</t>
  </si>
  <si>
    <t>2.3.636</t>
  </si>
  <si>
    <t>2.3.637</t>
  </si>
  <si>
    <t>2.3.638</t>
  </si>
  <si>
    <t>2.3.639</t>
  </si>
  <si>
    <t>2.3.640</t>
  </si>
  <si>
    <t>2.3.641</t>
  </si>
  <si>
    <t>2.3.642</t>
  </si>
  <si>
    <t>2.3.643</t>
  </si>
  <si>
    <t>2.3.644</t>
  </si>
  <si>
    <t>2.3.645</t>
  </si>
  <si>
    <t>2.3.646</t>
  </si>
  <si>
    <t>2.3.647</t>
  </si>
  <si>
    <t>2.3.648</t>
  </si>
  <si>
    <t>2.3.649</t>
  </si>
  <si>
    <t>2.3.650</t>
  </si>
  <si>
    <t>2.3.651</t>
  </si>
  <si>
    <t>2.3.652</t>
  </si>
  <si>
    <t>2.3.653</t>
  </si>
  <si>
    <t>2.3.654</t>
  </si>
  <si>
    <t>2.3.655</t>
  </si>
  <si>
    <t>2.3.657</t>
  </si>
  <si>
    <t>2.3.656</t>
  </si>
  <si>
    <t>2.3.658</t>
  </si>
  <si>
    <t>2.3.659</t>
  </si>
  <si>
    <t>2.3.670</t>
  </si>
  <si>
    <t>2.3.660</t>
  </si>
  <si>
    <t>2.3.661</t>
  </si>
  <si>
    <t>2.3.663</t>
  </si>
  <si>
    <t>2.3.664</t>
  </si>
  <si>
    <t>2.3.665</t>
  </si>
  <si>
    <t>2.3.666</t>
  </si>
  <si>
    <t>2.3.667</t>
  </si>
  <si>
    <t>2.3.668</t>
  </si>
  <si>
    <t>2.3.669</t>
  </si>
  <si>
    <t>2.3.671</t>
  </si>
  <si>
    <t>2.3.672</t>
  </si>
  <si>
    <t>2.3.674</t>
  </si>
  <si>
    <t>2.3.675</t>
  </si>
  <si>
    <t>2.3.676</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</si>
  <si>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</si>
  <si>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</si>
  <si>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</si>
  <si>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</si>
  <si>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</si>
  <si>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</si>
  <si>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</si>
  <si>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</si>
  <si>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</si>
  <si>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</si>
  <si>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</si>
  <si>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</si>
  <si>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</si>
  <si>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</si>
  <si>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</si>
  <si>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</si>
  <si>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</si>
  <si>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</si>
  <si>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</si>
  <si>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</si>
  <si>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</si>
  <si>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</si>
  <si>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</si>
  <si>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</si>
  <si>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</si>
  <si>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</si>
  <si>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</si>
  <si>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</si>
  <si>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</si>
  <si>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</si>
  <si>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</si>
  <si>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</si>
  <si>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</si>
  <si>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</si>
  <si>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</si>
  <si>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2.3.714</t>
  </si>
  <si>
    <t>2.3.715</t>
  </si>
  <si>
    <t>2.3.717</t>
  </si>
  <si>
    <t>2.3.718</t>
  </si>
  <si>
    <t>2.3.720</t>
  </si>
  <si>
    <t>2.3.721</t>
  </si>
  <si>
    <t>2.3.723</t>
  </si>
  <si>
    <t>2.3.724</t>
  </si>
  <si>
    <t>2.3.725</t>
  </si>
  <si>
    <t>2.3.726</t>
  </si>
  <si>
    <t>2.3.728</t>
  </si>
  <si>
    <t>2.3.729</t>
  </si>
  <si>
    <t>2.3.730</t>
  </si>
  <si>
    <t>2.3.731</t>
  </si>
  <si>
    <t>2.3.732</t>
  </si>
  <si>
    <t>2.3.733</t>
  </si>
  <si>
    <t>2.3.734</t>
  </si>
  <si>
    <t>2.3.735</t>
  </si>
  <si>
    <t>2.3.736</t>
  </si>
  <si>
    <t>2.3.737</t>
  </si>
  <si>
    <t>2.3.738</t>
  </si>
  <si>
    <t>2.3.739</t>
  </si>
  <si>
    <t>2.3.740</t>
  </si>
  <si>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</si>
  <si>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</si>
  <si>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</si>
  <si>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</si>
  <si>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</si>
  <si>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</si>
  <si>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</si>
  <si>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</si>
  <si>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</si>
  <si>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</si>
  <si>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</si>
  <si>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</si>
  <si>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</si>
  <si>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</si>
  <si>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</si>
  <si>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</si>
  <si>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</si>
  <si>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</si>
  <si>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</si>
  <si>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</si>
  <si>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</si>
  <si>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</si>
  <si>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</si>
  <si>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</si>
  <si>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</si>
  <si>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</si>
  <si>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</si>
  <si>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</si>
  <si>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</si>
  <si>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</si>
  <si>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</si>
  <si>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</si>
  <si>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</si>
  <si>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</si>
  <si>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</si>
  <si>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</si>
  <si>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</si>
  <si>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</si>
  <si>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</si>
  <si>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</si>
  <si>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</si>
  <si>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</si>
  <si>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</si>
  <si>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2.3.785</t>
  </si>
  <si>
    <t>2.3.786</t>
  </si>
  <si>
    <t>2.3.787</t>
  </si>
  <si>
    <t>2.3.788</t>
  </si>
  <si>
    <t>2.3.789</t>
  </si>
  <si>
    <t>2.3.790</t>
  </si>
  <si>
    <t>2.3.791</t>
  </si>
  <si>
    <t>2.3.792</t>
  </si>
  <si>
    <t>2.3.793</t>
  </si>
  <si>
    <t>2.3.794</t>
  </si>
  <si>
    <t>2.3.795</t>
  </si>
  <si>
    <t>2.3.796</t>
  </si>
  <si>
    <t>2.3.797</t>
  </si>
  <si>
    <t>2.3.798</t>
  </si>
  <si>
    <t>2.3.799</t>
  </si>
  <si>
    <t>2.3.800</t>
  </si>
  <si>
    <t>2.3.801</t>
  </si>
  <si>
    <t>2.3.802</t>
  </si>
  <si>
    <t>2.3.803</t>
  </si>
  <si>
    <t>2.3.804</t>
  </si>
  <si>
    <t>2.3.805</t>
  </si>
  <si>
    <t>2.3.806</t>
  </si>
  <si>
    <t>2.3.807</t>
  </si>
  <si>
    <t>2.3.808</t>
  </si>
  <si>
    <t>2.3.809</t>
  </si>
  <si>
    <t>2.3.810</t>
  </si>
  <si>
    <t>2.3.811</t>
  </si>
  <si>
    <t>2.3.812</t>
  </si>
  <si>
    <t>2.3.813</t>
  </si>
  <si>
    <t>2.3.814</t>
  </si>
  <si>
    <t>2.3.815</t>
  </si>
  <si>
    <t>2.3.816</t>
  </si>
  <si>
    <t>2.3.817</t>
  </si>
  <si>
    <t>2.3.818</t>
  </si>
  <si>
    <t>2.3.819</t>
  </si>
  <si>
    <t>2.3.820</t>
  </si>
  <si>
    <t>2.3.821</t>
  </si>
  <si>
    <t>2.3.822</t>
  </si>
  <si>
    <t>2.3.823</t>
  </si>
  <si>
    <t>2.3.824</t>
  </si>
  <si>
    <t>2.3.825</t>
  </si>
  <si>
    <t>2.3.826</t>
  </si>
  <si>
    <t>2.3.827</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</si>
  <si>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</si>
  <si>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</si>
  <si>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</si>
  <si>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</si>
  <si>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</si>
  <si>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</si>
  <si>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</si>
  <si>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</si>
  <si>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</si>
  <si>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</si>
  <si>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</si>
  <si>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</si>
  <si>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</si>
  <si>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</si>
  <si>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</si>
  <si>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</si>
  <si>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</si>
  <si>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</si>
  <si>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</si>
  <si>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</si>
  <si>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</si>
  <si>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</si>
  <si>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</si>
  <si>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</si>
  <si>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</si>
  <si>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</si>
  <si>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2.3.854</t>
  </si>
  <si>
    <t>2.3.855</t>
  </si>
  <si>
    <t>2.3.856</t>
  </si>
  <si>
    <t>2.3.857</t>
  </si>
  <si>
    <t>2.3.858</t>
  </si>
  <si>
    <t>2.3.859</t>
  </si>
  <si>
    <t>2.3.860</t>
  </si>
  <si>
    <t>2.3.861</t>
  </si>
  <si>
    <t>2.3.862</t>
  </si>
  <si>
    <t>2.3.863</t>
  </si>
  <si>
    <t>2.3.864</t>
  </si>
  <si>
    <t>2.3.865</t>
  </si>
  <si>
    <t>2.3.866</t>
  </si>
  <si>
    <t>2.3.867</t>
  </si>
  <si>
    <t>2.3.868</t>
  </si>
  <si>
    <t>2.3.869</t>
  </si>
  <si>
    <t>2.3.870</t>
  </si>
  <si>
    <t>2.3.871</t>
  </si>
  <si>
    <t>2.3.872</t>
  </si>
  <si>
    <t>2.3.873</t>
  </si>
  <si>
    <t>2.3.874</t>
  </si>
  <si>
    <t>2.3.875</t>
  </si>
  <si>
    <t>2.3.876</t>
  </si>
  <si>
    <t>2.3.877</t>
  </si>
  <si>
    <t>2.3.878</t>
  </si>
  <si>
    <t>2.3.879</t>
  </si>
  <si>
    <t>2.3.880</t>
  </si>
  <si>
    <t>2.3.881</t>
  </si>
  <si>
    <t>2.3.882</t>
  </si>
  <si>
    <t>2.3.883</t>
  </si>
  <si>
    <t>2.3.884</t>
  </si>
  <si>
    <t>2.3.885</t>
  </si>
  <si>
    <t>2.3.886</t>
  </si>
  <si>
    <t>2.3.887</t>
  </si>
  <si>
    <t>2.3.888</t>
  </si>
  <si>
    <t>2.3.889</t>
  </si>
  <si>
    <t>2.3.890</t>
  </si>
  <si>
    <t>2.3.891</t>
  </si>
  <si>
    <t>2.3.892</t>
  </si>
  <si>
    <t>2.3.893</t>
  </si>
  <si>
    <t>2.3.894</t>
  </si>
  <si>
    <t>2.3.895</t>
  </si>
  <si>
    <t>2.3.896</t>
  </si>
  <si>
    <t>2.3.897</t>
  </si>
  <si>
    <t>2.3.898</t>
  </si>
  <si>
    <t>2.3.899</t>
  </si>
  <si>
    <t>2.3.900</t>
  </si>
  <si>
    <t>2.3.901</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</si>
  <si>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</si>
  <si>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</si>
  <si>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</si>
  <si>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</si>
  <si>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</si>
  <si>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</si>
  <si>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</si>
  <si>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</si>
  <si>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</si>
  <si>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</si>
  <si>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</si>
  <si>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</si>
  <si>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</si>
  <si>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</si>
  <si>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</si>
  <si>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</si>
  <si>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</si>
  <si>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</si>
  <si>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</si>
  <si>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</si>
  <si>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</si>
  <si>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</si>
  <si>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</si>
  <si>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</si>
  <si>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</si>
  <si>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2.3.929</t>
  </si>
  <si>
    <t>2.3.930</t>
  </si>
  <si>
    <t>2.3.931</t>
  </si>
  <si>
    <t>2.3.932</t>
  </si>
  <si>
    <t>2.3.933</t>
  </si>
  <si>
    <t>2.3.934</t>
  </si>
  <si>
    <t>2.3.935</t>
  </si>
  <si>
    <t>2.3.936</t>
  </si>
  <si>
    <t>2.3.938</t>
  </si>
  <si>
    <t>2.3.939</t>
  </si>
  <si>
    <t>2.3.941</t>
  </si>
  <si>
    <t>2.3.942</t>
  </si>
  <si>
    <t>2.3.943</t>
  </si>
  <si>
    <t>2.3.944</t>
  </si>
  <si>
    <t>2.3.945</t>
  </si>
  <si>
    <t>2.3.946</t>
  </si>
  <si>
    <t>2.3.947</t>
  </si>
  <si>
    <t>2.3.950</t>
  </si>
  <si>
    <t>2.3.951</t>
  </si>
  <si>
    <t>2.3.954</t>
  </si>
  <si>
    <t>2.3.955</t>
  </si>
  <si>
    <t>2.3.956</t>
  </si>
  <si>
    <t>2.3.957</t>
  </si>
  <si>
    <t>2.3.958</t>
  </si>
  <si>
    <t>2.3.959</t>
  </si>
  <si>
    <t>2.3.960</t>
  </si>
  <si>
    <t>2.3.961</t>
  </si>
  <si>
    <t>2.3.962</t>
  </si>
  <si>
    <t>2.3.963</t>
  </si>
  <si>
    <t>2.3.964</t>
  </si>
  <si>
    <t>2.3.965</t>
  </si>
  <si>
    <t>2.3.966</t>
  </si>
  <si>
    <t>2.3.967</t>
  </si>
  <si>
    <t>2.3.968</t>
  </si>
  <si>
    <t>2.3.969</t>
  </si>
  <si>
    <t>2.3.970</t>
  </si>
  <si>
    <t>2.3.971</t>
  </si>
  <si>
    <t>2.3.972</t>
  </si>
  <si>
    <t>2.3.973</t>
  </si>
  <si>
    <t>2.3.975</t>
  </si>
  <si>
    <t>2.3.976</t>
  </si>
  <si>
    <t>2.3.978</t>
  </si>
  <si>
    <t>2.3.979</t>
  </si>
  <si>
    <t>2.3.980</t>
  </si>
  <si>
    <t>2.3.981</t>
  </si>
  <si>
    <t>2.3.982</t>
  </si>
  <si>
    <t>2.3.983</t>
  </si>
  <si>
    <t>2.3.985</t>
  </si>
  <si>
    <t>2.3.986</t>
  </si>
  <si>
    <t>2.3.987</t>
  </si>
  <si>
    <t>2.3.988</t>
  </si>
  <si>
    <t>2.3.989</t>
  </si>
  <si>
    <t>2.3.990</t>
  </si>
  <si>
    <t>2.3.991</t>
  </si>
  <si>
    <t>2.3.992</t>
  </si>
  <si>
    <t>2.3.993</t>
  </si>
  <si>
    <t>2.3.994</t>
  </si>
  <si>
    <t>2.3.995</t>
  </si>
  <si>
    <t>2.3.996</t>
  </si>
  <si>
    <t>2.3.997</t>
  </si>
  <si>
    <t>2.3.998</t>
  </si>
  <si>
    <t>2.3.999</t>
  </si>
  <si>
    <t>2.3.1000</t>
  </si>
  <si>
    <t>2.3.1001</t>
  </si>
  <si>
    <t>2.3.1002</t>
  </si>
  <si>
    <t>2.3.1003</t>
  </si>
  <si>
    <t>2.3.1004</t>
  </si>
  <si>
    <t>2.3.1005</t>
  </si>
  <si>
    <t>2.3.1006</t>
  </si>
  <si>
    <t>2.3.1007</t>
  </si>
  <si>
    <t>2.3.1008</t>
  </si>
  <si>
    <t>2.3.1009</t>
  </si>
  <si>
    <t>2.3.1010</t>
  </si>
  <si>
    <t>2.3.1011</t>
  </si>
  <si>
    <t>2.3.1012</t>
  </si>
  <si>
    <t>2.3.1013</t>
  </si>
  <si>
    <t>2.3.1014</t>
  </si>
  <si>
    <t>2.3.1016</t>
  </si>
  <si>
    <t>2.3.1017</t>
  </si>
  <si>
    <t>2.3.1018</t>
  </si>
  <si>
    <t>2.3.1019</t>
  </si>
  <si>
    <t>2.3.1020</t>
  </si>
  <si>
    <t>2.3.1021</t>
  </si>
  <si>
    <t>2.3.1023</t>
  </si>
  <si>
    <t>2.3.1022</t>
  </si>
  <si>
    <t>2.3.1024</t>
  </si>
  <si>
    <t>2.3.1025</t>
  </si>
  <si>
    <t>2.3.1026</t>
  </si>
  <si>
    <t>2.3.1027</t>
  </si>
  <si>
    <t>2.3.1028</t>
  </si>
  <si>
    <t>2.3.1029</t>
  </si>
  <si>
    <t>2.3.1030</t>
  </si>
  <si>
    <t>2.3.1031</t>
  </si>
  <si>
    <t>2.3.1032</t>
  </si>
  <si>
    <t>2.3.1033</t>
  </si>
  <si>
    <t>2.3.1034</t>
  </si>
  <si>
    <t>2.3.1035</t>
  </si>
  <si>
    <t>2.3.1036</t>
  </si>
  <si>
    <t>2.3.1037</t>
  </si>
  <si>
    <t>2.3.1038</t>
  </si>
  <si>
    <t>2.3.1039</t>
  </si>
  <si>
    <t>2.3.1040</t>
  </si>
  <si>
    <t>2.3.1041</t>
  </si>
  <si>
    <t>2.3.1042</t>
  </si>
  <si>
    <t>2.3.1043</t>
  </si>
  <si>
    <t>2.3.1044</t>
  </si>
  <si>
    <t>2.3.1045</t>
  </si>
  <si>
    <t>2.3.1046</t>
  </si>
  <si>
    <t>2.3.1047</t>
  </si>
  <si>
    <t>2.3.1049</t>
  </si>
  <si>
    <t>2.3.1050</t>
  </si>
  <si>
    <t>2.3.1051</t>
  </si>
  <si>
    <t>2.3.1053</t>
  </si>
  <si>
    <t>2.3.1054</t>
  </si>
  <si>
    <t>2.3.1055</t>
  </si>
  <si>
    <t>2.3.1056</t>
  </si>
  <si>
    <t>2.3.1057</t>
  </si>
  <si>
    <t>2.3.1058</t>
  </si>
  <si>
    <t>2.3.1059</t>
  </si>
  <si>
    <t>2.3.1060</t>
  </si>
  <si>
    <t>2.3.1061</t>
  </si>
  <si>
    <t>2.3.1062</t>
  </si>
  <si>
    <t>2.3.1063</t>
  </si>
  <si>
    <t>2.3.1064</t>
  </si>
  <si>
    <t>2.3.1065</t>
  </si>
  <si>
    <t>2.3.1066</t>
  </si>
  <si>
    <t>2.3.1067</t>
  </si>
  <si>
    <t>2.3.1068</t>
  </si>
  <si>
    <t>2.3.1069</t>
  </si>
  <si>
    <t>2.3.1070</t>
  </si>
  <si>
    <t>2.3.1071</t>
  </si>
  <si>
    <t>2.3.1072</t>
  </si>
  <si>
    <t>2.3.1073</t>
  </si>
  <si>
    <t>2.3.1074</t>
  </si>
  <si>
    <t>2.3.1075</t>
  </si>
  <si>
    <t>2.3.1076</t>
  </si>
  <si>
    <t>2.3.1077</t>
  </si>
  <si>
    <t>2.3.1078</t>
  </si>
  <si>
    <t>2.3.1079</t>
  </si>
  <si>
    <t>2.3.1080</t>
  </si>
  <si>
    <t>2.3.1081</t>
  </si>
  <si>
    <t>2.3.1082</t>
  </si>
  <si>
    <t>2.3.1083</t>
  </si>
  <si>
    <t>2.3.1084</t>
  </si>
  <si>
    <t>2.3.1085</t>
  </si>
  <si>
    <t>2.3.1086</t>
  </si>
  <si>
    <t>2.3.1087</t>
  </si>
  <si>
    <t>2.3.1088</t>
  </si>
  <si>
    <t>2.3.1089</t>
  </si>
  <si>
    <t>2.3.1090</t>
  </si>
  <si>
    <t>2.3.1091</t>
  </si>
  <si>
    <t>2.3.1092</t>
  </si>
  <si>
    <t>2.3.1093</t>
  </si>
  <si>
    <t>2.3.1094</t>
  </si>
  <si>
    <t>2.3.1095</t>
  </si>
  <si>
    <t>2.3.1096</t>
  </si>
  <si>
    <t>2.3.1097</t>
  </si>
  <si>
    <t>2.3.1098</t>
  </si>
  <si>
    <t>2.3.1099</t>
  </si>
  <si>
    <t>2.3.1100</t>
  </si>
  <si>
    <t>2.3.1101</t>
  </si>
  <si>
    <t>2.3.1102</t>
  </si>
  <si>
    <t>2.3.1103</t>
  </si>
  <si>
    <t>2.3.1104</t>
  </si>
  <si>
    <t>2.3.1105</t>
  </si>
  <si>
    <t>2.3.1106</t>
  </si>
  <si>
    <t>2.3.1108</t>
  </si>
  <si>
    <t>2.3.1109</t>
  </si>
  <si>
    <t>2.3.1110</t>
  </si>
  <si>
    <t>2.3.1111</t>
  </si>
  <si>
    <t>2.3.1112</t>
  </si>
  <si>
    <t>2.3.1113</t>
  </si>
  <si>
    <t>2.3.1114</t>
  </si>
  <si>
    <t>2.3.1115</t>
  </si>
  <si>
    <t>2.3.1116</t>
  </si>
  <si>
    <t>2.3.1117</t>
  </si>
  <si>
    <t>2.3.1118</t>
  </si>
  <si>
    <t>2.3.1119</t>
  </si>
  <si>
    <t>2.3.1120</t>
  </si>
  <si>
    <t>2.3.1121</t>
  </si>
  <si>
    <t>2.3.1122</t>
  </si>
  <si>
    <t>2.3.1123</t>
  </si>
  <si>
    <t>2.3.1124</t>
  </si>
  <si>
    <t>2.3.1125</t>
  </si>
  <si>
    <t>2.3.1126</t>
  </si>
  <si>
    <t>2.3.1127</t>
  </si>
  <si>
    <t>2.3.1128</t>
  </si>
  <si>
    <t>2.3.1129</t>
  </si>
  <si>
    <t>2.3.1130</t>
  </si>
  <si>
    <t>2.3.1131</t>
  </si>
  <si>
    <t>2.3.1132</t>
  </si>
  <si>
    <t>2.3.1133</t>
  </si>
  <si>
    <t>2.3.1135</t>
  </si>
  <si>
    <t>2.3.1136</t>
  </si>
  <si>
    <t>2.3.1137</t>
  </si>
  <si>
    <t>2.3.1138</t>
  </si>
  <si>
    <t>2.3.1139</t>
  </si>
  <si>
    <t>2.3.1140</t>
  </si>
  <si>
    <t>2.3.1141</t>
  </si>
  <si>
    <t>2.3.1142</t>
  </si>
  <si>
    <t>2.3.1144</t>
  </si>
  <si>
    <t>2.3.1145</t>
  </si>
  <si>
    <t>2.3.1146</t>
  </si>
  <si>
    <t>2.3.1147</t>
  </si>
  <si>
    <t>2.3.1148</t>
  </si>
  <si>
    <t>2.3.1149</t>
  </si>
  <si>
    <t>2.3.1150</t>
  </si>
  <si>
    <t>2.3.1152</t>
  </si>
  <si>
    <t>2.3.1153</t>
  </si>
  <si>
    <t>2.3.1154</t>
  </si>
  <si>
    <t>2.3.1155</t>
  </si>
  <si>
    <t>2.3.1156</t>
  </si>
  <si>
    <t>2.3.1157</t>
  </si>
  <si>
    <t>2.3.1158</t>
  </si>
  <si>
    <t>2.3.1159</t>
  </si>
  <si>
    <t>2.3.1160</t>
  </si>
  <si>
    <t>2.3.1161</t>
  </si>
  <si>
    <t>2.3.1162</t>
  </si>
  <si>
    <t>2.3.1163</t>
  </si>
  <si>
    <t>2.3.1164</t>
  </si>
  <si>
    <t>2.3.1165</t>
  </si>
  <si>
    <t>2.3.1166</t>
  </si>
  <si>
    <t>2.3.1167</t>
  </si>
  <si>
    <t>2.3.1168</t>
  </si>
  <si>
    <t>2.3.1169</t>
  </si>
  <si>
    <t>2.3.1170</t>
  </si>
  <si>
    <t>2.3.1171</t>
  </si>
  <si>
    <t>2.3.1172</t>
  </si>
  <si>
    <t>2.3.1173</t>
  </si>
  <si>
    <t>2.3.1174</t>
  </si>
  <si>
    <t>2.3.1175</t>
  </si>
  <si>
    <t>2.3.1176</t>
  </si>
  <si>
    <t>2.3.1177</t>
  </si>
  <si>
    <t>2.3.1178</t>
  </si>
  <si>
    <t>2.3.1180</t>
  </si>
  <si>
    <t>2.3.1179</t>
  </si>
  <si>
    <t>2.3.1181</t>
  </si>
  <si>
    <t>2.3.1182</t>
  </si>
  <si>
    <t>2.3.1184</t>
  </si>
  <si>
    <t>2.3.1185</t>
  </si>
  <si>
    <t>2.3.1186</t>
  </si>
  <si>
    <t>2.3.1187</t>
  </si>
  <si>
    <t>2.3.1188</t>
  </si>
  <si>
    <t>2.3.1189</t>
  </si>
  <si>
    <t>2.3.1190</t>
  </si>
  <si>
    <t>2.3.1191</t>
  </si>
  <si>
    <t>2.3.1192</t>
  </si>
  <si>
    <t>2.3.1193</t>
  </si>
  <si>
    <t>2.3.1194</t>
  </si>
  <si>
    <t>2.3.1195</t>
  </si>
  <si>
    <t>2.3.1196</t>
  </si>
  <si>
    <t>2.3.1197</t>
  </si>
  <si>
    <t>2.3.1198</t>
  </si>
  <si>
    <t>2.3.1199</t>
  </si>
  <si>
    <t>2.3.1200</t>
  </si>
  <si>
    <t>2.3.1201</t>
  </si>
  <si>
    <t>2.3.1203</t>
  </si>
  <si>
    <t>2.3.1204</t>
  </si>
  <si>
    <t>2.3.1205</t>
  </si>
  <si>
    <t>2.3.1206</t>
  </si>
  <si>
    <t>2.3.1207</t>
  </si>
  <si>
    <t>2.3.1208</t>
  </si>
  <si>
    <t>2.3.1209</t>
  </si>
  <si>
    <t>2.3.1211</t>
  </si>
  <si>
    <t>2.3.1212</t>
  </si>
  <si>
    <t>2.3.1213</t>
  </si>
  <si>
    <t>2.3.1214</t>
  </si>
  <si>
    <t>2.3.1215</t>
  </si>
  <si>
    <t>2.3.1216</t>
  </si>
  <si>
    <t>2.3.1218</t>
  </si>
  <si>
    <t>2.3.1219</t>
  </si>
  <si>
    <t>2.3.1221</t>
  </si>
  <si>
    <t>2.3.1220</t>
  </si>
  <si>
    <t>2.3.1222</t>
  </si>
  <si>
    <t>2.3.1223</t>
  </si>
  <si>
    <t>2.3.1224</t>
  </si>
  <si>
    <t>2.3.1225</t>
  </si>
  <si>
    <t>2.3.1227</t>
  </si>
  <si>
    <t>2.3.1228</t>
  </si>
  <si>
    <t>2.3.1229</t>
  </si>
  <si>
    <t>2.3.1230</t>
  </si>
  <si>
    <t>2.3.1231</t>
  </si>
  <si>
    <t>2.3.1232</t>
  </si>
  <si>
    <t>2.3.1233</t>
  </si>
  <si>
    <t>2.3.1234</t>
  </si>
  <si>
    <t>2.3.1235</t>
  </si>
  <si>
    <t>2.3.1236</t>
  </si>
  <si>
    <t>2.3.1237</t>
  </si>
  <si>
    <t>2.3.1238</t>
  </si>
  <si>
    <t>2.3.1239</t>
  </si>
  <si>
    <t>2.3.1241</t>
  </si>
  <si>
    <t>2.3.1240</t>
  </si>
  <si>
    <t>2.3.1242</t>
  </si>
  <si>
    <t>2.3.1244</t>
  </si>
  <si>
    <t>2.3.1245</t>
  </si>
  <si>
    <t>2.3.1246</t>
  </si>
  <si>
    <t>2.3.1248</t>
  </si>
  <si>
    <t>2.3.1249</t>
  </si>
  <si>
    <t>2.3.1250</t>
  </si>
  <si>
    <t>2.3.1251</t>
  </si>
  <si>
    <t>2.3.1252</t>
  </si>
  <si>
    <t>2.3.1253</t>
  </si>
  <si>
    <t>2.3.1254</t>
  </si>
  <si>
    <t>2.3.1255</t>
  </si>
  <si>
    <t>2.3.1256</t>
  </si>
  <si>
    <t>2.3.1257</t>
  </si>
  <si>
    <t>2.3.1258</t>
  </si>
  <si>
    <t>2.3.1259</t>
  </si>
  <si>
    <t>2.3.1260</t>
  </si>
  <si>
    <t>2.3.1261</t>
  </si>
  <si>
    <t>2.3.1262</t>
  </si>
  <si>
    <t>2.3.1263</t>
  </si>
  <si>
    <t>2.3.1264</t>
  </si>
  <si>
    <t>2.3.1265</t>
  </si>
  <si>
    <t>2.3.1266</t>
  </si>
  <si>
    <t>2.3.1267</t>
  </si>
  <si>
    <t>2.3.1268</t>
  </si>
  <si>
    <t>2.3.1269</t>
  </si>
  <si>
    <t>2.3.1270</t>
  </si>
  <si>
    <t>2.3.1271</t>
  </si>
  <si>
    <t>2.3.1272</t>
  </si>
  <si>
    <t>2.3.1273</t>
  </si>
  <si>
    <t>2.3.1274</t>
  </si>
  <si>
    <t>2.3.1276</t>
  </si>
  <si>
    <t>2.3.1278</t>
  </si>
  <si>
    <t>2.3.1279</t>
  </si>
  <si>
    <t>2.3.1280</t>
  </si>
  <si>
    <t>2.3.1281</t>
  </si>
  <si>
    <t>2.3.1282</t>
  </si>
  <si>
    <t>2.3.1283</t>
  </si>
  <si>
    <t>2.3.1284</t>
  </si>
  <si>
    <t>2.3.1285</t>
  </si>
  <si>
    <t>2.3.1286</t>
  </si>
  <si>
    <t>2.3.1287</t>
  </si>
  <si>
    <t>2.3.1288</t>
  </si>
  <si>
    <t>2.3.1289</t>
  </si>
  <si>
    <t>2.3.1290</t>
  </si>
  <si>
    <t>2.3.1291</t>
  </si>
  <si>
    <t>2.3.1292</t>
  </si>
  <si>
    <t>2.3.1293</t>
  </si>
  <si>
    <t>2.3.1294</t>
  </si>
  <si>
    <t>2.3.1296</t>
  </si>
  <si>
    <t>2.3.1297</t>
  </si>
  <si>
    <t>2.3.1298</t>
  </si>
  <si>
    <t>2.3.1299</t>
  </si>
  <si>
    <t>2.3.1300</t>
  </si>
  <si>
    <t>2.3.1301</t>
  </si>
  <si>
    <t>2.3.1302</t>
  </si>
  <si>
    <t>2.3.1303</t>
  </si>
  <si>
    <t>2.3.1304</t>
  </si>
  <si>
    <t>2.3.1305</t>
  </si>
  <si>
    <t>2.3.1306</t>
  </si>
  <si>
    <t>2.3.1307</t>
  </si>
  <si>
    <t>2.3.1308</t>
  </si>
  <si>
    <t>2.3.1309</t>
  </si>
  <si>
    <t>2.3.1310</t>
  </si>
  <si>
    <t>2.3.1311</t>
  </si>
  <si>
    <t>2.3.1312</t>
  </si>
  <si>
    <t>2.3.1313</t>
  </si>
  <si>
    <t>2.3.1314</t>
  </si>
  <si>
    <t>2.3.1315</t>
  </si>
  <si>
    <t>2.3.1316</t>
  </si>
  <si>
    <t>2.3.1317</t>
  </si>
  <si>
    <t>2.3.1318</t>
  </si>
  <si>
    <t>2.3.1319</t>
  </si>
  <si>
    <t>2.3.1320</t>
  </si>
  <si>
    <t>2.3.1321</t>
  </si>
  <si>
    <t>2.3.1322</t>
  </si>
  <si>
    <t>2.3.1323</t>
  </si>
  <si>
    <t>2.3.1324</t>
  </si>
  <si>
    <t>2.3.1325</t>
  </si>
  <si>
    <t>2.3.1326</t>
  </si>
  <si>
    <t>2.3.1327</t>
  </si>
  <si>
    <t>2.3.1328</t>
  </si>
  <si>
    <t>2.3.1329</t>
  </si>
  <si>
    <t>2.3.1330</t>
  </si>
  <si>
    <t>2.3.1331</t>
  </si>
  <si>
    <t>2.3.1332</t>
  </si>
  <si>
    <t>2.3.1333</t>
  </si>
  <si>
    <t>2.3.1334</t>
  </si>
  <si>
    <t>2.3.1335</t>
  </si>
  <si>
    <t>2.3.1336</t>
  </si>
  <si>
    <t>2.3.1337</t>
  </si>
  <si>
    <t>2.3.1338</t>
  </si>
  <si>
    <t>2.3.1339</t>
  </si>
  <si>
    <t>2.3.1340</t>
  </si>
  <si>
    <t>2.3.1341</t>
  </si>
  <si>
    <t>2.3.1342</t>
  </si>
  <si>
    <t>2.3.1343</t>
  </si>
  <si>
    <t>2.3.1344</t>
  </si>
  <si>
    <t>2.3.1345</t>
  </si>
  <si>
    <t>2.3.1346</t>
  </si>
  <si>
    <t>2.3.1347</t>
  </si>
  <si>
    <t>2.3.1348</t>
  </si>
  <si>
    <t>2.3.1349</t>
  </si>
  <si>
    <t>2.3.1350</t>
  </si>
  <si>
    <t>2.3.1351</t>
  </si>
  <si>
    <t>2.3.1352</t>
  </si>
  <si>
    <t>2.3.1353</t>
  </si>
  <si>
    <t>2.3.1354</t>
  </si>
  <si>
    <t>2.3.1355</t>
  </si>
  <si>
    <t>2.3.1356</t>
  </si>
  <si>
    <t>2.3.1357</t>
  </si>
  <si>
    <t>2.3.1358</t>
  </si>
  <si>
    <t>2.3.1359</t>
  </si>
  <si>
    <t>2.3.1360</t>
  </si>
  <si>
    <t>2.3.1361</t>
  </si>
  <si>
    <t>2.3.1363</t>
  </si>
  <si>
    <t>2.3.1364</t>
  </si>
  <si>
    <t>2.3.1365</t>
  </si>
  <si>
    <t>2.3.1366</t>
  </si>
  <si>
    <t>2.3.1367</t>
  </si>
  <si>
    <t>2.3.1368</t>
  </si>
  <si>
    <t>2.3.1369</t>
  </si>
  <si>
    <t>2.3.1370</t>
  </si>
  <si>
    <t>2.3.1371</t>
  </si>
  <si>
    <t>2.3.1372</t>
  </si>
  <si>
    <t>2.3.1373</t>
  </si>
  <si>
    <t>2.3.1374</t>
  </si>
  <si>
    <t>2.3.1375</t>
  </si>
  <si>
    <t>2.3.1376</t>
  </si>
  <si>
    <t>2.3.1377</t>
  </si>
  <si>
    <t>2.3.1378</t>
  </si>
  <si>
    <t>2.3.1379</t>
  </si>
  <si>
    <t>2.3.1380</t>
  </si>
  <si>
    <t>2.3.1381</t>
  </si>
  <si>
    <t>2.3.1382</t>
  </si>
  <si>
    <t>2.3.1383</t>
  </si>
  <si>
    <t>2.3.1384</t>
  </si>
  <si>
    <t>2.3.1385</t>
  </si>
  <si>
    <t>2.3.1386</t>
  </si>
  <si>
    <t>2.3.1387</t>
  </si>
  <si>
    <t>2.3.1388</t>
  </si>
  <si>
    <t>2.3.1389</t>
  </si>
  <si>
    <t>2.3.1390</t>
  </si>
  <si>
    <t>2.3.1391</t>
  </si>
  <si>
    <t>2.3.1392</t>
  </si>
  <si>
    <t>2.3.1393</t>
  </si>
  <si>
    <t>2.3.1394</t>
  </si>
  <si>
    <t>2.3.1395</t>
  </si>
  <si>
    <t>2.3.1396</t>
  </si>
  <si>
    <t>2.3.1397</t>
  </si>
  <si>
    <t>2.3.1398</t>
  </si>
  <si>
    <t>2.3.1399</t>
  </si>
  <si>
    <t>2.3.1400</t>
  </si>
  <si>
    <t>2.3.1401</t>
  </si>
  <si>
    <t>2.3.1402</t>
  </si>
  <si>
    <t>2.3.1403</t>
  </si>
  <si>
    <t>2.3.1404</t>
  </si>
  <si>
    <t>2.3.1405</t>
  </si>
  <si>
    <t>2.3.1406</t>
  </si>
  <si>
    <t>2.3.1407</t>
  </si>
  <si>
    <t>2.3.1408</t>
  </si>
  <si>
    <t>2.3.1409</t>
  </si>
  <si>
    <t>2.3.1410</t>
  </si>
  <si>
    <t>2.3.1411</t>
  </si>
  <si>
    <t>2.3.1412</t>
  </si>
  <si>
    <t>2.3.1413</t>
  </si>
  <si>
    <t>2.3.1414</t>
  </si>
  <si>
    <t>2.3.1415</t>
  </si>
  <si>
    <t>2.3.1416</t>
  </si>
  <si>
    <t>2.3.1417</t>
  </si>
  <si>
    <t>2.3.1418</t>
  </si>
  <si>
    <t>2.3.1419</t>
  </si>
  <si>
    <t>2.3.1420</t>
  </si>
  <si>
    <t>2.3.1421</t>
  </si>
  <si>
    <t>2.3.1422</t>
  </si>
  <si>
    <t>2.3.1423</t>
  </si>
  <si>
    <t>2.3.1424</t>
  </si>
  <si>
    <t>2.3.1425</t>
  </si>
  <si>
    <t>2.3.1426</t>
  </si>
  <si>
    <t>2.3.1427</t>
  </si>
  <si>
    <t>2.3.1428</t>
  </si>
  <si>
    <t>2.3.1429</t>
  </si>
  <si>
    <t>2.3.1430</t>
  </si>
  <si>
    <t>2.3.1431</t>
  </si>
  <si>
    <t>2.3.1432</t>
  </si>
  <si>
    <t>2.3.1433</t>
  </si>
  <si>
    <t>2.3.1434</t>
  </si>
  <si>
    <t>2.3.1435</t>
  </si>
  <si>
    <t>2.3.1436</t>
  </si>
  <si>
    <t>2.3.1437</t>
  </si>
  <si>
    <t>2.3.1438</t>
  </si>
  <si>
    <t>2.3.1439</t>
  </si>
  <si>
    <t>2.3.1440</t>
  </si>
  <si>
    <t>2.3.1441</t>
  </si>
  <si>
    <t>2.3.1442</t>
  </si>
  <si>
    <t>2.3.1443</t>
  </si>
  <si>
    <t>2.3.1444</t>
  </si>
  <si>
    <t>2.3.1445</t>
  </si>
  <si>
    <t>2.3.1446</t>
  </si>
  <si>
    <t>2.3.1448</t>
  </si>
  <si>
    <t>2.3.1449</t>
  </si>
  <si>
    <t>2.3.1450</t>
  </si>
  <si>
    <t>2.3.1451</t>
  </si>
  <si>
    <t>2.3.1452</t>
  </si>
  <si>
    <t>2.3.1453</t>
  </si>
  <si>
    <t>2.3.1454</t>
  </si>
  <si>
    <t>2.3.1455</t>
  </si>
  <si>
    <t>2.3.1456</t>
  </si>
  <si>
    <t>2.3.1457</t>
  </si>
  <si>
    <t>2.3.1458</t>
  </si>
  <si>
    <t>2.3.1459</t>
  </si>
  <si>
    <t>2.3.1460</t>
  </si>
  <si>
    <t>2.3.1461</t>
  </si>
  <si>
    <t>2.3.1462</t>
  </si>
  <si>
    <t>2.3.1463</t>
  </si>
  <si>
    <t>2.3.1464</t>
  </si>
  <si>
    <t>2.3.1465</t>
  </si>
  <si>
    <t>2.3.1466</t>
  </si>
  <si>
    <t>2.3.1467</t>
  </si>
  <si>
    <t>2.3.1468</t>
  </si>
  <si>
    <t>2.3.1469</t>
  </si>
  <si>
    <t>2.3.1470</t>
  </si>
  <si>
    <t>2.3.1471</t>
  </si>
  <si>
    <t>2.3.1472</t>
  </si>
  <si>
    <t>2.3.1473</t>
  </si>
  <si>
    <t>2.3.1474</t>
  </si>
  <si>
    <t>2.3.1475</t>
  </si>
  <si>
    <t>2.3.1476</t>
  </si>
  <si>
    <t>2.3.1477</t>
  </si>
  <si>
    <t>2.3.1478</t>
  </si>
  <si>
    <t>2.3.1479</t>
  </si>
  <si>
    <t>2.3.1480</t>
  </si>
  <si>
    <t>2.3.1481</t>
  </si>
  <si>
    <t>2.3.1482</t>
  </si>
  <si>
    <t>2.3.1483</t>
  </si>
  <si>
    <t>2.3.1484</t>
  </si>
  <si>
    <t>2.3.1485</t>
  </si>
  <si>
    <t>2.3.1486</t>
  </si>
  <si>
    <t>2.3.1487</t>
  </si>
  <si>
    <t>2.3.1488</t>
  </si>
  <si>
    <t>2.3.1489</t>
  </si>
  <si>
    <t>2.3.1490</t>
  </si>
  <si>
    <t>2.3.1491</t>
  </si>
  <si>
    <t>2.3.1492</t>
  </si>
  <si>
    <t>2.3.1493</t>
  </si>
  <si>
    <t>2.3.1494</t>
  </si>
  <si>
    <t>2.3.1495</t>
  </si>
  <si>
    <t>2.3.1496</t>
  </si>
  <si>
    <t>2.3.1497</t>
  </si>
  <si>
    <t>2.3.1498</t>
  </si>
  <si>
    <t>2.3.1499</t>
  </si>
  <si>
    <t>2.3.1500</t>
  </si>
  <si>
    <t>2.3.1501</t>
  </si>
  <si>
    <t>2.3.1502</t>
  </si>
  <si>
    <t>2.3.1503</t>
  </si>
  <si>
    <t>2.3.1504</t>
  </si>
  <si>
    <t>2.3.1505</t>
  </si>
  <si>
    <t>2.3.1506</t>
  </si>
  <si>
    <t>2.3.1507</t>
  </si>
  <si>
    <t>2.3.1508</t>
  </si>
  <si>
    <t>2.3.1509</t>
  </si>
  <si>
    <t>2.3.1510</t>
  </si>
  <si>
    <t>2.3.1511</t>
  </si>
  <si>
    <t>2.3.1512</t>
  </si>
  <si>
    <t>2.3.1513</t>
  </si>
  <si>
    <t>2.3.1514</t>
  </si>
  <si>
    <t>2.3.1515</t>
  </si>
  <si>
    <t>2.3.1516</t>
  </si>
  <si>
    <t>2.3.1517</t>
  </si>
  <si>
    <t>2.3.1518</t>
  </si>
  <si>
    <t>2.3.1519</t>
  </si>
  <si>
    <t>2.3.1520</t>
  </si>
  <si>
    <t>2.3.1521</t>
  </si>
  <si>
    <t>2.3.1522</t>
  </si>
  <si>
    <t>2.3.1523</t>
  </si>
  <si>
    <t>2.3.1524</t>
  </si>
  <si>
    <t>2.3.1525</t>
  </si>
  <si>
    <t>2.3.1526</t>
  </si>
  <si>
    <t>2.3.1527</t>
  </si>
  <si>
    <t>2.3.1528</t>
  </si>
  <si>
    <t>2.3.1529</t>
  </si>
  <si>
    <t>2.3.1530</t>
  </si>
  <si>
    <t>2.3.1531</t>
  </si>
  <si>
    <t>2.3.1532</t>
  </si>
  <si>
    <t>2.3.1533</t>
  </si>
  <si>
    <t>2.3.1534</t>
  </si>
  <si>
    <t>2.3.1535</t>
  </si>
  <si>
    <t>2.3.1536</t>
  </si>
  <si>
    <t>2.3.1537</t>
  </si>
  <si>
    <t>2.3.1538</t>
  </si>
  <si>
    <t>2.3.1539</t>
  </si>
  <si>
    <t>2.3.1540</t>
  </si>
  <si>
    <t>2.3.1541</t>
  </si>
  <si>
    <t>2.3.1542</t>
  </si>
  <si>
    <t>2.3.1543</t>
  </si>
  <si>
    <t>2.3.1544</t>
  </si>
  <si>
    <t>2.3.1545</t>
  </si>
  <si>
    <t>2.3.1546</t>
  </si>
  <si>
    <t>2.3.1547</t>
  </si>
  <si>
    <t>2.3.1548</t>
  </si>
  <si>
    <t>2.3.1549</t>
  </si>
  <si>
    <t>2.3.1550</t>
  </si>
  <si>
    <t>2.3.1551</t>
  </si>
  <si>
    <t>2.3.1552</t>
  </si>
  <si>
    <t>2.3.1553</t>
  </si>
  <si>
    <t>2.3.1554</t>
  </si>
  <si>
    <t>2.3.1555</t>
  </si>
  <si>
    <t>2.3.1556</t>
  </si>
  <si>
    <t>2.3.1557</t>
  </si>
  <si>
    <t>2.3.1558</t>
  </si>
  <si>
    <t>2.3.1559</t>
  </si>
  <si>
    <t>2.3.1560</t>
  </si>
  <si>
    <t>2.3.1562</t>
  </si>
  <si>
    <t>2.3.1563</t>
  </si>
  <si>
    <t>2.3.1564</t>
  </si>
  <si>
    <t>2.3.1565</t>
  </si>
  <si>
    <t>2.3.1566</t>
  </si>
  <si>
    <t>2.3.1567</t>
  </si>
  <si>
    <t>2.3.1568</t>
  </si>
  <si>
    <t>2.3.1569</t>
  </si>
  <si>
    <t>2.3.1570</t>
  </si>
  <si>
    <t>2.3.1571</t>
  </si>
  <si>
    <t>2.3.1572</t>
  </si>
  <si>
    <t>2.3.1573</t>
  </si>
  <si>
    <t>2.3.1574</t>
  </si>
  <si>
    <t>2.3.1575</t>
  </si>
  <si>
    <t>2.3.1576</t>
  </si>
  <si>
    <t>2.3.1577</t>
  </si>
  <si>
    <t>2.3.1578</t>
  </si>
  <si>
    <t>2.3.1579</t>
  </si>
  <si>
    <t>2.3.1580</t>
  </si>
  <si>
    <t>2.3.1581</t>
  </si>
  <si>
    <t>2.3.1582</t>
  </si>
  <si>
    <t>2.3.1583</t>
  </si>
  <si>
    <t>2.3.1584</t>
  </si>
  <si>
    <t>2.3.1585</t>
  </si>
  <si>
    <t>2.3.1586</t>
  </si>
  <si>
    <t>2.3.1587</t>
  </si>
  <si>
    <t>2.3.1588</t>
  </si>
  <si>
    <t>2.3.1589</t>
  </si>
  <si>
    <t>2.3.1590</t>
  </si>
  <si>
    <t>2.3.1591</t>
  </si>
  <si>
    <t>2.3.1592</t>
  </si>
  <si>
    <t>2.3.1593</t>
  </si>
  <si>
    <t>2.3.1594</t>
  </si>
  <si>
    <t>2.3.1595</t>
  </si>
  <si>
    <t>2.3.1596</t>
  </si>
  <si>
    <t>2.3.1597</t>
  </si>
  <si>
    <t>2.3.1598</t>
  </si>
  <si>
    <t>2.3.1599</t>
  </si>
  <si>
    <t>2.3.1600</t>
  </si>
  <si>
    <t>2.3.1601</t>
  </si>
  <si>
    <t>2.3.1602</t>
  </si>
  <si>
    <t>2.3.1603</t>
  </si>
  <si>
    <t>2.3.1604</t>
  </si>
  <si>
    <t>2.3.1605</t>
  </si>
  <si>
    <t>2.3.1606</t>
  </si>
  <si>
    <t>2.3.1607</t>
  </si>
  <si>
    <t>2.3.1608</t>
  </si>
  <si>
    <t>2.3.1609</t>
  </si>
  <si>
    <t>2.3.1610</t>
  </si>
  <si>
    <t>2.3.1611</t>
  </si>
  <si>
    <t>2.3.1612</t>
  </si>
  <si>
    <t>2.3.1613</t>
  </si>
  <si>
    <t>2.3.1614</t>
  </si>
  <si>
    <t>2.3.1615</t>
  </si>
  <si>
    <t>2.3.1616</t>
  </si>
  <si>
    <t>2.3.1617</t>
  </si>
  <si>
    <t>2.3.1618</t>
  </si>
  <si>
    <t>2.3.1619</t>
  </si>
  <si>
    <t>2.3.1620</t>
  </si>
  <si>
    <t>2.3.1621</t>
  </si>
  <si>
    <t>2.3.1622</t>
  </si>
  <si>
    <t>2.3.1623</t>
  </si>
  <si>
    <t>2.3.1624</t>
  </si>
  <si>
    <t>2.3.1625</t>
  </si>
  <si>
    <t>2.3.1626</t>
  </si>
  <si>
    <t>2.3.1627</t>
  </si>
  <si>
    <t>2.3.1628</t>
  </si>
  <si>
    <t>2.3.1629</t>
  </si>
  <si>
    <t>2.3.1630</t>
  </si>
  <si>
    <t>2.3.1631</t>
  </si>
  <si>
    <t>2.3.1632</t>
  </si>
  <si>
    <t>2.3.1633</t>
  </si>
  <si>
    <t>2.3.1634</t>
  </si>
  <si>
    <t>2.3.1635</t>
  </si>
  <si>
    <t>2.3.1636</t>
  </si>
  <si>
    <t>2.3.1637</t>
  </si>
  <si>
    <t>2.3.1638</t>
  </si>
  <si>
    <t>2.3.1639</t>
  </si>
  <si>
    <t>2.3.1640</t>
  </si>
  <si>
    <t>2.3.1641</t>
  </si>
  <si>
    <t>2.3.1642</t>
  </si>
  <si>
    <t>2.3.1643</t>
  </si>
  <si>
    <t>2.3.1644</t>
  </si>
  <si>
    <t>2.3.1645</t>
  </si>
  <si>
    <t>2.3.1646</t>
  </si>
  <si>
    <t>2.3.1647</t>
  </si>
  <si>
    <t>2.3.1648</t>
  </si>
  <si>
    <t>2.3.1649</t>
  </si>
  <si>
    <t>2.3.1650</t>
  </si>
  <si>
    <t>2.3.1651</t>
  </si>
  <si>
    <t>2.3.1652</t>
  </si>
  <si>
    <t>2.3.1653</t>
  </si>
  <si>
    <t>2.3.1654</t>
  </si>
  <si>
    <t>2.3.1655</t>
  </si>
  <si>
    <t>2.3.1656</t>
  </si>
  <si>
    <t>2.3.1657</t>
  </si>
  <si>
    <t>2.3.1658</t>
  </si>
  <si>
    <t>2.3.1659</t>
  </si>
  <si>
    <t>2.3.1660</t>
  </si>
  <si>
    <t>2.3.1661</t>
  </si>
  <si>
    <t>2.3.1662</t>
  </si>
  <si>
    <t>2.3.1663</t>
  </si>
  <si>
    <t>2.3.1664</t>
  </si>
  <si>
    <t>2.3.1665</t>
  </si>
  <si>
    <t>2.3.1666</t>
  </si>
  <si>
    <t>2.3.1667</t>
  </si>
  <si>
    <t>2.3.1668</t>
  </si>
  <si>
    <t>2.3.1669</t>
  </si>
  <si>
    <t>2.3.1670</t>
  </si>
  <si>
    <t>2.3.1671</t>
  </si>
  <si>
    <t>2.3.1672</t>
  </si>
  <si>
    <t>2.3.1673</t>
  </si>
  <si>
    <t>2.3.1674</t>
  </si>
  <si>
    <t>2.3.1675</t>
  </si>
  <si>
    <t>2.3.1676</t>
  </si>
  <si>
    <t>2.3.1677</t>
  </si>
  <si>
    <t>2.3.1678</t>
  </si>
  <si>
    <t>2.3.1679</t>
  </si>
  <si>
    <t>2.3.1680</t>
  </si>
  <si>
    <t>2.3.1681</t>
  </si>
  <si>
    <t>2.3.1682</t>
  </si>
  <si>
    <t>2.3.1683</t>
  </si>
  <si>
    <t>2.3.1684</t>
  </si>
  <si>
    <t>2.3.1685</t>
  </si>
  <si>
    <t>2.3.1686</t>
  </si>
  <si>
    <t>2.3.1687</t>
  </si>
  <si>
    <t>2.3.1688</t>
  </si>
  <si>
    <t>2.3.1689</t>
  </si>
  <si>
    <t>2.3.1690</t>
  </si>
  <si>
    <t>2.3.1691</t>
  </si>
  <si>
    <t>2.3.1692</t>
  </si>
  <si>
    <t>2.3.1693</t>
  </si>
  <si>
    <t>2.3.1694</t>
  </si>
  <si>
    <t>2.3.1695</t>
  </si>
  <si>
    <t>2.3.1696</t>
  </si>
  <si>
    <t>2.3.1697</t>
  </si>
  <si>
    <t>2.3.1698</t>
  </si>
  <si>
    <t>2.3.1699</t>
  </si>
  <si>
    <t>2.3.1700</t>
  </si>
  <si>
    <t>2.3.1701</t>
  </si>
  <si>
    <t>2.3.1702</t>
  </si>
  <si>
    <t>2.3.1704</t>
  </si>
  <si>
    <t>2.3.1705</t>
  </si>
  <si>
    <t>2.3.1706</t>
  </si>
  <si>
    <t>2.3.1707</t>
  </si>
  <si>
    <t>2.3.1708</t>
  </si>
  <si>
    <t>2.3.1709</t>
  </si>
  <si>
    <t>2.3.1710</t>
  </si>
  <si>
    <t>2.3.1711</t>
  </si>
  <si>
    <t>2.3.1712</t>
  </si>
  <si>
    <t>2.3.1713</t>
  </si>
  <si>
    <t>2.3.1714</t>
  </si>
  <si>
    <t>2.3.1715</t>
  </si>
  <si>
    <t>2.3.1716</t>
  </si>
  <si>
    <t>2.3.1717</t>
  </si>
  <si>
    <t>2.3.1718</t>
  </si>
  <si>
    <t>2.3.1719</t>
  </si>
  <si>
    <t>2.3.1720</t>
  </si>
  <si>
    <t>2.3.1721</t>
  </si>
  <si>
    <t>2.3.1722</t>
  </si>
  <si>
    <t>2.3.1723</t>
  </si>
  <si>
    <t>2.3.1724</t>
  </si>
  <si>
    <t>2.3.1725</t>
  </si>
  <si>
    <t>2.3.1726</t>
  </si>
  <si>
    <t>2.3.1727</t>
  </si>
  <si>
    <t>2.3.1728</t>
  </si>
  <si>
    <t>2.3.1729</t>
  </si>
  <si>
    <t>2.3.1730</t>
  </si>
  <si>
    <t>2.3.1731</t>
  </si>
  <si>
    <t>2.3.1732</t>
  </si>
  <si>
    <t>2.3.1733</t>
  </si>
  <si>
    <t>2.3.1734</t>
  </si>
  <si>
    <t>2.3.1735</t>
  </si>
  <si>
    <t>2.3.1736</t>
  </si>
  <si>
    <t>2.3.1737</t>
  </si>
  <si>
    <t>2.3.1738</t>
  </si>
  <si>
    <t>2.3.1739</t>
  </si>
  <si>
    <t>2.3.1740</t>
  </si>
  <si>
    <t>2.3.1741</t>
  </si>
  <si>
    <t>2.3.1742</t>
  </si>
  <si>
    <t>2.3.1743</t>
  </si>
  <si>
    <t>2.3.1744</t>
  </si>
  <si>
    <t>2.3.1745</t>
  </si>
  <si>
    <t>2.3.1746</t>
  </si>
  <si>
    <t>2.3.1747</t>
  </si>
  <si>
    <t>2.3.1748</t>
  </si>
  <si>
    <t>2.3.1749</t>
  </si>
  <si>
    <t>2.3.1750</t>
  </si>
  <si>
    <t>2.3.1751</t>
  </si>
  <si>
    <t>2.3.1752</t>
  </si>
  <si>
    <t>2.3.1754</t>
  </si>
  <si>
    <t>2.3.1755</t>
  </si>
  <si>
    <t>2.3.1760</t>
  </si>
  <si>
    <t>2.3.1764</t>
  </si>
  <si>
    <t>2.3.1765</t>
  </si>
  <si>
    <t>2.3.1767</t>
  </si>
  <si>
    <t>2.3.1768</t>
  </si>
  <si>
    <t>2.3.1769</t>
  </si>
  <si>
    <t>2.3.1770</t>
  </si>
  <si>
    <t>2.3.1771</t>
  </si>
  <si>
    <t>2.3.1772</t>
  </si>
  <si>
    <t>2.3.1773</t>
  </si>
  <si>
    <t>2.3.1774</t>
  </si>
  <si>
    <t>2.3.1775</t>
  </si>
  <si>
    <t>2.3.1776</t>
  </si>
  <si>
    <t>2.3.1777</t>
  </si>
  <si>
    <t>2.3.1778</t>
  </si>
  <si>
    <t>2.3.1779</t>
  </si>
  <si>
    <t>2.3.1781</t>
  </si>
  <si>
    <t>2.3.1782</t>
  </si>
  <si>
    <t>2.3.1783</t>
  </si>
  <si>
    <t>2.3.1785</t>
  </si>
  <si>
    <t>2.3.1787</t>
  </si>
  <si>
    <t>2.3.1788</t>
  </si>
  <si>
    <t>2.3.1789</t>
  </si>
  <si>
    <t>2.3.1790</t>
  </si>
  <si>
    <t>2.3.1791</t>
  </si>
  <si>
    <t>2.3.1792</t>
  </si>
  <si>
    <t>2.3.1793</t>
  </si>
  <si>
    <t>2.3.1794</t>
  </si>
  <si>
    <t>2.3.1795</t>
  </si>
  <si>
    <t>2.3.1797</t>
  </si>
  <si>
    <t>2.3.1799</t>
  </si>
  <si>
    <t>2.3.1800</t>
  </si>
  <si>
    <t>2.3.1801</t>
  </si>
  <si>
    <t>2.3.1802</t>
  </si>
  <si>
    <t>2.3.1803</t>
  </si>
  <si>
    <t>2.3.1804</t>
  </si>
  <si>
    <t>2.3.1805</t>
  </si>
  <si>
    <t>2.3.1806</t>
  </si>
  <si>
    <t>2.3.1807</t>
  </si>
  <si>
    <t>2.3.1808</t>
  </si>
  <si>
    <t>2.3.1809</t>
  </si>
  <si>
    <t>2.3.1810</t>
  </si>
  <si>
    <t>2.3.1811</t>
  </si>
  <si>
    <t>2.3.1812</t>
  </si>
  <si>
    <t>2.3.1813</t>
  </si>
  <si>
    <t>2.3.1814</t>
  </si>
  <si>
    <t>2.3.1815</t>
  </si>
  <si>
    <t>2.3.1816</t>
  </si>
  <si>
    <t>2.3.1817</t>
  </si>
  <si>
    <t>2.3.1818</t>
  </si>
  <si>
    <t>2.3.1819</t>
  </si>
  <si>
    <t>2.3.1820</t>
  </si>
  <si>
    <t>2.3.1821</t>
  </si>
  <si>
    <t>2.3.1822</t>
  </si>
  <si>
    <t>2.3.1823</t>
  </si>
  <si>
    <t>2.3.1824</t>
  </si>
  <si>
    <t>2.3.1825</t>
  </si>
  <si>
    <t>2.3.1826</t>
  </si>
  <si>
    <t>2.3.1827</t>
  </si>
  <si>
    <t>2.3.1828</t>
  </si>
  <si>
    <t>2.3.1829</t>
  </si>
  <si>
    <t>2.3.1830</t>
  </si>
  <si>
    <t>2.3.1831</t>
  </si>
  <si>
    <t>2.3.1832</t>
  </si>
  <si>
    <t>2.3.1833</t>
  </si>
  <si>
    <t>2.3.1834</t>
  </si>
  <si>
    <t>2.3.1835</t>
  </si>
  <si>
    <t>2.3.1836</t>
  </si>
  <si>
    <t>2.3.1837</t>
  </si>
  <si>
    <t>2.3.1838</t>
  </si>
  <si>
    <t>2.3.1839</t>
  </si>
  <si>
    <t>2.3.1840</t>
  </si>
  <si>
    <t>2.3.1841</t>
  </si>
  <si>
    <t>2.3.1842</t>
  </si>
  <si>
    <t>2.3.1843</t>
  </si>
  <si>
    <t>2.3.1844</t>
  </si>
  <si>
    <t>2.3.1845</t>
  </si>
  <si>
    <t>2.3.1846</t>
  </si>
  <si>
    <t>2.3.1847</t>
  </si>
  <si>
    <t>2.3.1848</t>
  </si>
  <si>
    <t>2.3.1849</t>
  </si>
  <si>
    <t>2.3.1850</t>
  </si>
  <si>
    <t>2.3.1851</t>
  </si>
  <si>
    <t>2.3.1852</t>
  </si>
  <si>
    <t>2.3.1853</t>
  </si>
  <si>
    <t>2.3.1854</t>
  </si>
  <si>
    <t>2.3.1855</t>
  </si>
  <si>
    <t>2.3.1856</t>
  </si>
  <si>
    <t>2.3.1857</t>
  </si>
  <si>
    <t>2.3.1858</t>
  </si>
  <si>
    <t>2.3.1859</t>
  </si>
  <si>
    <t>2.3.1860</t>
  </si>
  <si>
    <t>2.3.1861</t>
  </si>
  <si>
    <t>2.3.1862</t>
  </si>
  <si>
    <t>2.3.1863</t>
  </si>
  <si>
    <t>2.3.1864</t>
  </si>
  <si>
    <t>2.3.1865</t>
  </si>
  <si>
    <t>2.3.1866</t>
  </si>
  <si>
    <t>2.3.1867</t>
  </si>
  <si>
    <t>2.3.1868</t>
  </si>
  <si>
    <t>2.3.1869</t>
  </si>
  <si>
    <t>2.3.1870</t>
  </si>
  <si>
    <t>2.3.1871</t>
  </si>
  <si>
    <t>2.3.1872</t>
  </si>
  <si>
    <t>2.3.1873</t>
  </si>
  <si>
    <t>2.3.1874</t>
  </si>
  <si>
    <t>2.3.1875</t>
  </si>
  <si>
    <t>2.3.1876</t>
  </si>
  <si>
    <t>2.3.1877</t>
  </si>
  <si>
    <t>2.3.1878</t>
  </si>
  <si>
    <t>2.3.1879</t>
  </si>
  <si>
    <t>2.3.1880</t>
  </si>
  <si>
    <t>2.3.1881</t>
  </si>
  <si>
    <t>2.3.1882</t>
  </si>
  <si>
    <t>2.3.1883</t>
  </si>
  <si>
    <t>2.3.1884</t>
  </si>
  <si>
    <t>2.3.1885</t>
  </si>
  <si>
    <t>2.3.1886</t>
  </si>
  <si>
    <t>2.3.1887</t>
  </si>
  <si>
    <t>2.3.1888</t>
  </si>
  <si>
    <t>2.3.1889</t>
  </si>
  <si>
    <t>2.3.1890</t>
  </si>
  <si>
    <t>2.3.1891</t>
  </si>
  <si>
    <t>2.3.1893</t>
  </si>
  <si>
    <t>2.3.1895</t>
  </si>
  <si>
    <t>2.3.1896</t>
  </si>
  <si>
    <t>2.3.1897</t>
  </si>
  <si>
    <t>2.3.1898</t>
  </si>
  <si>
    <t>2.3.1899</t>
  </si>
  <si>
    <t>1.2.602</t>
  </si>
  <si>
    <t>32:08:0120201:312 11.11.2024</t>
  </si>
  <si>
    <t>32:08:0120201:313</t>
  </si>
  <si>
    <t>Собственность 32:08:0120201:312-32/078/2024-1 от 11.11.2024
казна КУМИ</t>
  </si>
  <si>
    <t>58,2    кирпичный  1982г.</t>
  </si>
  <si>
    <t>32:08:0310401:974 от 19.12.2024</t>
  </si>
  <si>
    <t>Собственность 32:08:0310401:974-32/078/2024-3 от 19.12.2024 казна КУМИ</t>
  </si>
  <si>
    <t>Брянская область, муниципальный округ Жуковкий, с. Речица, ул. Сельская ОКТМО 15502000</t>
  </si>
  <si>
    <t>Брянская область, р-н Жуковский, п. Первомайский, ул. 1 Мая ОКТМО 15502000</t>
  </si>
  <si>
    <t>32:08:0220901:6 от 18.12.2024</t>
  </si>
  <si>
    <t>Собственность 32:08:0220:6-32/078/2024-2 от 18.12.2024 казна КУМИ</t>
  </si>
  <si>
    <t>5900 земли населенных пунктов для ведения личного подсобного хорзяйства</t>
  </si>
  <si>
    <t xml:space="preserve">Брянская область, р-н Жуковский, п. Олсуфьево ДОС-1 (дом офицерского состава), кв. 1,
кв. 3,
кв. 5,
кв. 6,
кв. 8,
кв. 10,
кв. 12,
кв. 13,
</t>
  </si>
  <si>
    <t xml:space="preserve">
32:08:0070101:868
05.12.2011
32:08:0070101:874
05.12.2011
32:08:0070101:882
05.12.2011
32:08:0070101:883
05.12.2011
32:08:0070101:871
05.12.2011
32:08:0070101:877
05.12.2011
32:08:0070101:885
05.12.2011
32:08:0070101:872
05.12.2011</t>
  </si>
  <si>
    <t xml:space="preserve">
68,1 кв. м.
Этаж № 01
68,5 кв. м.
Этаж № 02
68,5 кв. м.
Этаж № 03
68 кв. м.
Этаж № 03
78 кв. м.
Этаж № 01
78,8 кв. м.
Этаж № 02
78,8 кв. м.
Этаж № 03
78,4 кв. м.
Этаж № 01</t>
  </si>
  <si>
    <t>Собственность
32:08:0070101:868-32/078/2024-1 от 05.03.2024
32:08:0070101:874-32/078/2024-1 от 01.03.2024
32:08:0070101:882-32/078/2024-1 от 01.03.2024
32:08:0070101:883-32/078/2024-1 от 01.03.2024
32:08:0070101:871-32/078/2024-1 от 01.03.2024
32:08:0070101:877-32/078/2024-1 от 05.03.2024
32:08:0070101:885-32/078/2024-1 от 01.03.2024
32:08:0070101:872-32/078/2024-1 от 05.03.2024</t>
  </si>
  <si>
    <t>квартира</t>
  </si>
  <si>
    <t>жилое</t>
  </si>
  <si>
    <t>1500 земли населенных пунктов для ведения личного подсобного хозяйства</t>
  </si>
  <si>
    <t>32:08:0080701:62 от 30.01.2025</t>
  </si>
  <si>
    <t>Собственность 32:08:0080701:62-32/078/2025-2 от 30.01.2025 казна КУМИ</t>
  </si>
  <si>
    <t>1014889 кв. м.;
земли сельскохозяйственного назначения;
для сельскохозяйственного производства</t>
  </si>
  <si>
    <t>Брянская область, Жуковский муниципальный округ, с. Вщиж, ул. Пироговка
ОКТМО 15502000</t>
  </si>
  <si>
    <t>600м. Грунт</t>
  </si>
  <si>
    <t>Брянская область, Жуковский муниципальный округ, с. Вщиж, ул. Владимирская
ОКТМО 15502000</t>
  </si>
  <si>
    <t>500м. Грунт</t>
  </si>
  <si>
    <t>Брянская область, Жуковский муниципальный округ, с. Вщиж, ул. Прутки
ОКТМО 15502000</t>
  </si>
  <si>
    <t>400м. Грунт</t>
  </si>
  <si>
    <t>Брянская область, Жуковский муниципальный округ, с. Вщиж, ул. Славянская
ОКТМО 15502000</t>
  </si>
  <si>
    <t>Брянская область, Жуковский муниципальный округ, д. Новые Месковичи, подъезд к н.п. Новые Месковичи
ОКТМО 15502000</t>
  </si>
  <si>
    <t>700м. Грунт</t>
  </si>
  <si>
    <t>Брянская область, Жуковский муниципальный округ, д. Шамордино, ул. Лесная
ОКТМО 15502000</t>
  </si>
  <si>
    <t>300м. Грунт</t>
  </si>
  <si>
    <t>Брянская область, Жуковский муниципальный округ, д. Шамордино, ул. Набережная
ОКТМО 15502000</t>
  </si>
  <si>
    <t>Брянская область, Жуковский муниципальный округ, д. Шамордино, ул. Полевая
ОКТМО 15502000</t>
  </si>
  <si>
    <t>Брянская область, Жуковский муниципальный округ, д. Шамордино, ул. Сельская
ОКТМО 15502000</t>
  </si>
  <si>
    <t>1000м. Грунт</t>
  </si>
  <si>
    <t>Брянская область, Жуковский муниципальный округ, д. Шамордино, ул. Северная
ОКТМО 15502000</t>
  </si>
  <si>
    <t>Брянская область, Жуковский муниципальный округ, д. Шамордино, ул. Владимирская
ОКТМО 15502000</t>
  </si>
  <si>
    <t>Брянская область, Жуковский муниципальный округ, д. Шамордино, ул. Школьная
ОКТМО 15502000</t>
  </si>
  <si>
    <t>Брянская область, Жуковский муниципальный округ, д. Шамордино, ул. Восточная
ОКТМО 15502000</t>
  </si>
  <si>
    <t>Брянская область, Жуковский муниципальный округ, д. Шамордино, подъезд к кладбищу
ОКТМО 15502000</t>
  </si>
  <si>
    <t>Брянская область, Жуковский муниципальный округ, д. Сельцо-Рудное
ОКТМО 15502000</t>
  </si>
  <si>
    <t>Брянская область, Жуковский муниципальный округ, д. Дубрословичи
ОКТМО 15502000</t>
  </si>
  <si>
    <t>2000м. Грунт</t>
  </si>
  <si>
    <t>Брянская область, Жуковский муниципальный округ, д. Задубравье, ул. Лесная
ОКТМО 15502000</t>
  </si>
  <si>
    <t>Брянская область, Жуковский муниципальный округ, д. Задубравье, ул. Сельская
ОКТМО 15502000</t>
  </si>
  <si>
    <t>250м. Грунт</t>
  </si>
  <si>
    <t>Брянская область, Жуковский муниципальный округ, д. Задубравье, ул. Новая
ОКТМО 15502000</t>
  </si>
  <si>
    <t>Брянская область, Жуковский муниципальный округ, д. Задубравье, ул. Полевая
ОКТМО 15502000</t>
  </si>
  <si>
    <t>200м. Грунт</t>
  </si>
  <si>
    <t>Брянская область, Жуковский муниципальный округ, д. Задубравье, ул. Красногорская
ОКТМО 15502000</t>
  </si>
  <si>
    <t>Брянская область, Жуковский муниципальный округ, д. Дятьковичи, ул. Дегтярева
ОКТМО 15502000</t>
  </si>
  <si>
    <t>Брянская область, Жуковский муниципальный округ, д. Дятьковичи, ул. Советская
ОКТМО 15502000</t>
  </si>
  <si>
    <t>Брянская область, Жуковский муниципальный округ, д. Дятьковичи, ул. Школьная
ОКТМО 15502000</t>
  </si>
  <si>
    <t>370м. Грунт</t>
  </si>
  <si>
    <t>Брянская область, Жуковский муниципальный округ, д. Дятьковичи, ул. Луговая
ОКТМО 15502000</t>
  </si>
  <si>
    <t>Брянская область, Жуковский муниципальный округ, д. Дятьковичи, ул. Заречная
ОКТМО 15502000</t>
  </si>
  <si>
    <t>Брянская область, Жуковский муниципальный округ, д. Дятьковичи, ул. Дачная
ОКТМО 15502000</t>
  </si>
  <si>
    <t>Брянская область, Жуковский муниципальный округ, п. Верещевский, ул. Мичурина
ОКТМО 15502000</t>
  </si>
  <si>
    <t>1400м. Грунт</t>
  </si>
  <si>
    <t>Брянская область, Жуковский муниципальный округ, д. Томиловичи
ОКТМО 15502000</t>
  </si>
  <si>
    <t>50м. Грунт</t>
  </si>
  <si>
    <t>Брянская область, Жуковский муниципальный округ, с. Речица, Ул. Клубная
ОКТМО 15502000</t>
  </si>
  <si>
    <t>Брянская область, Жуковский муниципальный округ, г.Жуковка, ул. Деснянская
ОКТМО 15502000</t>
  </si>
  <si>
    <t>Брянская область, Жуковский муниципальный округ, г.Жуковка, ул. Дружбы
ОКТМО 15502000</t>
  </si>
  <si>
    <t>Брянская область, Жуковский муниципальный округ, г.Жуковка, ул. Мира
ОКТМО 15502000</t>
  </si>
  <si>
    <t>1200м. Грунт</t>
  </si>
  <si>
    <t>Брянская область, Жуковский муниципальный округ, г.Жуковка, ул. Егора Новикова
ОКТМО 15502000</t>
  </si>
  <si>
    <t>Брянская область, Жуковский муниципальный округ, г.Жуковка, ул. Сергея Афанасьева
ОКТМО 15502000</t>
  </si>
  <si>
    <t>Брянская область, Жуковский муниципальный округ, г.Жуковка, проезд Мира 1-й
ОКТМО 15502000</t>
  </si>
  <si>
    <t>Брянская область, Жуковский муниципальный округ, г.Жуковка, проезд Мира 2-й
ОКТМО 15502000</t>
  </si>
  <si>
    <t>Брянская область, Жуковский муниципальный округ, г.Жуковка, проезд Деснянская
ОКТМО 15502000</t>
  </si>
  <si>
    <t>800м. Грунт</t>
  </si>
  <si>
    <t>Брянская область, муниципальный округ Жуковкий, д. Сидоровка ОКТМО 15502000</t>
  </si>
  <si>
    <t>Брянская область, р-н Жуковский, д. Никольская Слобода ОКТМО 15502000</t>
  </si>
  <si>
    <t xml:space="preserve">32:08:0200101:577 </t>
  </si>
  <si>
    <t>2709 земли населенных пунктов для ведения личного подсобного хозяйства</t>
  </si>
  <si>
    <t>Собственность 32:08:0200101:577-32/078/2025-2  казна КУМИ</t>
  </si>
  <si>
    <t>Брянская область, р-н Жуковский, д. Леденево, ул. Гагарина, ул. № 36 ОКТМО 15502000</t>
  </si>
  <si>
    <t>2000 земли населенных пунктов для ведения личного подсобного хозяйства</t>
  </si>
  <si>
    <t>32:08:02700301:297</t>
  </si>
  <si>
    <t>Собственность 32:08:0270301:297-32/078/2025-2  от 27.06.2025 казна КУМИ</t>
  </si>
  <si>
    <t xml:space="preserve">
Брянская область, р-н Жуковский, д. Быковичи, ул. Центральная, д. 7, кв. 2
ОКТМО 15502000</t>
  </si>
  <si>
    <t xml:space="preserve">
32:08:0290101:301
05.12.2011</t>
  </si>
  <si>
    <t>Собственность
32:08:0290101:301-32/078/2024-1 от 05.03.2024
ОКТМО 15502000</t>
  </si>
  <si>
    <t xml:space="preserve">
49,9 кв. м.
Этаж № 01</t>
  </si>
  <si>
    <r>
      <t xml:space="preserve">Брянская область, р-н Жуковский, г. Жуковка, ул. Коммунальная, д. </t>
    </r>
    <r>
      <rPr>
        <b/>
        <sz val="10"/>
        <rFont val="Times New Roman"/>
        <family val="1"/>
        <charset val="204"/>
      </rPr>
      <t>4,</t>
    </r>
    <r>
      <rPr>
        <sz val="10"/>
        <rFont val="Times New Roman"/>
        <family val="1"/>
        <charset val="204"/>
      </rPr>
      <t xml:space="preserve"> ком. 4, 6, 16 (комнаты общего пользования)
Брянская область, р-н Жуковский, г. Жуковка, ул. Коммунальная, д. 4, ком. 18 (номер старый)
ОКТМО 15502000</t>
    </r>
  </si>
  <si>
    <t xml:space="preserve">
</t>
  </si>
  <si>
    <t>Собственность
казна КУМИ</t>
  </si>
  <si>
    <t xml:space="preserve">
</t>
  </si>
  <si>
    <t>Брянская область, р-н Жуковский, д. Гришина Слобода ОКТМО 15502000</t>
  </si>
  <si>
    <t>32:08:0080101:267</t>
  </si>
  <si>
    <t>1000 земли населенных пунктов для ведения личного подсобного хозяйства</t>
  </si>
  <si>
    <t>Собственность 32:08:0080101:267-32/078/2025-2  от 06.10.2025 казна КУМИ</t>
  </si>
  <si>
    <t>Брянская область, р-н Жуковский, п. Небольсинский, сдт Эдазия, участок 29П ОКТМО 15502000</t>
  </si>
  <si>
    <t>32:08:0190201:51</t>
  </si>
  <si>
    <t>750 земли населенных пунктов для ведения сажоводства</t>
  </si>
  <si>
    <t>Собственность 32:08:0190201:51-32/078/2025-2  от 08.09.2025 казна КУМИ</t>
  </si>
  <si>
    <t>Брянская область, р-н Жуковский, с. Ржаница, ул. Железнодорожная, д. 16 ОКТМО 15502000</t>
  </si>
  <si>
    <t>32:08:0160109:67</t>
  </si>
  <si>
    <t>700 земли населенных пунктов для ведения личного подсобного хозяйства</t>
  </si>
  <si>
    <t>Собственность 32:08:0160109:67-32/078/2025-2  от 27.08.2025 казна КУМИ</t>
  </si>
  <si>
    <t>Брянская область, муниципальный округ Жуковский, д. Гришина Слобода, ул. Молодежная, д. 1, кв. 11</t>
  </si>
  <si>
    <t>32:08:0080101:685</t>
  </si>
  <si>
    <t>32:08:0080101:886 от 08.08.2025</t>
  </si>
  <si>
    <t>Собственность
32:08:00801011886-32/074/2025-4 от 08.08.2025
казна КУМИ</t>
  </si>
  <si>
    <t>41,1 кв. м.</t>
  </si>
  <si>
    <t>Брянская область, муниципальный округ Жуковский, г. Жуковка, ул. Футбольная, д. 12, кв. 9</t>
  </si>
  <si>
    <t>32:08:0340182:45</t>
  </si>
  <si>
    <t>32:08:0340182:157 от 20.11.2025</t>
  </si>
  <si>
    <t>Собственность
32:08:0340182:157-32/074/2025-12 от 20.11.2025
казна КУМИ</t>
  </si>
  <si>
    <t>33 кв.м.</t>
  </si>
  <si>
    <t>Брянская область, муниципальный округ Жуковский, г. Жуковка, ул. Калинина, д. 14, кв. 19</t>
  </si>
  <si>
    <t>32:08:0340438:872 от 25.11.2025</t>
  </si>
  <si>
    <t>32:08:0340438:1014</t>
  </si>
  <si>
    <t>Собственность
32:08:0340438:872-32/074/2025-2 от 25.11.2025
казна КУМИ</t>
  </si>
  <si>
    <t>42,9 кв. м.</t>
  </si>
  <si>
    <t xml:space="preserve">Газопровод </t>
  </si>
  <si>
    <t>32:00:0000000:15352                         14.01.2026</t>
  </si>
  <si>
    <t>Собственность
32:00:0000000:15352-32/078/2026-5 от 14.01.2026
казна КУМИ</t>
  </si>
  <si>
    <t>1884 м. 1999г. Ввода в эксплуатацию</t>
  </si>
  <si>
    <t>Брянская область, Жуковский муниципальный округ, д. Никольская Слобода ОКТМО 15502000</t>
  </si>
  <si>
    <t>32:08:0200101:1451</t>
  </si>
  <si>
    <t>185 м.</t>
  </si>
  <si>
    <t>Водозабор, включает: водопроводная сеть, водозаборный узел: скважина, насосная станция, наземный стальной павильон, водонапорная башня, ограждение</t>
  </si>
  <si>
    <t>32:08:0200101:555  от 28.11.2025</t>
  </si>
  <si>
    <t>Собственность 32:08:0200101:555-32/078/2025-2  от 28.11.2025 казна КУМИ</t>
  </si>
  <si>
    <t>3799 земли населенных пунктов для ведения личного подсобного хозяйства</t>
  </si>
  <si>
    <t>Брянская область, р-н Жуковский, ориентир д. Леденево, огород ОКТМО 15502000</t>
  </si>
  <si>
    <t>32:08:0270301:292 от 17.11.2025</t>
  </si>
  <si>
    <t>Собственность 32:08:0270301:292-32/078/2025-2  от 17.11.2025 казна КУМИ</t>
  </si>
  <si>
    <t>1800 земли населенных пунктов для ведения личного подсобного хозяйства</t>
  </si>
  <si>
    <t>Брянская область, р-н Жуковский, ориентир д. Остров ОКТМО 15502000</t>
  </si>
  <si>
    <t>32:08:0071001:30 от09.12.2025</t>
  </si>
  <si>
    <t>Собственность 32:08:0071001:30-32/078/2025-3  от 09.12.2025 казна КУМИ</t>
  </si>
  <si>
    <t>32:08:0200101:1297</t>
  </si>
  <si>
    <t>Собственность
32:08:0200101:1297-32/078/2025-1 от 17.06.2025;
казна администрации</t>
  </si>
  <si>
    <t>3627 кв.м.;
земли населенных пунктов;
земельные участки (территории) общего пользования</t>
  </si>
  <si>
    <t>Брянская обл, р-н Жуковский, д. Никольская Слобода, ул. Молодежная, 
ОКТМО 15502000</t>
  </si>
  <si>
    <t>Брянская обл, МО Жуковский, г. Жуковка, ул. Советская
ОКТМО 15502000</t>
  </si>
  <si>
    <t>32:08:0000000:2082</t>
  </si>
  <si>
    <t>Собственность
32:08:0000000:2082-32/078/2025-1 от 17.06.2025;
казна администрации</t>
  </si>
  <si>
    <t>7619 кв.м.;
земли населенных пунктов;
земельные участки (территории) общего пользования</t>
  </si>
  <si>
    <t>Брянская обл, МО Жуковский, г. Жуковка, пер Сельский
ОКТМО 15502000</t>
  </si>
  <si>
    <t>32:08:0000000:1137</t>
  </si>
  <si>
    <t>Собственность
32:08:0000000:1137-32/078/2025-1 от 17.06.2025;
казна администрации</t>
  </si>
  <si>
    <t>10168 кв.м.;
земли населенных пунктов;
земельные участки (территории) общего пользования</t>
  </si>
  <si>
    <t>Брянская обл, МО Жуковский, г. Жуковка, ул. Больничная
ОКТМО 15502000</t>
  </si>
  <si>
    <t>32:08:0000000:1260</t>
  </si>
  <si>
    <t>Собственность
32:08:0000000:1260-32/078/2025-1 от 17.06.2025;
казна администрации</t>
  </si>
  <si>
    <t>11185 кв.м.;
земли населенных пунктов;
земельные участки (территории) общего пользования</t>
  </si>
  <si>
    <t>Брянская обл, МО Жуковский, д. Никольская Слобода, пер. Юность
ОКТМО 15502000</t>
  </si>
  <si>
    <t>32:08:0000000:1300</t>
  </si>
  <si>
    <t>Собственность
32:08:0000000:1300-32/078/2025-1 от 17.06.2025;
казна администрации</t>
  </si>
  <si>
    <t>1319 кв.м.;
земли населенных пунктов;
земельные участки (территории) общего пользования</t>
  </si>
  <si>
    <t>Брянская обл, МО Жуковский, г. Жуковка, ул. Карла МАркса
ОКТМО 15502000</t>
  </si>
  <si>
    <t>32:08:0000000:1129</t>
  </si>
  <si>
    <t>Собственность
32:08:0000000:1129-32/078/2025-1 от 17.06.2025;
казна администрации</t>
  </si>
  <si>
    <t>21104 кв.м.;
земли населенных пунктов;
земельные участки (территории) общего пользования</t>
  </si>
  <si>
    <t>Брянская обл, МО Жуковский, г. Жуковка, ул. Партизанская
ОКТМО 15502000</t>
  </si>
  <si>
    <t>32:08:0000000:1263</t>
  </si>
  <si>
    <t>Собственность
32:08:0000000:1263-32/078/2025-1 от 17.06.2025;
казна администрации</t>
  </si>
  <si>
    <t>17441 кв.м.;
земли населенных пунктов;
земельные участки (территории) общего пользования</t>
  </si>
  <si>
    <t>Брянская обл, МО Жуковский, г. Жуковка, пер. Школьный
ОКТМО 15502000</t>
  </si>
  <si>
    <t>32:08:0340438:1380</t>
  </si>
  <si>
    <t>1205 кв.м.;
земли населенных пунктов;
земельные участки (территории) общего пользования</t>
  </si>
  <si>
    <t>Брянская обл, МО Жуковский, с. Белоголовль, ул. Молодежная
ОКТМО 15502000</t>
  </si>
  <si>
    <t>32:08:0270201:454</t>
  </si>
  <si>
    <t>2691 кв.м.;
земли населенных пунктов;
улично-дорожная сеть</t>
  </si>
  <si>
    <t>Собственность
32:08:0340438:1380-32/078/2025-1 от 10.06.2025;
казна администрации</t>
  </si>
  <si>
    <t>Собственность
32:08:0270201:454-32/078/2025-1 от 10.06.2025;
казна администрации</t>
  </si>
  <si>
    <t>Брянская обл, МО Жуковский, с. Овстуг, пер. Машиностроителей
ОКТМО 15502000</t>
  </si>
  <si>
    <t>32:08:0310101:1767</t>
  </si>
  <si>
    <t>Собственность
32:08:0310101:1767-32/078/2025-1 от 10.06.2025;
казна администрации</t>
  </si>
  <si>
    <t>2247 кв.м.;
земли населенных пунктов;
земельные участки (территории) общего пользования</t>
  </si>
  <si>
    <t>Брянская обл, МО Жуковский, г. Жуковка, ул. Строителей
ОКТМО 15502000</t>
  </si>
  <si>
    <t>32:08:0000000:1122</t>
  </si>
  <si>
    <t>Собственность
32:08:0000000:1122-32/078/2025-1 от 10.06.2025;
казна администрации</t>
  </si>
  <si>
    <t>2192 кв.м.;
земли населенных пунктов;
земельные участки (территории) общего пользования</t>
  </si>
  <si>
    <t>Брянская обл, МО Жуковский, г. Жуковка, пер. Заводской проезд
ОКТМО 15502000</t>
  </si>
  <si>
    <t>32:08:0000000:2083</t>
  </si>
  <si>
    <t>Собственность
32:08:0000000:2083-32/078/2025-1 от 10.06.2025;
казна администрации</t>
  </si>
  <si>
    <t>7102 кв.м.;
земли населенных пунктов;
земельные участки (территории) общего пользования</t>
  </si>
  <si>
    <t>Брянская обл, МО Жуковский, г. Жуковка, ул. Чапаева
ОКТМО 15502000</t>
  </si>
  <si>
    <t>32:08:0000000:1138</t>
  </si>
  <si>
    <t>Собственность
32:08:0000000:1138-32/078/2025-1 от 10.06.2025;
казна администрации</t>
  </si>
  <si>
    <t>13381 кв.м.;
земли населенных пунктов;
земельные участки (территории) общего пользования</t>
  </si>
  <si>
    <t>Брянская обл, МО Жуковский, г. Жуковка, ул. Рабочая
ОКТМО 15502000</t>
  </si>
  <si>
    <t>32:08:0000000:1136</t>
  </si>
  <si>
    <t>Собственность
32:08:0000000:1136-32/078/2025-1 от 10.06.2025;
казна администрации</t>
  </si>
  <si>
    <t>5635 кв.м.;
земли населенных пунктов;
земельные участки (территории) общего пользования</t>
  </si>
  <si>
    <t>Брянская обл, МО Жуковский, д. Никольская Слобода, пер. Лесной
ОКТМО 15502000</t>
  </si>
  <si>
    <t>32:08:0200101:1301</t>
  </si>
  <si>
    <t>Собственность
32:08:0200101:1301-32/078/2025-1 от 10.06.2025;
казна администрации</t>
  </si>
  <si>
    <t>1328 кв.м.;
земли населенных пунктов;
земельные участки (территории) общего пользования</t>
  </si>
  <si>
    <t>Брянская обл, МО Жуковский, д. Гришина Слобода, ул. Зеленая
ОКТМО 15502000</t>
  </si>
  <si>
    <t>32:08:0080101:1254</t>
  </si>
  <si>
    <t>Собственность
32:08:0080101:1254-32/078/2025-1 от 09.06.2025;
казна администрации</t>
  </si>
  <si>
    <t>3442 кв.м.;
земли населенных пунктов;
земельные участки (территории) общего пользования</t>
  </si>
  <si>
    <t>Брянская обл, МО Жуковский, д. Никольская Слобода, пер. Хозяйственный
ОКТМО 15502000</t>
  </si>
  <si>
    <t>32:08:0200101:1302</t>
  </si>
  <si>
    <t>Собственность
32:08:0200101:1302-32/078/2025-1 от 09.06.2025;
казна администрации</t>
  </si>
  <si>
    <t>2810 кв.м.;
земли населенных пунктов;
земельные участки (территории) общего пользования</t>
  </si>
  <si>
    <t>Брянская обл, МО Жуковский, д. Гришина Слобода, ул. Сосновая
ОКТМО 15502000</t>
  </si>
  <si>
    <t>32:08:0000000:1123</t>
  </si>
  <si>
    <t>Собственность
32:08:0000000:1123-32/078/2025-1 от 09.06.2025;
казна администрации</t>
  </si>
  <si>
    <t>4578 кв.м.;
земли населенных пунктов;
земельные участки (территории) общего пользования</t>
  </si>
  <si>
    <t>Брянская обл, МО Жуковский, г. Жуковка, ул. Парковая
ОКТМО 15502000</t>
  </si>
  <si>
    <t>32:08:0000000:1131</t>
  </si>
  <si>
    <t>Собственность
32:08:0000000:1131-32/078/2025-1 от 09.06.2025;
казна администрации</t>
  </si>
  <si>
    <t>4230 кв.м.;
земли населенных пунктов;
земельные участки (территории) общего пользования</t>
  </si>
  <si>
    <t>Брянская обл, МО Жуковский, г. Жуковка, пер. Почтовый
ОКТМО 15502000</t>
  </si>
  <si>
    <t>32:08:0000000:1135</t>
  </si>
  <si>
    <t>Собственность
32:08:0000000:1135-32/078/2025-1 от 09.06.2025;
казна администрации</t>
  </si>
  <si>
    <t>1151 кв.м.;
земли населенных пунктов;
земельные участки (территории) общего пользования</t>
  </si>
  <si>
    <t>Брянская обл, МО Жуковский, д. Гришина Слобода, ул. Ижевская
ОКТМО 15502000</t>
  </si>
  <si>
    <t>32:08:0000000:1124</t>
  </si>
  <si>
    <t>Собственность
32:08:0000000:1124-32/078/2025-1 от 06.06.2025;
казна администрации</t>
  </si>
  <si>
    <t>4138 кв.м.;
земли населенных пунктов;
земельные участки (территории) общего пользования</t>
  </si>
  <si>
    <t>Брянская обл, МО Жуковский, д. Гришина Слобода, ул. Луговая
ОКТМО 15502000</t>
  </si>
  <si>
    <t>32:08:0000000:1125</t>
  </si>
  <si>
    <t>Собственность
32:08:0000000:1125-32/078/2025-1 от 06.06.2025;
казна администрации</t>
  </si>
  <si>
    <t>3929 кв.м.;
земли населенных пунктов;
земельные участки (территории) общего пользования</t>
  </si>
  <si>
    <t>Брянская обл, МО Жуковский, д. Гришина Слобода, ул. Молодежная
ОКТМО 15502000</t>
  </si>
  <si>
    <t>32:08:0080101:1268</t>
  </si>
  <si>
    <t>Собственность
32:08:0080101:1268-32/078/2025-1 от 06.06.2025;
казна администрации</t>
  </si>
  <si>
    <t>4561 кв.м.;
земли населенных пунктов;
земельные участки (территории) общего пользования</t>
  </si>
  <si>
    <t>Брянская обл, МО Жуковский, г. Жуковка, пер. Мальцева
ОКТМО 15502000</t>
  </si>
  <si>
    <t>32:08:0000000:1130</t>
  </si>
  <si>
    <t>Собственность
32:08:0000000:1130-32/078/2025-1 от 06.06.2025;
казна администрации</t>
  </si>
  <si>
    <t>2671 кв.м.;
земли населенных пунктов;
земельные участки (территории) общего пользования</t>
  </si>
  <si>
    <t>Брянская обл, МО Жуковский, п. Тросна, ул. Ломоносова
ОКТМО 15502000</t>
  </si>
  <si>
    <t>32:08:0120102:419</t>
  </si>
  <si>
    <t>Собственность
32:08:0120102:419-32/078/2025-1 от 06.06.2025;
казна администрации</t>
  </si>
  <si>
    <t>5073 кв.м.;
земли населенных пунктов;
земельные участки (территории) общего пользования</t>
  </si>
  <si>
    <t>Брянская обл, МО Жуковский, д. Матреновка
ОКТМО 15502000</t>
  </si>
  <si>
    <t>32:08:0000000:1134</t>
  </si>
  <si>
    <t>Собственность
32:08:0000000:1134-32/078/2025-1 от 06.06.2025;
казна администрации</t>
  </si>
  <si>
    <t>15422 кв.м.;
земли населенных пунктов;
земельные участки (территории) общего пользования</t>
  </si>
  <si>
    <t>Брянская обл, МО Жуковский, с. Крыжино, ул. Молодежная
ОКТМО 15502000</t>
  </si>
  <si>
    <t>32:08:0270101:833</t>
  </si>
  <si>
    <t>Собственность
32:08:0270101:833-32/078/2025-1 от 06.06.2025;
казна администрации</t>
  </si>
  <si>
    <t>2550 кв.м.;
земли населенных пунктов;
земельные участки (территории) общего пользования</t>
  </si>
  <si>
    <t>Брянская обл, МО Жуковский, с. Крыжино, ул. 9-й Пятилетки
ОКТМО 15502000</t>
  </si>
  <si>
    <t>32:08:0270101:831</t>
  </si>
  <si>
    <t>Собственность
32:08:0270101:831-32/078/2025-1 от 06.06.2025;
казна администрации</t>
  </si>
  <si>
    <t>4079 кв.м.;
земли населенных пунктов;
земельные участки (территории) общего пользования</t>
  </si>
  <si>
    <t>Брянская обл, МО Жуковский, с. Быковичи, ул. Центральная
ОКТМО 15502000</t>
  </si>
  <si>
    <t>32:08:0290101:574</t>
  </si>
  <si>
    <t>Собственность
32:08:0290101:574-32/078/2025-1 от 06.06.2025;
казна администрации</t>
  </si>
  <si>
    <t>3188 кв.м.;
земли населенных пунктов;
земельные участки (территории) общего пользования</t>
  </si>
  <si>
    <t>Брянская обл, МО Жуковский, г. Жуковка, ул. Карла Либкнехта
ОКТМО 15502000</t>
  </si>
  <si>
    <t>32:08:0000000:1132</t>
  </si>
  <si>
    <t>Собственность
32:08:0000000:1132-32/078/2025-1 от 05.06.2025;
казна администрации</t>
  </si>
  <si>
    <t>2693 кв.м.;
земли населенных пунктов;
земельные участки (территории) общего пользования</t>
  </si>
  <si>
    <t>Брянская обл, МО Жуковский, г. Жуковка, ул. Краснофокинская
ОКТМО 15502000</t>
  </si>
  <si>
    <t>32:08:0000000:2094</t>
  </si>
  <si>
    <t>Собственность
32:08:0000000:2094-32/078/2025-1 от 05.06.2025;
казна администрации</t>
  </si>
  <si>
    <t>20564 кв.м.;
земли населенных пунктов;
земельные участки (территории) общего пользования</t>
  </si>
  <si>
    <t>Брянская обл, МО Жуковский, с. Овстуг, ул. Заречная
ОКТМО 15502000</t>
  </si>
  <si>
    <t>32:08:0310101:1766</t>
  </si>
  <si>
    <t>Собственность
32:08:0310101:1766-32/078/2025-1 от 05.06.2025;
казна администрации</t>
  </si>
  <si>
    <t>1609 кв.м.;
земли населенных пунктов;
земельные участки (территории) общего пользования</t>
  </si>
  <si>
    <t>Брянская обл, МО Жуковский, г. Жуковка, ул. Лесная
ОКТМО 15502000</t>
  </si>
  <si>
    <t>32:08:0000000:1133</t>
  </si>
  <si>
    <t>Собственность
32:08:0000000:1133-32/078/2025-1 от 05.06.2025;
казна администрации</t>
  </si>
  <si>
    <t>9397 кв.м.;
земли населенных пунктов;
земельные участки (территории) общего пользования</t>
  </si>
  <si>
    <t>Брянская обл, МО Жуковский, д. Неготино, ул. Центральная
ОКТМО 15502000</t>
  </si>
  <si>
    <t>32:08:0000000:1271</t>
  </si>
  <si>
    <t>Собственность
32:08:0000000:1271-32/078/2025-1 от 05.06.2025;
казна администрации</t>
  </si>
  <si>
    <t>3208 кв.м.;
земли населенных пунктов;
земельные участки (территории) общего пользования</t>
  </si>
  <si>
    <t>Брянская обл, МО Жуковский, с. Овстуг, пер. Трубникова
ОКТМО 15502000</t>
  </si>
  <si>
    <t>32:08:0310101:1765</t>
  </si>
  <si>
    <t>Собственность
32:08:0310101:1765-32/078/2025-1 от 05.06.2025;
казна администрации</t>
  </si>
  <si>
    <t>1304 кв.м.;
земли населенных пунктов;
земельные участки (территории) общего пользования</t>
  </si>
  <si>
    <t xml:space="preserve">Брянская обл., Жуковский МО г.Жуковка, пер. Весенний, д. 4, кв. 13
</t>
  </si>
  <si>
    <t>74 кв.м.</t>
  </si>
  <si>
    <t>46,3 кв.м.</t>
  </si>
  <si>
    <t>49,6 кв.м.</t>
  </si>
  <si>
    <t xml:space="preserve">Брянская обл., Жуковский МО г.Жуковка, ул. Калинина, д. 5, кв. 54
</t>
  </si>
  <si>
    <t xml:space="preserve">Брянская обл., Жуковский МО г.Жуковка, ул. Строителей, д. 2, кв. 81
</t>
  </si>
  <si>
    <t>32:08:0340217:937</t>
  </si>
  <si>
    <t>32:08:0340438:1250</t>
  </si>
  <si>
    <t>32:08:0340241:78</t>
  </si>
  <si>
    <t>32:08:0340217:373</t>
  </si>
  <si>
    <t>Собственность
32:08:0340217:937-32/078/2025-12 от 12.03.2025
Оперативное управление 32:08:0340217:937-32/078/2025-13 от 15.07.2025</t>
  </si>
  <si>
    <t>32:08:0340438:513</t>
  </si>
  <si>
    <t>Собственность
32:08:0340438:1250-32/078/2025-10 от 09.04.2025
Оперативное управление 32:08:0340438:1250-32/078/2025-11 от 15.07.2025</t>
  </si>
  <si>
    <t>32:08:0340217:369</t>
  </si>
  <si>
    <t>Собственность
32:08:0340241:78-32/078/2025-2 от 09.04.2025
Оперативное управление 32:08:0340241:78-32/078/2025-3 от 15.07.2025</t>
  </si>
  <si>
    <t>металлодетектор стационарный досмотровый арочный 6 зон контроля (ледовый)</t>
  </si>
  <si>
    <t>снегоход "Буран"</t>
  </si>
  <si>
    <t>Автобус Higer KLG 6952 KGA</t>
  </si>
  <si>
    <t>лыжероллеры для конькового хода в комплекте (колесо к лыжероллерам в сборе)</t>
  </si>
  <si>
    <t>лестница для бассейна</t>
  </si>
  <si>
    <t>беговые лыжи конькового хода+крепления коньковые лыжные2025</t>
  </si>
  <si>
    <t>лыжи Fischer + крепления коньковые лыжные2025</t>
  </si>
  <si>
    <t>теплосчетчик Логика 8943 - 2025</t>
  </si>
  <si>
    <t>эспандер лыжника 2025</t>
  </si>
  <si>
    <t>доска магнитно-маркерная 90*120 для плавания2025</t>
  </si>
  <si>
    <t>манекен футбольный 2025</t>
  </si>
  <si>
    <t>сенсорные датчики для тренеровки реакции с магнитной функцией с дистан 2025</t>
  </si>
  <si>
    <t>противовес с колесами и ручкой для свободностоящих ворот 2025</t>
  </si>
  <si>
    <t>мяч волейбольный проф. На основе микрофибры поверхность с углублениями камера же</t>
  </si>
  <si>
    <t>скамья для жима+стойка телескопическая для жима/приседа/ брусья 2025</t>
  </si>
  <si>
    <t>велотренажер 2025</t>
  </si>
  <si>
    <t>Гитара классическая</t>
  </si>
  <si>
    <t>скрипка (комплект+кейс+смычок)</t>
  </si>
  <si>
    <t>здание</t>
  </si>
  <si>
    <t>здание Летошницкого ДК</t>
  </si>
  <si>
    <t>Песочный дворик (парк)</t>
  </si>
  <si>
    <t>Стационарный металлодетектор(центральный ДК)</t>
  </si>
  <si>
    <t>Стационарный металлодетектор(ОСП "Ржаницкий СДК")</t>
  </si>
  <si>
    <t>Радиосистема с петличным микрофоном Sennheiser XSW 2-VE-A</t>
  </si>
  <si>
    <t>Арт-фонтан из стекловолокна</t>
  </si>
  <si>
    <t>Сценическок покрытие Grabo Duett 6875-1008 (черный-белый)</t>
  </si>
  <si>
    <t>Автоматизированное рабочее место Гравитон АП-ЗИ ТСЦ 4666219 002-05</t>
  </si>
  <si>
    <t>Машина посудомоечная фронтальная</t>
  </si>
  <si>
    <t xml:space="preserve">Интерактивная панель </t>
  </si>
  <si>
    <t>Учебная литература (русский язык 7 кл.)</t>
  </si>
  <si>
    <t>Учебная литература (физика 9 кл.)</t>
  </si>
  <si>
    <t>Учебная литература 2025</t>
  </si>
  <si>
    <t>Телевизор LED 50"</t>
  </si>
  <si>
    <t>Комплект оборудования для дошкол.образов.организаций позволяющего формир.навыки безопасности</t>
  </si>
  <si>
    <t>Комплект научно-метод.материалов для образ.орган.2025</t>
  </si>
  <si>
    <t>Комплект оборудования для дошкол.образов.организаций позволяющего формир.навыки безопасности 2</t>
  </si>
  <si>
    <t>Комплект оборудования для дошкол.образов.организаций позволяющего формир.навыки безопасности 3</t>
  </si>
  <si>
    <t>Комплект научно-метод.материалов для образоват.организ.2025год</t>
  </si>
  <si>
    <t>Комплект научно-метод.материалов для образоват.организ.2025год(1)</t>
  </si>
  <si>
    <t>14"Ноутбук ASUS"</t>
  </si>
  <si>
    <t>УЧЕБНАЯ ЛИТЕРАТУРА 2025</t>
  </si>
  <si>
    <t>Ограждение территории МБОУ Ржаницкая СОШ</t>
  </si>
  <si>
    <t xml:space="preserve">Ноутбук Асеr </t>
  </si>
  <si>
    <t xml:space="preserve">МФУ (принтер) </t>
  </si>
  <si>
    <t>Робототехнический набор (образ.конструктор для практики блочного) 2025</t>
  </si>
  <si>
    <t>Учебный набор программируемых робототех.платформ 2025</t>
  </si>
  <si>
    <t>Робот-манипулятор учебный (четырехосевой учебн.робот-манипулятор с модульно 2025</t>
  </si>
  <si>
    <t>Набор для конс-ния промыш.робото-тех.систем 2025</t>
  </si>
  <si>
    <t>Цифровая лаборатория для школьников по биологии 2025</t>
  </si>
  <si>
    <t>Цифровая лаборатория для школьников по химии 2025</t>
  </si>
  <si>
    <t>Цифровая лаборатория для школьников по физики 2025</t>
  </si>
  <si>
    <t>ноутбук Aguarius 2025</t>
  </si>
  <si>
    <t>библиотека</t>
  </si>
  <si>
    <t>Учебник 2017</t>
  </si>
  <si>
    <t>МФУ 2025</t>
  </si>
  <si>
    <t>Робототехнический набор (образовательный контруктор для практики блочного2025)</t>
  </si>
  <si>
    <t>Учебный набор программируемых робототехн.платформ (образоват.набор по механике 2025)</t>
  </si>
  <si>
    <t>Набор для конструирования промыш.робото-тех систем (образ.набор для изуч2025)</t>
  </si>
  <si>
    <t>Набор для конструирования промыш.робото-тех систем (образоват.набор для изуч2025)</t>
  </si>
  <si>
    <t>Робот-манипулятор учебный (четырехосевой учеб.робот-манипул.с модульн.см 2025)</t>
  </si>
  <si>
    <t>Робот-манипулятор учебный (четырехосевой учебный робот-манипулятор с модульн.см 2025)</t>
  </si>
  <si>
    <t>Цифровая лаборатория для школьников по физике 2025</t>
  </si>
  <si>
    <t>Ноутбук Aguarius2025</t>
  </si>
  <si>
    <t>МФУ струйное Epson L3256 (2025г)</t>
  </si>
  <si>
    <t>Легковой автомобиль Lada 4*4 (ХТА212140К2519869)</t>
  </si>
  <si>
    <t>Компьютер ASUS</t>
  </si>
  <si>
    <t>Ноутбук  MSI Modern 15 F13MG - 064XRU серый английская/русская раскладка, 1920х1080, IPS, Intel Core i5 - 1335U, ядра:2+8, RAM 16 ГБ, SSD 512 ГБ, Intel Iris Xe Graphics, без ОС</t>
  </si>
  <si>
    <t>МФУ лазерное Canon i-sensys(2025)</t>
  </si>
  <si>
    <t>МФУ лазерное Canon(2025)</t>
  </si>
  <si>
    <t>Фронтальная посудомоечная машина (2025)</t>
  </si>
  <si>
    <t>скамейка для переодевания</t>
  </si>
  <si>
    <t>Ограждение (2025)</t>
  </si>
  <si>
    <t>Автомашина УАЗ-390945 Специальный мастерская Р330КС32</t>
  </si>
  <si>
    <t>Автомашина спец. Автоцистерна КО-522N Газон NEXT О388ХХ32</t>
  </si>
  <si>
    <t>Насос СД250-22-56 под 22кВт КНС № 2</t>
  </si>
  <si>
    <t>1100 земли населенных пунктов для ведения личного подсобного хозяйства</t>
  </si>
  <si>
    <t>Собственность казна КУМИ</t>
  </si>
  <si>
    <t>телятник</t>
  </si>
  <si>
    <t>1339,6 кв. м.</t>
  </si>
  <si>
    <t>1682,7 кв. м. год завершения строительства 1989</t>
  </si>
  <si>
    <t>32:08:0210202:416</t>
  </si>
  <si>
    <t>32:08:0210202:417</t>
  </si>
  <si>
    <t>Собственность
32:08:0210202:416-32/078/2024-5 
казна КУМИ</t>
  </si>
  <si>
    <t>Собственность
32:08:0210202:417-32/078/2024-5 
казна КУМИ</t>
  </si>
  <si>
    <t>МФУ лазерный</t>
  </si>
  <si>
    <t>ноутбук серебристый</t>
  </si>
  <si>
    <t>телевизор черный</t>
  </si>
  <si>
    <t>учеьная литература</t>
  </si>
  <si>
    <t>ограждение территории</t>
  </si>
  <si>
    <t>МФУ Pantum</t>
  </si>
  <si>
    <t>Расширенный робототехнический набор КЛИК(обр.конст-р с комплектом датчиков)</t>
  </si>
  <si>
    <t>Учебный набор програм.робототехн.платформ Экспертный набор ARPDEKSTR02</t>
  </si>
  <si>
    <t>Робот манипулятор учебный (четырехосевой с модульными сменными насадками)</t>
  </si>
  <si>
    <t>Набор для конструирования промыш.робототехн.систем(обр.набор для изучения многок</t>
  </si>
  <si>
    <t>Цифровая лаборатория для школьников (Цифровая лаборатория по химии)</t>
  </si>
  <si>
    <t>Цифровая лаборатория для школьников (Цифровая лаборатория по биологии)</t>
  </si>
  <si>
    <t>Цифровая лаборатория для школьников (Цифровая лаборатория по физике)</t>
  </si>
  <si>
    <t>ноутбук Aguarius</t>
  </si>
  <si>
    <t>телевизор</t>
  </si>
  <si>
    <t>Машина посудомоечная</t>
  </si>
  <si>
    <t>Автобус ПАЗ 32053-70</t>
  </si>
  <si>
    <t>Тележка-хранилище</t>
  </si>
  <si>
    <t>учебная литература 2025</t>
  </si>
  <si>
    <t>щит баскетбольный в рамках капремонта 2025</t>
  </si>
  <si>
    <t>МФУ лазерный Canon в рамках капремонта 2025</t>
  </si>
  <si>
    <t>Ноутбук Asus в рамках кап ремонта 2025</t>
  </si>
  <si>
    <t>Телевизор Lg черный в рамках капремонта 2025</t>
  </si>
  <si>
    <t>Телевизор Lg 65 черный в рамках капремонта 2025</t>
  </si>
  <si>
    <t>морозильный ларь 2025</t>
  </si>
  <si>
    <t>витрина холодильная  2025</t>
  </si>
  <si>
    <t>холодильник бытовой  2025</t>
  </si>
  <si>
    <t>ванна моечная для пищеблока 2025</t>
  </si>
  <si>
    <t>Плита электрическая 2025</t>
  </si>
  <si>
    <t>Машина протирочно-резательная  2025</t>
  </si>
  <si>
    <t>Пароконвектомат + подставка под пароконвектомат 2025</t>
  </si>
  <si>
    <t>Жаровня электрическая 2025</t>
  </si>
  <si>
    <t>шкаф вытяжной   в рамках кап,ремонта 2025</t>
  </si>
  <si>
    <t>стенка гимнастическая в рамках капремонта 2025</t>
  </si>
  <si>
    <t>скамья гимнастическая в рамках капремонта 2025</t>
  </si>
  <si>
    <t>шкаф для хранения уборочного инвентаря  в рамках капремонта 2025</t>
  </si>
  <si>
    <t>гардеробная вешалка в рамках капремонта 2025</t>
  </si>
  <si>
    <t>шкаф широкий со стеклом в рамках кап,ремонта 2025</t>
  </si>
  <si>
    <t>доска магнитно-меловая в рамках капитального ремонта 2025</t>
  </si>
  <si>
    <t>стол для учителя в рамках кап.ремонта 2025</t>
  </si>
  <si>
    <t>стол письменный в рамках кап.ремонта 2025</t>
  </si>
  <si>
    <t>стол демонстрационный в рамках кап.ремонта 2025</t>
  </si>
  <si>
    <t>шкаф для посуды деревянный в рамках кап,ремонта 2025</t>
  </si>
  <si>
    <t>шкаф для учебных пособий в рамках кап,ремонта 2025</t>
  </si>
  <si>
    <t>гардеробная система  в рамках кап,ремонта 2025</t>
  </si>
  <si>
    <t>тумба под школьную доску в рамках кап.ремонта 2025</t>
  </si>
  <si>
    <t>шкаф деревянный для документов в рамках кап,ремонта 2025</t>
  </si>
  <si>
    <t>шкаф для хлеба 2025</t>
  </si>
  <si>
    <t>стелаж для сушки посуды 2025</t>
  </si>
  <si>
    <t>стелаж складской металлический 2025</t>
  </si>
  <si>
    <t>весы напольные 2025</t>
  </si>
  <si>
    <t>учебник Мир природы и человека 1,2часть 2025</t>
  </si>
  <si>
    <t>учебник Речевая практика 2025</t>
  </si>
  <si>
    <t>учебник Русский язык ОВЗ 1,2 часть 2025</t>
  </si>
  <si>
    <t>учебник Окружающий мир 2 класс  2025</t>
  </si>
  <si>
    <t>учебник Изобразительное искусство  2 класс ОВЗ 2025</t>
  </si>
  <si>
    <t>учебник Чтение  2 класс ОВЗ 2025</t>
  </si>
  <si>
    <t>учебник Математика в 2х частях   2 класс ОВЗ 2025</t>
  </si>
  <si>
    <t>учебник Мир природы и человека  2 класс ОВЗ 2025</t>
  </si>
  <si>
    <t>площадка асфальтированная 12*15 кв. м. с покрытием для спортплощадок и бег. дорожек</t>
  </si>
  <si>
    <t>верстак</t>
  </si>
  <si>
    <t>тренажер для освоения навыков сердечно-сосудистой реанимации</t>
  </si>
  <si>
    <t>матрац</t>
  </si>
  <si>
    <t>мобильная стойка</t>
  </si>
  <si>
    <t>телевизор LG 65</t>
  </si>
  <si>
    <t>шкаф-сейф SL-65T</t>
  </si>
  <si>
    <t>холодильник ХФ-140 ПОЗИС</t>
  </si>
  <si>
    <t>телевизор LG 65 65 UA75009 черный Direct LED</t>
  </si>
  <si>
    <t>Новая современная комплексная площадка</t>
  </si>
  <si>
    <t>Веранда 2025</t>
  </si>
  <si>
    <t>Машина картофелеочистительная МОК 150м(150кг/ч,на 7кг продукта. Комплектность-ди</t>
  </si>
  <si>
    <t>Тестомес спиральный ТМС -20НН-2Ц(несъемная дежа 20л,неподъемная траверса,э/механ</t>
  </si>
  <si>
    <t>Весы напольная</t>
  </si>
  <si>
    <t>Накопительный водонагреватель</t>
  </si>
  <si>
    <t>Зонт приточно-вытяжной островной</t>
  </si>
  <si>
    <t>плита электрическая 2025</t>
  </si>
  <si>
    <t>Пароконвектомат в комплекте с подставкой  2025</t>
  </si>
  <si>
    <t>Водоумягчитель 2025</t>
  </si>
  <si>
    <t>моечная ванна 1000*904*902025</t>
  </si>
  <si>
    <t>моечная ванна 800*704*70-2025</t>
  </si>
  <si>
    <t>моечная ванна двухсекционная с гибким шлангом с душевой насадкой,резиновые -2025</t>
  </si>
  <si>
    <t>шкаф холод 0+6</t>
  </si>
  <si>
    <t>ларь морозильный F500S450л 1400*600*840 2025 год</t>
  </si>
  <si>
    <t>мясорубка(300кг/ч,1,4 квт,560*520*420мм,380в,42кг,облицовка нержав. сталь.Унгер,</t>
  </si>
  <si>
    <t>машина протирочно-резательная МПР-350М(350кг/ч при нарезке,600кг/ч при протирке,</t>
  </si>
  <si>
    <t>олодильник Бирюза 6027 2025 год</t>
  </si>
  <si>
    <t>Стеллаж СКК-10/6 СЦК-С полки нерж,стойки оцинк.</t>
  </si>
  <si>
    <t>Стеллаж для склада металлический с полимерным покрытием 2025</t>
  </si>
  <si>
    <t>стол-тумба из нерж.стали двери купе 2025</t>
  </si>
  <si>
    <t>подтоварник металлический 2025</t>
  </si>
  <si>
    <t>Игровая мебель Автобус 2025</t>
  </si>
  <si>
    <t>Игровая мебель Машина 2025</t>
  </si>
  <si>
    <t>Игровая мебель уголок доктора 2025</t>
  </si>
  <si>
    <t>Игровая мебель магазин с прилавком 2025</t>
  </si>
  <si>
    <t>Комплект игровой мебели Золушка 2025</t>
  </si>
  <si>
    <t>Игровая мебель кухня угловая 2025</t>
  </si>
  <si>
    <t>Игровая мебель кухня 2025</t>
  </si>
  <si>
    <t>Игровая мебельуголок ряженья Машенька 2025</t>
  </si>
  <si>
    <t>Игровая мебель кафе 2025</t>
  </si>
  <si>
    <t>Комплект игровой мебели поликлиника 2025</t>
  </si>
  <si>
    <t>Игровая мебель уголок айболита 2025</t>
  </si>
  <si>
    <t>Игровая мебель уголок Барби 2025</t>
  </si>
  <si>
    <t>Детский уголок парикмахерской  2025</t>
  </si>
  <si>
    <t>Уголок спорта Кегля  2025</t>
  </si>
  <si>
    <t>Детская стенка Бабочка  2025</t>
  </si>
  <si>
    <t>Игровой дидактический стол Машенька  2025</t>
  </si>
  <si>
    <t>Детская стенка Дарья  2025</t>
  </si>
  <si>
    <t>Игровая мебель Горка  2025</t>
  </si>
  <si>
    <t>Игровая стеллаж угловой  2025</t>
  </si>
  <si>
    <t>Стелаждля хранения секционный 2025</t>
  </si>
  <si>
    <t>Комплект мягкой мебели Антошка 2025</t>
  </si>
  <si>
    <t>Шкаф для раздевалок 5 секционный с антресолью на цоколе 2025</t>
  </si>
  <si>
    <t>Стол модульный регулируемый по высоте (Ромашка) 6 секционный 2025</t>
  </si>
  <si>
    <t>Мебель кухонная /буфетная (стол и навесной шкаф)-комплект 2025</t>
  </si>
  <si>
    <t>Ограждение территории парка</t>
  </si>
  <si>
    <t>Автобус ПАЗ-32053-70 новый 2024</t>
  </si>
  <si>
    <t>металлическое ограждение</t>
  </si>
  <si>
    <t xml:space="preserve">автомобиль легковой  Lada Нива </t>
  </si>
  <si>
    <t>контейнерная площадка по адресу Брянская область Жуковский муниципальный округ</t>
  </si>
  <si>
    <t>Автобус КАВЗ 4238-61-АН376 32</t>
  </si>
  <si>
    <t>Автомотизированное рабочее место 2025</t>
  </si>
  <si>
    <t>Автомобильный видеорегистратор +жесткий диск</t>
  </si>
  <si>
    <t>гимнастический комплекс</t>
  </si>
  <si>
    <t>гимнастический комплекс Лиана мини (или эквивалент)</t>
  </si>
  <si>
    <t>горка детская 2025</t>
  </si>
  <si>
    <t>игровой комплекс (ул. Мальцева 15)</t>
  </si>
  <si>
    <t>игровой комплекс 2025</t>
  </si>
  <si>
    <t>информационный стенд на мет. Основе 1700*2200</t>
  </si>
  <si>
    <t>карта-плана территории</t>
  </si>
  <si>
    <t>карусель Ромашка ник слобода 2025</t>
  </si>
  <si>
    <t>качели-балансир 2025</t>
  </si>
  <si>
    <t>качели Непоседа 2025</t>
  </si>
  <si>
    <t>качели (ул. Лесная д.6,пер. заводской проезд д.7 2025</t>
  </si>
  <si>
    <t>качели 2025</t>
  </si>
  <si>
    <t>качели двойные подвесные (ул. Мальцева д. 15)</t>
  </si>
  <si>
    <t>клен озеленение ул. Почтовая</t>
  </si>
  <si>
    <t>контейнерная площадка д. Петуховка пер. молодежный д. 1</t>
  </si>
  <si>
    <t>контейнерная площадка д. Петуховка пер. Центрапльный между д. 1 и д. 2</t>
  </si>
  <si>
    <t>контейнерная площадка д. Петуховка пер. Центрапльный между д. 3 и д. 4</t>
  </si>
  <si>
    <t>контейнерная площадка п. гостиловка ул. Молодежная д. 11</t>
  </si>
  <si>
    <t>контейнерная площадка п. гостиловка ул. рабочая д. 1</t>
  </si>
  <si>
    <t>контейнерная площадка п. гостиловка ул. рабочая д. 2</t>
  </si>
  <si>
    <t>контейнерная площадка п. гостиловка ул. рабочая д. 4</t>
  </si>
  <si>
    <t>контейнерная площадка с. Овстуг ул. Заречная (напротив краеведческого музея)</t>
  </si>
  <si>
    <t xml:space="preserve">контейнерная площадка с. Речица в 100м от 11 по ул. Деснянской </t>
  </si>
  <si>
    <t xml:space="preserve">контейнерая площадка с. Речица в 100м от д. 9 по ул. Луговой </t>
  </si>
  <si>
    <t>лавка (косилово благоустройство кладбище)</t>
  </si>
  <si>
    <t>лежак парковый 2025</t>
  </si>
  <si>
    <t xml:space="preserve">мемориальные гранитные таблички с гравировкой </t>
  </si>
  <si>
    <t>Ограждение (Косилово благоустройство кладбище)</t>
  </si>
  <si>
    <t>площадка для складирования крупногабаритных отходов г. Жуковка ул. Луговая</t>
  </si>
  <si>
    <t>песочница 2025</t>
  </si>
  <si>
    <t>стелла "Увековечивание памяти воинов, погибших в ходе ВОВ" благоустройство территории</t>
  </si>
  <si>
    <t>стенд информационный</t>
  </si>
  <si>
    <t>теневой навес для песочниц 2025</t>
  </si>
  <si>
    <t>теневой навес для песочницы 2025</t>
  </si>
  <si>
    <t>терминал ВКС в составе видеокамера спикерфон микрофон</t>
  </si>
  <si>
    <t>трактор Беларус-320 4М (машина дорожная ЧЛМЗ МД 02)</t>
  </si>
  <si>
    <t>Транспортной средство для коммунального хозяйства</t>
  </si>
  <si>
    <t>Библиотечный фонд 2025 -апрель</t>
  </si>
  <si>
    <t>Библиотечный фонд 2025( 1050000,00)</t>
  </si>
  <si>
    <t>теплотрасса отопления и ГВС по ул. Футбольная г. Жуковка</t>
  </si>
  <si>
    <t>.1.1142</t>
  </si>
  <si>
    <t>1.1.300</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</si>
  <si>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</si>
  <si>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</si>
  <si>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</si>
  <si>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</si>
  <si>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</si>
  <si>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</si>
  <si>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</si>
  <si>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</si>
  <si>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</si>
  <si>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</si>
  <si>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</si>
  <si>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</si>
  <si>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</si>
  <si>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</si>
  <si>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</si>
  <si>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</si>
  <si>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</si>
  <si>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</si>
  <si>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</si>
  <si>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</si>
  <si>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</si>
  <si>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</si>
  <si>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</si>
  <si>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</si>
  <si>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</si>
  <si>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</si>
  <si>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</si>
  <si>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</si>
  <si>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</si>
  <si>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</si>
  <si>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</si>
  <si>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</si>
  <si>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</si>
  <si>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</si>
  <si>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</si>
  <si>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</si>
  <si>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</si>
  <si>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</si>
  <si>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</si>
  <si>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</si>
  <si>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</si>
  <si>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</si>
  <si>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</si>
  <si>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</si>
  <si>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</si>
  <si>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</si>
  <si>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</si>
  <si>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1.2.9</t>
  </si>
  <si>
    <t>1.2.22</t>
  </si>
  <si>
    <t>1.2.29</t>
  </si>
  <si>
    <t>1.2.43</t>
  </si>
  <si>
    <t>1.2.44</t>
  </si>
  <si>
    <t>1.2.82</t>
  </si>
  <si>
    <t>1.2.112</t>
  </si>
  <si>
    <t>5000 м. грунт</t>
  </si>
  <si>
    <t>1000 м. грунтовая</t>
  </si>
  <si>
    <t>1.2.416</t>
  </si>
  <si>
    <t>1.2.417</t>
  </si>
  <si>
    <t>1.2.418</t>
  </si>
  <si>
    <t>1.2.505</t>
  </si>
  <si>
    <t>1.2.527</t>
  </si>
  <si>
    <t>1.2.603</t>
  </si>
  <si>
    <t>1.2.604</t>
  </si>
  <si>
    <t>.1.2.622</t>
  </si>
  <si>
    <t>1.1.2.635</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</si>
  <si>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</si>
  <si>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</si>
  <si>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</si>
  <si>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</si>
  <si>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</si>
  <si>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</si>
  <si>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</si>
  <si>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</si>
  <si>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</si>
  <si>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</si>
  <si>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</si>
  <si>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</si>
  <si>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</si>
  <si>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</si>
  <si>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</si>
  <si>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</si>
  <si>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</si>
  <si>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</si>
  <si>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</si>
  <si>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</si>
  <si>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</si>
  <si>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</si>
  <si>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</si>
  <si>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</si>
  <si>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</si>
  <si>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</si>
  <si>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</si>
  <si>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</si>
  <si>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</si>
  <si>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</si>
  <si>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</si>
  <si>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</si>
  <si>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</si>
  <si>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</si>
  <si>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</si>
  <si>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</si>
  <si>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</si>
  <si>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</si>
  <si>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1.3.26</t>
  </si>
  <si>
    <t>1.3.40</t>
  </si>
  <si>
    <t>1.3.69</t>
  </si>
  <si>
    <t>1.3.81</t>
  </si>
  <si>
    <t>1.3.87</t>
  </si>
  <si>
    <t>1.3.142</t>
  </si>
  <si>
    <t>1.31.150</t>
  </si>
  <si>
    <t>1.3.158</t>
  </si>
  <si>
    <t>1.3.165</t>
  </si>
  <si>
    <t>1.3.168</t>
  </si>
  <si>
    <t>1.3.174</t>
  </si>
  <si>
    <t>1.3.175</t>
  </si>
  <si>
    <t>1.3.178</t>
  </si>
  <si>
    <t>1.3.179</t>
  </si>
  <si>
    <t>1.3.181</t>
  </si>
  <si>
    <t>1.3.185</t>
  </si>
  <si>
    <t>1.3.186</t>
  </si>
  <si>
    <t>1.3.187</t>
  </si>
  <si>
    <t>1.3.188</t>
  </si>
  <si>
    <t>1.3.210</t>
  </si>
  <si>
    <t>2.3.480</t>
  </si>
  <si>
    <t>2.3.548</t>
  </si>
  <si>
    <t>2.3.662</t>
  </si>
  <si>
    <t>2.3.673</t>
  </si>
  <si>
    <t>2.3.712</t>
  </si>
  <si>
    <t>2.3.713</t>
  </si>
  <si>
    <t>2.3.716</t>
  </si>
  <si>
    <t>2.3.719</t>
  </si>
  <si>
    <t>2.3.722</t>
  </si>
  <si>
    <t>2.3.727</t>
  </si>
  <si>
    <t>2.3.784</t>
  </si>
  <si>
    <t>2.3.927</t>
  </si>
  <si>
    <t>2.3.928</t>
  </si>
  <si>
    <t>2.3.937</t>
  </si>
  <si>
    <t>2.3.940</t>
  </si>
  <si>
    <t>2.3.948</t>
  </si>
  <si>
    <t>2.3.949</t>
  </si>
  <si>
    <t>2.3.952</t>
  </si>
  <si>
    <t>2.3.953</t>
  </si>
  <si>
    <t>2.3.974</t>
  </si>
  <si>
    <t>2.3.977</t>
  </si>
  <si>
    <t>2.3.984</t>
  </si>
  <si>
    <t>2.3.1015</t>
  </si>
  <si>
    <t>2.3.1052</t>
  </si>
  <si>
    <t>2.3.1134</t>
  </si>
  <si>
    <t>23.1143</t>
  </si>
  <si>
    <t>2.3.1151</t>
  </si>
  <si>
    <t>2.3.1183</t>
  </si>
  <si>
    <t>2.3.1202</t>
  </si>
  <si>
    <t>2.3.1210</t>
  </si>
  <si>
    <t>2.3.1217</t>
  </si>
  <si>
    <t>2.31226</t>
  </si>
  <si>
    <t>2.31243</t>
  </si>
  <si>
    <t>2.3.1247</t>
  </si>
  <si>
    <t>2.31275</t>
  </si>
  <si>
    <t>2.3.1277</t>
  </si>
  <si>
    <t>2.3.1295</t>
  </si>
  <si>
    <t>2.3.1362</t>
  </si>
  <si>
    <t>2.3.1447</t>
  </si>
  <si>
    <t>2.3.1561</t>
  </si>
  <si>
    <t>2.3.1703</t>
  </si>
  <si>
    <t>2.3.1753</t>
  </si>
  <si>
    <t>2.3.1756</t>
  </si>
  <si>
    <t>2.3.1757</t>
  </si>
  <si>
    <t>2.3.1758</t>
  </si>
  <si>
    <t>2.3.1759</t>
  </si>
  <si>
    <t>2.3.1761</t>
  </si>
  <si>
    <t>2.3.1762</t>
  </si>
  <si>
    <t>2.3.1763</t>
  </si>
  <si>
    <t>2.3.1766</t>
  </si>
  <si>
    <t>2.3.1780</t>
  </si>
  <si>
    <t>2.3.1784</t>
  </si>
  <si>
    <t>2.3.1786</t>
  </si>
  <si>
    <t>2.3.1796</t>
  </si>
  <si>
    <t>2.3.1798</t>
  </si>
  <si>
    <t>2.3.1892</t>
  </si>
  <si>
    <t>2.3.1894</t>
  </si>
  <si>
    <t>2.3.1900</t>
  </si>
  <si>
    <t>2.3.1901</t>
  </si>
  <si>
    <t>2.3.1902</t>
  </si>
  <si>
    <t>2.3.1903</t>
  </si>
  <si>
    <t>2.3.1904</t>
  </si>
  <si>
    <t>2.3.1905</t>
  </si>
  <si>
    <t>2.3.1906</t>
  </si>
  <si>
    <t>2.3.1907</t>
  </si>
  <si>
    <t>2.3.1908</t>
  </si>
  <si>
    <t>2.3.1909</t>
  </si>
  <si>
    <t>2.3.1910</t>
  </si>
  <si>
    <t>2.3.1911</t>
  </si>
  <si>
    <t>2.3.1912</t>
  </si>
  <si>
    <t>2.3.1913</t>
  </si>
  <si>
    <t>2.3.1914</t>
  </si>
  <si>
    <t>2.3.1915</t>
  </si>
  <si>
    <t>2.3.1916</t>
  </si>
  <si>
    <t>2.3.1917</t>
  </si>
  <si>
    <t>2.3.1918</t>
  </si>
  <si>
    <t>2.3.1919</t>
  </si>
  <si>
    <t>2.3.1920</t>
  </si>
  <si>
    <t>2.3.1921</t>
  </si>
  <si>
    <t>2.3.1922</t>
  </si>
  <si>
    <t>2.3.1923</t>
  </si>
  <si>
    <t>2.3.1924</t>
  </si>
  <si>
    <t>2.3.1925</t>
  </si>
  <si>
    <t>2.3.1926</t>
  </si>
  <si>
    <t>2.3.1928</t>
  </si>
  <si>
    <t>2.3.1929</t>
  </si>
  <si>
    <t>2.3.1930</t>
  </si>
  <si>
    <t>2.3.1931</t>
  </si>
  <si>
    <t>2.3.1932</t>
  </si>
  <si>
    <t>2.3.1933</t>
  </si>
  <si>
    <t>2.3.1934</t>
  </si>
  <si>
    <t>2.3.1935</t>
  </si>
  <si>
    <t>2.3.1936</t>
  </si>
  <si>
    <t>2.3.1937</t>
  </si>
  <si>
    <t>2.3.1938</t>
  </si>
  <si>
    <t>2.3.1939</t>
  </si>
  <si>
    <t>2.3.1940</t>
  </si>
  <si>
    <t>2.3.1941</t>
  </si>
  <si>
    <t>2.3.1942</t>
  </si>
  <si>
    <t>2.3.1943</t>
  </si>
  <si>
    <t>2.3.1944</t>
  </si>
  <si>
    <t>2.3.1945</t>
  </si>
  <si>
    <t>2.3.1946</t>
  </si>
  <si>
    <t>2.3.1947</t>
  </si>
  <si>
    <t>2.3.1948</t>
  </si>
  <si>
    <t>2.3.1949</t>
  </si>
  <si>
    <t>2.3.1950</t>
  </si>
  <si>
    <t>2.3.1951</t>
  </si>
  <si>
    <t>2.3.1952</t>
  </si>
  <si>
    <t>2.3.1953</t>
  </si>
  <si>
    <t>2.3.1954</t>
  </si>
  <si>
    <t>2.3.1955</t>
  </si>
  <si>
    <t>2.3.1956</t>
  </si>
  <si>
    <t>2.3.1957</t>
  </si>
  <si>
    <t>2.3.1958</t>
  </si>
  <si>
    <t>2.3.1959</t>
  </si>
  <si>
    <t>2.3.1960</t>
  </si>
  <si>
    <t>2.3.1961</t>
  </si>
  <si>
    <t>2.3.1962</t>
  </si>
  <si>
    <t>2.3.1963</t>
  </si>
  <si>
    <t>2.3.1964</t>
  </si>
  <si>
    <t>2.3.1965</t>
  </si>
  <si>
    <t>2.3.1966</t>
  </si>
  <si>
    <t>2.3.1967</t>
  </si>
  <si>
    <t>2.3.1968</t>
  </si>
  <si>
    <t>2.3.1969</t>
  </si>
  <si>
    <t>2.3.1970</t>
  </si>
  <si>
    <t>2.3.1971</t>
  </si>
  <si>
    <t>2.3.1972</t>
  </si>
  <si>
    <t>2.3.1973</t>
  </si>
  <si>
    <t>2.3.1974</t>
  </si>
  <si>
    <t>2.3.1975</t>
  </si>
  <si>
    <t>2.3.1976</t>
  </si>
  <si>
    <t>2.3.1977</t>
  </si>
  <si>
    <t>2.3.1978</t>
  </si>
  <si>
    <t>2.3.1979</t>
  </si>
  <si>
    <t>2.3.1980</t>
  </si>
  <si>
    <t>2.3.1981</t>
  </si>
  <si>
    <t>2.3.1982</t>
  </si>
  <si>
    <t>2.3.1983</t>
  </si>
  <si>
    <t>2.3.1984</t>
  </si>
  <si>
    <t>2.3.1985</t>
  </si>
  <si>
    <t>2.3.1986</t>
  </si>
  <si>
    <t>2.3.1987</t>
  </si>
  <si>
    <t>2.3.1988</t>
  </si>
  <si>
    <t>2.3.1989</t>
  </si>
  <si>
    <t>2.3.1990</t>
  </si>
  <si>
    <t>2.3.1991</t>
  </si>
  <si>
    <t>2.3.1992</t>
  </si>
  <si>
    <t>2.3.1993</t>
  </si>
  <si>
    <t>2.3.1994</t>
  </si>
  <si>
    <t>2.3.1995</t>
  </si>
  <si>
    <t>2.3.1996</t>
  </si>
  <si>
    <t>2.3.1997</t>
  </si>
  <si>
    <t>2.3.1998</t>
  </si>
  <si>
    <t>2.3.1999</t>
  </si>
  <si>
    <t>2.3.2000</t>
  </si>
  <si>
    <t>2.3.2001</t>
  </si>
  <si>
    <t>2.3.2002</t>
  </si>
  <si>
    <t>2.3.2203</t>
  </si>
  <si>
    <t>2.3.2204</t>
  </si>
  <si>
    <t>2.3.2005</t>
  </si>
  <si>
    <t>2.3.2006</t>
  </si>
  <si>
    <t>2.3.2007</t>
  </si>
  <si>
    <t>2.3.2008</t>
  </si>
  <si>
    <t>2.3.2009</t>
  </si>
  <si>
    <t>2.3.2010</t>
  </si>
  <si>
    <t>2.3.2011</t>
  </si>
  <si>
    <t>2.3.2012</t>
  </si>
  <si>
    <t>2.3.2013</t>
  </si>
  <si>
    <t>2.3.2014</t>
  </si>
  <si>
    <t>2.3.2015</t>
  </si>
  <si>
    <t>2.3.2016</t>
  </si>
  <si>
    <t>2.3.2017</t>
  </si>
  <si>
    <t>2.3.2018</t>
  </si>
  <si>
    <t>2.3.2019</t>
  </si>
  <si>
    <t>2.3.2020</t>
  </si>
  <si>
    <t>2.3.2021</t>
  </si>
  <si>
    <t>2.3.2022</t>
  </si>
  <si>
    <t>2.3.2023</t>
  </si>
  <si>
    <t>2.3.2024</t>
  </si>
  <si>
    <t>2.3.2025</t>
  </si>
  <si>
    <t>2.3.2026</t>
  </si>
  <si>
    <t>2.3.2027</t>
  </si>
  <si>
    <t>2.3.2028</t>
  </si>
  <si>
    <t>2.3.2029</t>
  </si>
  <si>
    <t>2.3.2030</t>
  </si>
  <si>
    <t>2.3.2031</t>
  </si>
  <si>
    <t>2.3.2032</t>
  </si>
  <si>
    <t>2.3.2033</t>
  </si>
  <si>
    <t>2.3.2034</t>
  </si>
  <si>
    <t>2.3.2035</t>
  </si>
  <si>
    <t>2.3.2036</t>
  </si>
  <si>
    <t>2.3.2037</t>
  </si>
  <si>
    <t>2.3.2038</t>
  </si>
  <si>
    <t>2.3.2039</t>
  </si>
  <si>
    <t>2.3.2040</t>
  </si>
  <si>
    <t>2.3.2041</t>
  </si>
  <si>
    <t>2.3.2042</t>
  </si>
  <si>
    <t>2.3.2043</t>
  </si>
  <si>
    <t>2.3.2044</t>
  </si>
  <si>
    <t>2.3.2045</t>
  </si>
  <si>
    <t>2.3.2046</t>
  </si>
  <si>
    <t>2.3.2047</t>
  </si>
  <si>
    <t>2.3.2048</t>
  </si>
  <si>
    <t>2.3.2049</t>
  </si>
  <si>
    <t>2.3.2050</t>
  </si>
  <si>
    <t>2.3.2051</t>
  </si>
  <si>
    <t>2.3.2052</t>
  </si>
  <si>
    <t>2.3.2053</t>
  </si>
  <si>
    <t>2.3.2054</t>
  </si>
  <si>
    <t>2.3.2055</t>
  </si>
  <si>
    <t>2.3.2056</t>
  </si>
  <si>
    <t>2.3.2057</t>
  </si>
  <si>
    <t>2.3.2058</t>
  </si>
  <si>
    <t>2.3.2059</t>
  </si>
  <si>
    <t>2.3.2060</t>
  </si>
  <si>
    <t>2.3.2061</t>
  </si>
  <si>
    <t>2.3.2062</t>
  </si>
  <si>
    <t>2.3.2063</t>
  </si>
  <si>
    <t>2.3.2064</t>
  </si>
  <si>
    <t>2.3.2065</t>
  </si>
  <si>
    <t>2.3.2066</t>
  </si>
  <si>
    <t>2.3.2067</t>
  </si>
  <si>
    <t>2.3.2068</t>
  </si>
  <si>
    <t>2.3.2069</t>
  </si>
  <si>
    <t>2.3.2070</t>
  </si>
  <si>
    <t>2.3.2071</t>
  </si>
  <si>
    <t>2.3.2072</t>
  </si>
  <si>
    <t>2.3.2073</t>
  </si>
  <si>
    <t>2.3.2074</t>
  </si>
  <si>
    <t>2.3.2075</t>
  </si>
  <si>
    <t>2.3.2076</t>
  </si>
  <si>
    <t>2.3.2077</t>
  </si>
  <si>
    <t>2.3.2078</t>
  </si>
  <si>
    <t>2.3.2079</t>
  </si>
  <si>
    <t>2.3.2080</t>
  </si>
  <si>
    <t>2.3.2081</t>
  </si>
  <si>
    <t>2.3.2082</t>
  </si>
  <si>
    <t>2.3.2083</t>
  </si>
  <si>
    <t>2.3.2084</t>
  </si>
  <si>
    <t>2.3.2085</t>
  </si>
  <si>
    <t>2.3.2086</t>
  </si>
  <si>
    <t>2.3.2087</t>
  </si>
  <si>
    <t>2.3.2088</t>
  </si>
  <si>
    <t>2.3.2089</t>
  </si>
  <si>
    <t>2.3.2090</t>
  </si>
  <si>
    <t>2.3.2091</t>
  </si>
  <si>
    <t>2.3.2092</t>
  </si>
  <si>
    <t>2.3.2093</t>
  </si>
  <si>
    <t>2.3.2094</t>
  </si>
  <si>
    <t>2.3.2095</t>
  </si>
  <si>
    <t>2.3.2096</t>
  </si>
  <si>
    <t>2.3.2097</t>
  </si>
  <si>
    <t>2.3.2098</t>
  </si>
  <si>
    <t>2.3.2099</t>
  </si>
  <si>
    <t>2.3.2100</t>
  </si>
  <si>
    <t>2.3.2101</t>
  </si>
  <si>
    <t>2.3.2102</t>
  </si>
  <si>
    <t>2.3.2103</t>
  </si>
  <si>
    <t>2.3.2104</t>
  </si>
  <si>
    <t>2.3.2105</t>
  </si>
  <si>
    <t>2.3.2106</t>
  </si>
  <si>
    <t>2.3.2107</t>
  </si>
  <si>
    <t>2.3.2108</t>
  </si>
  <si>
    <t>2.3.2109</t>
  </si>
  <si>
    <t>2.3.2110</t>
  </si>
  <si>
    <t>2.3.2111</t>
  </si>
  <si>
    <t>2.3.2112</t>
  </si>
  <si>
    <t>2.3.2113</t>
  </si>
  <si>
    <t>2.3.2114</t>
  </si>
  <si>
    <t>2.3.2115</t>
  </si>
  <si>
    <t>2.3.2116</t>
  </si>
  <si>
    <t>2.3.2117</t>
  </si>
  <si>
    <t>2.3.2118</t>
  </si>
  <si>
    <t>2.3.2119</t>
  </si>
  <si>
    <t>2.3.2120</t>
  </si>
  <si>
    <t>2.3.2121</t>
  </si>
  <si>
    <t>2.3.2122</t>
  </si>
  <si>
    <t>2.3.2123</t>
  </si>
  <si>
    <t>2.3.2124</t>
  </si>
  <si>
    <t>2.3.2125</t>
  </si>
  <si>
    <t>2.3.2126</t>
  </si>
  <si>
    <t>2.3.2127</t>
  </si>
  <si>
    <t>2.3.2128</t>
  </si>
  <si>
    <t>2.3.2129</t>
  </si>
  <si>
    <t>2.3.2130</t>
  </si>
  <si>
    <t>2.3.2131</t>
  </si>
  <si>
    <t>2.3.2132</t>
  </si>
  <si>
    <t>2.3.2133</t>
  </si>
  <si>
    <t>2.3.2134</t>
  </si>
  <si>
    <t>2.3.2135</t>
  </si>
  <si>
    <t>2.3.2136</t>
  </si>
  <si>
    <t>2.3.2137</t>
  </si>
  <si>
    <t>2.3.2138</t>
  </si>
  <si>
    <t>2.3.2139</t>
  </si>
  <si>
    <t>2.3.2140</t>
  </si>
  <si>
    <t>2.3.2141</t>
  </si>
  <si>
    <t>2.3.2142</t>
  </si>
  <si>
    <t>2.3.2143</t>
  </si>
  <si>
    <t>2.3.2144</t>
  </si>
  <si>
    <t>2.3.2145</t>
  </si>
  <si>
    <t>2.3.2146</t>
  </si>
  <si>
    <t>2.3.2147</t>
  </si>
  <si>
    <t>2.3.2148</t>
  </si>
  <si>
    <t>2.3.2149</t>
  </si>
  <si>
    <t>2.3.2150</t>
  </si>
  <si>
    <t>2.3.2151</t>
  </si>
  <si>
    <t>2.3.2152</t>
  </si>
  <si>
    <t>2.3.2153</t>
  </si>
  <si>
    <t>2.3.2154</t>
  </si>
  <si>
    <t>2.3.2155</t>
  </si>
  <si>
    <t>2.3.2156</t>
  </si>
  <si>
    <t>2.3.2157</t>
  </si>
  <si>
    <t>2.3.2158</t>
  </si>
  <si>
    <t>2.3.2159</t>
  </si>
  <si>
    <t>2.3.2160</t>
  </si>
  <si>
    <t>2.3.2161</t>
  </si>
  <si>
    <t>2.3.2162</t>
  </si>
  <si>
    <t>2.3.2163</t>
  </si>
  <si>
    <t>2.3.2164</t>
  </si>
  <si>
    <t>2.3.2165</t>
  </si>
  <si>
    <t>2.3.2166</t>
  </si>
  <si>
    <t>2.3.2167</t>
  </si>
  <si>
    <t>2.3.2168</t>
  </si>
  <si>
    <t>2.3.2169</t>
  </si>
  <si>
    <t>2.3.2170</t>
  </si>
  <si>
    <t>2.3.2171</t>
  </si>
  <si>
    <t>2.3.2172</t>
  </si>
  <si>
    <t>2.3.2173</t>
  </si>
  <si>
    <t>2.3.2174</t>
  </si>
  <si>
    <t>2.3.2175</t>
  </si>
  <si>
    <t>2.3.2176</t>
  </si>
  <si>
    <t>2.3.2177</t>
  </si>
  <si>
    <t>2.3.2178</t>
  </si>
  <si>
    <t>2.3.2179</t>
  </si>
  <si>
    <t>2.3.2180</t>
  </si>
  <si>
    <t>2.3.2181</t>
  </si>
  <si>
    <t>2.3.2183</t>
  </si>
  <si>
    <t>2.3.2184</t>
  </si>
  <si>
    <t>2.3.2185</t>
  </si>
  <si>
    <t>2.3.2186</t>
  </si>
  <si>
    <t>2.3.2187</t>
  </si>
  <si>
    <t>2.3.2188</t>
  </si>
  <si>
    <t>2.3.2189</t>
  </si>
  <si>
    <t>2.3.2190</t>
  </si>
  <si>
    <t>2.3.2191</t>
  </si>
  <si>
    <t>2.3.2192</t>
  </si>
  <si>
    <t>2.3.2193</t>
  </si>
  <si>
    <t>2.3.2194</t>
  </si>
  <si>
    <t>2.3.2195</t>
  </si>
  <si>
    <t>2.3.2196</t>
  </si>
  <si>
    <t>2.3.2197</t>
  </si>
  <si>
    <t>2.3.2198</t>
  </si>
  <si>
    <t>2.3.2199</t>
  </si>
  <si>
    <t>2.3.2200</t>
  </si>
  <si>
    <t>2.3.2201</t>
  </si>
  <si>
    <t>2.3.2202</t>
  </si>
  <si>
    <t>2.3.2205</t>
  </si>
  <si>
    <t>2.3.2206</t>
  </si>
  <si>
    <t>2.3.2207</t>
  </si>
  <si>
    <t>2.3.2208</t>
  </si>
  <si>
    <t>2.3.2209</t>
  </si>
  <si>
    <t>2.3.2210</t>
  </si>
  <si>
    <t>2.3.2211</t>
  </si>
  <si>
    <t>2.3.2212</t>
  </si>
  <si>
    <t>2.3.2213</t>
  </si>
  <si>
    <t>2.3.2214</t>
  </si>
  <si>
    <t>2.3.2215</t>
  </si>
  <si>
    <t>2.3.2216</t>
  </si>
  <si>
    <t>2.3.2217</t>
  </si>
  <si>
    <t>2.3.2218</t>
  </si>
  <si>
    <t>2.3.2219</t>
  </si>
  <si>
    <t>2.3.2220</t>
  </si>
  <si>
    <t>2.3.2221</t>
  </si>
  <si>
    <t>2.3.2222</t>
  </si>
  <si>
    <t>2.3.2223</t>
  </si>
  <si>
    <t>2.3.2224</t>
  </si>
  <si>
    <t>2.3.2225</t>
  </si>
  <si>
    <t>2.3.2227</t>
  </si>
  <si>
    <t>2.3.2226</t>
  </si>
  <si>
    <t>2.3.2228</t>
  </si>
  <si>
    <t>2.3.2229</t>
  </si>
  <si>
    <t>2.3.2230</t>
  </si>
  <si>
    <t>2.3.2231</t>
  </si>
  <si>
    <t>2.3.2232</t>
  </si>
  <si>
    <t>2.3.2233</t>
  </si>
  <si>
    <t>2.3.2234</t>
  </si>
  <si>
    <t>2.3.2235</t>
  </si>
  <si>
    <t>2.3.2236</t>
  </si>
  <si>
    <t>2.3.2237</t>
  </si>
  <si>
    <t>2.3.2238</t>
  </si>
  <si>
    <t>2.3.2239</t>
  </si>
  <si>
    <t>2.3.2240</t>
  </si>
  <si>
    <t>2.3.2241</t>
  </si>
  <si>
    <t>2.3.2242</t>
  </si>
  <si>
    <t>2.3.2243</t>
  </si>
  <si>
    <t>2.3.2244</t>
  </si>
  <si>
    <t>2.3.2245</t>
  </si>
  <si>
    <t>2.3.2246</t>
  </si>
  <si>
    <t>2.3.2247</t>
  </si>
  <si>
    <t>2.3.2248</t>
  </si>
  <si>
    <t>2.3.2249</t>
  </si>
  <si>
    <t>2.3.2250</t>
  </si>
  <si>
    <t>2.3.2251</t>
  </si>
  <si>
    <t>2.3.2252</t>
  </si>
  <si>
    <t>2.3.2253</t>
  </si>
  <si>
    <t>2.3.2254</t>
  </si>
  <si>
    <t>2.3.2255</t>
  </si>
  <si>
    <t>2.3.2256</t>
  </si>
  <si>
    <t>2.3.2257</t>
  </si>
  <si>
    <t>2.3.2258</t>
  </si>
  <si>
    <t>2.3.2259</t>
  </si>
  <si>
    <t>2.3.2260</t>
  </si>
  <si>
    <t>2.3.2261</t>
  </si>
  <si>
    <t>2.3.2262</t>
  </si>
  <si>
    <t>2.3.2263</t>
  </si>
  <si>
    <t>2.3.2264</t>
  </si>
  <si>
    <t>2.3.2265</t>
  </si>
  <si>
    <t>2.3.2266</t>
  </si>
  <si>
    <t>2.3.2267</t>
  </si>
  <si>
    <t>2.3.2268</t>
  </si>
  <si>
    <t>2.3.2269</t>
  </si>
  <si>
    <t>2.3.2270</t>
  </si>
  <si>
    <t>2.3.2271</t>
  </si>
  <si>
    <t>2.3.2272</t>
  </si>
  <si>
    <t>2.3.2273</t>
  </si>
  <si>
    <t>2.3.2274</t>
  </si>
  <si>
    <t>2.3.2275</t>
  </si>
  <si>
    <t>2.3.2276</t>
  </si>
  <si>
    <t>2.3.2277</t>
  </si>
  <si>
    <t>2.3.2278</t>
  </si>
  <si>
    <t>2.3.2279</t>
  </si>
  <si>
    <t>2.3.2280</t>
  </si>
  <si>
    <t>2.3.2281</t>
  </si>
  <si>
    <t>2.3.2282</t>
  </si>
  <si>
    <t>2.3.2283</t>
  </si>
  <si>
    <t>2.3.2284</t>
  </si>
  <si>
    <t>2.3.2285</t>
  </si>
  <si>
    <t>2.3.2286</t>
  </si>
  <si>
    <t>2.3.2287</t>
  </si>
  <si>
    <t>2.3.2288</t>
  </si>
  <si>
    <t>2.3.2289</t>
  </si>
  <si>
    <t>2.3.2290</t>
  </si>
  <si>
    <t>2.3.2291</t>
  </si>
  <si>
    <t>2.3.2292</t>
  </si>
  <si>
    <t>2.3.2293</t>
  </si>
  <si>
    <t>2.3.2294</t>
  </si>
  <si>
    <t>2.3.2295</t>
  </si>
  <si>
    <t>2.3.2296</t>
  </si>
  <si>
    <t>2.3.2297</t>
  </si>
  <si>
    <t>2.3.2298</t>
  </si>
  <si>
    <t>2.3.2299</t>
  </si>
  <si>
    <t>2.3.2300</t>
  </si>
  <si>
    <t>2.3.2301</t>
  </si>
  <si>
    <t>2.3.2302</t>
  </si>
  <si>
    <t>2.3.2303</t>
  </si>
  <si>
    <t>2.3.2304</t>
  </si>
  <si>
    <t>2.3.2305</t>
  </si>
  <si>
    <t>2.3.2306</t>
  </si>
  <si>
    <t>2.3.2307</t>
  </si>
  <si>
    <t>2.3.2308</t>
  </si>
  <si>
    <t>2.3.2309</t>
  </si>
  <si>
    <t>2.3.2310</t>
  </si>
  <si>
    <t>2.3.2311</t>
  </si>
  <si>
    <t>2.3.2312</t>
  </si>
  <si>
    <t>2.3.2313</t>
  </si>
  <si>
    <t>2.3.2314</t>
  </si>
  <si>
    <t>2.3.2315</t>
  </si>
  <si>
    <t>2.3.2316</t>
  </si>
  <si>
    <t>2.3.2317</t>
  </si>
  <si>
    <t>2.3.2318</t>
  </si>
  <si>
    <t>2.3.2319</t>
  </si>
  <si>
    <t>2.3.2320</t>
  </si>
  <si>
    <t>2.3.2321</t>
  </si>
  <si>
    <t>2.3.2322</t>
  </si>
  <si>
    <t>2.3.2323</t>
  </si>
  <si>
    <t>2.3.2324</t>
  </si>
  <si>
    <t>2.3.2325</t>
  </si>
  <si>
    <t>2.3.2326</t>
  </si>
  <si>
    <t>2.3.2327</t>
  </si>
  <si>
    <t>2.3.2328</t>
  </si>
  <si>
    <t>2.3.2330</t>
  </si>
  <si>
    <t>2.3.2329</t>
  </si>
  <si>
    <t>2.3.2331</t>
  </si>
  <si>
    <t>2.3.2332</t>
  </si>
  <si>
    <t>2.3.2333</t>
  </si>
  <si>
    <t>2.3.2334</t>
  </si>
  <si>
    <t>2.3.2335</t>
  </si>
  <si>
    <t>2.3.2336</t>
  </si>
  <si>
    <t>2.3.2337</t>
  </si>
  <si>
    <t>2.3.2338</t>
  </si>
  <si>
    <t>2.3.2339</t>
  </si>
  <si>
    <t>2.3.2340</t>
  </si>
  <si>
    <t>2.3.2341</t>
  </si>
  <si>
    <t>2.3.2342</t>
  </si>
  <si>
    <t>2.3.2343</t>
  </si>
  <si>
    <t>2.3.2344</t>
  </si>
  <si>
    <t>2.3.2345</t>
  </si>
  <si>
    <t>2.3.2346</t>
  </si>
  <si>
    <t>2.3.2347</t>
  </si>
  <si>
    <t>2.3.2348</t>
  </si>
  <si>
    <t>2.3.2349</t>
  </si>
  <si>
    <t>2.3.2350</t>
  </si>
  <si>
    <t>2.3.2351</t>
  </si>
  <si>
    <t>2.3.2352</t>
  </si>
  <si>
    <t>2.3.2353</t>
  </si>
  <si>
    <t>2.3.2354</t>
  </si>
  <si>
    <t>2.3.2355</t>
  </si>
  <si>
    <t>2.3.2356</t>
  </si>
  <si>
    <t>2.3.2357</t>
  </si>
  <si>
    <t>2.3.2358</t>
  </si>
  <si>
    <t>2.3.2359</t>
  </si>
  <si>
    <t>2.3.2360</t>
  </si>
  <si>
    <t>2.3.2361</t>
  </si>
  <si>
    <t>2.3.2362</t>
  </si>
  <si>
    <t>2.3.2363</t>
  </si>
  <si>
    <t>2.3.2364</t>
  </si>
  <si>
    <t>2.3.2365</t>
  </si>
  <si>
    <t>2.3.2366</t>
  </si>
  <si>
    <t>2.3.2367</t>
  </si>
  <si>
    <t>2.3.2368</t>
  </si>
  <si>
    <t>2.3.2369</t>
  </si>
  <si>
    <t>2.3.2370</t>
  </si>
  <si>
    <t>2.3.2371</t>
  </si>
  <si>
    <t>2.3.2372</t>
  </si>
  <si>
    <t>2.3.2373</t>
  </si>
  <si>
    <t>2.3.2374</t>
  </si>
  <si>
    <t>2.3.2375</t>
  </si>
  <si>
    <t>2.3.2376</t>
  </si>
  <si>
    <t>2.3.2377</t>
  </si>
  <si>
    <t>2.3.2378</t>
  </si>
  <si>
    <t>2.3.2379</t>
  </si>
  <si>
    <t>2.3.2380</t>
  </si>
  <si>
    <t>2.3.2381</t>
  </si>
  <si>
    <t>2.3.2382</t>
  </si>
  <si>
    <t>2.3.2383</t>
  </si>
  <si>
    <t>2.3.2384</t>
  </si>
  <si>
    <t>2.3.2385</t>
  </si>
  <si>
    <t>2.3.2386</t>
  </si>
  <si>
    <t>2.3.2387</t>
  </si>
  <si>
    <t>2.3.2388</t>
  </si>
  <si>
    <t>2.3.2389</t>
  </si>
  <si>
    <t>2.3.2390</t>
  </si>
  <si>
    <t>2.3.2391</t>
  </si>
  <si>
    <t>2.3.2392</t>
  </si>
  <si>
    <t>2.3.2393</t>
  </si>
  <si>
    <t>2.3.2394</t>
  </si>
  <si>
    <t>2.3.2395</t>
  </si>
  <si>
    <t>2.3.2396</t>
  </si>
  <si>
    <t>2.3.2397</t>
  </si>
  <si>
    <t>2.3.2398</t>
  </si>
  <si>
    <t>2.3.2399</t>
  </si>
  <si>
    <t>2.3.2400</t>
  </si>
  <si>
    <t>2.3.2401</t>
  </si>
  <si>
    <t>2.3.2402</t>
  </si>
  <si>
    <t>2.3.2403</t>
  </si>
  <si>
    <t>2.3.2404</t>
  </si>
  <si>
    <t>2.3.2405</t>
  </si>
  <si>
    <t>2.3.2406</t>
  </si>
  <si>
    <t>2.3.2407</t>
  </si>
  <si>
    <t>2.3.2408</t>
  </si>
  <si>
    <t>2.3.2409</t>
  </si>
  <si>
    <t>2.3.2410</t>
  </si>
  <si>
    <t>2.3.2411</t>
  </si>
  <si>
    <t>2.3.2412</t>
  </si>
  <si>
    <t>2.3.2413</t>
  </si>
  <si>
    <t>2.3.2414</t>
  </si>
  <si>
    <t>2.3.2415</t>
  </si>
  <si>
    <t>2.3.2416</t>
  </si>
  <si>
    <t>2.3.2417</t>
  </si>
  <si>
    <t>2.3.2418</t>
  </si>
  <si>
    <t>2.3.2419</t>
  </si>
  <si>
    <t>2.3.2420</t>
  </si>
  <si>
    <t>2.3.2421</t>
  </si>
  <si>
    <t>2.3.2422</t>
  </si>
  <si>
    <t>2.3.2423</t>
  </si>
  <si>
    <t>2.3.2424</t>
  </si>
  <si>
    <t>2.3.2425</t>
  </si>
  <si>
    <t>2.3.2426</t>
  </si>
  <si>
    <t>2.3.2427</t>
  </si>
  <si>
    <t>2.3.2428</t>
  </si>
  <si>
    <t>2.3.2429</t>
  </si>
  <si>
    <t>2.3.2430</t>
  </si>
  <si>
    <t>2.3.2431</t>
  </si>
  <si>
    <t>2.3.2432</t>
  </si>
  <si>
    <t>2.3.2433</t>
  </si>
  <si>
    <t>2.3.2434</t>
  </si>
  <si>
    <t>2.3.2435</t>
  </si>
  <si>
    <t>2.3.2436</t>
  </si>
  <si>
    <t>2.3.2437</t>
  </si>
  <si>
    <t>2.3.2438</t>
  </si>
  <si>
    <t>2.3.2439</t>
  </si>
  <si>
    <t>2.3.2440</t>
  </si>
  <si>
    <t>2.3.2441</t>
  </si>
  <si>
    <t>2.3.2442</t>
  </si>
  <si>
    <t>2.3.2443</t>
  </si>
  <si>
    <t>2.3.2444</t>
  </si>
  <si>
    <t>2.3.2445</t>
  </si>
  <si>
    <t>2.3.2446</t>
  </si>
  <si>
    <t>2.3.2447</t>
  </si>
  <si>
    <t>2.3.2448</t>
  </si>
  <si>
    <t>2.3.2449</t>
  </si>
  <si>
    <t>2.3.2450</t>
  </si>
  <si>
    <t>2.3.2451</t>
  </si>
  <si>
    <t>2.3.2452</t>
  </si>
  <si>
    <t>2.3.2453</t>
  </si>
  <si>
    <t>2.3.2454</t>
  </si>
  <si>
    <t>2.3.2455</t>
  </si>
  <si>
    <t>2.3.2456</t>
  </si>
  <si>
    <t>2.3.2457</t>
  </si>
  <si>
    <t>2.3.2458</t>
  </si>
  <si>
    <t>2.3.2459</t>
  </si>
  <si>
    <t>2.3.2460</t>
  </si>
  <si>
    <t>2.3.2461</t>
  </si>
  <si>
    <t>2.3.2462</t>
  </si>
  <si>
    <t>2.3.2463</t>
  </si>
  <si>
    <t>2.3.2464</t>
  </si>
  <si>
    <t>2.3.2465</t>
  </si>
  <si>
    <t>2.3.2466</t>
  </si>
  <si>
    <t>2.3.2467</t>
  </si>
  <si>
    <t>2.3.2468</t>
  </si>
  <si>
    <t>2.3.2469</t>
  </si>
  <si>
    <t>2.3.2470</t>
  </si>
  <si>
    <t>2.3.2471</t>
  </si>
  <si>
    <t>2.3.2472</t>
  </si>
  <si>
    <t>2.3.2473</t>
  </si>
  <si>
    <t>2.3.2474</t>
  </si>
  <si>
    <t>2.3.2475</t>
  </si>
  <si>
    <t>2.3.2476</t>
  </si>
  <si>
    <t>2.3.2477</t>
  </si>
  <si>
    <t>2.3.2478</t>
  </si>
  <si>
    <t>2.3.2479</t>
  </si>
  <si>
    <t>2.3.2480</t>
  </si>
  <si>
    <t>2.3.2481</t>
  </si>
  <si>
    <t>2.3.2482</t>
  </si>
  <si>
    <t>2.3.2483</t>
  </si>
  <si>
    <t>2.3.2484</t>
  </si>
  <si>
    <t>2.3.2485</t>
  </si>
  <si>
    <t>2.3.2486</t>
  </si>
  <si>
    <t>2.3.2487</t>
  </si>
  <si>
    <t>2.3.2488</t>
  </si>
  <si>
    <t>2.3.2489</t>
  </si>
  <si>
    <t>2.3.2490</t>
  </si>
  <si>
    <t>2.3.2491</t>
  </si>
  <si>
    <t>2.3.2492</t>
  </si>
  <si>
    <t>2.3.2493</t>
  </si>
  <si>
    <t>2.3.2494</t>
  </si>
  <si>
    <t>2.3.2495</t>
  </si>
  <si>
    <t>2.3.2496</t>
  </si>
  <si>
    <t>2.3.2497</t>
  </si>
  <si>
    <t>2.3.2498</t>
  </si>
  <si>
    <t>2.3.2499</t>
  </si>
  <si>
    <t>2.3.2500</t>
  </si>
  <si>
    <t>2.3.2501</t>
  </si>
  <si>
    <t>2.3.2502</t>
  </si>
  <si>
    <t>2.3.2503</t>
  </si>
  <si>
    <t>2.3.2504</t>
  </si>
  <si>
    <t>2.3.2505</t>
  </si>
  <si>
    <t>2.3.2506</t>
  </si>
  <si>
    <t>2.3.2507</t>
  </si>
  <si>
    <t>2.3.2508</t>
  </si>
  <si>
    <t>2.3.2509</t>
  </si>
  <si>
    <t>2.3.2510</t>
  </si>
  <si>
    <t>2.3.2511</t>
  </si>
  <si>
    <t>2.3.2512</t>
  </si>
  <si>
    <t>2.3.2513</t>
  </si>
  <si>
    <t>2.3.2514</t>
  </si>
  <si>
    <t>2.3.2515</t>
  </si>
  <si>
    <t>2.3.2516</t>
  </si>
  <si>
    <t>2.3.2517</t>
  </si>
  <si>
    <t>2.3.2518</t>
  </si>
  <si>
    <t>2.3.2519</t>
  </si>
  <si>
    <t>2.3.2520</t>
  </si>
  <si>
    <t>2.3.2521</t>
  </si>
  <si>
    <t>2.3.2522</t>
  </si>
  <si>
    <t>2.3.2523</t>
  </si>
  <si>
    <t>2.3.2524</t>
  </si>
  <si>
    <t>2.3.2525</t>
  </si>
  <si>
    <t>2.3.2526</t>
  </si>
  <si>
    <t>2.3.2527</t>
  </si>
  <si>
    <t>2.3.2528</t>
  </si>
  <si>
    <t>2.3.2529</t>
  </si>
  <si>
    <t>2.3.2530</t>
  </si>
  <si>
    <t>2.3.2531</t>
  </si>
  <si>
    <t>2.3.2532</t>
  </si>
  <si>
    <t>2.3.2533</t>
  </si>
  <si>
    <t>2.3.2534</t>
  </si>
  <si>
    <t>2.3.2535</t>
  </si>
  <si>
    <t>2.3.2536</t>
  </si>
  <si>
    <t>2.3.2537</t>
  </si>
  <si>
    <t>2.3.2538</t>
  </si>
  <si>
    <t>2.3.2539</t>
  </si>
  <si>
    <t>2.3.2540</t>
  </si>
  <si>
    <t>2.3.2541</t>
  </si>
  <si>
    <t>2.3.2542</t>
  </si>
  <si>
    <t>2.3.2543</t>
  </si>
  <si>
    <t>2.3.2544</t>
  </si>
  <si>
    <t>2.3.2545</t>
  </si>
  <si>
    <t>2.3.2546</t>
  </si>
  <si>
    <t>2.3.2547</t>
  </si>
  <si>
    <t>2.3.2548</t>
  </si>
  <si>
    <t>2.3.2549</t>
  </si>
  <si>
    <t>2.3.2550</t>
  </si>
  <si>
    <t>2.3.2551</t>
  </si>
  <si>
    <t>2.3.2552</t>
  </si>
  <si>
    <t>2.3.2553</t>
  </si>
  <si>
    <t>2.3.2554</t>
  </si>
  <si>
    <t>2.3.2555</t>
  </si>
  <si>
    <t>2.3.2556</t>
  </si>
  <si>
    <t>2.3.2557</t>
  </si>
  <si>
    <t>2.3.2558</t>
  </si>
  <si>
    <t>2.3.2559</t>
  </si>
  <si>
    <t>2.3.2560</t>
  </si>
  <si>
    <t>2.3.2561</t>
  </si>
  <si>
    <t>2.3.2562</t>
  </si>
  <si>
    <t>2.3.2563</t>
  </si>
  <si>
    <t>2.3.2564</t>
  </si>
  <si>
    <t>2.3.2565</t>
  </si>
  <si>
    <t>2.3.2566</t>
  </si>
  <si>
    <t>2.3.2567</t>
  </si>
  <si>
    <t>2.3.2568</t>
  </si>
  <si>
    <t>2.3.2569</t>
  </si>
  <si>
    <t>2.3.2570</t>
  </si>
  <si>
    <t>2.3.2571</t>
  </si>
  <si>
    <t>2.3.2573</t>
  </si>
  <si>
    <t>2.3.2572</t>
  </si>
  <si>
    <t>2.3.2574</t>
  </si>
  <si>
    <t>2.3.2575</t>
  </si>
  <si>
    <t>2.3.2576</t>
  </si>
  <si>
    <t>2.3.2577</t>
  </si>
  <si>
    <t>2.3.2578</t>
  </si>
  <si>
    <t>2.3.2580</t>
  </si>
  <si>
    <t>2.3.2581</t>
  </si>
  <si>
    <t>2.3.2582</t>
  </si>
  <si>
    <t>2.3.2583</t>
  </si>
  <si>
    <t>2.3.2584</t>
  </si>
  <si>
    <t>2.3.2585</t>
  </si>
  <si>
    <t>2.3.2586</t>
  </si>
  <si>
    <t>2.3.2587</t>
  </si>
  <si>
    <t>2.3.2588</t>
  </si>
  <si>
    <t>2.3.2589</t>
  </si>
  <si>
    <t>2.3.2590</t>
  </si>
  <si>
    <t>2.3.2591</t>
  </si>
  <si>
    <t>2.3.2592</t>
  </si>
  <si>
    <t>2.3.2593</t>
  </si>
  <si>
    <t>2.3.2594</t>
  </si>
  <si>
    <t>2.3.2595</t>
  </si>
  <si>
    <t>2.3.2596</t>
  </si>
  <si>
    <t>2.3.2597</t>
  </si>
  <si>
    <t>2.3.2598</t>
  </si>
  <si>
    <t>2.3.2599</t>
  </si>
  <si>
    <t>2.3.2600</t>
  </si>
  <si>
    <t>2.3.2601</t>
  </si>
  <si>
    <t>2.3.2602</t>
  </si>
  <si>
    <t>2.3.2603</t>
  </si>
  <si>
    <t>2.3.2604</t>
  </si>
  <si>
    <t>2.3.2605</t>
  </si>
  <si>
    <t>2.3.2606</t>
  </si>
  <si>
    <t>2.3.2607</t>
  </si>
  <si>
    <t>2.3.2608</t>
  </si>
  <si>
    <t>2.3.2609</t>
  </si>
  <si>
    <t>2.3.2610</t>
  </si>
  <si>
    <t>2.3.2611</t>
  </si>
  <si>
    <t>2.3.2612</t>
  </si>
  <si>
    <t>2.3.2613</t>
  </si>
  <si>
    <t>2.3.2614</t>
  </si>
  <si>
    <t>2.3.2615</t>
  </si>
  <si>
    <t>2.3.2616</t>
  </si>
  <si>
    <t>2.3.2617</t>
  </si>
  <si>
    <t>2.3.2618</t>
  </si>
  <si>
    <t>2.3.2619</t>
  </si>
  <si>
    <t>2.3.2620</t>
  </si>
  <si>
    <t>2.3.2621</t>
  </si>
  <si>
    <t>2.3.2622</t>
  </si>
  <si>
    <t>2.3.2623</t>
  </si>
  <si>
    <t>2.3.2624</t>
  </si>
  <si>
    <t>2.3.2625</t>
  </si>
  <si>
    <t>2.3.2626</t>
  </si>
  <si>
    <t>2.3.2627</t>
  </si>
  <si>
    <t>2.3.2628</t>
  </si>
  <si>
    <t>2.3.2629</t>
  </si>
  <si>
    <t>2.3.2630</t>
  </si>
  <si>
    <t>2.3.2631</t>
  </si>
  <si>
    <t>2.3.2632</t>
  </si>
  <si>
    <t>2.3.2633</t>
  </si>
  <si>
    <t>2.3.2634</t>
  </si>
  <si>
    <t>2.3.2635</t>
  </si>
  <si>
    <t>2.3.2636</t>
  </si>
  <si>
    <t>2.3.2637</t>
  </si>
  <si>
    <t>2.3.2638</t>
  </si>
  <si>
    <t>2.3.2639</t>
  </si>
  <si>
    <t>2.3.2640</t>
  </si>
  <si>
    <t>2.3.2641</t>
  </si>
  <si>
    <t>2.3.2642</t>
  </si>
  <si>
    <t>2.3.2643</t>
  </si>
  <si>
    <t>2.3.2644</t>
  </si>
  <si>
    <t>2.3.2645</t>
  </si>
  <si>
    <t>2.3.2646</t>
  </si>
  <si>
    <t>2.3.2647</t>
  </si>
  <si>
    <t>2.3.2648</t>
  </si>
  <si>
    <t>2.3.2649</t>
  </si>
  <si>
    <t>2.3.2650</t>
  </si>
  <si>
    <t>2.3.2651</t>
  </si>
  <si>
    <t>2.3.2652</t>
  </si>
  <si>
    <t>2.3.2653</t>
  </si>
  <si>
    <t>2.3.2654</t>
  </si>
  <si>
    <t>2.3.2655</t>
  </si>
  <si>
    <t>2.3.2656</t>
  </si>
  <si>
    <t>2.3.2657</t>
  </si>
  <si>
    <t>2.3.2658</t>
  </si>
  <si>
    <t>2.3.2659</t>
  </si>
  <si>
    <t>2.3.2660</t>
  </si>
  <si>
    <t>2.3.2661</t>
  </si>
  <si>
    <t>2.3.2662</t>
  </si>
  <si>
    <t>2.3.2663</t>
  </si>
  <si>
    <t>2.3.2664</t>
  </si>
  <si>
    <t>2.3.2665</t>
  </si>
  <si>
    <t>2.3.2666</t>
  </si>
  <si>
    <t>2.3.2667</t>
  </si>
  <si>
    <t>2.3.2668</t>
  </si>
  <si>
    <t>2.3.2669</t>
  </si>
  <si>
    <t>2.3.2670</t>
  </si>
  <si>
    <t>2.3.2671</t>
  </si>
  <si>
    <t>2.3.2672</t>
  </si>
  <si>
    <t>2.3.2673</t>
  </si>
  <si>
    <t>2.3.2674</t>
  </si>
  <si>
    <t>2.3.2675</t>
  </si>
  <si>
    <t>2.3.2676</t>
  </si>
  <si>
    <t>2.3.2677</t>
  </si>
  <si>
    <t>2.3.2678</t>
  </si>
  <si>
    <t>2.3.2679</t>
  </si>
  <si>
    <t>2.3.2680</t>
  </si>
  <si>
    <t>2.3.2681</t>
  </si>
  <si>
    <t>2.3.2682</t>
  </si>
  <si>
    <t>2.3.2683</t>
  </si>
  <si>
    <t>2.3.2684</t>
  </si>
  <si>
    <t>2.3.2685</t>
  </si>
  <si>
    <t>2.3.2686</t>
  </si>
  <si>
    <t>2.3.2687</t>
  </si>
  <si>
    <t>2.3.2688</t>
  </si>
  <si>
    <t>2.3.2689</t>
  </si>
  <si>
    <t>2.3.2690</t>
  </si>
  <si>
    <t>2.3.2691</t>
  </si>
  <si>
    <t>2.3.2692</t>
  </si>
  <si>
    <t>2.3.2693</t>
  </si>
  <si>
    <t>2.3.2695</t>
  </si>
  <si>
    <t>2.3.2696</t>
  </si>
  <si>
    <t>2.3.2697</t>
  </si>
  <si>
    <t>2.3.2698</t>
  </si>
  <si>
    <t>2.3.2699</t>
  </si>
  <si>
    <t>2.3.2700</t>
  </si>
  <si>
    <t>2.3.2701</t>
  </si>
  <si>
    <t>2.3.2702</t>
  </si>
  <si>
    <t>2.3.2703</t>
  </si>
  <si>
    <t>2.3.2704</t>
  </si>
  <si>
    <t>2.3.2705</t>
  </si>
  <si>
    <t>2.3.2706</t>
  </si>
  <si>
    <t>2.3.2707</t>
  </si>
  <si>
    <t>2.3.2708</t>
  </si>
  <si>
    <t>2.3.2709</t>
  </si>
  <si>
    <t>2.3.2710</t>
  </si>
  <si>
    <t>2.3.2711</t>
  </si>
  <si>
    <t>2.3.2712</t>
  </si>
  <si>
    <t>2.3.2713</t>
  </si>
  <si>
    <t>2.3.2714</t>
  </si>
  <si>
    <t>2.3.2715</t>
  </si>
  <si>
    <t>2.3.2716</t>
  </si>
  <si>
    <t>2.3.2717</t>
  </si>
  <si>
    <t>2.3.2718</t>
  </si>
  <si>
    <t>2.3.2719</t>
  </si>
  <si>
    <t>2.3.2720</t>
  </si>
  <si>
    <t>2.3.2721</t>
  </si>
  <si>
    <t>2.3.2722</t>
  </si>
  <si>
    <t>2.3.2723</t>
  </si>
  <si>
    <t>2.3.2724</t>
  </si>
  <si>
    <t>2.3.2725</t>
  </si>
  <si>
    <t>2.3.2726</t>
  </si>
  <si>
    <t>2.3.2727</t>
  </si>
  <si>
    <t>2.3.2728</t>
  </si>
  <si>
    <t>2.3.2729</t>
  </si>
  <si>
    <t>2.3.2730</t>
  </si>
  <si>
    <t>2.3.2731</t>
  </si>
  <si>
    <t>2.3.2732</t>
  </si>
  <si>
    <t>2.3.2733</t>
  </si>
  <si>
    <t>2.3.2734</t>
  </si>
  <si>
    <t>2.3.2735</t>
  </si>
  <si>
    <t>2.3.2736</t>
  </si>
  <si>
    <t>2.3.2737</t>
  </si>
  <si>
    <t>2.3.2738</t>
  </si>
  <si>
    <t>2.3.2739</t>
  </si>
  <si>
    <t>2.3.2740</t>
  </si>
  <si>
    <t>2.3.2741</t>
  </si>
  <si>
    <t>2.3.2742</t>
  </si>
  <si>
    <t>2.3.2743</t>
  </si>
  <si>
    <t>2.3.2744</t>
  </si>
  <si>
    <t>2.3.2745</t>
  </si>
  <si>
    <t>2.3.2746</t>
  </si>
  <si>
    <t>2.3.2747</t>
  </si>
  <si>
    <t>2.3.2748</t>
  </si>
  <si>
    <t>2.3.2749</t>
  </si>
  <si>
    <t>2.3.2750</t>
  </si>
  <si>
    <t>2.3.2751</t>
  </si>
  <si>
    <t>2.3.2752</t>
  </si>
  <si>
    <t>2.3.2753</t>
  </si>
  <si>
    <t>2.3.2754</t>
  </si>
  <si>
    <t>2.3.2755</t>
  </si>
  <si>
    <t>2.3.2756</t>
  </si>
  <si>
    <t>2.3.2757</t>
  </si>
  <si>
    <t>2.3.2758</t>
  </si>
  <si>
    <t>2.3.2759</t>
  </si>
  <si>
    <t>2.3.2760</t>
  </si>
  <si>
    <t>2.3.2761</t>
  </si>
  <si>
    <t>2.3.2762</t>
  </si>
  <si>
    <t>2.3.2763</t>
  </si>
  <si>
    <t>2.3.2764</t>
  </si>
  <si>
    <t>2.3.2765</t>
  </si>
  <si>
    <t>2.3.2766</t>
  </si>
  <si>
    <t>2.3.2767</t>
  </si>
  <si>
    <t>2.3.2768</t>
  </si>
  <si>
    <t>2.3.2769</t>
  </si>
  <si>
    <t>2.3.2770</t>
  </si>
  <si>
    <t>2.3.2771</t>
  </si>
  <si>
    <t>2.3.2772</t>
  </si>
  <si>
    <t>2.3.2773</t>
  </si>
  <si>
    <t>2.3.2774</t>
  </si>
  <si>
    <t>2.3.2775</t>
  </si>
  <si>
    <t>2.3.2776</t>
  </si>
  <si>
    <t>2.3.2777</t>
  </si>
  <si>
    <t>2.3.2778</t>
  </si>
  <si>
    <t>2.3.2779</t>
  </si>
  <si>
    <t>2.3.2780</t>
  </si>
  <si>
    <t>2.3.2781</t>
  </si>
  <si>
    <t>2.3.2782</t>
  </si>
  <si>
    <t>2.3.2783</t>
  </si>
  <si>
    <t>2.3.2784</t>
  </si>
  <si>
    <t>2.3.2785</t>
  </si>
  <si>
    <t>2.3.2786</t>
  </si>
  <si>
    <t>2.3.2787</t>
  </si>
  <si>
    <t>2.3.2788</t>
  </si>
  <si>
    <t>2.3.2789</t>
  </si>
  <si>
    <t>2.3.2790</t>
  </si>
  <si>
    <t>2.3.2791</t>
  </si>
  <si>
    <t>2.3.2792</t>
  </si>
  <si>
    <t>2.3.2793</t>
  </si>
  <si>
    <t>2.3.2794</t>
  </si>
  <si>
    <t>2.3.2795</t>
  </si>
  <si>
    <t>2.3.2796</t>
  </si>
  <si>
    <t>2.3.2797</t>
  </si>
  <si>
    <t>2.3.2798</t>
  </si>
  <si>
    <t>2.3.2799</t>
  </si>
  <si>
    <t>2.3.2800</t>
  </si>
  <si>
    <t>2.3.2801</t>
  </si>
  <si>
    <t>2.3.2802</t>
  </si>
  <si>
    <t>2.3.2803</t>
  </si>
  <si>
    <t>2.3.2804</t>
  </si>
  <si>
    <t>2.3.2805</t>
  </si>
  <si>
    <t>2.3.2806</t>
  </si>
  <si>
    <t>2.3.2807</t>
  </si>
  <si>
    <t>2.3.2808</t>
  </si>
  <si>
    <t>2.3.2809</t>
  </si>
  <si>
    <t>2.3.2810</t>
  </si>
  <si>
    <t>2.3.2811</t>
  </si>
  <si>
    <t>2.3.2812</t>
  </si>
  <si>
    <t>2.3.2813</t>
  </si>
  <si>
    <t>2.3.2814</t>
  </si>
  <si>
    <t>2.3.2815</t>
  </si>
  <si>
    <t>2.3.2816</t>
  </si>
  <si>
    <t>2.3.2817</t>
  </si>
  <si>
    <t>2.3.2819</t>
  </si>
  <si>
    <t>2.3.2820</t>
  </si>
  <si>
    <t>2.3.2821</t>
  </si>
  <si>
    <t>2.3.2822</t>
  </si>
  <si>
    <t>2.3.2823</t>
  </si>
  <si>
    <t>2.3.2824</t>
  </si>
  <si>
    <t>2.3.2825</t>
  </si>
  <si>
    <t>2.3.2826</t>
  </si>
  <si>
    <t>2.3.2827</t>
  </si>
  <si>
    <t>2.3.2828</t>
  </si>
  <si>
    <t>2.3.2829</t>
  </si>
  <si>
    <t>2.3.2830</t>
  </si>
  <si>
    <t>2.3.2831</t>
  </si>
  <si>
    <t>2.3.2832</t>
  </si>
  <si>
    <t>2.3.2833</t>
  </si>
  <si>
    <t>2.3.2834</t>
  </si>
  <si>
    <t>2.3.2835</t>
  </si>
  <si>
    <t>2.3.2836</t>
  </si>
  <si>
    <t>2.3.2837</t>
  </si>
  <si>
    <t>2.3.2838</t>
  </si>
  <si>
    <t>2.3.2839</t>
  </si>
  <si>
    <t>2.3.2840</t>
  </si>
  <si>
    <t>2.3.2841</t>
  </si>
  <si>
    <t>2.3.2842</t>
  </si>
  <si>
    <t>2.3.2843</t>
  </si>
  <si>
    <t>2.3.2844</t>
  </si>
  <si>
    <t>2.3.2845</t>
  </si>
  <si>
    <t>2.3.2846</t>
  </si>
  <si>
    <t>2.3.2847</t>
  </si>
  <si>
    <t>2.3.2848</t>
  </si>
  <si>
    <t>2.3.2849</t>
  </si>
  <si>
    <t>2.3.2850</t>
  </si>
  <si>
    <t>2.3.2851</t>
  </si>
  <si>
    <t>2.3.2852</t>
  </si>
  <si>
    <t>2.3.2853</t>
  </si>
  <si>
    <t>2.3.2854</t>
  </si>
  <si>
    <t>2.3.2855</t>
  </si>
  <si>
    <t>2.3.2856</t>
  </si>
  <si>
    <t>2.3.2857</t>
  </si>
  <si>
    <t>2.3.2858</t>
  </si>
  <si>
    <t>2.3.2859</t>
  </si>
  <si>
    <t>2.3.2860</t>
  </si>
  <si>
    <t>2.3.2861</t>
  </si>
  <si>
    <t>2.3.2862</t>
  </si>
  <si>
    <t>2.3.2863</t>
  </si>
  <si>
    <t>2.3.2864</t>
  </si>
  <si>
    <t>2.3.2865</t>
  </si>
  <si>
    <t>2.3.2866</t>
  </si>
  <si>
    <t>2.3.2867</t>
  </si>
  <si>
    <t>2.3.2868</t>
  </si>
  <si>
    <t>2.3.2869</t>
  </si>
  <si>
    <t>2.3.2870</t>
  </si>
  <si>
    <t>2.3.2871</t>
  </si>
  <si>
    <t>2.3.2872</t>
  </si>
  <si>
    <t>2.3.2873</t>
  </si>
  <si>
    <t>2.3.2874</t>
  </si>
  <si>
    <t>2.3.2875</t>
  </si>
  <si>
    <t>2.3.2876</t>
  </si>
  <si>
    <t>2.3.2877</t>
  </si>
  <si>
    <t>2.3.2878</t>
  </si>
  <si>
    <t>2.3.2879</t>
  </si>
  <si>
    <t>2.3.2880</t>
  </si>
  <si>
    <t>2.3.2881</t>
  </si>
  <si>
    <t>2.3.2882</t>
  </si>
  <si>
    <t>2.3.2883</t>
  </si>
  <si>
    <t>2.3.2884</t>
  </si>
  <si>
    <t>2.3.2885</t>
  </si>
  <si>
    <t>2.3.2886</t>
  </si>
  <si>
    <t>2.3.2887</t>
  </si>
  <si>
    <t>2.3.2888</t>
  </si>
  <si>
    <t>2.3.2889</t>
  </si>
  <si>
    <t>2.3.2890</t>
  </si>
  <si>
    <t>2.3.2891</t>
  </si>
  <si>
    <t>2.3.2892</t>
  </si>
  <si>
    <t>2.3.2893</t>
  </si>
  <si>
    <t>2.3.2894</t>
  </si>
  <si>
    <t>2.3.2895</t>
  </si>
  <si>
    <t>2.3.2896</t>
  </si>
  <si>
    <t>2.3.2897</t>
  </si>
  <si>
    <t>2.3.2898</t>
  </si>
  <si>
    <t>2.3.2899</t>
  </si>
  <si>
    <t>2.3.2900</t>
  </si>
  <si>
    <t>2.3.2901</t>
  </si>
  <si>
    <t>2.3.2902</t>
  </si>
  <si>
    <t>2.3.2903</t>
  </si>
  <si>
    <t>2.3.2904</t>
  </si>
  <si>
    <t>2.3.2905</t>
  </si>
  <si>
    <t>2.3.2907</t>
  </si>
  <si>
    <t>2.3.2908</t>
  </si>
  <si>
    <t>2.3.2909</t>
  </si>
  <si>
    <t>2.3.2910</t>
  </si>
  <si>
    <t>2.3.2911</t>
  </si>
  <si>
    <t>2.3.2912</t>
  </si>
  <si>
    <t>2.3.2913</t>
  </si>
  <si>
    <t>2.3.2914</t>
  </si>
  <si>
    <t>2.3.2915</t>
  </si>
  <si>
    <t>2.3.2916</t>
  </si>
  <si>
    <t>2.3.2917</t>
  </si>
  <si>
    <t>2.3.2918</t>
  </si>
  <si>
    <t>2.3.2919</t>
  </si>
  <si>
    <t>2.3.2920</t>
  </si>
  <si>
    <t>2.3.2921</t>
  </si>
  <si>
    <t>2.3.2922</t>
  </si>
  <si>
    <t>2.3.2923</t>
  </si>
  <si>
    <t>2.3.2924</t>
  </si>
  <si>
    <t>2.3.2925</t>
  </si>
  <si>
    <t>2.3.2926</t>
  </si>
  <si>
    <t>2.3.2927</t>
  </si>
  <si>
    <t>2.3.2928</t>
  </si>
  <si>
    <t>2.3.2929</t>
  </si>
  <si>
    <t>2.3.2930</t>
  </si>
  <si>
    <t>2.3.2931</t>
  </si>
  <si>
    <t>2.3.2932</t>
  </si>
  <si>
    <t>2.3.2933</t>
  </si>
  <si>
    <t>2.3.2934</t>
  </si>
  <si>
    <t>2.3.2935</t>
  </si>
  <si>
    <t>2.3.2936</t>
  </si>
  <si>
    <t>2.3.2937</t>
  </si>
  <si>
    <t>2.3.2938</t>
  </si>
  <si>
    <t>2.3.2939</t>
  </si>
  <si>
    <t>2.3.2940</t>
  </si>
  <si>
    <t>2.3.2941</t>
  </si>
  <si>
    <t>2.3.2942</t>
  </si>
  <si>
    <t>2.3.2943</t>
  </si>
  <si>
    <t>2.3.2944</t>
  </si>
  <si>
    <t>2.3.2945</t>
  </si>
  <si>
    <t>2.3.2946</t>
  </si>
  <si>
    <t>2.3.2947</t>
  </si>
  <si>
    <t>2.3.2948</t>
  </si>
  <si>
    <t>2.3.2949</t>
  </si>
  <si>
    <t>2.3.2950</t>
  </si>
  <si>
    <t>2.3.2951</t>
  </si>
  <si>
    <t>2.3.2952</t>
  </si>
  <si>
    <t>2.3.2953</t>
  </si>
  <si>
    <t>2.3.2954</t>
  </si>
  <si>
    <t>2.3.2955</t>
  </si>
  <si>
    <t>2.3.2956</t>
  </si>
  <si>
    <t>2.3.2957</t>
  </si>
  <si>
    <t>2.3.2958</t>
  </si>
  <si>
    <t>2.3.2959</t>
  </si>
  <si>
    <t>2.3.2960</t>
  </si>
  <si>
    <t>2.3.2961</t>
  </si>
  <si>
    <t>2.3.2962</t>
  </si>
  <si>
    <t>2.3.2963</t>
  </si>
  <si>
    <t>2.3.2964</t>
  </si>
  <si>
    <t>2.3.2965</t>
  </si>
  <si>
    <t>2.3.2966</t>
  </si>
  <si>
    <t>2.3.2967</t>
  </si>
  <si>
    <t>2.3.2968</t>
  </si>
  <si>
    <t>2.3.2969</t>
  </si>
  <si>
    <t>2.3.2970</t>
  </si>
  <si>
    <t>2.3.2971</t>
  </si>
  <si>
    <t>2.3.2972</t>
  </si>
  <si>
    <t>2.3.2973</t>
  </si>
  <si>
    <t>2.3.2974</t>
  </si>
  <si>
    <t>2.3.2975</t>
  </si>
  <si>
    <t>2.3.2976</t>
  </si>
  <si>
    <t>2.3.2978</t>
  </si>
  <si>
    <t>2.3.2979</t>
  </si>
  <si>
    <t>2.3.2980</t>
  </si>
  <si>
    <t>2.3.2981</t>
  </si>
  <si>
    <t>2.3.2982</t>
  </si>
  <si>
    <t>2.3.2983</t>
  </si>
  <si>
    <t>2.3.2984</t>
  </si>
  <si>
    <t>2.3.2985</t>
  </si>
  <si>
    <t>2.3.2986</t>
  </si>
  <si>
    <t>2.3.2987</t>
  </si>
  <si>
    <t>2.3.2988</t>
  </si>
  <si>
    <t>2.3.2989</t>
  </si>
  <si>
    <t>2.3.2990</t>
  </si>
  <si>
    <t>2.3.2991</t>
  </si>
  <si>
    <t>2.3.2992</t>
  </si>
  <si>
    <t>2.3.2993</t>
  </si>
  <si>
    <t>2.3.2994</t>
  </si>
  <si>
    <t>2.3.2995</t>
  </si>
  <si>
    <t>2.3.2996</t>
  </si>
  <si>
    <t>2.3.2997</t>
  </si>
  <si>
    <t>2.3.2998</t>
  </si>
  <si>
    <t>2.3.2999</t>
  </si>
  <si>
    <t>2.3.3000</t>
  </si>
  <si>
    <t>2.3.3001</t>
  </si>
  <si>
    <t>2.3.3002</t>
  </si>
  <si>
    <t>2.3.3003</t>
  </si>
  <si>
    <t>2.3.3004</t>
  </si>
  <si>
    <t>2.3.3005</t>
  </si>
  <si>
    <t>2.3.3006</t>
  </si>
  <si>
    <t>2.3.3007</t>
  </si>
  <si>
    <t>2.3.3008</t>
  </si>
  <si>
    <t>2.3.3009</t>
  </si>
  <si>
    <t>2.3.3010</t>
  </si>
  <si>
    <t>2.3.3011</t>
  </si>
  <si>
    <t>2.3.3012</t>
  </si>
  <si>
    <t>2.3.3013</t>
  </si>
  <si>
    <t>2.3.3014</t>
  </si>
  <si>
    <t>2.3.3015</t>
  </si>
  <si>
    <t>2.3.3016</t>
  </si>
  <si>
    <t>2.3.3017</t>
  </si>
  <si>
    <t>2.3.3018</t>
  </si>
  <si>
    <t>2.3.3019</t>
  </si>
  <si>
    <t>2.3.3020</t>
  </si>
  <si>
    <t>2.3.3021</t>
  </si>
  <si>
    <t>2.3.3022</t>
  </si>
  <si>
    <t>2.3.3023</t>
  </si>
  <si>
    <t>2.3.3024</t>
  </si>
  <si>
    <t>2.3.3025</t>
  </si>
  <si>
    <t>2.3.3026</t>
  </si>
  <si>
    <t>2.3.3027</t>
  </si>
  <si>
    <t>2.3.3028</t>
  </si>
  <si>
    <t>2.3.3029</t>
  </si>
  <si>
    <t>2.3.3030</t>
  </si>
  <si>
    <t>2.3.3031</t>
  </si>
  <si>
    <t>2.3.3032</t>
  </si>
  <si>
    <t>2.3.3033</t>
  </si>
  <si>
    <t>2.3.3034</t>
  </si>
  <si>
    <t>2.3.3035</t>
  </si>
  <si>
    <t>2.3.3036</t>
  </si>
  <si>
    <t>2.3.3037</t>
  </si>
  <si>
    <t>2.3.3038</t>
  </si>
  <si>
    <t>2.3.3039</t>
  </si>
  <si>
    <t>2.3.3040</t>
  </si>
  <si>
    <t>2.3.3041</t>
  </si>
  <si>
    <t>2.3.3042</t>
  </si>
  <si>
    <t>2.3.3043</t>
  </si>
  <si>
    <t>2.3.3044</t>
  </si>
  <si>
    <t>2.3.3045</t>
  </si>
  <si>
    <t>2.3.3046</t>
  </si>
  <si>
    <t>2.3.3047</t>
  </si>
  <si>
    <t>2.3.3048</t>
  </si>
  <si>
    <t>2.3.3049</t>
  </si>
  <si>
    <t>2.3.3050</t>
  </si>
  <si>
    <t>2.3.3051</t>
  </si>
  <si>
    <t>2.3.3052</t>
  </si>
  <si>
    <t>2.3.3053</t>
  </si>
  <si>
    <t>2.3.3054</t>
  </si>
  <si>
    <t>2.3.3055</t>
  </si>
  <si>
    <t>2.3.3056</t>
  </si>
  <si>
    <t>2.3.3057</t>
  </si>
  <si>
    <t>2.3.3058</t>
  </si>
  <si>
    <t>2.3.3059</t>
  </si>
  <si>
    <t>2.3.3060</t>
  </si>
  <si>
    <t>2.3.3061</t>
  </si>
  <si>
    <t>2.3.3062</t>
  </si>
  <si>
    <t>2.3.3063</t>
  </si>
  <si>
    <t>2.3.3064</t>
  </si>
  <si>
    <t>2.3.3065</t>
  </si>
  <si>
    <t>2.3.3066</t>
  </si>
  <si>
    <t>2.3.3067</t>
  </si>
  <si>
    <t>2.3.3068</t>
  </si>
  <si>
    <t>2.3.3069</t>
  </si>
  <si>
    <t>2.3.3070</t>
  </si>
  <si>
    <t>2.3.3071</t>
  </si>
  <si>
    <t>2.3.3072</t>
  </si>
  <si>
    <t>2.3.3073</t>
  </si>
  <si>
    <t>2.3.3074</t>
  </si>
  <si>
    <t>2.3.3075</t>
  </si>
  <si>
    <t>2.3.3076</t>
  </si>
  <si>
    <t>2.3.3077</t>
  </si>
  <si>
    <t>2.3.3078</t>
  </si>
  <si>
    <t>2.3.3079</t>
  </si>
  <si>
    <t>2.3.3080</t>
  </si>
  <si>
    <t>2.3.3081</t>
  </si>
  <si>
    <t>2.3.3082</t>
  </si>
  <si>
    <t>2.3.3083</t>
  </si>
  <si>
    <t>2.3.3084</t>
  </si>
  <si>
    <t>2.3.3085</t>
  </si>
  <si>
    <t>2.3.3086</t>
  </si>
  <si>
    <t>2.3.3087</t>
  </si>
  <si>
    <t>2.3.3088</t>
  </si>
  <si>
    <t>2.3.3089</t>
  </si>
  <si>
    <t>2.3.3090</t>
  </si>
  <si>
    <t>2.3.3091</t>
  </si>
  <si>
    <t>2.3.3092</t>
  </si>
  <si>
    <t>2.3.3093</t>
  </si>
  <si>
    <t>2.3.3094</t>
  </si>
  <si>
    <t>2.3.3095</t>
  </si>
  <si>
    <t>2.3.3096</t>
  </si>
  <si>
    <t>2.3.3097</t>
  </si>
  <si>
    <t>2.3.3098</t>
  </si>
  <si>
    <t>2.3.3099</t>
  </si>
  <si>
    <t>2.3.3100</t>
  </si>
  <si>
    <t>2.3.3101</t>
  </si>
  <si>
    <t>2.3.3102</t>
  </si>
  <si>
    <t>2.3.3103</t>
  </si>
  <si>
    <t>2.3.3104</t>
  </si>
  <si>
    <t>2.3.3105</t>
  </si>
  <si>
    <t>2.3.3106</t>
  </si>
  <si>
    <t>2.3.3107</t>
  </si>
  <si>
    <t>2.3.3108</t>
  </si>
  <si>
    <t>2.3.3109</t>
  </si>
  <si>
    <t>2.3.3110</t>
  </si>
  <si>
    <t>2.3.3111</t>
  </si>
  <si>
    <t>2.3.3112</t>
  </si>
  <si>
    <t>2.3.3113</t>
  </si>
  <si>
    <t>2.3.3114</t>
  </si>
  <si>
    <t>2.3.3115</t>
  </si>
  <si>
    <t>2.3.3116</t>
  </si>
  <si>
    <t>2.3.3117</t>
  </si>
  <si>
    <t>2.3.3118</t>
  </si>
  <si>
    <t>2.3.3119</t>
  </si>
  <si>
    <t>2.3.3120</t>
  </si>
  <si>
    <t>2.3.3121</t>
  </si>
  <si>
    <t>2.3.3122</t>
  </si>
  <si>
    <t>2.3.3123</t>
  </si>
  <si>
    <t>2.3.3124</t>
  </si>
  <si>
    <t>2.3.3125</t>
  </si>
  <si>
    <t>2.3.3126</t>
  </si>
  <si>
    <t>2.3.3127</t>
  </si>
  <si>
    <t>2.3.3128</t>
  </si>
  <si>
    <t>2.3.3129</t>
  </si>
  <si>
    <t>2.3.3130</t>
  </si>
  <si>
    <t>2.3.3131</t>
  </si>
  <si>
    <t>2.3.3132</t>
  </si>
  <si>
    <t>2.3.3133</t>
  </si>
  <si>
    <t>2.3.3134</t>
  </si>
  <si>
    <t>2.3.3135</t>
  </si>
  <si>
    <t>2.3.3136</t>
  </si>
  <si>
    <t>2.3.3137</t>
  </si>
  <si>
    <t>2.3.3138</t>
  </si>
  <si>
    <t>2.3.3139</t>
  </si>
  <si>
    <t>2.3.3140</t>
  </si>
  <si>
    <t>2.3.3141</t>
  </si>
  <si>
    <t>2.3.3142</t>
  </si>
  <si>
    <t>2.3.3143</t>
  </si>
  <si>
    <t>2.3.3144</t>
  </si>
  <si>
    <t>2.3.3145</t>
  </si>
  <si>
    <t>2.3.3146</t>
  </si>
  <si>
    <t>2.3.3147</t>
  </si>
  <si>
    <t>2.3.3148</t>
  </si>
  <si>
    <t>2.3.3149</t>
  </si>
  <si>
    <t>2.3.3150</t>
  </si>
  <si>
    <t>2.3.3151</t>
  </si>
  <si>
    <t>2.3.3152</t>
  </si>
  <si>
    <t>2.3.3153</t>
  </si>
  <si>
    <t>2.3.3154</t>
  </si>
  <si>
    <t>2.3.3155</t>
  </si>
  <si>
    <t>2.3.3156</t>
  </si>
  <si>
    <t>2.3.3157</t>
  </si>
  <si>
    <t>2.3.3158</t>
  </si>
  <si>
    <t>2.3.3159</t>
  </si>
  <si>
    <t>2.3.3160</t>
  </si>
  <si>
    <t>2.3.3161</t>
  </si>
  <si>
    <t>2.3.3162</t>
  </si>
  <si>
    <t>2.3.3163</t>
  </si>
  <si>
    <t>2.3.3164</t>
  </si>
  <si>
    <t>2.3.3165</t>
  </si>
  <si>
    <t>2.3.3166</t>
  </si>
  <si>
    <t>2.3.3167</t>
  </si>
  <si>
    <t>2.3.3168</t>
  </si>
  <si>
    <t>2.3.3169</t>
  </si>
  <si>
    <t>2.3.3170</t>
  </si>
  <si>
    <t>2.3.3171</t>
  </si>
  <si>
    <t>2.3.3172</t>
  </si>
  <si>
    <t>2.3.3173</t>
  </si>
  <si>
    <t>2.3.3174</t>
  </si>
  <si>
    <t>2.3.3175</t>
  </si>
  <si>
    <t>2.3.3176</t>
  </si>
  <si>
    <t>2.3.3177</t>
  </si>
  <si>
    <t>2.3.3178</t>
  </si>
  <si>
    <t>2.3.3179</t>
  </si>
  <si>
    <t>2.3.3180</t>
  </si>
  <si>
    <t>2.3.3181</t>
  </si>
  <si>
    <t>2.3.3182</t>
  </si>
  <si>
    <t>2.3.3183</t>
  </si>
  <si>
    <t>2.3.3184</t>
  </si>
  <si>
    <t>2.3.3185</t>
  </si>
  <si>
    <t>2.3.3186</t>
  </si>
  <si>
    <t>2.3.3187</t>
  </si>
  <si>
    <t>2.3.3188</t>
  </si>
  <si>
    <t>2.3.3189</t>
  </si>
  <si>
    <t>2.3.3190</t>
  </si>
  <si>
    <t>2.3.3191</t>
  </si>
  <si>
    <t>2.3.3192</t>
  </si>
  <si>
    <t>2.3.3193</t>
  </si>
  <si>
    <t>2.3.3194</t>
  </si>
  <si>
    <t>2.3.3195</t>
  </si>
  <si>
    <t>2.3.3196</t>
  </si>
  <si>
    <t>2.3.3197</t>
  </si>
  <si>
    <t>2.3.3198</t>
  </si>
  <si>
    <t>2.3.3199</t>
  </si>
  <si>
    <t>2.3.3200</t>
  </si>
  <si>
    <t>2.3.3201</t>
  </si>
  <si>
    <t>2.3.3202</t>
  </si>
  <si>
    <t>2.3.3203</t>
  </si>
  <si>
    <t>2.3.3204</t>
  </si>
  <si>
    <t>2.3.3205</t>
  </si>
  <si>
    <t>2.3.3206</t>
  </si>
  <si>
    <t>2.3.3207</t>
  </si>
  <si>
    <t>2.3.3208</t>
  </si>
  <si>
    <t>2.3.3209</t>
  </si>
  <si>
    <t>2.3.3210</t>
  </si>
  <si>
    <t>2.3.3211</t>
  </si>
  <si>
    <t>2.3.3212</t>
  </si>
  <si>
    <t>2.3.3213</t>
  </si>
  <si>
    <t>2.3.3214</t>
  </si>
  <si>
    <t>2.3.3215</t>
  </si>
  <si>
    <t>2.3.3216</t>
  </si>
  <si>
    <t>2.3.3217</t>
  </si>
  <si>
    <t>2.3.3218</t>
  </si>
  <si>
    <t>2.3.3219</t>
  </si>
  <si>
    <t>2.3.3220</t>
  </si>
  <si>
    <t>2.3.3221</t>
  </si>
  <si>
    <t>2.3.3222</t>
  </si>
  <si>
    <t>2.3.3223</t>
  </si>
  <si>
    <t>2.3.3224</t>
  </si>
  <si>
    <t>2.3.3225</t>
  </si>
  <si>
    <t>2.3.3226</t>
  </si>
  <si>
    <t>2.3.3227</t>
  </si>
  <si>
    <t>2.3.3228</t>
  </si>
  <si>
    <t>2.3.3229</t>
  </si>
  <si>
    <t>2.3.3230</t>
  </si>
  <si>
    <t>2.3.3231</t>
  </si>
  <si>
    <t>2.3.3232</t>
  </si>
  <si>
    <t>2.3.3233</t>
  </si>
  <si>
    <t>2.3.3234</t>
  </si>
  <si>
    <t>2.3.3235</t>
  </si>
  <si>
    <t>2.3.3236</t>
  </si>
  <si>
    <t>2.3.3237</t>
  </si>
  <si>
    <t>2.3.3238</t>
  </si>
  <si>
    <t>2.3.3239</t>
  </si>
  <si>
    <t>2.3.3240</t>
  </si>
  <si>
    <t>2.3.3241</t>
  </si>
  <si>
    <t>2.3.3242</t>
  </si>
  <si>
    <t>2.3.3243</t>
  </si>
  <si>
    <t>2.3.3244</t>
  </si>
  <si>
    <t>2.3.3245</t>
  </si>
  <si>
    <t>2.3.3246</t>
  </si>
  <si>
    <t>2.3.3247</t>
  </si>
  <si>
    <t>2.3.3248</t>
  </si>
  <si>
    <t>2.3.3249</t>
  </si>
  <si>
    <t>2.3.3250</t>
  </si>
  <si>
    <t>2.3.3251</t>
  </si>
  <si>
    <t>2.3.3252</t>
  </si>
  <si>
    <t>2.3.3253</t>
  </si>
  <si>
    <t>2.3.3254</t>
  </si>
  <si>
    <t>2.3.3255</t>
  </si>
  <si>
    <t>2.3.3256</t>
  </si>
  <si>
    <t>2.3.3257</t>
  </si>
  <si>
    <t>2.3.3258</t>
  </si>
  <si>
    <t>2.3.3259</t>
  </si>
  <si>
    <t>2.3.3260</t>
  </si>
  <si>
    <t>2.3.3261</t>
  </si>
  <si>
    <t>2.3.3262</t>
  </si>
  <si>
    <t>2.3.3263</t>
  </si>
  <si>
    <t>2.3.3264</t>
  </si>
  <si>
    <t>2.3.3265</t>
  </si>
  <si>
    <t>2.3.3266</t>
  </si>
  <si>
    <t>2.3.3267</t>
  </si>
  <si>
    <t>2.3.3268</t>
  </si>
  <si>
    <t>2.3.3269</t>
  </si>
  <si>
    <t>2.3.3270</t>
  </si>
  <si>
    <t>2.3.3701</t>
  </si>
  <si>
    <t>2.3.3702</t>
  </si>
  <si>
    <t>2.3.3703</t>
  </si>
  <si>
    <t>2.3.3704</t>
  </si>
  <si>
    <t>2.3.3705</t>
  </si>
  <si>
    <t>2.3.3706</t>
  </si>
  <si>
    <t>2.3.3707</t>
  </si>
  <si>
    <t>2.3.3708</t>
  </si>
  <si>
    <t>2.3.3709</t>
  </si>
  <si>
    <t>2.3.3710</t>
  </si>
  <si>
    <t>2.3.3711</t>
  </si>
  <si>
    <t>2.3.3712</t>
  </si>
  <si>
    <t>2.3.3713</t>
  </si>
  <si>
    <t>2.3.3714</t>
  </si>
  <si>
    <t>2.3.3715</t>
  </si>
  <si>
    <t>2.3.3716</t>
  </si>
  <si>
    <t>2.3.3717</t>
  </si>
  <si>
    <t>2.3.3718</t>
  </si>
  <si>
    <t>2.3.3719</t>
  </si>
  <si>
    <t>2.3.3720</t>
  </si>
  <si>
    <t>2.3.3721</t>
  </si>
  <si>
    <t>2.3.3722</t>
  </si>
  <si>
    <t>2.3.3723</t>
  </si>
  <si>
    <t>2.3.3724</t>
  </si>
  <si>
    <t>2.3.3725</t>
  </si>
  <si>
    <t>2.3.3726</t>
  </si>
  <si>
    <t>2.3.3727</t>
  </si>
  <si>
    <t>2.3.3728</t>
  </si>
  <si>
    <t>2.3.3729</t>
  </si>
  <si>
    <t>2.3.3730</t>
  </si>
  <si>
    <t>2.3.3731</t>
  </si>
  <si>
    <t>2.3.3732</t>
  </si>
  <si>
    <t>2.3.3733</t>
  </si>
  <si>
    <t>2.3.3734</t>
  </si>
  <si>
    <t>2.3.3735</t>
  </si>
  <si>
    <t>2.3.3736</t>
  </si>
  <si>
    <t>2.3.3737</t>
  </si>
  <si>
    <t>2.3.3738</t>
  </si>
  <si>
    <t>2.3.3739</t>
  </si>
  <si>
    <t>2.3.3740</t>
  </si>
  <si>
    <t>2.3.3741</t>
  </si>
  <si>
    <t>2.3.3742</t>
  </si>
  <si>
    <t>2.3.3743</t>
  </si>
  <si>
    <t>2.3.3744</t>
  </si>
  <si>
    <t>2.3.3745</t>
  </si>
  <si>
    <t>2.3.3746</t>
  </si>
  <si>
    <t>2.3.3747</t>
  </si>
  <si>
    <t>2.3.3748</t>
  </si>
  <si>
    <t>2.3.3749</t>
  </si>
  <si>
    <t>2.3.3750</t>
  </si>
  <si>
    <t>2.3.3751</t>
  </si>
  <si>
    <t>2.3.3752</t>
  </si>
  <si>
    <t>2.3.3753</t>
  </si>
  <si>
    <t>2.3.3754</t>
  </si>
  <si>
    <t>2.3.3755</t>
  </si>
  <si>
    <t>2.3.3756</t>
  </si>
  <si>
    <t>2.3.3757</t>
  </si>
  <si>
    <t>2.3.3758</t>
  </si>
  <si>
    <t>2.3.3759</t>
  </si>
  <si>
    <t>2.3.3760</t>
  </si>
  <si>
    <t>2.3.3761</t>
  </si>
  <si>
    <t>2.3.3762</t>
  </si>
  <si>
    <t>2.3.3763</t>
  </si>
  <si>
    <t>2.3.3764</t>
  </si>
  <si>
    <t>2.3.3765</t>
  </si>
  <si>
    <t>2.3.3766</t>
  </si>
  <si>
    <t>2.3.3767</t>
  </si>
  <si>
    <t>2.3.3768</t>
  </si>
  <si>
    <t>2.3.3769</t>
  </si>
  <si>
    <t>2.3.3770</t>
  </si>
  <si>
    <t>2.3.3771</t>
  </si>
  <si>
    <t>2.3.3772</t>
  </si>
  <si>
    <t>2.3.3773</t>
  </si>
  <si>
    <t>2.3.3774</t>
  </si>
  <si>
    <t>2.3.3775</t>
  </si>
  <si>
    <t>2.3.3776</t>
  </si>
  <si>
    <t>2.3.3777</t>
  </si>
  <si>
    <t>2.3.3778</t>
  </si>
  <si>
    <t>2.3.3779</t>
  </si>
  <si>
    <t>2.3.3780</t>
  </si>
  <si>
    <t>2.3.3781</t>
  </si>
  <si>
    <t>2.3.3782</t>
  </si>
  <si>
    <t>2.3.3783</t>
  </si>
  <si>
    <t>2.3.3784</t>
  </si>
  <si>
    <t>2.3.3785</t>
  </si>
  <si>
    <t>2.3.3786</t>
  </si>
  <si>
    <t>2.3.3787</t>
  </si>
  <si>
    <t>2.3.3788</t>
  </si>
  <si>
    <t>2.3.3789</t>
  </si>
  <si>
    <t>2.3.3790</t>
  </si>
  <si>
    <t>2.3.3791</t>
  </si>
  <si>
    <t>2.3.3792</t>
  </si>
  <si>
    <t>2.3.3793</t>
  </si>
  <si>
    <t>2.3.3794</t>
  </si>
  <si>
    <t>2.3.3795</t>
  </si>
  <si>
    <t>2.3.3796</t>
  </si>
  <si>
    <t>2.3.3797</t>
  </si>
  <si>
    <t>2.3.3798</t>
  </si>
  <si>
    <t>2.3.3799</t>
  </si>
  <si>
    <t>2.3.3800</t>
  </si>
  <si>
    <t>2.3.3801</t>
  </si>
  <si>
    <t>2.3.3802</t>
  </si>
  <si>
    <t>2.3.3803</t>
  </si>
  <si>
    <t>2.3.3804</t>
  </si>
  <si>
    <t>2.3.3805</t>
  </si>
  <si>
    <t>2.3.3806</t>
  </si>
  <si>
    <t>2.3.3807</t>
  </si>
  <si>
    <t>2.3.3808</t>
  </si>
  <si>
    <t>2.3.3809</t>
  </si>
  <si>
    <t>2.3.3810</t>
  </si>
  <si>
    <t>2.3.3811</t>
  </si>
  <si>
    <t>2.3.3812</t>
  </si>
  <si>
    <t>2.3.3813</t>
  </si>
  <si>
    <t>2.3.3814</t>
  </si>
  <si>
    <t>2.3.3815</t>
  </si>
  <si>
    <t>2.3.3816</t>
  </si>
  <si>
    <t>2.3.3817</t>
  </si>
  <si>
    <t>2.3.3818</t>
  </si>
  <si>
    <t>2.3.3819</t>
  </si>
  <si>
    <t>2.3.3820</t>
  </si>
  <si>
    <t>2.3.3821</t>
  </si>
  <si>
    <t>2.3.3822</t>
  </si>
  <si>
    <t>2.3.3823</t>
  </si>
  <si>
    <t>2.3.3824</t>
  </si>
  <si>
    <t>2.3.3825</t>
  </si>
  <si>
    <t>2.3.3826</t>
  </si>
  <si>
    <t>2.3.3827</t>
  </si>
  <si>
    <t>2.3.3828</t>
  </si>
  <si>
    <t>2.3.3829</t>
  </si>
  <si>
    <t>2.3.3830</t>
  </si>
  <si>
    <t>2.3.3831</t>
  </si>
  <si>
    <t>2.3.3832</t>
  </si>
  <si>
    <t>2.3.3833</t>
  </si>
  <si>
    <t>2.3.3834</t>
  </si>
  <si>
    <t>2.3.3835</t>
  </si>
  <si>
    <t>2.3.3836</t>
  </si>
  <si>
    <t>2.3.3837</t>
  </si>
  <si>
    <t>2.3.3838</t>
  </si>
  <si>
    <t>2.3.3839</t>
  </si>
  <si>
    <t>2.3.3840</t>
  </si>
  <si>
    <t>2.3.3841</t>
  </si>
  <si>
    <t>2.3.3842</t>
  </si>
  <si>
    <t>2.3.3843</t>
  </si>
  <si>
    <t>2.3.3844</t>
  </si>
  <si>
    <t>2.3.3845</t>
  </si>
  <si>
    <t>2.3.3846</t>
  </si>
  <si>
    <t>2.3.3847</t>
  </si>
  <si>
    <t>2.3.3848</t>
  </si>
  <si>
    <t>2.3.3849</t>
  </si>
  <si>
    <t>2.3.3850</t>
  </si>
  <si>
    <t>2.3.3851</t>
  </si>
  <si>
    <t>2.3.3852</t>
  </si>
  <si>
    <t>2.3.3853</t>
  </si>
  <si>
    <t>2.3.3854</t>
  </si>
  <si>
    <t>2.3.3855</t>
  </si>
  <si>
    <t>2.3.3856</t>
  </si>
  <si>
    <t>2.3.3857</t>
  </si>
  <si>
    <t>2.3.3858</t>
  </si>
  <si>
    <t>2.3.3859</t>
  </si>
  <si>
    <t>2.3.3860</t>
  </si>
  <si>
    <t>2.3.3861</t>
  </si>
  <si>
    <t>2.3.3862</t>
  </si>
  <si>
    <t>2.3.3863</t>
  </si>
  <si>
    <t>2.3.3864</t>
  </si>
  <si>
    <t>2.3.3865</t>
  </si>
  <si>
    <t>2.3.3866</t>
  </si>
  <si>
    <t>2.3.3867</t>
  </si>
  <si>
    <t>2.3.3868</t>
  </si>
  <si>
    <t>2.3.3569</t>
  </si>
  <si>
    <t>2.3.3870</t>
  </si>
  <si>
    <t>2.3.3871</t>
  </si>
  <si>
    <t>2.3.3872</t>
  </si>
  <si>
    <t>2.3.3873</t>
  </si>
  <si>
    <t>2.3.3874</t>
  </si>
  <si>
    <t>2.3.3875</t>
  </si>
  <si>
    <t>2.3.3877</t>
  </si>
  <si>
    <t>2.3.3878</t>
  </si>
  <si>
    <t>2.3.3879</t>
  </si>
  <si>
    <t>2.3.3880</t>
  </si>
  <si>
    <t>2.3.3881</t>
  </si>
  <si>
    <t>2.3.3882</t>
  </si>
  <si>
    <t>2.3.3883</t>
  </si>
  <si>
    <t>2.3.3884</t>
  </si>
  <si>
    <t>2.3.3885</t>
  </si>
  <si>
    <t>2.3.3886</t>
  </si>
  <si>
    <t>2.3.3887</t>
  </si>
  <si>
    <t>2.3.3888</t>
  </si>
  <si>
    <t>2.3.3889</t>
  </si>
  <si>
    <t>2.3.3890</t>
  </si>
  <si>
    <t>2.3.3891</t>
  </si>
  <si>
    <t>2.3.3892</t>
  </si>
  <si>
    <t>2.3.3893</t>
  </si>
  <si>
    <t>2.3.3894</t>
  </si>
  <si>
    <t>2.3.3895</t>
  </si>
  <si>
    <t>2.3.3896</t>
  </si>
  <si>
    <t>2.3.3897</t>
  </si>
  <si>
    <t>2.3.3898</t>
  </si>
  <si>
    <t>2.3.3899</t>
  </si>
  <si>
    <t>2.3.3900</t>
  </si>
  <si>
    <t>2.3.3901</t>
  </si>
  <si>
    <t>2.3.3902</t>
  </si>
  <si>
    <t>2.3.3903</t>
  </si>
  <si>
    <t>2.3.3904</t>
  </si>
  <si>
    <t>2.3.3905</t>
  </si>
  <si>
    <t>2.3.3906</t>
  </si>
  <si>
    <t>2.3.3907</t>
  </si>
  <si>
    <t>2.3.3908</t>
  </si>
  <si>
    <t>2.3.3909</t>
  </si>
  <si>
    <t>2.3.3910</t>
  </si>
  <si>
    <t>2.3.3911</t>
  </si>
  <si>
    <t>2.3.3912</t>
  </si>
  <si>
    <t>2.3.3913</t>
  </si>
  <si>
    <t>2.3.3914</t>
  </si>
  <si>
    <t>2.3.3915</t>
  </si>
  <si>
    <t>2.3.3916</t>
  </si>
  <si>
    <t>2.3.3917</t>
  </si>
  <si>
    <t>2.3.3918</t>
  </si>
  <si>
    <t>2.3.3919</t>
  </si>
  <si>
    <t>2.3.3920</t>
  </si>
  <si>
    <t>2.3.3921</t>
  </si>
  <si>
    <t>2.3.3922</t>
  </si>
  <si>
    <t>2.3.3923</t>
  </si>
  <si>
    <t>2.3.3924</t>
  </si>
  <si>
    <t>2.3.3925</t>
  </si>
  <si>
    <t>2.3.3926</t>
  </si>
  <si>
    <t>2.3.3927</t>
  </si>
  <si>
    <t>2.3.3928</t>
  </si>
  <si>
    <t>2.3.3929</t>
  </si>
  <si>
    <t>2.3.3930</t>
  </si>
  <si>
    <t>2.3.3931</t>
  </si>
  <si>
    <t>2.3.3932</t>
  </si>
  <si>
    <t>2.3.3933</t>
  </si>
  <si>
    <t>2.3.3934</t>
  </si>
  <si>
    <t>2.3.3935</t>
  </si>
  <si>
    <t>2.3.3936</t>
  </si>
  <si>
    <t>2.3.3937</t>
  </si>
  <si>
    <t>2.3.3938</t>
  </si>
  <si>
    <t>2.3.3939</t>
  </si>
  <si>
    <t>2.3.3940</t>
  </si>
  <si>
    <t>2.3.3941</t>
  </si>
  <si>
    <t>2.3.3942</t>
  </si>
  <si>
    <t>2.3.3943</t>
  </si>
  <si>
    <t>2.3.3944</t>
  </si>
  <si>
    <t>2.3.3945</t>
  </si>
  <si>
    <t>2.3.3946</t>
  </si>
  <si>
    <t>2.3.3947</t>
  </si>
  <si>
    <t>2.3.3948</t>
  </si>
  <si>
    <t>2.3.3949</t>
  </si>
  <si>
    <t>2.3.3950</t>
  </si>
  <si>
    <t>2.3.3951</t>
  </si>
  <si>
    <t>2.3.3952</t>
  </si>
  <si>
    <t>2.3.3953</t>
  </si>
  <si>
    <t>2.3.3954</t>
  </si>
  <si>
    <t>2.3.3955</t>
  </si>
  <si>
    <t>2.3.3956</t>
  </si>
  <si>
    <t>2.3.3957</t>
  </si>
  <si>
    <t>2.3.3958</t>
  </si>
  <si>
    <t>2.3.3959</t>
  </si>
  <si>
    <t>2.3.3960</t>
  </si>
  <si>
    <t>2.3.3961</t>
  </si>
  <si>
    <t>2.3.3962</t>
  </si>
  <si>
    <t>2.3.3963</t>
  </si>
  <si>
    <t>2.3.3964</t>
  </si>
  <si>
    <t>2.3.3965</t>
  </si>
  <si>
    <t>2.3.3966</t>
  </si>
  <si>
    <t>2.3.3967</t>
  </si>
  <si>
    <t>2.3.3968</t>
  </si>
  <si>
    <t>2.3.3969</t>
  </si>
  <si>
    <t>2.3.3970</t>
  </si>
  <si>
    <t>2.3.3971</t>
  </si>
  <si>
    <t>2.3.3972</t>
  </si>
  <si>
    <t>2.3.3973</t>
  </si>
  <si>
    <t>2.3.3974</t>
  </si>
  <si>
    <t>2.3.3975</t>
  </si>
  <si>
    <t>2.3.3976</t>
  </si>
  <si>
    <t>2.3.3977</t>
  </si>
  <si>
    <t>2.3.3978</t>
  </si>
  <si>
    <t>2.3.3979</t>
  </si>
  <si>
    <t>2.3.3980</t>
  </si>
  <si>
    <t>2.3.3981</t>
  </si>
  <si>
    <t>2.3.3982</t>
  </si>
  <si>
    <t>2.3.3983</t>
  </si>
  <si>
    <t>2.3.3984</t>
  </si>
  <si>
    <t>2.3.3985</t>
  </si>
  <si>
    <t>2.3.3986</t>
  </si>
  <si>
    <t>2.3.3987</t>
  </si>
  <si>
    <t>2.3.3988</t>
  </si>
  <si>
    <t>2.3.3989</t>
  </si>
  <si>
    <t>2.3.3990</t>
  </si>
  <si>
    <t>2.3.3991</t>
  </si>
  <si>
    <t>2.3.3992</t>
  </si>
  <si>
    <t>2.3.3993</t>
  </si>
  <si>
    <t>2.3.3994</t>
  </si>
  <si>
    <t>2.3.3995</t>
  </si>
  <si>
    <t>2.3.3996</t>
  </si>
  <si>
    <t>2.3.3997</t>
  </si>
  <si>
    <t>2.3.3998</t>
  </si>
  <si>
    <t>2.3.3999</t>
  </si>
  <si>
    <t>2.3.4000</t>
  </si>
  <si>
    <t>2.3.4001</t>
  </si>
  <si>
    <t>2.3.4002</t>
  </si>
  <si>
    <t>2.3.4003</t>
  </si>
  <si>
    <t>2.3.4004</t>
  </si>
  <si>
    <t>2.3.4005</t>
  </si>
  <si>
    <t>2.3.4006</t>
  </si>
  <si>
    <t>2.3.4007</t>
  </si>
  <si>
    <t>2.3.4008</t>
  </si>
  <si>
    <t>2.3.4009</t>
  </si>
  <si>
    <t>2.3.4010</t>
  </si>
  <si>
    <t>2.3.4011</t>
  </si>
  <si>
    <t>2.3.4012</t>
  </si>
  <si>
    <t>2.3.4013</t>
  </si>
  <si>
    <t>2.3.4014</t>
  </si>
  <si>
    <t>2.3.4015</t>
  </si>
  <si>
    <t>2.3.4016</t>
  </si>
  <si>
    <t>2.3.4017</t>
  </si>
  <si>
    <t>2.3.4018</t>
  </si>
  <si>
    <t>2.3.4019</t>
  </si>
  <si>
    <t>2.3.4020</t>
  </si>
  <si>
    <t>2.3.4021</t>
  </si>
  <si>
    <t>2.3.4022</t>
  </si>
  <si>
    <t>2.3.4023</t>
  </si>
  <si>
    <t>2.3.4024</t>
  </si>
  <si>
    <t>2.3.4025</t>
  </si>
  <si>
    <t>2.3.4026</t>
  </si>
  <si>
    <t>2.3.4027</t>
  </si>
  <si>
    <t>2.3.4028</t>
  </si>
  <si>
    <t>2.3.4029</t>
  </si>
  <si>
    <t>2.3.4030</t>
  </si>
  <si>
    <t>2.3.4031</t>
  </si>
  <si>
    <t>2.3.4032</t>
  </si>
  <si>
    <t>2.3.4033</t>
  </si>
  <si>
    <t>2.3.4034</t>
  </si>
  <si>
    <t>2.3.4035</t>
  </si>
  <si>
    <t>2.3.4036</t>
  </si>
  <si>
    <t>2.3.4037</t>
  </si>
  <si>
    <t>2.3.4038</t>
  </si>
  <si>
    <t>2.3.4039</t>
  </si>
  <si>
    <t>2.3.4040</t>
  </si>
  <si>
    <t>2.3.4041</t>
  </si>
  <si>
    <t>2.3.4042</t>
  </si>
  <si>
    <t>2.3.4043</t>
  </si>
  <si>
    <t>2.3.4044</t>
  </si>
  <si>
    <t>2.3.4045</t>
  </si>
  <si>
    <t>2.3.4046</t>
  </si>
  <si>
    <t>2.3.4047</t>
  </si>
  <si>
    <t>2.3.4048</t>
  </si>
  <si>
    <t>2.3.4049</t>
  </si>
  <si>
    <t>2.3.4050</t>
  </si>
  <si>
    <t>2.3.4051</t>
  </si>
  <si>
    <t>2.3.4052</t>
  </si>
  <si>
    <t>2.3.4053</t>
  </si>
  <si>
    <t>2.3.4054</t>
  </si>
  <si>
    <t>2.3.4055</t>
  </si>
  <si>
    <t>2.3.4056</t>
  </si>
  <si>
    <t>2.3.4057</t>
  </si>
  <si>
    <t>2.3.4058</t>
  </si>
  <si>
    <t>2.3.4059</t>
  </si>
  <si>
    <t>2.3.4060</t>
  </si>
  <si>
    <t>2.3.4061</t>
  </si>
  <si>
    <t>2.3.4062</t>
  </si>
  <si>
    <t>2.3.4063</t>
  </si>
  <si>
    <t>2.3.4064</t>
  </si>
  <si>
    <t>2.3.4065</t>
  </si>
  <si>
    <t>2.3.4066</t>
  </si>
  <si>
    <t>2.3.4067</t>
  </si>
  <si>
    <t>2.3.4068</t>
  </si>
  <si>
    <t>2.3.4069</t>
  </si>
  <si>
    <t>2.3.4070</t>
  </si>
  <si>
    <t>2.3.4071</t>
  </si>
  <si>
    <t>2.3.4072</t>
  </si>
  <si>
    <t>2.3.4073</t>
  </si>
  <si>
    <t>2.3.4074</t>
  </si>
  <si>
    <t>2.3.4075</t>
  </si>
  <si>
    <t>2.3.4076</t>
  </si>
  <si>
    <t>2.3.4077</t>
  </si>
  <si>
    <t>2.3.4078</t>
  </si>
  <si>
    <t>2.3.4079</t>
  </si>
  <si>
    <t>2.3.4080</t>
  </si>
  <si>
    <t>2.3.4081</t>
  </si>
  <si>
    <t>2.3.4082</t>
  </si>
  <si>
    <t>2.3.4083</t>
  </si>
  <si>
    <t>2.3.4084</t>
  </si>
  <si>
    <t>2.3.4085</t>
  </si>
  <si>
    <t>2.3.4086</t>
  </si>
  <si>
    <t>2.3.4087</t>
  </si>
  <si>
    <t>2.3.4088</t>
  </si>
  <si>
    <t>2.3.4089</t>
  </si>
  <si>
    <t>2.3.4090</t>
  </si>
  <si>
    <t>2.3.4091</t>
  </si>
  <si>
    <t>2.3.4092</t>
  </si>
  <si>
    <t>2.3.4093</t>
  </si>
  <si>
    <t>2.3.4094</t>
  </si>
  <si>
    <t>2.3.4095</t>
  </si>
  <si>
    <t>2.3.4096</t>
  </si>
  <si>
    <t>2.3.4097</t>
  </si>
  <si>
    <t>2.3.4098</t>
  </si>
  <si>
    <t>2.3.4099</t>
  </si>
  <si>
    <t>2.3.4100</t>
  </si>
  <si>
    <t>2.3.4101</t>
  </si>
  <si>
    <t>2.3.4102</t>
  </si>
  <si>
    <t>2.3.4103</t>
  </si>
  <si>
    <t>2.3.4104</t>
  </si>
  <si>
    <t>2.3.4105</t>
  </si>
  <si>
    <t>2.3.4106</t>
  </si>
  <si>
    <t>2.3.4107</t>
  </si>
  <si>
    <t>2.3.4108</t>
  </si>
  <si>
    <t>2.3.4109</t>
  </si>
  <si>
    <t>2.3.4110</t>
  </si>
  <si>
    <t>2.3.4111</t>
  </si>
  <si>
    <t>2.3.4112</t>
  </si>
  <si>
    <t>2.3.4113</t>
  </si>
  <si>
    <t>2.3.4114</t>
  </si>
  <si>
    <t>2.3.4115</t>
  </si>
  <si>
    <t>2.3.4116</t>
  </si>
  <si>
    <t>2.3.4117</t>
  </si>
  <si>
    <t>2.3.4118</t>
  </si>
  <si>
    <t>2.3.4119</t>
  </si>
  <si>
    <t>2.3.4120</t>
  </si>
  <si>
    <t>2.3.4121</t>
  </si>
  <si>
    <t>2.3.4122</t>
  </si>
  <si>
    <t>2.3.4123</t>
  </si>
  <si>
    <t>2.3.4124</t>
  </si>
  <si>
    <t>2.3.4125</t>
  </si>
  <si>
    <t>2.3.4126</t>
  </si>
  <si>
    <t>2.3.4127</t>
  </si>
  <si>
    <t>2.3.4128</t>
  </si>
  <si>
    <t>2.3.4129</t>
  </si>
  <si>
    <t>2.3.4130</t>
  </si>
  <si>
    <t>2.3.4131</t>
  </si>
  <si>
    <t>2.3.4132</t>
  </si>
  <si>
    <t>2.3.4133</t>
  </si>
  <si>
    <t>2.3.4134</t>
  </si>
  <si>
    <t>2.3.4135</t>
  </si>
  <si>
    <t>2.3.4136</t>
  </si>
  <si>
    <t>2.3.4137</t>
  </si>
  <si>
    <t>2.3.4138</t>
  </si>
  <si>
    <t>2.3.4139</t>
  </si>
  <si>
    <t>2.3.4140</t>
  </si>
  <si>
    <t>2.3.4141</t>
  </si>
  <si>
    <t>2.3.4142</t>
  </si>
  <si>
    <t>2.3.4143</t>
  </si>
  <si>
    <t>2.3.4144</t>
  </si>
  <si>
    <t>2.3.4145</t>
  </si>
  <si>
    <t>2.3.4146</t>
  </si>
  <si>
    <t>2.3.4147</t>
  </si>
  <si>
    <t>2.3.4148</t>
  </si>
  <si>
    <t>2.3.4149</t>
  </si>
  <si>
    <t>2.3.4150</t>
  </si>
  <si>
    <t>2.3.4151</t>
  </si>
  <si>
    <t>2.3.4152</t>
  </si>
  <si>
    <t>2.3.4153</t>
  </si>
  <si>
    <t>2.3.4154</t>
  </si>
  <si>
    <t>2.3.4155</t>
  </si>
  <si>
    <t>2.3.4156</t>
  </si>
  <si>
    <t>2.3.4157</t>
  </si>
  <si>
    <t>2.3.4158</t>
  </si>
  <si>
    <t>2.3.4159</t>
  </si>
  <si>
    <t>2.3.4160</t>
  </si>
  <si>
    <t>2.3.4161</t>
  </si>
  <si>
    <t>2.3.4162</t>
  </si>
  <si>
    <t>2.3.4163</t>
  </si>
  <si>
    <t>2.3.4164</t>
  </si>
  <si>
    <t>2.3.4165</t>
  </si>
  <si>
    <t>2.3.4166</t>
  </si>
  <si>
    <t>2.3.4167</t>
  </si>
  <si>
    <t>2.34168</t>
  </si>
  <si>
    <t>2.3.4169</t>
  </si>
  <si>
    <t>2.3.4170</t>
  </si>
  <si>
    <t>2.3.4171</t>
  </si>
  <si>
    <t>2.3.4172</t>
  </si>
  <si>
    <t>2.3.4173</t>
  </si>
  <si>
    <t>2.3.4174</t>
  </si>
  <si>
    <t>2.3.4175</t>
  </si>
  <si>
    <t>2.3.4176</t>
  </si>
  <si>
    <t>2.3.4177</t>
  </si>
  <si>
    <t>2.3.4178</t>
  </si>
  <si>
    <t>2.3.4179</t>
  </si>
  <si>
    <t>2.3.4180</t>
  </si>
  <si>
    <t>2.3.4181</t>
  </si>
  <si>
    <t>2.3.4182</t>
  </si>
  <si>
    <t>2.3.4183</t>
  </si>
  <si>
    <t>2.3.4184</t>
  </si>
  <si>
    <t>2.3.4185</t>
  </si>
  <si>
    <t>2.3.4186</t>
  </si>
  <si>
    <t>2.3.4187</t>
  </si>
  <si>
    <t>2.3.4188</t>
  </si>
  <si>
    <t>2.3.4189</t>
  </si>
  <si>
    <t>2.3.4190</t>
  </si>
  <si>
    <t>2.3.4191</t>
  </si>
  <si>
    <t>2.3.4192</t>
  </si>
  <si>
    <t>2.3.4193</t>
  </si>
  <si>
    <t>2.3.4194</t>
  </si>
  <si>
    <t>2.3.4195</t>
  </si>
  <si>
    <t>2.3.4196</t>
  </si>
  <si>
    <t>2.3.4197</t>
  </si>
  <si>
    <t>2.3.4198</t>
  </si>
  <si>
    <t>2.3.4199</t>
  </si>
  <si>
    <t>2.3.4200</t>
  </si>
  <si>
    <t>2.3.4201</t>
  </si>
  <si>
    <t>2.3.4202</t>
  </si>
  <si>
    <t>2.3.4203</t>
  </si>
  <si>
    <t>2.3.4204</t>
  </si>
  <si>
    <t>2.3.4205</t>
  </si>
  <si>
    <t>2.3.4206</t>
  </si>
  <si>
    <t>2.3.4207</t>
  </si>
  <si>
    <t>2.3.4208</t>
  </si>
  <si>
    <t>2.3.4209</t>
  </si>
  <si>
    <t>2.3.4210</t>
  </si>
  <si>
    <t>2.3.4211</t>
  </si>
  <si>
    <t>2.3.4212</t>
  </si>
  <si>
    <t>2.3.4213</t>
  </si>
  <si>
    <t>2.3.4214</t>
  </si>
  <si>
    <t>2.3.4215</t>
  </si>
  <si>
    <t>2.3.4216</t>
  </si>
  <si>
    <t>2.3.4217</t>
  </si>
  <si>
    <t>2.3.4218</t>
  </si>
  <si>
    <t>2.3.4219</t>
  </si>
  <si>
    <t>2.3.4220</t>
  </si>
  <si>
    <t>2.3.4221</t>
  </si>
  <si>
    <t>2.3.4222</t>
  </si>
  <si>
    <t>2.3.4223</t>
  </si>
  <si>
    <t>2.3.4224</t>
  </si>
  <si>
    <t>2.3.4225</t>
  </si>
  <si>
    <t>2.3.4226</t>
  </si>
  <si>
    <t>2.3.4227</t>
  </si>
  <si>
    <t>2.3.4228</t>
  </si>
  <si>
    <t>2.3.4229</t>
  </si>
  <si>
    <t>2.3.4230</t>
  </si>
  <si>
    <t>2.3.4231</t>
  </si>
  <si>
    <t>2.3.4232</t>
  </si>
  <si>
    <t>2.3.4233</t>
  </si>
  <si>
    <t>2.3.4234</t>
  </si>
  <si>
    <t>2.3.4235</t>
  </si>
  <si>
    <t>2.3.4236</t>
  </si>
  <si>
    <t>2.3.4237</t>
  </si>
  <si>
    <t>2.3.4238</t>
  </si>
  <si>
    <t>2.3.4239</t>
  </si>
  <si>
    <t>2.3.4240</t>
  </si>
  <si>
    <t>2.3.4241</t>
  </si>
  <si>
    <t>2.3.4242</t>
  </si>
  <si>
    <t>2.3.4243</t>
  </si>
  <si>
    <t>2.3.4244</t>
  </si>
  <si>
    <t>2.3.4245</t>
  </si>
  <si>
    <t>2.3.4246</t>
  </si>
  <si>
    <t>2.3.4247</t>
  </si>
  <si>
    <t>2.3.4248</t>
  </si>
  <si>
    <t>2.3.4249</t>
  </si>
  <si>
    <t>2.3.4250</t>
  </si>
  <si>
    <t>2.3.4251</t>
  </si>
  <si>
    <t>2.3.4252</t>
  </si>
  <si>
    <t>2.3.4253</t>
  </si>
  <si>
    <t>2.3.4254</t>
  </si>
  <si>
    <t>2.3.4255</t>
  </si>
  <si>
    <t>2.3.4256</t>
  </si>
  <si>
    <t>2.3.4257</t>
  </si>
  <si>
    <t>2.3.4258</t>
  </si>
  <si>
    <t>2.3.4259</t>
  </si>
  <si>
    <t>2.3.4260</t>
  </si>
  <si>
    <t>2.3.4261</t>
  </si>
  <si>
    <t>2.3.4262</t>
  </si>
  <si>
    <t>2.3.4263</t>
  </si>
  <si>
    <t>2.3.4264</t>
  </si>
  <si>
    <t>2.3.4265</t>
  </si>
  <si>
    <t>2.3.4266</t>
  </si>
  <si>
    <t>2.3.4267</t>
  </si>
  <si>
    <t>2.3.4268</t>
  </si>
  <si>
    <t>2.3.4269</t>
  </si>
  <si>
    <t>2.3.4270</t>
  </si>
  <si>
    <t>2.3.4271</t>
  </si>
  <si>
    <t>2.3.4272</t>
  </si>
  <si>
    <t>2.3.4273</t>
  </si>
  <si>
    <t>2.3.4274</t>
  </si>
  <si>
    <t>2.3.4275</t>
  </si>
  <si>
    <t>2.3.4276</t>
  </si>
  <si>
    <t>2.3.4277</t>
  </si>
  <si>
    <t>2.3.4278</t>
  </si>
  <si>
    <t>2.3.4279</t>
  </si>
  <si>
    <t>2.3.4280</t>
  </si>
  <si>
    <t>2.3.4281</t>
  </si>
  <si>
    <t>2.3.4282</t>
  </si>
  <si>
    <t>2.3.4283</t>
  </si>
  <si>
    <t>2.3.4284</t>
  </si>
  <si>
    <t>2.3.4285</t>
  </si>
  <si>
    <t>2.3.4286</t>
  </si>
  <si>
    <t>2.3.4287</t>
  </si>
  <si>
    <t>2.3.4288</t>
  </si>
  <si>
    <t>2.3.4289</t>
  </si>
  <si>
    <t>2.3.4290</t>
  </si>
  <si>
    <t>2.3.4291</t>
  </si>
  <si>
    <t>2.3.4292</t>
  </si>
  <si>
    <t>2.3.4293</t>
  </si>
  <si>
    <t>2.3.4294</t>
  </si>
  <si>
    <t>2.3.4295</t>
  </si>
  <si>
    <t>2.3.4296</t>
  </si>
  <si>
    <t>2.3.4297</t>
  </si>
  <si>
    <t>2.3.4298</t>
  </si>
  <si>
    <t>2.3.4299</t>
  </si>
  <si>
    <t>2.3.4300</t>
  </si>
  <si>
    <t>2.3.4301</t>
  </si>
  <si>
    <t>2.3.4302</t>
  </si>
  <si>
    <t>2.3.4303</t>
  </si>
  <si>
    <t>2.3.4304</t>
  </si>
  <si>
    <t>2.3.4305</t>
  </si>
  <si>
    <t>2.3.4306</t>
  </si>
  <si>
    <t>2.3.4307</t>
  </si>
  <si>
    <t>2.3.4308</t>
  </si>
  <si>
    <t>2.3.4309</t>
  </si>
  <si>
    <t>2.3.4310</t>
  </si>
  <si>
    <t>2.3.4311</t>
  </si>
  <si>
    <t>2.3.4312</t>
  </si>
  <si>
    <t>2.3.4313</t>
  </si>
  <si>
    <t>2.3.4314</t>
  </si>
  <si>
    <t>2.3.4315</t>
  </si>
  <si>
    <t>2.3.4316</t>
  </si>
  <si>
    <t>2.3.34317</t>
  </si>
  <si>
    <t>2.3.4318</t>
  </si>
  <si>
    <t>2.3.4319</t>
  </si>
  <si>
    <t>2.3.4320</t>
  </si>
  <si>
    <t>2.3.4321</t>
  </si>
  <si>
    <t>2.3.4322</t>
  </si>
  <si>
    <t>2.3.4323</t>
  </si>
  <si>
    <t>2.3.4324</t>
  </si>
  <si>
    <t>2.3.4325</t>
  </si>
  <si>
    <t>2.3.4326</t>
  </si>
  <si>
    <t>2.3.4327</t>
  </si>
  <si>
    <t>2.3.4328</t>
  </si>
  <si>
    <t>2.3.4329</t>
  </si>
  <si>
    <t>2.3.4330</t>
  </si>
  <si>
    <t>2.3.4331</t>
  </si>
  <si>
    <t>2.3.4332</t>
  </si>
  <si>
    <t>2.3.4333</t>
  </si>
  <si>
    <t>2.3.4334</t>
  </si>
  <si>
    <t>2.3.4335</t>
  </si>
  <si>
    <t>2.3.4336</t>
  </si>
  <si>
    <t>2.3.4337</t>
  </si>
  <si>
    <t>2.3.4338</t>
  </si>
  <si>
    <t>2.3.4339</t>
  </si>
  <si>
    <t>2.3.4340</t>
  </si>
  <si>
    <t>2.3.4341</t>
  </si>
  <si>
    <t>2.3.4342</t>
  </si>
  <si>
    <t>2.3.4343</t>
  </si>
  <si>
    <t>2.3.4344</t>
  </si>
  <si>
    <t>2.3.4345</t>
  </si>
  <si>
    <t>2.3.4346</t>
  </si>
  <si>
    <t>2.3.4347</t>
  </si>
  <si>
    <t>2.3.4348</t>
  </si>
  <si>
    <t>2.3.4349</t>
  </si>
  <si>
    <t>2.3.4350</t>
  </si>
  <si>
    <t>2.3.4351</t>
  </si>
  <si>
    <t>2.3.4352</t>
  </si>
  <si>
    <t>2.3.4353</t>
  </si>
  <si>
    <t>2.3.4354</t>
  </si>
  <si>
    <t>2.3.4355</t>
  </si>
  <si>
    <t>2.3.4356</t>
  </si>
  <si>
    <t>2.3.4357</t>
  </si>
  <si>
    <t>2.3.4358</t>
  </si>
  <si>
    <t>2.3.4359</t>
  </si>
  <si>
    <t>2.3.4360</t>
  </si>
  <si>
    <t>2.3.4361</t>
  </si>
  <si>
    <t>2.3.4362</t>
  </si>
  <si>
    <t>2.3.4363</t>
  </si>
  <si>
    <t>2.3.4364</t>
  </si>
  <si>
    <t>2.3.4365</t>
  </si>
  <si>
    <t>2.3.4366</t>
  </si>
  <si>
    <t>2.3.4367</t>
  </si>
  <si>
    <t>2.3.4368</t>
  </si>
  <si>
    <t>2.3.4369</t>
  </si>
  <si>
    <t>2.3.4370</t>
  </si>
  <si>
    <t>2.3.4371</t>
  </si>
  <si>
    <t>2.3.4372</t>
  </si>
  <si>
    <t>2.3.4373</t>
  </si>
  <si>
    <t>2.3.4374</t>
  </si>
  <si>
    <t>2.3.4375</t>
  </si>
  <si>
    <t>2.3.4376</t>
  </si>
  <si>
    <t>2.3.4377</t>
  </si>
  <si>
    <t>2.3.4378</t>
  </si>
  <si>
    <t>2.3.4379</t>
  </si>
  <si>
    <t>2.3.4380</t>
  </si>
  <si>
    <t>2.3.4381</t>
  </si>
  <si>
    <t>2.3.4382</t>
  </si>
  <si>
    <t>2.3.4383</t>
  </si>
  <si>
    <t>2.3.4384</t>
  </si>
  <si>
    <t>2.3.4385</t>
  </si>
  <si>
    <t>2.3.4386</t>
  </si>
  <si>
    <t>2.3.4387</t>
  </si>
  <si>
    <t>2.3.4388</t>
  </si>
  <si>
    <t>2.3.4389</t>
  </si>
  <si>
    <t>2.3.4390</t>
  </si>
  <si>
    <t>2.3.4391</t>
  </si>
  <si>
    <t>2.3.4392</t>
  </si>
  <si>
    <t>2.3.4393</t>
  </si>
  <si>
    <t>2.3.4394</t>
  </si>
  <si>
    <t>2.3.4395</t>
  </si>
  <si>
    <t>2.3.4396</t>
  </si>
  <si>
    <t>2.3.4397</t>
  </si>
  <si>
    <t>2.3.4398</t>
  </si>
  <si>
    <t>2.3.4399</t>
  </si>
  <si>
    <t>2.3.4400</t>
  </si>
  <si>
    <t>2.3.4401</t>
  </si>
  <si>
    <t>2.3.4402</t>
  </si>
  <si>
    <t>2.3.4403</t>
  </si>
  <si>
    <t>2.3.4404</t>
  </si>
  <si>
    <t>2.3.4405</t>
  </si>
  <si>
    <t>2.3.4406</t>
  </si>
  <si>
    <t>2.3.4407</t>
  </si>
  <si>
    <t>2.3.4408</t>
  </si>
  <si>
    <t>2.3.4409</t>
  </si>
  <si>
    <t>2.3.4410</t>
  </si>
  <si>
    <t>2.3.4411</t>
  </si>
  <si>
    <t>2.3.4412</t>
  </si>
  <si>
    <t>2.3.4413</t>
  </si>
  <si>
    <t>2.3.4414</t>
  </si>
  <si>
    <t>2.3.4415</t>
  </si>
  <si>
    <t>2.3.4416</t>
  </si>
  <si>
    <t>2.3.4417</t>
  </si>
  <si>
    <t>2.3.4418</t>
  </si>
  <si>
    <t>2.3.4419</t>
  </si>
  <si>
    <t>2.3.4420</t>
  </si>
  <si>
    <t>2.3.4421</t>
  </si>
  <si>
    <t>2.3.4422</t>
  </si>
  <si>
    <t>2.3.4423</t>
  </si>
  <si>
    <t>2.3.4424</t>
  </si>
  <si>
    <t>2.3.2579</t>
  </si>
  <si>
    <t>1.2.634</t>
  </si>
  <si>
    <t>1.1.2.636</t>
  </si>
  <si>
    <t>1.2.925</t>
  </si>
  <si>
    <t>Собственность 32:02:0210124:257-32/084/2024-3 от 28.12.2024
казна КУМИ</t>
  </si>
  <si>
    <t>Собственность 32:08:0340418:101-31/078/2024-10 от 12.12.2024
казна КУМИ</t>
  </si>
  <si>
    <t>Собственность 32:08:0080401:786-32/078/2024-1 от 28.12.2024
казна КУМИ</t>
  </si>
  <si>
    <t>Собственность 32:08:0080401:779-32/078/2024-1 от 28.12.2024
казна КУМИ</t>
  </si>
  <si>
    <t>Собственность 32:08:0080401:791-32/078/2024-1 от 28.12.2024
казна КУМИ</t>
  </si>
  <si>
    <t>Собственность 32:08:0080401:803-32/078/2024-1 от 28.12.2024
казна КУМИ</t>
  </si>
  <si>
    <t>Собственность 32:08:0080401:807-32/078/2024-1 от 28.12.2024
казна КУМИ</t>
  </si>
  <si>
    <t>Собственность 32:08:0080401:809-32/078/2024-1 от 28.12.2024
казна КУМИ</t>
  </si>
  <si>
    <t>Собственность 32:08:0080401:810-32/078/2024-1 от 28.12.2024
казна КУМИ</t>
  </si>
  <si>
    <t>Собственность 32:08:0080401:811-32/078/2024-1 от 28.12.2024
казна КУМИ</t>
  </si>
  <si>
    <t>Собственность 32:08:0080401:812-32/078/2024-1 от 28.12.2024
казна КУМИ</t>
  </si>
  <si>
    <t>Собственность 32:08:0080401:797-32/078/2024-1 от 28.12.2024
казна КУМИ</t>
  </si>
  <si>
    <t>Собственность 32:08:0080401:808-32/078/2024-1 от 28.12.2024
казна КУМИ</t>
  </si>
  <si>
    <t>Собственность 32:08:008040:8131-32/078/2024-1 от 28.12.2024
казна КУМИ</t>
  </si>
  <si>
    <t>Собственность 32:08:008040:8141-32/078/2024-1 от 28.12.2024
казна КУМИ</t>
  </si>
  <si>
    <t>Собственность 32:08:0080401:815-32/078/2024-1 от 28.12.2024
казна КУМИ</t>
  </si>
  <si>
    <t>Собственность 32:08:0080401:816-32/078/2024-1 от 28.12.2024
казна КУМИ</t>
  </si>
  <si>
    <t>Собственность 32:08:0080401:817-32/078/2024-1 от 28.12.2024
казна КУМИ</t>
  </si>
  <si>
    <t>Собственность 32:08:0080401:776-32/078/2024-1 от 28.12.2024
казна КУМИ</t>
  </si>
  <si>
    <t>Собственность 32:08:0080401:777-32/078/2024-1 от 28.12.2024
казна КУМИ</t>
  </si>
  <si>
    <t>Собственность 32:08:0080401:778-32/078/2024-1 от 28.12.2024
казна КУМИ</t>
  </si>
  <si>
    <t>Собственность 32:08:0080401:780-32/078/2024-1 от 28.12.2024
казна КУМИ</t>
  </si>
  <si>
    <t>Собственность 32:08:0080401:781-32/078/2024-1 от 28.12.2024
казна КУМИ</t>
  </si>
  <si>
    <t>Собственность 32:08:0080401:782-32/078/2024-1 от 28.12.2024
казна КУМИ</t>
  </si>
  <si>
    <t>Собственность 32:08:0080401:783-32/078/2024-1 от 28.12.2024
казна КУМИ</t>
  </si>
  <si>
    <t>Собственность 32:08:0080401:784-32/078/2024-1 от 28.12.2024
казна КУМИ</t>
  </si>
  <si>
    <t>Собственность 32:08:0080401:785-32/078/2024-1 от 28.12.2024
казна КУМИ</t>
  </si>
  <si>
    <t>Собственность 32:08:0080401:787-32/078/2024-1 от 28.12.2024
казна КУМИ</t>
  </si>
  <si>
    <t>Собственность 32:08:0080401:788-32/078/2024-1 от 28.12.2024
казна КУМИ</t>
  </si>
  <si>
    <t>Собственность 32:08:008040:7891-32/078/2024-1 от 28.12.2024
казна КУМИ</t>
  </si>
  <si>
    <t>Собственность 32:08:0080401:790-32/078/2024-1 от 28.12.2024
казна КУМИ</t>
  </si>
  <si>
    <t>Собственность 32:08:0080401:792-32/078/2024-1 от 28.12.2024
казна КУМИ</t>
  </si>
  <si>
    <t>Собственность 32:08:0080401:793-32/078/2024-1 от 28.12.2024
казна КУМИ</t>
  </si>
  <si>
    <t>Собственность 32:08:0080401:794-32/078/2024-1 от 28.12.2024
казна КУМИ</t>
  </si>
  <si>
    <t>Собственность 32:08:0080401:795-32/078/2024-1 от 28.12.2024
казна КУМИ</t>
  </si>
  <si>
    <t>Собственность 32:08:0080401:796-32/078/2024-1 от 28.12.2024
казна КУМИ</t>
  </si>
  <si>
    <t>Собственность 32:08:0080401:798-32/078/2024-1 от 28.12.2024
казна КУМИ</t>
  </si>
  <si>
    <t>Собственность 32:08:0080401:799-32/078/2024-1 от 28.12.2024
казна КУМИ</t>
  </si>
  <si>
    <t>Собственность 32:08:0080401:800-32/078/2024-1 от 28.12.2024
казна КУМИ</t>
  </si>
  <si>
    <t>Собственность 32:08:0080401:801-32/078/2024-1 от 28.12.2024
казна КУМИ</t>
  </si>
  <si>
    <t>Собственность 32:08:0080401:802-32/078/2024-1 от 28.12.2024
казна КУМИ</t>
  </si>
  <si>
    <t>Собственность 32:08:0080401:804-32/078/2024-1 от 28.12.2024
казна КУМИ</t>
  </si>
  <si>
    <t>Собственность 32:08:0080401:805-32/078/2024-1 от 28.12.2024
казна КУМИ</t>
  </si>
  <si>
    <t>Собственность 32:08:0080401:806-32/078/2024-1 от 28.12.2024
казна КУМИ</t>
  </si>
  <si>
    <t>1.1.1-1.1.47, 
1.2.1-1.2.8, 1.2.115-1.2.633, 
1.3.1-1.3.10, 1.3.15-1.3.32, 
2.3.1-2.3.198</t>
  </si>
  <si>
    <t>1.1.48-1.1.342, 
1.2.09-1.2.114,
1.3.11-1.3.14, 1.3.33-1.3.237,              2.3.199-2.3.534</t>
  </si>
  <si>
    <t>1.1.53, 1.1.71, 1.1.94, 1.1.293, 1.3.301, 1.2.18, 1.2.25, 1.2.80, 1.2.82</t>
  </si>
  <si>
    <t>1.1.343-1.1.368,
1.2.634-1.2.636,
1.3.238-1.3.251,                                            2.3.535-2.3.698</t>
  </si>
  <si>
    <t>1.1.369, 
1.2.637,
1.3.252-1.3.253                                  2.3.1130-2.3.1377</t>
  </si>
  <si>
    <t>1.1.370-1.1.386,
1.2.638-1.2.660,
1.3.254,                                                                     2.3.1876-2.3.2030</t>
  </si>
  <si>
    <t>1.1.387,
1.2.661,                                                            2.3.4383-2.3.4415</t>
  </si>
  <si>
    <t>1.1.388,
1.2.662-1.2.664                         2.3.841-2.3.1040</t>
  </si>
  <si>
    <t>1.1.389-1.1.391,
1.2.665-1.2.668                                                2.3.1584-2.3.1875</t>
  </si>
  <si>
    <t>1.1.392-1.1.394,
1.2.669-1.2.673,                                                        2.3.2853-2.3.3701</t>
  </si>
  <si>
    <t>1.1.395,
1.2.674-1.2.675,                                                        2.3.1519-2.3.1583</t>
  </si>
  <si>
    <t>1.1.396-1.1.397,
1.2.676-1.2.678,                           2.3.779-2.3.840</t>
  </si>
  <si>
    <t>1.1.398,
1.2.679-1.2.680,
1.3.256,                                                                         2.3.2275-2.3.2331</t>
  </si>
  <si>
    <t>1.1.399,
1.2.681-1.2.682,                                                          2.3.3701-2.3.3740</t>
  </si>
  <si>
    <t>1.1.400,
1.2.683-1.2.687,                                                  2.3.2332-2.3.2388</t>
  </si>
  <si>
    <t>1.1.401,
1.2.688-1.2.693,
1.3.257-1.3.258,                                                      2.3.22389-2.3.2496</t>
  </si>
  <si>
    <t>1.1.402,
1.2.694-1.2.695,                                                            2.3.2497-2.3.2579</t>
  </si>
  <si>
    <t>1.1.403,
1.2.696,                                          2.3.1041-2.3.1129</t>
  </si>
  <si>
    <t>1.1.404-1.1.405,
1.2.697-1.2.701,                                                2.3.4179-2.3.4353</t>
  </si>
  <si>
    <t>1.1.406,
1.2.702-1.2.703,                               2.3.1442-2.3.1518</t>
  </si>
  <si>
    <t>1.1.407,
1.2.704-1.2.705,                                          2.3.2764-2.3.2852</t>
  </si>
  <si>
    <t>1.1.408-1.1.409,
1.2.706-1.2.716,                                         2.3.2031-2.3.2274</t>
  </si>
  <si>
    <t>1.1.410,
1.2.717,
1.3.259,                                    2.3.4367-2.3.4382</t>
  </si>
  <si>
    <t>1.1.411-1.1.413,
1.2.718-1.2.721,
1.3.260-1.3.263,                                     2.3.2669-2.3.2763</t>
  </si>
  <si>
    <t>1.1.414,
1.2.722-1.2.725,                               2.3.4014-2.3.4178</t>
  </si>
  <si>
    <t xml:space="preserve">1.1.415,
1.2.726, 2.3.709-2.3.778                      </t>
  </si>
  <si>
    <t>1.1.416,
1.2.727,                                  2.3.3856-2.3.4013</t>
  </si>
  <si>
    <t>1.1.417,
1.2.728-1.2.729,                           2.3.3782-2.3.3855</t>
  </si>
  <si>
    <t>1.1.418,
1.2.730-1.2.731,</t>
  </si>
  <si>
    <t>1.3.255,                                       2.3.3741-2.3.3781</t>
  </si>
  <si>
    <t>1.2.732-1.2.925,
2.3.1378-2.3.1441</t>
  </si>
  <si>
    <t>2.3.699-2.3.708</t>
  </si>
  <si>
    <t>2.3.4354-2.3.4365</t>
  </si>
  <si>
    <t>2.3.4416-2.3.4424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</si>
</sst>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00_ ;[Red]\-#,##0.00\ "/>
    <numFmt numFmtId="165" formatCode="#,##0_ ;[Red]\-#,##0\ "/>
    <numFmt numFmtId="166" formatCode="##\ ###\ ##0.00"/>
    <numFmt numFmtId="167" formatCode="0;[Red]\-0"/>
    <numFmt numFmtId="168" formatCode="#,##0.00;[Red]\-#,##0.00"/>
    <numFmt numFmtId="169" formatCode="#,##0.0_ ;[Red]\-#,##0.0\ "/>
  </numFmts>
  <fonts count="44" x14ac:knownFonts="1">
    <font>
      <sz val="11"/>
      <color theme="1"/>
      <name val="Calibri"/>
      <family val="2"/>
      <charset val="204"/>
      <scheme val="minor"/>
    </font>
    <font>
      <sz val="10"/>
      <color theme="1"/>
      <name val="Times New Roman"/>
      <family val="1"/>
      <charset val="204"/>
    </font>
    <font>
      <sz val="11"/>
      <color theme="1"/>
      <name val="Times New Roman"/>
      <family val="1"/>
      <charset val="204"/>
    </font>
    <font>
      <sz val="10"/>
      <color rgb="FF000000"/>
      <name val="Times New Roman"/>
      <family val="1"/>
      <charset val="204"/>
    </font>
    <font>
      <b/>
      <sz val="16"/>
      <color theme="1"/>
      <name val="Times New Roman"/>
      <family val="1"/>
      <charset val="204"/>
    </font>
    <font>
      <b/>
      <sz val="10"/>
      <color rgb="FF000000"/>
      <name val="Times New Roman"/>
      <family val="1"/>
      <charset val="204"/>
    </font>
    <font>
      <b/>
      <sz val="11"/>
      <color theme="1"/>
      <name val="Calibri"/>
      <family val="2"/>
      <charset val="204"/>
      <scheme val="minor"/>
    </font>
    <font>
      <b/>
      <sz val="11"/>
      <color theme="1"/>
      <name val="Times New Roman"/>
      <family val="1"/>
      <charset val="204"/>
    </font>
    <font>
      <b/>
      <sz val="10"/>
      <color theme="1"/>
      <name val="Times New Roman"/>
      <family val="1"/>
      <charset val="204"/>
    </font>
    <font>
      <b/>
      <sz val="10"/>
      <color theme="1"/>
      <name val="Calibri"/>
      <family val="2"/>
      <charset val="204"/>
      <scheme val="minor"/>
    </font>
    <font>
      <sz val="10"/>
      <color theme="1"/>
      <name val="Calibri"/>
      <family val="2"/>
      <charset val="204"/>
      <scheme val="minor"/>
    </font>
    <font>
      <b/>
      <sz val="14"/>
      <color theme="1"/>
      <name val="Times New Roman"/>
      <family val="1"/>
      <charset val="204"/>
    </font>
    <font>
      <sz val="12"/>
      <name val="Times New Roman"/>
      <family val="1"/>
      <charset val="204"/>
    </font>
    <font>
      <b/>
      <sz val="14"/>
      <name val="Times New Roman"/>
      <family val="1"/>
      <charset val="204"/>
    </font>
    <font>
      <sz val="11"/>
      <name val="Times New Roman"/>
      <family val="1"/>
      <charset val="204"/>
    </font>
    <font>
      <sz val="11"/>
      <name val="Calibri"/>
      <family val="2"/>
      <charset val="204"/>
      <scheme val="minor"/>
    </font>
    <font>
      <sz val="10"/>
      <name val="Times New Roman"/>
      <family val="1"/>
      <charset val="204"/>
    </font>
    <font>
      <sz val="11"/>
      <color theme="1"/>
      <name val="Calibri"/>
      <family val="2"/>
      <charset val="204"/>
      <scheme val="minor"/>
    </font>
    <font>
      <sz val="10"/>
      <name val="Arial"/>
      <family val="2"/>
      <charset val="204"/>
    </font>
    <font>
      <sz val="10"/>
      <color indexed="8"/>
      <name val="Times New Roman"/>
      <family val="1"/>
      <charset val="204"/>
    </font>
    <font>
      <sz val="10"/>
      <color rgb="FFFF0000"/>
      <name val="Times New Roman"/>
      <family val="1"/>
      <charset val="204"/>
    </font>
    <font>
      <b/>
      <sz val="10"/>
      <name val="Times New Roman"/>
      <family val="1"/>
      <charset val="204"/>
    </font>
    <font>
      <sz val="10"/>
      <name val="Times New Roman"/>
      <family val="1"/>
    </font>
    <font>
      <sz val="8"/>
      <name val="Arial"/>
      <family val="2"/>
    </font>
    <font>
      <sz val="10"/>
      <name val="Arial Cyr"/>
      <charset val="204"/>
    </font>
    <font>
      <sz val="9"/>
      <color theme="1"/>
      <name val="Times New Roman"/>
      <family val="1"/>
      <charset val="204"/>
    </font>
    <font>
      <sz val="8"/>
      <name val="Times New Roman"/>
      <family val="1"/>
      <charset val="204"/>
    </font>
    <font>
      <b/>
      <sz val="16"/>
      <name val="Times New Roman"/>
      <family val="1"/>
      <charset val="204"/>
    </font>
    <font>
      <sz val="10"/>
      <color rgb="FF292C2F"/>
      <name val="Times New Roman"/>
      <family val="1"/>
      <charset val="204"/>
    </font>
    <font>
      <b/>
      <sz val="9"/>
      <color theme="1"/>
      <name val="Times New Roman"/>
      <family val="1"/>
      <charset val="204"/>
    </font>
    <font>
      <u/>
      <sz val="10"/>
      <color theme="1"/>
      <name val="Times New Roman"/>
      <family val="1"/>
      <charset val="204"/>
    </font>
    <font>
      <sz val="10"/>
      <color indexed="10"/>
      <name val="Times New Roman"/>
      <family val="1"/>
      <charset val="204"/>
    </font>
    <font>
      <sz val="10"/>
      <color rgb="FF343434"/>
      <name val="Times New Roman"/>
      <family val="1"/>
      <charset val="204"/>
    </font>
    <font>
      <b/>
      <sz val="10"/>
      <color rgb="FF292C2F"/>
      <name val="Times New Roman"/>
      <family val="1"/>
      <charset val="204"/>
    </font>
    <font>
      <b/>
      <sz val="12"/>
      <color rgb="FF000000"/>
      <name val="Times New Roman"/>
      <family val="1"/>
      <charset val="204"/>
    </font>
    <font>
      <b/>
      <vertAlign val="superscript"/>
      <sz val="10"/>
      <color rgb="FF000000"/>
      <name val="Times New Roman"/>
      <family val="1"/>
      <charset val="204"/>
    </font>
    <font>
      <b/>
      <sz val="12"/>
      <color theme="1"/>
      <name val="Times New Roman"/>
      <family val="1"/>
      <charset val="204"/>
    </font>
    <font>
      <b/>
      <sz val="11"/>
      <color rgb="FF000000"/>
      <name val="Times New Roman"/>
      <family val="1"/>
      <charset val="204"/>
    </font>
    <font>
      <b/>
      <sz val="11"/>
      <color rgb="FF22272F"/>
      <name val="Times New Roman"/>
      <family val="1"/>
      <charset val="204"/>
    </font>
    <font>
      <b/>
      <vertAlign val="superscript"/>
      <sz val="11"/>
      <color rgb="FF000000"/>
      <name val="Times New Roman"/>
      <family val="1"/>
      <charset val="204"/>
    </font>
    <font>
      <b/>
      <sz val="10"/>
      <color rgb="FF22272F"/>
      <name val="Times New Roman"/>
      <family val="1"/>
      <charset val="204"/>
    </font>
    <font>
      <b/>
      <sz val="12"/>
      <color rgb="FF26282F"/>
      <name val="Times New Roman"/>
      <family val="1"/>
      <charset val="204"/>
    </font>
    <font>
      <b/>
      <sz val="12"/>
      <color rgb="FF22272F"/>
      <name val="Times New Roman"/>
      <family val="1"/>
      <charset val="204"/>
    </font>
    <font>
      <b/>
      <vertAlign val="superscript"/>
      <sz val="10"/>
      <color rgb="FF22272F"/>
      <name val="Times New Roman"/>
      <family val="1"/>
      <charset val="204"/>
    </font>
  </fonts>
  <fills count="11">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rgb="FF00B050"/>
        <bgColor indexed="64"/>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ACC8BD"/>
      </left>
      <right style="thin">
        <color rgb="FFACC8BD"/>
      </right>
      <top style="thin">
        <color rgb="FFACC8BD"/>
      </top>
      <bottom style="thin">
        <color rgb="FFACC8BD"/>
      </bottom>
      <diagonal/>
    </border>
    <border>
      <left style="thin">
        <color indexed="22"/>
      </left>
      <right style="thin">
        <color indexed="22"/>
      </right>
      <top style="thin">
        <color indexed="22"/>
      </top>
      <bottom style="thin">
        <color indexed="22"/>
      </bottom>
      <diagonal/>
    </border>
    <border>
      <left style="thin">
        <color rgb="FFACC8BD"/>
      </left>
      <right style="thin">
        <color rgb="FFACC8BD"/>
      </right>
      <top style="thin">
        <color rgb="FFACC8BD"/>
      </top>
      <bottom/>
      <diagonal/>
    </border>
    <border>
      <left style="thin">
        <color indexed="29"/>
      </left>
      <right style="thin">
        <color indexed="29"/>
      </right>
      <top style="thin">
        <color indexed="29"/>
      </top>
      <bottom/>
      <diagonal/>
    </border>
    <border>
      <left style="thin">
        <color rgb="FFE6E6E6"/>
      </left>
      <right style="thin">
        <color rgb="FFE6E6E6"/>
      </right>
      <top style="thin">
        <color rgb="FFE6E6E6"/>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2">
    <xf numFmtId="0" fontId="0" fillId="0" borderId="0"/>
    <xf numFmtId="43" fontId="17" fillId="0" borderId="0" applyFont="0" applyFill="0" applyBorder="0" applyAlignment="0" applyProtection="0"/>
    <xf numFmtId="0" fontId="18" fillId="0" borderId="0"/>
    <xf numFmtId="49" fontId="3" fillId="0" borderId="11">
      <alignment horizontal="left" vertical="top" wrapText="1"/>
    </xf>
    <xf numFmtId="0" fontId="23" fillId="0" borderId="0"/>
    <xf numFmtId="0" fontId="23" fillId="0" borderId="0"/>
    <xf numFmtId="0" fontId="23" fillId="0" borderId="0"/>
    <xf numFmtId="0" fontId="23" fillId="0" borderId="0"/>
    <xf numFmtId="0" fontId="18" fillId="0" borderId="0"/>
    <xf numFmtId="0" fontId="24" fillId="0" borderId="0"/>
    <xf numFmtId="0" fontId="18" fillId="0" borderId="0"/>
    <xf numFmtId="9" fontId="17" fillId="0" borderId="0" applyFont="0" applyFill="0" applyBorder="0" applyAlignment="0" applyProtection="0"/>
  </cellStyleXfs>
  <cellXfs count="562">
    <xf numFmtId="0" fontId="0" fillId="0" borderId="0" xfId="0"/>
    <xf numFmtId="0" fontId="0" fillId="0" borderId="0" xfId="0" applyAlignment="1">
      <alignment wrapText="1"/>
    </xf>
    <xf numFmtId="0" fontId="0" fillId="0" borderId="0" xfId="0" applyAlignment="1"/>
    <xf numFmtId="0" fontId="5" fillId="0" borderId="1" xfId="0" applyFont="1" applyBorder="1" applyAlignment="1">
      <alignment horizontal="center" vertical="center" wrapText="1"/>
    </xf>
    <xf numFmtId="0" fontId="1" fillId="0" borderId="1" xfId="0" applyFont="1" applyBorder="1" applyAlignment="1">
      <alignment vertical="top" wrapText="1"/>
    </xf>
    <xf numFmtId="0" fontId="1" fillId="0" borderId="1" xfId="0" applyFont="1" applyBorder="1" applyAlignment="1">
      <alignment horizontal="center" vertical="top" wrapText="1"/>
    </xf>
    <xf numFmtId="0" fontId="5" fillId="0" borderId="1" xfId="0" applyFont="1" applyBorder="1" applyAlignment="1">
      <alignment horizontal="center" vertical="center"/>
    </xf>
    <xf numFmtId="0" fontId="0" fillId="0" borderId="1" xfId="0" applyFill="1" applyBorder="1"/>
    <xf numFmtId="0" fontId="0" fillId="0" borderId="0" xfId="0" applyFill="1"/>
    <xf numFmtId="3" fontId="2" fillId="0" borderId="1" xfId="0" applyNumberFormat="1" applyFont="1" applyFill="1" applyBorder="1" applyAlignment="1">
      <alignment horizontal="center" vertical="top" wrapText="1"/>
    </xf>
    <xf numFmtId="0" fontId="15" fillId="0" borderId="0" xfId="0" applyFont="1" applyFill="1"/>
    <xf numFmtId="0" fontId="3" fillId="0" borderId="1" xfId="0" applyFont="1" applyFill="1" applyBorder="1" applyAlignment="1">
      <alignment vertical="top" wrapText="1"/>
    </xf>
    <xf numFmtId="0" fontId="2" fillId="0" borderId="1" xfId="0" applyFont="1" applyFill="1" applyBorder="1" applyAlignment="1">
      <alignment vertical="top" wrapText="1"/>
    </xf>
    <xf numFmtId="0" fontId="1" fillId="0" borderId="1" xfId="0" applyFont="1" applyFill="1" applyBorder="1" applyAlignment="1">
      <alignment vertical="top" wrapText="1"/>
    </xf>
    <xf numFmtId="0" fontId="0" fillId="0" borderId="0" xfId="0" applyFill="1" applyBorder="1"/>
    <xf numFmtId="0" fontId="14" fillId="0" borderId="1" xfId="0" applyFont="1" applyFill="1" applyBorder="1" applyAlignment="1">
      <alignment horizontal="center" vertical="top" wrapText="1"/>
    </xf>
    <xf numFmtId="3" fontId="14" fillId="0" borderId="1" xfId="0" applyNumberFormat="1" applyFont="1" applyFill="1" applyBorder="1" applyAlignment="1">
      <alignment horizontal="center" vertical="top" wrapText="1"/>
    </xf>
    <xf numFmtId="0" fontId="14" fillId="0" borderId="1" xfId="0" applyFont="1" applyFill="1" applyBorder="1" applyAlignment="1">
      <alignment vertical="top" wrapText="1"/>
    </xf>
    <xf numFmtId="0" fontId="1" fillId="0" borderId="1" xfId="0" applyFont="1" applyFill="1" applyBorder="1" applyAlignment="1">
      <alignment horizontal="center" vertical="top" wrapText="1"/>
    </xf>
    <xf numFmtId="0" fontId="1" fillId="0" borderId="6" xfId="0" applyFont="1" applyFill="1" applyBorder="1" applyAlignment="1">
      <alignment horizontal="center" vertical="top" wrapText="1"/>
    </xf>
    <xf numFmtId="0" fontId="2" fillId="0" borderId="1" xfId="0" applyFont="1" applyFill="1" applyBorder="1" applyAlignment="1">
      <alignment horizontal="center" vertical="top"/>
    </xf>
    <xf numFmtId="0" fontId="2" fillId="0" borderId="0" xfId="0" applyFont="1" applyFill="1" applyAlignment="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3" fontId="8" fillId="0" borderId="1" xfId="0" applyNumberFormat="1" applyFont="1" applyFill="1" applyBorder="1" applyAlignment="1">
      <alignment horizontal="center" vertical="top" wrapText="1"/>
    </xf>
    <xf numFmtId="0" fontId="8" fillId="0" borderId="1" xfId="0" applyFont="1" applyFill="1" applyBorder="1" applyAlignment="1">
      <alignment horizontal="center" vertical="top" wrapText="1"/>
    </xf>
    <xf numFmtId="0" fontId="0" fillId="0" borderId="1" xfId="0" applyFill="1" applyBorder="1" applyAlignment="1">
      <alignment vertical="top"/>
    </xf>
    <xf numFmtId="0" fontId="0" fillId="2" borderId="0" xfId="0" applyFill="1"/>
    <xf numFmtId="0" fontId="16" fillId="0" borderId="1" xfId="0" applyFont="1" applyFill="1" applyBorder="1" applyAlignment="1">
      <alignment vertical="top" wrapText="1"/>
    </xf>
    <xf numFmtId="0" fontId="0" fillId="0" borderId="0" xfId="0" applyFill="1" applyAlignment="1">
      <alignment wrapText="1"/>
    </xf>
    <xf numFmtId="0" fontId="16" fillId="0" borderId="1" xfId="0" applyFont="1" applyFill="1" applyBorder="1" applyAlignment="1">
      <alignment horizontal="center" vertical="top" wrapText="1"/>
    </xf>
    <xf numFmtId="0" fontId="16"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0" fontId="3" fillId="0" borderId="1" xfId="0" applyFont="1" applyFill="1" applyBorder="1" applyAlignment="1">
      <alignment horizontal="center" vertical="top"/>
    </xf>
    <xf numFmtId="4" fontId="3" fillId="0" borderId="1" xfId="0" applyNumberFormat="1" applyFont="1" applyFill="1" applyBorder="1" applyAlignment="1">
      <alignment horizontal="right" vertical="top"/>
    </xf>
    <xf numFmtId="14" fontId="3" fillId="0" borderId="1" xfId="0" applyNumberFormat="1" applyFont="1" applyFill="1" applyBorder="1" applyAlignment="1">
      <alignment horizontal="center" vertical="top"/>
    </xf>
    <xf numFmtId="0" fontId="5" fillId="0" borderId="1" xfId="0" applyFont="1" applyFill="1" applyBorder="1" applyAlignment="1">
      <alignment vertical="top" wrapText="1"/>
    </xf>
    <xf numFmtId="0" fontId="1" fillId="0" borderId="2" xfId="0" applyFont="1" applyFill="1" applyBorder="1" applyAlignment="1">
      <alignment vertical="top" wrapText="1"/>
    </xf>
    <xf numFmtId="0" fontId="12" fillId="0" borderId="0" xfId="0" applyFont="1" applyAlignment="1">
      <alignment horizontal="left"/>
    </xf>
    <xf numFmtId="0" fontId="0" fillId="0" borderId="8" xfId="0" applyFill="1" applyBorder="1" applyAlignment="1">
      <alignment vertical="top"/>
    </xf>
    <xf numFmtId="0" fontId="5" fillId="0" borderId="2" xfId="0" applyFont="1" applyBorder="1" applyAlignment="1">
      <alignment horizontal="center" vertical="center" wrapText="1"/>
    </xf>
    <xf numFmtId="0" fontId="3" fillId="0" borderId="2" xfId="0" applyFont="1" applyFill="1" applyBorder="1" applyAlignment="1">
      <alignment vertical="top" wrapText="1"/>
    </xf>
    <xf numFmtId="0" fontId="3" fillId="0" borderId="8" xfId="0" applyFont="1" applyFill="1" applyBorder="1" applyAlignment="1">
      <alignment vertical="top" wrapText="1"/>
    </xf>
    <xf numFmtId="0" fontId="16" fillId="0" borderId="8" xfId="0" applyFont="1" applyFill="1" applyBorder="1" applyAlignment="1">
      <alignment vertical="top" wrapText="1"/>
    </xf>
    <xf numFmtId="0" fontId="5" fillId="0" borderId="1" xfId="0" applyFont="1" applyFill="1" applyBorder="1" applyAlignment="1">
      <alignment horizontal="center" vertical="top"/>
    </xf>
    <xf numFmtId="0" fontId="3" fillId="0" borderId="6" xfId="0" applyFont="1" applyFill="1" applyBorder="1" applyAlignment="1">
      <alignment horizontal="center" vertical="top"/>
    </xf>
    <xf numFmtId="4" fontId="1" fillId="0" borderId="1" xfId="0" applyNumberFormat="1" applyFont="1" applyFill="1" applyBorder="1" applyAlignment="1">
      <alignment horizontal="right" vertical="top" wrapText="1"/>
    </xf>
    <xf numFmtId="4" fontId="8" fillId="0" borderId="1" xfId="0" applyNumberFormat="1" applyFont="1" applyFill="1" applyBorder="1" applyAlignment="1">
      <alignment vertical="top"/>
    </xf>
    <xf numFmtId="0" fontId="0" fillId="0" borderId="2" xfId="0" applyFill="1" applyBorder="1" applyAlignment="1">
      <alignment vertical="top"/>
    </xf>
    <xf numFmtId="2" fontId="3" fillId="0" borderId="1" xfId="0" applyNumberFormat="1" applyFont="1" applyFill="1" applyBorder="1" applyAlignment="1">
      <alignment horizontal="right" vertical="top"/>
    </xf>
    <xf numFmtId="0" fontId="6" fillId="0" borderId="1" xfId="0" applyFont="1" applyFill="1" applyBorder="1" applyAlignment="1">
      <alignment vertical="top"/>
    </xf>
    <xf numFmtId="0" fontId="6" fillId="0" borderId="8" xfId="0" applyFont="1" applyFill="1" applyBorder="1" applyAlignment="1">
      <alignment vertical="top"/>
    </xf>
    <xf numFmtId="4" fontId="3" fillId="0" borderId="1" xfId="0" applyNumberFormat="1" applyFont="1" applyFill="1" applyBorder="1" applyAlignment="1">
      <alignment vertical="top"/>
    </xf>
    <xf numFmtId="0" fontId="1" fillId="0" borderId="6" xfId="0" applyFont="1" applyFill="1" applyBorder="1" applyAlignment="1">
      <alignment vertical="top" wrapText="1"/>
    </xf>
    <xf numFmtId="4" fontId="1" fillId="0" borderId="6" xfId="0" applyNumberFormat="1" applyFont="1" applyFill="1" applyBorder="1" applyAlignment="1">
      <alignment horizontal="right" vertical="top"/>
    </xf>
    <xf numFmtId="0" fontId="10" fillId="0" borderId="8" xfId="0" applyFont="1" applyFill="1" applyBorder="1" applyAlignment="1">
      <alignment vertical="top"/>
    </xf>
    <xf numFmtId="3" fontId="8" fillId="0" borderId="1" xfId="0" applyNumberFormat="1" applyFont="1" applyFill="1" applyBorder="1" applyAlignment="1">
      <alignment vertical="top"/>
    </xf>
    <xf numFmtId="0" fontId="1" fillId="0" borderId="2" xfId="0" applyFont="1" applyFill="1" applyBorder="1" applyAlignment="1">
      <alignment horizontal="left" vertical="top" wrapText="1"/>
    </xf>
    <xf numFmtId="0" fontId="12" fillId="0" borderId="0" xfId="0" applyFont="1" applyFill="1" applyAlignment="1">
      <alignment horizontal="right"/>
    </xf>
    <xf numFmtId="0" fontId="1" fillId="0" borderId="2" xfId="0" applyFont="1" applyFill="1" applyBorder="1" applyAlignment="1">
      <alignment horizontal="center" vertical="top" wrapText="1"/>
    </xf>
    <xf numFmtId="0" fontId="16" fillId="0" borderId="6" xfId="0" applyFont="1" applyFill="1" applyBorder="1" applyAlignment="1">
      <alignment horizontal="center" vertical="top" wrapText="1"/>
    </xf>
    <xf numFmtId="0" fontId="1" fillId="0" borderId="7" xfId="0" applyFont="1" applyFill="1" applyBorder="1" applyAlignment="1">
      <alignment horizontal="center" vertical="top" wrapText="1"/>
    </xf>
    <xf numFmtId="3" fontId="1" fillId="0" borderId="1" xfId="0" applyNumberFormat="1" applyFont="1" applyFill="1" applyBorder="1" applyAlignment="1">
      <alignment horizontal="center" vertical="top" wrapText="1"/>
    </xf>
    <xf numFmtId="0" fontId="8" fillId="0" borderId="1" xfId="0" applyFont="1" applyFill="1" applyBorder="1" applyAlignment="1">
      <alignment horizontal="center" vertical="top"/>
    </xf>
    <xf numFmtId="0" fontId="5" fillId="0" borderId="1" xfId="0" applyFont="1" applyFill="1" applyBorder="1" applyAlignment="1">
      <alignment vertical="top"/>
    </xf>
    <xf numFmtId="0" fontId="5" fillId="0" borderId="2" xfId="0" applyFont="1" applyFill="1" applyBorder="1" applyAlignment="1">
      <alignment vertical="top" wrapText="1"/>
    </xf>
    <xf numFmtId="4" fontId="5" fillId="0" borderId="1" xfId="0" applyNumberFormat="1" applyFont="1" applyFill="1" applyBorder="1" applyAlignment="1">
      <alignment horizontal="right" vertical="top"/>
    </xf>
    <xf numFmtId="0" fontId="8" fillId="0" borderId="5" xfId="0" applyFont="1" applyFill="1" applyBorder="1" applyAlignment="1">
      <alignment horizontal="center" vertical="top"/>
    </xf>
    <xf numFmtId="4" fontId="8" fillId="0" borderId="5" xfId="0" applyNumberFormat="1" applyFont="1" applyFill="1" applyBorder="1" applyAlignment="1">
      <alignment vertical="top"/>
    </xf>
    <xf numFmtId="0" fontId="1" fillId="0" borderId="6" xfId="0" applyFont="1" applyFill="1" applyBorder="1" applyAlignment="1">
      <alignment horizontal="left" vertical="top" wrapText="1"/>
    </xf>
    <xf numFmtId="0" fontId="5" fillId="0" borderId="8" xfId="0" applyFont="1" applyFill="1" applyBorder="1" applyAlignment="1">
      <alignment horizontal="center" vertical="top" wrapText="1"/>
    </xf>
    <xf numFmtId="0" fontId="16" fillId="0" borderId="1" xfId="2" applyFont="1" applyFill="1" applyBorder="1" applyAlignment="1">
      <alignment horizontal="center" vertical="top" wrapText="1"/>
    </xf>
    <xf numFmtId="0" fontId="1" fillId="0" borderId="5" xfId="0" applyFont="1" applyFill="1" applyBorder="1" applyAlignment="1">
      <alignment horizontal="left" vertical="top" wrapText="1"/>
    </xf>
    <xf numFmtId="49" fontId="16" fillId="0" borderId="9" xfId="0" applyNumberFormat="1" applyFont="1" applyFill="1" applyBorder="1" applyAlignment="1">
      <alignment horizontal="center" vertical="top" wrapText="1" shrinkToFit="1"/>
    </xf>
    <xf numFmtId="0" fontId="16" fillId="0" borderId="1" xfId="0" applyNumberFormat="1" applyFont="1" applyFill="1" applyBorder="1" applyAlignment="1">
      <alignment horizontal="center" vertical="top" wrapText="1" shrinkToFit="1"/>
    </xf>
    <xf numFmtId="0" fontId="16" fillId="0" borderId="0" xfId="0" applyFont="1" applyFill="1" applyBorder="1" applyAlignment="1">
      <alignment horizontal="center" vertical="top" wrapText="1"/>
    </xf>
    <xf numFmtId="0" fontId="1" fillId="0" borderId="5" xfId="0" applyFont="1" applyFill="1" applyBorder="1" applyAlignment="1">
      <alignment horizontal="center" vertical="top" wrapText="1"/>
    </xf>
    <xf numFmtId="0" fontId="8" fillId="0" borderId="1" xfId="0" applyFont="1" applyFill="1" applyBorder="1" applyAlignment="1">
      <alignment vertical="top" wrapText="1"/>
    </xf>
    <xf numFmtId="0" fontId="3" fillId="0" borderId="1" xfId="0" applyFont="1" applyFill="1" applyBorder="1" applyAlignment="1">
      <alignment horizontal="right" vertical="top"/>
    </xf>
    <xf numFmtId="4" fontId="16" fillId="0" borderId="1" xfId="0" applyNumberFormat="1" applyFont="1" applyFill="1" applyBorder="1" applyAlignment="1">
      <alignment horizontal="right" vertical="top" wrapText="1"/>
    </xf>
    <xf numFmtId="49" fontId="16" fillId="0" borderId="1" xfId="0" applyNumberFormat="1" applyFont="1" applyFill="1" applyBorder="1" applyAlignment="1">
      <alignment horizontal="center" vertical="top" wrapText="1"/>
    </xf>
    <xf numFmtId="166" fontId="16" fillId="0" borderId="1" xfId="0" applyNumberFormat="1" applyFont="1" applyFill="1" applyBorder="1" applyAlignment="1">
      <alignment horizontal="right" vertical="top" wrapText="1"/>
    </xf>
    <xf numFmtId="0" fontId="16" fillId="0" borderId="6" xfId="0" applyFont="1" applyFill="1" applyBorder="1" applyAlignment="1">
      <alignment horizontal="left" vertical="top" wrapText="1"/>
    </xf>
    <xf numFmtId="166" fontId="16" fillId="0" borderId="6" xfId="0" applyNumberFormat="1" applyFont="1" applyFill="1" applyBorder="1" applyAlignment="1">
      <alignment horizontal="right" vertical="top" wrapText="1"/>
    </xf>
    <xf numFmtId="4" fontId="5" fillId="0" borderId="5" xfId="0" applyNumberFormat="1" applyFont="1" applyFill="1" applyBorder="1" applyAlignment="1">
      <alignment horizontal="right" vertical="top"/>
    </xf>
    <xf numFmtId="0" fontId="19" fillId="0" borderId="1" xfId="0" applyFont="1" applyFill="1" applyBorder="1" applyAlignment="1">
      <alignment horizontal="left" vertical="top" wrapText="1"/>
    </xf>
    <xf numFmtId="0" fontId="19" fillId="0" borderId="1" xfId="0" applyFont="1" applyFill="1" applyBorder="1" applyAlignment="1">
      <alignment horizontal="center" vertical="top" wrapText="1"/>
    </xf>
    <xf numFmtId="4" fontId="19" fillId="0" borderId="1" xfId="0" applyNumberFormat="1" applyFont="1" applyFill="1" applyBorder="1" applyAlignment="1">
      <alignment horizontal="right" vertical="top" wrapText="1"/>
    </xf>
    <xf numFmtId="0" fontId="3" fillId="0" borderId="1" xfId="0" applyFont="1" applyFill="1" applyBorder="1" applyAlignment="1">
      <alignment horizontal="left" vertical="top" wrapText="1"/>
    </xf>
    <xf numFmtId="4" fontId="16" fillId="0" borderId="1" xfId="0" applyNumberFormat="1" applyFont="1" applyFill="1" applyBorder="1" applyAlignment="1">
      <alignment horizontal="right" vertical="top"/>
    </xf>
    <xf numFmtId="0" fontId="16" fillId="0" borderId="1" xfId="0" applyNumberFormat="1" applyFont="1" applyFill="1" applyBorder="1" applyAlignment="1">
      <alignment horizontal="center" vertical="top" wrapText="1"/>
    </xf>
    <xf numFmtId="4" fontId="16" fillId="0" borderId="1" xfId="0" applyNumberFormat="1" applyFont="1" applyFill="1" applyBorder="1" applyAlignment="1">
      <alignment vertical="top"/>
    </xf>
    <xf numFmtId="49" fontId="16" fillId="0" borderId="6" xfId="0" applyNumberFormat="1" applyFont="1" applyFill="1" applyBorder="1" applyAlignment="1">
      <alignment vertical="top" wrapText="1" shrinkToFit="1"/>
    </xf>
    <xf numFmtId="49" fontId="16" fillId="0" borderId="1" xfId="0" applyNumberFormat="1" applyFont="1" applyFill="1" applyBorder="1" applyAlignment="1">
      <alignment vertical="top" wrapText="1" shrinkToFit="1"/>
    </xf>
    <xf numFmtId="49" fontId="16" fillId="0" borderId="1" xfId="0" applyNumberFormat="1" applyFont="1" applyFill="1" applyBorder="1" applyAlignment="1">
      <alignment horizontal="center" vertical="top" shrinkToFit="1"/>
    </xf>
    <xf numFmtId="4" fontId="1" fillId="0" borderId="1" xfId="0" applyNumberFormat="1" applyFont="1" applyFill="1" applyBorder="1" applyAlignment="1">
      <alignment horizontal="right" vertical="top" shrinkToFit="1"/>
    </xf>
    <xf numFmtId="4" fontId="22" fillId="0" borderId="1" xfId="0" applyNumberFormat="1" applyFont="1" applyFill="1" applyBorder="1" applyAlignment="1">
      <alignment horizontal="right" vertical="top"/>
    </xf>
    <xf numFmtId="49" fontId="22" fillId="0" borderId="1" xfId="0" applyNumberFormat="1" applyFont="1" applyFill="1" applyBorder="1" applyAlignment="1">
      <alignment horizontal="left" vertical="top" wrapText="1" shrinkToFit="1"/>
    </xf>
    <xf numFmtId="49" fontId="22" fillId="0" borderId="1" xfId="0" applyNumberFormat="1" applyFont="1" applyFill="1" applyBorder="1" applyAlignment="1">
      <alignment horizontal="center" vertical="top" shrinkToFit="1"/>
    </xf>
    <xf numFmtId="0" fontId="22" fillId="0" borderId="1" xfId="0" applyFont="1" applyFill="1" applyBorder="1" applyAlignment="1">
      <alignment horizontal="left" vertical="top"/>
    </xf>
    <xf numFmtId="0" fontId="22" fillId="0" borderId="1" xfId="0" applyFont="1" applyFill="1" applyBorder="1" applyAlignment="1">
      <alignment horizontal="center" vertical="top"/>
    </xf>
    <xf numFmtId="49" fontId="16" fillId="0" borderId="0" xfId="0" applyNumberFormat="1" applyFont="1" applyFill="1" applyAlignment="1">
      <alignment vertical="top" wrapText="1"/>
    </xf>
    <xf numFmtId="4" fontId="22" fillId="0" borderId="1" xfId="0" applyNumberFormat="1" applyFont="1" applyFill="1" applyBorder="1" applyAlignment="1">
      <alignment horizontal="right" vertical="top" shrinkToFit="1"/>
    </xf>
    <xf numFmtId="0" fontId="3" fillId="0" borderId="5" xfId="0" applyFont="1" applyFill="1" applyBorder="1" applyAlignment="1">
      <alignment horizontal="center" vertical="top"/>
    </xf>
    <xf numFmtId="4" fontId="3" fillId="0" borderId="5" xfId="0" applyNumberFormat="1" applyFont="1" applyFill="1" applyBorder="1" applyAlignment="1">
      <alignment horizontal="right" vertical="top"/>
    </xf>
    <xf numFmtId="0" fontId="2" fillId="0" borderId="1" xfId="0" applyFont="1" applyFill="1" applyBorder="1" applyAlignment="1">
      <alignment vertical="top"/>
    </xf>
    <xf numFmtId="0" fontId="2" fillId="0" borderId="8" xfId="0" applyFont="1" applyFill="1" applyBorder="1" applyAlignment="1">
      <alignment vertical="top"/>
    </xf>
    <xf numFmtId="2" fontId="8" fillId="0" borderId="1" xfId="0" applyNumberFormat="1" applyFont="1" applyFill="1" applyBorder="1" applyAlignment="1">
      <alignment vertical="top"/>
    </xf>
    <xf numFmtId="0" fontId="8" fillId="0" borderId="2" xfId="0" applyFont="1" applyFill="1" applyBorder="1" applyAlignment="1">
      <alignment vertical="top" wrapText="1"/>
    </xf>
    <xf numFmtId="0" fontId="1" fillId="0" borderId="2" xfId="0" applyNumberFormat="1" applyFont="1" applyFill="1" applyBorder="1" applyAlignment="1">
      <alignment horizontal="left" vertical="top" wrapText="1"/>
    </xf>
    <xf numFmtId="0" fontId="16" fillId="0" borderId="1" xfId="5" applyNumberFormat="1" applyFont="1" applyFill="1" applyBorder="1" applyAlignment="1">
      <alignment horizontal="center" vertical="top" wrapText="1"/>
    </xf>
    <xf numFmtId="4" fontId="1" fillId="0" borderId="1" xfId="0" applyNumberFormat="1" applyFont="1" applyFill="1" applyBorder="1" applyAlignment="1">
      <alignment horizontal="right" vertical="top"/>
    </xf>
    <xf numFmtId="14" fontId="1" fillId="0" borderId="1" xfId="0" applyNumberFormat="1" applyFont="1" applyFill="1" applyBorder="1" applyAlignment="1">
      <alignment horizontal="center" vertical="top" wrapText="1"/>
    </xf>
    <xf numFmtId="0" fontId="1" fillId="0" borderId="12" xfId="0" applyFont="1" applyFill="1" applyBorder="1" applyAlignment="1">
      <alignment horizontal="left" vertical="top" wrapText="1"/>
    </xf>
    <xf numFmtId="0" fontId="16" fillId="0" borderId="1" xfId="0" applyFont="1" applyFill="1" applyBorder="1" applyAlignment="1">
      <alignment horizontal="center" vertical="top"/>
    </xf>
    <xf numFmtId="0" fontId="16" fillId="0" borderId="2" xfId="0" applyFont="1" applyFill="1" applyBorder="1" applyAlignment="1">
      <alignment vertical="top" wrapText="1"/>
    </xf>
    <xf numFmtId="2" fontId="16" fillId="0" borderId="1" xfId="0" applyNumberFormat="1" applyFont="1" applyFill="1" applyBorder="1" applyAlignment="1">
      <alignment horizontal="right" vertical="top"/>
    </xf>
    <xf numFmtId="3" fontId="16" fillId="0" borderId="1" xfId="0" applyNumberFormat="1" applyFont="1" applyFill="1" applyBorder="1" applyAlignment="1">
      <alignment horizontal="center" vertical="top"/>
    </xf>
    <xf numFmtId="0" fontId="16" fillId="0" borderId="1" xfId="0" applyNumberFormat="1" applyFont="1" applyFill="1" applyBorder="1" applyAlignment="1">
      <alignment horizontal="center" vertical="top"/>
    </xf>
    <xf numFmtId="0" fontId="16" fillId="0" borderId="1" xfId="0" applyNumberFormat="1" applyFont="1" applyFill="1" applyBorder="1" applyAlignment="1">
      <alignment horizontal="left" vertical="top" wrapText="1"/>
    </xf>
    <xf numFmtId="0" fontId="1" fillId="0" borderId="12" xfId="0" applyFont="1" applyFill="1" applyBorder="1" applyAlignment="1">
      <alignment vertical="top" wrapText="1"/>
    </xf>
    <xf numFmtId="1" fontId="1" fillId="0" borderId="1" xfId="0" applyNumberFormat="1" applyFont="1" applyFill="1" applyBorder="1" applyAlignment="1">
      <alignment horizontal="center" vertical="top"/>
    </xf>
    <xf numFmtId="2" fontId="1" fillId="0" borderId="1" xfId="0" applyNumberFormat="1" applyFont="1" applyFill="1" applyBorder="1" applyAlignment="1">
      <alignment horizontal="right" vertical="top"/>
    </xf>
    <xf numFmtId="0" fontId="21" fillId="0" borderId="1" xfId="0" applyNumberFormat="1" applyFont="1" applyFill="1" applyBorder="1" applyAlignment="1">
      <alignment horizontal="center" vertical="top"/>
    </xf>
    <xf numFmtId="4" fontId="21" fillId="0" borderId="1" xfId="0" applyNumberFormat="1" applyFont="1" applyFill="1" applyBorder="1" applyAlignment="1">
      <alignment horizontal="right" vertical="top"/>
    </xf>
    <xf numFmtId="0" fontId="15" fillId="0" borderId="1" xfId="0" applyFont="1" applyFill="1" applyBorder="1" applyAlignment="1">
      <alignment vertical="top"/>
    </xf>
    <xf numFmtId="0" fontId="21" fillId="0" borderId="1" xfId="0" applyFont="1" applyFill="1" applyBorder="1" applyAlignment="1">
      <alignment vertical="top" wrapText="1"/>
    </xf>
    <xf numFmtId="0" fontId="21" fillId="0" borderId="2" xfId="0" applyFont="1" applyFill="1" applyBorder="1" applyAlignment="1">
      <alignment vertical="top" wrapText="1"/>
    </xf>
    <xf numFmtId="0" fontId="15" fillId="0" borderId="8" xfId="0" applyFont="1" applyFill="1" applyBorder="1" applyAlignment="1">
      <alignment vertical="top"/>
    </xf>
    <xf numFmtId="0" fontId="1" fillId="0" borderId="1" xfId="0" applyFont="1" applyFill="1" applyBorder="1" applyAlignment="1">
      <alignment horizontal="center" vertical="top"/>
    </xf>
    <xf numFmtId="0" fontId="1" fillId="0" borderId="6" xfId="0" applyFont="1" applyFill="1" applyBorder="1" applyAlignment="1">
      <alignment horizontal="center" vertical="top"/>
    </xf>
    <xf numFmtId="4" fontId="3" fillId="0" borderId="6" xfId="0" applyNumberFormat="1" applyFont="1" applyFill="1" applyBorder="1" applyAlignment="1">
      <alignment horizontal="right" vertical="top"/>
    </xf>
    <xf numFmtId="14" fontId="16" fillId="0" borderId="1" xfId="0" applyNumberFormat="1" applyFont="1" applyFill="1" applyBorder="1" applyAlignment="1">
      <alignment horizontal="center" vertical="top" wrapText="1"/>
    </xf>
    <xf numFmtId="0" fontId="16" fillId="0" borderId="1" xfId="0" applyNumberFormat="1" applyFont="1" applyFill="1" applyBorder="1" applyAlignment="1">
      <alignment vertical="top" wrapText="1"/>
    </xf>
    <xf numFmtId="168" fontId="16" fillId="0" borderId="1" xfId="0" applyNumberFormat="1" applyFont="1" applyFill="1" applyBorder="1" applyAlignment="1">
      <alignment horizontal="right" vertical="top"/>
    </xf>
    <xf numFmtId="0" fontId="16" fillId="0" borderId="1" xfId="6" applyNumberFormat="1" applyFont="1" applyFill="1" applyBorder="1" applyAlignment="1">
      <alignment horizontal="left" vertical="top" wrapText="1"/>
    </xf>
    <xf numFmtId="167" fontId="16" fillId="0" borderId="1" xfId="6" applyNumberFormat="1" applyFont="1" applyFill="1" applyBorder="1" applyAlignment="1">
      <alignment horizontal="center" vertical="top"/>
    </xf>
    <xf numFmtId="4" fontId="16" fillId="0" borderId="1" xfId="6" applyNumberFormat="1" applyFont="1" applyFill="1" applyBorder="1" applyAlignment="1">
      <alignment horizontal="right" vertical="top"/>
    </xf>
    <xf numFmtId="1" fontId="16" fillId="0" borderId="1" xfId="0" applyNumberFormat="1" applyFont="1" applyFill="1" applyBorder="1" applyAlignment="1">
      <alignment horizontal="center" vertical="top"/>
    </xf>
    <xf numFmtId="3" fontId="3" fillId="0" borderId="1" xfId="0" applyNumberFormat="1" applyFont="1" applyFill="1" applyBorder="1" applyAlignment="1">
      <alignment horizontal="center" vertical="top"/>
    </xf>
    <xf numFmtId="0" fontId="1" fillId="0" borderId="1" xfId="0" applyNumberFormat="1" applyFont="1" applyFill="1" applyBorder="1" applyAlignment="1">
      <alignment horizontal="left" vertical="top" wrapText="1"/>
    </xf>
    <xf numFmtId="167" fontId="1" fillId="0" borderId="1" xfId="0" applyNumberFormat="1" applyFont="1" applyFill="1" applyBorder="1" applyAlignment="1">
      <alignment horizontal="center" vertical="top"/>
    </xf>
    <xf numFmtId="0" fontId="1" fillId="0" borderId="1" xfId="0" applyNumberFormat="1" applyFont="1" applyFill="1" applyBorder="1" applyAlignment="1">
      <alignment horizontal="center" vertical="top" wrapText="1"/>
    </xf>
    <xf numFmtId="0" fontId="16" fillId="0" borderId="1" xfId="0" applyFont="1" applyFill="1" applyBorder="1" applyAlignment="1">
      <alignment horizontal="justify" vertical="top" wrapText="1"/>
    </xf>
    <xf numFmtId="4" fontId="16" fillId="0" borderId="1" xfId="0" applyNumberFormat="1" applyFont="1" applyFill="1" applyBorder="1" applyAlignment="1">
      <alignment vertical="top" wrapText="1"/>
    </xf>
    <xf numFmtId="0" fontId="1" fillId="0" borderId="1" xfId="0" applyNumberFormat="1" applyFont="1" applyFill="1" applyBorder="1" applyAlignment="1">
      <alignment vertical="top" wrapText="1"/>
    </xf>
    <xf numFmtId="0" fontId="16" fillId="0" borderId="8" xfId="0" applyFont="1" applyFill="1" applyBorder="1" applyAlignment="1">
      <alignment vertical="top"/>
    </xf>
    <xf numFmtId="4" fontId="1" fillId="0" borderId="1" xfId="0" applyNumberFormat="1" applyFont="1" applyFill="1" applyBorder="1" applyAlignment="1">
      <alignment vertical="top" wrapText="1"/>
    </xf>
    <xf numFmtId="14" fontId="16" fillId="0" borderId="1" xfId="2" applyNumberFormat="1" applyFont="1" applyFill="1" applyBorder="1" applyAlignment="1">
      <alignment horizontal="center" vertical="top" wrapText="1"/>
    </xf>
    <xf numFmtId="0" fontId="1" fillId="0" borderId="9" xfId="0" applyFont="1" applyFill="1" applyBorder="1" applyAlignment="1">
      <alignment vertical="top" wrapText="1"/>
    </xf>
    <xf numFmtId="0" fontId="11" fillId="0" borderId="8" xfId="0" applyFont="1" applyFill="1" applyBorder="1" applyAlignment="1">
      <alignment vertical="top" wrapText="1"/>
    </xf>
    <xf numFmtId="0" fontId="11" fillId="0" borderId="0" xfId="0" applyFont="1" applyFill="1" applyBorder="1" applyAlignment="1">
      <alignment vertical="top" wrapText="1"/>
    </xf>
    <xf numFmtId="0" fontId="1" fillId="0" borderId="14" xfId="0" applyFont="1" applyFill="1" applyBorder="1" applyAlignment="1">
      <alignment vertical="top" wrapText="1"/>
    </xf>
    <xf numFmtId="0" fontId="1" fillId="0" borderId="6" xfId="0" applyNumberFormat="1" applyFont="1" applyFill="1" applyBorder="1" applyAlignment="1">
      <alignment vertical="top" wrapText="1"/>
    </xf>
    <xf numFmtId="0" fontId="16" fillId="0" borderId="6" xfId="0" applyNumberFormat="1" applyFont="1" applyFill="1" applyBorder="1" applyAlignment="1">
      <alignment horizontal="center" vertical="top" wrapText="1"/>
    </xf>
    <xf numFmtId="0" fontId="1" fillId="0" borderId="6" xfId="0" applyNumberFormat="1" applyFont="1" applyFill="1" applyBorder="1" applyAlignment="1">
      <alignment horizontal="center" vertical="top" wrapText="1"/>
    </xf>
    <xf numFmtId="4" fontId="1" fillId="0" borderId="15" xfId="0" applyNumberFormat="1" applyFont="1" applyFill="1" applyBorder="1" applyAlignment="1">
      <alignment horizontal="right" vertical="top"/>
    </xf>
    <xf numFmtId="4" fontId="1" fillId="0" borderId="1" xfId="0" applyNumberFormat="1" applyFont="1" applyFill="1" applyBorder="1" applyAlignment="1">
      <alignment vertical="top"/>
    </xf>
    <xf numFmtId="0" fontId="9" fillId="0" borderId="1" xfId="0" applyFont="1" applyFill="1" applyBorder="1" applyAlignment="1">
      <alignment vertical="top"/>
    </xf>
    <xf numFmtId="0" fontId="16" fillId="0" borderId="5" xfId="0" applyNumberFormat="1" applyFont="1" applyFill="1" applyBorder="1" applyAlignment="1">
      <alignment vertical="top" wrapText="1"/>
    </xf>
    <xf numFmtId="1" fontId="16" fillId="0" borderId="5" xfId="0" applyNumberFormat="1" applyFont="1" applyFill="1" applyBorder="1" applyAlignment="1">
      <alignment horizontal="center" vertical="top" wrapText="1"/>
    </xf>
    <xf numFmtId="4" fontId="16" fillId="0" borderId="5" xfId="0" applyNumberFormat="1" applyFont="1" applyFill="1" applyBorder="1" applyAlignment="1">
      <alignment horizontal="right" vertical="top" wrapText="1"/>
    </xf>
    <xf numFmtId="1" fontId="16" fillId="0" borderId="1" xfId="0" applyNumberFormat="1" applyFont="1" applyFill="1" applyBorder="1" applyAlignment="1">
      <alignment horizontal="center" vertical="top" wrapText="1"/>
    </xf>
    <xf numFmtId="0" fontId="16" fillId="0" borderId="13" xfId="4" applyNumberFormat="1" applyFont="1" applyFill="1" applyBorder="1" applyAlignment="1">
      <alignment horizontal="left" vertical="top" wrapText="1"/>
    </xf>
    <xf numFmtId="0" fontId="16" fillId="0" borderId="1" xfId="4" applyNumberFormat="1" applyFont="1" applyFill="1" applyBorder="1" applyAlignment="1">
      <alignment horizontal="left" vertical="top" wrapText="1"/>
    </xf>
    <xf numFmtId="4" fontId="16" fillId="0" borderId="1" xfId="4" applyNumberFormat="1" applyFont="1" applyFill="1" applyBorder="1" applyAlignment="1">
      <alignment horizontal="right" vertical="top"/>
    </xf>
    <xf numFmtId="2" fontId="1" fillId="0" borderId="1" xfId="0" applyNumberFormat="1" applyFont="1" applyFill="1" applyBorder="1" applyAlignment="1">
      <alignment vertical="top"/>
    </xf>
    <xf numFmtId="0" fontId="16" fillId="0" borderId="14" xfId="0" applyFont="1" applyFill="1" applyBorder="1" applyAlignment="1">
      <alignment horizontal="left" vertical="top" wrapText="1"/>
    </xf>
    <xf numFmtId="1" fontId="16" fillId="0" borderId="6" xfId="0" applyNumberFormat="1" applyFont="1" applyFill="1" applyBorder="1" applyAlignment="1">
      <alignment horizontal="center" vertical="top"/>
    </xf>
    <xf numFmtId="4" fontId="16" fillId="0" borderId="14" xfId="0" applyNumberFormat="1" applyFont="1" applyFill="1" applyBorder="1" applyAlignment="1">
      <alignment horizontal="right" vertical="top"/>
    </xf>
    <xf numFmtId="4" fontId="16" fillId="0" borderId="6" xfId="0" applyNumberFormat="1" applyFont="1" applyFill="1" applyBorder="1" applyAlignment="1">
      <alignment horizontal="right" vertical="top"/>
    </xf>
    <xf numFmtId="0" fontId="26" fillId="0" borderId="1" xfId="0" applyFont="1" applyFill="1" applyBorder="1" applyAlignment="1">
      <alignment horizontal="left" vertical="top" wrapText="1"/>
    </xf>
    <xf numFmtId="4" fontId="26" fillId="0" borderId="1" xfId="0" applyNumberFormat="1" applyFont="1" applyFill="1" applyBorder="1" applyAlignment="1">
      <alignment horizontal="right" vertical="top"/>
    </xf>
    <xf numFmtId="1" fontId="8" fillId="0" borderId="1" xfId="0" applyNumberFormat="1" applyFont="1" applyFill="1" applyBorder="1" applyAlignment="1">
      <alignment horizontal="center" vertical="top"/>
    </xf>
    <xf numFmtId="167" fontId="8" fillId="0" borderId="1" xfId="0" applyNumberFormat="1" applyFont="1" applyFill="1" applyBorder="1" applyAlignment="1">
      <alignment horizontal="center" vertical="top"/>
    </xf>
    <xf numFmtId="49" fontId="1" fillId="0" borderId="1" xfId="0" applyNumberFormat="1" applyFont="1" applyFill="1" applyBorder="1" applyAlignment="1">
      <alignment horizontal="left" vertical="top" wrapText="1"/>
    </xf>
    <xf numFmtId="0" fontId="16" fillId="0" borderId="1" xfId="5" applyNumberFormat="1" applyFont="1" applyFill="1" applyBorder="1" applyAlignment="1">
      <alignment horizontal="left" vertical="top" wrapText="1"/>
    </xf>
    <xf numFmtId="0" fontId="5" fillId="0" borderId="8" xfId="0" applyFont="1" applyFill="1" applyBorder="1" applyAlignment="1">
      <alignment vertical="top" wrapText="1"/>
    </xf>
    <xf numFmtId="0" fontId="16" fillId="0" borderId="2" xfId="0" applyNumberFormat="1" applyFont="1" applyFill="1" applyBorder="1" applyAlignment="1">
      <alignment horizontal="center" vertical="top" wrapText="1"/>
    </xf>
    <xf numFmtId="0" fontId="16" fillId="0" borderId="0" xfId="0" applyFont="1" applyFill="1" applyBorder="1" applyAlignment="1">
      <alignment vertical="top" wrapText="1"/>
    </xf>
    <xf numFmtId="0" fontId="0" fillId="0" borderId="0" xfId="0" applyFill="1" applyAlignment="1">
      <alignment horizontal="left"/>
    </xf>
    <xf numFmtId="0" fontId="13" fillId="0" borderId="0" xfId="0" applyFont="1" applyAlignment="1">
      <alignment horizontal="center"/>
    </xf>
    <xf numFmtId="0" fontId="4" fillId="0" borderId="0" xfId="0" applyFont="1" applyAlignment="1">
      <alignment horizontal="center"/>
    </xf>
    <xf numFmtId="0" fontId="4" fillId="0" borderId="0" xfId="0" applyFont="1" applyAlignment="1"/>
    <xf numFmtId="0" fontId="0" fillId="0" borderId="1" xfId="0" applyBorder="1"/>
    <xf numFmtId="3" fontId="16" fillId="0" borderId="1" xfId="0" applyNumberFormat="1" applyFont="1" applyFill="1" applyBorder="1" applyAlignment="1">
      <alignment horizontal="center" vertical="top" wrapText="1"/>
    </xf>
    <xf numFmtId="0" fontId="1" fillId="0" borderId="1" xfId="0" applyFont="1" applyBorder="1" applyAlignment="1">
      <alignment vertical="top"/>
    </xf>
    <xf numFmtId="0" fontId="16" fillId="0" borderId="1" xfId="0" applyFont="1" applyFill="1" applyBorder="1" applyAlignment="1">
      <alignment horizontal="center" vertical="top" wrapText="1" shrinkToFit="1"/>
    </xf>
    <xf numFmtId="49" fontId="16" fillId="0" borderId="1" xfId="0" applyNumberFormat="1" applyFont="1" applyFill="1" applyBorder="1" applyAlignment="1">
      <alignment horizontal="center" vertical="top" wrapText="1" shrinkToFit="1"/>
    </xf>
    <xf numFmtId="0" fontId="20" fillId="0" borderId="2" xfId="0" applyFont="1" applyFill="1" applyBorder="1" applyAlignment="1">
      <alignment horizontal="center" vertical="top" wrapText="1"/>
    </xf>
    <xf numFmtId="0" fontId="16" fillId="0" borderId="9" xfId="0" applyNumberFormat="1" applyFont="1" applyFill="1" applyBorder="1" applyAlignment="1">
      <alignment horizontal="center" vertical="top" wrapText="1" shrinkToFit="1"/>
    </xf>
    <xf numFmtId="3" fontId="16" fillId="0" borderId="1" xfId="2" applyNumberFormat="1" applyFont="1" applyFill="1" applyBorder="1" applyAlignment="1">
      <alignment horizontal="center" vertical="top" wrapText="1"/>
    </xf>
    <xf numFmtId="165" fontId="16" fillId="0" borderId="5" xfId="0" applyNumberFormat="1" applyFont="1" applyFill="1" applyBorder="1" applyAlignment="1">
      <alignment horizontal="center" vertical="top" shrinkToFit="1"/>
    </xf>
    <xf numFmtId="3" fontId="1" fillId="0" borderId="5" xfId="0" applyNumberFormat="1" applyFont="1" applyFill="1" applyBorder="1" applyAlignment="1">
      <alignment horizontal="center" vertical="top" wrapText="1"/>
    </xf>
    <xf numFmtId="0" fontId="1" fillId="0" borderId="1" xfId="0" applyFont="1" applyBorder="1"/>
    <xf numFmtId="0" fontId="25" fillId="0" borderId="1" xfId="0" applyFont="1" applyFill="1" applyBorder="1" applyAlignment="1">
      <alignment vertical="top" wrapText="1"/>
    </xf>
    <xf numFmtId="0" fontId="29" fillId="0" borderId="1" xfId="0" applyFont="1" applyFill="1" applyBorder="1" applyAlignment="1">
      <alignment vertical="top" wrapText="1"/>
    </xf>
    <xf numFmtId="0" fontId="10" fillId="0" borderId="1" xfId="0" applyFont="1" applyBorder="1"/>
    <xf numFmtId="0" fontId="20" fillId="0" borderId="1" xfId="0" applyFont="1" applyFill="1" applyBorder="1" applyAlignment="1">
      <alignment horizontal="center" vertical="top" wrapText="1"/>
    </xf>
    <xf numFmtId="0" fontId="1" fillId="0" borderId="0" xfId="0" applyFont="1" applyFill="1" applyAlignment="1">
      <alignment horizontal="center" vertical="top" wrapText="1"/>
    </xf>
    <xf numFmtId="0" fontId="1" fillId="0" borderId="0" xfId="0" applyFont="1" applyBorder="1" applyAlignment="1">
      <alignment vertical="top"/>
    </xf>
    <xf numFmtId="0" fontId="21" fillId="0" borderId="1" xfId="0" applyFont="1" applyFill="1" applyBorder="1" applyAlignment="1">
      <alignment horizontal="center" vertical="top" wrapText="1"/>
    </xf>
    <xf numFmtId="164" fontId="16" fillId="0" borderId="1" xfId="0" applyNumberFormat="1" applyFont="1" applyFill="1" applyBorder="1" applyAlignment="1">
      <alignment horizontal="center" vertical="top" wrapText="1" shrinkToFit="1"/>
    </xf>
    <xf numFmtId="165" fontId="16" fillId="0" borderId="1" xfId="0" applyNumberFormat="1" applyFont="1" applyFill="1" applyBorder="1" applyAlignment="1">
      <alignment horizontal="center" vertical="top" wrapText="1" shrinkToFit="1"/>
    </xf>
    <xf numFmtId="49" fontId="16" fillId="0" borderId="2" xfId="0" applyNumberFormat="1" applyFont="1" applyFill="1" applyBorder="1" applyAlignment="1">
      <alignment horizontal="center" vertical="top" wrapText="1" shrinkToFit="1"/>
    </xf>
    <xf numFmtId="0" fontId="28" fillId="0" borderId="1" xfId="0" applyFont="1" applyBorder="1" applyAlignment="1">
      <alignment vertical="top" wrapText="1"/>
    </xf>
    <xf numFmtId="0" fontId="16" fillId="0" borderId="2" xfId="0" applyNumberFormat="1" applyFont="1" applyFill="1" applyBorder="1" applyAlignment="1">
      <alignment horizontal="center" vertical="top" wrapText="1" shrinkToFit="1"/>
    </xf>
    <xf numFmtId="3" fontId="16" fillId="0" borderId="16" xfId="0" applyNumberFormat="1" applyFont="1" applyBorder="1" applyAlignment="1">
      <alignment horizontal="center" vertical="top" wrapText="1"/>
    </xf>
    <xf numFmtId="3" fontId="16" fillId="0" borderId="1" xfId="0" applyNumberFormat="1" applyFont="1" applyBorder="1" applyAlignment="1">
      <alignment horizontal="center" vertical="top" wrapText="1"/>
    </xf>
    <xf numFmtId="0" fontId="1" fillId="0" borderId="1" xfId="0" applyFont="1" applyBorder="1" applyAlignment="1">
      <alignment horizontal="left" vertical="top" wrapText="1"/>
    </xf>
    <xf numFmtId="0" fontId="16" fillId="0" borderId="5" xfId="0" applyFont="1" applyFill="1" applyBorder="1" applyAlignment="1">
      <alignment horizontal="center" vertical="top" wrapText="1"/>
    </xf>
    <xf numFmtId="0" fontId="16" fillId="0" borderId="5" xfId="0" applyFont="1" applyFill="1" applyBorder="1" applyAlignment="1">
      <alignment horizontal="center" vertical="top" wrapText="1" shrinkToFit="1"/>
    </xf>
    <xf numFmtId="49" fontId="16" fillId="0" borderId="5" xfId="0" applyNumberFormat="1" applyFont="1" applyFill="1" applyBorder="1" applyAlignment="1">
      <alignment horizontal="center" vertical="top" wrapText="1" shrinkToFit="1"/>
    </xf>
    <xf numFmtId="0" fontId="16" fillId="0" borderId="4" xfId="0" applyFont="1" applyFill="1" applyBorder="1" applyAlignment="1">
      <alignment horizontal="center" vertical="top" wrapText="1"/>
    </xf>
    <xf numFmtId="165" fontId="16" fillId="0" borderId="1" xfId="0" applyNumberFormat="1" applyFont="1" applyFill="1" applyBorder="1" applyAlignment="1">
      <alignment horizontal="center" vertical="top" shrinkToFit="1"/>
    </xf>
    <xf numFmtId="9" fontId="16" fillId="0" borderId="1" xfId="11" applyFont="1" applyFill="1" applyBorder="1" applyAlignment="1">
      <alignment horizontal="center" vertical="top" wrapText="1" shrinkToFit="1"/>
    </xf>
    <xf numFmtId="46" fontId="1" fillId="0" borderId="1" xfId="0" applyNumberFormat="1" applyFont="1" applyFill="1" applyBorder="1" applyAlignment="1">
      <alignment horizontal="center" vertical="top" wrapText="1"/>
    </xf>
    <xf numFmtId="165" fontId="16" fillId="0" borderId="5" xfId="0" applyNumberFormat="1" applyFont="1" applyFill="1" applyBorder="1" applyAlignment="1">
      <alignment horizontal="center" vertical="top" wrapText="1" shrinkToFit="1"/>
    </xf>
    <xf numFmtId="3" fontId="1" fillId="0" borderId="2" xfId="0" applyNumberFormat="1" applyFont="1" applyFill="1" applyBorder="1" applyAlignment="1">
      <alignment horizontal="center" vertical="top" wrapText="1"/>
    </xf>
    <xf numFmtId="3" fontId="16" fillId="0" borderId="2" xfId="0" applyNumberFormat="1" applyFont="1" applyFill="1" applyBorder="1" applyAlignment="1">
      <alignment horizontal="center" vertical="top" wrapText="1"/>
    </xf>
    <xf numFmtId="0" fontId="16" fillId="0" borderId="5" xfId="2" applyFont="1" applyFill="1" applyBorder="1" applyAlignment="1">
      <alignment horizontal="center" vertical="top" wrapText="1"/>
    </xf>
    <xf numFmtId="0" fontId="10" fillId="0" borderId="1" xfId="0" applyFont="1" applyFill="1" applyBorder="1"/>
    <xf numFmtId="0" fontId="0" fillId="0" borderId="0" xfId="0" applyAlignment="1">
      <alignment vertical="top"/>
    </xf>
    <xf numFmtId="0" fontId="16" fillId="0" borderId="0" xfId="0" applyFont="1" applyAlignment="1">
      <alignment horizontal="center" vertical="top" wrapText="1"/>
    </xf>
    <xf numFmtId="3" fontId="1" fillId="0" borderId="6" xfId="0" applyNumberFormat="1" applyFont="1" applyFill="1" applyBorder="1" applyAlignment="1">
      <alignment horizontal="center" vertical="top" wrapText="1"/>
    </xf>
    <xf numFmtId="3" fontId="16" fillId="0" borderId="6" xfId="0" applyNumberFormat="1" applyFont="1" applyFill="1" applyBorder="1" applyAlignment="1">
      <alignment horizontal="center" vertical="top" wrapText="1"/>
    </xf>
    <xf numFmtId="0" fontId="28" fillId="0" borderId="0" xfId="0" applyFont="1" applyAlignment="1">
      <alignment horizontal="center" vertical="top" wrapText="1"/>
    </xf>
    <xf numFmtId="0" fontId="28" fillId="0" borderId="1" xfId="0" applyFont="1" applyBorder="1" applyAlignment="1">
      <alignment horizontal="center" vertical="top" wrapText="1"/>
    </xf>
    <xf numFmtId="0" fontId="16" fillId="0" borderId="5" xfId="0" applyFont="1" applyFill="1" applyBorder="1" applyAlignment="1">
      <alignment horizontal="left" vertical="top" wrapText="1"/>
    </xf>
    <xf numFmtId="0" fontId="8" fillId="0" borderId="6" xfId="0" applyFont="1" applyFill="1" applyBorder="1" applyAlignment="1">
      <alignment horizontal="center" vertical="top" wrapText="1"/>
    </xf>
    <xf numFmtId="0" fontId="8" fillId="0" borderId="5" xfId="0" applyFont="1" applyFill="1" applyBorder="1" applyAlignment="1">
      <alignment horizontal="center" vertical="top" wrapText="1"/>
    </xf>
    <xf numFmtId="0" fontId="1" fillId="0" borderId="1" xfId="0" applyFont="1" applyFill="1" applyBorder="1" applyAlignment="1">
      <alignment vertical="top"/>
    </xf>
    <xf numFmtId="3" fontId="8" fillId="0" borderId="6" xfId="0" applyNumberFormat="1" applyFont="1" applyFill="1" applyBorder="1" applyAlignment="1">
      <alignment horizontal="center" vertical="top" wrapText="1"/>
    </xf>
    <xf numFmtId="0" fontId="0" fillId="0" borderId="0" xfId="0" applyAlignment="1">
      <alignment horizontal="center"/>
    </xf>
    <xf numFmtId="14" fontId="1"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4" fontId="16" fillId="0" borderId="1" xfId="2" applyNumberFormat="1" applyFont="1" applyFill="1" applyBorder="1" applyAlignment="1">
      <alignment horizontal="left" vertical="top" wrapText="1"/>
    </xf>
    <xf numFmtId="14" fontId="1" fillId="0" borderId="6" xfId="0" applyNumberFormat="1" applyFont="1" applyFill="1" applyBorder="1" applyAlignment="1">
      <alignment horizontal="left" vertical="top" wrapText="1"/>
    </xf>
    <xf numFmtId="14" fontId="1" fillId="0" borderId="5" xfId="0" applyNumberFormat="1" applyFont="1" applyFill="1" applyBorder="1" applyAlignment="1">
      <alignment horizontal="left" vertical="top" wrapText="1"/>
    </xf>
    <xf numFmtId="14" fontId="1" fillId="0" borderId="2" xfId="0" applyNumberFormat="1" applyFont="1" applyFill="1" applyBorder="1" applyAlignment="1">
      <alignment horizontal="left" vertical="top" wrapText="1"/>
    </xf>
    <xf numFmtId="49" fontId="16" fillId="0" borderId="1" xfId="0" applyNumberFormat="1" applyFont="1" applyFill="1" applyBorder="1" applyAlignment="1">
      <alignment horizontal="left" vertical="top" wrapText="1" shrinkToFit="1"/>
    </xf>
    <xf numFmtId="0" fontId="0" fillId="0" borderId="1" xfId="0" applyBorder="1" applyAlignment="1">
      <alignment horizontal="center"/>
    </xf>
    <xf numFmtId="0" fontId="10" fillId="0" borderId="1" xfId="0" applyFont="1" applyFill="1" applyBorder="1" applyAlignment="1">
      <alignment wrapText="1"/>
    </xf>
    <xf numFmtId="0" fontId="16" fillId="0" borderId="5" xfId="0" applyNumberFormat="1" applyFont="1" applyFill="1" applyBorder="1" applyAlignment="1">
      <alignment horizontal="center" vertical="top" wrapText="1" shrinkToFit="1"/>
    </xf>
    <xf numFmtId="164" fontId="16" fillId="0" borderId="5" xfId="0" applyNumberFormat="1" applyFont="1" applyFill="1" applyBorder="1" applyAlignment="1">
      <alignment horizontal="center" vertical="top" wrapText="1" shrinkToFit="1"/>
    </xf>
    <xf numFmtId="0" fontId="10" fillId="0" borderId="1" xfId="0" applyFont="1" applyFill="1" applyBorder="1" applyAlignment="1">
      <alignment vertical="top" wrapText="1"/>
    </xf>
    <xf numFmtId="3" fontId="31" fillId="0" borderId="6" xfId="0" applyNumberFormat="1" applyFont="1" applyFill="1" applyBorder="1" applyAlignment="1">
      <alignment horizontal="center" vertical="top" wrapText="1"/>
    </xf>
    <xf numFmtId="164" fontId="16" fillId="0" borderId="5" xfId="0" applyNumberFormat="1" applyFont="1" applyFill="1" applyBorder="1" applyAlignment="1">
      <alignment horizontal="center" vertical="top" wrapText="1"/>
    </xf>
    <xf numFmtId="0" fontId="1" fillId="0" borderId="2" xfId="0" applyFont="1" applyBorder="1" applyAlignment="1">
      <alignment horizontal="left" vertical="top" wrapText="1"/>
    </xf>
    <xf numFmtId="0" fontId="2" fillId="0" borderId="1" xfId="0" applyFont="1" applyFill="1" applyBorder="1" applyAlignment="1">
      <alignment horizontal="center" vertical="center" wrapText="1"/>
    </xf>
    <xf numFmtId="0" fontId="1" fillId="0" borderId="0" xfId="0" applyFont="1" applyAlignment="1">
      <alignment horizontal="center" vertical="top" wrapText="1"/>
    </xf>
    <xf numFmtId="0" fontId="1" fillId="0" borderId="5" xfId="0" applyFont="1" applyBorder="1" applyAlignment="1">
      <alignment horizontal="center" vertical="top" wrapText="1"/>
    </xf>
    <xf numFmtId="3" fontId="16" fillId="0" borderId="5" xfId="0" applyNumberFormat="1" applyFont="1" applyFill="1" applyBorder="1" applyAlignment="1">
      <alignment horizontal="center" vertical="top"/>
    </xf>
    <xf numFmtId="0" fontId="1" fillId="0" borderId="2" xfId="0" applyFont="1" applyBorder="1" applyAlignment="1">
      <alignment horizontal="center" vertical="top" wrapText="1"/>
    </xf>
    <xf numFmtId="14" fontId="16" fillId="0" borderId="5" xfId="0" applyNumberFormat="1" applyFont="1" applyFill="1" applyBorder="1" applyAlignment="1">
      <alignment horizontal="left" vertical="top" wrapText="1"/>
    </xf>
    <xf numFmtId="2" fontId="16" fillId="0" borderId="1" xfId="0" applyNumberFormat="1" applyFont="1" applyFill="1" applyBorder="1" applyAlignment="1">
      <alignment horizontal="right" vertical="top" wrapText="1"/>
    </xf>
    <xf numFmtId="3" fontId="16" fillId="0" borderId="1" xfId="0" applyNumberFormat="1" applyFont="1" applyFill="1" applyBorder="1" applyAlignment="1">
      <alignment horizontal="left" vertical="top" wrapText="1"/>
    </xf>
    <xf numFmtId="0" fontId="1" fillId="0" borderId="1" xfId="0" applyFont="1" applyBorder="1" applyAlignment="1">
      <alignment horizontal="center" vertical="top"/>
    </xf>
    <xf numFmtId="2" fontId="1" fillId="0" borderId="1" xfId="0" applyNumberFormat="1" applyFont="1" applyBorder="1" applyAlignment="1">
      <alignment horizontal="right" vertical="top"/>
    </xf>
    <xf numFmtId="0" fontId="10" fillId="0" borderId="1" xfId="0" applyFont="1" applyBorder="1" applyAlignment="1">
      <alignment horizontal="right" vertical="top"/>
    </xf>
    <xf numFmtId="0" fontId="1" fillId="0" borderId="1" xfId="0" applyFont="1" applyBorder="1" applyAlignment="1">
      <alignment horizontal="left" vertical="top"/>
    </xf>
    <xf numFmtId="4" fontId="16" fillId="0" borderId="6" xfId="0" applyNumberFormat="1" applyFont="1" applyFill="1" applyBorder="1" applyAlignment="1">
      <alignment horizontal="right" vertical="top" wrapText="1"/>
    </xf>
    <xf numFmtId="0" fontId="1" fillId="0" borderId="1" xfId="0" applyFont="1" applyFill="1" applyBorder="1" applyAlignment="1">
      <alignment horizontal="right" vertical="top" wrapText="1"/>
    </xf>
    <xf numFmtId="3" fontId="21" fillId="0" borderId="1" xfId="0" applyNumberFormat="1" applyFont="1" applyFill="1" applyBorder="1" applyAlignment="1">
      <alignment horizontal="center" vertical="top" wrapText="1"/>
    </xf>
    <xf numFmtId="0" fontId="1" fillId="0" borderId="8" xfId="0" applyFont="1" applyFill="1" applyBorder="1" applyAlignment="1">
      <alignment horizontal="center" vertical="top" wrapText="1"/>
    </xf>
    <xf numFmtId="3" fontId="1" fillId="0" borderId="1" xfId="0" applyNumberFormat="1" applyFont="1" applyFill="1" applyBorder="1" applyAlignment="1">
      <alignment horizontal="center" vertical="top"/>
    </xf>
    <xf numFmtId="0" fontId="10" fillId="0" borderId="1" xfId="0" applyFont="1" applyFill="1" applyBorder="1" applyAlignment="1">
      <alignment horizontal="center" vertical="top"/>
    </xf>
    <xf numFmtId="0" fontId="10" fillId="0" borderId="0" xfId="0" applyFont="1" applyFill="1"/>
    <xf numFmtId="0" fontId="10" fillId="0" borderId="1" xfId="0" applyFont="1" applyFill="1" applyBorder="1" applyAlignment="1">
      <alignment vertical="top"/>
    </xf>
    <xf numFmtId="0" fontId="10" fillId="3" borderId="0" xfId="0" applyFont="1" applyFill="1"/>
    <xf numFmtId="0" fontId="32" fillId="0" borderId="0" xfId="0" applyFont="1" applyFill="1" applyAlignment="1">
      <alignment horizontal="center" vertical="top" wrapText="1"/>
    </xf>
    <xf numFmtId="0" fontId="16" fillId="0" borderId="6" xfId="2" applyFont="1" applyFill="1" applyBorder="1" applyAlignment="1">
      <alignment horizontal="center" vertical="top" wrapText="1"/>
    </xf>
    <xf numFmtId="3" fontId="16" fillId="0" borderId="6" xfId="2" applyNumberFormat="1" applyFont="1" applyFill="1" applyBorder="1" applyAlignment="1">
      <alignment horizontal="center" vertical="top" wrapText="1"/>
    </xf>
    <xf numFmtId="0" fontId="16" fillId="0" borderId="0" xfId="0" applyFont="1" applyFill="1" applyAlignment="1">
      <alignment horizontal="center" vertical="top" wrapText="1"/>
    </xf>
    <xf numFmtId="169" fontId="16" fillId="0" borderId="1" xfId="0" applyNumberFormat="1" applyFont="1" applyFill="1" applyBorder="1" applyAlignment="1">
      <alignment horizontal="center" vertical="top" wrapText="1" shrinkToFit="1"/>
    </xf>
    <xf numFmtId="0" fontId="8" fillId="0" borderId="2" xfId="0" applyFont="1" applyFill="1" applyBorder="1" applyAlignment="1">
      <alignment horizontal="center" vertical="top" wrapText="1"/>
    </xf>
    <xf numFmtId="3" fontId="8" fillId="0" borderId="2" xfId="0" applyNumberFormat="1" applyFont="1" applyFill="1" applyBorder="1" applyAlignment="1">
      <alignment horizontal="center" vertical="top" wrapText="1"/>
    </xf>
    <xf numFmtId="0" fontId="16" fillId="0" borderId="2" xfId="0" applyFont="1" applyFill="1" applyBorder="1" applyAlignment="1">
      <alignment horizontal="center" vertical="top" wrapText="1"/>
    </xf>
    <xf numFmtId="0" fontId="21" fillId="0" borderId="5" xfId="0" applyFont="1" applyFill="1" applyBorder="1" applyAlignment="1">
      <alignment horizontal="center" vertical="top" wrapText="1"/>
    </xf>
    <xf numFmtId="0" fontId="1" fillId="0" borderId="1" xfId="0" applyFont="1" applyFill="1" applyBorder="1" applyAlignment="1">
      <alignment horizontal="center" vertical="center"/>
    </xf>
    <xf numFmtId="3" fontId="16" fillId="0" borderId="5" xfId="0" applyNumberFormat="1" applyFont="1" applyFill="1" applyBorder="1" applyAlignment="1">
      <alignment horizontal="center" vertical="top" wrapText="1"/>
    </xf>
    <xf numFmtId="0" fontId="1" fillId="0" borderId="1" xfId="0" applyFont="1" applyFill="1" applyBorder="1"/>
    <xf numFmtId="0" fontId="8" fillId="0" borderId="2" xfId="0" applyFont="1" applyFill="1" applyBorder="1" applyAlignment="1">
      <alignment horizontal="left" vertical="top" wrapText="1"/>
    </xf>
    <xf numFmtId="0" fontId="8" fillId="0" borderId="1" xfId="0" applyFont="1" applyFill="1" applyBorder="1"/>
    <xf numFmtId="3" fontId="8" fillId="0" borderId="1" xfId="0" applyNumberFormat="1" applyFont="1" applyFill="1" applyBorder="1"/>
    <xf numFmtId="0" fontId="5" fillId="0" borderId="1" xfId="0" applyFont="1" applyFill="1" applyBorder="1" applyAlignment="1">
      <alignment vertical="top" wrapText="1"/>
    </xf>
    <xf numFmtId="0" fontId="8" fillId="0" borderId="0" xfId="0" applyFont="1" applyFill="1" applyBorder="1" applyAlignment="1">
      <alignment horizontal="center" vertical="top" wrapText="1"/>
    </xf>
    <xf numFmtId="0" fontId="5" fillId="0" borderId="8" xfId="0" applyFont="1" applyFill="1" applyBorder="1" applyAlignment="1">
      <alignment horizontal="center" vertical="center" wrapText="1"/>
    </xf>
    <xf numFmtId="0" fontId="0" fillId="0" borderId="8" xfId="0" applyFill="1" applyBorder="1"/>
    <xf numFmtId="0" fontId="3" fillId="0" borderId="0" xfId="0" applyFont="1" applyFill="1" applyBorder="1" applyAlignment="1">
      <alignment vertical="top" wrapText="1"/>
    </xf>
    <xf numFmtId="0" fontId="3" fillId="0" borderId="0" xfId="0" applyFont="1" applyFill="1" applyBorder="1" applyAlignment="1">
      <alignment vertical="center" wrapText="1"/>
    </xf>
    <xf numFmtId="14" fontId="1" fillId="0" borderId="2" xfId="0" applyNumberFormat="1" applyFont="1" applyFill="1" applyBorder="1" applyAlignment="1">
      <alignment horizontal="center" vertical="top" wrapText="1"/>
    </xf>
    <xf numFmtId="0" fontId="21" fillId="0" borderId="2" xfId="0" applyFont="1" applyFill="1" applyBorder="1" applyAlignment="1">
      <alignment horizontal="center" vertical="top" wrapText="1"/>
    </xf>
    <xf numFmtId="0" fontId="1" fillId="0" borderId="2" xfId="0" applyFont="1" applyFill="1" applyBorder="1" applyAlignment="1">
      <alignment vertical="top"/>
    </xf>
    <xf numFmtId="0" fontId="1" fillId="0" borderId="3" xfId="0" applyFont="1" applyFill="1" applyBorder="1" applyAlignment="1">
      <alignment horizontal="center" vertical="top"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3" fillId="0" borderId="17" xfId="0" applyFont="1" applyBorder="1" applyAlignment="1" applyProtection="1">
      <alignment horizontal="center" vertical="top" wrapText="1"/>
    </xf>
    <xf numFmtId="0" fontId="21" fillId="0" borderId="17" xfId="0" applyFont="1" applyBorder="1" applyAlignment="1">
      <alignment horizontal="center" vertical="top" wrapText="1"/>
    </xf>
    <xf numFmtId="0" fontId="8" fillId="0" borderId="17" xfId="0" applyFont="1" applyBorder="1" applyAlignment="1">
      <alignment horizontal="center" vertical="top" wrapText="1"/>
    </xf>
    <xf numFmtId="0" fontId="5" fillId="0" borderId="17" xfId="0" applyFont="1" applyBorder="1" applyAlignment="1" applyProtection="1">
      <alignment horizontal="center" vertical="top" wrapText="1"/>
    </xf>
    <xf numFmtId="0" fontId="1" fillId="0" borderId="1" xfId="0" applyFont="1" applyBorder="1" applyAlignment="1">
      <alignment horizontal="right" vertical="top"/>
    </xf>
    <xf numFmtId="0" fontId="21" fillId="0" borderId="17" xfId="0" applyFont="1" applyFill="1" applyBorder="1" applyAlignment="1">
      <alignment horizontal="center" vertical="top" wrapText="1"/>
    </xf>
    <xf numFmtId="0" fontId="0" fillId="0" borderId="17" xfId="0" applyBorder="1"/>
    <xf numFmtId="0" fontId="0" fillId="0" borderId="17" xfId="0" applyFill="1" applyBorder="1"/>
    <xf numFmtId="0" fontId="10" fillId="0" borderId="17" xfId="0" applyFont="1" applyFill="1" applyBorder="1"/>
    <xf numFmtId="0" fontId="5" fillId="0" borderId="17" xfId="0" applyFont="1" applyBorder="1" applyAlignment="1" applyProtection="1">
      <alignment horizontal="justify" vertical="top" wrapText="1"/>
    </xf>
    <xf numFmtId="0" fontId="8" fillId="0" borderId="17" xfId="0" applyFont="1" applyBorder="1" applyAlignment="1">
      <alignment horizontal="center" vertical="top"/>
    </xf>
    <xf numFmtId="4" fontId="28" fillId="0" borderId="1" xfId="0" applyNumberFormat="1" applyFont="1" applyBorder="1" applyAlignment="1">
      <alignment horizontal="center" vertical="top"/>
    </xf>
    <xf numFmtId="4" fontId="28" fillId="0" borderId="1" xfId="0" applyNumberFormat="1" applyFont="1" applyFill="1" applyBorder="1" applyAlignment="1">
      <alignment horizontal="center" vertical="top"/>
    </xf>
    <xf numFmtId="4" fontId="16" fillId="0" borderId="1" xfId="0" applyNumberFormat="1" applyFont="1" applyFill="1" applyBorder="1" applyAlignment="1">
      <alignment horizontal="center" vertical="top" wrapText="1"/>
    </xf>
    <xf numFmtId="4" fontId="21" fillId="0" borderId="1" xfId="0" applyNumberFormat="1" applyFont="1" applyFill="1" applyBorder="1" applyAlignment="1">
      <alignment horizontal="center" vertical="top" wrapText="1"/>
    </xf>
    <xf numFmtId="4" fontId="16" fillId="0" borderId="1" xfId="0" applyNumberFormat="1" applyFont="1" applyFill="1" applyBorder="1" applyAlignment="1">
      <alignment horizontal="center" vertical="top" wrapText="1" shrinkToFit="1"/>
    </xf>
    <xf numFmtId="4" fontId="33" fillId="0" borderId="1" xfId="0" applyNumberFormat="1" applyFont="1" applyBorder="1" applyAlignment="1">
      <alignment horizontal="center" vertical="top"/>
    </xf>
    <xf numFmtId="4" fontId="16" fillId="0" borderId="1" xfId="2" applyNumberFormat="1" applyFont="1" applyFill="1" applyBorder="1" applyAlignment="1">
      <alignment horizontal="center" vertical="top" wrapText="1"/>
    </xf>
    <xf numFmtId="4" fontId="16" fillId="0" borderId="1" xfId="1" applyNumberFormat="1" applyFont="1" applyFill="1" applyBorder="1" applyAlignment="1">
      <alignment horizontal="center" vertical="top" wrapText="1"/>
    </xf>
    <xf numFmtId="4" fontId="1" fillId="0" borderId="1" xfId="0" applyNumberFormat="1" applyFont="1" applyFill="1" applyBorder="1" applyAlignment="1">
      <alignment horizontal="center" vertical="top" wrapText="1"/>
    </xf>
    <xf numFmtId="4" fontId="16" fillId="0" borderId="1" xfId="0" applyNumberFormat="1" applyFont="1" applyFill="1" applyBorder="1" applyAlignment="1">
      <alignment horizontal="center" vertical="top"/>
    </xf>
    <xf numFmtId="4" fontId="16" fillId="0" borderId="5" xfId="0" applyNumberFormat="1" applyFont="1" applyFill="1" applyBorder="1" applyAlignment="1">
      <alignment horizontal="center" vertical="top" shrinkToFit="1"/>
    </xf>
    <xf numFmtId="4" fontId="1" fillId="0" borderId="5" xfId="0" applyNumberFormat="1" applyFont="1" applyFill="1" applyBorder="1" applyAlignment="1">
      <alignment horizontal="center" vertical="top" wrapText="1"/>
    </xf>
    <xf numFmtId="4" fontId="21" fillId="0" borderId="1" xfId="0" applyNumberFormat="1" applyFont="1" applyFill="1" applyBorder="1" applyAlignment="1">
      <alignment horizontal="center" vertical="top"/>
    </xf>
    <xf numFmtId="4" fontId="33" fillId="0" borderId="1" xfId="0" applyNumberFormat="1" applyFont="1" applyFill="1" applyBorder="1" applyAlignment="1">
      <alignment horizontal="center" vertical="top"/>
    </xf>
    <xf numFmtId="4" fontId="8" fillId="0" borderId="1" xfId="0" applyNumberFormat="1" applyFont="1" applyFill="1" applyBorder="1" applyAlignment="1">
      <alignment horizontal="center" vertical="top" wrapText="1"/>
    </xf>
    <xf numFmtId="4" fontId="14" fillId="0" borderId="1" xfId="0" applyNumberFormat="1" applyFont="1" applyFill="1" applyBorder="1" applyAlignment="1">
      <alignment horizontal="center" vertical="top" wrapText="1"/>
    </xf>
    <xf numFmtId="49" fontId="0" fillId="0" borderId="17" xfId="0" applyNumberFormat="1" applyFont="1" applyBorder="1" applyAlignment="1" applyProtection="1">
      <alignment horizontal="center" vertical="top"/>
    </xf>
    <xf numFmtId="4" fontId="16" fillId="0" borderId="1" xfId="0" applyNumberFormat="1" applyFont="1" applyFill="1" applyBorder="1" applyAlignment="1">
      <alignment horizontal="center" vertical="top" shrinkToFit="1"/>
    </xf>
    <xf numFmtId="4" fontId="1" fillId="0" borderId="6" xfId="0" applyNumberFormat="1" applyFont="1" applyFill="1" applyBorder="1" applyAlignment="1">
      <alignment horizontal="center" vertical="top" wrapText="1"/>
    </xf>
    <xf numFmtId="4" fontId="16" fillId="0" borderId="2" xfId="0" applyNumberFormat="1" applyFont="1" applyFill="1" applyBorder="1" applyAlignment="1">
      <alignment horizontal="center" vertical="top" wrapText="1"/>
    </xf>
    <xf numFmtId="4" fontId="1" fillId="0" borderId="2" xfId="0" applyNumberFormat="1" applyFont="1" applyFill="1" applyBorder="1" applyAlignment="1">
      <alignment horizontal="center" vertical="top" wrapText="1"/>
    </xf>
    <xf numFmtId="4" fontId="16" fillId="0" borderId="6" xfId="0" applyNumberFormat="1" applyFont="1" applyFill="1" applyBorder="1" applyAlignment="1">
      <alignment horizontal="center" vertical="top" wrapText="1"/>
    </xf>
    <xf numFmtId="4" fontId="1" fillId="0" borderId="1" xfId="0" applyNumberFormat="1" applyFont="1" applyBorder="1" applyAlignment="1">
      <alignment horizontal="center" vertical="top"/>
    </xf>
    <xf numFmtId="4" fontId="1" fillId="0" borderId="5" xfId="0" applyNumberFormat="1" applyFont="1" applyBorder="1" applyAlignment="1">
      <alignment horizontal="center" vertical="top"/>
    </xf>
    <xf numFmtId="4" fontId="1" fillId="0" borderId="1" xfId="0" applyNumberFormat="1" applyFont="1" applyFill="1" applyBorder="1" applyAlignment="1">
      <alignment horizontal="center" vertical="top"/>
    </xf>
    <xf numFmtId="4" fontId="16" fillId="0" borderId="6" xfId="2" applyNumberFormat="1" applyFont="1" applyFill="1" applyBorder="1" applyAlignment="1">
      <alignment horizontal="center" vertical="top" wrapText="1"/>
    </xf>
    <xf numFmtId="4" fontId="8" fillId="0" borderId="2" xfId="0" applyNumberFormat="1" applyFont="1" applyFill="1" applyBorder="1" applyAlignment="1">
      <alignment horizontal="center" vertical="top" wrapText="1"/>
    </xf>
    <xf numFmtId="4" fontId="1" fillId="0" borderId="2" xfId="0" applyNumberFormat="1" applyFont="1" applyFill="1" applyBorder="1" applyAlignment="1">
      <alignment horizontal="center" vertical="top"/>
    </xf>
    <xf numFmtId="4" fontId="1" fillId="0" borderId="5" xfId="0" applyNumberFormat="1" applyFont="1" applyFill="1" applyBorder="1" applyAlignment="1">
      <alignment horizontal="center" vertical="top"/>
    </xf>
    <xf numFmtId="4" fontId="1" fillId="0" borderId="10" xfId="0" applyNumberFormat="1" applyFont="1" applyFill="1" applyBorder="1" applyAlignment="1">
      <alignment horizontal="center" vertical="top" wrapText="1"/>
    </xf>
    <xf numFmtId="4" fontId="16" fillId="0" borderId="5" xfId="0" applyNumberFormat="1" applyFont="1" applyFill="1" applyBorder="1" applyAlignment="1">
      <alignment horizontal="center" vertical="top" wrapText="1"/>
    </xf>
    <xf numFmtId="4" fontId="8" fillId="0" borderId="5" xfId="0" applyNumberFormat="1" applyFont="1" applyBorder="1" applyAlignment="1">
      <alignment horizontal="center" vertical="top"/>
    </xf>
    <xf numFmtId="4" fontId="8" fillId="0" borderId="1" xfId="0" applyNumberFormat="1" applyFont="1" applyFill="1" applyBorder="1" applyAlignment="1">
      <alignment horizontal="center" vertical="top"/>
    </xf>
    <xf numFmtId="0" fontId="21" fillId="0" borderId="18" xfId="0" applyFont="1" applyFill="1" applyBorder="1" applyAlignment="1">
      <alignment horizontal="center" vertical="top" wrapText="1"/>
    </xf>
    <xf numFmtId="0" fontId="21" fillId="0" borderId="18" xfId="0" applyFont="1" applyBorder="1" applyAlignment="1">
      <alignment horizontal="center" vertical="top" wrapText="1"/>
    </xf>
    <xf numFmtId="3" fontId="1" fillId="0" borderId="17" xfId="0" applyNumberFormat="1" applyFont="1" applyFill="1" applyBorder="1" applyAlignment="1">
      <alignment horizontal="center" vertical="top" wrapText="1"/>
    </xf>
    <xf numFmtId="0" fontId="11" fillId="0" borderId="0" xfId="0" applyFont="1" applyAlignment="1">
      <alignment horizontal="center"/>
    </xf>
    <xf numFmtId="0" fontId="37" fillId="0" borderId="17" xfId="0" applyFont="1" applyBorder="1" applyAlignment="1" applyProtection="1">
      <alignment horizontal="center" vertical="top" wrapText="1"/>
    </xf>
    <xf numFmtId="0" fontId="38" fillId="0" borderId="17" xfId="0" applyFont="1" applyBorder="1" applyAlignment="1" applyProtection="1">
      <alignment horizontal="center" vertical="top" wrapText="1"/>
    </xf>
    <xf numFmtId="0" fontId="5" fillId="0" borderId="5" xfId="0" applyFont="1" applyBorder="1" applyAlignment="1" applyProtection="1">
      <alignment horizontal="center" vertical="top" wrapText="1"/>
    </xf>
    <xf numFmtId="0" fontId="40" fillId="0" borderId="5" xfId="0" applyFont="1" applyBorder="1" applyAlignment="1" applyProtection="1">
      <alignment horizontal="center" vertical="top" wrapText="1"/>
    </xf>
    <xf numFmtId="0" fontId="36" fillId="0" borderId="0" xfId="0" applyFont="1" applyBorder="1" applyAlignment="1"/>
    <xf numFmtId="0" fontId="0" fillId="0" borderId="0" xfId="0" applyBorder="1"/>
    <xf numFmtId="0" fontId="1" fillId="0" borderId="5" xfId="0" applyFont="1" applyBorder="1" applyAlignment="1">
      <alignment vertical="top" wrapText="1"/>
    </xf>
    <xf numFmtId="49" fontId="10" fillId="0" borderId="17" xfId="0" applyNumberFormat="1" applyFont="1" applyBorder="1" applyAlignment="1" applyProtection="1">
      <alignment horizontal="center" vertical="top"/>
    </xf>
    <xf numFmtId="0" fontId="3" fillId="0" borderId="0" xfId="0" applyFont="1" applyBorder="1" applyAlignment="1" applyProtection="1"/>
    <xf numFmtId="1" fontId="1" fillId="0" borderId="1" xfId="0" applyNumberFormat="1" applyFont="1" applyBorder="1" applyAlignment="1">
      <alignment horizontal="center" vertical="top" wrapText="1"/>
    </xf>
    <xf numFmtId="1" fontId="1" fillId="0" borderId="1" xfId="0" applyNumberFormat="1" applyFont="1" applyBorder="1" applyAlignment="1">
      <alignment vertical="top" wrapText="1"/>
    </xf>
    <xf numFmtId="0" fontId="40" fillId="0" borderId="17" xfId="0" applyFont="1" applyBorder="1" applyAlignment="1" applyProtection="1">
      <alignment horizontal="center" vertical="top" wrapText="1"/>
    </xf>
    <xf numFmtId="0" fontId="7" fillId="0" borderId="1" xfId="0" applyFont="1" applyBorder="1" applyAlignment="1">
      <alignment horizontal="center" vertical="top"/>
    </xf>
    <xf numFmtId="1" fontId="1" fillId="0" borderId="17" xfId="0" applyNumberFormat="1" applyFont="1" applyBorder="1" applyAlignment="1">
      <alignment horizontal="center" vertical="top" wrapText="1"/>
    </xf>
    <xf numFmtId="1" fontId="1" fillId="0" borderId="17" xfId="0" applyNumberFormat="1" applyFont="1" applyBorder="1" applyAlignment="1">
      <alignment vertical="top" wrapText="1"/>
    </xf>
    <xf numFmtId="0" fontId="1" fillId="0" borderId="17" xfId="0" applyNumberFormat="1" applyFont="1" applyFill="1" applyBorder="1" applyAlignment="1">
      <alignment horizontal="right" vertical="top"/>
    </xf>
    <xf numFmtId="17" fontId="1" fillId="0" borderId="17" xfId="0" applyNumberFormat="1" applyFont="1" applyFill="1" applyBorder="1" applyAlignment="1">
      <alignment horizontal="right" vertical="top"/>
    </xf>
    <xf numFmtId="0" fontId="1" fillId="0" borderId="17" xfId="0" applyFont="1" applyBorder="1" applyAlignment="1">
      <alignment horizontal="right" vertical="top"/>
    </xf>
    <xf numFmtId="17" fontId="1" fillId="0" borderId="17" xfId="0" applyNumberFormat="1" applyFont="1" applyBorder="1" applyAlignment="1">
      <alignment horizontal="right" vertical="top"/>
    </xf>
    <xf numFmtId="0" fontId="1" fillId="0" borderId="17" xfId="0" applyFont="1" applyFill="1" applyBorder="1" applyAlignment="1">
      <alignment horizontal="right" vertical="top"/>
    </xf>
    <xf numFmtId="0" fontId="1" fillId="0" borderId="17" xfId="0" applyFont="1" applyFill="1" applyBorder="1" applyAlignment="1">
      <alignment vertical="top" wrapText="1"/>
    </xf>
    <xf numFmtId="0" fontId="1" fillId="0" borderId="17" xfId="0" applyFont="1" applyBorder="1" applyAlignment="1">
      <alignment vertical="top" wrapText="1"/>
    </xf>
    <xf numFmtId="0" fontId="1" fillId="0" borderId="19" xfId="0" applyFont="1" applyFill="1" applyBorder="1" applyAlignment="1">
      <alignment horizontal="center" vertical="top" wrapText="1"/>
    </xf>
    <xf numFmtId="4" fontId="1" fillId="0" borderId="19" xfId="0" applyNumberFormat="1" applyFont="1" applyFill="1" applyBorder="1" applyAlignment="1">
      <alignment horizontal="center" vertical="top"/>
    </xf>
    <xf numFmtId="4" fontId="1" fillId="0" borderId="1" xfId="0" applyNumberFormat="1" applyFont="1" applyBorder="1" applyAlignment="1">
      <alignment horizontal="right" vertical="top"/>
    </xf>
    <xf numFmtId="49" fontId="16" fillId="0" borderId="18" xfId="0" applyNumberFormat="1" applyFont="1" applyFill="1" applyBorder="1" applyAlignment="1">
      <alignment horizontal="center" vertical="top" wrapText="1" shrinkToFit="1"/>
    </xf>
    <xf numFmtId="0" fontId="16" fillId="0" borderId="17" xfId="0" applyFont="1" applyFill="1" applyBorder="1" applyAlignment="1">
      <alignment horizontal="center" vertical="top" wrapText="1"/>
    </xf>
    <xf numFmtId="4" fontId="16" fillId="0" borderId="17" xfId="0" applyNumberFormat="1" applyFont="1" applyFill="1" applyBorder="1" applyAlignment="1">
      <alignment horizontal="center" vertical="top" wrapText="1"/>
    </xf>
    <xf numFmtId="0" fontId="1" fillId="0" borderId="17" xfId="0" applyFont="1" applyFill="1" applyBorder="1" applyAlignment="1">
      <alignment horizontal="center" vertical="top" wrapText="1"/>
    </xf>
    <xf numFmtId="4" fontId="28" fillId="0" borderId="17" xfId="0" applyNumberFormat="1" applyFont="1" applyBorder="1" applyAlignment="1">
      <alignment horizontal="center" vertical="top"/>
    </xf>
    <xf numFmtId="4" fontId="8" fillId="0" borderId="1" xfId="0" applyNumberFormat="1" applyFont="1" applyBorder="1" applyAlignment="1">
      <alignment horizontal="center" vertical="top"/>
    </xf>
    <xf numFmtId="4" fontId="16" fillId="0" borderId="5" xfId="0" applyNumberFormat="1" applyFont="1" applyFill="1" applyBorder="1" applyAlignment="1">
      <alignment horizontal="left" vertical="top" wrapText="1"/>
    </xf>
    <xf numFmtId="4" fontId="16" fillId="0" borderId="1" xfId="0" applyNumberFormat="1" applyFont="1" applyFill="1" applyBorder="1" applyAlignment="1">
      <alignment horizontal="left" vertical="top" wrapText="1"/>
    </xf>
    <xf numFmtId="4" fontId="1" fillId="0" borderId="1" xfId="0" applyNumberFormat="1" applyFont="1" applyBorder="1" applyAlignment="1">
      <alignment horizontal="center" vertical="top" wrapText="1"/>
    </xf>
    <xf numFmtId="4" fontId="8" fillId="0" borderId="1" xfId="0" applyNumberFormat="1" applyFont="1" applyBorder="1" applyAlignment="1">
      <alignment horizontal="center" vertical="top" wrapText="1"/>
    </xf>
    <xf numFmtId="4" fontId="21" fillId="0" borderId="1" xfId="0" applyNumberFormat="1" applyFont="1" applyFill="1" applyBorder="1" applyAlignment="1">
      <alignment horizontal="center" vertical="top" shrinkToFit="1"/>
    </xf>
    <xf numFmtId="0" fontId="16" fillId="0" borderId="17" xfId="2" applyFont="1" applyFill="1" applyBorder="1" applyAlignment="1">
      <alignment horizontal="center" vertical="top" wrapText="1"/>
    </xf>
    <xf numFmtId="3" fontId="16" fillId="0" borderId="17" xfId="2" applyNumberFormat="1" applyFont="1" applyFill="1" applyBorder="1" applyAlignment="1">
      <alignment horizontal="center" vertical="top" wrapText="1"/>
    </xf>
    <xf numFmtId="14" fontId="16" fillId="0" borderId="17" xfId="2" applyNumberFormat="1" applyFont="1" applyFill="1" applyBorder="1" applyAlignment="1">
      <alignment horizontal="left" vertical="top" wrapText="1"/>
    </xf>
    <xf numFmtId="4" fontId="21" fillId="0" borderId="17" xfId="2" applyNumberFormat="1" applyFont="1" applyFill="1" applyBorder="1" applyAlignment="1">
      <alignment horizontal="center" vertical="top" wrapText="1"/>
    </xf>
    <xf numFmtId="3" fontId="16" fillId="0" borderId="17" xfId="0" applyNumberFormat="1" applyFont="1" applyFill="1" applyBorder="1" applyAlignment="1">
      <alignment horizontal="center" vertical="top" wrapText="1"/>
    </xf>
    <xf numFmtId="14" fontId="1" fillId="0" borderId="17" xfId="0" applyNumberFormat="1" applyFont="1" applyFill="1" applyBorder="1" applyAlignment="1">
      <alignment horizontal="left" vertical="top" wrapText="1"/>
    </xf>
    <xf numFmtId="0" fontId="14" fillId="0" borderId="17" xfId="0" applyFont="1" applyFill="1" applyBorder="1" applyAlignment="1">
      <alignment horizontal="center" vertical="top" wrapText="1"/>
    </xf>
    <xf numFmtId="4" fontId="21" fillId="0" borderId="17" xfId="0" applyNumberFormat="1" applyFont="1" applyFill="1" applyBorder="1" applyAlignment="1">
      <alignment horizontal="center" vertical="top" wrapText="1"/>
    </xf>
    <xf numFmtId="49" fontId="1" fillId="0" borderId="1" xfId="0" applyNumberFormat="1" applyFont="1" applyBorder="1" applyAlignment="1">
      <alignment horizontal="right" vertical="top"/>
    </xf>
    <xf numFmtId="49" fontId="1" fillId="0" borderId="1" xfId="0" applyNumberFormat="1" applyFont="1" applyFill="1" applyBorder="1" applyAlignment="1">
      <alignment horizontal="right" vertical="top"/>
    </xf>
    <xf numFmtId="49" fontId="1" fillId="0" borderId="17" xfId="0" applyNumberFormat="1" applyFont="1" applyFill="1" applyBorder="1" applyAlignment="1">
      <alignment horizontal="right" vertical="top"/>
    </xf>
    <xf numFmtId="49" fontId="2" fillId="0" borderId="17" xfId="0" applyNumberFormat="1" applyFont="1" applyBorder="1" applyAlignment="1">
      <alignment horizontal="right" vertical="top"/>
    </xf>
    <xf numFmtId="49" fontId="1" fillId="0" borderId="5" xfId="0" applyNumberFormat="1" applyFont="1" applyBorder="1" applyAlignment="1">
      <alignment horizontal="right" vertical="top" wrapText="1"/>
    </xf>
    <xf numFmtId="49" fontId="1" fillId="0" borderId="1" xfId="0" applyNumberFormat="1" applyFont="1" applyBorder="1" applyAlignment="1">
      <alignment horizontal="right" vertical="top" wrapText="1"/>
    </xf>
    <xf numFmtId="49" fontId="1" fillId="0" borderId="17" xfId="0" applyNumberFormat="1" applyFont="1" applyBorder="1" applyAlignment="1">
      <alignment horizontal="right"/>
    </xf>
    <xf numFmtId="49" fontId="1" fillId="0" borderId="1" xfId="0" applyNumberFormat="1" applyFont="1" applyFill="1" applyBorder="1" applyAlignment="1">
      <alignment vertical="top" wrapText="1"/>
    </xf>
    <xf numFmtId="49" fontId="0" fillId="0" borderId="17" xfId="0" applyNumberFormat="1" applyFill="1" applyBorder="1"/>
    <xf numFmtId="49" fontId="0" fillId="0" borderId="17" xfId="0" applyNumberFormat="1" applyBorder="1"/>
    <xf numFmtId="49" fontId="1" fillId="0" borderId="5" xfId="0" applyNumberFormat="1" applyFont="1" applyBorder="1" applyAlignment="1">
      <alignment horizontal="left" vertical="top" wrapText="1"/>
    </xf>
    <xf numFmtId="0" fontId="1" fillId="0" borderId="16" xfId="0" applyFont="1" applyBorder="1" applyAlignment="1">
      <alignment vertical="top" wrapText="1"/>
    </xf>
    <xf numFmtId="0" fontId="16" fillId="0" borderId="17" xfId="0" applyFont="1" applyBorder="1" applyAlignment="1">
      <alignment horizontal="left" vertical="top" wrapText="1"/>
    </xf>
    <xf numFmtId="4" fontId="1" fillId="0" borderId="17" xfId="0" applyNumberFormat="1" applyFont="1" applyBorder="1" applyAlignment="1">
      <alignment horizontal="right" vertical="top" wrapText="1"/>
    </xf>
    <xf numFmtId="0" fontId="5" fillId="0" borderId="18" xfId="0" applyFont="1" applyFill="1" applyBorder="1" applyAlignment="1">
      <alignment vertical="top" wrapText="1"/>
    </xf>
    <xf numFmtId="0" fontId="2" fillId="0" borderId="17" xfId="0" applyFont="1" applyFill="1" applyBorder="1" applyAlignment="1">
      <alignment vertical="top"/>
    </xf>
    <xf numFmtId="0" fontId="5" fillId="0" borderId="17" xfId="0" applyFont="1" applyFill="1" applyBorder="1" applyAlignment="1">
      <alignment vertical="top"/>
    </xf>
    <xf numFmtId="0" fontId="3" fillId="0" borderId="17" xfId="0" applyFont="1" applyFill="1" applyBorder="1" applyAlignment="1">
      <alignment vertical="top" wrapText="1"/>
    </xf>
    <xf numFmtId="4" fontId="3" fillId="0" borderId="17" xfId="0" applyNumberFormat="1" applyFont="1" applyFill="1" applyBorder="1" applyAlignment="1">
      <alignment horizontal="right" vertical="top"/>
    </xf>
    <xf numFmtId="0" fontId="1" fillId="0" borderId="17" xfId="0" applyFont="1" applyBorder="1" applyAlignment="1">
      <alignment horizontal="left" vertical="top" wrapText="1"/>
    </xf>
    <xf numFmtId="0" fontId="3" fillId="0" borderId="17" xfId="0" applyFont="1" applyFill="1" applyBorder="1" applyAlignment="1">
      <alignment horizontal="center" vertical="top"/>
    </xf>
    <xf numFmtId="4" fontId="1" fillId="0" borderId="17" xfId="0" applyNumberFormat="1" applyFont="1" applyFill="1" applyBorder="1" applyAlignment="1">
      <alignment horizontal="right" vertical="top"/>
    </xf>
    <xf numFmtId="0" fontId="16" fillId="0" borderId="17" xfId="0" applyFont="1" applyFill="1" applyBorder="1" applyAlignment="1">
      <alignment horizontal="left" vertical="top" wrapText="1"/>
    </xf>
    <xf numFmtId="166" fontId="16" fillId="0" borderId="17" xfId="0" applyNumberFormat="1" applyFont="1" applyFill="1" applyBorder="1" applyAlignment="1">
      <alignment horizontal="right" vertical="top" wrapText="1"/>
    </xf>
    <xf numFmtId="0" fontId="16" fillId="0" borderId="19" xfId="0" applyFont="1" applyFill="1" applyBorder="1" applyAlignment="1">
      <alignment horizontal="left" vertical="top" wrapText="1"/>
    </xf>
    <xf numFmtId="0" fontId="3" fillId="0" borderId="1" xfId="0" applyFont="1" applyBorder="1" applyAlignment="1">
      <alignment horizontal="justify" vertical="top" wrapText="1"/>
    </xf>
    <xf numFmtId="0" fontId="3" fillId="0" borderId="3" xfId="0" applyFont="1" applyFill="1" applyBorder="1" applyAlignment="1">
      <alignment horizontal="center" vertical="top" wrapText="1"/>
    </xf>
    <xf numFmtId="0" fontId="1" fillId="0" borderId="3" xfId="0" applyFont="1" applyBorder="1" applyAlignment="1">
      <alignment horizontal="center" vertical="top" wrapText="1"/>
    </xf>
    <xf numFmtId="0" fontId="16" fillId="0" borderId="5" xfId="0" applyFont="1" applyBorder="1" applyAlignment="1">
      <alignment horizontal="left" vertical="top" wrapText="1"/>
    </xf>
    <xf numFmtId="4" fontId="1" fillId="0" borderId="1" xfId="0" applyNumberFormat="1" applyFont="1" applyBorder="1" applyAlignment="1">
      <alignment vertical="top"/>
    </xf>
    <xf numFmtId="3" fontId="1" fillId="0" borderId="1" xfId="0" applyNumberFormat="1" applyFont="1" applyBorder="1" applyAlignment="1">
      <alignment horizontal="center" vertical="top" wrapText="1"/>
    </xf>
    <xf numFmtId="49" fontId="0" fillId="0" borderId="1" xfId="0" applyNumberFormat="1" applyFont="1" applyBorder="1" applyAlignment="1" applyProtection="1">
      <alignment horizontal="center" vertical="top"/>
    </xf>
    <xf numFmtId="49" fontId="10" fillId="0" borderId="1" xfId="0" applyNumberFormat="1" applyFont="1" applyBorder="1" applyAlignment="1" applyProtection="1">
      <alignment horizontal="center" vertical="top"/>
    </xf>
    <xf numFmtId="0" fontId="3" fillId="10" borderId="1" xfId="0" applyFont="1" applyFill="1" applyBorder="1" applyAlignment="1">
      <alignment horizontal="right" vertical="top"/>
    </xf>
    <xf numFmtId="0" fontId="16" fillId="10" borderId="1" xfId="0" applyNumberFormat="1" applyFont="1" applyFill="1" applyBorder="1" applyAlignment="1">
      <alignment vertical="top" wrapText="1"/>
    </xf>
    <xf numFmtId="1" fontId="16" fillId="10" borderId="1" xfId="0" applyNumberFormat="1" applyFont="1" applyFill="1" applyBorder="1" applyAlignment="1">
      <alignment horizontal="center" vertical="top"/>
    </xf>
    <xf numFmtId="0" fontId="25" fillId="10" borderId="1" xfId="0" applyFont="1" applyFill="1" applyBorder="1" applyAlignment="1">
      <alignment vertical="top" wrapText="1"/>
    </xf>
    <xf numFmtId="4" fontId="16" fillId="10" borderId="1" xfId="0" applyNumberFormat="1" applyFont="1" applyFill="1" applyBorder="1" applyAlignment="1">
      <alignment horizontal="right" vertical="top"/>
    </xf>
    <xf numFmtId="0" fontId="3" fillId="10" borderId="2" xfId="0" applyFont="1" applyFill="1" applyBorder="1" applyAlignment="1">
      <alignment vertical="top" wrapText="1"/>
    </xf>
    <xf numFmtId="49" fontId="10" fillId="10" borderId="17" xfId="0" applyNumberFormat="1" applyFont="1" applyFill="1" applyBorder="1" applyAlignment="1" applyProtection="1">
      <alignment horizontal="center" vertical="top"/>
    </xf>
    <xf numFmtId="0" fontId="3" fillId="10" borderId="8" xfId="0" applyFont="1" applyFill="1" applyBorder="1" applyAlignment="1">
      <alignment vertical="top" wrapText="1"/>
    </xf>
    <xf numFmtId="0" fontId="0" fillId="10" borderId="0" xfId="0" applyFill="1"/>
    <xf numFmtId="0" fontId="16" fillId="10" borderId="1" xfId="0" applyFont="1" applyFill="1" applyBorder="1" applyAlignment="1">
      <alignment horizontal="left" vertical="top" wrapText="1"/>
    </xf>
    <xf numFmtId="0" fontId="1" fillId="0" borderId="0" xfId="0" applyFont="1" applyFill="1" applyBorder="1" applyAlignment="1">
      <alignment horizontal="left" vertical="top"/>
    </xf>
    <xf numFmtId="4" fontId="3" fillId="0" borderId="0" xfId="0" applyNumberFormat="1" applyFont="1" applyFill="1" applyBorder="1" applyAlignment="1">
      <alignment horizontal="right" vertical="top"/>
    </xf>
    <xf numFmtId="0" fontId="1" fillId="0" borderId="17" xfId="0" applyFont="1" applyBorder="1" applyAlignment="1">
      <alignment horizontal="center" vertical="top"/>
    </xf>
    <xf numFmtId="3" fontId="1" fillId="0" borderId="18" xfId="0" applyNumberFormat="1" applyFont="1" applyFill="1" applyBorder="1" applyAlignment="1">
      <alignment horizontal="center" vertical="top" wrapText="1"/>
    </xf>
    <xf numFmtId="0" fontId="1" fillId="0" borderId="18" xfId="0" applyFont="1" applyFill="1" applyBorder="1" applyAlignment="1">
      <alignment horizontal="center" vertical="top" wrapText="1"/>
    </xf>
    <xf numFmtId="4" fontId="1" fillId="0" borderId="18" xfId="0" applyNumberFormat="1" applyFont="1" applyFill="1" applyBorder="1" applyAlignment="1">
      <alignment horizontal="center" vertical="top" wrapText="1"/>
    </xf>
    <xf numFmtId="0" fontId="1" fillId="0" borderId="17" xfId="0" applyFont="1" applyBorder="1" applyAlignment="1">
      <alignment wrapText="1"/>
    </xf>
    <xf numFmtId="0" fontId="1" fillId="0" borderId="0" xfId="0" applyFont="1" applyAlignment="1">
      <alignment vertical="top" wrapText="1"/>
    </xf>
    <xf numFmtId="4" fontId="16" fillId="0" borderId="17" xfId="0" applyNumberFormat="1" applyFont="1" applyFill="1" applyBorder="1" applyAlignment="1">
      <alignment horizontal="right" vertical="top" wrapText="1"/>
    </xf>
    <xf numFmtId="0" fontId="3" fillId="0" borderId="20" xfId="0" applyFont="1" applyFill="1" applyBorder="1" applyAlignment="1">
      <alignment horizontal="center" vertical="top" wrapText="1"/>
    </xf>
    <xf numFmtId="0" fontId="16" fillId="10" borderId="1" xfId="0" applyFont="1" applyFill="1" applyBorder="1" applyAlignment="1">
      <alignment horizontal="center" vertical="top" wrapText="1"/>
    </xf>
    <xf numFmtId="0" fontId="1" fillId="10" borderId="1" xfId="0" applyFont="1" applyFill="1" applyBorder="1" applyAlignment="1">
      <alignment vertical="top" wrapText="1"/>
    </xf>
    <xf numFmtId="0" fontId="0" fillId="10" borderId="1" xfId="0" applyFill="1" applyBorder="1"/>
    <xf numFmtId="4" fontId="16" fillId="10" borderId="1" xfId="0" applyNumberFormat="1" applyFont="1" applyFill="1" applyBorder="1" applyAlignment="1">
      <alignment horizontal="center" vertical="top" wrapText="1"/>
    </xf>
    <xf numFmtId="49" fontId="16" fillId="10" borderId="1" xfId="0" applyNumberFormat="1" applyFont="1" applyFill="1" applyBorder="1" applyAlignment="1">
      <alignment horizontal="center" vertical="top" wrapText="1" shrinkToFit="1"/>
    </xf>
    <xf numFmtId="0" fontId="16" fillId="10" borderId="1" xfId="0" applyNumberFormat="1" applyFont="1" applyFill="1" applyBorder="1" applyAlignment="1">
      <alignment horizontal="center" vertical="top" wrapText="1" shrinkToFit="1"/>
    </xf>
    <xf numFmtId="4" fontId="28" fillId="10" borderId="1" xfId="0" applyNumberFormat="1" applyFont="1" applyFill="1" applyBorder="1" applyAlignment="1">
      <alignment horizontal="center" vertical="top"/>
    </xf>
    <xf numFmtId="0" fontId="3" fillId="10" borderId="17" xfId="0" applyFont="1" applyFill="1" applyBorder="1" applyAlignment="1" applyProtection="1">
      <alignment horizontal="right" vertical="top" wrapText="1"/>
    </xf>
    <xf numFmtId="0" fontId="3" fillId="10" borderId="1" xfId="0" applyFont="1" applyFill="1" applyBorder="1" applyAlignment="1">
      <alignment horizontal="right" vertical="center"/>
    </xf>
    <xf numFmtId="49" fontId="3" fillId="10" borderId="1" xfId="0" applyNumberFormat="1" applyFont="1" applyFill="1" applyBorder="1" applyAlignment="1">
      <alignment horizontal="right" vertical="top"/>
    </xf>
    <xf numFmtId="49" fontId="3" fillId="10" borderId="17" xfId="0" applyNumberFormat="1" applyFont="1" applyFill="1" applyBorder="1" applyAlignment="1">
      <alignment horizontal="right" vertical="top"/>
    </xf>
    <xf numFmtId="14" fontId="3" fillId="10" borderId="1" xfId="0" applyNumberFormat="1" applyFont="1" applyFill="1" applyBorder="1" applyAlignment="1">
      <alignment horizontal="right" vertical="top"/>
    </xf>
    <xf numFmtId="0" fontId="3" fillId="10" borderId="1" xfId="0" applyNumberFormat="1" applyFont="1" applyFill="1" applyBorder="1" applyAlignment="1">
      <alignment horizontal="right" vertical="top"/>
    </xf>
    <xf numFmtId="0" fontId="1" fillId="10" borderId="17" xfId="0" applyFont="1" applyFill="1" applyBorder="1" applyAlignment="1">
      <alignment horizontal="right" vertical="top" wrapText="1"/>
    </xf>
    <xf numFmtId="0" fontId="1" fillId="10" borderId="17" xfId="0" applyNumberFormat="1" applyFont="1" applyFill="1" applyBorder="1" applyAlignment="1">
      <alignment horizontal="right" vertical="top" wrapText="1"/>
    </xf>
    <xf numFmtId="0" fontId="1" fillId="10" borderId="2" xfId="0" applyFont="1" applyFill="1" applyBorder="1" applyAlignment="1">
      <alignment horizontal="right" vertical="top" wrapText="1"/>
    </xf>
    <xf numFmtId="0" fontId="1" fillId="10" borderId="17" xfId="0" applyFont="1" applyFill="1" applyBorder="1" applyAlignment="1">
      <alignment horizontal="right" vertical="top"/>
    </xf>
    <xf numFmtId="0" fontId="1" fillId="10" borderId="17" xfId="0" applyNumberFormat="1" applyFont="1" applyFill="1" applyBorder="1" applyAlignment="1">
      <alignment horizontal="right" vertical="top"/>
    </xf>
    <xf numFmtId="49" fontId="16" fillId="10" borderId="1" xfId="0" applyNumberFormat="1" applyFont="1" applyFill="1" applyBorder="1" applyAlignment="1">
      <alignment horizontal="right" vertical="top"/>
    </xf>
    <xf numFmtId="0" fontId="1" fillId="10" borderId="1" xfId="0" applyFont="1" applyFill="1" applyBorder="1" applyAlignment="1">
      <alignment horizontal="right" vertical="top"/>
    </xf>
    <xf numFmtId="0" fontId="16" fillId="10" borderId="1" xfId="0" applyFont="1" applyFill="1" applyBorder="1" applyAlignment="1">
      <alignment horizontal="right" vertical="top"/>
    </xf>
    <xf numFmtId="0" fontId="3" fillId="10" borderId="0" xfId="0" applyFont="1" applyFill="1" applyBorder="1" applyAlignment="1" applyProtection="1">
      <alignment horizontal="right"/>
    </xf>
    <xf numFmtId="0" fontId="0" fillId="10" borderId="0" xfId="0" applyFont="1" applyFill="1" applyAlignment="1">
      <alignment horizontal="right"/>
    </xf>
    <xf numFmtId="0" fontId="5" fillId="10" borderId="1" xfId="0" applyFont="1" applyFill="1" applyBorder="1" applyAlignment="1">
      <alignment horizontal="center" vertical="top"/>
    </xf>
    <xf numFmtId="4" fontId="5" fillId="10" borderId="1" xfId="0" applyNumberFormat="1" applyFont="1" applyFill="1" applyBorder="1" applyAlignment="1">
      <alignment horizontal="right" vertical="top"/>
    </xf>
    <xf numFmtId="0" fontId="5" fillId="10" borderId="2" xfId="0" applyFont="1" applyFill="1" applyBorder="1" applyAlignment="1">
      <alignment vertical="top" wrapText="1"/>
    </xf>
    <xf numFmtId="0" fontId="0" fillId="10" borderId="1" xfId="0" applyFill="1" applyBorder="1" applyAlignment="1">
      <alignment vertical="top"/>
    </xf>
    <xf numFmtId="0" fontId="5" fillId="10" borderId="1" xfId="0" applyFont="1" applyFill="1" applyBorder="1" applyAlignment="1">
      <alignment vertical="top"/>
    </xf>
    <xf numFmtId="0" fontId="0" fillId="10" borderId="8" xfId="0" applyFill="1" applyBorder="1" applyAlignment="1">
      <alignment vertical="top"/>
    </xf>
    <xf numFmtId="3" fontId="21" fillId="10" borderId="1" xfId="0" applyNumberFormat="1" applyFont="1" applyFill="1" applyBorder="1" applyAlignment="1">
      <alignment horizontal="center" vertical="top"/>
    </xf>
    <xf numFmtId="4" fontId="21" fillId="10" borderId="1" xfId="0" applyNumberFormat="1" applyFont="1" applyFill="1" applyBorder="1" applyAlignment="1">
      <alignment horizontal="right" vertical="top"/>
    </xf>
    <xf numFmtId="0" fontId="21" fillId="10" borderId="2" xfId="0" applyFont="1" applyFill="1" applyBorder="1" applyAlignment="1">
      <alignment vertical="top" wrapText="1"/>
    </xf>
    <xf numFmtId="0" fontId="15" fillId="10" borderId="1" xfId="0" applyFont="1" applyFill="1" applyBorder="1" applyAlignment="1">
      <alignment vertical="top"/>
    </xf>
    <xf numFmtId="0" fontId="21" fillId="10" borderId="1" xfId="0" applyFont="1" applyFill="1" applyBorder="1" applyAlignment="1">
      <alignment vertical="top" wrapText="1"/>
    </xf>
    <xf numFmtId="0" fontId="15" fillId="10" borderId="8" xfId="0" applyFont="1" applyFill="1" applyBorder="1" applyAlignment="1">
      <alignment vertical="top"/>
    </xf>
    <xf numFmtId="0" fontId="15" fillId="10" borderId="0" xfId="0" applyFont="1" applyFill="1"/>
    <xf numFmtId="4" fontId="8" fillId="10" borderId="1" xfId="0" applyNumberFormat="1" applyFont="1" applyFill="1" applyBorder="1" applyAlignment="1">
      <alignment vertical="top"/>
    </xf>
    <xf numFmtId="0" fontId="6" fillId="10" borderId="1" xfId="0" applyFont="1" applyFill="1" applyBorder="1" applyAlignment="1">
      <alignment vertical="top"/>
    </xf>
    <xf numFmtId="0" fontId="8" fillId="10" borderId="1" xfId="0" applyFont="1" applyFill="1" applyBorder="1" applyAlignment="1">
      <alignment horizontal="center" vertical="top"/>
    </xf>
    <xf numFmtId="0" fontId="5" fillId="10" borderId="1" xfId="0" applyFont="1" applyFill="1" applyBorder="1" applyAlignment="1">
      <alignment vertical="top" wrapText="1"/>
    </xf>
    <xf numFmtId="0" fontId="9" fillId="10" borderId="1" xfId="0" applyFont="1" applyFill="1" applyBorder="1" applyAlignment="1">
      <alignment vertical="top"/>
    </xf>
    <xf numFmtId="0" fontId="10" fillId="10" borderId="8" xfId="0" applyFont="1" applyFill="1" applyBorder="1" applyAlignment="1">
      <alignment vertical="top"/>
    </xf>
    <xf numFmtId="0" fontId="7" fillId="10" borderId="1" xfId="0" applyFont="1" applyFill="1" applyBorder="1" applyAlignment="1">
      <alignment horizontal="center" vertical="top"/>
    </xf>
    <xf numFmtId="4" fontId="21" fillId="10" borderId="1" xfId="4" applyNumberFormat="1" applyFont="1" applyFill="1" applyBorder="1" applyAlignment="1">
      <alignment horizontal="right" vertical="top"/>
    </xf>
    <xf numFmtId="4" fontId="8" fillId="10" borderId="1" xfId="0" applyNumberFormat="1" applyFont="1" applyFill="1" applyBorder="1" applyAlignment="1">
      <alignment horizontal="right" vertical="top"/>
    </xf>
    <xf numFmtId="3" fontId="1" fillId="10" borderId="1" xfId="0" applyNumberFormat="1" applyFont="1" applyFill="1" applyBorder="1" applyAlignment="1">
      <alignment horizontal="center" vertical="top" wrapText="1"/>
    </xf>
    <xf numFmtId="49" fontId="1" fillId="0" borderId="17" xfId="0" applyNumberFormat="1" applyFont="1" applyBorder="1" applyAlignment="1">
      <alignment horizontal="right" vertical="top"/>
    </xf>
    <xf numFmtId="0" fontId="1" fillId="0" borderId="17" xfId="0" applyFont="1" applyBorder="1" applyAlignment="1">
      <alignment horizontal="center" vertical="top" wrapText="1"/>
    </xf>
    <xf numFmtId="49" fontId="1" fillId="10" borderId="17" xfId="0" applyNumberFormat="1" applyFont="1" applyFill="1" applyBorder="1" applyAlignment="1">
      <alignment horizontal="right" vertical="top"/>
    </xf>
    <xf numFmtId="0" fontId="1" fillId="10" borderId="17" xfId="0" applyFont="1" applyFill="1" applyBorder="1" applyAlignment="1">
      <alignment horizontal="center" vertical="top" wrapText="1"/>
    </xf>
    <xf numFmtId="0" fontId="1" fillId="10" borderId="18" xfId="0" applyFont="1" applyFill="1" applyBorder="1" applyAlignment="1">
      <alignment horizontal="center" vertical="top" wrapText="1"/>
    </xf>
    <xf numFmtId="3" fontId="1" fillId="10" borderId="17" xfId="0" applyNumberFormat="1" applyFont="1" applyFill="1" applyBorder="1" applyAlignment="1">
      <alignment horizontal="center" vertical="top" wrapText="1"/>
    </xf>
    <xf numFmtId="49" fontId="0" fillId="10" borderId="17" xfId="0" applyNumberFormat="1" applyFont="1" applyFill="1" applyBorder="1" applyAlignment="1" applyProtection="1">
      <alignment horizontal="center" vertical="top"/>
    </xf>
    <xf numFmtId="0" fontId="0" fillId="10" borderId="0" xfId="0" applyFont="1" applyFill="1"/>
    <xf numFmtId="0" fontId="1" fillId="0" borderId="17" xfId="0" applyFont="1" applyFill="1" applyBorder="1"/>
    <xf numFmtId="4" fontId="1" fillId="0" borderId="17" xfId="0" applyNumberFormat="1" applyFont="1" applyFill="1" applyBorder="1" applyAlignment="1">
      <alignment horizontal="center" vertical="top" wrapText="1"/>
    </xf>
    <xf numFmtId="49" fontId="1" fillId="0" borderId="18" xfId="0" applyNumberFormat="1" applyFont="1" applyFill="1" applyBorder="1" applyAlignment="1">
      <alignment horizontal="right" vertical="top"/>
    </xf>
    <xf numFmtId="0" fontId="3" fillId="10" borderId="17" xfId="0" applyFont="1" applyFill="1" applyBorder="1" applyAlignment="1">
      <alignment horizontal="right" vertical="top"/>
    </xf>
    <xf numFmtId="0" fontId="16" fillId="0" borderId="17" xfId="4" applyNumberFormat="1" applyFont="1" applyFill="1" applyBorder="1" applyAlignment="1">
      <alignment horizontal="left" vertical="top" wrapText="1"/>
    </xf>
    <xf numFmtId="4" fontId="16" fillId="0" borderId="17" xfId="4" applyNumberFormat="1" applyFont="1" applyFill="1" applyBorder="1" applyAlignment="1">
      <alignment horizontal="right" vertical="top"/>
    </xf>
    <xf numFmtId="49" fontId="1" fillId="0" borderId="17" xfId="0" applyNumberFormat="1" applyFont="1" applyFill="1" applyBorder="1" applyAlignment="1">
      <alignment horizontal="left" vertical="top" wrapText="1"/>
    </xf>
    <xf numFmtId="4" fontId="1" fillId="0" borderId="17" xfId="0" applyNumberFormat="1" applyFont="1" applyFill="1" applyBorder="1" applyAlignment="1">
      <alignment horizontal="right" vertical="top" wrapText="1"/>
    </xf>
    <xf numFmtId="1" fontId="1" fillId="0" borderId="17" xfId="0" applyNumberFormat="1" applyFont="1" applyFill="1" applyBorder="1" applyAlignment="1">
      <alignment horizontal="center" vertical="top"/>
    </xf>
    <xf numFmtId="1" fontId="16" fillId="0" borderId="17" xfId="0" applyNumberFormat="1" applyFont="1" applyFill="1" applyBorder="1" applyAlignment="1">
      <alignment horizontal="center" vertical="top"/>
    </xf>
    <xf numFmtId="4" fontId="16" fillId="0" borderId="17" xfId="0" applyNumberFormat="1" applyFont="1" applyFill="1" applyBorder="1" applyAlignment="1">
      <alignment horizontal="right" vertical="top"/>
    </xf>
    <xf numFmtId="0" fontId="1" fillId="0" borderId="18" xfId="0" applyNumberFormat="1" applyFont="1" applyFill="1" applyBorder="1" applyAlignment="1">
      <alignment horizontal="left" vertical="top" wrapText="1"/>
    </xf>
    <xf numFmtId="0" fontId="16" fillId="0" borderId="17" xfId="5" applyNumberFormat="1" applyFont="1" applyFill="1" applyBorder="1" applyAlignment="1">
      <alignment horizontal="center" vertical="top" wrapText="1"/>
    </xf>
    <xf numFmtId="0" fontId="1" fillId="0" borderId="17" xfId="0" applyFont="1" applyFill="1" applyBorder="1" applyAlignment="1">
      <alignment horizontal="left" vertical="top" wrapText="1"/>
    </xf>
    <xf numFmtId="0" fontId="1" fillId="0" borderId="17" xfId="0" applyNumberFormat="1" applyFont="1" applyFill="1" applyBorder="1" applyAlignment="1">
      <alignment vertical="top" wrapText="1"/>
    </xf>
    <xf numFmtId="0" fontId="1" fillId="0" borderId="17" xfId="0" applyFont="1" applyFill="1" applyBorder="1" applyAlignment="1">
      <alignment horizontal="center" vertical="top"/>
    </xf>
    <xf numFmtId="0" fontId="3" fillId="0" borderId="17" xfId="0" applyFont="1" applyBorder="1" applyAlignment="1">
      <alignment horizontal="justify" vertical="top" wrapText="1"/>
    </xf>
    <xf numFmtId="49" fontId="16" fillId="10" borderId="17" xfId="0" applyNumberFormat="1" applyFont="1" applyFill="1" applyBorder="1" applyAlignment="1">
      <alignment horizontal="right" vertical="top"/>
    </xf>
    <xf numFmtId="0" fontId="16" fillId="0" borderId="17" xfId="0" applyNumberFormat="1" applyFont="1" applyFill="1" applyBorder="1" applyAlignment="1">
      <alignment horizontal="center" vertical="top" wrapText="1"/>
    </xf>
    <xf numFmtId="4" fontId="1" fillId="0" borderId="17" xfId="0" applyNumberFormat="1" applyFont="1" applyFill="1" applyBorder="1" applyAlignment="1">
      <alignment vertical="top"/>
    </xf>
    <xf numFmtId="167" fontId="16" fillId="0" borderId="17" xfId="6" applyNumberFormat="1" applyFont="1" applyFill="1" applyBorder="1" applyAlignment="1">
      <alignment horizontal="center" vertical="top"/>
    </xf>
    <xf numFmtId="0" fontId="1" fillId="0" borderId="17" xfId="0" applyNumberFormat="1" applyFont="1" applyFill="1" applyBorder="1" applyAlignment="1">
      <alignment horizontal="center" vertical="top" wrapText="1"/>
    </xf>
    <xf numFmtId="4" fontId="1" fillId="0" borderId="17" xfId="0" applyNumberFormat="1" applyFont="1" applyFill="1" applyBorder="1" applyAlignment="1">
      <alignment vertical="top" wrapText="1"/>
    </xf>
    <xf numFmtId="167" fontId="1" fillId="0" borderId="17" xfId="0" applyNumberFormat="1" applyFont="1" applyFill="1" applyBorder="1" applyAlignment="1">
      <alignment horizontal="center" vertical="top"/>
    </xf>
    <xf numFmtId="2" fontId="1" fillId="0" borderId="17" xfId="0" applyNumberFormat="1" applyFont="1" applyFill="1" applyBorder="1" applyAlignment="1">
      <alignment horizontal="right" vertical="top"/>
    </xf>
    <xf numFmtId="49" fontId="1" fillId="10" borderId="1" xfId="0" applyNumberFormat="1" applyFont="1" applyFill="1" applyBorder="1" applyAlignment="1">
      <alignment horizontal="right" vertical="top"/>
    </xf>
    <xf numFmtId="49" fontId="1" fillId="10" borderId="2" xfId="0" applyNumberFormat="1" applyFont="1" applyFill="1" applyBorder="1" applyAlignment="1">
      <alignment horizontal="right" vertical="top"/>
    </xf>
    <xf numFmtId="49" fontId="1" fillId="10" borderId="18" xfId="0" applyNumberFormat="1" applyFont="1" applyFill="1" applyBorder="1" applyAlignment="1">
      <alignment horizontal="right" vertical="top"/>
    </xf>
    <xf numFmtId="49" fontId="1" fillId="10" borderId="5" xfId="0" applyNumberFormat="1" applyFont="1" applyFill="1" applyBorder="1" applyAlignment="1">
      <alignment horizontal="right" vertical="top"/>
    </xf>
    <xf numFmtId="49" fontId="3" fillId="10" borderId="17" xfId="0" applyNumberFormat="1" applyFont="1" applyFill="1" applyBorder="1" applyAlignment="1">
      <alignment horizontal="right" vertical="top" wrapText="1"/>
    </xf>
    <xf numFmtId="0" fontId="11" fillId="0" borderId="0" xfId="0" applyFont="1" applyAlignment="1">
      <alignment horizontal="center"/>
    </xf>
    <xf numFmtId="0" fontId="36" fillId="0" borderId="4" xfId="0" applyFont="1" applyBorder="1" applyAlignment="1">
      <alignment horizontal="center" vertical="center"/>
    </xf>
    <xf numFmtId="0" fontId="12" fillId="0" borderId="0" xfId="0" applyFont="1" applyAlignment="1">
      <alignment horizontal="center"/>
    </xf>
    <xf numFmtId="0" fontId="2" fillId="0" borderId="0" xfId="0" applyFont="1" applyFill="1" applyAlignment="1">
      <alignment horizontal="center"/>
    </xf>
    <xf numFmtId="0" fontId="12" fillId="0" borderId="0" xfId="0" applyFont="1" applyFill="1" applyAlignment="1">
      <alignment horizontal="center"/>
    </xf>
    <xf numFmtId="0" fontId="2" fillId="0" borderId="0" xfId="0" applyFont="1" applyFill="1" applyAlignment="1">
      <alignment horizontal="right"/>
    </xf>
    <xf numFmtId="0" fontId="27" fillId="0" borderId="0" xfId="0" applyFont="1" applyFill="1" applyAlignment="1">
      <alignment horizontal="center"/>
    </xf>
    <xf numFmtId="0" fontId="27" fillId="0" borderId="0" xfId="0" applyFont="1" applyAlignment="1">
      <alignment horizontal="center"/>
    </xf>
    <xf numFmtId="0" fontId="3" fillId="0" borderId="0" xfId="0" applyFont="1" applyBorder="1" applyAlignment="1" applyProtection="1">
      <alignment horizontal="left" wrapText="1"/>
    </xf>
    <xf numFmtId="0" fontId="8" fillId="0" borderId="2" xfId="0" applyFont="1" applyFill="1" applyBorder="1" applyAlignment="1">
      <alignment horizontal="center"/>
    </xf>
    <xf numFmtId="0" fontId="8" fillId="0" borderId="3" xfId="0" applyFont="1" applyFill="1" applyBorder="1" applyAlignment="1">
      <alignment horizontal="center"/>
    </xf>
    <xf numFmtId="0" fontId="3" fillId="0" borderId="0" xfId="0" applyFont="1" applyBorder="1" applyAlignment="1" applyProtection="1">
      <alignment horizontal="left"/>
    </xf>
    <xf numFmtId="0" fontId="34" fillId="0" borderId="4" xfId="0" applyFont="1" applyBorder="1" applyAlignment="1" applyProtection="1">
      <alignment horizontal="center" vertical="center"/>
    </xf>
    <xf numFmtId="0" fontId="8" fillId="0" borderId="2" xfId="0" applyFont="1" applyBorder="1" applyAlignment="1">
      <alignment horizontal="left" vertical="top"/>
    </xf>
    <xf numFmtId="0" fontId="8" fillId="0" borderId="3" xfId="0" applyFont="1" applyBorder="1" applyAlignment="1">
      <alignment horizontal="left" vertical="top"/>
    </xf>
    <xf numFmtId="0" fontId="41" fillId="0" borderId="4" xfId="0" applyFont="1" applyBorder="1" applyAlignment="1" applyProtection="1">
      <alignment horizontal="center" vertical="center"/>
    </xf>
    <xf numFmtId="0" fontId="8" fillId="0" borderId="1" xfId="0" applyFont="1" applyFill="1" applyBorder="1" applyAlignment="1">
      <alignment horizontal="left" vertical="top" wrapText="1"/>
    </xf>
    <xf numFmtId="0" fontId="8" fillId="0" borderId="1" xfId="0" applyFont="1" applyFill="1" applyBorder="1" applyAlignment="1">
      <alignment horizontal="left" vertical="top"/>
    </xf>
    <xf numFmtId="0" fontId="5" fillId="0" borderId="1" xfId="0" applyFont="1" applyFill="1" applyBorder="1" applyAlignment="1">
      <alignment vertical="top" wrapText="1"/>
    </xf>
    <xf numFmtId="0" fontId="8" fillId="0" borderId="5" xfId="0" applyFont="1" applyFill="1" applyBorder="1" applyAlignment="1">
      <alignment horizontal="left" vertical="top"/>
    </xf>
    <xf numFmtId="0" fontId="8" fillId="10" borderId="1" xfId="0" applyFont="1" applyFill="1" applyBorder="1" applyAlignment="1">
      <alignment horizontal="left" vertical="top"/>
    </xf>
    <xf numFmtId="0" fontId="8" fillId="10" borderId="1" xfId="0" applyFont="1" applyFill="1" applyBorder="1" applyAlignment="1">
      <alignment horizontal="left" vertical="top" wrapText="1"/>
    </xf>
    <xf numFmtId="0" fontId="8" fillId="0" borderId="5" xfId="0" applyFont="1" applyFill="1" applyBorder="1" applyAlignment="1">
      <alignment horizontal="left" vertical="top" wrapText="1"/>
    </xf>
    <xf numFmtId="0" fontId="21" fillId="0" borderId="1" xfId="0" applyFont="1" applyFill="1" applyBorder="1" applyAlignment="1">
      <alignment horizontal="left" vertical="top" wrapText="1"/>
    </xf>
    <xf numFmtId="0" fontId="21" fillId="10" borderId="1" xfId="0" applyFont="1" applyFill="1" applyBorder="1" applyAlignment="1">
      <alignment horizontal="left" vertical="top"/>
    </xf>
    <xf numFmtId="0" fontId="8" fillId="0" borderId="2"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10" borderId="2" xfId="0" applyFont="1" applyFill="1" applyBorder="1" applyAlignment="1">
      <alignment horizontal="left" vertical="top"/>
    </xf>
    <xf numFmtId="0" fontId="8" fillId="10" borderId="3" xfId="0" applyFont="1" applyFill="1" applyBorder="1" applyAlignment="1">
      <alignment horizontal="left" vertical="top"/>
    </xf>
    <xf numFmtId="0" fontId="41" fillId="0" borderId="4" xfId="0" applyFont="1" applyBorder="1" applyAlignment="1" applyProtection="1">
      <alignment horizontal="center" vertical="center" wrapText="1"/>
    </xf>
    <xf numFmtId="0" fontId="36" fillId="0" borderId="4" xfId="0" applyFont="1" applyBorder="1" applyAlignment="1">
      <alignment horizontal="center" vertical="center" wrapText="1"/>
    </xf>
  </cellXfs>
  <cellStyles count="12">
    <cellStyle name="xl34" xfId="3"/>
    <cellStyle name="Обычный" xfId="0" builtinId="0"/>
    <cellStyle name="Обычный 2" xfId="2"/>
    <cellStyle name="Обычный 2 2" xfId="8"/>
    <cellStyle name="Обычный 2 3" xfId="7"/>
    <cellStyle name="Обычный 2 4" xfId="10"/>
    <cellStyle name="Обычный 2 5" xfId="9"/>
    <cellStyle name="Обычный_движимое имущество" xfId="5"/>
    <cellStyle name="Обычный_Лист1" xfId="4"/>
    <cellStyle name="Обычный_Лист2" xfId="6"/>
    <cellStyle name="Процентный" xfId="11"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1"/>
  <sheetViews>
    <sheetView tabSelected="1" workbookViewId="0">
      <selection activeCell="B1" sqref="B1"/>
    </sheetView>
  </sheetViews>
  <sheetFormatPr defaultRowHeight="15" x14ac:dyDescent="0.25"/>
  <cols>
    <col min="1" max="1" width="8.140625" customWidth="1"/>
    <col min="2" max="2" width="10.7109375" customWidth="1"/>
    <col min="3" max="3" width="13.7109375" customWidth="1"/>
    <col min="4" max="4" width="11.5703125" customWidth="1"/>
    <col min="5" max="6" width="12.42578125" customWidth="1"/>
    <col min="7" max="7" width="14.28515625" customWidth="1"/>
    <col min="8" max="8" width="16.28515625" customWidth="1"/>
    <col min="9" max="9" width="9.28515625" customWidth="1"/>
    <col min="10" max="10" width="9.5703125" customWidth="1"/>
    <col min="11" max="11" width="10.5703125" customWidth="1"/>
    <col min="12" max="12" width="9.28515625" customWidth="1"/>
  </cols>
  <sheetData>
    <row r="1" spans="1:12" ht="15.75" x14ac:dyDescent="0.25">
      <c r="H1" s="533" t="s">
        <v>1222</v>
      </c>
      <c r="I1" s="533"/>
      <c r="J1" s="533"/>
      <c r="K1" s="43"/>
    </row>
    <row r="2" spans="1:12" x14ac:dyDescent="0.25">
      <c r="A2" s="8"/>
      <c r="B2" s="8"/>
      <c r="C2" s="8"/>
      <c r="D2" s="8" t="s">
        <v>1220</v>
      </c>
      <c r="E2" s="8"/>
      <c r="F2" s="8"/>
      <c r="G2" s="534" t="s">
        <v>1418</v>
      </c>
      <c r="H2" s="534"/>
      <c r="I2" s="534"/>
      <c r="J2" s="534"/>
      <c r="K2" s="534"/>
      <c r="L2" s="534"/>
    </row>
    <row r="3" spans="1:12" ht="15.75" x14ac:dyDescent="0.25">
      <c r="A3" s="8"/>
      <c r="B3" s="8"/>
      <c r="C3" s="8"/>
      <c r="D3" s="8"/>
      <c r="E3" s="8"/>
      <c r="F3" s="535" t="s">
        <v>1708</v>
      </c>
      <c r="G3" s="535"/>
      <c r="H3" s="535"/>
      <c r="I3" s="535"/>
      <c r="J3" s="535"/>
      <c r="K3" s="535"/>
      <c r="L3" s="535"/>
    </row>
    <row r="4" spans="1:12" ht="15.75" x14ac:dyDescent="0.25">
      <c r="A4" s="8"/>
      <c r="B4" s="8"/>
      <c r="C4" s="8"/>
      <c r="D4" s="8"/>
      <c r="E4" s="8"/>
      <c r="F4" s="8"/>
      <c r="G4" s="63" t="s">
        <v>1419</v>
      </c>
      <c r="H4" s="536" t="s">
        <v>1816</v>
      </c>
      <c r="I4" s="536"/>
      <c r="J4" s="21"/>
      <c r="K4" s="21"/>
      <c r="L4" s="8"/>
    </row>
    <row r="5" spans="1:12" x14ac:dyDescent="0.25">
      <c r="A5" s="8"/>
      <c r="B5" s="8"/>
      <c r="C5" s="8"/>
      <c r="D5" s="8"/>
      <c r="E5" s="8"/>
      <c r="F5" s="8"/>
      <c r="G5" s="8"/>
      <c r="H5" s="8"/>
      <c r="I5" s="8"/>
      <c r="J5" s="8"/>
      <c r="K5" s="8"/>
      <c r="L5" s="8"/>
    </row>
    <row r="6" spans="1:12" ht="20.25" x14ac:dyDescent="0.3">
      <c r="A6" s="537" t="s">
        <v>1420</v>
      </c>
      <c r="B6" s="537"/>
      <c r="C6" s="537"/>
      <c r="D6" s="537"/>
      <c r="E6" s="537"/>
      <c r="F6" s="537"/>
      <c r="G6" s="537"/>
      <c r="H6" s="537"/>
      <c r="I6" s="537"/>
      <c r="J6" s="537"/>
      <c r="K6" s="537"/>
      <c r="L6" s="537"/>
    </row>
    <row r="7" spans="1:12" ht="20.25" x14ac:dyDescent="0.3">
      <c r="A7" s="538" t="s">
        <v>2590</v>
      </c>
      <c r="B7" s="538"/>
      <c r="C7" s="538"/>
      <c r="D7" s="538"/>
      <c r="E7" s="538"/>
      <c r="F7" s="538"/>
      <c r="G7" s="538"/>
      <c r="H7" s="538"/>
      <c r="I7" s="538"/>
      <c r="J7" s="538"/>
      <c r="K7" s="538"/>
      <c r="L7" s="538"/>
    </row>
    <row r="8" spans="1:12" ht="18.75" x14ac:dyDescent="0.3">
      <c r="A8" s="186"/>
      <c r="B8" s="186"/>
      <c r="C8" s="186"/>
      <c r="D8" s="186"/>
      <c r="E8" s="186"/>
      <c r="F8" s="186"/>
      <c r="G8" s="186"/>
      <c r="H8" s="186"/>
      <c r="I8" s="186"/>
      <c r="J8" s="186"/>
      <c r="K8" s="186"/>
      <c r="L8" s="186"/>
    </row>
    <row r="9" spans="1:12" ht="18.75" x14ac:dyDescent="0.3">
      <c r="A9" s="531" t="s">
        <v>2598</v>
      </c>
      <c r="B9" s="531"/>
      <c r="C9" s="531"/>
      <c r="D9" s="531"/>
      <c r="E9" s="531"/>
      <c r="F9" s="531"/>
      <c r="G9" s="531"/>
      <c r="H9" s="531"/>
      <c r="I9" s="531"/>
      <c r="J9" s="531"/>
      <c r="K9" s="531"/>
      <c r="L9" s="531"/>
    </row>
    <row r="10" spans="1:12" ht="20.25" x14ac:dyDescent="0.3">
      <c r="A10" s="187"/>
      <c r="B10" s="187"/>
      <c r="C10" s="187"/>
      <c r="D10" s="187"/>
      <c r="E10" s="187"/>
      <c r="F10" s="187"/>
      <c r="G10" s="187"/>
      <c r="H10" s="187"/>
      <c r="I10" s="187"/>
      <c r="J10" s="187"/>
      <c r="K10" s="187"/>
      <c r="L10" s="187"/>
    </row>
    <row r="11" spans="1:12" ht="15.75" x14ac:dyDescent="0.25">
      <c r="A11" s="532" t="s">
        <v>2599</v>
      </c>
      <c r="B11" s="532"/>
      <c r="C11" s="532"/>
      <c r="D11" s="532"/>
      <c r="E11" s="532"/>
      <c r="F11" s="532"/>
      <c r="G11" s="532"/>
      <c r="H11" s="532"/>
      <c r="I11" s="532"/>
      <c r="J11" s="532"/>
      <c r="K11" s="532"/>
      <c r="L11" s="532"/>
    </row>
    <row r="12" spans="1:12" ht="135.75" customHeight="1" x14ac:dyDescent="0.25">
      <c r="A12" s="305" t="s">
        <v>7532</v>
      </c>
      <c r="B12" s="301" t="s">
        <v>2600</v>
      </c>
      <c r="C12" s="305" t="s">
        <v>7543</v>
      </c>
      <c r="D12" s="301" t="s">
        <v>2695</v>
      </c>
      <c r="E12" s="305" t="s">
        <v>7544</v>
      </c>
      <c r="F12" s="305" t="s">
        <v>7545</v>
      </c>
      <c r="G12" s="305" t="s">
        <v>7541</v>
      </c>
      <c r="H12" s="305" t="s">
        <v>7542</v>
      </c>
      <c r="I12" s="305" t="s">
        <v>2601</v>
      </c>
      <c r="J12" s="305" t="s">
        <v>7546</v>
      </c>
      <c r="K12" s="305" t="s">
        <v>7547</v>
      </c>
      <c r="L12" s="305" t="s">
        <v>7538</v>
      </c>
    </row>
    <row r="13" spans="1:12" ht="18.75" customHeight="1" x14ac:dyDescent="0.25">
      <c r="A13" s="303">
        <v>1</v>
      </c>
      <c r="B13" s="303">
        <v>2</v>
      </c>
      <c r="C13" s="303">
        <v>3</v>
      </c>
      <c r="D13" s="303">
        <v>4</v>
      </c>
      <c r="E13" s="303">
        <v>5</v>
      </c>
      <c r="F13" s="303">
        <v>6</v>
      </c>
      <c r="G13" s="303">
        <v>7</v>
      </c>
      <c r="H13" s="303">
        <v>8</v>
      </c>
      <c r="I13" s="303">
        <v>9</v>
      </c>
      <c r="J13" s="303">
        <v>10</v>
      </c>
      <c r="K13" s="303">
        <v>11</v>
      </c>
      <c r="L13" s="304">
        <v>12</v>
      </c>
    </row>
    <row r="14" spans="1:12" ht="120.75" customHeight="1" x14ac:dyDescent="0.25">
      <c r="A14" s="394" t="s">
        <v>7676</v>
      </c>
      <c r="B14" s="18" t="s">
        <v>1236</v>
      </c>
      <c r="C14" s="18" t="s">
        <v>2602</v>
      </c>
      <c r="D14" s="18" t="s">
        <v>2607</v>
      </c>
      <c r="E14" s="13" t="s">
        <v>1790</v>
      </c>
      <c r="F14" s="37" t="s">
        <v>2613</v>
      </c>
      <c r="G14" s="18" t="s">
        <v>2610</v>
      </c>
      <c r="H14" s="313">
        <v>1179325.76</v>
      </c>
      <c r="I14" s="329" t="s">
        <v>7570</v>
      </c>
      <c r="J14" s="329" t="s">
        <v>7570</v>
      </c>
      <c r="K14" s="329" t="s">
        <v>7570</v>
      </c>
      <c r="L14" s="329" t="s">
        <v>7570</v>
      </c>
    </row>
    <row r="15" spans="1:12" ht="92.25" customHeight="1" x14ac:dyDescent="0.25">
      <c r="A15" s="394" t="s">
        <v>7677</v>
      </c>
      <c r="B15" s="18" t="s">
        <v>1236</v>
      </c>
      <c r="C15" s="18" t="s">
        <v>2603</v>
      </c>
      <c r="D15" s="18" t="s">
        <v>2608</v>
      </c>
      <c r="E15" s="13" t="s">
        <v>1790</v>
      </c>
      <c r="F15" s="37" t="s">
        <v>2614</v>
      </c>
      <c r="G15" s="18" t="s">
        <v>2611</v>
      </c>
      <c r="H15" s="313">
        <v>2984748</v>
      </c>
      <c r="I15" s="329" t="s">
        <v>7570</v>
      </c>
      <c r="J15" s="329" t="s">
        <v>7570</v>
      </c>
      <c r="K15" s="329" t="s">
        <v>7570</v>
      </c>
      <c r="L15" s="329" t="s">
        <v>7570</v>
      </c>
    </row>
    <row r="16" spans="1:12" ht="108" customHeight="1" x14ac:dyDescent="0.25">
      <c r="A16" s="394" t="s">
        <v>7678</v>
      </c>
      <c r="B16" s="19" t="s">
        <v>1236</v>
      </c>
      <c r="C16" s="19" t="s">
        <v>2604</v>
      </c>
      <c r="D16" s="19" t="s">
        <v>2609</v>
      </c>
      <c r="E16" s="13" t="s">
        <v>1790</v>
      </c>
      <c r="F16" s="37" t="s">
        <v>2615</v>
      </c>
      <c r="G16" s="19" t="s">
        <v>2612</v>
      </c>
      <c r="H16" s="313">
        <v>134606.34</v>
      </c>
      <c r="I16" s="329" t="s">
        <v>7570</v>
      </c>
      <c r="J16" s="329" t="s">
        <v>7570</v>
      </c>
      <c r="K16" s="329" t="s">
        <v>7570</v>
      </c>
      <c r="L16" s="329" t="s">
        <v>7570</v>
      </c>
    </row>
    <row r="17" spans="1:12" ht="96" customHeight="1" x14ac:dyDescent="0.25">
      <c r="A17" s="394" t="s">
        <v>7679</v>
      </c>
      <c r="B17" s="18" t="s">
        <v>1479</v>
      </c>
      <c r="C17" s="18" t="s">
        <v>2605</v>
      </c>
      <c r="D17" s="18" t="s">
        <v>2617</v>
      </c>
      <c r="E17" s="13" t="s">
        <v>1790</v>
      </c>
      <c r="F17" s="37" t="s">
        <v>2616</v>
      </c>
      <c r="G17" s="18" t="s">
        <v>2618</v>
      </c>
      <c r="H17" s="313">
        <v>503608</v>
      </c>
      <c r="I17" s="329" t="s">
        <v>7570</v>
      </c>
      <c r="J17" s="329" t="s">
        <v>7570</v>
      </c>
      <c r="K17" s="329" t="s">
        <v>7570</v>
      </c>
      <c r="L17" s="329" t="s">
        <v>7570</v>
      </c>
    </row>
    <row r="18" spans="1:12" ht="177" customHeight="1" x14ac:dyDescent="0.25">
      <c r="A18" s="394" t="s">
        <v>7680</v>
      </c>
      <c r="B18" s="35" t="s">
        <v>1236</v>
      </c>
      <c r="C18" s="35" t="s">
        <v>2619</v>
      </c>
      <c r="D18" s="35" t="s">
        <v>2620</v>
      </c>
      <c r="E18" s="13" t="s">
        <v>1790</v>
      </c>
      <c r="F18" s="37" t="s">
        <v>2621</v>
      </c>
      <c r="G18" s="167" t="s">
        <v>2622</v>
      </c>
      <c r="H18" s="313">
        <v>398255.76</v>
      </c>
      <c r="I18" s="329" t="s">
        <v>7570</v>
      </c>
      <c r="J18" s="329" t="s">
        <v>7570</v>
      </c>
      <c r="K18" s="329" t="s">
        <v>7570</v>
      </c>
      <c r="L18" s="329" t="s">
        <v>7570</v>
      </c>
    </row>
    <row r="19" spans="1:12" ht="270.75" customHeight="1" x14ac:dyDescent="0.25">
      <c r="A19" s="394" t="s">
        <v>7681</v>
      </c>
      <c r="B19" s="18" t="s">
        <v>1236</v>
      </c>
      <c r="C19" s="18" t="s">
        <v>2606</v>
      </c>
      <c r="D19" s="18" t="s">
        <v>2623</v>
      </c>
      <c r="E19" s="13" t="s">
        <v>1790</v>
      </c>
      <c r="F19" s="37" t="s">
        <v>2624</v>
      </c>
      <c r="G19" s="18" t="s">
        <v>2625</v>
      </c>
      <c r="H19" s="313">
        <v>8570647.2400000002</v>
      </c>
      <c r="I19" s="329" t="s">
        <v>7570</v>
      </c>
      <c r="J19" s="329" t="s">
        <v>7570</v>
      </c>
      <c r="K19" s="329" t="s">
        <v>7570</v>
      </c>
      <c r="L19" s="329" t="s">
        <v>7570</v>
      </c>
    </row>
    <row r="20" spans="1:12" ht="272.25" customHeight="1" x14ac:dyDescent="0.25">
      <c r="A20" s="394" t="s">
        <v>7682</v>
      </c>
      <c r="B20" s="18" t="s">
        <v>1236</v>
      </c>
      <c r="C20" s="18" t="s">
        <v>2626</v>
      </c>
      <c r="D20" s="18" t="s">
        <v>2627</v>
      </c>
      <c r="E20" s="13" t="s">
        <v>1790</v>
      </c>
      <c r="F20" s="37" t="s">
        <v>2628</v>
      </c>
      <c r="G20" s="18" t="s">
        <v>2629</v>
      </c>
      <c r="H20" s="314">
        <v>186640.56</v>
      </c>
      <c r="I20" s="329" t="s">
        <v>7570</v>
      </c>
      <c r="J20" s="329" t="s">
        <v>7570</v>
      </c>
      <c r="K20" s="329" t="s">
        <v>7570</v>
      </c>
      <c r="L20" s="329" t="s">
        <v>7570</v>
      </c>
    </row>
    <row r="21" spans="1:12" ht="409.5" x14ac:dyDescent="0.25">
      <c r="A21" s="394" t="s">
        <v>7683</v>
      </c>
      <c r="B21" s="18" t="s">
        <v>1236</v>
      </c>
      <c r="C21" s="18" t="s">
        <v>2630</v>
      </c>
      <c r="D21" s="18" t="s">
        <v>2631</v>
      </c>
      <c r="E21" s="13" t="s">
        <v>1790</v>
      </c>
      <c r="F21" s="37" t="s">
        <v>2632</v>
      </c>
      <c r="G21" s="18" t="s">
        <v>2633</v>
      </c>
      <c r="H21" s="314">
        <v>58635.72</v>
      </c>
      <c r="I21" s="329" t="s">
        <v>7570</v>
      </c>
      <c r="J21" s="329" t="s">
        <v>7570</v>
      </c>
      <c r="K21" s="329" t="s">
        <v>7570</v>
      </c>
      <c r="L21" s="329" t="s">
        <v>7570</v>
      </c>
    </row>
    <row r="22" spans="1:12" ht="286.5" customHeight="1" x14ac:dyDescent="0.25">
      <c r="A22" s="394" t="s">
        <v>7684</v>
      </c>
      <c r="B22" s="19" t="s">
        <v>1236</v>
      </c>
      <c r="C22" s="19" t="s">
        <v>2636</v>
      </c>
      <c r="D22" s="19" t="s">
        <v>2634</v>
      </c>
      <c r="E22" s="13" t="s">
        <v>1790</v>
      </c>
      <c r="F22" s="37" t="s">
        <v>2635</v>
      </c>
      <c r="G22" s="19" t="s">
        <v>2637</v>
      </c>
      <c r="H22" s="314">
        <v>343246.36</v>
      </c>
      <c r="I22" s="329" t="s">
        <v>7570</v>
      </c>
      <c r="J22" s="329" t="s">
        <v>7570</v>
      </c>
      <c r="K22" s="329" t="s">
        <v>7570</v>
      </c>
      <c r="L22" s="329" t="s">
        <v>7570</v>
      </c>
    </row>
    <row r="23" spans="1:12" ht="156" customHeight="1" x14ac:dyDescent="0.25">
      <c r="A23" s="394" t="s">
        <v>7685</v>
      </c>
      <c r="B23" s="19" t="s">
        <v>1236</v>
      </c>
      <c r="C23" s="19" t="s">
        <v>2638</v>
      </c>
      <c r="D23" s="19" t="s">
        <v>2639</v>
      </c>
      <c r="E23" s="13" t="s">
        <v>1790</v>
      </c>
      <c r="F23" s="37" t="s">
        <v>2640</v>
      </c>
      <c r="G23" s="19" t="s">
        <v>2641</v>
      </c>
      <c r="H23" s="314">
        <v>18366.36</v>
      </c>
      <c r="I23" s="329" t="s">
        <v>7570</v>
      </c>
      <c r="J23" s="329" t="s">
        <v>7570</v>
      </c>
      <c r="K23" s="329" t="s">
        <v>7570</v>
      </c>
      <c r="L23" s="329" t="s">
        <v>7570</v>
      </c>
    </row>
    <row r="24" spans="1:12" ht="108.75" customHeight="1" x14ac:dyDescent="0.25">
      <c r="A24" s="394" t="s">
        <v>7686</v>
      </c>
      <c r="B24" s="19" t="s">
        <v>1236</v>
      </c>
      <c r="C24" s="19" t="s">
        <v>2649</v>
      </c>
      <c r="D24" s="19" t="s">
        <v>2642</v>
      </c>
      <c r="E24" s="13" t="s">
        <v>1790</v>
      </c>
      <c r="F24" s="37" t="s">
        <v>2643</v>
      </c>
      <c r="G24" s="19" t="s">
        <v>2644</v>
      </c>
      <c r="H24" s="313">
        <v>4609382.1900000004</v>
      </c>
      <c r="I24" s="329" t="s">
        <v>7570</v>
      </c>
      <c r="J24" s="329" t="s">
        <v>7570</v>
      </c>
      <c r="K24" s="329" t="s">
        <v>7570</v>
      </c>
      <c r="L24" s="329" t="s">
        <v>7570</v>
      </c>
    </row>
    <row r="25" spans="1:12" ht="181.5" customHeight="1" x14ac:dyDescent="0.25">
      <c r="A25" s="394" t="s">
        <v>7687</v>
      </c>
      <c r="B25" s="18" t="s">
        <v>1331</v>
      </c>
      <c r="C25" s="18" t="s">
        <v>2650</v>
      </c>
      <c r="D25" s="18" t="s">
        <v>2645</v>
      </c>
      <c r="E25" s="13" t="s">
        <v>1790</v>
      </c>
      <c r="F25" s="37" t="s">
        <v>2646</v>
      </c>
      <c r="G25" s="18" t="s">
        <v>2647</v>
      </c>
      <c r="H25" s="315">
        <v>2270972.7000000002</v>
      </c>
      <c r="I25" s="329" t="s">
        <v>7570</v>
      </c>
      <c r="J25" s="329" t="s">
        <v>7570</v>
      </c>
      <c r="K25" s="329" t="s">
        <v>7570</v>
      </c>
      <c r="L25" s="329" t="s">
        <v>7570</v>
      </c>
    </row>
    <row r="26" spans="1:12" ht="144.75" customHeight="1" x14ac:dyDescent="0.25">
      <c r="A26" s="394" t="s">
        <v>7688</v>
      </c>
      <c r="B26" s="18" t="s">
        <v>1331</v>
      </c>
      <c r="C26" s="18" t="s">
        <v>9855</v>
      </c>
      <c r="D26" s="18" t="s">
        <v>3872</v>
      </c>
      <c r="E26" s="13" t="s">
        <v>1790</v>
      </c>
      <c r="F26" s="37" t="s">
        <v>9849</v>
      </c>
      <c r="G26" s="18" t="s">
        <v>9850</v>
      </c>
      <c r="H26" s="315">
        <v>2664547.65</v>
      </c>
      <c r="I26" s="329" t="s">
        <v>7570</v>
      </c>
      <c r="J26" s="329" t="s">
        <v>7570</v>
      </c>
      <c r="K26" s="329" t="s">
        <v>7570</v>
      </c>
      <c r="L26" s="329" t="s">
        <v>7570</v>
      </c>
    </row>
    <row r="27" spans="1:12" ht="144.75" customHeight="1" x14ac:dyDescent="0.25">
      <c r="A27" s="493" t="s">
        <v>7689</v>
      </c>
      <c r="B27" s="18" t="s">
        <v>1331</v>
      </c>
      <c r="C27" s="18" t="s">
        <v>11801</v>
      </c>
      <c r="D27" s="18" t="s">
        <v>11798</v>
      </c>
      <c r="E27" s="13" t="s">
        <v>1790</v>
      </c>
      <c r="F27" s="37" t="s">
        <v>11799</v>
      </c>
      <c r="G27" s="18" t="s">
        <v>11800</v>
      </c>
      <c r="H27" s="315">
        <v>9720.36</v>
      </c>
      <c r="I27" s="329" t="s">
        <v>7570</v>
      </c>
      <c r="J27" s="329" t="s">
        <v>7570</v>
      </c>
      <c r="K27" s="329" t="s">
        <v>7570</v>
      </c>
      <c r="L27" s="329" t="s">
        <v>7570</v>
      </c>
    </row>
    <row r="28" spans="1:12" ht="144.75" customHeight="1" x14ac:dyDescent="0.25">
      <c r="A28" s="493" t="s">
        <v>7690</v>
      </c>
      <c r="B28" s="18" t="s">
        <v>1331</v>
      </c>
      <c r="C28" s="18" t="s">
        <v>11802</v>
      </c>
      <c r="D28" s="18" t="s">
        <v>11803</v>
      </c>
      <c r="E28" s="13" t="s">
        <v>1790</v>
      </c>
      <c r="F28" s="37" t="s">
        <v>11804</v>
      </c>
      <c r="G28" s="18" t="s">
        <v>11805</v>
      </c>
      <c r="H28" s="315">
        <v>2297814.21</v>
      </c>
      <c r="I28" s="329" t="s">
        <v>7570</v>
      </c>
      <c r="J28" s="329" t="s">
        <v>7570</v>
      </c>
      <c r="K28" s="329" t="s">
        <v>7570</v>
      </c>
      <c r="L28" s="329" t="s">
        <v>7570</v>
      </c>
    </row>
    <row r="29" spans="1:12" ht="144.75" customHeight="1" x14ac:dyDescent="0.25">
      <c r="A29" s="493" t="s">
        <v>7691</v>
      </c>
      <c r="B29" s="18" t="s">
        <v>1331</v>
      </c>
      <c r="C29" s="18" t="s">
        <v>11806</v>
      </c>
      <c r="D29" s="18" t="s">
        <v>11807</v>
      </c>
      <c r="E29" s="13" t="s">
        <v>1790</v>
      </c>
      <c r="F29" s="37" t="s">
        <v>11808</v>
      </c>
      <c r="G29" s="18" t="s">
        <v>11809</v>
      </c>
      <c r="H29" s="315">
        <v>272250.23999999999</v>
      </c>
      <c r="I29" s="329" t="s">
        <v>7570</v>
      </c>
      <c r="J29" s="329" t="s">
        <v>7570</v>
      </c>
      <c r="K29" s="329" t="s">
        <v>7570</v>
      </c>
      <c r="L29" s="329" t="s">
        <v>7570</v>
      </c>
    </row>
    <row r="30" spans="1:12" ht="144.75" customHeight="1" x14ac:dyDescent="0.25">
      <c r="A30" s="493" t="s">
        <v>7692</v>
      </c>
      <c r="B30" s="18" t="s">
        <v>1331</v>
      </c>
      <c r="C30" s="18" t="s">
        <v>11810</v>
      </c>
      <c r="D30" s="18" t="s">
        <v>11811</v>
      </c>
      <c r="E30" s="13" t="s">
        <v>1790</v>
      </c>
      <c r="F30" s="37" t="s">
        <v>11812</v>
      </c>
      <c r="G30" s="18" t="s">
        <v>11813</v>
      </c>
      <c r="H30" s="315">
        <v>29975.8</v>
      </c>
      <c r="I30" s="329" t="s">
        <v>7570</v>
      </c>
      <c r="J30" s="329" t="s">
        <v>7570</v>
      </c>
      <c r="K30" s="329" t="s">
        <v>7570</v>
      </c>
      <c r="L30" s="329" t="s">
        <v>7570</v>
      </c>
    </row>
    <row r="31" spans="1:12" ht="144.75" customHeight="1" x14ac:dyDescent="0.25">
      <c r="A31" s="493" t="s">
        <v>7693</v>
      </c>
      <c r="B31" s="18" t="s">
        <v>1331</v>
      </c>
      <c r="C31" s="18" t="s">
        <v>11814</v>
      </c>
      <c r="D31" s="18" t="s">
        <v>11815</v>
      </c>
      <c r="E31" s="13" t="s">
        <v>1790</v>
      </c>
      <c r="F31" s="37" t="s">
        <v>11816</v>
      </c>
      <c r="G31" s="18" t="s">
        <v>11817</v>
      </c>
      <c r="H31" s="315">
        <v>3534.92</v>
      </c>
      <c r="I31" s="329" t="s">
        <v>7570</v>
      </c>
      <c r="J31" s="329" t="s">
        <v>7570</v>
      </c>
      <c r="K31" s="329" t="s">
        <v>7570</v>
      </c>
      <c r="L31" s="329" t="s">
        <v>7570</v>
      </c>
    </row>
    <row r="32" spans="1:12" ht="144.75" customHeight="1" x14ac:dyDescent="0.25">
      <c r="A32" s="493" t="s">
        <v>7693</v>
      </c>
      <c r="B32" s="18" t="s">
        <v>1331</v>
      </c>
      <c r="C32" s="18" t="s">
        <v>11818</v>
      </c>
      <c r="D32" s="18" t="s">
        <v>11819</v>
      </c>
      <c r="E32" s="13" t="s">
        <v>1790</v>
      </c>
      <c r="F32" s="37" t="s">
        <v>11820</v>
      </c>
      <c r="G32" s="18" t="s">
        <v>11821</v>
      </c>
      <c r="H32" s="315">
        <v>56558.720000000001</v>
      </c>
      <c r="I32" s="329" t="s">
        <v>7570</v>
      </c>
      <c r="J32" s="329" t="s">
        <v>7570</v>
      </c>
      <c r="K32" s="329" t="s">
        <v>7570</v>
      </c>
      <c r="L32" s="329" t="s">
        <v>7570</v>
      </c>
    </row>
    <row r="33" spans="1:12" ht="144.75" customHeight="1" x14ac:dyDescent="0.25">
      <c r="A33" s="493" t="s">
        <v>7694</v>
      </c>
      <c r="B33" s="18" t="s">
        <v>1331</v>
      </c>
      <c r="C33" s="18" t="s">
        <v>11822</v>
      </c>
      <c r="D33" s="18" t="s">
        <v>11823</v>
      </c>
      <c r="E33" s="13" t="s">
        <v>1790</v>
      </c>
      <c r="F33" s="37" t="s">
        <v>11824</v>
      </c>
      <c r="G33" s="18" t="s">
        <v>11825</v>
      </c>
      <c r="H33" s="315">
        <v>46741.88</v>
      </c>
      <c r="I33" s="329" t="s">
        <v>7570</v>
      </c>
      <c r="J33" s="329" t="s">
        <v>7570</v>
      </c>
      <c r="K33" s="329" t="s">
        <v>7570</v>
      </c>
      <c r="L33" s="329" t="s">
        <v>7570</v>
      </c>
    </row>
    <row r="34" spans="1:12" ht="144.75" customHeight="1" x14ac:dyDescent="0.25">
      <c r="A34" s="493" t="s">
        <v>7695</v>
      </c>
      <c r="B34" s="18" t="s">
        <v>1331</v>
      </c>
      <c r="C34" s="18" t="s">
        <v>11826</v>
      </c>
      <c r="D34" s="18" t="s">
        <v>11827</v>
      </c>
      <c r="E34" s="13" t="s">
        <v>1790</v>
      </c>
      <c r="F34" s="37" t="s">
        <v>11832</v>
      </c>
      <c r="G34" s="18" t="s">
        <v>11828</v>
      </c>
      <c r="H34" s="315">
        <v>3229.4</v>
      </c>
      <c r="I34" s="329" t="s">
        <v>7570</v>
      </c>
      <c r="J34" s="329" t="s">
        <v>7570</v>
      </c>
      <c r="K34" s="329" t="s">
        <v>7570</v>
      </c>
      <c r="L34" s="329" t="s">
        <v>7570</v>
      </c>
    </row>
    <row r="35" spans="1:12" ht="144.75" customHeight="1" x14ac:dyDescent="0.25">
      <c r="A35" s="493" t="s">
        <v>7696</v>
      </c>
      <c r="B35" s="18" t="s">
        <v>1331</v>
      </c>
      <c r="C35" s="18" t="s">
        <v>11829</v>
      </c>
      <c r="D35" s="18" t="s">
        <v>11830</v>
      </c>
      <c r="E35" s="13" t="s">
        <v>1790</v>
      </c>
      <c r="F35" s="37" t="s">
        <v>11833</v>
      </c>
      <c r="G35" s="18" t="s">
        <v>11831</v>
      </c>
      <c r="H35" s="315">
        <v>7211.88</v>
      </c>
      <c r="I35" s="329" t="s">
        <v>7570</v>
      </c>
      <c r="J35" s="329" t="s">
        <v>7570</v>
      </c>
      <c r="K35" s="329" t="s">
        <v>7570</v>
      </c>
      <c r="L35" s="329" t="s">
        <v>7570</v>
      </c>
    </row>
    <row r="36" spans="1:12" ht="144.75" customHeight="1" x14ac:dyDescent="0.25">
      <c r="A36" s="493" t="s">
        <v>7697</v>
      </c>
      <c r="B36" s="18" t="s">
        <v>1331</v>
      </c>
      <c r="C36" s="18" t="s">
        <v>11834</v>
      </c>
      <c r="D36" s="18" t="s">
        <v>11835</v>
      </c>
      <c r="E36" s="13" t="s">
        <v>1790</v>
      </c>
      <c r="F36" s="37" t="s">
        <v>11836</v>
      </c>
      <c r="G36" s="18" t="s">
        <v>11837</v>
      </c>
      <c r="H36" s="315">
        <v>6021.96</v>
      </c>
      <c r="I36" s="329" t="s">
        <v>7570</v>
      </c>
      <c r="J36" s="329" t="s">
        <v>7570</v>
      </c>
      <c r="K36" s="329" t="s">
        <v>7570</v>
      </c>
      <c r="L36" s="329" t="s">
        <v>7570</v>
      </c>
    </row>
    <row r="37" spans="1:12" ht="144.75" customHeight="1" x14ac:dyDescent="0.25">
      <c r="A37" s="493" t="s">
        <v>7698</v>
      </c>
      <c r="B37" s="18" t="s">
        <v>1331</v>
      </c>
      <c r="C37" s="18" t="s">
        <v>11838</v>
      </c>
      <c r="D37" s="18" t="s">
        <v>11839</v>
      </c>
      <c r="E37" s="13" t="s">
        <v>1790</v>
      </c>
      <c r="F37" s="37" t="s">
        <v>11840</v>
      </c>
      <c r="G37" s="18" t="s">
        <v>11841</v>
      </c>
      <c r="H37" s="315">
        <v>5874.56</v>
      </c>
      <c r="I37" s="329" t="s">
        <v>7570</v>
      </c>
      <c r="J37" s="329" t="s">
        <v>7570</v>
      </c>
      <c r="K37" s="329" t="s">
        <v>7570</v>
      </c>
      <c r="L37" s="329" t="s">
        <v>7570</v>
      </c>
    </row>
    <row r="38" spans="1:12" ht="144.75" customHeight="1" x14ac:dyDescent="0.25">
      <c r="A38" s="493" t="s">
        <v>7699</v>
      </c>
      <c r="B38" s="18" t="s">
        <v>1331</v>
      </c>
      <c r="C38" s="18" t="s">
        <v>11842</v>
      </c>
      <c r="D38" s="18" t="s">
        <v>11843</v>
      </c>
      <c r="E38" s="13" t="s">
        <v>1790</v>
      </c>
      <c r="F38" s="37" t="s">
        <v>11844</v>
      </c>
      <c r="G38" s="18" t="s">
        <v>11845</v>
      </c>
      <c r="H38" s="315">
        <v>2141892.1800000002</v>
      </c>
      <c r="I38" s="329" t="s">
        <v>7570</v>
      </c>
      <c r="J38" s="329" t="s">
        <v>7570</v>
      </c>
      <c r="K38" s="329" t="s">
        <v>7570</v>
      </c>
      <c r="L38" s="329" t="s">
        <v>7570</v>
      </c>
    </row>
    <row r="39" spans="1:12" ht="144.75" customHeight="1" x14ac:dyDescent="0.25">
      <c r="A39" s="493" t="s">
        <v>7700</v>
      </c>
      <c r="B39" s="18" t="s">
        <v>1331</v>
      </c>
      <c r="C39" s="18" t="s">
        <v>11846</v>
      </c>
      <c r="D39" s="18" t="s">
        <v>11847</v>
      </c>
      <c r="E39" s="13" t="s">
        <v>1790</v>
      </c>
      <c r="F39" s="37" t="s">
        <v>11848</v>
      </c>
      <c r="G39" s="18" t="s">
        <v>11849</v>
      </c>
      <c r="H39" s="315">
        <v>35861.08</v>
      </c>
      <c r="I39" s="329" t="s">
        <v>7570</v>
      </c>
      <c r="J39" s="329" t="s">
        <v>7570</v>
      </c>
      <c r="K39" s="329" t="s">
        <v>7570</v>
      </c>
      <c r="L39" s="329" t="s">
        <v>7570</v>
      </c>
    </row>
    <row r="40" spans="1:12" ht="144.75" customHeight="1" x14ac:dyDescent="0.25">
      <c r="A40" s="493" t="s">
        <v>7701</v>
      </c>
      <c r="B40" s="18" t="s">
        <v>1331</v>
      </c>
      <c r="C40" s="18" t="s">
        <v>11850</v>
      </c>
      <c r="D40" s="18" t="s">
        <v>11851</v>
      </c>
      <c r="E40" s="13" t="s">
        <v>1790</v>
      </c>
      <c r="F40" s="37" t="s">
        <v>11852</v>
      </c>
      <c r="G40" s="18" t="s">
        <v>11853</v>
      </c>
      <c r="H40" s="315">
        <v>15101.8</v>
      </c>
      <c r="I40" s="329" t="s">
        <v>7570</v>
      </c>
      <c r="J40" s="329" t="s">
        <v>7570</v>
      </c>
      <c r="K40" s="329" t="s">
        <v>7570</v>
      </c>
      <c r="L40" s="329" t="s">
        <v>7570</v>
      </c>
    </row>
    <row r="41" spans="1:12" ht="144.75" customHeight="1" x14ac:dyDescent="0.25">
      <c r="A41" s="493" t="s">
        <v>7702</v>
      </c>
      <c r="B41" s="18" t="s">
        <v>1331</v>
      </c>
      <c r="C41" s="18" t="s">
        <v>11854</v>
      </c>
      <c r="D41" s="18" t="s">
        <v>11855</v>
      </c>
      <c r="E41" s="13" t="s">
        <v>1790</v>
      </c>
      <c r="F41" s="37" t="s">
        <v>11856</v>
      </c>
      <c r="G41" s="18" t="s">
        <v>11857</v>
      </c>
      <c r="H41" s="315">
        <v>3559.04</v>
      </c>
      <c r="I41" s="329" t="s">
        <v>7570</v>
      </c>
      <c r="J41" s="329" t="s">
        <v>7570</v>
      </c>
      <c r="K41" s="329" t="s">
        <v>7570</v>
      </c>
      <c r="L41" s="329" t="s">
        <v>7570</v>
      </c>
    </row>
    <row r="42" spans="1:12" ht="144.75" customHeight="1" x14ac:dyDescent="0.25">
      <c r="A42" s="493" t="s">
        <v>7703</v>
      </c>
      <c r="B42" s="18" t="s">
        <v>1331</v>
      </c>
      <c r="C42" s="18" t="s">
        <v>11858</v>
      </c>
      <c r="D42" s="18" t="s">
        <v>11859</v>
      </c>
      <c r="E42" s="13" t="s">
        <v>1790</v>
      </c>
      <c r="F42" s="37" t="s">
        <v>11860</v>
      </c>
      <c r="G42" s="18" t="s">
        <v>11861</v>
      </c>
      <c r="H42" s="315">
        <v>9224.56</v>
      </c>
      <c r="I42" s="329" t="s">
        <v>7570</v>
      </c>
      <c r="J42" s="329" t="s">
        <v>7570</v>
      </c>
      <c r="K42" s="329" t="s">
        <v>7570</v>
      </c>
      <c r="L42" s="329" t="s">
        <v>7570</v>
      </c>
    </row>
    <row r="43" spans="1:12" ht="144.75" customHeight="1" x14ac:dyDescent="0.25">
      <c r="A43" s="493" t="s">
        <v>7704</v>
      </c>
      <c r="B43" s="18" t="s">
        <v>1331</v>
      </c>
      <c r="C43" s="18" t="s">
        <v>11862</v>
      </c>
      <c r="D43" s="18" t="s">
        <v>11863</v>
      </c>
      <c r="E43" s="13" t="s">
        <v>1790</v>
      </c>
      <c r="F43" s="37" t="s">
        <v>11864</v>
      </c>
      <c r="G43" s="18" t="s">
        <v>11865</v>
      </c>
      <c r="H43" s="315">
        <v>7530.8</v>
      </c>
      <c r="I43" s="329" t="s">
        <v>7570</v>
      </c>
      <c r="J43" s="329" t="s">
        <v>7570</v>
      </c>
      <c r="K43" s="329" t="s">
        <v>7570</v>
      </c>
      <c r="L43" s="329" t="s">
        <v>7570</v>
      </c>
    </row>
    <row r="44" spans="1:12" ht="144.75" customHeight="1" x14ac:dyDescent="0.25">
      <c r="A44" s="493" t="s">
        <v>7705</v>
      </c>
      <c r="B44" s="18" t="s">
        <v>1331</v>
      </c>
      <c r="C44" s="18" t="s">
        <v>11866</v>
      </c>
      <c r="D44" s="18" t="s">
        <v>11867</v>
      </c>
      <c r="E44" s="13" t="s">
        <v>1790</v>
      </c>
      <c r="F44" s="37" t="s">
        <v>11868</v>
      </c>
      <c r="G44" s="18" t="s">
        <v>11869</v>
      </c>
      <c r="H44" s="315">
        <v>12269.04</v>
      </c>
      <c r="I44" s="329" t="s">
        <v>7570</v>
      </c>
      <c r="J44" s="329" t="s">
        <v>7570</v>
      </c>
      <c r="K44" s="329" t="s">
        <v>7570</v>
      </c>
      <c r="L44" s="329" t="s">
        <v>7570</v>
      </c>
    </row>
    <row r="45" spans="1:12" ht="144.75" customHeight="1" x14ac:dyDescent="0.25">
      <c r="A45" s="493" t="s">
        <v>7706</v>
      </c>
      <c r="B45" s="18" t="s">
        <v>1331</v>
      </c>
      <c r="C45" s="18" t="s">
        <v>11870</v>
      </c>
      <c r="D45" s="18" t="s">
        <v>11871</v>
      </c>
      <c r="E45" s="13" t="s">
        <v>1790</v>
      </c>
      <c r="F45" s="37" t="s">
        <v>11872</v>
      </c>
      <c r="G45" s="18" t="s">
        <v>11873</v>
      </c>
      <c r="H45" s="315">
        <v>11336.4</v>
      </c>
      <c r="I45" s="329" t="s">
        <v>7570</v>
      </c>
      <c r="J45" s="329" t="s">
        <v>7570</v>
      </c>
      <c r="K45" s="329" t="s">
        <v>7570</v>
      </c>
      <c r="L45" s="329" t="s">
        <v>7570</v>
      </c>
    </row>
    <row r="46" spans="1:12" ht="144.75" customHeight="1" x14ac:dyDescent="0.25">
      <c r="A46" s="493" t="s">
        <v>7707</v>
      </c>
      <c r="B46" s="18" t="s">
        <v>1331</v>
      </c>
      <c r="C46" s="18" t="s">
        <v>11874</v>
      </c>
      <c r="D46" s="18" t="s">
        <v>11875</v>
      </c>
      <c r="E46" s="13" t="s">
        <v>1790</v>
      </c>
      <c r="F46" s="37" t="s">
        <v>11876</v>
      </c>
      <c r="G46" s="18" t="s">
        <v>11877</v>
      </c>
      <c r="H46" s="315">
        <v>3084.68</v>
      </c>
      <c r="I46" s="329" t="s">
        <v>7570</v>
      </c>
      <c r="J46" s="329" t="s">
        <v>7570</v>
      </c>
      <c r="K46" s="329" t="s">
        <v>7570</v>
      </c>
      <c r="L46" s="329" t="s">
        <v>7570</v>
      </c>
    </row>
    <row r="47" spans="1:12" ht="144.75" customHeight="1" x14ac:dyDescent="0.25">
      <c r="A47" s="493" t="s">
        <v>7708</v>
      </c>
      <c r="B47" s="18" t="s">
        <v>1331</v>
      </c>
      <c r="C47" s="18" t="s">
        <v>11878</v>
      </c>
      <c r="D47" s="18" t="s">
        <v>11879</v>
      </c>
      <c r="E47" s="13" t="s">
        <v>1790</v>
      </c>
      <c r="F47" s="37" t="s">
        <v>11880</v>
      </c>
      <c r="G47" s="18" t="s">
        <v>11881</v>
      </c>
      <c r="H47" s="315">
        <v>11089.84</v>
      </c>
      <c r="I47" s="329" t="s">
        <v>7570</v>
      </c>
      <c r="J47" s="329" t="s">
        <v>7570</v>
      </c>
      <c r="K47" s="329" t="s">
        <v>7570</v>
      </c>
      <c r="L47" s="329" t="s">
        <v>7570</v>
      </c>
    </row>
    <row r="48" spans="1:12" ht="144.75" customHeight="1" x14ac:dyDescent="0.25">
      <c r="A48" s="493" t="s">
        <v>7709</v>
      </c>
      <c r="B48" s="18" t="s">
        <v>1331</v>
      </c>
      <c r="C48" s="18" t="s">
        <v>11882</v>
      </c>
      <c r="D48" s="18" t="s">
        <v>11883</v>
      </c>
      <c r="E48" s="13" t="s">
        <v>1790</v>
      </c>
      <c r="F48" s="37" t="s">
        <v>11884</v>
      </c>
      <c r="G48" s="18" t="s">
        <v>11885</v>
      </c>
      <c r="H48" s="315">
        <v>10529.72</v>
      </c>
      <c r="I48" s="329" t="s">
        <v>7570</v>
      </c>
      <c r="J48" s="329" t="s">
        <v>7570</v>
      </c>
      <c r="K48" s="329" t="s">
        <v>7570</v>
      </c>
      <c r="L48" s="329" t="s">
        <v>7570</v>
      </c>
    </row>
    <row r="49" spans="1:12" ht="144.75" customHeight="1" x14ac:dyDescent="0.25">
      <c r="A49" s="493" t="s">
        <v>7710</v>
      </c>
      <c r="B49" s="18" t="s">
        <v>1331</v>
      </c>
      <c r="C49" s="18" t="s">
        <v>11886</v>
      </c>
      <c r="D49" s="18" t="s">
        <v>11887</v>
      </c>
      <c r="E49" s="13" t="s">
        <v>1790</v>
      </c>
      <c r="F49" s="37" t="s">
        <v>11888</v>
      </c>
      <c r="G49" s="18" t="s">
        <v>11889</v>
      </c>
      <c r="H49" s="315">
        <v>1055962.72</v>
      </c>
      <c r="I49" s="329" t="s">
        <v>7570</v>
      </c>
      <c r="J49" s="329" t="s">
        <v>7570</v>
      </c>
      <c r="K49" s="329" t="s">
        <v>7570</v>
      </c>
      <c r="L49" s="329" t="s">
        <v>7570</v>
      </c>
    </row>
    <row r="50" spans="1:12" ht="144.75" customHeight="1" x14ac:dyDescent="0.25">
      <c r="A50" s="493" t="s">
        <v>7711</v>
      </c>
      <c r="B50" s="18" t="s">
        <v>1331</v>
      </c>
      <c r="C50" s="18" t="s">
        <v>11890</v>
      </c>
      <c r="D50" s="18" t="s">
        <v>11891</v>
      </c>
      <c r="E50" s="13" t="s">
        <v>1790</v>
      </c>
      <c r="F50" s="37" t="s">
        <v>11892</v>
      </c>
      <c r="G50" s="18" t="s">
        <v>11893</v>
      </c>
      <c r="H50" s="315">
        <v>7158.28</v>
      </c>
      <c r="I50" s="329" t="s">
        <v>7570</v>
      </c>
      <c r="J50" s="329" t="s">
        <v>7570</v>
      </c>
      <c r="K50" s="329" t="s">
        <v>7570</v>
      </c>
      <c r="L50" s="329" t="s">
        <v>7570</v>
      </c>
    </row>
    <row r="51" spans="1:12" ht="144.75" customHeight="1" x14ac:dyDescent="0.25">
      <c r="A51" s="493" t="s">
        <v>7712</v>
      </c>
      <c r="B51" s="18" t="s">
        <v>1331</v>
      </c>
      <c r="C51" s="18" t="s">
        <v>11894</v>
      </c>
      <c r="D51" s="18" t="s">
        <v>11895</v>
      </c>
      <c r="E51" s="13" t="s">
        <v>1790</v>
      </c>
      <c r="F51" s="37" t="s">
        <v>11896</v>
      </c>
      <c r="G51" s="18" t="s">
        <v>11897</v>
      </c>
      <c r="H51" s="315">
        <v>13595.64</v>
      </c>
      <c r="I51" s="329" t="s">
        <v>7570</v>
      </c>
      <c r="J51" s="329" t="s">
        <v>7570</v>
      </c>
      <c r="K51" s="329" t="s">
        <v>7570</v>
      </c>
      <c r="L51" s="329" t="s">
        <v>7570</v>
      </c>
    </row>
    <row r="52" spans="1:12" ht="144.75" customHeight="1" x14ac:dyDescent="0.25">
      <c r="A52" s="493" t="s">
        <v>7713</v>
      </c>
      <c r="B52" s="18" t="s">
        <v>1331</v>
      </c>
      <c r="C52" s="18" t="s">
        <v>11898</v>
      </c>
      <c r="D52" s="18" t="s">
        <v>11899</v>
      </c>
      <c r="E52" s="13" t="s">
        <v>1790</v>
      </c>
      <c r="F52" s="37" t="s">
        <v>11900</v>
      </c>
      <c r="G52" s="18" t="s">
        <v>11901</v>
      </c>
      <c r="H52" s="315">
        <v>41330.959999999999</v>
      </c>
      <c r="I52" s="329" t="s">
        <v>7570</v>
      </c>
      <c r="J52" s="329" t="s">
        <v>7570</v>
      </c>
      <c r="K52" s="329" t="s">
        <v>7570</v>
      </c>
      <c r="L52" s="329" t="s">
        <v>7570</v>
      </c>
    </row>
    <row r="53" spans="1:12" ht="144.75" customHeight="1" x14ac:dyDescent="0.25">
      <c r="A53" s="493" t="s">
        <v>7714</v>
      </c>
      <c r="B53" s="18" t="s">
        <v>1331</v>
      </c>
      <c r="C53" s="18" t="s">
        <v>11902</v>
      </c>
      <c r="D53" s="18" t="s">
        <v>11903</v>
      </c>
      <c r="E53" s="13" t="s">
        <v>1790</v>
      </c>
      <c r="F53" s="37" t="s">
        <v>11904</v>
      </c>
      <c r="G53" s="18" t="s">
        <v>11905</v>
      </c>
      <c r="H53" s="315">
        <v>6834</v>
      </c>
      <c r="I53" s="329" t="s">
        <v>7570</v>
      </c>
      <c r="J53" s="329" t="s">
        <v>7570</v>
      </c>
      <c r="K53" s="329" t="s">
        <v>7570</v>
      </c>
      <c r="L53" s="329" t="s">
        <v>7570</v>
      </c>
    </row>
    <row r="54" spans="1:12" ht="144.75" customHeight="1" x14ac:dyDescent="0.25">
      <c r="A54" s="493" t="s">
        <v>7715</v>
      </c>
      <c r="B54" s="18" t="s">
        <v>1331</v>
      </c>
      <c r="C54" s="18" t="s">
        <v>11906</v>
      </c>
      <c r="D54" s="18" t="s">
        <v>11907</v>
      </c>
      <c r="E54" s="13" t="s">
        <v>1790</v>
      </c>
      <c r="F54" s="37" t="s">
        <v>11908</v>
      </c>
      <c r="G54" s="18" t="s">
        <v>11909</v>
      </c>
      <c r="H54" s="315">
        <v>10931.72</v>
      </c>
      <c r="I54" s="329" t="s">
        <v>7570</v>
      </c>
      <c r="J54" s="329" t="s">
        <v>7570</v>
      </c>
      <c r="K54" s="329" t="s">
        <v>7570</v>
      </c>
      <c r="L54" s="329" t="s">
        <v>7570</v>
      </c>
    </row>
    <row r="55" spans="1:12" ht="144.75" customHeight="1" x14ac:dyDescent="0.25">
      <c r="A55" s="493" t="s">
        <v>7716</v>
      </c>
      <c r="B55" s="18" t="s">
        <v>1331</v>
      </c>
      <c r="C55" s="18" t="s">
        <v>11910</v>
      </c>
      <c r="D55" s="18" t="s">
        <v>11911</v>
      </c>
      <c r="E55" s="13" t="s">
        <v>1790</v>
      </c>
      <c r="F55" s="37" t="s">
        <v>11912</v>
      </c>
      <c r="G55" s="18" t="s">
        <v>11913</v>
      </c>
      <c r="H55" s="315">
        <v>8543.84</v>
      </c>
      <c r="I55" s="329" t="s">
        <v>7570</v>
      </c>
      <c r="J55" s="329" t="s">
        <v>7570</v>
      </c>
      <c r="K55" s="329" t="s">
        <v>7570</v>
      </c>
      <c r="L55" s="329" t="s">
        <v>7570</v>
      </c>
    </row>
    <row r="56" spans="1:12" ht="144.75" customHeight="1" x14ac:dyDescent="0.25">
      <c r="A56" s="493" t="s">
        <v>7717</v>
      </c>
      <c r="B56" s="18" t="s">
        <v>1331</v>
      </c>
      <c r="C56" s="18" t="s">
        <v>11914</v>
      </c>
      <c r="D56" s="18" t="s">
        <v>11915</v>
      </c>
      <c r="E56" s="13" t="s">
        <v>1790</v>
      </c>
      <c r="F56" s="37" t="s">
        <v>11916</v>
      </c>
      <c r="G56" s="18" t="s">
        <v>11917</v>
      </c>
      <c r="H56" s="315">
        <v>7217.24</v>
      </c>
      <c r="I56" s="329" t="s">
        <v>7570</v>
      </c>
      <c r="J56" s="329" t="s">
        <v>7570</v>
      </c>
      <c r="K56" s="329" t="s">
        <v>7570</v>
      </c>
      <c r="L56" s="329" t="s">
        <v>7570</v>
      </c>
    </row>
    <row r="57" spans="1:12" ht="144.75" customHeight="1" x14ac:dyDescent="0.25">
      <c r="A57" s="493" t="s">
        <v>7718</v>
      </c>
      <c r="B57" s="18" t="s">
        <v>1331</v>
      </c>
      <c r="C57" s="18" t="s">
        <v>11918</v>
      </c>
      <c r="D57" s="18" t="s">
        <v>11919</v>
      </c>
      <c r="E57" s="13" t="s">
        <v>1790</v>
      </c>
      <c r="F57" s="37" t="s">
        <v>11920</v>
      </c>
      <c r="G57" s="18" t="s">
        <v>11921</v>
      </c>
      <c r="H57" s="315">
        <v>5611298.6799999997</v>
      </c>
      <c r="I57" s="329" t="s">
        <v>7570</v>
      </c>
      <c r="J57" s="329" t="s">
        <v>7570</v>
      </c>
      <c r="K57" s="329" t="s">
        <v>7570</v>
      </c>
      <c r="L57" s="329" t="s">
        <v>7570</v>
      </c>
    </row>
    <row r="58" spans="1:12" ht="144.75" customHeight="1" x14ac:dyDescent="0.25">
      <c r="A58" s="493" t="s">
        <v>7719</v>
      </c>
      <c r="B58" s="18" t="s">
        <v>1331</v>
      </c>
      <c r="C58" s="18" t="s">
        <v>11922</v>
      </c>
      <c r="D58" s="18" t="s">
        <v>11923</v>
      </c>
      <c r="E58" s="13" t="s">
        <v>1790</v>
      </c>
      <c r="F58" s="37" t="s">
        <v>11924</v>
      </c>
      <c r="G58" s="18" t="s">
        <v>11925</v>
      </c>
      <c r="H58" s="315">
        <v>4312.12</v>
      </c>
      <c r="I58" s="329" t="s">
        <v>7570</v>
      </c>
      <c r="J58" s="329" t="s">
        <v>7570</v>
      </c>
      <c r="K58" s="329" t="s">
        <v>7570</v>
      </c>
      <c r="L58" s="329" t="s">
        <v>7570</v>
      </c>
    </row>
    <row r="59" spans="1:12" ht="144.75" customHeight="1" x14ac:dyDescent="0.25">
      <c r="A59" s="493" t="s">
        <v>7720</v>
      </c>
      <c r="B59" s="18" t="s">
        <v>1331</v>
      </c>
      <c r="C59" s="18" t="s">
        <v>11926</v>
      </c>
      <c r="D59" s="18" t="s">
        <v>11927</v>
      </c>
      <c r="E59" s="13" t="s">
        <v>1790</v>
      </c>
      <c r="F59" s="37" t="s">
        <v>11928</v>
      </c>
      <c r="G59" s="18" t="s">
        <v>11929</v>
      </c>
      <c r="H59" s="315">
        <v>25183.96</v>
      </c>
      <c r="I59" s="329" t="s">
        <v>7570</v>
      </c>
      <c r="J59" s="329" t="s">
        <v>7570</v>
      </c>
      <c r="K59" s="329" t="s">
        <v>7570</v>
      </c>
      <c r="L59" s="329" t="s">
        <v>7570</v>
      </c>
    </row>
    <row r="60" spans="1:12" ht="144.75" customHeight="1" x14ac:dyDescent="0.25">
      <c r="A60" s="493" t="s">
        <v>7721</v>
      </c>
      <c r="B60" s="18" t="s">
        <v>1331</v>
      </c>
      <c r="C60" s="18" t="s">
        <v>11930</v>
      </c>
      <c r="D60" s="18" t="s">
        <v>11931</v>
      </c>
      <c r="E60" s="13" t="s">
        <v>1790</v>
      </c>
      <c r="F60" s="37" t="s">
        <v>11932</v>
      </c>
      <c r="G60" s="18" t="s">
        <v>11933</v>
      </c>
      <c r="H60" s="315">
        <v>8597.44</v>
      </c>
      <c r="I60" s="329" t="s">
        <v>7570</v>
      </c>
      <c r="J60" s="329" t="s">
        <v>7570</v>
      </c>
      <c r="K60" s="329" t="s">
        <v>7570</v>
      </c>
      <c r="L60" s="329" t="s">
        <v>7570</v>
      </c>
    </row>
    <row r="61" spans="1:12" ht="144.75" customHeight="1" x14ac:dyDescent="0.25">
      <c r="A61" s="493" t="s">
        <v>7722</v>
      </c>
      <c r="B61" s="18" t="s">
        <v>1331</v>
      </c>
      <c r="C61" s="18" t="s">
        <v>11934</v>
      </c>
      <c r="D61" s="18" t="s">
        <v>11935</v>
      </c>
      <c r="E61" s="13" t="s">
        <v>1790</v>
      </c>
      <c r="F61" s="37" t="s">
        <v>11936</v>
      </c>
      <c r="G61" s="18" t="s">
        <v>11937</v>
      </c>
      <c r="H61" s="315">
        <v>3494.72</v>
      </c>
      <c r="I61" s="329" t="s">
        <v>7570</v>
      </c>
      <c r="J61" s="329" t="s">
        <v>7570</v>
      </c>
      <c r="K61" s="329" t="s">
        <v>7570</v>
      </c>
      <c r="L61" s="329" t="s">
        <v>7570</v>
      </c>
    </row>
    <row r="62" spans="1:12" ht="26.25" customHeight="1" x14ac:dyDescent="0.25">
      <c r="A62" s="306"/>
      <c r="B62" s="18"/>
      <c r="C62" s="18"/>
      <c r="D62" s="18"/>
      <c r="E62" s="13"/>
      <c r="F62" s="37"/>
      <c r="G62" s="18"/>
      <c r="H62" s="316">
        <f>SUM(H14:H61)</f>
        <v>35727857.029999979</v>
      </c>
      <c r="I62" s="189"/>
      <c r="J62" s="4"/>
      <c r="K62" s="189"/>
      <c r="L62" s="189"/>
    </row>
    <row r="63" spans="1:12" ht="97.5" customHeight="1" x14ac:dyDescent="0.25">
      <c r="A63" s="394" t="s">
        <v>7723</v>
      </c>
      <c r="B63" s="18" t="s">
        <v>1236</v>
      </c>
      <c r="C63" s="18" t="s">
        <v>2651</v>
      </c>
      <c r="D63" s="18" t="s">
        <v>2652</v>
      </c>
      <c r="E63" s="13" t="s">
        <v>1790</v>
      </c>
      <c r="F63" s="37" t="s">
        <v>2653</v>
      </c>
      <c r="G63" s="18" t="s">
        <v>2654</v>
      </c>
      <c r="H63" s="313">
        <v>143128.07999999999</v>
      </c>
      <c r="I63" s="329" t="s">
        <v>7570</v>
      </c>
      <c r="J63" s="329" t="s">
        <v>7570</v>
      </c>
      <c r="K63" s="329" t="s">
        <v>7570</v>
      </c>
      <c r="L63" s="329" t="s">
        <v>7570</v>
      </c>
    </row>
    <row r="64" spans="1:12" ht="212.25" customHeight="1" x14ac:dyDescent="0.25">
      <c r="A64" s="394" t="s">
        <v>7724</v>
      </c>
      <c r="B64" s="18" t="s">
        <v>2655</v>
      </c>
      <c r="C64" s="18" t="s">
        <v>2656</v>
      </c>
      <c r="D64" s="18" t="s">
        <v>2657</v>
      </c>
      <c r="E64" s="13" t="s">
        <v>1790</v>
      </c>
      <c r="F64" s="37" t="s">
        <v>2658</v>
      </c>
      <c r="G64" s="18" t="s">
        <v>2659</v>
      </c>
      <c r="H64" s="313">
        <v>65030.49</v>
      </c>
      <c r="I64" s="329" t="s">
        <v>7570</v>
      </c>
      <c r="J64" s="329" t="s">
        <v>7570</v>
      </c>
      <c r="K64" s="329" t="s">
        <v>7570</v>
      </c>
      <c r="L64" s="329" t="s">
        <v>7570</v>
      </c>
    </row>
    <row r="65" spans="1:12" ht="324" customHeight="1" x14ac:dyDescent="0.25">
      <c r="A65" s="394" t="s">
        <v>7725</v>
      </c>
      <c r="B65" s="18" t="s">
        <v>2660</v>
      </c>
      <c r="C65" s="18" t="s">
        <v>2661</v>
      </c>
      <c r="D65" s="18" t="s">
        <v>2662</v>
      </c>
      <c r="E65" s="13" t="s">
        <v>1790</v>
      </c>
      <c r="F65" s="37" t="s">
        <v>2663</v>
      </c>
      <c r="G65" s="18" t="s">
        <v>2664</v>
      </c>
      <c r="H65" s="313">
        <v>23267.79</v>
      </c>
      <c r="I65" s="329" t="s">
        <v>7570</v>
      </c>
      <c r="J65" s="329" t="s">
        <v>7570</v>
      </c>
      <c r="K65" s="329" t="s">
        <v>7570</v>
      </c>
      <c r="L65" s="329" t="s">
        <v>7570</v>
      </c>
    </row>
    <row r="66" spans="1:12" ht="81.75" customHeight="1" x14ac:dyDescent="0.25">
      <c r="A66" s="394" t="s">
        <v>7726</v>
      </c>
      <c r="B66" s="18" t="s">
        <v>1236</v>
      </c>
      <c r="C66" s="18" t="s">
        <v>2665</v>
      </c>
      <c r="D66" s="18" t="s">
        <v>2666</v>
      </c>
      <c r="E66" s="13" t="s">
        <v>1790</v>
      </c>
      <c r="F66" s="37" t="s">
        <v>2667</v>
      </c>
      <c r="G66" s="18" t="s">
        <v>2668</v>
      </c>
      <c r="H66" s="313">
        <v>799276.5</v>
      </c>
      <c r="I66" s="329" t="s">
        <v>7570</v>
      </c>
      <c r="J66" s="329" t="s">
        <v>7570</v>
      </c>
      <c r="K66" s="329" t="s">
        <v>7570</v>
      </c>
      <c r="L66" s="329" t="s">
        <v>7570</v>
      </c>
    </row>
    <row r="67" spans="1:12" ht="102" x14ac:dyDescent="0.25">
      <c r="A67" s="394" t="s">
        <v>7727</v>
      </c>
      <c r="B67" s="18" t="s">
        <v>1236</v>
      </c>
      <c r="C67" s="18" t="s">
        <v>2669</v>
      </c>
      <c r="D67" s="18" t="s">
        <v>2670</v>
      </c>
      <c r="E67" s="13" t="s">
        <v>1790</v>
      </c>
      <c r="F67" s="37" t="s">
        <v>2671</v>
      </c>
      <c r="G67" s="18" t="s">
        <v>2672</v>
      </c>
      <c r="H67" s="313">
        <v>173025</v>
      </c>
      <c r="I67" s="329" t="s">
        <v>7570</v>
      </c>
      <c r="J67" s="329" t="s">
        <v>7570</v>
      </c>
      <c r="K67" s="329" t="s">
        <v>7570</v>
      </c>
      <c r="L67" s="329" t="s">
        <v>7570</v>
      </c>
    </row>
    <row r="68" spans="1:12" ht="270.75" customHeight="1" x14ac:dyDescent="0.25">
      <c r="A68" s="394" t="s">
        <v>7728</v>
      </c>
      <c r="B68" s="18" t="s">
        <v>1236</v>
      </c>
      <c r="C68" s="18" t="s">
        <v>2674</v>
      </c>
      <c r="D68" s="18" t="s">
        <v>2673</v>
      </c>
      <c r="E68" s="13" t="s">
        <v>1790</v>
      </c>
      <c r="F68" s="37" t="s">
        <v>2675</v>
      </c>
      <c r="G68" s="18" t="s">
        <v>2676</v>
      </c>
      <c r="H68" s="313">
        <v>26894861.949999999</v>
      </c>
      <c r="I68" s="329" t="s">
        <v>7570</v>
      </c>
      <c r="J68" s="4" t="s">
        <v>3988</v>
      </c>
      <c r="K68" s="214" t="s">
        <v>3987</v>
      </c>
      <c r="L68" s="189"/>
    </row>
    <row r="69" spans="1:12" ht="82.5" customHeight="1" x14ac:dyDescent="0.25">
      <c r="A69" s="394" t="s">
        <v>7729</v>
      </c>
      <c r="B69" s="18" t="s">
        <v>1236</v>
      </c>
      <c r="C69" s="18" t="s">
        <v>2677</v>
      </c>
      <c r="D69" s="18" t="s">
        <v>2678</v>
      </c>
      <c r="E69" s="13" t="s">
        <v>1790</v>
      </c>
      <c r="F69" s="37" t="s">
        <v>2679</v>
      </c>
      <c r="G69" s="18" t="s">
        <v>2680</v>
      </c>
      <c r="H69" s="313">
        <v>39572.879999999997</v>
      </c>
      <c r="I69" s="329" t="s">
        <v>7570</v>
      </c>
      <c r="J69" s="329" t="s">
        <v>7570</v>
      </c>
      <c r="K69" s="329" t="s">
        <v>7570</v>
      </c>
      <c r="L69" s="329" t="s">
        <v>7570</v>
      </c>
    </row>
    <row r="70" spans="1:12" ht="234.75" customHeight="1" x14ac:dyDescent="0.25">
      <c r="A70" s="394" t="s">
        <v>7730</v>
      </c>
      <c r="B70" s="18" t="s">
        <v>1236</v>
      </c>
      <c r="C70" s="18" t="s">
        <v>2681</v>
      </c>
      <c r="D70" s="18" t="s">
        <v>2682</v>
      </c>
      <c r="E70" s="13" t="s">
        <v>1790</v>
      </c>
      <c r="F70" s="37" t="s">
        <v>2683</v>
      </c>
      <c r="G70" s="18" t="s">
        <v>2684</v>
      </c>
      <c r="H70" s="313">
        <v>267030</v>
      </c>
      <c r="I70" s="329" t="s">
        <v>7570</v>
      </c>
      <c r="J70" s="329" t="s">
        <v>7570</v>
      </c>
      <c r="K70" s="329" t="s">
        <v>7570</v>
      </c>
      <c r="L70" s="329" t="s">
        <v>7570</v>
      </c>
    </row>
    <row r="71" spans="1:12" ht="84" customHeight="1" x14ac:dyDescent="0.25">
      <c r="A71" s="394" t="s">
        <v>7731</v>
      </c>
      <c r="B71" s="18" t="s">
        <v>1236</v>
      </c>
      <c r="C71" s="18" t="s">
        <v>2685</v>
      </c>
      <c r="D71" s="18" t="s">
        <v>2686</v>
      </c>
      <c r="E71" s="13" t="s">
        <v>1790</v>
      </c>
      <c r="F71" s="37" t="s">
        <v>2687</v>
      </c>
      <c r="G71" s="18" t="s">
        <v>2688</v>
      </c>
      <c r="H71" s="313">
        <v>2559434.1</v>
      </c>
      <c r="I71" s="329" t="s">
        <v>7570</v>
      </c>
      <c r="J71" s="329" t="s">
        <v>7570</v>
      </c>
      <c r="K71" s="329" t="s">
        <v>7570</v>
      </c>
      <c r="L71" s="329" t="s">
        <v>7570</v>
      </c>
    </row>
    <row r="72" spans="1:12" ht="105.75" customHeight="1" x14ac:dyDescent="0.25">
      <c r="A72" s="394" t="s">
        <v>7732</v>
      </c>
      <c r="B72" s="18" t="s">
        <v>1236</v>
      </c>
      <c r="C72" s="18" t="s">
        <v>2689</v>
      </c>
      <c r="D72" s="18" t="s">
        <v>2690</v>
      </c>
      <c r="E72" s="13" t="s">
        <v>1790</v>
      </c>
      <c r="F72" s="37" t="s">
        <v>2691</v>
      </c>
      <c r="G72" s="18" t="s">
        <v>2692</v>
      </c>
      <c r="H72" s="313">
        <v>315821.09999999998</v>
      </c>
      <c r="I72" s="329" t="s">
        <v>7570</v>
      </c>
      <c r="J72" s="329" t="s">
        <v>7570</v>
      </c>
      <c r="K72" s="329" t="s">
        <v>7570</v>
      </c>
      <c r="L72" s="329" t="s">
        <v>7570</v>
      </c>
    </row>
    <row r="73" spans="1:12" ht="189.75" customHeight="1" x14ac:dyDescent="0.25">
      <c r="A73" s="394" t="s">
        <v>7733</v>
      </c>
      <c r="B73" s="18" t="s">
        <v>1236</v>
      </c>
      <c r="C73" s="18" t="s">
        <v>2693</v>
      </c>
      <c r="D73" s="18" t="s">
        <v>2694</v>
      </c>
      <c r="E73" s="13" t="s">
        <v>1790</v>
      </c>
      <c r="F73" s="37" t="s">
        <v>2696</v>
      </c>
      <c r="G73" s="18" t="s">
        <v>2697</v>
      </c>
      <c r="H73" s="313">
        <v>533271.68999999994</v>
      </c>
      <c r="I73" s="329" t="s">
        <v>7570</v>
      </c>
      <c r="J73" s="329" t="s">
        <v>7570</v>
      </c>
      <c r="K73" s="329" t="s">
        <v>7570</v>
      </c>
      <c r="L73" s="329" t="s">
        <v>7570</v>
      </c>
    </row>
    <row r="74" spans="1:12" ht="302.25" customHeight="1" x14ac:dyDescent="0.25">
      <c r="A74" s="394" t="s">
        <v>7734</v>
      </c>
      <c r="B74" s="18" t="s">
        <v>2698</v>
      </c>
      <c r="C74" s="18" t="s">
        <v>2699</v>
      </c>
      <c r="D74" s="18" t="s">
        <v>2700</v>
      </c>
      <c r="E74" s="13" t="s">
        <v>1790</v>
      </c>
      <c r="F74" s="37" t="s">
        <v>2701</v>
      </c>
      <c r="G74" s="18" t="s">
        <v>2702</v>
      </c>
      <c r="H74" s="313">
        <v>2924841.57</v>
      </c>
      <c r="I74" s="329" t="s">
        <v>7570</v>
      </c>
      <c r="J74" s="329" t="s">
        <v>7570</v>
      </c>
      <c r="K74" s="329" t="s">
        <v>7570</v>
      </c>
      <c r="L74" s="329" t="s">
        <v>7570</v>
      </c>
    </row>
    <row r="75" spans="1:12" ht="283.5" customHeight="1" x14ac:dyDescent="0.25">
      <c r="A75" s="394" t="s">
        <v>7735</v>
      </c>
      <c r="B75" s="18" t="s">
        <v>1676</v>
      </c>
      <c r="C75" s="18" t="s">
        <v>2706</v>
      </c>
      <c r="D75" s="18" t="s">
        <v>2703</v>
      </c>
      <c r="E75" s="13" t="s">
        <v>1790</v>
      </c>
      <c r="F75" s="37" t="s">
        <v>2704</v>
      </c>
      <c r="G75" s="18" t="s">
        <v>2705</v>
      </c>
      <c r="H75" s="313">
        <v>1629932.85</v>
      </c>
      <c r="I75" s="329" t="s">
        <v>7570</v>
      </c>
      <c r="J75" s="329" t="s">
        <v>7570</v>
      </c>
      <c r="K75" s="329" t="s">
        <v>7570</v>
      </c>
      <c r="L75" s="329" t="s">
        <v>7570</v>
      </c>
    </row>
    <row r="76" spans="1:12" ht="126" customHeight="1" x14ac:dyDescent="0.25">
      <c r="A76" s="394" t="s">
        <v>7736</v>
      </c>
      <c r="B76" s="18" t="s">
        <v>1236</v>
      </c>
      <c r="C76" s="18" t="s">
        <v>2707</v>
      </c>
      <c r="D76" s="18" t="s">
        <v>2708</v>
      </c>
      <c r="E76" s="13" t="s">
        <v>1790</v>
      </c>
      <c r="F76" s="37" t="s">
        <v>2709</v>
      </c>
      <c r="G76" s="18" t="s">
        <v>2710</v>
      </c>
      <c r="H76" s="313">
        <v>38251762.159999996</v>
      </c>
      <c r="I76" s="329" t="s">
        <v>7570</v>
      </c>
      <c r="J76" s="329" t="s">
        <v>7570</v>
      </c>
      <c r="K76" s="329" t="s">
        <v>7570</v>
      </c>
      <c r="L76" s="329" t="s">
        <v>7570</v>
      </c>
    </row>
    <row r="77" spans="1:12" ht="175.5" customHeight="1" x14ac:dyDescent="0.25">
      <c r="A77" s="394" t="s">
        <v>7737</v>
      </c>
      <c r="B77" s="18" t="s">
        <v>1479</v>
      </c>
      <c r="C77" s="18" t="s">
        <v>2711</v>
      </c>
      <c r="D77" s="18" t="s">
        <v>2712</v>
      </c>
      <c r="E77" s="13" t="s">
        <v>1790</v>
      </c>
      <c r="F77" s="37" t="s">
        <v>2713</v>
      </c>
      <c r="G77" s="18" t="s">
        <v>2714</v>
      </c>
      <c r="H77" s="313">
        <v>206760</v>
      </c>
      <c r="I77" s="329" t="s">
        <v>7570</v>
      </c>
      <c r="J77" s="329" t="s">
        <v>7570</v>
      </c>
      <c r="K77" s="329" t="s">
        <v>7570</v>
      </c>
      <c r="L77" s="329" t="s">
        <v>7570</v>
      </c>
    </row>
    <row r="78" spans="1:12" ht="145.5" customHeight="1" x14ac:dyDescent="0.25">
      <c r="A78" s="394" t="s">
        <v>7738</v>
      </c>
      <c r="B78" s="18" t="s">
        <v>1236</v>
      </c>
      <c r="C78" s="18" t="s">
        <v>2715</v>
      </c>
      <c r="D78" s="18" t="s">
        <v>2716</v>
      </c>
      <c r="E78" s="13" t="s">
        <v>1790</v>
      </c>
      <c r="F78" s="37" t="s">
        <v>2717</v>
      </c>
      <c r="G78" s="18" t="s">
        <v>2718</v>
      </c>
      <c r="H78" s="313">
        <v>1791834.1</v>
      </c>
      <c r="I78" s="329" t="s">
        <v>7570</v>
      </c>
      <c r="J78" s="329" t="s">
        <v>7570</v>
      </c>
      <c r="K78" s="329" t="s">
        <v>7570</v>
      </c>
      <c r="L78" s="329" t="s">
        <v>7570</v>
      </c>
    </row>
    <row r="79" spans="1:12" ht="270.75" customHeight="1" x14ac:dyDescent="0.25">
      <c r="A79" s="394" t="s">
        <v>7739</v>
      </c>
      <c r="B79" s="18" t="s">
        <v>1236</v>
      </c>
      <c r="C79" s="18" t="s">
        <v>2719</v>
      </c>
      <c r="D79" s="18" t="s">
        <v>2720</v>
      </c>
      <c r="E79" s="13" t="s">
        <v>1790</v>
      </c>
      <c r="F79" s="37" t="s">
        <v>2721</v>
      </c>
      <c r="G79" s="18" t="s">
        <v>2722</v>
      </c>
      <c r="H79" s="313">
        <v>684344.82</v>
      </c>
      <c r="I79" s="329" t="s">
        <v>7570</v>
      </c>
      <c r="J79" s="329" t="s">
        <v>7570</v>
      </c>
      <c r="K79" s="329" t="s">
        <v>7570</v>
      </c>
      <c r="L79" s="329" t="s">
        <v>7570</v>
      </c>
    </row>
    <row r="80" spans="1:12" ht="126.75" customHeight="1" x14ac:dyDescent="0.25">
      <c r="A80" s="394" t="s">
        <v>7740</v>
      </c>
      <c r="B80" s="18" t="s">
        <v>1236</v>
      </c>
      <c r="C80" s="18" t="s">
        <v>2723</v>
      </c>
      <c r="D80" s="18" t="s">
        <v>2724</v>
      </c>
      <c r="E80" s="13" t="s">
        <v>1790</v>
      </c>
      <c r="F80" s="37" t="s">
        <v>2725</v>
      </c>
      <c r="G80" s="18" t="s">
        <v>2726</v>
      </c>
      <c r="H80" s="313">
        <v>1030561.29</v>
      </c>
      <c r="I80" s="329" t="s">
        <v>7570</v>
      </c>
      <c r="J80" s="329" t="s">
        <v>7570</v>
      </c>
      <c r="K80" s="329" t="s">
        <v>7570</v>
      </c>
      <c r="L80" s="329" t="s">
        <v>7570</v>
      </c>
    </row>
    <row r="81" spans="1:12" ht="168.75" customHeight="1" x14ac:dyDescent="0.25">
      <c r="A81" s="394" t="s">
        <v>7741</v>
      </c>
      <c r="B81" s="18" t="s">
        <v>1236</v>
      </c>
      <c r="C81" s="18" t="s">
        <v>2727</v>
      </c>
      <c r="D81" s="18" t="s">
        <v>2728</v>
      </c>
      <c r="E81" s="13" t="s">
        <v>1790</v>
      </c>
      <c r="F81" s="37" t="s">
        <v>2729</v>
      </c>
      <c r="G81" s="18" t="s">
        <v>2731</v>
      </c>
      <c r="H81" s="315">
        <v>630474.23999999999</v>
      </c>
      <c r="I81" s="329" t="s">
        <v>7570</v>
      </c>
      <c r="J81" s="329" t="s">
        <v>7570</v>
      </c>
      <c r="K81" s="329" t="s">
        <v>7570</v>
      </c>
      <c r="L81" s="329" t="s">
        <v>7570</v>
      </c>
    </row>
    <row r="82" spans="1:12" ht="159" customHeight="1" x14ac:dyDescent="0.25">
      <c r="A82" s="394" t="s">
        <v>7742</v>
      </c>
      <c r="B82" s="18" t="s">
        <v>1236</v>
      </c>
      <c r="C82" s="18" t="s">
        <v>2732</v>
      </c>
      <c r="D82" s="18" t="s">
        <v>2733</v>
      </c>
      <c r="E82" s="13" t="s">
        <v>1790</v>
      </c>
      <c r="F82" s="37" t="s">
        <v>2734</v>
      </c>
      <c r="G82" s="18" t="s">
        <v>2730</v>
      </c>
      <c r="H82" s="315">
        <v>626883.83999999997</v>
      </c>
      <c r="I82" s="329" t="s">
        <v>7570</v>
      </c>
      <c r="J82" s="329" t="s">
        <v>7570</v>
      </c>
      <c r="K82" s="329" t="s">
        <v>7570</v>
      </c>
      <c r="L82" s="329" t="s">
        <v>7570</v>
      </c>
    </row>
    <row r="83" spans="1:12" ht="333.75" customHeight="1" x14ac:dyDescent="0.25">
      <c r="A83" s="394" t="s">
        <v>7743</v>
      </c>
      <c r="B83" s="18" t="s">
        <v>1669</v>
      </c>
      <c r="C83" s="18" t="s">
        <v>2735</v>
      </c>
      <c r="D83" s="18" t="s">
        <v>2736</v>
      </c>
      <c r="E83" s="13" t="s">
        <v>1790</v>
      </c>
      <c r="F83" s="37" t="s">
        <v>2737</v>
      </c>
      <c r="G83" s="18" t="s">
        <v>2738</v>
      </c>
      <c r="H83" s="313">
        <v>509271.7</v>
      </c>
      <c r="I83" s="329" t="s">
        <v>7570</v>
      </c>
      <c r="J83" s="329" t="s">
        <v>7570</v>
      </c>
      <c r="K83" s="329" t="s">
        <v>7570</v>
      </c>
      <c r="L83" s="329" t="s">
        <v>7570</v>
      </c>
    </row>
    <row r="84" spans="1:12" ht="317.25" customHeight="1" x14ac:dyDescent="0.25">
      <c r="A84" s="394" t="s">
        <v>7744</v>
      </c>
      <c r="B84" s="18" t="s">
        <v>2743</v>
      </c>
      <c r="C84" s="18" t="s">
        <v>2739</v>
      </c>
      <c r="D84" s="18" t="s">
        <v>2740</v>
      </c>
      <c r="E84" s="13" t="s">
        <v>1790</v>
      </c>
      <c r="F84" s="37" t="s">
        <v>2741</v>
      </c>
      <c r="G84" s="18" t="s">
        <v>2742</v>
      </c>
      <c r="H84" s="313">
        <v>2168261.27</v>
      </c>
      <c r="I84" s="329" t="s">
        <v>7570</v>
      </c>
      <c r="J84" s="329" t="s">
        <v>7570</v>
      </c>
      <c r="K84" s="329" t="s">
        <v>7570</v>
      </c>
      <c r="L84" s="329" t="s">
        <v>7570</v>
      </c>
    </row>
    <row r="85" spans="1:12" ht="125.25" customHeight="1" x14ac:dyDescent="0.25">
      <c r="A85" s="394" t="s">
        <v>7745</v>
      </c>
      <c r="B85" s="18" t="s">
        <v>2743</v>
      </c>
      <c r="C85" s="378" t="s">
        <v>7671</v>
      </c>
      <c r="D85" s="378" t="s">
        <v>7670</v>
      </c>
      <c r="E85" s="13" t="s">
        <v>1790</v>
      </c>
      <c r="F85" s="37" t="s">
        <v>7672</v>
      </c>
      <c r="G85" s="378" t="s">
        <v>7673</v>
      </c>
      <c r="H85" s="379">
        <v>16984.38</v>
      </c>
      <c r="I85" s="329" t="s">
        <v>7570</v>
      </c>
      <c r="J85" s="329" t="s">
        <v>7570</v>
      </c>
      <c r="K85" s="329" t="s">
        <v>7570</v>
      </c>
      <c r="L85" s="329" t="s">
        <v>7570</v>
      </c>
    </row>
    <row r="86" spans="1:12" s="8" customFormat="1" ht="146.25" customHeight="1" x14ac:dyDescent="0.25">
      <c r="A86" s="394" t="s">
        <v>7746</v>
      </c>
      <c r="B86" s="18" t="s">
        <v>1236</v>
      </c>
      <c r="C86" s="18" t="s">
        <v>2744</v>
      </c>
      <c r="D86" s="18" t="s">
        <v>2745</v>
      </c>
      <c r="E86" s="13" t="s">
        <v>1790</v>
      </c>
      <c r="F86" s="37" t="s">
        <v>2746</v>
      </c>
      <c r="G86" s="18" t="s">
        <v>2747</v>
      </c>
      <c r="H86" s="314">
        <v>1335150</v>
      </c>
      <c r="I86" s="329" t="s">
        <v>7570</v>
      </c>
      <c r="J86" s="4" t="s">
        <v>9826</v>
      </c>
      <c r="K86" s="214" t="s">
        <v>9814</v>
      </c>
      <c r="L86" s="329" t="s">
        <v>7570</v>
      </c>
    </row>
    <row r="87" spans="1:12" ht="98.25" customHeight="1" x14ac:dyDescent="0.25">
      <c r="A87" s="394" t="s">
        <v>7747</v>
      </c>
      <c r="B87" s="35" t="s">
        <v>1236</v>
      </c>
      <c r="C87" s="35" t="s">
        <v>2748</v>
      </c>
      <c r="D87" s="35" t="s">
        <v>2749</v>
      </c>
      <c r="E87" s="13" t="s">
        <v>1790</v>
      </c>
      <c r="F87" s="37" t="s">
        <v>2750</v>
      </c>
      <c r="G87" s="35" t="s">
        <v>2751</v>
      </c>
      <c r="H87" s="313">
        <v>64210</v>
      </c>
      <c r="I87" s="329" t="s">
        <v>7570</v>
      </c>
      <c r="J87" s="329" t="s">
        <v>7570</v>
      </c>
      <c r="K87" s="329" t="s">
        <v>7570</v>
      </c>
      <c r="L87" s="329" t="s">
        <v>7570</v>
      </c>
    </row>
    <row r="88" spans="1:12" ht="100.5" customHeight="1" x14ac:dyDescent="0.25">
      <c r="A88" s="394" t="s">
        <v>7748</v>
      </c>
      <c r="B88" s="35" t="s">
        <v>1236</v>
      </c>
      <c r="C88" s="35" t="s">
        <v>2752</v>
      </c>
      <c r="D88" s="35" t="s">
        <v>2753</v>
      </c>
      <c r="E88" s="13" t="s">
        <v>1790</v>
      </c>
      <c r="F88" s="37" t="s">
        <v>2754</v>
      </c>
      <c r="G88" s="35" t="s">
        <v>2751</v>
      </c>
      <c r="H88" s="313">
        <v>64210</v>
      </c>
      <c r="I88" s="329" t="s">
        <v>7570</v>
      </c>
      <c r="J88" s="329" t="s">
        <v>7570</v>
      </c>
      <c r="K88" s="329" t="s">
        <v>7570</v>
      </c>
      <c r="L88" s="329" t="s">
        <v>7570</v>
      </c>
    </row>
    <row r="89" spans="1:12" ht="87.75" customHeight="1" x14ac:dyDescent="0.25">
      <c r="A89" s="394" t="s">
        <v>7749</v>
      </c>
      <c r="B89" s="35" t="s">
        <v>1236</v>
      </c>
      <c r="C89" s="35" t="s">
        <v>2766</v>
      </c>
      <c r="D89" s="35" t="s">
        <v>2755</v>
      </c>
      <c r="E89" s="13" t="s">
        <v>1790</v>
      </c>
      <c r="F89" s="37" t="s">
        <v>2756</v>
      </c>
      <c r="G89" s="35" t="s">
        <v>2751</v>
      </c>
      <c r="H89" s="313">
        <v>64210</v>
      </c>
      <c r="I89" s="329" t="s">
        <v>7570</v>
      </c>
      <c r="J89" s="329" t="s">
        <v>7570</v>
      </c>
      <c r="K89" s="329" t="s">
        <v>7570</v>
      </c>
      <c r="L89" s="329" t="s">
        <v>7570</v>
      </c>
    </row>
    <row r="90" spans="1:12" ht="89.25" customHeight="1" x14ac:dyDescent="0.25">
      <c r="A90" s="394" t="s">
        <v>7750</v>
      </c>
      <c r="B90" s="35" t="s">
        <v>1236</v>
      </c>
      <c r="C90" s="35" t="s">
        <v>2767</v>
      </c>
      <c r="D90" s="35" t="s">
        <v>2757</v>
      </c>
      <c r="E90" s="13" t="s">
        <v>1790</v>
      </c>
      <c r="F90" s="37" t="s">
        <v>2758</v>
      </c>
      <c r="G90" s="35" t="s">
        <v>2751</v>
      </c>
      <c r="H90" s="313">
        <v>64210</v>
      </c>
      <c r="I90" s="329" t="s">
        <v>7570</v>
      </c>
      <c r="J90" s="329" t="s">
        <v>7570</v>
      </c>
      <c r="K90" s="329" t="s">
        <v>7570</v>
      </c>
      <c r="L90" s="329" t="s">
        <v>7570</v>
      </c>
    </row>
    <row r="91" spans="1:12" ht="89.25" x14ac:dyDescent="0.25">
      <c r="A91" s="394" t="s">
        <v>7751</v>
      </c>
      <c r="B91" s="35" t="s">
        <v>1236</v>
      </c>
      <c r="C91" s="35" t="s">
        <v>2768</v>
      </c>
      <c r="D91" s="35" t="s">
        <v>2759</v>
      </c>
      <c r="E91" s="13" t="s">
        <v>1790</v>
      </c>
      <c r="F91" s="37" t="s">
        <v>2760</v>
      </c>
      <c r="G91" s="35" t="s">
        <v>2751</v>
      </c>
      <c r="H91" s="313">
        <v>64210</v>
      </c>
      <c r="I91" s="329" t="s">
        <v>7570</v>
      </c>
      <c r="J91" s="329" t="s">
        <v>7570</v>
      </c>
      <c r="K91" s="329" t="s">
        <v>7570</v>
      </c>
      <c r="L91" s="329" t="s">
        <v>7570</v>
      </c>
    </row>
    <row r="92" spans="1:12" ht="89.25" x14ac:dyDescent="0.25">
      <c r="A92" s="394" t="s">
        <v>7752</v>
      </c>
      <c r="B92" s="35" t="s">
        <v>1236</v>
      </c>
      <c r="C92" s="35" t="s">
        <v>2769</v>
      </c>
      <c r="D92" s="35" t="s">
        <v>2761</v>
      </c>
      <c r="E92" s="13" t="s">
        <v>1790</v>
      </c>
      <c r="F92" s="37" t="s">
        <v>2763</v>
      </c>
      <c r="G92" s="35" t="s">
        <v>2762</v>
      </c>
      <c r="H92" s="313">
        <v>64210</v>
      </c>
      <c r="I92" s="329" t="s">
        <v>7570</v>
      </c>
      <c r="J92" s="329" t="s">
        <v>7570</v>
      </c>
      <c r="K92" s="329" t="s">
        <v>7570</v>
      </c>
      <c r="L92" s="329" t="s">
        <v>7570</v>
      </c>
    </row>
    <row r="93" spans="1:12" ht="89.25" x14ac:dyDescent="0.25">
      <c r="A93" s="394" t="s">
        <v>7753</v>
      </c>
      <c r="B93" s="35" t="s">
        <v>1236</v>
      </c>
      <c r="C93" s="35" t="s">
        <v>2770</v>
      </c>
      <c r="D93" s="35" t="s">
        <v>2764</v>
      </c>
      <c r="E93" s="13" t="s">
        <v>1790</v>
      </c>
      <c r="F93" s="37" t="s">
        <v>2765</v>
      </c>
      <c r="G93" s="35" t="s">
        <v>2751</v>
      </c>
      <c r="H93" s="313">
        <v>64210</v>
      </c>
      <c r="I93" s="329" t="s">
        <v>7570</v>
      </c>
      <c r="J93" s="329" t="s">
        <v>7570</v>
      </c>
      <c r="K93" s="329" t="s">
        <v>7570</v>
      </c>
      <c r="L93" s="329" t="s">
        <v>7570</v>
      </c>
    </row>
    <row r="94" spans="1:12" ht="96" customHeight="1" x14ac:dyDescent="0.25">
      <c r="A94" s="394" t="s">
        <v>7754</v>
      </c>
      <c r="B94" s="35" t="s">
        <v>1236</v>
      </c>
      <c r="C94" s="35" t="s">
        <v>2771</v>
      </c>
      <c r="D94" s="35" t="s">
        <v>2772</v>
      </c>
      <c r="E94" s="13" t="s">
        <v>1790</v>
      </c>
      <c r="F94" s="37" t="s">
        <v>2773</v>
      </c>
      <c r="G94" s="35" t="s">
        <v>2751</v>
      </c>
      <c r="H94" s="313">
        <v>64210</v>
      </c>
      <c r="I94" s="329" t="s">
        <v>7570</v>
      </c>
      <c r="J94" s="329" t="s">
        <v>7570</v>
      </c>
      <c r="K94" s="329" t="s">
        <v>7570</v>
      </c>
      <c r="L94" s="329" t="s">
        <v>7570</v>
      </c>
    </row>
    <row r="95" spans="1:12" ht="89.25" x14ac:dyDescent="0.25">
      <c r="A95" s="394" t="s">
        <v>7755</v>
      </c>
      <c r="B95" s="35" t="s">
        <v>1236</v>
      </c>
      <c r="C95" s="35" t="s">
        <v>2774</v>
      </c>
      <c r="D95" s="35" t="s">
        <v>2775</v>
      </c>
      <c r="E95" s="13" t="s">
        <v>1790</v>
      </c>
      <c r="F95" s="37" t="s">
        <v>2776</v>
      </c>
      <c r="G95" s="35" t="s">
        <v>2751</v>
      </c>
      <c r="H95" s="313">
        <v>64210</v>
      </c>
      <c r="I95" s="329" t="s">
        <v>7570</v>
      </c>
      <c r="J95" s="329" t="s">
        <v>7570</v>
      </c>
      <c r="K95" s="329" t="s">
        <v>7570</v>
      </c>
      <c r="L95" s="329" t="s">
        <v>7570</v>
      </c>
    </row>
    <row r="96" spans="1:12" ht="96.75" customHeight="1" x14ac:dyDescent="0.25">
      <c r="A96" s="394" t="s">
        <v>7756</v>
      </c>
      <c r="B96" s="35" t="s">
        <v>1236</v>
      </c>
      <c r="C96" s="35" t="s">
        <v>2777</v>
      </c>
      <c r="D96" s="35" t="s">
        <v>2778</v>
      </c>
      <c r="E96" s="13" t="s">
        <v>1790</v>
      </c>
      <c r="F96" s="37" t="s">
        <v>2779</v>
      </c>
      <c r="G96" s="35" t="s">
        <v>2762</v>
      </c>
      <c r="H96" s="313">
        <v>64210</v>
      </c>
      <c r="I96" s="329" t="s">
        <v>7570</v>
      </c>
      <c r="J96" s="329" t="s">
        <v>7570</v>
      </c>
      <c r="K96" s="329" t="s">
        <v>7570</v>
      </c>
      <c r="L96" s="329" t="s">
        <v>7570</v>
      </c>
    </row>
    <row r="97" spans="1:12" ht="98.25" customHeight="1" x14ac:dyDescent="0.25">
      <c r="A97" s="394" t="s">
        <v>7757</v>
      </c>
      <c r="B97" s="35" t="s">
        <v>1236</v>
      </c>
      <c r="C97" s="35" t="s">
        <v>2780</v>
      </c>
      <c r="D97" s="35" t="s">
        <v>2781</v>
      </c>
      <c r="E97" s="13" t="s">
        <v>1790</v>
      </c>
      <c r="F97" s="37" t="s">
        <v>2782</v>
      </c>
      <c r="G97" s="35" t="s">
        <v>2751</v>
      </c>
      <c r="H97" s="313">
        <v>64210</v>
      </c>
      <c r="I97" s="329" t="s">
        <v>7570</v>
      </c>
      <c r="J97" s="329" t="s">
        <v>7570</v>
      </c>
      <c r="K97" s="329" t="s">
        <v>7570</v>
      </c>
      <c r="L97" s="329" t="s">
        <v>7570</v>
      </c>
    </row>
    <row r="98" spans="1:12" ht="95.25" customHeight="1" x14ac:dyDescent="0.25">
      <c r="A98" s="394" t="s">
        <v>7758</v>
      </c>
      <c r="B98" s="35" t="s">
        <v>1236</v>
      </c>
      <c r="C98" s="35" t="s">
        <v>2783</v>
      </c>
      <c r="D98" s="35" t="s">
        <v>2784</v>
      </c>
      <c r="E98" s="13" t="s">
        <v>1790</v>
      </c>
      <c r="F98" s="37" t="s">
        <v>2785</v>
      </c>
      <c r="G98" s="35" t="s">
        <v>2751</v>
      </c>
      <c r="H98" s="313">
        <v>64210</v>
      </c>
      <c r="I98" s="329" t="s">
        <v>7570</v>
      </c>
      <c r="J98" s="329" t="s">
        <v>7570</v>
      </c>
      <c r="K98" s="329" t="s">
        <v>7570</v>
      </c>
      <c r="L98" s="329" t="s">
        <v>7570</v>
      </c>
    </row>
    <row r="99" spans="1:12" ht="102" x14ac:dyDescent="0.25">
      <c r="A99" s="394" t="s">
        <v>7759</v>
      </c>
      <c r="B99" s="35" t="s">
        <v>1236</v>
      </c>
      <c r="C99" s="35" t="s">
        <v>2795</v>
      </c>
      <c r="D99" s="35" t="s">
        <v>2786</v>
      </c>
      <c r="E99" s="13" t="s">
        <v>1790</v>
      </c>
      <c r="F99" s="37" t="s">
        <v>2787</v>
      </c>
      <c r="G99" s="35" t="s">
        <v>2788</v>
      </c>
      <c r="H99" s="313">
        <v>343550.2</v>
      </c>
      <c r="I99" s="329" t="s">
        <v>7570</v>
      </c>
      <c r="J99" s="329" t="s">
        <v>7570</v>
      </c>
      <c r="K99" s="329" t="s">
        <v>7570</v>
      </c>
      <c r="L99" s="329" t="s">
        <v>7570</v>
      </c>
    </row>
    <row r="100" spans="1:12" ht="102" x14ac:dyDescent="0.25">
      <c r="A100" s="394" t="s">
        <v>7760</v>
      </c>
      <c r="B100" s="35" t="s">
        <v>1236</v>
      </c>
      <c r="C100" s="35" t="s">
        <v>2796</v>
      </c>
      <c r="D100" s="35" t="s">
        <v>2789</v>
      </c>
      <c r="E100" s="13" t="s">
        <v>1790</v>
      </c>
      <c r="F100" s="37" t="s">
        <v>2790</v>
      </c>
      <c r="G100" s="35" t="s">
        <v>2791</v>
      </c>
      <c r="H100" s="313">
        <v>260194</v>
      </c>
      <c r="I100" s="329" t="s">
        <v>7570</v>
      </c>
      <c r="J100" s="329" t="s">
        <v>7570</v>
      </c>
      <c r="K100" s="329" t="s">
        <v>7570</v>
      </c>
      <c r="L100" s="329" t="s">
        <v>7570</v>
      </c>
    </row>
    <row r="101" spans="1:12" ht="102" x14ac:dyDescent="0.25">
      <c r="A101" s="394" t="s">
        <v>7761</v>
      </c>
      <c r="B101" s="35" t="s">
        <v>1236</v>
      </c>
      <c r="C101" s="35" t="s">
        <v>2797</v>
      </c>
      <c r="D101" s="35" t="s">
        <v>2792</v>
      </c>
      <c r="E101" s="13" t="s">
        <v>1790</v>
      </c>
      <c r="F101" s="37" t="s">
        <v>2793</v>
      </c>
      <c r="G101" s="35" t="s">
        <v>2794</v>
      </c>
      <c r="H101" s="313">
        <v>354810</v>
      </c>
      <c r="I101" s="329" t="s">
        <v>7570</v>
      </c>
      <c r="J101" s="329" t="s">
        <v>7570</v>
      </c>
      <c r="K101" s="329" t="s">
        <v>7570</v>
      </c>
      <c r="L101" s="329" t="s">
        <v>7570</v>
      </c>
    </row>
    <row r="102" spans="1:12" ht="102" x14ac:dyDescent="0.25">
      <c r="A102" s="394" t="s">
        <v>7762</v>
      </c>
      <c r="B102" s="35" t="s">
        <v>1236</v>
      </c>
      <c r="C102" s="35" t="s">
        <v>2797</v>
      </c>
      <c r="D102" s="35" t="s">
        <v>2798</v>
      </c>
      <c r="E102" s="13" t="s">
        <v>1790</v>
      </c>
      <c r="F102" s="37" t="s">
        <v>2799</v>
      </c>
      <c r="G102" s="35" t="s">
        <v>2794</v>
      </c>
      <c r="H102" s="313">
        <v>354810</v>
      </c>
      <c r="I102" s="329" t="s">
        <v>7570</v>
      </c>
      <c r="J102" s="329" t="s">
        <v>7570</v>
      </c>
      <c r="K102" s="329" t="s">
        <v>7570</v>
      </c>
      <c r="L102" s="329" t="s">
        <v>7570</v>
      </c>
    </row>
    <row r="103" spans="1:12" ht="102" x14ac:dyDescent="0.25">
      <c r="A103" s="394" t="s">
        <v>7763</v>
      </c>
      <c r="B103" s="35" t="s">
        <v>1236</v>
      </c>
      <c r="C103" s="35" t="s">
        <v>2800</v>
      </c>
      <c r="D103" s="35" t="s">
        <v>2801</v>
      </c>
      <c r="E103" s="13" t="s">
        <v>1790</v>
      </c>
      <c r="F103" s="37" t="s">
        <v>2802</v>
      </c>
      <c r="G103" s="35" t="s">
        <v>2803</v>
      </c>
      <c r="H103" s="313">
        <v>248367</v>
      </c>
      <c r="I103" s="329" t="s">
        <v>7570</v>
      </c>
      <c r="J103" s="329" t="s">
        <v>7570</v>
      </c>
      <c r="K103" s="329" t="s">
        <v>7570</v>
      </c>
      <c r="L103" s="329" t="s">
        <v>7570</v>
      </c>
    </row>
    <row r="104" spans="1:12" ht="91.5" customHeight="1" x14ac:dyDescent="0.25">
      <c r="A104" s="394" t="s">
        <v>7764</v>
      </c>
      <c r="B104" s="35" t="s">
        <v>1236</v>
      </c>
      <c r="C104" s="35" t="s">
        <v>2804</v>
      </c>
      <c r="D104" s="35" t="s">
        <v>2805</v>
      </c>
      <c r="E104" s="13" t="s">
        <v>1790</v>
      </c>
      <c r="F104" s="37" t="s">
        <v>2806</v>
      </c>
      <c r="G104" s="35" t="s">
        <v>2807</v>
      </c>
      <c r="H104" s="313">
        <v>486640</v>
      </c>
      <c r="I104" s="329" t="s">
        <v>7570</v>
      </c>
      <c r="J104" s="329" t="s">
        <v>7570</v>
      </c>
      <c r="K104" s="329" t="s">
        <v>7570</v>
      </c>
      <c r="L104" s="329" t="s">
        <v>7570</v>
      </c>
    </row>
    <row r="105" spans="1:12" ht="114.75" x14ac:dyDescent="0.25">
      <c r="A105" s="394" t="s">
        <v>7765</v>
      </c>
      <c r="B105" s="35" t="s">
        <v>1668</v>
      </c>
      <c r="C105" s="35" t="s">
        <v>2808</v>
      </c>
      <c r="D105" s="35" t="s">
        <v>2809</v>
      </c>
      <c r="E105" s="13" t="s">
        <v>1790</v>
      </c>
      <c r="F105" s="37" t="s">
        <v>2810</v>
      </c>
      <c r="G105" s="35" t="s">
        <v>2811</v>
      </c>
      <c r="H105" s="313">
        <v>5194</v>
      </c>
      <c r="I105" s="329" t="s">
        <v>7570</v>
      </c>
      <c r="J105" s="329" t="s">
        <v>7570</v>
      </c>
      <c r="K105" s="329" t="s">
        <v>7570</v>
      </c>
      <c r="L105" s="329" t="s">
        <v>7570</v>
      </c>
    </row>
    <row r="106" spans="1:12" ht="90.75" customHeight="1" x14ac:dyDescent="0.25">
      <c r="A106" s="394" t="s">
        <v>7766</v>
      </c>
      <c r="B106" s="35" t="s">
        <v>1236</v>
      </c>
      <c r="C106" s="35" t="s">
        <v>2812</v>
      </c>
      <c r="D106" s="35" t="s">
        <v>2813</v>
      </c>
      <c r="E106" s="13" t="s">
        <v>1790</v>
      </c>
      <c r="F106" s="37" t="s">
        <v>2814</v>
      </c>
      <c r="G106" s="35" t="s">
        <v>2815</v>
      </c>
      <c r="H106" s="313">
        <v>212886</v>
      </c>
      <c r="I106" s="329" t="s">
        <v>7570</v>
      </c>
      <c r="J106" s="329" t="s">
        <v>7570</v>
      </c>
      <c r="K106" s="329" t="s">
        <v>7570</v>
      </c>
      <c r="L106" s="329" t="s">
        <v>7570</v>
      </c>
    </row>
    <row r="107" spans="1:12" ht="92.25" customHeight="1" x14ac:dyDescent="0.25">
      <c r="A107" s="394" t="s">
        <v>7767</v>
      </c>
      <c r="B107" s="35" t="s">
        <v>1236</v>
      </c>
      <c r="C107" s="35" t="s">
        <v>2816</v>
      </c>
      <c r="D107" s="35" t="s">
        <v>2817</v>
      </c>
      <c r="E107" s="13" t="s">
        <v>1790</v>
      </c>
      <c r="F107" s="37" t="s">
        <v>2818</v>
      </c>
      <c r="G107" s="35" t="s">
        <v>2819</v>
      </c>
      <c r="H107" s="313">
        <v>190296.43</v>
      </c>
      <c r="I107" s="329" t="s">
        <v>7570</v>
      </c>
      <c r="J107" s="329" t="s">
        <v>7570</v>
      </c>
      <c r="K107" s="329" t="s">
        <v>7570</v>
      </c>
      <c r="L107" s="329" t="s">
        <v>7570</v>
      </c>
    </row>
    <row r="108" spans="1:12" ht="99" customHeight="1" x14ac:dyDescent="0.25">
      <c r="A108" s="394" t="s">
        <v>7768</v>
      </c>
      <c r="B108" s="35" t="s">
        <v>1236</v>
      </c>
      <c r="C108" s="35" t="s">
        <v>2820</v>
      </c>
      <c r="D108" s="35" t="s">
        <v>2821</v>
      </c>
      <c r="E108" s="13" t="s">
        <v>1790</v>
      </c>
      <c r="F108" s="37" t="s">
        <v>2822</v>
      </c>
      <c r="G108" s="35" t="s">
        <v>2823</v>
      </c>
      <c r="H108" s="313">
        <v>103553.52</v>
      </c>
      <c r="I108" s="329" t="s">
        <v>7570</v>
      </c>
      <c r="J108" s="329" t="s">
        <v>7570</v>
      </c>
      <c r="K108" s="329" t="s">
        <v>7570</v>
      </c>
      <c r="L108" s="329" t="s">
        <v>7570</v>
      </c>
    </row>
    <row r="109" spans="1:12" ht="153" x14ac:dyDescent="0.25">
      <c r="A109" s="394" t="s">
        <v>7769</v>
      </c>
      <c r="B109" s="35" t="s">
        <v>1236</v>
      </c>
      <c r="C109" s="35" t="s">
        <v>2824</v>
      </c>
      <c r="D109" s="35" t="s">
        <v>2825</v>
      </c>
      <c r="E109" s="13" t="s">
        <v>1790</v>
      </c>
      <c r="F109" s="37" t="s">
        <v>2826</v>
      </c>
      <c r="G109" s="35" t="s">
        <v>2827</v>
      </c>
      <c r="H109" s="313">
        <v>200838</v>
      </c>
      <c r="I109" s="329" t="s">
        <v>7570</v>
      </c>
      <c r="J109" s="4" t="s">
        <v>2829</v>
      </c>
      <c r="K109" s="4" t="s">
        <v>2828</v>
      </c>
      <c r="L109" s="189"/>
    </row>
    <row r="110" spans="1:12" ht="101.25" customHeight="1" x14ac:dyDescent="0.25">
      <c r="A110" s="394" t="s">
        <v>7770</v>
      </c>
      <c r="B110" s="35" t="s">
        <v>1665</v>
      </c>
      <c r="C110" s="35" t="s">
        <v>2830</v>
      </c>
      <c r="D110" s="35" t="s">
        <v>2831</v>
      </c>
      <c r="E110" s="13" t="s">
        <v>1790</v>
      </c>
      <c r="F110" s="37" t="s">
        <v>2832</v>
      </c>
      <c r="G110" s="35" t="s">
        <v>2833</v>
      </c>
      <c r="H110" s="313">
        <v>395961.51</v>
      </c>
      <c r="I110" s="329" t="s">
        <v>7570</v>
      </c>
      <c r="J110" s="329" t="s">
        <v>7570</v>
      </c>
      <c r="K110" s="329" t="s">
        <v>7570</v>
      </c>
      <c r="L110" s="329" t="s">
        <v>7570</v>
      </c>
    </row>
    <row r="111" spans="1:12" ht="108" customHeight="1" x14ac:dyDescent="0.25">
      <c r="A111" s="394" t="s">
        <v>7771</v>
      </c>
      <c r="B111" s="35" t="s">
        <v>1236</v>
      </c>
      <c r="C111" s="35" t="s">
        <v>2837</v>
      </c>
      <c r="D111" s="35" t="s">
        <v>2834</v>
      </c>
      <c r="E111" s="13" t="s">
        <v>1790</v>
      </c>
      <c r="F111" s="37" t="s">
        <v>2835</v>
      </c>
      <c r="G111" s="35" t="s">
        <v>2836</v>
      </c>
      <c r="H111" s="313">
        <v>51368</v>
      </c>
      <c r="I111" s="329" t="s">
        <v>7570</v>
      </c>
      <c r="J111" s="329" t="s">
        <v>7570</v>
      </c>
      <c r="K111" s="329" t="s">
        <v>7570</v>
      </c>
      <c r="L111" s="329" t="s">
        <v>7570</v>
      </c>
    </row>
    <row r="112" spans="1:12" ht="82.5" customHeight="1" x14ac:dyDescent="0.25">
      <c r="A112" s="394" t="s">
        <v>7772</v>
      </c>
      <c r="B112" s="447" t="s">
        <v>2648</v>
      </c>
      <c r="C112" s="447" t="s">
        <v>1469</v>
      </c>
      <c r="D112" s="447"/>
      <c r="E112" s="448" t="s">
        <v>1790</v>
      </c>
      <c r="F112" s="449"/>
      <c r="G112" s="447">
        <v>4589</v>
      </c>
      <c r="H112" s="450">
        <v>18871621.18</v>
      </c>
      <c r="I112" s="329" t="s">
        <v>7570</v>
      </c>
      <c r="J112" s="329" t="s">
        <v>7570</v>
      </c>
      <c r="K112" s="329" t="s">
        <v>7570</v>
      </c>
      <c r="L112" s="329" t="s">
        <v>7570</v>
      </c>
    </row>
    <row r="113" spans="1:12" ht="106.5" customHeight="1" x14ac:dyDescent="0.25">
      <c r="A113" s="394" t="s">
        <v>7773</v>
      </c>
      <c r="B113" s="35" t="s">
        <v>1236</v>
      </c>
      <c r="C113" s="35" t="s">
        <v>2838</v>
      </c>
      <c r="D113" s="35" t="s">
        <v>2841</v>
      </c>
      <c r="E113" s="13" t="s">
        <v>1790</v>
      </c>
      <c r="F113" s="37" t="s">
        <v>2839</v>
      </c>
      <c r="G113" s="35" t="s">
        <v>2836</v>
      </c>
      <c r="H113" s="314">
        <v>51368</v>
      </c>
      <c r="I113" s="329" t="s">
        <v>7570</v>
      </c>
      <c r="J113" s="329" t="s">
        <v>7570</v>
      </c>
      <c r="K113" s="329" t="s">
        <v>7570</v>
      </c>
      <c r="L113" s="329" t="s">
        <v>7570</v>
      </c>
    </row>
    <row r="114" spans="1:12" ht="103.5" customHeight="1" x14ac:dyDescent="0.25">
      <c r="A114" s="394" t="s">
        <v>7774</v>
      </c>
      <c r="B114" s="35" t="s">
        <v>1236</v>
      </c>
      <c r="C114" s="35" t="s">
        <v>2840</v>
      </c>
      <c r="D114" s="35" t="s">
        <v>2842</v>
      </c>
      <c r="E114" s="13" t="s">
        <v>1790</v>
      </c>
      <c r="F114" s="37" t="s">
        <v>2843</v>
      </c>
      <c r="G114" s="35" t="s">
        <v>2844</v>
      </c>
      <c r="H114" s="314">
        <v>293260</v>
      </c>
      <c r="I114" s="329" t="s">
        <v>7570</v>
      </c>
      <c r="J114" s="329" t="s">
        <v>7570</v>
      </c>
      <c r="K114" s="329" t="s">
        <v>7570</v>
      </c>
      <c r="L114" s="329" t="s">
        <v>7570</v>
      </c>
    </row>
    <row r="115" spans="1:12" ht="143.25" customHeight="1" x14ac:dyDescent="0.25">
      <c r="A115" s="394" t="s">
        <v>7775</v>
      </c>
      <c r="B115" s="35" t="s">
        <v>1236</v>
      </c>
      <c r="C115" s="35" t="s">
        <v>2845</v>
      </c>
      <c r="D115" s="35" t="s">
        <v>2846</v>
      </c>
      <c r="E115" s="13" t="s">
        <v>1790</v>
      </c>
      <c r="F115" s="37" t="s">
        <v>2847</v>
      </c>
      <c r="G115" s="35" t="s">
        <v>2848</v>
      </c>
      <c r="H115" s="314">
        <v>331677.06</v>
      </c>
      <c r="I115" s="329" t="s">
        <v>7570</v>
      </c>
      <c r="J115" s="329" t="s">
        <v>7570</v>
      </c>
      <c r="K115" s="329" t="s">
        <v>7570</v>
      </c>
      <c r="L115" s="329" t="s">
        <v>7570</v>
      </c>
    </row>
    <row r="116" spans="1:12" ht="120.75" customHeight="1" x14ac:dyDescent="0.25">
      <c r="A116" s="394" t="s">
        <v>7776</v>
      </c>
      <c r="B116" s="35" t="s">
        <v>1479</v>
      </c>
      <c r="C116" s="35" t="s">
        <v>2849</v>
      </c>
      <c r="D116" s="35" t="s">
        <v>2850</v>
      </c>
      <c r="E116" s="13" t="s">
        <v>1790</v>
      </c>
      <c r="F116" s="37" t="s">
        <v>2851</v>
      </c>
      <c r="G116" s="35" t="s">
        <v>11683</v>
      </c>
      <c r="H116" s="314">
        <v>3765238.19</v>
      </c>
      <c r="I116" s="329" t="s">
        <v>7570</v>
      </c>
      <c r="J116" s="329" t="s">
        <v>7570</v>
      </c>
      <c r="K116" s="329" t="s">
        <v>7570</v>
      </c>
      <c r="L116" s="329" t="s">
        <v>7570</v>
      </c>
    </row>
    <row r="117" spans="1:12" ht="111.75" customHeight="1" x14ac:dyDescent="0.25">
      <c r="A117" s="394" t="s">
        <v>7777</v>
      </c>
      <c r="B117" s="35" t="s">
        <v>1236</v>
      </c>
      <c r="C117" s="35" t="s">
        <v>2852</v>
      </c>
      <c r="D117" s="35" t="s">
        <v>2853</v>
      </c>
      <c r="E117" s="13" t="s">
        <v>1790</v>
      </c>
      <c r="F117" s="37" t="s">
        <v>2854</v>
      </c>
      <c r="G117" s="35" t="s">
        <v>2855</v>
      </c>
      <c r="H117" s="314">
        <v>564988</v>
      </c>
      <c r="I117" s="329" t="s">
        <v>7570</v>
      </c>
      <c r="J117" s="329" t="s">
        <v>7570</v>
      </c>
      <c r="K117" s="329" t="s">
        <v>7570</v>
      </c>
      <c r="L117" s="329" t="s">
        <v>7570</v>
      </c>
    </row>
    <row r="118" spans="1:12" ht="120.75" customHeight="1" x14ac:dyDescent="0.25">
      <c r="A118" s="394" t="s">
        <v>7778</v>
      </c>
      <c r="B118" s="35" t="s">
        <v>1236</v>
      </c>
      <c r="C118" s="35" t="s">
        <v>2856</v>
      </c>
      <c r="D118" s="35" t="s">
        <v>2857</v>
      </c>
      <c r="E118" s="13" t="s">
        <v>1790</v>
      </c>
      <c r="F118" s="37" t="s">
        <v>2858</v>
      </c>
      <c r="G118" s="35" t="s">
        <v>2859</v>
      </c>
      <c r="H118" s="314">
        <v>232023.2</v>
      </c>
      <c r="I118" s="329" t="s">
        <v>7570</v>
      </c>
      <c r="J118" s="329" t="s">
        <v>7570</v>
      </c>
      <c r="K118" s="329" t="s">
        <v>7570</v>
      </c>
      <c r="L118" s="329" t="s">
        <v>7570</v>
      </c>
    </row>
    <row r="119" spans="1:12" ht="102" x14ac:dyDescent="0.25">
      <c r="A119" s="394" t="s">
        <v>7779</v>
      </c>
      <c r="B119" s="35" t="s">
        <v>1236</v>
      </c>
      <c r="C119" s="35" t="s">
        <v>2860</v>
      </c>
      <c r="D119" s="35" t="s">
        <v>2861</v>
      </c>
      <c r="E119" s="13" t="s">
        <v>1790</v>
      </c>
      <c r="F119" s="37" t="s">
        <v>2862</v>
      </c>
      <c r="G119" s="35" t="s">
        <v>2863</v>
      </c>
      <c r="H119" s="314">
        <v>219200</v>
      </c>
      <c r="I119" s="329" t="s">
        <v>7570</v>
      </c>
      <c r="J119" s="329" t="s">
        <v>7570</v>
      </c>
      <c r="K119" s="329" t="s">
        <v>7570</v>
      </c>
      <c r="L119" s="329" t="s">
        <v>7570</v>
      </c>
    </row>
    <row r="120" spans="1:12" ht="131.25" customHeight="1" x14ac:dyDescent="0.25">
      <c r="A120" s="394" t="s">
        <v>7780</v>
      </c>
      <c r="B120" s="35" t="s">
        <v>1669</v>
      </c>
      <c r="C120" s="35" t="s">
        <v>2864</v>
      </c>
      <c r="D120" s="35" t="s">
        <v>2865</v>
      </c>
      <c r="E120" s="13" t="s">
        <v>1790</v>
      </c>
      <c r="F120" s="37" t="s">
        <v>2866</v>
      </c>
      <c r="G120" s="35" t="s">
        <v>2867</v>
      </c>
      <c r="H120" s="314">
        <v>11130</v>
      </c>
      <c r="I120" s="329" t="s">
        <v>7570</v>
      </c>
      <c r="J120" s="329" t="s">
        <v>7570</v>
      </c>
      <c r="K120" s="329" t="s">
        <v>7570</v>
      </c>
      <c r="L120" s="329" t="s">
        <v>7570</v>
      </c>
    </row>
    <row r="121" spans="1:12" ht="97.5" customHeight="1" x14ac:dyDescent="0.25">
      <c r="A121" s="394" t="s">
        <v>7781</v>
      </c>
      <c r="B121" s="35" t="s">
        <v>1236</v>
      </c>
      <c r="C121" s="35" t="s">
        <v>2868</v>
      </c>
      <c r="D121" s="35" t="s">
        <v>2869</v>
      </c>
      <c r="E121" s="13" t="s">
        <v>1790</v>
      </c>
      <c r="F121" s="37" t="s">
        <v>2870</v>
      </c>
      <c r="G121" s="35" t="s">
        <v>2871</v>
      </c>
      <c r="H121" s="314">
        <v>346734</v>
      </c>
      <c r="I121" s="329" t="s">
        <v>7570</v>
      </c>
      <c r="J121" s="329" t="s">
        <v>7570</v>
      </c>
      <c r="K121" s="329" t="s">
        <v>7570</v>
      </c>
      <c r="L121" s="329" t="s">
        <v>7570</v>
      </c>
    </row>
    <row r="122" spans="1:12" ht="115.5" customHeight="1" x14ac:dyDescent="0.25">
      <c r="A122" s="394" t="s">
        <v>7782</v>
      </c>
      <c r="B122" s="35" t="s">
        <v>1236</v>
      </c>
      <c r="C122" s="35" t="s">
        <v>2860</v>
      </c>
      <c r="D122" s="35" t="s">
        <v>2872</v>
      </c>
      <c r="E122" s="13" t="s">
        <v>1790</v>
      </c>
      <c r="F122" s="37" t="s">
        <v>2873</v>
      </c>
      <c r="G122" s="35" t="s">
        <v>2874</v>
      </c>
      <c r="H122" s="314">
        <v>306880</v>
      </c>
      <c r="I122" s="329" t="s">
        <v>7570</v>
      </c>
      <c r="J122" s="329" t="s">
        <v>7570</v>
      </c>
      <c r="K122" s="329" t="s">
        <v>7570</v>
      </c>
      <c r="L122" s="329" t="s">
        <v>7570</v>
      </c>
    </row>
    <row r="123" spans="1:12" ht="102" x14ac:dyDescent="0.25">
      <c r="A123" s="394" t="s">
        <v>7783</v>
      </c>
      <c r="B123" s="35" t="s">
        <v>1236</v>
      </c>
      <c r="C123" s="35" t="s">
        <v>2875</v>
      </c>
      <c r="D123" s="35" t="s">
        <v>2876</v>
      </c>
      <c r="E123" s="13" t="s">
        <v>1790</v>
      </c>
      <c r="F123" s="37" t="s">
        <v>2877</v>
      </c>
      <c r="G123" s="35" t="s">
        <v>2878</v>
      </c>
      <c r="H123" s="314">
        <v>284960</v>
      </c>
      <c r="I123" s="329" t="s">
        <v>7570</v>
      </c>
      <c r="J123" s="329" t="s">
        <v>7570</v>
      </c>
      <c r="K123" s="329" t="s">
        <v>7570</v>
      </c>
      <c r="L123" s="329" t="s">
        <v>7570</v>
      </c>
    </row>
    <row r="124" spans="1:12" ht="105.75" customHeight="1" x14ac:dyDescent="0.25">
      <c r="A124" s="394" t="s">
        <v>7784</v>
      </c>
      <c r="B124" s="35" t="s">
        <v>1236</v>
      </c>
      <c r="C124" s="35" t="s">
        <v>2860</v>
      </c>
      <c r="D124" s="35" t="s">
        <v>2879</v>
      </c>
      <c r="E124" s="13" t="s">
        <v>1790</v>
      </c>
      <c r="F124" s="37" t="s">
        <v>2880</v>
      </c>
      <c r="G124" s="35" t="s">
        <v>2672</v>
      </c>
      <c r="H124" s="314">
        <v>164400</v>
      </c>
      <c r="I124" s="329" t="s">
        <v>7570</v>
      </c>
      <c r="J124" s="329" t="s">
        <v>7570</v>
      </c>
      <c r="K124" s="329" t="s">
        <v>7570</v>
      </c>
      <c r="L124" s="329" t="s">
        <v>7570</v>
      </c>
    </row>
    <row r="125" spans="1:12" ht="107.25" customHeight="1" x14ac:dyDescent="0.25">
      <c r="A125" s="394" t="s">
        <v>7785</v>
      </c>
      <c r="B125" s="35" t="s">
        <v>1236</v>
      </c>
      <c r="C125" s="35" t="s">
        <v>2860</v>
      </c>
      <c r="D125" s="35" t="s">
        <v>2881</v>
      </c>
      <c r="E125" s="13" t="s">
        <v>1790</v>
      </c>
      <c r="F125" s="37" t="s">
        <v>2882</v>
      </c>
      <c r="G125" s="35" t="s">
        <v>2883</v>
      </c>
      <c r="H125" s="314">
        <v>109600</v>
      </c>
      <c r="I125" s="329" t="s">
        <v>7570</v>
      </c>
      <c r="J125" s="329" t="s">
        <v>7570</v>
      </c>
      <c r="K125" s="329" t="s">
        <v>7570</v>
      </c>
      <c r="L125" s="329" t="s">
        <v>7570</v>
      </c>
    </row>
    <row r="126" spans="1:12" ht="108.75" customHeight="1" x14ac:dyDescent="0.25">
      <c r="A126" s="394" t="s">
        <v>7786</v>
      </c>
      <c r="B126" s="35" t="s">
        <v>1236</v>
      </c>
      <c r="C126" s="35" t="s">
        <v>2875</v>
      </c>
      <c r="D126" s="35" t="s">
        <v>2884</v>
      </c>
      <c r="E126" s="13" t="s">
        <v>1790</v>
      </c>
      <c r="F126" s="37" t="s">
        <v>2885</v>
      </c>
      <c r="G126" s="35" t="s">
        <v>2886</v>
      </c>
      <c r="H126" s="314">
        <v>65760</v>
      </c>
      <c r="I126" s="329" t="s">
        <v>7570</v>
      </c>
      <c r="J126" s="329" t="s">
        <v>7570</v>
      </c>
      <c r="K126" s="329" t="s">
        <v>7570</v>
      </c>
      <c r="L126" s="329" t="s">
        <v>7570</v>
      </c>
    </row>
    <row r="127" spans="1:12" ht="105.75" customHeight="1" x14ac:dyDescent="0.25">
      <c r="A127" s="394" t="s">
        <v>7787</v>
      </c>
      <c r="B127" s="35" t="s">
        <v>1236</v>
      </c>
      <c r="C127" s="35" t="s">
        <v>2860</v>
      </c>
      <c r="D127" s="35" t="s">
        <v>2887</v>
      </c>
      <c r="E127" s="13" t="s">
        <v>1790</v>
      </c>
      <c r="F127" s="37" t="s">
        <v>2888</v>
      </c>
      <c r="G127" s="35" t="s">
        <v>2889</v>
      </c>
      <c r="H127" s="314">
        <v>252080</v>
      </c>
      <c r="I127" s="329" t="s">
        <v>7570</v>
      </c>
      <c r="J127" s="329" t="s">
        <v>7570</v>
      </c>
      <c r="K127" s="329" t="s">
        <v>7570</v>
      </c>
      <c r="L127" s="329" t="s">
        <v>7570</v>
      </c>
    </row>
    <row r="128" spans="1:12" ht="102" customHeight="1" x14ac:dyDescent="0.25">
      <c r="A128" s="394" t="s">
        <v>7788</v>
      </c>
      <c r="B128" s="35" t="s">
        <v>1236</v>
      </c>
      <c r="C128" s="35" t="s">
        <v>2890</v>
      </c>
      <c r="D128" s="35" t="s">
        <v>2891</v>
      </c>
      <c r="E128" s="13" t="s">
        <v>1790</v>
      </c>
      <c r="F128" s="37" t="s">
        <v>2892</v>
      </c>
      <c r="G128" s="35" t="s">
        <v>2672</v>
      </c>
      <c r="H128" s="314">
        <v>158715</v>
      </c>
      <c r="I128" s="329" t="s">
        <v>7570</v>
      </c>
      <c r="J128" s="329" t="s">
        <v>7570</v>
      </c>
      <c r="K128" s="329" t="s">
        <v>7570</v>
      </c>
      <c r="L128" s="329" t="s">
        <v>7570</v>
      </c>
    </row>
    <row r="129" spans="1:12" ht="105" customHeight="1" x14ac:dyDescent="0.25">
      <c r="A129" s="394" t="s">
        <v>7789</v>
      </c>
      <c r="B129" s="35" t="s">
        <v>1670</v>
      </c>
      <c r="C129" s="35" t="s">
        <v>2893</v>
      </c>
      <c r="D129" s="35" t="s">
        <v>2894</v>
      </c>
      <c r="E129" s="13" t="s">
        <v>1790</v>
      </c>
      <c r="F129" s="37" t="s">
        <v>2895</v>
      </c>
      <c r="G129" s="35" t="s">
        <v>2896</v>
      </c>
      <c r="H129" s="314">
        <v>21147</v>
      </c>
      <c r="I129" s="329" t="s">
        <v>7570</v>
      </c>
      <c r="J129" s="329" t="s">
        <v>7570</v>
      </c>
      <c r="K129" s="329" t="s">
        <v>7570</v>
      </c>
      <c r="L129" s="329" t="s">
        <v>7570</v>
      </c>
    </row>
    <row r="130" spans="1:12" ht="112.5" customHeight="1" x14ac:dyDescent="0.25">
      <c r="A130" s="394" t="s">
        <v>7790</v>
      </c>
      <c r="B130" s="35" t="s">
        <v>1236</v>
      </c>
      <c r="C130" s="35" t="s">
        <v>2893</v>
      </c>
      <c r="D130" s="35" t="s">
        <v>2897</v>
      </c>
      <c r="E130" s="13" t="s">
        <v>1790</v>
      </c>
      <c r="F130" s="37" t="s">
        <v>2898</v>
      </c>
      <c r="G130" s="35" t="s">
        <v>2899</v>
      </c>
      <c r="H130" s="314">
        <v>346667.6</v>
      </c>
      <c r="I130" s="329" t="s">
        <v>7570</v>
      </c>
      <c r="J130" s="329" t="s">
        <v>7570</v>
      </c>
      <c r="K130" s="329" t="s">
        <v>7570</v>
      </c>
      <c r="L130" s="329" t="s">
        <v>7570</v>
      </c>
    </row>
    <row r="131" spans="1:12" ht="110.25" customHeight="1" x14ac:dyDescent="0.25">
      <c r="A131" s="394" t="s">
        <v>7791</v>
      </c>
      <c r="B131" s="35" t="s">
        <v>1236</v>
      </c>
      <c r="C131" s="35" t="s">
        <v>2893</v>
      </c>
      <c r="D131" s="35" t="s">
        <v>2900</v>
      </c>
      <c r="E131" s="13" t="s">
        <v>1790</v>
      </c>
      <c r="F131" s="37" t="s">
        <v>2901</v>
      </c>
      <c r="G131" s="35" t="s">
        <v>2902</v>
      </c>
      <c r="H131" s="314">
        <v>537162.48</v>
      </c>
      <c r="I131" s="329" t="s">
        <v>7570</v>
      </c>
      <c r="J131" s="329" t="s">
        <v>7570</v>
      </c>
      <c r="K131" s="329" t="s">
        <v>7570</v>
      </c>
      <c r="L131" s="329" t="s">
        <v>7570</v>
      </c>
    </row>
    <row r="132" spans="1:12" ht="105.75" customHeight="1" x14ac:dyDescent="0.25">
      <c r="A132" s="394" t="s">
        <v>7792</v>
      </c>
      <c r="B132" s="35" t="s">
        <v>1236</v>
      </c>
      <c r="C132" s="35" t="s">
        <v>2903</v>
      </c>
      <c r="D132" s="35" t="s">
        <v>2904</v>
      </c>
      <c r="E132" s="13" t="s">
        <v>1790</v>
      </c>
      <c r="F132" s="37" t="s">
        <v>2905</v>
      </c>
      <c r="G132" s="35" t="s">
        <v>2883</v>
      </c>
      <c r="H132" s="314">
        <v>136290</v>
      </c>
      <c r="I132" s="329" t="s">
        <v>7570</v>
      </c>
      <c r="J132" s="329" t="s">
        <v>7570</v>
      </c>
      <c r="K132" s="329" t="s">
        <v>7570</v>
      </c>
      <c r="L132" s="329" t="s">
        <v>7570</v>
      </c>
    </row>
    <row r="133" spans="1:12" ht="108.75" customHeight="1" x14ac:dyDescent="0.25">
      <c r="A133" s="394" t="s">
        <v>7793</v>
      </c>
      <c r="B133" s="35" t="s">
        <v>1236</v>
      </c>
      <c r="C133" s="35" t="s">
        <v>2903</v>
      </c>
      <c r="D133" s="35" t="s">
        <v>2906</v>
      </c>
      <c r="E133" s="13" t="s">
        <v>1790</v>
      </c>
      <c r="F133" s="37" t="s">
        <v>2907</v>
      </c>
      <c r="G133" s="35" t="s">
        <v>2908</v>
      </c>
      <c r="H133" s="314">
        <v>340725</v>
      </c>
      <c r="I133" s="329" t="s">
        <v>7570</v>
      </c>
      <c r="J133" s="329" t="s">
        <v>7570</v>
      </c>
      <c r="K133" s="329" t="s">
        <v>7570</v>
      </c>
      <c r="L133" s="329" t="s">
        <v>7570</v>
      </c>
    </row>
    <row r="134" spans="1:12" ht="102" x14ac:dyDescent="0.25">
      <c r="A134" s="394" t="s">
        <v>7794</v>
      </c>
      <c r="B134" s="35" t="s">
        <v>1236</v>
      </c>
      <c r="C134" s="35" t="s">
        <v>2893</v>
      </c>
      <c r="D134" s="35" t="s">
        <v>2909</v>
      </c>
      <c r="E134" s="13" t="s">
        <v>1790</v>
      </c>
      <c r="F134" s="37" t="s">
        <v>2910</v>
      </c>
      <c r="G134" s="35" t="s">
        <v>2911</v>
      </c>
      <c r="H134" s="314">
        <v>1240560</v>
      </c>
      <c r="I134" s="329" t="s">
        <v>7570</v>
      </c>
      <c r="J134" s="329" t="s">
        <v>7570</v>
      </c>
      <c r="K134" s="329" t="s">
        <v>7570</v>
      </c>
      <c r="L134" s="329" t="s">
        <v>7570</v>
      </c>
    </row>
    <row r="135" spans="1:12" ht="120" customHeight="1" x14ac:dyDescent="0.25">
      <c r="A135" s="394" t="s">
        <v>7795</v>
      </c>
      <c r="B135" s="35" t="s">
        <v>1666</v>
      </c>
      <c r="C135" s="35" t="s">
        <v>2893</v>
      </c>
      <c r="D135" s="35" t="s">
        <v>2912</v>
      </c>
      <c r="E135" s="13" t="s">
        <v>1790</v>
      </c>
      <c r="F135" s="37" t="s">
        <v>2913</v>
      </c>
      <c r="G135" s="35" t="s">
        <v>2914</v>
      </c>
      <c r="H135" s="314">
        <v>18550</v>
      </c>
      <c r="I135" s="329" t="s">
        <v>7570</v>
      </c>
      <c r="J135" s="329" t="s">
        <v>7570</v>
      </c>
      <c r="K135" s="329" t="s">
        <v>7570</v>
      </c>
      <c r="L135" s="329" t="s">
        <v>7570</v>
      </c>
    </row>
    <row r="136" spans="1:12" ht="134.25" customHeight="1" x14ac:dyDescent="0.25">
      <c r="A136" s="394" t="s">
        <v>7796</v>
      </c>
      <c r="B136" s="35" t="s">
        <v>1236</v>
      </c>
      <c r="C136" s="35" t="s">
        <v>2893</v>
      </c>
      <c r="D136" s="35" t="s">
        <v>2915</v>
      </c>
      <c r="E136" s="13" t="s">
        <v>1790</v>
      </c>
      <c r="F136" s="37" t="s">
        <v>2916</v>
      </c>
      <c r="G136" s="35" t="s">
        <v>2917</v>
      </c>
      <c r="H136" s="314">
        <v>913200</v>
      </c>
      <c r="I136" s="329" t="s">
        <v>7570</v>
      </c>
      <c r="J136" s="329" t="s">
        <v>7570</v>
      </c>
      <c r="K136" s="329" t="s">
        <v>7570</v>
      </c>
      <c r="L136" s="329" t="s">
        <v>7570</v>
      </c>
    </row>
    <row r="137" spans="1:12" ht="114" customHeight="1" x14ac:dyDescent="0.25">
      <c r="A137" s="394" t="s">
        <v>7797</v>
      </c>
      <c r="B137" s="35" t="s">
        <v>1671</v>
      </c>
      <c r="C137" s="35" t="s">
        <v>2893</v>
      </c>
      <c r="D137" s="35" t="s">
        <v>2918</v>
      </c>
      <c r="E137" s="13" t="s">
        <v>1790</v>
      </c>
      <c r="F137" s="37" t="s">
        <v>2919</v>
      </c>
      <c r="G137" s="35" t="s">
        <v>2920</v>
      </c>
      <c r="H137" s="314">
        <v>9104.34</v>
      </c>
      <c r="I137" s="329" t="s">
        <v>7570</v>
      </c>
      <c r="J137" s="329" t="s">
        <v>7570</v>
      </c>
      <c r="K137" s="329" t="s">
        <v>7570</v>
      </c>
      <c r="L137" s="329" t="s">
        <v>7570</v>
      </c>
    </row>
    <row r="138" spans="1:12" ht="114.75" customHeight="1" x14ac:dyDescent="0.25">
      <c r="A138" s="394" t="s">
        <v>7798</v>
      </c>
      <c r="B138" s="35" t="s">
        <v>1236</v>
      </c>
      <c r="C138" s="35" t="s">
        <v>2921</v>
      </c>
      <c r="D138" s="35" t="s">
        <v>2922</v>
      </c>
      <c r="E138" s="13" t="s">
        <v>1790</v>
      </c>
      <c r="F138" s="37" t="s">
        <v>2923</v>
      </c>
      <c r="G138" s="35" t="s">
        <v>2924</v>
      </c>
      <c r="H138" s="314">
        <v>383333.04</v>
      </c>
      <c r="I138" s="329" t="s">
        <v>7570</v>
      </c>
      <c r="J138" s="329" t="s">
        <v>7570</v>
      </c>
      <c r="K138" s="329" t="s">
        <v>7570</v>
      </c>
      <c r="L138" s="329" t="s">
        <v>7570</v>
      </c>
    </row>
    <row r="139" spans="1:12" ht="116.25" customHeight="1" x14ac:dyDescent="0.25">
      <c r="A139" s="394" t="s">
        <v>7799</v>
      </c>
      <c r="B139" s="35" t="s">
        <v>1236</v>
      </c>
      <c r="C139" s="35" t="s">
        <v>2925</v>
      </c>
      <c r="D139" s="35" t="s">
        <v>2926</v>
      </c>
      <c r="E139" s="13" t="s">
        <v>1790</v>
      </c>
      <c r="F139" s="37" t="s">
        <v>2927</v>
      </c>
      <c r="G139" s="35" t="s">
        <v>2928</v>
      </c>
      <c r="H139" s="314">
        <v>239289.60000000001</v>
      </c>
      <c r="I139" s="329" t="s">
        <v>7570</v>
      </c>
      <c r="J139" s="329" t="s">
        <v>7570</v>
      </c>
      <c r="K139" s="329" t="s">
        <v>7570</v>
      </c>
      <c r="L139" s="329" t="s">
        <v>7570</v>
      </c>
    </row>
    <row r="140" spans="1:12" ht="108.75" customHeight="1" x14ac:dyDescent="0.25">
      <c r="A140" s="394" t="s">
        <v>7800</v>
      </c>
      <c r="B140" s="35" t="s">
        <v>1236</v>
      </c>
      <c r="C140" s="35" t="s">
        <v>2929</v>
      </c>
      <c r="D140" s="35" t="s">
        <v>2930</v>
      </c>
      <c r="E140" s="13" t="s">
        <v>1790</v>
      </c>
      <c r="F140" s="37" t="s">
        <v>2931</v>
      </c>
      <c r="G140" s="35" t="s">
        <v>2932</v>
      </c>
      <c r="H140" s="314">
        <v>69630.75</v>
      </c>
      <c r="I140" s="329" t="s">
        <v>7570</v>
      </c>
      <c r="J140" s="329" t="s">
        <v>7570</v>
      </c>
      <c r="K140" s="329" t="s">
        <v>7570</v>
      </c>
      <c r="L140" s="329" t="s">
        <v>7570</v>
      </c>
    </row>
    <row r="141" spans="1:12" ht="108" customHeight="1" x14ac:dyDescent="0.25">
      <c r="A141" s="394" t="s">
        <v>7801</v>
      </c>
      <c r="B141" s="35" t="s">
        <v>1236</v>
      </c>
      <c r="C141" s="35" t="s">
        <v>2933</v>
      </c>
      <c r="D141" s="35" t="s">
        <v>2934</v>
      </c>
      <c r="E141" s="13" t="s">
        <v>1790</v>
      </c>
      <c r="F141" s="37" t="s">
        <v>2935</v>
      </c>
      <c r="G141" s="35" t="s">
        <v>2936</v>
      </c>
      <c r="H141" s="314">
        <v>1190354.25</v>
      </c>
      <c r="I141" s="329" t="s">
        <v>7570</v>
      </c>
      <c r="J141" s="329" t="s">
        <v>7570</v>
      </c>
      <c r="K141" s="329" t="s">
        <v>7570</v>
      </c>
      <c r="L141" s="329" t="s">
        <v>7570</v>
      </c>
    </row>
    <row r="142" spans="1:12" ht="105.75" customHeight="1" x14ac:dyDescent="0.25">
      <c r="A142" s="394" t="s">
        <v>7802</v>
      </c>
      <c r="B142" s="18" t="s">
        <v>1236</v>
      </c>
      <c r="C142" s="18" t="s">
        <v>2937</v>
      </c>
      <c r="D142" s="18" t="s">
        <v>2938</v>
      </c>
      <c r="E142" s="13" t="s">
        <v>1790</v>
      </c>
      <c r="F142" s="37" t="s">
        <v>2939</v>
      </c>
      <c r="G142" s="18" t="s">
        <v>2940</v>
      </c>
      <c r="H142" s="314">
        <v>676750</v>
      </c>
      <c r="I142" s="329" t="s">
        <v>7570</v>
      </c>
      <c r="J142" s="329" t="s">
        <v>7570</v>
      </c>
      <c r="K142" s="329" t="s">
        <v>7570</v>
      </c>
      <c r="L142" s="329" t="s">
        <v>7570</v>
      </c>
    </row>
    <row r="143" spans="1:12" ht="108.75" customHeight="1" x14ac:dyDescent="0.25">
      <c r="A143" s="394" t="s">
        <v>7803</v>
      </c>
      <c r="B143" s="18" t="s">
        <v>1479</v>
      </c>
      <c r="C143" s="18" t="s">
        <v>2937</v>
      </c>
      <c r="D143" s="18" t="s">
        <v>2941</v>
      </c>
      <c r="E143" s="13" t="s">
        <v>1790</v>
      </c>
      <c r="F143" s="37" t="s">
        <v>2942</v>
      </c>
      <c r="G143" s="18" t="s">
        <v>2791</v>
      </c>
      <c r="H143" s="314">
        <v>297770</v>
      </c>
      <c r="I143" s="329" t="s">
        <v>7570</v>
      </c>
      <c r="J143" s="329" t="s">
        <v>7570</v>
      </c>
      <c r="K143" s="329" t="s">
        <v>7570</v>
      </c>
      <c r="L143" s="329" t="s">
        <v>7570</v>
      </c>
    </row>
    <row r="144" spans="1:12" ht="117.75" customHeight="1" x14ac:dyDescent="0.25">
      <c r="A144" s="394" t="s">
        <v>7804</v>
      </c>
      <c r="B144" s="18" t="s">
        <v>1236</v>
      </c>
      <c r="C144" s="18" t="s">
        <v>2943</v>
      </c>
      <c r="D144" s="18" t="s">
        <v>2944</v>
      </c>
      <c r="E144" s="13" t="s">
        <v>1790</v>
      </c>
      <c r="F144" s="37" t="s">
        <v>2945</v>
      </c>
      <c r="G144" s="18" t="s">
        <v>2946</v>
      </c>
      <c r="H144" s="314">
        <v>575643.55000000005</v>
      </c>
      <c r="I144" s="329" t="s">
        <v>7570</v>
      </c>
      <c r="J144" s="329" t="s">
        <v>7570</v>
      </c>
      <c r="K144" s="329" t="s">
        <v>7570</v>
      </c>
      <c r="L144" s="329" t="s">
        <v>7570</v>
      </c>
    </row>
    <row r="145" spans="1:12" ht="112.5" customHeight="1" x14ac:dyDescent="0.25">
      <c r="A145" s="394" t="s">
        <v>7805</v>
      </c>
      <c r="B145" s="18" t="s">
        <v>1236</v>
      </c>
      <c r="C145" s="18" t="s">
        <v>2937</v>
      </c>
      <c r="D145" s="18" t="s">
        <v>2950</v>
      </c>
      <c r="E145" s="13" t="s">
        <v>1790</v>
      </c>
      <c r="F145" s="37" t="s">
        <v>2951</v>
      </c>
      <c r="G145" s="18" t="s">
        <v>2952</v>
      </c>
      <c r="H145" s="314">
        <v>408215.6</v>
      </c>
      <c r="I145" s="329" t="s">
        <v>7570</v>
      </c>
      <c r="J145" s="329" t="s">
        <v>7570</v>
      </c>
      <c r="K145" s="329" t="s">
        <v>7570</v>
      </c>
      <c r="L145" s="329" t="s">
        <v>7570</v>
      </c>
    </row>
    <row r="146" spans="1:12" ht="192.75" customHeight="1" x14ac:dyDescent="0.25">
      <c r="A146" s="394" t="s">
        <v>7806</v>
      </c>
      <c r="B146" s="18" t="s">
        <v>1236</v>
      </c>
      <c r="C146" s="18" t="s">
        <v>2957</v>
      </c>
      <c r="D146" s="18" t="s">
        <v>2947</v>
      </c>
      <c r="E146" s="13" t="s">
        <v>1790</v>
      </c>
      <c r="F146" s="37" t="s">
        <v>2948</v>
      </c>
      <c r="G146" s="18" t="s">
        <v>2949</v>
      </c>
      <c r="H146" s="314">
        <v>833840</v>
      </c>
      <c r="I146" s="329" t="s">
        <v>7570</v>
      </c>
      <c r="J146" s="329" t="s">
        <v>7570</v>
      </c>
      <c r="K146" s="329" t="s">
        <v>7570</v>
      </c>
      <c r="L146" s="329" t="s">
        <v>7570</v>
      </c>
    </row>
    <row r="147" spans="1:12" ht="102" x14ac:dyDescent="0.25">
      <c r="A147" s="394" t="s">
        <v>7807</v>
      </c>
      <c r="B147" s="18" t="s">
        <v>1236</v>
      </c>
      <c r="C147" s="18" t="s">
        <v>2953</v>
      </c>
      <c r="D147" s="18" t="s">
        <v>2954</v>
      </c>
      <c r="E147" s="13" t="s">
        <v>1790</v>
      </c>
      <c r="F147" s="37" t="s">
        <v>2955</v>
      </c>
      <c r="G147" s="18" t="s">
        <v>2956</v>
      </c>
      <c r="H147" s="314">
        <v>729610</v>
      </c>
      <c r="I147" s="329" t="s">
        <v>7570</v>
      </c>
      <c r="J147" s="329" t="s">
        <v>7570</v>
      </c>
      <c r="K147" s="329" t="s">
        <v>7570</v>
      </c>
      <c r="L147" s="329" t="s">
        <v>7570</v>
      </c>
    </row>
    <row r="148" spans="1:12" ht="184.5" customHeight="1" x14ac:dyDescent="0.25">
      <c r="A148" s="394" t="s">
        <v>7808</v>
      </c>
      <c r="B148" s="18" t="s">
        <v>1236</v>
      </c>
      <c r="C148" s="18" t="s">
        <v>2957</v>
      </c>
      <c r="D148" s="18" t="s">
        <v>2958</v>
      </c>
      <c r="E148" s="13" t="s">
        <v>1790</v>
      </c>
      <c r="F148" s="37" t="s">
        <v>2959</v>
      </c>
      <c r="G148" s="18" t="s">
        <v>2956</v>
      </c>
      <c r="H148" s="314">
        <v>729610</v>
      </c>
      <c r="I148" s="329" t="s">
        <v>7570</v>
      </c>
      <c r="J148" s="329" t="s">
        <v>7570</v>
      </c>
      <c r="K148" s="329" t="s">
        <v>7570</v>
      </c>
      <c r="L148" s="329" t="s">
        <v>7570</v>
      </c>
    </row>
    <row r="149" spans="1:12" ht="100.5" customHeight="1" x14ac:dyDescent="0.25">
      <c r="A149" s="394" t="s">
        <v>7809</v>
      </c>
      <c r="B149" s="18" t="s">
        <v>1236</v>
      </c>
      <c r="C149" s="18" t="s">
        <v>2953</v>
      </c>
      <c r="D149" s="18" t="s">
        <v>2960</v>
      </c>
      <c r="E149" s="13" t="s">
        <v>1790</v>
      </c>
      <c r="F149" s="37" t="s">
        <v>2961</v>
      </c>
      <c r="G149" s="18" t="s">
        <v>2962</v>
      </c>
      <c r="H149" s="314">
        <v>586666</v>
      </c>
      <c r="I149" s="329" t="s">
        <v>7570</v>
      </c>
      <c r="J149" s="329" t="s">
        <v>7570</v>
      </c>
      <c r="K149" s="329" t="s">
        <v>7570</v>
      </c>
      <c r="L149" s="329" t="s">
        <v>7570</v>
      </c>
    </row>
    <row r="150" spans="1:12" ht="101.25" customHeight="1" x14ac:dyDescent="0.25">
      <c r="A150" s="394" t="s">
        <v>7810</v>
      </c>
      <c r="B150" s="18" t="s">
        <v>1236</v>
      </c>
      <c r="C150" s="18" t="s">
        <v>2963</v>
      </c>
      <c r="D150" s="18" t="s">
        <v>2964</v>
      </c>
      <c r="E150" s="13" t="s">
        <v>1790</v>
      </c>
      <c r="F150" s="37" t="s">
        <v>2965</v>
      </c>
      <c r="G150" s="18" t="s">
        <v>2966</v>
      </c>
      <c r="H150" s="314">
        <v>515640.7</v>
      </c>
      <c r="I150" s="329" t="s">
        <v>7570</v>
      </c>
      <c r="J150" s="329" t="s">
        <v>7570</v>
      </c>
      <c r="K150" s="329" t="s">
        <v>7570</v>
      </c>
      <c r="L150" s="329" t="s">
        <v>7570</v>
      </c>
    </row>
    <row r="151" spans="1:12" ht="108" customHeight="1" x14ac:dyDescent="0.25">
      <c r="A151" s="394" t="s">
        <v>7811</v>
      </c>
      <c r="B151" s="18" t="s">
        <v>1236</v>
      </c>
      <c r="C151" s="18" t="s">
        <v>2967</v>
      </c>
      <c r="D151" s="18" t="s">
        <v>2968</v>
      </c>
      <c r="E151" s="13" t="s">
        <v>1790</v>
      </c>
      <c r="F151" s="37" t="s">
        <v>2969</v>
      </c>
      <c r="G151" s="18" t="s">
        <v>2970</v>
      </c>
      <c r="H151" s="314">
        <v>429427.6</v>
      </c>
      <c r="I151" s="329" t="s">
        <v>7570</v>
      </c>
      <c r="J151" s="329" t="s">
        <v>7570</v>
      </c>
      <c r="K151" s="329" t="s">
        <v>7570</v>
      </c>
      <c r="L151" s="329" t="s">
        <v>7570</v>
      </c>
    </row>
    <row r="152" spans="1:12" ht="108" customHeight="1" x14ac:dyDescent="0.25">
      <c r="A152" s="394" t="s">
        <v>7812</v>
      </c>
      <c r="B152" s="18" t="s">
        <v>1236</v>
      </c>
      <c r="C152" s="18" t="s">
        <v>2971</v>
      </c>
      <c r="D152" s="18" t="s">
        <v>2972</v>
      </c>
      <c r="E152" s="13" t="s">
        <v>1790</v>
      </c>
      <c r="F152" s="37" t="s">
        <v>2973</v>
      </c>
      <c r="G152" s="18" t="s">
        <v>2974</v>
      </c>
      <c r="H152" s="314">
        <v>909230</v>
      </c>
      <c r="I152" s="329" t="s">
        <v>7570</v>
      </c>
      <c r="J152" s="329" t="s">
        <v>7570</v>
      </c>
      <c r="K152" s="329" t="s">
        <v>7570</v>
      </c>
      <c r="L152" s="329" t="s">
        <v>7570</v>
      </c>
    </row>
    <row r="153" spans="1:12" ht="111.75" customHeight="1" x14ac:dyDescent="0.25">
      <c r="A153" s="394" t="s">
        <v>7813</v>
      </c>
      <c r="B153" s="18" t="s">
        <v>1236</v>
      </c>
      <c r="C153" s="18" t="s">
        <v>2975</v>
      </c>
      <c r="D153" s="18" t="s">
        <v>2976</v>
      </c>
      <c r="E153" s="13" t="s">
        <v>1790</v>
      </c>
      <c r="F153" s="37" t="s">
        <v>2977</v>
      </c>
      <c r="G153" s="18" t="s">
        <v>2978</v>
      </c>
      <c r="H153" s="314">
        <v>3814716</v>
      </c>
      <c r="I153" s="329" t="s">
        <v>7570</v>
      </c>
      <c r="J153" s="329" t="s">
        <v>7570</v>
      </c>
      <c r="K153" s="329" t="s">
        <v>7570</v>
      </c>
      <c r="L153" s="329" t="s">
        <v>7570</v>
      </c>
    </row>
    <row r="154" spans="1:12" ht="115.5" customHeight="1" x14ac:dyDescent="0.25">
      <c r="A154" s="394" t="s">
        <v>7814</v>
      </c>
      <c r="B154" s="18" t="s">
        <v>1236</v>
      </c>
      <c r="C154" s="18" t="s">
        <v>2975</v>
      </c>
      <c r="D154" s="18" t="s">
        <v>2979</v>
      </c>
      <c r="E154" s="13" t="s">
        <v>1790</v>
      </c>
      <c r="F154" s="37" t="s">
        <v>2980</v>
      </c>
      <c r="G154" s="18" t="s">
        <v>2981</v>
      </c>
      <c r="H154" s="314">
        <v>3831182.4</v>
      </c>
      <c r="I154" s="329" t="s">
        <v>7570</v>
      </c>
      <c r="J154" s="329" t="s">
        <v>7570</v>
      </c>
      <c r="K154" s="329" t="s">
        <v>7570</v>
      </c>
      <c r="L154" s="329" t="s">
        <v>7570</v>
      </c>
    </row>
    <row r="155" spans="1:12" ht="108" customHeight="1" x14ac:dyDescent="0.25">
      <c r="A155" s="394" t="s">
        <v>7815</v>
      </c>
      <c r="B155" s="18" t="s">
        <v>1236</v>
      </c>
      <c r="C155" s="18" t="s">
        <v>2982</v>
      </c>
      <c r="D155" s="18" t="s">
        <v>2983</v>
      </c>
      <c r="E155" s="13" t="s">
        <v>1790</v>
      </c>
      <c r="F155" s="37" t="s">
        <v>2984</v>
      </c>
      <c r="G155" s="18" t="s">
        <v>2985</v>
      </c>
      <c r="H155" s="314">
        <v>268961.58</v>
      </c>
      <c r="I155" s="329" t="s">
        <v>7570</v>
      </c>
      <c r="J155" s="329" t="s">
        <v>7570</v>
      </c>
      <c r="K155" s="329" t="s">
        <v>7570</v>
      </c>
      <c r="L155" s="329" t="s">
        <v>7570</v>
      </c>
    </row>
    <row r="156" spans="1:12" ht="109.5" customHeight="1" x14ac:dyDescent="0.25">
      <c r="A156" s="394" t="s">
        <v>7816</v>
      </c>
      <c r="B156" s="18" t="s">
        <v>1236</v>
      </c>
      <c r="C156" s="18" t="s">
        <v>2986</v>
      </c>
      <c r="D156" s="18" t="s">
        <v>2987</v>
      </c>
      <c r="E156" s="13" t="s">
        <v>1790</v>
      </c>
      <c r="F156" s="37" t="s">
        <v>2988</v>
      </c>
      <c r="G156" s="18" t="s">
        <v>2989</v>
      </c>
      <c r="H156" s="314">
        <v>385608</v>
      </c>
      <c r="I156" s="329" t="s">
        <v>7570</v>
      </c>
      <c r="J156" s="329" t="s">
        <v>7570</v>
      </c>
      <c r="K156" s="329" t="s">
        <v>7570</v>
      </c>
      <c r="L156" s="329" t="s">
        <v>7570</v>
      </c>
    </row>
    <row r="157" spans="1:12" ht="108" customHeight="1" x14ac:dyDescent="0.25">
      <c r="A157" s="394" t="s">
        <v>12199</v>
      </c>
      <c r="B157" s="18" t="s">
        <v>1236</v>
      </c>
      <c r="C157" s="18" t="s">
        <v>2982</v>
      </c>
      <c r="D157" s="18" t="s">
        <v>2990</v>
      </c>
      <c r="E157" s="13" t="s">
        <v>1790</v>
      </c>
      <c r="F157" s="37" t="s">
        <v>2991</v>
      </c>
      <c r="G157" s="18" t="s">
        <v>2807</v>
      </c>
      <c r="H157" s="314">
        <v>642680</v>
      </c>
      <c r="I157" s="329" t="s">
        <v>7570</v>
      </c>
      <c r="J157" s="329" t="s">
        <v>7570</v>
      </c>
      <c r="K157" s="329" t="s">
        <v>7570</v>
      </c>
      <c r="L157" s="329" t="s">
        <v>7570</v>
      </c>
    </row>
    <row r="158" spans="1:12" ht="106.5" customHeight="1" x14ac:dyDescent="0.25">
      <c r="A158" s="394" t="s">
        <v>7817</v>
      </c>
      <c r="B158" s="18" t="s">
        <v>1236</v>
      </c>
      <c r="C158" s="18" t="s">
        <v>2982</v>
      </c>
      <c r="D158" s="18" t="s">
        <v>2992</v>
      </c>
      <c r="E158" s="13" t="s">
        <v>1790</v>
      </c>
      <c r="F158" s="37" t="s">
        <v>2993</v>
      </c>
      <c r="G158" s="18" t="s">
        <v>2878</v>
      </c>
      <c r="H158" s="314">
        <v>417742</v>
      </c>
      <c r="I158" s="329" t="s">
        <v>7570</v>
      </c>
      <c r="J158" s="329" t="s">
        <v>7570</v>
      </c>
      <c r="K158" s="329" t="s">
        <v>7570</v>
      </c>
      <c r="L158" s="329" t="s">
        <v>7570</v>
      </c>
    </row>
    <row r="159" spans="1:12" ht="114.75" customHeight="1" x14ac:dyDescent="0.25">
      <c r="A159" s="394" t="s">
        <v>7818</v>
      </c>
      <c r="B159" s="18" t="s">
        <v>1479</v>
      </c>
      <c r="C159" s="18" t="s">
        <v>2994</v>
      </c>
      <c r="D159" s="18" t="s">
        <v>2995</v>
      </c>
      <c r="E159" s="13" t="s">
        <v>1790</v>
      </c>
      <c r="F159" s="37" t="s">
        <v>2996</v>
      </c>
      <c r="G159" s="18" t="s">
        <v>2997</v>
      </c>
      <c r="H159" s="314">
        <v>279515.95</v>
      </c>
      <c r="I159" s="329" t="s">
        <v>7570</v>
      </c>
      <c r="J159" s="329" t="s">
        <v>7570</v>
      </c>
      <c r="K159" s="329" t="s">
        <v>7570</v>
      </c>
      <c r="L159" s="329" t="s">
        <v>7570</v>
      </c>
    </row>
    <row r="160" spans="1:12" ht="191.25" customHeight="1" x14ac:dyDescent="0.25">
      <c r="A160" s="394" t="s">
        <v>7819</v>
      </c>
      <c r="B160" s="18" t="s">
        <v>1236</v>
      </c>
      <c r="C160" s="18" t="s">
        <v>2998</v>
      </c>
      <c r="D160" s="18" t="s">
        <v>2999</v>
      </c>
      <c r="E160" s="13" t="s">
        <v>1790</v>
      </c>
      <c r="F160" s="37" t="s">
        <v>3000</v>
      </c>
      <c r="G160" s="18" t="s">
        <v>3001</v>
      </c>
      <c r="H160" s="314">
        <v>563918.04</v>
      </c>
      <c r="I160" s="329" t="s">
        <v>7570</v>
      </c>
      <c r="J160" s="329" t="s">
        <v>7570</v>
      </c>
      <c r="K160" s="329" t="s">
        <v>7570</v>
      </c>
      <c r="L160" s="329" t="s">
        <v>7570</v>
      </c>
    </row>
    <row r="161" spans="1:12" ht="110.25" customHeight="1" x14ac:dyDescent="0.25">
      <c r="A161" s="394" t="s">
        <v>7820</v>
      </c>
      <c r="B161" s="35" t="s">
        <v>1236</v>
      </c>
      <c r="C161" s="35" t="s">
        <v>3002</v>
      </c>
      <c r="D161" s="35" t="s">
        <v>3003</v>
      </c>
      <c r="E161" s="13" t="s">
        <v>1790</v>
      </c>
      <c r="F161" s="37" t="s">
        <v>3004</v>
      </c>
      <c r="G161" s="18" t="s">
        <v>3005</v>
      </c>
      <c r="H161" s="314">
        <v>530208</v>
      </c>
      <c r="I161" s="329" t="s">
        <v>7570</v>
      </c>
      <c r="J161" s="329" t="s">
        <v>7570</v>
      </c>
      <c r="K161" s="329" t="s">
        <v>7570</v>
      </c>
      <c r="L161" s="329" t="s">
        <v>7570</v>
      </c>
    </row>
    <row r="162" spans="1:12" ht="108" customHeight="1" x14ac:dyDescent="0.25">
      <c r="A162" s="394" t="s">
        <v>7821</v>
      </c>
      <c r="B162" s="35" t="s">
        <v>1236</v>
      </c>
      <c r="C162" s="35" t="s">
        <v>3006</v>
      </c>
      <c r="D162" s="35" t="s">
        <v>3007</v>
      </c>
      <c r="E162" s="13" t="s">
        <v>1790</v>
      </c>
      <c r="F162" s="37" t="s">
        <v>3008</v>
      </c>
      <c r="G162" s="18" t="s">
        <v>2672</v>
      </c>
      <c r="H162" s="314">
        <v>198885</v>
      </c>
      <c r="I162" s="329" t="s">
        <v>7570</v>
      </c>
      <c r="J162" s="329" t="s">
        <v>7570</v>
      </c>
      <c r="K162" s="329" t="s">
        <v>7570</v>
      </c>
      <c r="L162" s="329" t="s">
        <v>7570</v>
      </c>
    </row>
    <row r="163" spans="1:12" ht="113.25" customHeight="1" x14ac:dyDescent="0.25">
      <c r="A163" s="394" t="s">
        <v>7822</v>
      </c>
      <c r="B163" s="35" t="s">
        <v>1236</v>
      </c>
      <c r="C163" s="35" t="s">
        <v>3009</v>
      </c>
      <c r="D163" s="35" t="s">
        <v>3010</v>
      </c>
      <c r="E163" s="13" t="s">
        <v>1790</v>
      </c>
      <c r="F163" s="37" t="s">
        <v>3011</v>
      </c>
      <c r="G163" s="18" t="s">
        <v>3012</v>
      </c>
      <c r="H163" s="314">
        <v>72230.320000000007</v>
      </c>
      <c r="I163" s="329" t="s">
        <v>7570</v>
      </c>
      <c r="J163" s="329" t="s">
        <v>7570</v>
      </c>
      <c r="K163" s="329" t="s">
        <v>7570</v>
      </c>
      <c r="L163" s="329" t="s">
        <v>7570</v>
      </c>
    </row>
    <row r="164" spans="1:12" ht="110.25" customHeight="1" x14ac:dyDescent="0.25">
      <c r="A164" s="394" t="s">
        <v>7823</v>
      </c>
      <c r="B164" s="35" t="s">
        <v>1236</v>
      </c>
      <c r="C164" s="35" t="s">
        <v>3013</v>
      </c>
      <c r="D164" s="35" t="s">
        <v>3014</v>
      </c>
      <c r="E164" s="13" t="s">
        <v>1790</v>
      </c>
      <c r="F164" s="37" t="s">
        <v>3015</v>
      </c>
      <c r="G164" s="18" t="s">
        <v>2672</v>
      </c>
      <c r="H164" s="314">
        <v>212670</v>
      </c>
      <c r="I164" s="329" t="s">
        <v>7570</v>
      </c>
      <c r="J164" s="329" t="s">
        <v>7570</v>
      </c>
      <c r="K164" s="329" t="s">
        <v>7570</v>
      </c>
      <c r="L164" s="329" t="s">
        <v>7570</v>
      </c>
    </row>
    <row r="165" spans="1:12" ht="108" customHeight="1" x14ac:dyDescent="0.25">
      <c r="A165" s="394" t="s">
        <v>7824</v>
      </c>
      <c r="B165" s="35" t="s">
        <v>1236</v>
      </c>
      <c r="C165" s="35" t="s">
        <v>3016</v>
      </c>
      <c r="D165" s="35" t="s">
        <v>3017</v>
      </c>
      <c r="E165" s="13" t="s">
        <v>1790</v>
      </c>
      <c r="F165" s="37" t="s">
        <v>3018</v>
      </c>
      <c r="G165" s="18" t="s">
        <v>2878</v>
      </c>
      <c r="H165" s="314">
        <v>354640</v>
      </c>
      <c r="I165" s="329" t="s">
        <v>7570</v>
      </c>
      <c r="J165" s="329" t="s">
        <v>7570</v>
      </c>
      <c r="K165" s="329" t="s">
        <v>7570</v>
      </c>
      <c r="L165" s="329" t="s">
        <v>7570</v>
      </c>
    </row>
    <row r="166" spans="1:12" ht="114.75" customHeight="1" x14ac:dyDescent="0.25">
      <c r="A166" s="394" t="s">
        <v>7825</v>
      </c>
      <c r="B166" s="35" t="s">
        <v>1236</v>
      </c>
      <c r="C166" s="35" t="s">
        <v>3019</v>
      </c>
      <c r="D166" s="35" t="s">
        <v>3020</v>
      </c>
      <c r="E166" s="13" t="s">
        <v>1790</v>
      </c>
      <c r="F166" s="37" t="s">
        <v>3021</v>
      </c>
      <c r="G166" s="18" t="s">
        <v>2672</v>
      </c>
      <c r="H166" s="314">
        <v>210945</v>
      </c>
      <c r="I166" s="329" t="s">
        <v>7570</v>
      </c>
      <c r="J166" s="329" t="s">
        <v>7570</v>
      </c>
      <c r="K166" s="329" t="s">
        <v>7570</v>
      </c>
      <c r="L166" s="329" t="s">
        <v>7570</v>
      </c>
    </row>
    <row r="167" spans="1:12" ht="116.25" customHeight="1" x14ac:dyDescent="0.25">
      <c r="A167" s="394" t="s">
        <v>7826</v>
      </c>
      <c r="B167" s="35" t="s">
        <v>1236</v>
      </c>
      <c r="C167" s="35" t="s">
        <v>3022</v>
      </c>
      <c r="D167" s="35" t="s">
        <v>3023</v>
      </c>
      <c r="E167" s="13" t="s">
        <v>1790</v>
      </c>
      <c r="F167" s="37" t="s">
        <v>3024</v>
      </c>
      <c r="G167" s="18" t="s">
        <v>2863</v>
      </c>
      <c r="H167" s="314">
        <v>243680</v>
      </c>
      <c r="I167" s="329" t="s">
        <v>7570</v>
      </c>
      <c r="J167" s="329" t="s">
        <v>7570</v>
      </c>
      <c r="K167" s="329" t="s">
        <v>7570</v>
      </c>
      <c r="L167" s="329" t="s">
        <v>7570</v>
      </c>
    </row>
    <row r="168" spans="1:12" ht="92.25" customHeight="1" x14ac:dyDescent="0.25">
      <c r="A168" s="394" t="s">
        <v>7827</v>
      </c>
      <c r="B168" s="35" t="s">
        <v>1236</v>
      </c>
      <c r="C168" s="35" t="s">
        <v>3025</v>
      </c>
      <c r="D168" s="35" t="s">
        <v>3026</v>
      </c>
      <c r="E168" s="13" t="s">
        <v>1790</v>
      </c>
      <c r="F168" s="37" t="s">
        <v>3027</v>
      </c>
      <c r="G168" s="35" t="s">
        <v>3028</v>
      </c>
      <c r="H168" s="314">
        <v>208040.4</v>
      </c>
      <c r="I168" s="329" t="s">
        <v>7570</v>
      </c>
      <c r="J168" s="329" t="s">
        <v>7570</v>
      </c>
      <c r="K168" s="329" t="s">
        <v>7570</v>
      </c>
      <c r="L168" s="329" t="s">
        <v>7570</v>
      </c>
    </row>
    <row r="169" spans="1:12" ht="108" customHeight="1" x14ac:dyDescent="0.25">
      <c r="A169" s="394" t="s">
        <v>7828</v>
      </c>
      <c r="B169" s="35" t="s">
        <v>1236</v>
      </c>
      <c r="C169" s="35" t="s">
        <v>3029</v>
      </c>
      <c r="D169" s="35" t="s">
        <v>3030</v>
      </c>
      <c r="E169" s="13" t="s">
        <v>1790</v>
      </c>
      <c r="F169" s="37" t="s">
        <v>3031</v>
      </c>
      <c r="G169" s="18" t="s">
        <v>2672</v>
      </c>
      <c r="H169" s="314">
        <v>207285</v>
      </c>
      <c r="I169" s="329" t="s">
        <v>7570</v>
      </c>
      <c r="J169" s="329" t="s">
        <v>7570</v>
      </c>
      <c r="K169" s="329" t="s">
        <v>7570</v>
      </c>
      <c r="L169" s="329" t="s">
        <v>7570</v>
      </c>
    </row>
    <row r="170" spans="1:12" ht="108.75" customHeight="1" x14ac:dyDescent="0.25">
      <c r="A170" s="394" t="s">
        <v>7829</v>
      </c>
      <c r="B170" s="35" t="s">
        <v>1236</v>
      </c>
      <c r="C170" s="35" t="s">
        <v>3025</v>
      </c>
      <c r="D170" s="35" t="s">
        <v>3032</v>
      </c>
      <c r="E170" s="13" t="s">
        <v>1790</v>
      </c>
      <c r="F170" s="37" t="s">
        <v>3033</v>
      </c>
      <c r="G170" s="18" t="s">
        <v>2672</v>
      </c>
      <c r="H170" s="314">
        <v>207285</v>
      </c>
      <c r="I170" s="329" t="s">
        <v>7570</v>
      </c>
      <c r="J170" s="329" t="s">
        <v>7570</v>
      </c>
      <c r="K170" s="329" t="s">
        <v>7570</v>
      </c>
      <c r="L170" s="329" t="s">
        <v>7570</v>
      </c>
    </row>
    <row r="171" spans="1:12" ht="108" customHeight="1" x14ac:dyDescent="0.25">
      <c r="A171" s="394" t="s">
        <v>7830</v>
      </c>
      <c r="B171" s="35" t="s">
        <v>1672</v>
      </c>
      <c r="C171" s="35" t="s">
        <v>3034</v>
      </c>
      <c r="D171" s="35" t="s">
        <v>3035</v>
      </c>
      <c r="E171" s="13" t="s">
        <v>1790</v>
      </c>
      <c r="F171" s="37" t="s">
        <v>3036</v>
      </c>
      <c r="G171" s="18" t="s">
        <v>2672</v>
      </c>
      <c r="H171" s="314">
        <v>5565</v>
      </c>
      <c r="I171" s="329" t="s">
        <v>7570</v>
      </c>
      <c r="J171" s="329" t="s">
        <v>7570</v>
      </c>
      <c r="K171" s="329" t="s">
        <v>7570</v>
      </c>
      <c r="L171" s="329" t="s">
        <v>7570</v>
      </c>
    </row>
    <row r="172" spans="1:12" ht="110.25" customHeight="1" x14ac:dyDescent="0.25">
      <c r="A172" s="394" t="s">
        <v>7831</v>
      </c>
      <c r="B172" s="35" t="s">
        <v>1236</v>
      </c>
      <c r="C172" s="35" t="s">
        <v>3037</v>
      </c>
      <c r="D172" s="35" t="s">
        <v>3038</v>
      </c>
      <c r="E172" s="13" t="s">
        <v>1790</v>
      </c>
      <c r="F172" s="37" t="s">
        <v>3042</v>
      </c>
      <c r="G172" s="18" t="s">
        <v>3039</v>
      </c>
      <c r="H172" s="314">
        <v>336682.08</v>
      </c>
      <c r="I172" s="329" t="s">
        <v>7570</v>
      </c>
      <c r="J172" s="329" t="s">
        <v>7570</v>
      </c>
      <c r="K172" s="329" t="s">
        <v>7570</v>
      </c>
      <c r="L172" s="329" t="s">
        <v>7570</v>
      </c>
    </row>
    <row r="173" spans="1:12" ht="105.75" customHeight="1" x14ac:dyDescent="0.25">
      <c r="A173" s="394" t="s">
        <v>7832</v>
      </c>
      <c r="B173" s="35" t="s">
        <v>1236</v>
      </c>
      <c r="C173" s="35" t="s">
        <v>3040</v>
      </c>
      <c r="D173" s="35" t="s">
        <v>3041</v>
      </c>
      <c r="E173" s="13" t="s">
        <v>1790</v>
      </c>
      <c r="F173" s="37" t="s">
        <v>3043</v>
      </c>
      <c r="G173" s="18" t="s">
        <v>2889</v>
      </c>
      <c r="H173" s="314">
        <v>338744</v>
      </c>
      <c r="I173" s="329" t="s">
        <v>7570</v>
      </c>
      <c r="J173" s="329" t="s">
        <v>7570</v>
      </c>
      <c r="K173" s="329" t="s">
        <v>7570</v>
      </c>
      <c r="L173" s="329" t="s">
        <v>7570</v>
      </c>
    </row>
    <row r="174" spans="1:12" ht="102" customHeight="1" x14ac:dyDescent="0.25">
      <c r="A174" s="394" t="s">
        <v>7833</v>
      </c>
      <c r="B174" s="35" t="s">
        <v>1236</v>
      </c>
      <c r="C174" s="35" t="s">
        <v>3040</v>
      </c>
      <c r="D174" s="35" t="s">
        <v>3044</v>
      </c>
      <c r="E174" s="13" t="s">
        <v>1790</v>
      </c>
      <c r="F174" s="37" t="s">
        <v>3045</v>
      </c>
      <c r="G174" s="18" t="s">
        <v>3046</v>
      </c>
      <c r="H174" s="314">
        <v>305753.28000000003</v>
      </c>
      <c r="I174" s="329" t="s">
        <v>7570</v>
      </c>
      <c r="J174" s="329" t="s">
        <v>7570</v>
      </c>
      <c r="K174" s="329" t="s">
        <v>7570</v>
      </c>
      <c r="L174" s="329" t="s">
        <v>7570</v>
      </c>
    </row>
    <row r="175" spans="1:12" ht="93.75" customHeight="1" x14ac:dyDescent="0.25">
      <c r="A175" s="394" t="s">
        <v>7834</v>
      </c>
      <c r="B175" s="35" t="s">
        <v>1236</v>
      </c>
      <c r="C175" s="35" t="s">
        <v>3047</v>
      </c>
      <c r="D175" s="35" t="s">
        <v>3048</v>
      </c>
      <c r="E175" s="13" t="s">
        <v>1790</v>
      </c>
      <c r="F175" s="37" t="s">
        <v>3049</v>
      </c>
      <c r="G175" s="35" t="s">
        <v>3050</v>
      </c>
      <c r="H175" s="314">
        <v>128420</v>
      </c>
      <c r="I175" s="329" t="s">
        <v>7570</v>
      </c>
      <c r="J175" s="329" t="s">
        <v>7570</v>
      </c>
      <c r="K175" s="329" t="s">
        <v>7570</v>
      </c>
      <c r="L175" s="329" t="s">
        <v>7570</v>
      </c>
    </row>
    <row r="176" spans="1:12" ht="85.5" customHeight="1" x14ac:dyDescent="0.25">
      <c r="A176" s="394" t="s">
        <v>7835</v>
      </c>
      <c r="B176" s="35" t="s">
        <v>1236</v>
      </c>
      <c r="C176" s="35" t="s">
        <v>3051</v>
      </c>
      <c r="D176" s="35" t="s">
        <v>3052</v>
      </c>
      <c r="E176" s="13" t="s">
        <v>1790</v>
      </c>
      <c r="F176" s="37" t="s">
        <v>3053</v>
      </c>
      <c r="G176" s="35" t="s">
        <v>3054</v>
      </c>
      <c r="H176" s="314">
        <v>208040.4</v>
      </c>
      <c r="I176" s="329" t="s">
        <v>7570</v>
      </c>
      <c r="J176" s="329" t="s">
        <v>7570</v>
      </c>
      <c r="K176" s="329" t="s">
        <v>7570</v>
      </c>
      <c r="L176" s="329" t="s">
        <v>7570</v>
      </c>
    </row>
    <row r="177" spans="1:12" ht="117" customHeight="1" x14ac:dyDescent="0.25">
      <c r="A177" s="394" t="s">
        <v>7836</v>
      </c>
      <c r="B177" s="35" t="s">
        <v>1668</v>
      </c>
      <c r="C177" s="35" t="s">
        <v>3055</v>
      </c>
      <c r="D177" s="35" t="s">
        <v>3056</v>
      </c>
      <c r="E177" s="13" t="s">
        <v>1790</v>
      </c>
      <c r="F177" s="37" t="s">
        <v>3057</v>
      </c>
      <c r="G177" s="35" t="s">
        <v>3058</v>
      </c>
      <c r="H177" s="314">
        <v>16695</v>
      </c>
      <c r="I177" s="329" t="s">
        <v>7570</v>
      </c>
      <c r="J177" s="329" t="s">
        <v>7570</v>
      </c>
      <c r="K177" s="329" t="s">
        <v>7570</v>
      </c>
      <c r="L177" s="329" t="s">
        <v>7570</v>
      </c>
    </row>
    <row r="178" spans="1:12" ht="105" customHeight="1" x14ac:dyDescent="0.25">
      <c r="A178" s="394" t="s">
        <v>7837</v>
      </c>
      <c r="B178" s="35" t="s">
        <v>1236</v>
      </c>
      <c r="C178" s="35" t="s">
        <v>3059</v>
      </c>
      <c r="D178" s="35" t="s">
        <v>3060</v>
      </c>
      <c r="E178" s="13" t="s">
        <v>1790</v>
      </c>
      <c r="F178" s="37" t="s">
        <v>3061</v>
      </c>
      <c r="G178" s="18" t="s">
        <v>2672</v>
      </c>
      <c r="H178" s="314">
        <v>220920</v>
      </c>
      <c r="I178" s="329" t="s">
        <v>7570</v>
      </c>
      <c r="J178" s="329" t="s">
        <v>7570</v>
      </c>
      <c r="K178" s="329" t="s">
        <v>7570</v>
      </c>
      <c r="L178" s="329" t="s">
        <v>7570</v>
      </c>
    </row>
    <row r="179" spans="1:12" ht="140.25" x14ac:dyDescent="0.25">
      <c r="A179" s="394" t="s">
        <v>7838</v>
      </c>
      <c r="B179" s="35" t="s">
        <v>1236</v>
      </c>
      <c r="C179" s="193" t="s">
        <v>3062</v>
      </c>
      <c r="D179" s="193" t="s">
        <v>3063</v>
      </c>
      <c r="E179" s="13" t="s">
        <v>1790</v>
      </c>
      <c r="F179" s="37" t="s">
        <v>3582</v>
      </c>
      <c r="G179" s="193" t="s">
        <v>3064</v>
      </c>
      <c r="H179" s="317">
        <v>119677.79</v>
      </c>
      <c r="I179" s="329" t="s">
        <v>7570</v>
      </c>
      <c r="J179" s="329" t="s">
        <v>7570</v>
      </c>
      <c r="K179" s="329" t="s">
        <v>7570</v>
      </c>
      <c r="L179" s="329" t="s">
        <v>7570</v>
      </c>
    </row>
    <row r="180" spans="1:12" ht="133.5" customHeight="1" x14ac:dyDescent="0.25">
      <c r="A180" s="394" t="s">
        <v>7839</v>
      </c>
      <c r="B180" s="35" t="s">
        <v>1236</v>
      </c>
      <c r="C180" s="193" t="s">
        <v>3062</v>
      </c>
      <c r="D180" s="193" t="s">
        <v>3063</v>
      </c>
      <c r="E180" s="13" t="s">
        <v>1790</v>
      </c>
      <c r="F180" s="37" t="s">
        <v>3583</v>
      </c>
      <c r="G180" s="193" t="s">
        <v>3064</v>
      </c>
      <c r="H180" s="317">
        <v>119677.79</v>
      </c>
      <c r="I180" s="329" t="s">
        <v>7570</v>
      </c>
      <c r="J180" s="329" t="s">
        <v>7570</v>
      </c>
      <c r="K180" s="329" t="s">
        <v>7570</v>
      </c>
      <c r="L180" s="329" t="s">
        <v>7570</v>
      </c>
    </row>
    <row r="181" spans="1:12" ht="108.75" customHeight="1" x14ac:dyDescent="0.25">
      <c r="A181" s="394" t="s">
        <v>7840</v>
      </c>
      <c r="B181" s="35" t="s">
        <v>1236</v>
      </c>
      <c r="C181" s="193" t="s">
        <v>3065</v>
      </c>
      <c r="D181" s="193" t="s">
        <v>3066</v>
      </c>
      <c r="E181" s="13" t="s">
        <v>1790</v>
      </c>
      <c r="F181" s="37" t="s">
        <v>3067</v>
      </c>
      <c r="G181" s="18" t="s">
        <v>3068</v>
      </c>
      <c r="H181" s="314">
        <v>639975</v>
      </c>
      <c r="I181" s="329" t="s">
        <v>7570</v>
      </c>
      <c r="J181" s="329" t="s">
        <v>7570</v>
      </c>
      <c r="K181" s="329" t="s">
        <v>7570</v>
      </c>
      <c r="L181" s="329" t="s">
        <v>7570</v>
      </c>
    </row>
    <row r="182" spans="1:12" ht="111" customHeight="1" x14ac:dyDescent="0.25">
      <c r="A182" s="394" t="s">
        <v>7841</v>
      </c>
      <c r="B182" s="35" t="s">
        <v>1236</v>
      </c>
      <c r="C182" s="193" t="s">
        <v>3069</v>
      </c>
      <c r="D182" s="193" t="s">
        <v>3070</v>
      </c>
      <c r="E182" s="13" t="s">
        <v>1790</v>
      </c>
      <c r="F182" s="37" t="s">
        <v>3071</v>
      </c>
      <c r="G182" s="18" t="s">
        <v>3072</v>
      </c>
      <c r="H182" s="314">
        <v>300788.25</v>
      </c>
      <c r="I182" s="329" t="s">
        <v>7570</v>
      </c>
      <c r="J182" s="329" t="s">
        <v>7570</v>
      </c>
      <c r="K182" s="329" t="s">
        <v>7570</v>
      </c>
      <c r="L182" s="329" t="s">
        <v>7570</v>
      </c>
    </row>
    <row r="183" spans="1:12" ht="114.75" customHeight="1" x14ac:dyDescent="0.25">
      <c r="A183" s="394" t="s">
        <v>7842</v>
      </c>
      <c r="B183" s="35" t="s">
        <v>1236</v>
      </c>
      <c r="C183" s="193" t="s">
        <v>3069</v>
      </c>
      <c r="D183" s="193" t="s">
        <v>3073</v>
      </c>
      <c r="E183" s="13" t="s">
        <v>1790</v>
      </c>
      <c r="F183" s="37" t="s">
        <v>3074</v>
      </c>
      <c r="G183" s="79" t="s">
        <v>3075</v>
      </c>
      <c r="H183" s="314">
        <v>6121.5</v>
      </c>
      <c r="I183" s="329" t="s">
        <v>7570</v>
      </c>
      <c r="J183" s="329" t="s">
        <v>7570</v>
      </c>
      <c r="K183" s="329" t="s">
        <v>7570</v>
      </c>
      <c r="L183" s="329" t="s">
        <v>7570</v>
      </c>
    </row>
    <row r="184" spans="1:12" ht="104.25" customHeight="1" x14ac:dyDescent="0.25">
      <c r="A184" s="394" t="s">
        <v>7843</v>
      </c>
      <c r="B184" s="35" t="s">
        <v>1236</v>
      </c>
      <c r="C184" s="193" t="s">
        <v>3076</v>
      </c>
      <c r="D184" s="193" t="s">
        <v>3077</v>
      </c>
      <c r="E184" s="13" t="s">
        <v>1790</v>
      </c>
      <c r="F184" s="37" t="s">
        <v>3078</v>
      </c>
      <c r="G184" s="18" t="s">
        <v>3079</v>
      </c>
      <c r="H184" s="314">
        <v>410053.08</v>
      </c>
      <c r="I184" s="329" t="s">
        <v>7570</v>
      </c>
      <c r="J184" s="329" t="s">
        <v>7570</v>
      </c>
      <c r="K184" s="329" t="s">
        <v>7570</v>
      </c>
      <c r="L184" s="329" t="s">
        <v>7570</v>
      </c>
    </row>
    <row r="185" spans="1:12" ht="106.5" customHeight="1" x14ac:dyDescent="0.25">
      <c r="A185" s="394" t="s">
        <v>7844</v>
      </c>
      <c r="B185" s="35" t="s">
        <v>1236</v>
      </c>
      <c r="C185" s="193" t="s">
        <v>3080</v>
      </c>
      <c r="D185" s="193" t="s">
        <v>3081</v>
      </c>
      <c r="E185" s="13" t="s">
        <v>1790</v>
      </c>
      <c r="F185" s="37" t="s">
        <v>3082</v>
      </c>
      <c r="G185" s="18" t="s">
        <v>3083</v>
      </c>
      <c r="H185" s="314">
        <v>1236906</v>
      </c>
      <c r="I185" s="329" t="s">
        <v>7570</v>
      </c>
      <c r="J185" s="329" t="s">
        <v>7570</v>
      </c>
      <c r="K185" s="329" t="s">
        <v>7570</v>
      </c>
      <c r="L185" s="329" t="s">
        <v>7570</v>
      </c>
    </row>
    <row r="186" spans="1:12" ht="111" customHeight="1" x14ac:dyDescent="0.25">
      <c r="A186" s="394" t="s">
        <v>7845</v>
      </c>
      <c r="B186" s="35" t="s">
        <v>1236</v>
      </c>
      <c r="C186" s="193" t="s">
        <v>3084</v>
      </c>
      <c r="D186" s="193" t="s">
        <v>3085</v>
      </c>
      <c r="E186" s="13" t="s">
        <v>1790</v>
      </c>
      <c r="F186" s="37" t="s">
        <v>3086</v>
      </c>
      <c r="G186" s="18" t="s">
        <v>3087</v>
      </c>
      <c r="H186" s="314">
        <v>110571.9</v>
      </c>
      <c r="I186" s="329" t="s">
        <v>7570</v>
      </c>
      <c r="J186" s="329" t="s">
        <v>7570</v>
      </c>
      <c r="K186" s="329" t="s">
        <v>7570</v>
      </c>
      <c r="L186" s="329" t="s">
        <v>7570</v>
      </c>
    </row>
    <row r="187" spans="1:12" ht="107.25" customHeight="1" x14ac:dyDescent="0.25">
      <c r="A187" s="394" t="s">
        <v>7846</v>
      </c>
      <c r="B187" s="35" t="s">
        <v>1236</v>
      </c>
      <c r="C187" s="193" t="s">
        <v>3088</v>
      </c>
      <c r="D187" s="193" t="s">
        <v>3089</v>
      </c>
      <c r="E187" s="13" t="s">
        <v>1790</v>
      </c>
      <c r="F187" s="37" t="s">
        <v>3090</v>
      </c>
      <c r="G187" s="18" t="s">
        <v>2672</v>
      </c>
      <c r="H187" s="314">
        <v>250935</v>
      </c>
      <c r="I187" s="329" t="s">
        <v>7570</v>
      </c>
      <c r="J187" s="329" t="s">
        <v>7570</v>
      </c>
      <c r="K187" s="329" t="s">
        <v>7570</v>
      </c>
      <c r="L187" s="329" t="s">
        <v>7570</v>
      </c>
    </row>
    <row r="188" spans="1:12" ht="112.5" customHeight="1" x14ac:dyDescent="0.25">
      <c r="A188" s="394" t="s">
        <v>7847</v>
      </c>
      <c r="B188" s="35" t="s">
        <v>1236</v>
      </c>
      <c r="C188" s="193" t="s">
        <v>3076</v>
      </c>
      <c r="D188" s="193" t="s">
        <v>3091</v>
      </c>
      <c r="E188" s="13" t="s">
        <v>1790</v>
      </c>
      <c r="F188" s="37" t="s">
        <v>3090</v>
      </c>
      <c r="G188" s="18" t="s">
        <v>2794</v>
      </c>
      <c r="H188" s="314">
        <v>562230</v>
      </c>
      <c r="I188" s="329" t="s">
        <v>7570</v>
      </c>
      <c r="J188" s="329" t="s">
        <v>7570</v>
      </c>
      <c r="K188" s="329" t="s">
        <v>7570</v>
      </c>
      <c r="L188" s="329" t="s">
        <v>7570</v>
      </c>
    </row>
    <row r="189" spans="1:12" ht="124.5" customHeight="1" x14ac:dyDescent="0.25">
      <c r="A189" s="394" t="s">
        <v>7848</v>
      </c>
      <c r="B189" s="35" t="s">
        <v>1236</v>
      </c>
      <c r="C189" s="193" t="s">
        <v>3092</v>
      </c>
      <c r="D189" s="193" t="s">
        <v>3093</v>
      </c>
      <c r="E189" s="13" t="s">
        <v>1790</v>
      </c>
      <c r="F189" s="37" t="s">
        <v>3094</v>
      </c>
      <c r="G189" s="79" t="s">
        <v>3095</v>
      </c>
      <c r="H189" s="314">
        <v>9275</v>
      </c>
      <c r="I189" s="329" t="s">
        <v>7570</v>
      </c>
      <c r="J189" s="329" t="s">
        <v>7570</v>
      </c>
      <c r="K189" s="329" t="s">
        <v>7570</v>
      </c>
      <c r="L189" s="329" t="s">
        <v>7570</v>
      </c>
    </row>
    <row r="190" spans="1:12" ht="105.75" customHeight="1" x14ac:dyDescent="0.25">
      <c r="A190" s="394" t="s">
        <v>7849</v>
      </c>
      <c r="B190" s="35" t="s">
        <v>1236</v>
      </c>
      <c r="C190" s="193" t="s">
        <v>3096</v>
      </c>
      <c r="D190" s="193" t="s">
        <v>3097</v>
      </c>
      <c r="E190" s="13" t="s">
        <v>1790</v>
      </c>
      <c r="F190" s="37" t="s">
        <v>3098</v>
      </c>
      <c r="G190" s="18" t="s">
        <v>2883</v>
      </c>
      <c r="H190" s="314">
        <v>162620</v>
      </c>
      <c r="I190" s="329" t="s">
        <v>7570</v>
      </c>
      <c r="J190" s="329" t="s">
        <v>7570</v>
      </c>
      <c r="K190" s="329" t="s">
        <v>7570</v>
      </c>
      <c r="L190" s="329" t="s">
        <v>7570</v>
      </c>
    </row>
    <row r="191" spans="1:12" ht="105" customHeight="1" x14ac:dyDescent="0.25">
      <c r="A191" s="394" t="s">
        <v>7850</v>
      </c>
      <c r="B191" s="35" t="s">
        <v>1236</v>
      </c>
      <c r="C191" s="193" t="s">
        <v>3099</v>
      </c>
      <c r="D191" s="193" t="s">
        <v>3100</v>
      </c>
      <c r="E191" s="13" t="s">
        <v>1790</v>
      </c>
      <c r="F191" s="37" t="s">
        <v>3101</v>
      </c>
      <c r="G191" s="18" t="s">
        <v>2672</v>
      </c>
      <c r="H191" s="314">
        <v>274275</v>
      </c>
      <c r="I191" s="329" t="s">
        <v>7570</v>
      </c>
      <c r="J191" s="329" t="s">
        <v>7570</v>
      </c>
      <c r="K191" s="329" t="s">
        <v>7570</v>
      </c>
      <c r="L191" s="329" t="s">
        <v>7570</v>
      </c>
    </row>
    <row r="192" spans="1:12" ht="108.75" customHeight="1" x14ac:dyDescent="0.25">
      <c r="A192" s="394" t="s">
        <v>7851</v>
      </c>
      <c r="B192" s="35" t="s">
        <v>1236</v>
      </c>
      <c r="C192" s="193" t="s">
        <v>3076</v>
      </c>
      <c r="D192" s="193" t="s">
        <v>3102</v>
      </c>
      <c r="E192" s="13" t="s">
        <v>1790</v>
      </c>
      <c r="F192" s="37" t="s">
        <v>3103</v>
      </c>
      <c r="G192" s="18" t="s">
        <v>2672</v>
      </c>
      <c r="H192" s="314">
        <v>281115</v>
      </c>
      <c r="I192" s="329" t="s">
        <v>7570</v>
      </c>
      <c r="J192" s="329" t="s">
        <v>7570</v>
      </c>
      <c r="K192" s="329" t="s">
        <v>7570</v>
      </c>
      <c r="L192" s="329" t="s">
        <v>7570</v>
      </c>
    </row>
    <row r="193" spans="1:12" ht="120.75" customHeight="1" x14ac:dyDescent="0.25">
      <c r="A193" s="394" t="s">
        <v>7852</v>
      </c>
      <c r="B193" s="447" t="s">
        <v>1236</v>
      </c>
      <c r="C193" s="451" t="s">
        <v>1905</v>
      </c>
      <c r="D193" s="451" t="s">
        <v>1481</v>
      </c>
      <c r="E193" s="448" t="s">
        <v>1790</v>
      </c>
      <c r="F193" s="449"/>
      <c r="G193" s="452" t="s">
        <v>3095</v>
      </c>
      <c r="H193" s="453">
        <v>5640.25</v>
      </c>
      <c r="I193" s="329" t="s">
        <v>7570</v>
      </c>
      <c r="J193" s="329" t="s">
        <v>7570</v>
      </c>
      <c r="K193" s="329" t="s">
        <v>7570</v>
      </c>
      <c r="L193" s="329" t="s">
        <v>7570</v>
      </c>
    </row>
    <row r="194" spans="1:12" ht="116.25" customHeight="1" x14ac:dyDescent="0.25">
      <c r="A194" s="394" t="s">
        <v>7853</v>
      </c>
      <c r="B194" s="35" t="s">
        <v>1236</v>
      </c>
      <c r="C194" s="193" t="s">
        <v>3092</v>
      </c>
      <c r="D194" s="193" t="s">
        <v>3104</v>
      </c>
      <c r="E194" s="13" t="s">
        <v>1790</v>
      </c>
      <c r="F194" s="37" t="s">
        <v>3106</v>
      </c>
      <c r="G194" s="18" t="s">
        <v>3105</v>
      </c>
      <c r="H194" s="314">
        <v>549464.25</v>
      </c>
      <c r="I194" s="329" t="s">
        <v>7570</v>
      </c>
      <c r="J194" s="329" t="s">
        <v>7570</v>
      </c>
      <c r="K194" s="329" t="s">
        <v>7570</v>
      </c>
      <c r="L194" s="329" t="s">
        <v>7570</v>
      </c>
    </row>
    <row r="195" spans="1:12" ht="111" customHeight="1" x14ac:dyDescent="0.25">
      <c r="A195" s="394" t="s">
        <v>7854</v>
      </c>
      <c r="B195" s="35" t="s">
        <v>1236</v>
      </c>
      <c r="C195" s="193" t="s">
        <v>3092</v>
      </c>
      <c r="D195" s="193" t="s">
        <v>3107</v>
      </c>
      <c r="E195" s="13" t="s">
        <v>1790</v>
      </c>
      <c r="F195" s="37" t="s">
        <v>3108</v>
      </c>
      <c r="G195" s="18" t="s">
        <v>3109</v>
      </c>
      <c r="H195" s="314">
        <v>487843.8</v>
      </c>
      <c r="I195" s="329" t="s">
        <v>7570</v>
      </c>
      <c r="J195" s="329" t="s">
        <v>7570</v>
      </c>
      <c r="K195" s="329" t="s">
        <v>7570</v>
      </c>
      <c r="L195" s="329" t="s">
        <v>7570</v>
      </c>
    </row>
    <row r="196" spans="1:12" ht="108.75" customHeight="1" x14ac:dyDescent="0.25">
      <c r="A196" s="394" t="s">
        <v>7855</v>
      </c>
      <c r="B196" s="35" t="s">
        <v>1236</v>
      </c>
      <c r="C196" s="193" t="s">
        <v>3076</v>
      </c>
      <c r="D196" s="193" t="s">
        <v>3110</v>
      </c>
      <c r="E196" s="13" t="s">
        <v>1790</v>
      </c>
      <c r="F196" s="37" t="s">
        <v>3111</v>
      </c>
      <c r="G196" s="18" t="s">
        <v>3112</v>
      </c>
      <c r="H196" s="314">
        <v>539740.80000000005</v>
      </c>
      <c r="I196" s="329" t="s">
        <v>7570</v>
      </c>
      <c r="J196" s="329" t="s">
        <v>7570</v>
      </c>
      <c r="K196" s="329" t="s">
        <v>7570</v>
      </c>
      <c r="L196" s="329" t="s">
        <v>7570</v>
      </c>
    </row>
    <row r="197" spans="1:12" ht="150.75" customHeight="1" x14ac:dyDescent="0.25">
      <c r="A197" s="394" t="s">
        <v>7856</v>
      </c>
      <c r="B197" s="18" t="s">
        <v>1236</v>
      </c>
      <c r="C197" s="18" t="s">
        <v>3113</v>
      </c>
      <c r="D197" s="18" t="s">
        <v>3114</v>
      </c>
      <c r="E197" s="13" t="s">
        <v>1790</v>
      </c>
      <c r="F197" s="37" t="s">
        <v>3115</v>
      </c>
      <c r="G197" s="18" t="s">
        <v>9825</v>
      </c>
      <c r="H197" s="314">
        <v>145810.98000000001</v>
      </c>
      <c r="I197" s="329" t="s">
        <v>7570</v>
      </c>
      <c r="J197" s="329" t="s">
        <v>7570</v>
      </c>
      <c r="K197" s="329" t="s">
        <v>7570</v>
      </c>
      <c r="L197" s="329" t="s">
        <v>7570</v>
      </c>
    </row>
    <row r="198" spans="1:12" ht="99.75" customHeight="1" x14ac:dyDescent="0.25">
      <c r="A198" s="394" t="s">
        <v>7857</v>
      </c>
      <c r="B198" s="35" t="s">
        <v>1236</v>
      </c>
      <c r="C198" s="35" t="s">
        <v>3116</v>
      </c>
      <c r="D198" s="35" t="s">
        <v>3117</v>
      </c>
      <c r="E198" s="13" t="s">
        <v>1790</v>
      </c>
      <c r="F198" s="37" t="s">
        <v>3118</v>
      </c>
      <c r="G198" s="18" t="s">
        <v>3119</v>
      </c>
      <c r="H198" s="314">
        <v>135103.4</v>
      </c>
      <c r="I198" s="329" t="s">
        <v>7570</v>
      </c>
      <c r="J198" s="329" t="s">
        <v>7570</v>
      </c>
      <c r="K198" s="329" t="s">
        <v>7570</v>
      </c>
      <c r="L198" s="329" t="s">
        <v>7570</v>
      </c>
    </row>
    <row r="199" spans="1:12" ht="129" customHeight="1" x14ac:dyDescent="0.25">
      <c r="A199" s="394" t="s">
        <v>7858</v>
      </c>
      <c r="B199" s="35" t="s">
        <v>1236</v>
      </c>
      <c r="C199" s="35" t="s">
        <v>3120</v>
      </c>
      <c r="D199" s="35" t="s">
        <v>3121</v>
      </c>
      <c r="E199" s="13" t="s">
        <v>1790</v>
      </c>
      <c r="F199" s="37" t="s">
        <v>3122</v>
      </c>
      <c r="G199" s="18" t="s">
        <v>2672</v>
      </c>
      <c r="H199" s="314">
        <v>218850</v>
      </c>
      <c r="I199" s="329" t="s">
        <v>7570</v>
      </c>
      <c r="J199" s="329" t="s">
        <v>7570</v>
      </c>
      <c r="K199" s="329" t="s">
        <v>7570</v>
      </c>
      <c r="L199" s="329" t="s">
        <v>7570</v>
      </c>
    </row>
    <row r="200" spans="1:12" ht="293.25" customHeight="1" x14ac:dyDescent="0.25">
      <c r="A200" s="394" t="s">
        <v>7859</v>
      </c>
      <c r="B200" s="35" t="s">
        <v>1236</v>
      </c>
      <c r="C200" s="35" t="s">
        <v>3123</v>
      </c>
      <c r="D200" s="35" t="s">
        <v>3124</v>
      </c>
      <c r="E200" s="13" t="s">
        <v>1790</v>
      </c>
      <c r="F200" s="37" t="s">
        <v>3125</v>
      </c>
      <c r="G200" s="35" t="s">
        <v>3126</v>
      </c>
      <c r="H200" s="314">
        <v>3662750.26</v>
      </c>
      <c r="I200" s="329" t="s">
        <v>7570</v>
      </c>
      <c r="J200" s="329" t="s">
        <v>7570</v>
      </c>
      <c r="K200" s="329" t="s">
        <v>7570</v>
      </c>
      <c r="L200" s="329" t="s">
        <v>7570</v>
      </c>
    </row>
    <row r="201" spans="1:12" ht="282" customHeight="1" x14ac:dyDescent="0.25">
      <c r="A201" s="394" t="s">
        <v>7860</v>
      </c>
      <c r="B201" s="35" t="s">
        <v>1236</v>
      </c>
      <c r="C201" s="35" t="s">
        <v>3123</v>
      </c>
      <c r="D201" s="35" t="s">
        <v>3127</v>
      </c>
      <c r="E201" s="13" t="s">
        <v>1790</v>
      </c>
      <c r="F201" s="37" t="s">
        <v>3128</v>
      </c>
      <c r="G201" s="35" t="s">
        <v>3129</v>
      </c>
      <c r="H201" s="314">
        <v>2856015.44</v>
      </c>
      <c r="I201" s="329" t="s">
        <v>7570</v>
      </c>
      <c r="J201" s="329" t="s">
        <v>7570</v>
      </c>
      <c r="K201" s="329" t="s">
        <v>7570</v>
      </c>
      <c r="L201" s="329" t="s">
        <v>7570</v>
      </c>
    </row>
    <row r="202" spans="1:12" ht="281.25" customHeight="1" x14ac:dyDescent="0.25">
      <c r="A202" s="394" t="s">
        <v>7861</v>
      </c>
      <c r="B202" s="35" t="s">
        <v>1236</v>
      </c>
      <c r="C202" s="35" t="s">
        <v>3123</v>
      </c>
      <c r="D202" s="35" t="s">
        <v>3130</v>
      </c>
      <c r="E202" s="13" t="s">
        <v>1790</v>
      </c>
      <c r="F202" s="37" t="s">
        <v>3131</v>
      </c>
      <c r="G202" s="35" t="s">
        <v>3132</v>
      </c>
      <c r="H202" s="314">
        <v>2838965.7</v>
      </c>
      <c r="I202" s="329" t="s">
        <v>7570</v>
      </c>
      <c r="J202" s="329" t="s">
        <v>7570</v>
      </c>
      <c r="K202" s="329" t="s">
        <v>7570</v>
      </c>
      <c r="L202" s="329" t="s">
        <v>7570</v>
      </c>
    </row>
    <row r="203" spans="1:12" ht="289.5" customHeight="1" x14ac:dyDescent="0.25">
      <c r="A203" s="394" t="s">
        <v>7862</v>
      </c>
      <c r="B203" s="35" t="s">
        <v>1236</v>
      </c>
      <c r="C203" s="35" t="s">
        <v>3123</v>
      </c>
      <c r="D203" s="35" t="s">
        <v>3136</v>
      </c>
      <c r="E203" s="13" t="s">
        <v>1790</v>
      </c>
      <c r="F203" s="37" t="s">
        <v>3139</v>
      </c>
      <c r="G203" s="35" t="s">
        <v>3133</v>
      </c>
      <c r="H203" s="314">
        <v>1481610.14</v>
      </c>
      <c r="I203" s="329" t="s">
        <v>7570</v>
      </c>
      <c r="J203" s="329" t="s">
        <v>7570</v>
      </c>
      <c r="K203" s="329" t="s">
        <v>7570</v>
      </c>
      <c r="L203" s="329" t="s">
        <v>7570</v>
      </c>
    </row>
    <row r="204" spans="1:12" ht="287.25" customHeight="1" x14ac:dyDescent="0.25">
      <c r="A204" s="394" t="s">
        <v>7863</v>
      </c>
      <c r="B204" s="35" t="s">
        <v>1236</v>
      </c>
      <c r="C204" s="35" t="s">
        <v>3123</v>
      </c>
      <c r="D204" s="35" t="s">
        <v>3137</v>
      </c>
      <c r="E204" s="13" t="s">
        <v>1790</v>
      </c>
      <c r="F204" s="37" t="s">
        <v>3140</v>
      </c>
      <c r="G204" s="35" t="s">
        <v>3134</v>
      </c>
      <c r="H204" s="314">
        <v>1291119.1599999999</v>
      </c>
      <c r="I204" s="329" t="s">
        <v>7570</v>
      </c>
      <c r="J204" s="329" t="s">
        <v>7570</v>
      </c>
      <c r="K204" s="329" t="s">
        <v>7570</v>
      </c>
      <c r="L204" s="329" t="s">
        <v>7570</v>
      </c>
    </row>
    <row r="205" spans="1:12" ht="285" customHeight="1" x14ac:dyDescent="0.25">
      <c r="A205" s="394" t="s">
        <v>7864</v>
      </c>
      <c r="B205" s="35" t="s">
        <v>1236</v>
      </c>
      <c r="C205" s="35" t="s">
        <v>3123</v>
      </c>
      <c r="D205" s="35" t="s">
        <v>3138</v>
      </c>
      <c r="E205" s="13" t="s">
        <v>1790</v>
      </c>
      <c r="F205" s="37" t="s">
        <v>3141</v>
      </c>
      <c r="G205" s="35" t="s">
        <v>3135</v>
      </c>
      <c r="H205" s="314">
        <v>1634812.48</v>
      </c>
      <c r="I205" s="329" t="s">
        <v>7570</v>
      </c>
      <c r="J205" s="329" t="s">
        <v>7570</v>
      </c>
      <c r="K205" s="329" t="s">
        <v>7570</v>
      </c>
      <c r="L205" s="329" t="s">
        <v>7570</v>
      </c>
    </row>
    <row r="206" spans="1:12" ht="145.5" customHeight="1" x14ac:dyDescent="0.25">
      <c r="A206" s="394" t="s">
        <v>7865</v>
      </c>
      <c r="B206" s="35" t="s">
        <v>2743</v>
      </c>
      <c r="C206" s="35" t="s">
        <v>3142</v>
      </c>
      <c r="D206" s="35" t="s">
        <v>3143</v>
      </c>
      <c r="E206" s="13" t="s">
        <v>1790</v>
      </c>
      <c r="F206" s="37" t="s">
        <v>3580</v>
      </c>
      <c r="G206" s="35" t="s">
        <v>3581</v>
      </c>
      <c r="H206" s="315">
        <v>1691760</v>
      </c>
      <c r="I206" s="329" t="s">
        <v>7570</v>
      </c>
      <c r="J206" s="329" t="s">
        <v>7570</v>
      </c>
      <c r="K206" s="329" t="s">
        <v>7570</v>
      </c>
      <c r="L206" s="329" t="s">
        <v>7570</v>
      </c>
    </row>
    <row r="207" spans="1:12" ht="129" customHeight="1" x14ac:dyDescent="0.25">
      <c r="A207" s="394" t="s">
        <v>7866</v>
      </c>
      <c r="B207" s="35" t="s">
        <v>1673</v>
      </c>
      <c r="C207" s="193" t="s">
        <v>3148</v>
      </c>
      <c r="D207" s="35" t="s">
        <v>3149</v>
      </c>
      <c r="E207" s="13" t="s">
        <v>1790</v>
      </c>
      <c r="F207" s="37" t="s">
        <v>3150</v>
      </c>
      <c r="G207" s="167" t="s">
        <v>3151</v>
      </c>
      <c r="H207" s="314">
        <v>18179</v>
      </c>
      <c r="I207" s="329" t="s">
        <v>7570</v>
      </c>
      <c r="J207" s="329" t="s">
        <v>7570</v>
      </c>
      <c r="K207" s="329" t="s">
        <v>7570</v>
      </c>
      <c r="L207" s="329" t="s">
        <v>7570</v>
      </c>
    </row>
    <row r="208" spans="1:12" ht="111.75" customHeight="1" x14ac:dyDescent="0.25">
      <c r="A208" s="394" t="s">
        <v>7867</v>
      </c>
      <c r="B208" s="35" t="s">
        <v>1236</v>
      </c>
      <c r="C208" s="193" t="s">
        <v>3152</v>
      </c>
      <c r="D208" s="192" t="s">
        <v>3153</v>
      </c>
      <c r="E208" s="13" t="s">
        <v>1790</v>
      </c>
      <c r="F208" s="37" t="s">
        <v>3154</v>
      </c>
      <c r="G208" s="167" t="s">
        <v>3155</v>
      </c>
      <c r="H208" s="314">
        <v>290472</v>
      </c>
      <c r="I208" s="329" t="s">
        <v>7570</v>
      </c>
      <c r="J208" s="329" t="s">
        <v>7570</v>
      </c>
      <c r="K208" s="329" t="s">
        <v>7570</v>
      </c>
      <c r="L208" s="329" t="s">
        <v>7570</v>
      </c>
    </row>
    <row r="209" spans="1:12" ht="129" customHeight="1" x14ac:dyDescent="0.25">
      <c r="A209" s="394" t="s">
        <v>7868</v>
      </c>
      <c r="B209" s="35" t="s">
        <v>1674</v>
      </c>
      <c r="C209" s="193" t="s">
        <v>3156</v>
      </c>
      <c r="D209" s="192" t="s">
        <v>3157</v>
      </c>
      <c r="E209" s="13" t="s">
        <v>1790</v>
      </c>
      <c r="F209" s="37" t="s">
        <v>3158</v>
      </c>
      <c r="G209" s="167" t="s">
        <v>3159</v>
      </c>
      <c r="H209" s="314">
        <v>20405</v>
      </c>
      <c r="I209" s="329" t="s">
        <v>7570</v>
      </c>
      <c r="J209" s="329" t="s">
        <v>7570</v>
      </c>
      <c r="K209" s="329" t="s">
        <v>7570</v>
      </c>
      <c r="L209" s="329" t="s">
        <v>7570</v>
      </c>
    </row>
    <row r="210" spans="1:12" ht="102" x14ac:dyDescent="0.25">
      <c r="A210" s="394" t="s">
        <v>7869</v>
      </c>
      <c r="B210" s="35" t="s">
        <v>1236</v>
      </c>
      <c r="C210" s="193" t="s">
        <v>3160</v>
      </c>
      <c r="D210" s="192" t="s">
        <v>3161</v>
      </c>
      <c r="E210" s="13" t="s">
        <v>1790</v>
      </c>
      <c r="F210" s="37" t="s">
        <v>3162</v>
      </c>
      <c r="G210" s="167" t="s">
        <v>3163</v>
      </c>
      <c r="H210" s="314">
        <v>1054300</v>
      </c>
      <c r="I210" s="329" t="s">
        <v>7570</v>
      </c>
      <c r="J210" s="329" t="s">
        <v>7570</v>
      </c>
      <c r="K210" s="329" t="s">
        <v>7570</v>
      </c>
      <c r="L210" s="329" t="s">
        <v>7570</v>
      </c>
    </row>
    <row r="211" spans="1:12" ht="111.75" customHeight="1" x14ac:dyDescent="0.25">
      <c r="A211" s="394" t="s">
        <v>7870</v>
      </c>
      <c r="B211" s="35" t="s">
        <v>1236</v>
      </c>
      <c r="C211" s="193" t="s">
        <v>3164</v>
      </c>
      <c r="D211" s="192" t="s">
        <v>3165</v>
      </c>
      <c r="E211" s="13" t="s">
        <v>1790</v>
      </c>
      <c r="F211" s="37" t="s">
        <v>3166</v>
      </c>
      <c r="G211" s="167" t="s">
        <v>3167</v>
      </c>
      <c r="H211" s="314">
        <v>414128</v>
      </c>
      <c r="I211" s="329" t="s">
        <v>7570</v>
      </c>
      <c r="J211" s="329" t="s">
        <v>7570</v>
      </c>
      <c r="K211" s="329" t="s">
        <v>7570</v>
      </c>
      <c r="L211" s="329" t="s">
        <v>7570</v>
      </c>
    </row>
    <row r="212" spans="1:12" ht="123.75" customHeight="1" x14ac:dyDescent="0.25">
      <c r="A212" s="394" t="s">
        <v>7871</v>
      </c>
      <c r="B212" s="35" t="s">
        <v>1673</v>
      </c>
      <c r="C212" s="193" t="s">
        <v>3156</v>
      </c>
      <c r="D212" s="192" t="s">
        <v>3168</v>
      </c>
      <c r="E212" s="13" t="s">
        <v>1790</v>
      </c>
      <c r="F212" s="37" t="s">
        <v>3169</v>
      </c>
      <c r="G212" s="167" t="s">
        <v>3170</v>
      </c>
      <c r="H212" s="314">
        <v>14431.9</v>
      </c>
      <c r="I212" s="329" t="s">
        <v>7570</v>
      </c>
      <c r="J212" s="329" t="s">
        <v>7570</v>
      </c>
      <c r="K212" s="329" t="s">
        <v>7570</v>
      </c>
      <c r="L212" s="329" t="s">
        <v>7570</v>
      </c>
    </row>
    <row r="213" spans="1:12" ht="105.75" customHeight="1" x14ac:dyDescent="0.25">
      <c r="A213" s="394" t="s">
        <v>7872</v>
      </c>
      <c r="B213" s="35" t="s">
        <v>1236</v>
      </c>
      <c r="C213" s="193" t="s">
        <v>3171</v>
      </c>
      <c r="D213" s="192" t="s">
        <v>3172</v>
      </c>
      <c r="E213" s="13" t="s">
        <v>1790</v>
      </c>
      <c r="F213" s="37" t="s">
        <v>3173</v>
      </c>
      <c r="G213" s="167" t="s">
        <v>2803</v>
      </c>
      <c r="H213" s="314">
        <v>203049</v>
      </c>
      <c r="I213" s="329" t="s">
        <v>7570</v>
      </c>
      <c r="J213" s="329" t="s">
        <v>7570</v>
      </c>
      <c r="K213" s="329" t="s">
        <v>7570</v>
      </c>
      <c r="L213" s="329" t="s">
        <v>7570</v>
      </c>
    </row>
    <row r="214" spans="1:12" ht="121.5" customHeight="1" x14ac:dyDescent="0.25">
      <c r="A214" s="394" t="s">
        <v>7873</v>
      </c>
      <c r="B214" s="35" t="s">
        <v>1675</v>
      </c>
      <c r="C214" s="193" t="s">
        <v>3174</v>
      </c>
      <c r="D214" s="192" t="s">
        <v>3175</v>
      </c>
      <c r="E214" s="13" t="s">
        <v>1790</v>
      </c>
      <c r="F214" s="37" t="s">
        <v>3176</v>
      </c>
      <c r="G214" s="167" t="s">
        <v>3177</v>
      </c>
      <c r="H214" s="314">
        <v>14469</v>
      </c>
      <c r="I214" s="329" t="s">
        <v>7570</v>
      </c>
      <c r="J214" s="329" t="s">
        <v>7570</v>
      </c>
      <c r="K214" s="329" t="s">
        <v>7570</v>
      </c>
      <c r="L214" s="329" t="s">
        <v>7570</v>
      </c>
    </row>
    <row r="215" spans="1:12" ht="105.75" customHeight="1" x14ac:dyDescent="0.25">
      <c r="A215" s="394" t="s">
        <v>7874</v>
      </c>
      <c r="B215" s="35" t="s">
        <v>1676</v>
      </c>
      <c r="C215" s="193" t="s">
        <v>3156</v>
      </c>
      <c r="D215" s="192" t="s">
        <v>3178</v>
      </c>
      <c r="E215" s="13" t="s">
        <v>1790</v>
      </c>
      <c r="F215" s="37" t="s">
        <v>3179</v>
      </c>
      <c r="G215" s="167" t="s">
        <v>3180</v>
      </c>
      <c r="H215" s="314">
        <v>37100</v>
      </c>
      <c r="I215" s="329" t="s">
        <v>7570</v>
      </c>
      <c r="J215" s="329" t="s">
        <v>7570</v>
      </c>
      <c r="K215" s="329" t="s">
        <v>7570</v>
      </c>
      <c r="L215" s="329" t="s">
        <v>7570</v>
      </c>
    </row>
    <row r="216" spans="1:12" ht="120.75" customHeight="1" x14ac:dyDescent="0.25">
      <c r="A216" s="394" t="s">
        <v>7875</v>
      </c>
      <c r="B216" s="35" t="s">
        <v>1676</v>
      </c>
      <c r="C216" s="193" t="s">
        <v>3156</v>
      </c>
      <c r="D216" s="192" t="s">
        <v>3182</v>
      </c>
      <c r="E216" s="13" t="s">
        <v>1790</v>
      </c>
      <c r="F216" s="37" t="s">
        <v>3183</v>
      </c>
      <c r="G216" s="167" t="s">
        <v>3181</v>
      </c>
      <c r="H216" s="314">
        <v>16324</v>
      </c>
      <c r="I216" s="329" t="s">
        <v>7570</v>
      </c>
      <c r="J216" s="329" t="s">
        <v>7570</v>
      </c>
      <c r="K216" s="329" t="s">
        <v>7570</v>
      </c>
      <c r="L216" s="329" t="s">
        <v>7570</v>
      </c>
    </row>
    <row r="217" spans="1:12" ht="123" customHeight="1" x14ac:dyDescent="0.25">
      <c r="A217" s="394" t="s">
        <v>7876</v>
      </c>
      <c r="B217" s="35" t="s">
        <v>1676</v>
      </c>
      <c r="C217" s="193" t="s">
        <v>3156</v>
      </c>
      <c r="D217" s="192" t="s">
        <v>3184</v>
      </c>
      <c r="E217" s="13" t="s">
        <v>1790</v>
      </c>
      <c r="F217" s="37" t="s">
        <v>3185</v>
      </c>
      <c r="G217" s="167" t="s">
        <v>3186</v>
      </c>
      <c r="H217" s="314">
        <v>10759</v>
      </c>
      <c r="I217" s="329" t="s">
        <v>7570</v>
      </c>
      <c r="J217" s="329" t="s">
        <v>7570</v>
      </c>
      <c r="K217" s="329" t="s">
        <v>7570</v>
      </c>
      <c r="L217" s="329" t="s">
        <v>7570</v>
      </c>
    </row>
    <row r="218" spans="1:12" ht="117.75" customHeight="1" x14ac:dyDescent="0.25">
      <c r="A218" s="394" t="s">
        <v>7877</v>
      </c>
      <c r="B218" s="35" t="s">
        <v>1676</v>
      </c>
      <c r="C218" s="193" t="s">
        <v>3187</v>
      </c>
      <c r="D218" s="35" t="s">
        <v>3188</v>
      </c>
      <c r="E218" s="13" t="s">
        <v>1790</v>
      </c>
      <c r="F218" s="37" t="s">
        <v>3189</v>
      </c>
      <c r="G218" s="167" t="s">
        <v>3190</v>
      </c>
      <c r="H218" s="314">
        <v>37100</v>
      </c>
      <c r="I218" s="329" t="s">
        <v>7570</v>
      </c>
      <c r="J218" s="329" t="s">
        <v>7570</v>
      </c>
      <c r="K218" s="329" t="s">
        <v>7570</v>
      </c>
      <c r="L218" s="329" t="s">
        <v>7570</v>
      </c>
    </row>
    <row r="219" spans="1:12" ht="104.25" customHeight="1" x14ac:dyDescent="0.25">
      <c r="A219" s="394" t="s">
        <v>7878</v>
      </c>
      <c r="B219" s="35" t="s">
        <v>1236</v>
      </c>
      <c r="C219" s="193" t="s">
        <v>3191</v>
      </c>
      <c r="D219" s="192" t="s">
        <v>3192</v>
      </c>
      <c r="E219" s="13" t="s">
        <v>1790</v>
      </c>
      <c r="F219" s="37" t="s">
        <v>3193</v>
      </c>
      <c r="G219" s="167" t="s">
        <v>3163</v>
      </c>
      <c r="H219" s="313">
        <v>1037400</v>
      </c>
      <c r="I219" s="329" t="s">
        <v>7570</v>
      </c>
      <c r="J219" s="329" t="s">
        <v>7570</v>
      </c>
      <c r="K219" s="329" t="s">
        <v>7570</v>
      </c>
      <c r="L219" s="329" t="s">
        <v>7570</v>
      </c>
    </row>
    <row r="220" spans="1:12" ht="110.25" customHeight="1" x14ac:dyDescent="0.25">
      <c r="A220" s="394" t="s">
        <v>7879</v>
      </c>
      <c r="B220" s="35" t="s">
        <v>1236</v>
      </c>
      <c r="C220" s="193" t="s">
        <v>3194</v>
      </c>
      <c r="D220" s="192" t="s">
        <v>3195</v>
      </c>
      <c r="E220" s="13" t="s">
        <v>1790</v>
      </c>
      <c r="F220" s="37" t="s">
        <v>3196</v>
      </c>
      <c r="G220" s="167" t="s">
        <v>3197</v>
      </c>
      <c r="H220" s="313">
        <v>280401</v>
      </c>
      <c r="I220" s="329" t="s">
        <v>7570</v>
      </c>
      <c r="J220" s="329" t="s">
        <v>7570</v>
      </c>
      <c r="K220" s="329" t="s">
        <v>7570</v>
      </c>
      <c r="L220" s="329" t="s">
        <v>7570</v>
      </c>
    </row>
    <row r="221" spans="1:12" ht="125.25" customHeight="1" x14ac:dyDescent="0.25">
      <c r="A221" s="394" t="s">
        <v>7880</v>
      </c>
      <c r="B221" s="35" t="s">
        <v>1676</v>
      </c>
      <c r="C221" s="193" t="s">
        <v>3198</v>
      </c>
      <c r="D221" s="192" t="s">
        <v>3199</v>
      </c>
      <c r="E221" s="13" t="s">
        <v>1790</v>
      </c>
      <c r="F221" s="37" t="s">
        <v>3201</v>
      </c>
      <c r="G221" s="167" t="s">
        <v>3200</v>
      </c>
      <c r="H221" s="313">
        <v>31164</v>
      </c>
      <c r="I221" s="329" t="s">
        <v>7570</v>
      </c>
      <c r="J221" s="329" t="s">
        <v>7570</v>
      </c>
      <c r="K221" s="329" t="s">
        <v>7570</v>
      </c>
      <c r="L221" s="329" t="s">
        <v>7570</v>
      </c>
    </row>
    <row r="222" spans="1:12" ht="120" customHeight="1" x14ac:dyDescent="0.25">
      <c r="A222" s="394" t="s">
        <v>7881</v>
      </c>
      <c r="B222" s="35" t="s">
        <v>1675</v>
      </c>
      <c r="C222" s="193" t="s">
        <v>3203</v>
      </c>
      <c r="D222" s="35" t="s">
        <v>3204</v>
      </c>
      <c r="E222" s="13" t="s">
        <v>1790</v>
      </c>
      <c r="F222" s="37" t="s">
        <v>3205</v>
      </c>
      <c r="G222" s="167" t="s">
        <v>3202</v>
      </c>
      <c r="H222" s="313">
        <v>7049</v>
      </c>
      <c r="I222" s="329" t="s">
        <v>7570</v>
      </c>
      <c r="J222" s="329" t="s">
        <v>7570</v>
      </c>
      <c r="K222" s="329" t="s">
        <v>7570</v>
      </c>
      <c r="L222" s="329" t="s">
        <v>7570</v>
      </c>
    </row>
    <row r="223" spans="1:12" ht="119.25" customHeight="1" x14ac:dyDescent="0.25">
      <c r="A223" s="394" t="s">
        <v>7882</v>
      </c>
      <c r="B223" s="35" t="s">
        <v>1673</v>
      </c>
      <c r="C223" s="193" t="s">
        <v>3194</v>
      </c>
      <c r="D223" s="192" t="s">
        <v>3206</v>
      </c>
      <c r="E223" s="13" t="s">
        <v>1790</v>
      </c>
      <c r="F223" s="37" t="s">
        <v>3207</v>
      </c>
      <c r="G223" s="167" t="s">
        <v>3208</v>
      </c>
      <c r="H223" s="313">
        <v>10017</v>
      </c>
      <c r="I223" s="329" t="s">
        <v>7570</v>
      </c>
      <c r="J223" s="329" t="s">
        <v>7570</v>
      </c>
      <c r="K223" s="329" t="s">
        <v>7570</v>
      </c>
      <c r="L223" s="329" t="s">
        <v>7570</v>
      </c>
    </row>
    <row r="224" spans="1:12" ht="110.25" customHeight="1" x14ac:dyDescent="0.25">
      <c r="A224" s="394" t="s">
        <v>7883</v>
      </c>
      <c r="B224" s="35" t="s">
        <v>1236</v>
      </c>
      <c r="C224" s="193" t="s">
        <v>3209</v>
      </c>
      <c r="D224" s="192" t="s">
        <v>3210</v>
      </c>
      <c r="E224" s="13" t="s">
        <v>1790</v>
      </c>
      <c r="F224" s="37" t="s">
        <v>3211</v>
      </c>
      <c r="G224" s="167" t="s">
        <v>3212</v>
      </c>
      <c r="H224" s="313">
        <v>309408</v>
      </c>
      <c r="I224" s="329" t="s">
        <v>7570</v>
      </c>
      <c r="J224" s="329" t="s">
        <v>7570</v>
      </c>
      <c r="K224" s="329" t="s">
        <v>7570</v>
      </c>
      <c r="L224" s="329" t="s">
        <v>7570</v>
      </c>
    </row>
    <row r="225" spans="1:12" ht="111" customHeight="1" x14ac:dyDescent="0.25">
      <c r="A225" s="394" t="s">
        <v>7884</v>
      </c>
      <c r="B225" s="35" t="s">
        <v>1236</v>
      </c>
      <c r="C225" s="193" t="s">
        <v>3214</v>
      </c>
      <c r="D225" s="35" t="s">
        <v>3215</v>
      </c>
      <c r="E225" s="13" t="s">
        <v>1790</v>
      </c>
      <c r="F225" s="37" t="s">
        <v>3216</v>
      </c>
      <c r="G225" s="167" t="s">
        <v>3213</v>
      </c>
      <c r="H225" s="313">
        <v>403326</v>
      </c>
      <c r="I225" s="329" t="s">
        <v>7570</v>
      </c>
      <c r="J225" s="329" t="s">
        <v>7570</v>
      </c>
      <c r="K225" s="329" t="s">
        <v>7570</v>
      </c>
      <c r="L225" s="329" t="s">
        <v>7570</v>
      </c>
    </row>
    <row r="226" spans="1:12" ht="108" customHeight="1" x14ac:dyDescent="0.25">
      <c r="A226" s="394" t="s">
        <v>7885</v>
      </c>
      <c r="B226" s="35" t="s">
        <v>1236</v>
      </c>
      <c r="C226" s="193" t="s">
        <v>3217</v>
      </c>
      <c r="D226" s="35" t="s">
        <v>3218</v>
      </c>
      <c r="E226" s="13" t="s">
        <v>1790</v>
      </c>
      <c r="F226" s="37" t="s">
        <v>3219</v>
      </c>
      <c r="G226" s="167" t="s">
        <v>3220</v>
      </c>
      <c r="H226" s="313">
        <v>29007</v>
      </c>
      <c r="I226" s="329" t="s">
        <v>7570</v>
      </c>
      <c r="J226" s="329" t="s">
        <v>7570</v>
      </c>
      <c r="K226" s="329" t="s">
        <v>7570</v>
      </c>
      <c r="L226" s="329" t="s">
        <v>7570</v>
      </c>
    </row>
    <row r="227" spans="1:12" ht="105" customHeight="1" x14ac:dyDescent="0.25">
      <c r="A227" s="394" t="s">
        <v>7886</v>
      </c>
      <c r="B227" s="35" t="s">
        <v>1236</v>
      </c>
      <c r="C227" s="193" t="s">
        <v>3221</v>
      </c>
      <c r="D227" s="35" t="s">
        <v>3222</v>
      </c>
      <c r="E227" s="13" t="s">
        <v>1790</v>
      </c>
      <c r="F227" s="37" t="s">
        <v>3223</v>
      </c>
      <c r="G227" s="167" t="s">
        <v>3212</v>
      </c>
      <c r="H227" s="313">
        <v>301184</v>
      </c>
      <c r="I227" s="329" t="s">
        <v>7570</v>
      </c>
      <c r="J227" s="329" t="s">
        <v>7570</v>
      </c>
      <c r="K227" s="329" t="s">
        <v>7570</v>
      </c>
      <c r="L227" s="329" t="s">
        <v>7570</v>
      </c>
    </row>
    <row r="228" spans="1:12" ht="103.5" customHeight="1" x14ac:dyDescent="0.25">
      <c r="A228" s="394" t="s">
        <v>7887</v>
      </c>
      <c r="B228" s="35" t="s">
        <v>1236</v>
      </c>
      <c r="C228" s="193" t="s">
        <v>3224</v>
      </c>
      <c r="D228" s="35" t="s">
        <v>3225</v>
      </c>
      <c r="E228" s="13" t="s">
        <v>1790</v>
      </c>
      <c r="F228" s="37" t="s">
        <v>3226</v>
      </c>
      <c r="G228" s="167" t="s">
        <v>3227</v>
      </c>
      <c r="H228" s="313">
        <v>192630</v>
      </c>
      <c r="I228" s="329" t="s">
        <v>7570</v>
      </c>
      <c r="J228" s="329" t="s">
        <v>7570</v>
      </c>
      <c r="K228" s="329" t="s">
        <v>7570</v>
      </c>
      <c r="L228" s="329" t="s">
        <v>7570</v>
      </c>
    </row>
    <row r="229" spans="1:12" ht="102" customHeight="1" x14ac:dyDescent="0.25">
      <c r="A229" s="394" t="s">
        <v>7888</v>
      </c>
      <c r="B229" s="35" t="s">
        <v>1236</v>
      </c>
      <c r="C229" s="193" t="s">
        <v>3224</v>
      </c>
      <c r="D229" s="35" t="s">
        <v>3228</v>
      </c>
      <c r="E229" s="13" t="s">
        <v>1790</v>
      </c>
      <c r="F229" s="37" t="s">
        <v>3229</v>
      </c>
      <c r="G229" s="167" t="s">
        <v>3227</v>
      </c>
      <c r="H229" s="313">
        <v>192630</v>
      </c>
      <c r="I229" s="329" t="s">
        <v>7570</v>
      </c>
      <c r="J229" s="329" t="s">
        <v>7570</v>
      </c>
      <c r="K229" s="329" t="s">
        <v>7570</v>
      </c>
      <c r="L229" s="329" t="s">
        <v>7570</v>
      </c>
    </row>
    <row r="230" spans="1:12" ht="104.25" customHeight="1" x14ac:dyDescent="0.25">
      <c r="A230" s="394" t="s">
        <v>7889</v>
      </c>
      <c r="B230" s="35" t="s">
        <v>1236</v>
      </c>
      <c r="C230" s="193" t="s">
        <v>3230</v>
      </c>
      <c r="D230" s="35" t="s">
        <v>3231</v>
      </c>
      <c r="E230" s="13" t="s">
        <v>1790</v>
      </c>
      <c r="F230" s="37" t="s">
        <v>3232</v>
      </c>
      <c r="G230" s="167" t="s">
        <v>3233</v>
      </c>
      <c r="H230" s="313">
        <v>335331</v>
      </c>
      <c r="I230" s="329" t="s">
        <v>7570</v>
      </c>
      <c r="J230" s="329" t="s">
        <v>7570</v>
      </c>
      <c r="K230" s="329" t="s">
        <v>7570</v>
      </c>
      <c r="L230" s="329" t="s">
        <v>7570</v>
      </c>
    </row>
    <row r="231" spans="1:12" ht="112.5" customHeight="1" x14ac:dyDescent="0.25">
      <c r="A231" s="394" t="s">
        <v>7890</v>
      </c>
      <c r="B231" s="35" t="s">
        <v>1236</v>
      </c>
      <c r="C231" s="193" t="s">
        <v>3235</v>
      </c>
      <c r="D231" s="35" t="s">
        <v>3236</v>
      </c>
      <c r="E231" s="13" t="s">
        <v>1790</v>
      </c>
      <c r="F231" s="37" t="s">
        <v>3237</v>
      </c>
      <c r="G231" s="167" t="s">
        <v>3234</v>
      </c>
      <c r="H231" s="313">
        <v>387933</v>
      </c>
      <c r="I231" s="329" t="s">
        <v>7570</v>
      </c>
      <c r="J231" s="329" t="s">
        <v>7570</v>
      </c>
      <c r="K231" s="329" t="s">
        <v>7570</v>
      </c>
      <c r="L231" s="329" t="s">
        <v>7570</v>
      </c>
    </row>
    <row r="232" spans="1:12" ht="107.25" customHeight="1" x14ac:dyDescent="0.25">
      <c r="A232" s="394" t="s">
        <v>9874</v>
      </c>
      <c r="B232" s="35" t="s">
        <v>1236</v>
      </c>
      <c r="C232" s="193" t="s">
        <v>3191</v>
      </c>
      <c r="D232" s="35" t="s">
        <v>3238</v>
      </c>
      <c r="E232" s="13" t="s">
        <v>1790</v>
      </c>
      <c r="F232" s="37" t="s">
        <v>3239</v>
      </c>
      <c r="G232" s="167" t="s">
        <v>3163</v>
      </c>
      <c r="H232" s="313">
        <v>1037400</v>
      </c>
      <c r="I232" s="329" t="s">
        <v>7570</v>
      </c>
      <c r="J232" s="329" t="s">
        <v>7570</v>
      </c>
      <c r="K232" s="329" t="s">
        <v>7570</v>
      </c>
      <c r="L232" s="329" t="s">
        <v>7570</v>
      </c>
    </row>
    <row r="233" spans="1:12" ht="114.75" x14ac:dyDescent="0.25">
      <c r="A233" s="394" t="s">
        <v>7891</v>
      </c>
      <c r="B233" s="35" t="s">
        <v>1677</v>
      </c>
      <c r="C233" s="193" t="s">
        <v>3240</v>
      </c>
      <c r="D233" s="35" t="s">
        <v>3241</v>
      </c>
      <c r="E233" s="13" t="s">
        <v>1790</v>
      </c>
      <c r="F233" s="37" t="s">
        <v>3242</v>
      </c>
      <c r="G233" s="167" t="s">
        <v>3243</v>
      </c>
      <c r="H233" s="313">
        <v>11130</v>
      </c>
      <c r="I233" s="329" t="s">
        <v>7570</v>
      </c>
      <c r="J233" s="329" t="s">
        <v>7570</v>
      </c>
      <c r="K233" s="329" t="s">
        <v>7570</v>
      </c>
      <c r="L233" s="329" t="s">
        <v>7570</v>
      </c>
    </row>
    <row r="234" spans="1:12" ht="102" x14ac:dyDescent="0.25">
      <c r="A234" s="394" t="s">
        <v>7892</v>
      </c>
      <c r="B234" s="35" t="s">
        <v>1236</v>
      </c>
      <c r="C234" s="193" t="s">
        <v>3244</v>
      </c>
      <c r="D234" s="35" t="s">
        <v>3245</v>
      </c>
      <c r="E234" s="13" t="s">
        <v>1790</v>
      </c>
      <c r="F234" s="37" t="s">
        <v>3246</v>
      </c>
      <c r="G234" s="167" t="s">
        <v>3247</v>
      </c>
      <c r="H234" s="313">
        <v>394881.96</v>
      </c>
      <c r="I234" s="329" t="s">
        <v>7570</v>
      </c>
      <c r="J234" s="329" t="s">
        <v>7570</v>
      </c>
      <c r="K234" s="329" t="s">
        <v>7570</v>
      </c>
      <c r="L234" s="329" t="s">
        <v>7570</v>
      </c>
    </row>
    <row r="235" spans="1:12" ht="108.75" customHeight="1" x14ac:dyDescent="0.25">
      <c r="A235" s="394" t="s">
        <v>7893</v>
      </c>
      <c r="B235" s="35" t="s">
        <v>1236</v>
      </c>
      <c r="C235" s="193" t="s">
        <v>3194</v>
      </c>
      <c r="D235" s="35" t="s">
        <v>3248</v>
      </c>
      <c r="E235" s="13" t="s">
        <v>1790</v>
      </c>
      <c r="F235" s="37" t="s">
        <v>3249</v>
      </c>
      <c r="G235" s="167" t="s">
        <v>3250</v>
      </c>
      <c r="H235" s="313">
        <v>652754.18999999994</v>
      </c>
      <c r="I235" s="329" t="s">
        <v>7570</v>
      </c>
      <c r="J235" s="329" t="s">
        <v>7570</v>
      </c>
      <c r="K235" s="329" t="s">
        <v>7570</v>
      </c>
      <c r="L235" s="329" t="s">
        <v>7570</v>
      </c>
    </row>
    <row r="236" spans="1:12" ht="120.75" customHeight="1" x14ac:dyDescent="0.25">
      <c r="A236" s="394" t="s">
        <v>7894</v>
      </c>
      <c r="B236" s="35" t="s">
        <v>1667</v>
      </c>
      <c r="C236" s="193" t="s">
        <v>3194</v>
      </c>
      <c r="D236" s="35" t="s">
        <v>3251</v>
      </c>
      <c r="E236" s="13" t="s">
        <v>1790</v>
      </c>
      <c r="F236" s="37" t="s">
        <v>3252</v>
      </c>
      <c r="G236" s="167" t="s">
        <v>3253</v>
      </c>
      <c r="H236" s="313">
        <v>28196</v>
      </c>
      <c r="I236" s="329" t="s">
        <v>7570</v>
      </c>
      <c r="J236" s="329" t="s">
        <v>7570</v>
      </c>
      <c r="K236" s="329" t="s">
        <v>7570</v>
      </c>
      <c r="L236" s="329" t="s">
        <v>7570</v>
      </c>
    </row>
    <row r="237" spans="1:12" ht="119.25" customHeight="1" x14ac:dyDescent="0.25">
      <c r="A237" s="394" t="s">
        <v>7895</v>
      </c>
      <c r="B237" s="35" t="s">
        <v>1676</v>
      </c>
      <c r="C237" s="193" t="s">
        <v>3240</v>
      </c>
      <c r="D237" s="35" t="s">
        <v>3254</v>
      </c>
      <c r="E237" s="13" t="s">
        <v>1790</v>
      </c>
      <c r="F237" s="37" t="s">
        <v>3255</v>
      </c>
      <c r="G237" s="167" t="s">
        <v>3256</v>
      </c>
      <c r="H237" s="313">
        <v>9646</v>
      </c>
      <c r="I237" s="329" t="s">
        <v>7570</v>
      </c>
      <c r="J237" s="329" t="s">
        <v>7570</v>
      </c>
      <c r="K237" s="329" t="s">
        <v>7570</v>
      </c>
      <c r="L237" s="329" t="s">
        <v>7570</v>
      </c>
    </row>
    <row r="238" spans="1:12" ht="110.25" customHeight="1" x14ac:dyDescent="0.25">
      <c r="A238" s="394" t="s">
        <v>7896</v>
      </c>
      <c r="B238" s="35" t="s">
        <v>1676</v>
      </c>
      <c r="C238" s="193" t="s">
        <v>3257</v>
      </c>
      <c r="D238" s="35" t="s">
        <v>3258</v>
      </c>
      <c r="E238" s="13" t="s">
        <v>1790</v>
      </c>
      <c r="F238" s="37" t="s">
        <v>3259</v>
      </c>
      <c r="G238" s="167" t="s">
        <v>3260</v>
      </c>
      <c r="H238" s="313">
        <v>73137.06</v>
      </c>
      <c r="I238" s="329" t="s">
        <v>7570</v>
      </c>
      <c r="J238" s="329" t="s">
        <v>7570</v>
      </c>
      <c r="K238" s="329" t="s">
        <v>7570</v>
      </c>
      <c r="L238" s="329" t="s">
        <v>7570</v>
      </c>
    </row>
    <row r="239" spans="1:12" ht="106.5" customHeight="1" x14ac:dyDescent="0.25">
      <c r="A239" s="394" t="s">
        <v>7897</v>
      </c>
      <c r="B239" s="35" t="s">
        <v>1236</v>
      </c>
      <c r="C239" s="193" t="s">
        <v>3261</v>
      </c>
      <c r="D239" s="35" t="s">
        <v>3262</v>
      </c>
      <c r="E239" s="13" t="s">
        <v>1790</v>
      </c>
      <c r="F239" s="37" t="s">
        <v>3263</v>
      </c>
      <c r="G239" s="167" t="s">
        <v>2883</v>
      </c>
      <c r="H239" s="313">
        <v>99470</v>
      </c>
      <c r="I239" s="329" t="s">
        <v>7570</v>
      </c>
      <c r="J239" s="329" t="s">
        <v>7570</v>
      </c>
      <c r="K239" s="329" t="s">
        <v>7570</v>
      </c>
      <c r="L239" s="329" t="s">
        <v>7570</v>
      </c>
    </row>
    <row r="240" spans="1:12" ht="108.75" customHeight="1" x14ac:dyDescent="0.25">
      <c r="A240" s="394" t="s">
        <v>7898</v>
      </c>
      <c r="B240" s="35" t="s">
        <v>1236</v>
      </c>
      <c r="C240" s="193" t="s">
        <v>3264</v>
      </c>
      <c r="D240" s="35" t="s">
        <v>3265</v>
      </c>
      <c r="E240" s="13" t="s">
        <v>1790</v>
      </c>
      <c r="F240" s="37" t="s">
        <v>3266</v>
      </c>
      <c r="G240" s="167" t="s">
        <v>3579</v>
      </c>
      <c r="H240" s="313">
        <v>248675</v>
      </c>
      <c r="I240" s="329" t="s">
        <v>7570</v>
      </c>
      <c r="J240" s="329" t="s">
        <v>7570</v>
      </c>
      <c r="K240" s="329" t="s">
        <v>7570</v>
      </c>
      <c r="L240" s="329" t="s">
        <v>7570</v>
      </c>
    </row>
    <row r="241" spans="1:12" ht="104.25" customHeight="1" x14ac:dyDescent="0.25">
      <c r="A241" s="394" t="s">
        <v>7899</v>
      </c>
      <c r="B241" s="35" t="s">
        <v>1236</v>
      </c>
      <c r="C241" s="193" t="s">
        <v>3267</v>
      </c>
      <c r="D241" s="35" t="s">
        <v>3268</v>
      </c>
      <c r="E241" s="13" t="s">
        <v>1790</v>
      </c>
      <c r="F241" s="37" t="s">
        <v>3269</v>
      </c>
      <c r="G241" s="167" t="s">
        <v>3270</v>
      </c>
      <c r="H241" s="313">
        <v>466830</v>
      </c>
      <c r="I241" s="329" t="s">
        <v>7570</v>
      </c>
      <c r="J241" s="329" t="s">
        <v>7570</v>
      </c>
      <c r="K241" s="329" t="s">
        <v>7570</v>
      </c>
      <c r="L241" s="329" t="s">
        <v>7570</v>
      </c>
    </row>
    <row r="242" spans="1:12" ht="98.25" customHeight="1" x14ac:dyDescent="0.25">
      <c r="A242" s="394" t="s">
        <v>7900</v>
      </c>
      <c r="B242" s="35" t="s">
        <v>1236</v>
      </c>
      <c r="C242" s="193" t="s">
        <v>3271</v>
      </c>
      <c r="D242" s="35" t="s">
        <v>3272</v>
      </c>
      <c r="E242" s="13" t="s">
        <v>1790</v>
      </c>
      <c r="F242" s="37" t="s">
        <v>3273</v>
      </c>
      <c r="G242" s="167" t="s">
        <v>3274</v>
      </c>
      <c r="H242" s="313">
        <v>61251.96</v>
      </c>
      <c r="I242" s="329" t="s">
        <v>7570</v>
      </c>
      <c r="J242" s="329" t="s">
        <v>7570</v>
      </c>
      <c r="K242" s="329" t="s">
        <v>7570</v>
      </c>
      <c r="L242" s="329" t="s">
        <v>7570</v>
      </c>
    </row>
    <row r="243" spans="1:12" ht="89.25" x14ac:dyDescent="0.25">
      <c r="A243" s="394" t="s">
        <v>7901</v>
      </c>
      <c r="B243" s="35" t="s">
        <v>1236</v>
      </c>
      <c r="C243" s="193" t="s">
        <v>3271</v>
      </c>
      <c r="D243" s="35" t="s">
        <v>3275</v>
      </c>
      <c r="E243" s="13" t="s">
        <v>1790</v>
      </c>
      <c r="F243" s="37" t="s">
        <v>3276</v>
      </c>
      <c r="G243" s="167" t="s">
        <v>3578</v>
      </c>
      <c r="H243" s="313">
        <v>162874.53</v>
      </c>
      <c r="I243" s="329" t="s">
        <v>7570</v>
      </c>
      <c r="J243" s="329" t="s">
        <v>7570</v>
      </c>
      <c r="K243" s="329" t="s">
        <v>7570</v>
      </c>
      <c r="L243" s="329" t="s">
        <v>7570</v>
      </c>
    </row>
    <row r="244" spans="1:12" ht="110.25" customHeight="1" x14ac:dyDescent="0.25">
      <c r="A244" s="394" t="s">
        <v>7902</v>
      </c>
      <c r="B244" s="35" t="s">
        <v>1236</v>
      </c>
      <c r="C244" s="193" t="s">
        <v>3277</v>
      </c>
      <c r="D244" s="35" t="s">
        <v>3278</v>
      </c>
      <c r="E244" s="13" t="s">
        <v>1790</v>
      </c>
      <c r="F244" s="37" t="s">
        <v>3279</v>
      </c>
      <c r="G244" s="167" t="s">
        <v>3280</v>
      </c>
      <c r="H244" s="313">
        <v>522512.76</v>
      </c>
      <c r="I244" s="329" t="s">
        <v>7570</v>
      </c>
      <c r="J244" s="329" t="s">
        <v>7570</v>
      </c>
      <c r="K244" s="329" t="s">
        <v>7570</v>
      </c>
      <c r="L244" s="329" t="s">
        <v>7570</v>
      </c>
    </row>
    <row r="245" spans="1:12" ht="105.75" customHeight="1" x14ac:dyDescent="0.25">
      <c r="A245" s="394" t="s">
        <v>7903</v>
      </c>
      <c r="B245" s="35" t="s">
        <v>1236</v>
      </c>
      <c r="C245" s="193" t="s">
        <v>3281</v>
      </c>
      <c r="D245" s="35" t="s">
        <v>3282</v>
      </c>
      <c r="E245" s="13" t="s">
        <v>1790</v>
      </c>
      <c r="F245" s="37" t="s">
        <v>3283</v>
      </c>
      <c r="G245" s="167" t="s">
        <v>3284</v>
      </c>
      <c r="H245" s="313">
        <v>739431</v>
      </c>
      <c r="I245" s="329" t="s">
        <v>7570</v>
      </c>
      <c r="J245" s="329" t="s">
        <v>7570</v>
      </c>
      <c r="K245" s="329" t="s">
        <v>7570</v>
      </c>
      <c r="L245" s="329" t="s">
        <v>7570</v>
      </c>
    </row>
    <row r="246" spans="1:12" ht="109.5" customHeight="1" x14ac:dyDescent="0.25">
      <c r="A246" s="394" t="s">
        <v>7904</v>
      </c>
      <c r="B246" s="35" t="s">
        <v>1236</v>
      </c>
      <c r="C246" s="193" t="s">
        <v>3160</v>
      </c>
      <c r="D246" s="35" t="s">
        <v>3285</v>
      </c>
      <c r="E246" s="13" t="s">
        <v>1790</v>
      </c>
      <c r="F246" s="37" t="s">
        <v>3286</v>
      </c>
      <c r="G246" s="167" t="s">
        <v>2974</v>
      </c>
      <c r="H246" s="313">
        <v>653666</v>
      </c>
      <c r="I246" s="329" t="s">
        <v>7570</v>
      </c>
      <c r="J246" s="329" t="s">
        <v>7570</v>
      </c>
      <c r="K246" s="329" t="s">
        <v>7570</v>
      </c>
      <c r="L246" s="329" t="s">
        <v>7570</v>
      </c>
    </row>
    <row r="247" spans="1:12" ht="112.5" customHeight="1" x14ac:dyDescent="0.25">
      <c r="A247" s="394" t="s">
        <v>7905</v>
      </c>
      <c r="B247" s="35" t="s">
        <v>1236</v>
      </c>
      <c r="C247" s="193" t="s">
        <v>3287</v>
      </c>
      <c r="D247" s="35" t="s">
        <v>3288</v>
      </c>
      <c r="E247" s="13" t="s">
        <v>1790</v>
      </c>
      <c r="F247" s="37" t="s">
        <v>3289</v>
      </c>
      <c r="G247" s="167" t="s">
        <v>2672</v>
      </c>
      <c r="H247" s="313">
        <v>158145</v>
      </c>
      <c r="I247" s="329" t="s">
        <v>7570</v>
      </c>
      <c r="J247" s="329" t="s">
        <v>7570</v>
      </c>
      <c r="K247" s="329" t="s">
        <v>7570</v>
      </c>
      <c r="L247" s="329" t="s">
        <v>7570</v>
      </c>
    </row>
    <row r="248" spans="1:12" ht="103.5" customHeight="1" x14ac:dyDescent="0.25">
      <c r="A248" s="394" t="s">
        <v>7906</v>
      </c>
      <c r="B248" s="35" t="s">
        <v>1236</v>
      </c>
      <c r="C248" s="193" t="s">
        <v>3290</v>
      </c>
      <c r="D248" s="35" t="s">
        <v>3291</v>
      </c>
      <c r="E248" s="13" t="s">
        <v>1790</v>
      </c>
      <c r="F248" s="37" t="s">
        <v>3292</v>
      </c>
      <c r="G248" s="167" t="s">
        <v>3293</v>
      </c>
      <c r="H248" s="313">
        <v>246179.05</v>
      </c>
      <c r="I248" s="329" t="s">
        <v>7570</v>
      </c>
      <c r="J248" s="329" t="s">
        <v>7570</v>
      </c>
      <c r="K248" s="329" t="s">
        <v>7570</v>
      </c>
      <c r="L248" s="329" t="s">
        <v>7570</v>
      </c>
    </row>
    <row r="249" spans="1:12" ht="237" customHeight="1" x14ac:dyDescent="0.25">
      <c r="A249" s="394" t="s">
        <v>7907</v>
      </c>
      <c r="B249" s="35" t="s">
        <v>1236</v>
      </c>
      <c r="C249" s="35" t="s">
        <v>3144</v>
      </c>
      <c r="D249" s="35" t="s">
        <v>3145</v>
      </c>
      <c r="E249" s="13" t="s">
        <v>1790</v>
      </c>
      <c r="F249" s="37" t="s">
        <v>3146</v>
      </c>
      <c r="G249" s="167" t="s">
        <v>3147</v>
      </c>
      <c r="H249" s="313">
        <v>278616</v>
      </c>
      <c r="I249" s="329" t="s">
        <v>7570</v>
      </c>
      <c r="J249" s="329" t="s">
        <v>7570</v>
      </c>
      <c r="K249" s="329" t="s">
        <v>7570</v>
      </c>
      <c r="L249" s="329" t="s">
        <v>7570</v>
      </c>
    </row>
    <row r="250" spans="1:12" ht="105" customHeight="1" x14ac:dyDescent="0.25">
      <c r="A250" s="394" t="s">
        <v>7908</v>
      </c>
      <c r="B250" s="35" t="s">
        <v>1236</v>
      </c>
      <c r="C250" s="5" t="s">
        <v>3294</v>
      </c>
      <c r="D250" s="5" t="s">
        <v>3295</v>
      </c>
      <c r="E250" s="13" t="s">
        <v>1790</v>
      </c>
      <c r="F250" s="37" t="s">
        <v>3296</v>
      </c>
      <c r="G250" s="5" t="s">
        <v>3297</v>
      </c>
      <c r="H250" s="313">
        <v>801268</v>
      </c>
      <c r="I250" s="329" t="s">
        <v>7570</v>
      </c>
      <c r="J250" s="329" t="s">
        <v>7570</v>
      </c>
      <c r="K250" s="329" t="s">
        <v>7570</v>
      </c>
      <c r="L250" s="329" t="s">
        <v>7570</v>
      </c>
    </row>
    <row r="251" spans="1:12" ht="96" customHeight="1" x14ac:dyDescent="0.25">
      <c r="A251" s="394" t="s">
        <v>7909</v>
      </c>
      <c r="B251" s="35" t="s">
        <v>1236</v>
      </c>
      <c r="C251" s="5" t="s">
        <v>3298</v>
      </c>
      <c r="D251" s="5" t="s">
        <v>3299</v>
      </c>
      <c r="E251" s="13" t="s">
        <v>1790</v>
      </c>
      <c r="F251" s="37" t="s">
        <v>3300</v>
      </c>
      <c r="G251" s="5" t="s">
        <v>2751</v>
      </c>
      <c r="H251" s="313">
        <v>64210</v>
      </c>
      <c r="I251" s="329" t="s">
        <v>7570</v>
      </c>
      <c r="J251" s="329" t="s">
        <v>7570</v>
      </c>
      <c r="K251" s="329" t="s">
        <v>7570</v>
      </c>
      <c r="L251" s="329" t="s">
        <v>7570</v>
      </c>
    </row>
    <row r="252" spans="1:12" ht="89.25" x14ac:dyDescent="0.25">
      <c r="A252" s="394" t="s">
        <v>7910</v>
      </c>
      <c r="B252" s="35" t="s">
        <v>1236</v>
      </c>
      <c r="C252" s="5" t="s">
        <v>3302</v>
      </c>
      <c r="D252" s="5" t="s">
        <v>3303</v>
      </c>
      <c r="E252" s="13" t="s">
        <v>1790</v>
      </c>
      <c r="F252" s="37" t="s">
        <v>3304</v>
      </c>
      <c r="G252" s="5" t="s">
        <v>3301</v>
      </c>
      <c r="H252" s="313">
        <v>729610</v>
      </c>
      <c r="I252" s="329" t="s">
        <v>7570</v>
      </c>
      <c r="J252" s="329" t="s">
        <v>7570</v>
      </c>
      <c r="K252" s="329" t="s">
        <v>7570</v>
      </c>
      <c r="L252" s="329" t="s">
        <v>7570</v>
      </c>
    </row>
    <row r="253" spans="1:12" ht="111.75" customHeight="1" x14ac:dyDescent="0.25">
      <c r="A253" s="394" t="s">
        <v>7911</v>
      </c>
      <c r="B253" s="35" t="s">
        <v>1236</v>
      </c>
      <c r="C253" s="5" t="s">
        <v>3305</v>
      </c>
      <c r="D253" s="5" t="s">
        <v>3306</v>
      </c>
      <c r="E253" s="13" t="s">
        <v>1790</v>
      </c>
      <c r="F253" s="37" t="s">
        <v>3307</v>
      </c>
      <c r="G253" s="5" t="s">
        <v>2863</v>
      </c>
      <c r="H253" s="313">
        <v>365700</v>
      </c>
      <c r="I253" s="329" t="s">
        <v>7570</v>
      </c>
      <c r="J253" s="329" t="s">
        <v>7570</v>
      </c>
      <c r="K253" s="329" t="s">
        <v>7570</v>
      </c>
      <c r="L253" s="329" t="s">
        <v>7570</v>
      </c>
    </row>
    <row r="254" spans="1:12" ht="108.75" customHeight="1" x14ac:dyDescent="0.25">
      <c r="A254" s="394" t="s">
        <v>7912</v>
      </c>
      <c r="B254" s="35" t="s">
        <v>1236</v>
      </c>
      <c r="C254" s="5" t="s">
        <v>3313</v>
      </c>
      <c r="D254" s="5" t="s">
        <v>3308</v>
      </c>
      <c r="E254" s="13" t="s">
        <v>1790</v>
      </c>
      <c r="F254" s="37" t="s">
        <v>3309</v>
      </c>
      <c r="G254" s="5" t="s">
        <v>2672</v>
      </c>
      <c r="H254" s="313">
        <v>159390</v>
      </c>
      <c r="I254" s="329" t="s">
        <v>7570</v>
      </c>
      <c r="J254" s="329" t="s">
        <v>7570</v>
      </c>
      <c r="K254" s="329" t="s">
        <v>7570</v>
      </c>
      <c r="L254" s="329" t="s">
        <v>7570</v>
      </c>
    </row>
    <row r="255" spans="1:12" ht="120" customHeight="1" x14ac:dyDescent="0.25">
      <c r="A255" s="394" t="s">
        <v>7913</v>
      </c>
      <c r="B255" s="35" t="s">
        <v>1236</v>
      </c>
      <c r="C255" s="5" t="s">
        <v>3314</v>
      </c>
      <c r="D255" s="5" t="s">
        <v>3310</v>
      </c>
      <c r="E255" s="13" t="s">
        <v>1790</v>
      </c>
      <c r="F255" s="37" t="s">
        <v>3311</v>
      </c>
      <c r="G255" s="5" t="s">
        <v>2794</v>
      </c>
      <c r="H255" s="313">
        <v>482010</v>
      </c>
      <c r="I255" s="329" t="s">
        <v>7570</v>
      </c>
      <c r="J255" s="329" t="s">
        <v>7570</v>
      </c>
      <c r="K255" s="329" t="s">
        <v>7570</v>
      </c>
      <c r="L255" s="329" t="s">
        <v>7570</v>
      </c>
    </row>
    <row r="256" spans="1:12" ht="103.5" customHeight="1" x14ac:dyDescent="0.25">
      <c r="A256" s="394" t="s">
        <v>7914</v>
      </c>
      <c r="B256" s="35" t="s">
        <v>1236</v>
      </c>
      <c r="C256" s="5" t="s">
        <v>3315</v>
      </c>
      <c r="D256" s="5" t="s">
        <v>3327</v>
      </c>
      <c r="E256" s="13" t="s">
        <v>1790</v>
      </c>
      <c r="F256" s="37" t="s">
        <v>3316</v>
      </c>
      <c r="G256" s="5" t="s">
        <v>3312</v>
      </c>
      <c r="H256" s="313">
        <v>51368</v>
      </c>
      <c r="I256" s="329" t="s">
        <v>7570</v>
      </c>
      <c r="J256" s="329" t="s">
        <v>7570</v>
      </c>
      <c r="K256" s="329" t="s">
        <v>7570</v>
      </c>
      <c r="L256" s="329" t="s">
        <v>7570</v>
      </c>
    </row>
    <row r="257" spans="1:12" ht="112.5" customHeight="1" x14ac:dyDescent="0.25">
      <c r="A257" s="394" t="s">
        <v>7915</v>
      </c>
      <c r="B257" s="35" t="s">
        <v>1236</v>
      </c>
      <c r="C257" s="5" t="s">
        <v>3317</v>
      </c>
      <c r="D257" s="5" t="s">
        <v>3318</v>
      </c>
      <c r="E257" s="13" t="s">
        <v>1790</v>
      </c>
      <c r="F257" s="37" t="s">
        <v>3319</v>
      </c>
      <c r="G257" s="5" t="s">
        <v>3068</v>
      </c>
      <c r="H257" s="313">
        <v>515480</v>
      </c>
      <c r="I257" s="329" t="s">
        <v>7570</v>
      </c>
      <c r="J257" s="329" t="s">
        <v>7570</v>
      </c>
      <c r="K257" s="329" t="s">
        <v>7570</v>
      </c>
      <c r="L257" s="329" t="s">
        <v>7570</v>
      </c>
    </row>
    <row r="258" spans="1:12" ht="111" customHeight="1" x14ac:dyDescent="0.25">
      <c r="A258" s="394" t="s">
        <v>7916</v>
      </c>
      <c r="B258" s="35" t="s">
        <v>1236</v>
      </c>
      <c r="C258" s="5" t="s">
        <v>3320</v>
      </c>
      <c r="D258" s="5" t="s">
        <v>3321</v>
      </c>
      <c r="E258" s="13" t="s">
        <v>1790</v>
      </c>
      <c r="F258" s="37" t="s">
        <v>3322</v>
      </c>
      <c r="G258" s="5" t="s">
        <v>2807</v>
      </c>
      <c r="H258" s="313">
        <v>589120</v>
      </c>
      <c r="I258" s="329" t="s">
        <v>7570</v>
      </c>
      <c r="J258" s="329" t="s">
        <v>7570</v>
      </c>
      <c r="K258" s="329" t="s">
        <v>7570</v>
      </c>
      <c r="L258" s="329" t="s">
        <v>7570</v>
      </c>
    </row>
    <row r="259" spans="1:12" ht="109.5" customHeight="1" x14ac:dyDescent="0.25">
      <c r="A259" s="394" t="s">
        <v>7917</v>
      </c>
      <c r="B259" s="35" t="s">
        <v>1236</v>
      </c>
      <c r="C259" s="5" t="s">
        <v>3323</v>
      </c>
      <c r="D259" s="5" t="s">
        <v>3324</v>
      </c>
      <c r="E259" s="13" t="s">
        <v>1790</v>
      </c>
      <c r="F259" s="37" t="s">
        <v>3325</v>
      </c>
      <c r="G259" s="5" t="s">
        <v>3326</v>
      </c>
      <c r="H259" s="313">
        <v>890947.14</v>
      </c>
      <c r="I259" s="329" t="s">
        <v>7570</v>
      </c>
      <c r="J259" s="329" t="s">
        <v>7570</v>
      </c>
      <c r="K259" s="329" t="s">
        <v>7570</v>
      </c>
      <c r="L259" s="329" t="s">
        <v>7570</v>
      </c>
    </row>
    <row r="260" spans="1:12" ht="102" customHeight="1" x14ac:dyDescent="0.25">
      <c r="A260" s="394" t="s">
        <v>7918</v>
      </c>
      <c r="B260" s="35" t="s">
        <v>1236</v>
      </c>
      <c r="C260" s="5" t="s">
        <v>3328</v>
      </c>
      <c r="D260" s="5" t="s">
        <v>3329</v>
      </c>
      <c r="E260" s="13" t="s">
        <v>1790</v>
      </c>
      <c r="F260" s="37" t="s">
        <v>3330</v>
      </c>
      <c r="G260" s="5" t="s">
        <v>2751</v>
      </c>
      <c r="H260" s="313">
        <v>64210</v>
      </c>
      <c r="I260" s="329" t="s">
        <v>7570</v>
      </c>
      <c r="J260" s="329" t="s">
        <v>7570</v>
      </c>
      <c r="K260" s="329" t="s">
        <v>7570</v>
      </c>
      <c r="L260" s="329" t="s">
        <v>7570</v>
      </c>
    </row>
    <row r="261" spans="1:12" ht="141" customHeight="1" x14ac:dyDescent="0.25">
      <c r="A261" s="394" t="s">
        <v>7919</v>
      </c>
      <c r="B261" s="35" t="s">
        <v>1479</v>
      </c>
      <c r="C261" s="5" t="s">
        <v>3331</v>
      </c>
      <c r="D261" s="5" t="s">
        <v>3332</v>
      </c>
      <c r="E261" s="13" t="s">
        <v>1790</v>
      </c>
      <c r="F261" s="37" t="s">
        <v>3333</v>
      </c>
      <c r="G261" s="5" t="s">
        <v>3334</v>
      </c>
      <c r="H261" s="313">
        <v>19663</v>
      </c>
      <c r="I261" s="329" t="s">
        <v>7570</v>
      </c>
      <c r="J261" s="329" t="s">
        <v>7570</v>
      </c>
      <c r="K261" s="329" t="s">
        <v>7570</v>
      </c>
      <c r="L261" s="329" t="s">
        <v>7570</v>
      </c>
    </row>
    <row r="262" spans="1:12" ht="102.75" customHeight="1" x14ac:dyDescent="0.25">
      <c r="A262" s="394" t="s">
        <v>7920</v>
      </c>
      <c r="B262" s="35" t="s">
        <v>1236</v>
      </c>
      <c r="C262" s="5" t="s">
        <v>3335</v>
      </c>
      <c r="D262" s="5" t="s">
        <v>3336</v>
      </c>
      <c r="E262" s="13" t="s">
        <v>1790</v>
      </c>
      <c r="F262" s="37" t="s">
        <v>3337</v>
      </c>
      <c r="G262" s="5" t="s">
        <v>2863</v>
      </c>
      <c r="H262" s="313">
        <v>243320</v>
      </c>
      <c r="I262" s="329" t="s">
        <v>7570</v>
      </c>
      <c r="J262" s="329" t="s">
        <v>7570</v>
      </c>
      <c r="K262" s="329" t="s">
        <v>7570</v>
      </c>
      <c r="L262" s="329" t="s">
        <v>7570</v>
      </c>
    </row>
    <row r="263" spans="1:12" ht="108.75" customHeight="1" x14ac:dyDescent="0.25">
      <c r="A263" s="394" t="s">
        <v>7921</v>
      </c>
      <c r="B263" s="35" t="s">
        <v>1236</v>
      </c>
      <c r="C263" s="5" t="s">
        <v>3092</v>
      </c>
      <c r="D263" s="5" t="s">
        <v>3338</v>
      </c>
      <c r="E263" s="13" t="s">
        <v>1790</v>
      </c>
      <c r="F263" s="37" t="s">
        <v>3339</v>
      </c>
      <c r="G263" s="5" t="s">
        <v>2908</v>
      </c>
      <c r="H263" s="313">
        <v>457125</v>
      </c>
      <c r="I263" s="329" t="s">
        <v>7570</v>
      </c>
      <c r="J263" s="329" t="s">
        <v>7570</v>
      </c>
      <c r="K263" s="329" t="s">
        <v>7570</v>
      </c>
      <c r="L263" s="329" t="s">
        <v>7570</v>
      </c>
    </row>
    <row r="264" spans="1:12" ht="163.5" customHeight="1" x14ac:dyDescent="0.25">
      <c r="A264" s="394" t="s">
        <v>7922</v>
      </c>
      <c r="B264" s="35" t="s">
        <v>3341</v>
      </c>
      <c r="C264" s="5" t="s">
        <v>3340</v>
      </c>
      <c r="D264" s="5" t="s">
        <v>3342</v>
      </c>
      <c r="E264" s="13" t="s">
        <v>1790</v>
      </c>
      <c r="F264" s="37" t="s">
        <v>3343</v>
      </c>
      <c r="G264" s="5" t="s">
        <v>3344</v>
      </c>
      <c r="H264" s="313">
        <v>2281.65</v>
      </c>
      <c r="I264" s="329" t="s">
        <v>7570</v>
      </c>
      <c r="J264" s="329" t="s">
        <v>7570</v>
      </c>
      <c r="K264" s="329" t="s">
        <v>7570</v>
      </c>
      <c r="L264" s="329" t="s">
        <v>7570</v>
      </c>
    </row>
    <row r="265" spans="1:12" ht="162.75" customHeight="1" x14ac:dyDescent="0.25">
      <c r="A265" s="394" t="s">
        <v>7923</v>
      </c>
      <c r="B265" s="35" t="s">
        <v>1828</v>
      </c>
      <c r="C265" s="5" t="s">
        <v>3340</v>
      </c>
      <c r="D265" s="5" t="s">
        <v>3345</v>
      </c>
      <c r="E265" s="13" t="s">
        <v>1790</v>
      </c>
      <c r="F265" s="37" t="s">
        <v>3346</v>
      </c>
      <c r="G265" s="5" t="s">
        <v>3347</v>
      </c>
      <c r="H265" s="313">
        <v>13422.78</v>
      </c>
      <c r="I265" s="329" t="s">
        <v>7570</v>
      </c>
      <c r="J265" s="329" t="s">
        <v>7570</v>
      </c>
      <c r="K265" s="329" t="s">
        <v>7570</v>
      </c>
      <c r="L265" s="329" t="s">
        <v>7570</v>
      </c>
    </row>
    <row r="266" spans="1:12" ht="89.25" customHeight="1" x14ac:dyDescent="0.25">
      <c r="A266" s="394" t="s">
        <v>7924</v>
      </c>
      <c r="B266" s="35" t="s">
        <v>1236</v>
      </c>
      <c r="C266" s="5" t="s">
        <v>3348</v>
      </c>
      <c r="D266" s="5" t="s">
        <v>3349</v>
      </c>
      <c r="E266" s="13" t="s">
        <v>1790</v>
      </c>
      <c r="F266" s="37" t="s">
        <v>3350</v>
      </c>
      <c r="G266" s="5" t="s">
        <v>2751</v>
      </c>
      <c r="H266" s="313">
        <v>64210</v>
      </c>
      <c r="I266" s="329" t="s">
        <v>7570</v>
      </c>
      <c r="J266" s="329" t="s">
        <v>7570</v>
      </c>
      <c r="K266" s="329" t="s">
        <v>7570</v>
      </c>
      <c r="L266" s="329" t="s">
        <v>7570</v>
      </c>
    </row>
    <row r="267" spans="1:12" ht="192.75" customHeight="1" x14ac:dyDescent="0.25">
      <c r="A267" s="394" t="s">
        <v>7925</v>
      </c>
      <c r="B267" s="35" t="s">
        <v>1236</v>
      </c>
      <c r="C267" s="5" t="s">
        <v>3351</v>
      </c>
      <c r="D267" s="5" t="s">
        <v>3352</v>
      </c>
      <c r="E267" s="13" t="s">
        <v>1790</v>
      </c>
      <c r="F267" s="37" t="s">
        <v>3353</v>
      </c>
      <c r="G267" s="5" t="s">
        <v>2940</v>
      </c>
      <c r="H267" s="313">
        <v>676750</v>
      </c>
      <c r="I267" s="329" t="s">
        <v>7570</v>
      </c>
      <c r="J267" s="329" t="s">
        <v>7570</v>
      </c>
      <c r="K267" s="329" t="s">
        <v>7570</v>
      </c>
      <c r="L267" s="329" t="s">
        <v>7570</v>
      </c>
    </row>
    <row r="268" spans="1:12" ht="103.5" customHeight="1" x14ac:dyDescent="0.25">
      <c r="A268" s="394" t="s">
        <v>7926</v>
      </c>
      <c r="B268" s="35" t="s">
        <v>1236</v>
      </c>
      <c r="C268" s="5" t="s">
        <v>3354</v>
      </c>
      <c r="D268" s="5" t="s">
        <v>3355</v>
      </c>
      <c r="E268" s="13" t="s">
        <v>1790</v>
      </c>
      <c r="F268" s="37" t="s">
        <v>3356</v>
      </c>
      <c r="G268" s="5" t="s">
        <v>3357</v>
      </c>
      <c r="H268" s="313">
        <v>450707.4</v>
      </c>
      <c r="I268" s="329" t="s">
        <v>7570</v>
      </c>
      <c r="J268" s="329" t="s">
        <v>7570</v>
      </c>
      <c r="K268" s="329" t="s">
        <v>7570</v>
      </c>
      <c r="L268" s="329" t="s">
        <v>7570</v>
      </c>
    </row>
    <row r="269" spans="1:12" ht="94.5" customHeight="1" x14ac:dyDescent="0.25">
      <c r="A269" s="394" t="s">
        <v>7927</v>
      </c>
      <c r="B269" s="35" t="s">
        <v>1236</v>
      </c>
      <c r="C269" s="5" t="s">
        <v>3359</v>
      </c>
      <c r="D269" s="5" t="s">
        <v>3360</v>
      </c>
      <c r="E269" s="13" t="s">
        <v>1790</v>
      </c>
      <c r="F269" s="37" t="s">
        <v>3361</v>
      </c>
      <c r="G269" s="5" t="s">
        <v>3358</v>
      </c>
      <c r="H269" s="313">
        <v>192630</v>
      </c>
      <c r="I269" s="329" t="s">
        <v>7570</v>
      </c>
      <c r="J269" s="329" t="s">
        <v>7570</v>
      </c>
      <c r="K269" s="329" t="s">
        <v>7570</v>
      </c>
      <c r="L269" s="329" t="s">
        <v>7570</v>
      </c>
    </row>
    <row r="270" spans="1:12" ht="130.5" customHeight="1" x14ac:dyDescent="0.25">
      <c r="A270" s="394" t="s">
        <v>7928</v>
      </c>
      <c r="B270" s="35" t="s">
        <v>1236</v>
      </c>
      <c r="C270" s="5" t="s">
        <v>3362</v>
      </c>
      <c r="D270" s="5" t="s">
        <v>3363</v>
      </c>
      <c r="E270" s="13" t="s">
        <v>1790</v>
      </c>
      <c r="F270" s="37" t="s">
        <v>3364</v>
      </c>
      <c r="G270" s="5" t="s">
        <v>3365</v>
      </c>
      <c r="H270" s="313">
        <v>9082.08</v>
      </c>
      <c r="I270" s="329" t="s">
        <v>7570</v>
      </c>
      <c r="J270" s="329" t="s">
        <v>7570</v>
      </c>
      <c r="K270" s="329" t="s">
        <v>7570</v>
      </c>
      <c r="L270" s="329" t="s">
        <v>7570</v>
      </c>
    </row>
    <row r="271" spans="1:12" ht="349.5" customHeight="1" x14ac:dyDescent="0.25">
      <c r="A271" s="394" t="s">
        <v>7929</v>
      </c>
      <c r="B271" s="35" t="s">
        <v>1236</v>
      </c>
      <c r="C271" s="5" t="s">
        <v>3366</v>
      </c>
      <c r="D271" s="5" t="s">
        <v>3367</v>
      </c>
      <c r="E271" s="13" t="s">
        <v>1790</v>
      </c>
      <c r="F271" s="37" t="s">
        <v>3368</v>
      </c>
      <c r="G271" s="5" t="s">
        <v>3369</v>
      </c>
      <c r="H271" s="313">
        <v>31824.38</v>
      </c>
      <c r="I271" s="329" t="s">
        <v>7570</v>
      </c>
      <c r="J271" s="329" t="s">
        <v>7570</v>
      </c>
      <c r="K271" s="329" t="s">
        <v>7570</v>
      </c>
      <c r="L271" s="329" t="s">
        <v>7570</v>
      </c>
    </row>
    <row r="272" spans="1:12" ht="114" customHeight="1" x14ac:dyDescent="0.25">
      <c r="A272" s="394" t="s">
        <v>7930</v>
      </c>
      <c r="B272" s="35" t="s">
        <v>1236</v>
      </c>
      <c r="C272" s="5" t="s">
        <v>3371</v>
      </c>
      <c r="D272" s="5" t="s">
        <v>3372</v>
      </c>
      <c r="E272" s="13" t="s">
        <v>1790</v>
      </c>
      <c r="F272" s="37" t="s">
        <v>3373</v>
      </c>
      <c r="G272" s="5" t="s">
        <v>3370</v>
      </c>
      <c r="H272" s="313">
        <v>2881091.36</v>
      </c>
      <c r="I272" s="329" t="s">
        <v>7570</v>
      </c>
      <c r="J272" s="329" t="s">
        <v>7570</v>
      </c>
      <c r="K272" s="329" t="s">
        <v>7570</v>
      </c>
      <c r="L272" s="329" t="s">
        <v>7570</v>
      </c>
    </row>
    <row r="273" spans="1:12" ht="105" customHeight="1" x14ac:dyDescent="0.25">
      <c r="A273" s="394" t="s">
        <v>7931</v>
      </c>
      <c r="B273" s="35" t="s">
        <v>1236</v>
      </c>
      <c r="C273" s="5" t="s">
        <v>3374</v>
      </c>
      <c r="D273" s="5" t="s">
        <v>3375</v>
      </c>
      <c r="E273" s="13" t="s">
        <v>1790</v>
      </c>
      <c r="F273" s="37" t="s">
        <v>3376</v>
      </c>
      <c r="G273" s="5" t="s">
        <v>2874</v>
      </c>
      <c r="H273" s="313">
        <v>270732</v>
      </c>
      <c r="I273" s="329" t="s">
        <v>7570</v>
      </c>
      <c r="J273" s="329" t="s">
        <v>7570</v>
      </c>
      <c r="K273" s="329" t="s">
        <v>7570</v>
      </c>
      <c r="L273" s="329" t="s">
        <v>7570</v>
      </c>
    </row>
    <row r="274" spans="1:12" ht="102.75" customHeight="1" x14ac:dyDescent="0.25">
      <c r="A274" s="394" t="s">
        <v>7932</v>
      </c>
      <c r="B274" s="35" t="s">
        <v>1236</v>
      </c>
      <c r="C274" s="5" t="s">
        <v>3377</v>
      </c>
      <c r="D274" s="5" t="s">
        <v>3378</v>
      </c>
      <c r="E274" s="13" t="s">
        <v>1790</v>
      </c>
      <c r="F274" s="37" t="s">
        <v>3379</v>
      </c>
      <c r="G274" s="5" t="s">
        <v>2751</v>
      </c>
      <c r="H274" s="313">
        <v>64210</v>
      </c>
      <c r="I274" s="329" t="s">
        <v>7570</v>
      </c>
      <c r="J274" s="329" t="s">
        <v>7570</v>
      </c>
      <c r="K274" s="329" t="s">
        <v>7570</v>
      </c>
      <c r="L274" s="329" t="s">
        <v>7570</v>
      </c>
    </row>
    <row r="275" spans="1:12" ht="87.75" customHeight="1" x14ac:dyDescent="0.25">
      <c r="A275" s="394" t="s">
        <v>7933</v>
      </c>
      <c r="B275" s="35" t="s">
        <v>1236</v>
      </c>
      <c r="C275" s="5" t="s">
        <v>3380</v>
      </c>
      <c r="D275" s="5" t="s">
        <v>3381</v>
      </c>
      <c r="E275" s="13" t="s">
        <v>1790</v>
      </c>
      <c r="F275" s="37" t="s">
        <v>3382</v>
      </c>
      <c r="G275" s="5" t="s">
        <v>2751</v>
      </c>
      <c r="H275" s="313">
        <v>64210</v>
      </c>
      <c r="I275" s="329" t="s">
        <v>7570</v>
      </c>
      <c r="J275" s="329" t="s">
        <v>7570</v>
      </c>
      <c r="K275" s="329" t="s">
        <v>7570</v>
      </c>
      <c r="L275" s="329" t="s">
        <v>7570</v>
      </c>
    </row>
    <row r="276" spans="1:12" ht="102" customHeight="1" x14ac:dyDescent="0.25">
      <c r="A276" s="394" t="s">
        <v>7934</v>
      </c>
      <c r="B276" s="35" t="s">
        <v>1236</v>
      </c>
      <c r="C276" s="5" t="s">
        <v>3383</v>
      </c>
      <c r="D276" s="5" t="s">
        <v>3384</v>
      </c>
      <c r="E276" s="13" t="s">
        <v>1790</v>
      </c>
      <c r="F276" s="37" t="s">
        <v>3385</v>
      </c>
      <c r="G276" s="5" t="s">
        <v>2794</v>
      </c>
      <c r="H276" s="313">
        <v>354810</v>
      </c>
      <c r="I276" s="329" t="s">
        <v>7570</v>
      </c>
      <c r="J276" s="329" t="s">
        <v>7570</v>
      </c>
      <c r="K276" s="329" t="s">
        <v>7570</v>
      </c>
      <c r="L276" s="329" t="s">
        <v>7570</v>
      </c>
    </row>
    <row r="277" spans="1:12" ht="109.5" customHeight="1" x14ac:dyDescent="0.25">
      <c r="A277" s="394" t="s">
        <v>7935</v>
      </c>
      <c r="B277" s="35" t="s">
        <v>1236</v>
      </c>
      <c r="C277" s="5" t="s">
        <v>3383</v>
      </c>
      <c r="D277" s="5" t="s">
        <v>3386</v>
      </c>
      <c r="E277" s="13" t="s">
        <v>1790</v>
      </c>
      <c r="F277" s="37" t="s">
        <v>3387</v>
      </c>
      <c r="G277" s="5" t="s">
        <v>2863</v>
      </c>
      <c r="H277" s="313">
        <v>236540</v>
      </c>
      <c r="I277" s="329" t="s">
        <v>7570</v>
      </c>
      <c r="J277" s="329" t="s">
        <v>7570</v>
      </c>
      <c r="K277" s="329" t="s">
        <v>7570</v>
      </c>
      <c r="L277" s="329" t="s">
        <v>7570</v>
      </c>
    </row>
    <row r="278" spans="1:12" ht="105" customHeight="1" x14ac:dyDescent="0.25">
      <c r="A278" s="394" t="s">
        <v>7936</v>
      </c>
      <c r="B278" s="35" t="s">
        <v>1236</v>
      </c>
      <c r="C278" s="5" t="s">
        <v>3383</v>
      </c>
      <c r="D278" s="5" t="s">
        <v>3388</v>
      </c>
      <c r="E278" s="13" t="s">
        <v>1790</v>
      </c>
      <c r="F278" s="37" t="s">
        <v>3389</v>
      </c>
      <c r="G278" s="5" t="s">
        <v>3068</v>
      </c>
      <c r="H278" s="313">
        <v>413945</v>
      </c>
      <c r="I278" s="329" t="s">
        <v>7570</v>
      </c>
      <c r="J278" s="329" t="s">
        <v>7570</v>
      </c>
      <c r="K278" s="329" t="s">
        <v>7570</v>
      </c>
      <c r="L278" s="329" t="s">
        <v>7570</v>
      </c>
    </row>
    <row r="279" spans="1:12" ht="108" customHeight="1" x14ac:dyDescent="0.25">
      <c r="A279" s="394" t="s">
        <v>7937</v>
      </c>
      <c r="B279" s="35" t="s">
        <v>1236</v>
      </c>
      <c r="C279" s="5" t="s">
        <v>3335</v>
      </c>
      <c r="D279" s="5" t="s">
        <v>3390</v>
      </c>
      <c r="E279" s="13" t="s">
        <v>1790</v>
      </c>
      <c r="F279" s="37" t="s">
        <v>3391</v>
      </c>
      <c r="G279" s="5" t="s">
        <v>2672</v>
      </c>
      <c r="H279" s="313">
        <v>182490</v>
      </c>
      <c r="I279" s="329" t="s">
        <v>7570</v>
      </c>
      <c r="J279" s="329" t="s">
        <v>7570</v>
      </c>
      <c r="K279" s="329" t="s">
        <v>7570</v>
      </c>
      <c r="L279" s="329" t="s">
        <v>7570</v>
      </c>
    </row>
    <row r="280" spans="1:12" ht="106.5" customHeight="1" x14ac:dyDescent="0.25">
      <c r="A280" s="394" t="s">
        <v>7938</v>
      </c>
      <c r="B280" s="35" t="s">
        <v>1236</v>
      </c>
      <c r="C280" s="5" t="s">
        <v>3392</v>
      </c>
      <c r="D280" s="5" t="s">
        <v>3393</v>
      </c>
      <c r="E280" s="13" t="s">
        <v>1790</v>
      </c>
      <c r="F280" s="37" t="s">
        <v>3394</v>
      </c>
      <c r="G280" s="5" t="s">
        <v>3312</v>
      </c>
      <c r="H280" s="313">
        <v>51368</v>
      </c>
      <c r="I280" s="329" t="s">
        <v>7570</v>
      </c>
      <c r="J280" s="329" t="s">
        <v>7570</v>
      </c>
      <c r="K280" s="329" t="s">
        <v>7570</v>
      </c>
      <c r="L280" s="329" t="s">
        <v>7570</v>
      </c>
    </row>
    <row r="281" spans="1:12" ht="115.5" customHeight="1" x14ac:dyDescent="0.25">
      <c r="A281" s="394" t="s">
        <v>7939</v>
      </c>
      <c r="B281" s="35" t="s">
        <v>1236</v>
      </c>
      <c r="C281" s="5" t="s">
        <v>3395</v>
      </c>
      <c r="D281" s="5" t="s">
        <v>3396</v>
      </c>
      <c r="E281" s="13" t="s">
        <v>1790</v>
      </c>
      <c r="F281" s="37" t="s">
        <v>3397</v>
      </c>
      <c r="G281" s="5" t="s">
        <v>3312</v>
      </c>
      <c r="H281" s="313">
        <v>51368</v>
      </c>
      <c r="I281" s="329" t="s">
        <v>7570</v>
      </c>
      <c r="J281" s="329" t="s">
        <v>7570</v>
      </c>
      <c r="K281" s="329" t="s">
        <v>7570</v>
      </c>
      <c r="L281" s="329" t="s">
        <v>7570</v>
      </c>
    </row>
    <row r="282" spans="1:12" ht="111" customHeight="1" x14ac:dyDescent="0.25">
      <c r="A282" s="394" t="s">
        <v>7940</v>
      </c>
      <c r="B282" s="35" t="s">
        <v>1236</v>
      </c>
      <c r="C282" s="5" t="s">
        <v>3398</v>
      </c>
      <c r="D282" s="5" t="s">
        <v>3399</v>
      </c>
      <c r="E282" s="13" t="s">
        <v>1790</v>
      </c>
      <c r="F282" s="37" t="s">
        <v>3400</v>
      </c>
      <c r="G282" s="5" t="s">
        <v>3312</v>
      </c>
      <c r="H282" s="313">
        <v>51368</v>
      </c>
      <c r="I282" s="329" t="s">
        <v>7570</v>
      </c>
      <c r="J282" s="329" t="s">
        <v>7570</v>
      </c>
      <c r="K282" s="329" t="s">
        <v>7570</v>
      </c>
      <c r="L282" s="329" t="s">
        <v>7570</v>
      </c>
    </row>
    <row r="283" spans="1:12" ht="102" customHeight="1" x14ac:dyDescent="0.25">
      <c r="A283" s="394" t="s">
        <v>7941</v>
      </c>
      <c r="B283" s="35" t="s">
        <v>1236</v>
      </c>
      <c r="C283" s="5" t="s">
        <v>3402</v>
      </c>
      <c r="D283" s="5" t="s">
        <v>3403</v>
      </c>
      <c r="E283" s="13" t="s">
        <v>1790</v>
      </c>
      <c r="F283" s="37" t="s">
        <v>3401</v>
      </c>
      <c r="G283" s="5" t="s">
        <v>3312</v>
      </c>
      <c r="H283" s="313">
        <v>51368</v>
      </c>
      <c r="I283" s="329" t="s">
        <v>7570</v>
      </c>
      <c r="J283" s="329" t="s">
        <v>7570</v>
      </c>
      <c r="K283" s="329" t="s">
        <v>7570</v>
      </c>
      <c r="L283" s="329" t="s">
        <v>7570</v>
      </c>
    </row>
    <row r="284" spans="1:12" ht="111" customHeight="1" x14ac:dyDescent="0.25">
      <c r="A284" s="394" t="s">
        <v>7942</v>
      </c>
      <c r="B284" s="35" t="s">
        <v>1236</v>
      </c>
      <c r="C284" s="5" t="s">
        <v>3404</v>
      </c>
      <c r="D284" s="5" t="s">
        <v>3405</v>
      </c>
      <c r="E284" s="13" t="s">
        <v>1790</v>
      </c>
      <c r="F284" s="37" t="s">
        <v>3406</v>
      </c>
      <c r="G284" s="5" t="s">
        <v>3407</v>
      </c>
      <c r="H284" s="313">
        <v>147357</v>
      </c>
      <c r="I284" s="329" t="s">
        <v>7570</v>
      </c>
      <c r="J284" s="329" t="s">
        <v>7570</v>
      </c>
      <c r="K284" s="329" t="s">
        <v>7570</v>
      </c>
      <c r="L284" s="329" t="s">
        <v>7570</v>
      </c>
    </row>
    <row r="285" spans="1:12" ht="115.5" customHeight="1" x14ac:dyDescent="0.25">
      <c r="A285" s="394" t="s">
        <v>7943</v>
      </c>
      <c r="B285" s="35" t="s">
        <v>1236</v>
      </c>
      <c r="C285" s="5" t="s">
        <v>3408</v>
      </c>
      <c r="D285" s="5" t="s">
        <v>3409</v>
      </c>
      <c r="E285" s="13" t="s">
        <v>1790</v>
      </c>
      <c r="F285" s="37" t="s">
        <v>3410</v>
      </c>
      <c r="G285" s="5" t="s">
        <v>3411</v>
      </c>
      <c r="H285" s="313">
        <v>202303.85</v>
      </c>
      <c r="I285" s="329" t="s">
        <v>7570</v>
      </c>
      <c r="J285" s="329" t="s">
        <v>7570</v>
      </c>
      <c r="K285" s="329" t="s">
        <v>7570</v>
      </c>
      <c r="L285" s="329" t="s">
        <v>7570</v>
      </c>
    </row>
    <row r="286" spans="1:12" ht="97.5" customHeight="1" x14ac:dyDescent="0.25">
      <c r="A286" s="394" t="s">
        <v>7944</v>
      </c>
      <c r="B286" s="35" t="s">
        <v>1236</v>
      </c>
      <c r="C286" s="193" t="s">
        <v>3412</v>
      </c>
      <c r="D286" s="35" t="s">
        <v>3413</v>
      </c>
      <c r="E286" s="13" t="s">
        <v>1790</v>
      </c>
      <c r="F286" s="37" t="s">
        <v>3414</v>
      </c>
      <c r="G286" s="167" t="s">
        <v>3418</v>
      </c>
      <c r="H286" s="313">
        <v>366539.04</v>
      </c>
      <c r="I286" s="329" t="s">
        <v>7570</v>
      </c>
      <c r="J286" s="329" t="s">
        <v>7570</v>
      </c>
      <c r="K286" s="329" t="s">
        <v>7570</v>
      </c>
      <c r="L286" s="329" t="s">
        <v>7570</v>
      </c>
    </row>
    <row r="287" spans="1:12" ht="153" x14ac:dyDescent="0.25">
      <c r="A287" s="394" t="s">
        <v>7945</v>
      </c>
      <c r="B287" s="35" t="s">
        <v>1236</v>
      </c>
      <c r="C287" s="193" t="s">
        <v>3415</v>
      </c>
      <c r="D287" s="35" t="s">
        <v>3416</v>
      </c>
      <c r="E287" s="13" t="s">
        <v>1790</v>
      </c>
      <c r="F287" s="37" t="s">
        <v>3417</v>
      </c>
      <c r="G287" s="167" t="s">
        <v>3005</v>
      </c>
      <c r="H287" s="313">
        <v>496224</v>
      </c>
      <c r="I287" s="329" t="s">
        <v>7570</v>
      </c>
      <c r="J287" s="329" t="s">
        <v>7570</v>
      </c>
      <c r="K287" s="329" t="s">
        <v>7570</v>
      </c>
      <c r="L287" s="329" t="s">
        <v>7570</v>
      </c>
    </row>
    <row r="288" spans="1:12" ht="109.5" customHeight="1" x14ac:dyDescent="0.25">
      <c r="A288" s="394" t="s">
        <v>7946</v>
      </c>
      <c r="B288" s="35" t="s">
        <v>1236</v>
      </c>
      <c r="C288" s="193" t="s">
        <v>3419</v>
      </c>
      <c r="D288" s="35" t="s">
        <v>3420</v>
      </c>
      <c r="E288" s="13" t="s">
        <v>1790</v>
      </c>
      <c r="F288" s="37" t="s">
        <v>3421</v>
      </c>
      <c r="G288" s="167" t="s">
        <v>3163</v>
      </c>
      <c r="H288" s="313">
        <v>1037400</v>
      </c>
      <c r="I288" s="329" t="s">
        <v>7570</v>
      </c>
      <c r="J288" s="329" t="s">
        <v>7570</v>
      </c>
      <c r="K288" s="329" t="s">
        <v>7570</v>
      </c>
      <c r="L288" s="329" t="s">
        <v>7570</v>
      </c>
    </row>
    <row r="289" spans="1:12" ht="109.5" customHeight="1" x14ac:dyDescent="0.25">
      <c r="A289" s="394" t="s">
        <v>7947</v>
      </c>
      <c r="B289" s="35" t="s">
        <v>1236</v>
      </c>
      <c r="C289" s="193" t="s">
        <v>3423</v>
      </c>
      <c r="D289" s="35" t="s">
        <v>3424</v>
      </c>
      <c r="E289" s="13" t="s">
        <v>1790</v>
      </c>
      <c r="F289" s="37" t="s">
        <v>3425</v>
      </c>
      <c r="G289" s="167" t="s">
        <v>3422</v>
      </c>
      <c r="H289" s="313">
        <v>291467.12</v>
      </c>
      <c r="I289" s="329" t="s">
        <v>7570</v>
      </c>
      <c r="J289" s="329" t="s">
        <v>7570</v>
      </c>
      <c r="K289" s="329" t="s">
        <v>7570</v>
      </c>
      <c r="L289" s="329" t="s">
        <v>7570</v>
      </c>
    </row>
    <row r="290" spans="1:12" ht="93" customHeight="1" x14ac:dyDescent="0.25">
      <c r="A290" s="394" t="s">
        <v>7948</v>
      </c>
      <c r="B290" s="35" t="s">
        <v>1236</v>
      </c>
      <c r="C290" s="5" t="s">
        <v>3426</v>
      </c>
      <c r="D290" s="5" t="s">
        <v>3427</v>
      </c>
      <c r="E290" s="13" t="s">
        <v>1790</v>
      </c>
      <c r="F290" s="37" t="s">
        <v>3428</v>
      </c>
      <c r="G290" s="5" t="s">
        <v>3312</v>
      </c>
      <c r="H290" s="313">
        <v>51368</v>
      </c>
      <c r="I290" s="329" t="s">
        <v>7570</v>
      </c>
      <c r="J290" s="329" t="s">
        <v>7570</v>
      </c>
      <c r="K290" s="329" t="s">
        <v>7570</v>
      </c>
      <c r="L290" s="329" t="s">
        <v>7570</v>
      </c>
    </row>
    <row r="291" spans="1:12" ht="105.75" customHeight="1" x14ac:dyDescent="0.25">
      <c r="A291" s="394" t="s">
        <v>7949</v>
      </c>
      <c r="B291" s="35" t="s">
        <v>1236</v>
      </c>
      <c r="C291" s="5" t="s">
        <v>3429</v>
      </c>
      <c r="D291" s="5" t="s">
        <v>3430</v>
      </c>
      <c r="E291" s="13" t="s">
        <v>1790</v>
      </c>
      <c r="F291" s="37" t="s">
        <v>3431</v>
      </c>
      <c r="G291" s="5" t="s">
        <v>3432</v>
      </c>
      <c r="H291" s="313">
        <v>116272.66</v>
      </c>
      <c r="I291" s="329" t="s">
        <v>7570</v>
      </c>
      <c r="J291" s="329" t="s">
        <v>7570</v>
      </c>
      <c r="K291" s="329" t="s">
        <v>7570</v>
      </c>
      <c r="L291" s="329" t="s">
        <v>7570</v>
      </c>
    </row>
    <row r="292" spans="1:12" ht="86.25" customHeight="1" x14ac:dyDescent="0.25">
      <c r="A292" s="394" t="s">
        <v>7950</v>
      </c>
      <c r="B292" s="18" t="s">
        <v>1236</v>
      </c>
      <c r="C292" s="18" t="s">
        <v>3433</v>
      </c>
      <c r="D292" s="18" t="s">
        <v>3434</v>
      </c>
      <c r="E292" s="13" t="s">
        <v>1790</v>
      </c>
      <c r="F292" s="37" t="s">
        <v>3435</v>
      </c>
      <c r="G292" s="18" t="s">
        <v>3436</v>
      </c>
      <c r="H292" s="313">
        <v>187822.8</v>
      </c>
      <c r="I292" s="329" t="s">
        <v>7570</v>
      </c>
      <c r="J292" s="329" t="s">
        <v>7570</v>
      </c>
      <c r="K292" s="329" t="s">
        <v>7570</v>
      </c>
      <c r="L292" s="329" t="s">
        <v>7570</v>
      </c>
    </row>
    <row r="293" spans="1:12" ht="103.5" customHeight="1" x14ac:dyDescent="0.25">
      <c r="A293" s="394" t="s">
        <v>7951</v>
      </c>
      <c r="B293" s="18" t="s">
        <v>1236</v>
      </c>
      <c r="C293" s="5" t="s">
        <v>3437</v>
      </c>
      <c r="D293" s="5" t="s">
        <v>3438</v>
      </c>
      <c r="E293" s="13" t="s">
        <v>1790</v>
      </c>
      <c r="F293" s="37" t="s">
        <v>3439</v>
      </c>
      <c r="G293" s="5" t="s">
        <v>3440</v>
      </c>
      <c r="H293" s="313">
        <v>305273</v>
      </c>
      <c r="I293" s="329" t="s">
        <v>7570</v>
      </c>
      <c r="J293" s="329" t="s">
        <v>7570</v>
      </c>
      <c r="K293" s="329" t="s">
        <v>7570</v>
      </c>
      <c r="L293" s="329" t="s">
        <v>7570</v>
      </c>
    </row>
    <row r="294" spans="1:12" ht="108" customHeight="1" x14ac:dyDescent="0.25">
      <c r="A294" s="394" t="s">
        <v>7952</v>
      </c>
      <c r="B294" s="18" t="s">
        <v>1236</v>
      </c>
      <c r="C294" s="5" t="s">
        <v>3442</v>
      </c>
      <c r="D294" s="5" t="s">
        <v>3443</v>
      </c>
      <c r="E294" s="13" t="s">
        <v>1790</v>
      </c>
      <c r="F294" s="37" t="s">
        <v>3444</v>
      </c>
      <c r="G294" s="5" t="s">
        <v>3441</v>
      </c>
      <c r="H294" s="313">
        <v>321340</v>
      </c>
      <c r="I294" s="329" t="s">
        <v>7570</v>
      </c>
      <c r="J294" s="329" t="s">
        <v>7570</v>
      </c>
      <c r="K294" s="329" t="s">
        <v>7570</v>
      </c>
      <c r="L294" s="329" t="s">
        <v>7570</v>
      </c>
    </row>
    <row r="295" spans="1:12" ht="113.25" customHeight="1" x14ac:dyDescent="0.25">
      <c r="A295" s="394" t="s">
        <v>7953</v>
      </c>
      <c r="B295" s="18" t="s">
        <v>1236</v>
      </c>
      <c r="C295" s="5" t="s">
        <v>3445</v>
      </c>
      <c r="D295" s="5" t="s">
        <v>3446</v>
      </c>
      <c r="E295" s="13" t="s">
        <v>1790</v>
      </c>
      <c r="F295" s="37" t="s">
        <v>3447</v>
      </c>
      <c r="G295" s="5" t="s">
        <v>3448</v>
      </c>
      <c r="H295" s="313">
        <v>154208.14000000001</v>
      </c>
      <c r="I295" s="329" t="s">
        <v>7570</v>
      </c>
      <c r="J295" s="329" t="s">
        <v>7570</v>
      </c>
      <c r="K295" s="329" t="s">
        <v>7570</v>
      </c>
      <c r="L295" s="329" t="s">
        <v>7570</v>
      </c>
    </row>
    <row r="296" spans="1:12" ht="94.5" customHeight="1" x14ac:dyDescent="0.25">
      <c r="A296" s="394" t="s">
        <v>7954</v>
      </c>
      <c r="B296" s="18" t="s">
        <v>1236</v>
      </c>
      <c r="C296" s="5" t="s">
        <v>3449</v>
      </c>
      <c r="D296" s="5" t="s">
        <v>7674</v>
      </c>
      <c r="E296" s="13" t="s">
        <v>1790</v>
      </c>
      <c r="F296" s="37" t="s">
        <v>3450</v>
      </c>
      <c r="G296" s="5" t="s">
        <v>3454</v>
      </c>
      <c r="H296" s="313">
        <v>321306.84000000003</v>
      </c>
      <c r="I296" s="329" t="s">
        <v>7570</v>
      </c>
      <c r="J296" s="329" t="s">
        <v>7570</v>
      </c>
      <c r="K296" s="329" t="s">
        <v>7570</v>
      </c>
      <c r="L296" s="329" t="s">
        <v>7570</v>
      </c>
    </row>
    <row r="297" spans="1:12" ht="191.25" x14ac:dyDescent="0.25">
      <c r="A297" s="394" t="s">
        <v>7955</v>
      </c>
      <c r="B297" s="18" t="s">
        <v>1236</v>
      </c>
      <c r="C297" s="5" t="s">
        <v>3451</v>
      </c>
      <c r="D297" s="5" t="s">
        <v>3452</v>
      </c>
      <c r="E297" s="13" t="s">
        <v>1790</v>
      </c>
      <c r="F297" s="37" t="s">
        <v>3453</v>
      </c>
      <c r="G297" s="5" t="s">
        <v>3455</v>
      </c>
      <c r="H297" s="313">
        <v>387140</v>
      </c>
      <c r="I297" s="329" t="s">
        <v>7570</v>
      </c>
      <c r="J297" s="329" t="s">
        <v>7570</v>
      </c>
      <c r="K297" s="329" t="s">
        <v>7570</v>
      </c>
      <c r="L297" s="329" t="s">
        <v>7570</v>
      </c>
    </row>
    <row r="298" spans="1:12" ht="108.75" customHeight="1" x14ac:dyDescent="0.25">
      <c r="A298" s="394" t="s">
        <v>7956</v>
      </c>
      <c r="B298" s="18" t="s">
        <v>1236</v>
      </c>
      <c r="C298" s="5" t="s">
        <v>3456</v>
      </c>
      <c r="D298" s="5" t="s">
        <v>3457</v>
      </c>
      <c r="E298" s="13" t="s">
        <v>1790</v>
      </c>
      <c r="F298" s="37" t="s">
        <v>3458</v>
      </c>
      <c r="G298" s="5" t="s">
        <v>3459</v>
      </c>
      <c r="H298" s="313">
        <v>271832.82</v>
      </c>
      <c r="I298" s="329" t="s">
        <v>7570</v>
      </c>
      <c r="J298" s="329" t="s">
        <v>7570</v>
      </c>
      <c r="K298" s="329" t="s">
        <v>7570</v>
      </c>
      <c r="L298" s="329" t="s">
        <v>7570</v>
      </c>
    </row>
    <row r="299" spans="1:12" ht="107.25" customHeight="1" x14ac:dyDescent="0.25">
      <c r="A299" s="394" t="s">
        <v>7957</v>
      </c>
      <c r="B299" s="18" t="s">
        <v>1236</v>
      </c>
      <c r="C299" s="5" t="s">
        <v>3464</v>
      </c>
      <c r="D299" s="5" t="s">
        <v>3465</v>
      </c>
      <c r="E299" s="13" t="s">
        <v>1790</v>
      </c>
      <c r="F299" s="37" t="s">
        <v>3466</v>
      </c>
      <c r="G299" s="5" t="s">
        <v>2672</v>
      </c>
      <c r="H299" s="313">
        <v>232020</v>
      </c>
      <c r="I299" s="329" t="s">
        <v>7570</v>
      </c>
      <c r="J299" s="329" t="s">
        <v>7570</v>
      </c>
      <c r="K299" s="329" t="s">
        <v>7570</v>
      </c>
      <c r="L299" s="329" t="s">
        <v>7570</v>
      </c>
    </row>
    <row r="300" spans="1:12" ht="106.5" customHeight="1" x14ac:dyDescent="0.25">
      <c r="A300" s="394" t="s">
        <v>7958</v>
      </c>
      <c r="B300" s="18" t="s">
        <v>1236</v>
      </c>
      <c r="C300" s="5" t="s">
        <v>3467</v>
      </c>
      <c r="D300" s="5" t="s">
        <v>3468</v>
      </c>
      <c r="E300" s="13" t="s">
        <v>1790</v>
      </c>
      <c r="F300" s="37" t="s">
        <v>3469</v>
      </c>
      <c r="G300" s="5" t="s">
        <v>2908</v>
      </c>
      <c r="H300" s="313">
        <v>918309</v>
      </c>
      <c r="I300" s="329" t="s">
        <v>7570</v>
      </c>
      <c r="J300" s="329" t="s">
        <v>7570</v>
      </c>
      <c r="K300" s="329" t="s">
        <v>7570</v>
      </c>
      <c r="L300" s="329" t="s">
        <v>7570</v>
      </c>
    </row>
    <row r="301" spans="1:12" ht="112.5" customHeight="1" x14ac:dyDescent="0.25">
      <c r="A301" s="394" t="s">
        <v>7959</v>
      </c>
      <c r="B301" s="18" t="s">
        <v>1236</v>
      </c>
      <c r="C301" s="5" t="s">
        <v>3404</v>
      </c>
      <c r="D301" s="5" t="s">
        <v>3470</v>
      </c>
      <c r="E301" s="13" t="s">
        <v>1790</v>
      </c>
      <c r="F301" s="37" t="s">
        <v>3471</v>
      </c>
      <c r="G301" s="5" t="s">
        <v>2672</v>
      </c>
      <c r="H301" s="313">
        <v>175425</v>
      </c>
      <c r="I301" s="329" t="s">
        <v>7570</v>
      </c>
      <c r="J301" s="329" t="s">
        <v>7570</v>
      </c>
      <c r="K301" s="329" t="s">
        <v>7570</v>
      </c>
      <c r="L301" s="329" t="s">
        <v>7570</v>
      </c>
    </row>
    <row r="302" spans="1:12" ht="109.5" customHeight="1" x14ac:dyDescent="0.25">
      <c r="A302" s="394" t="s">
        <v>7960</v>
      </c>
      <c r="B302" s="18" t="s">
        <v>1236</v>
      </c>
      <c r="C302" s="5" t="s">
        <v>3472</v>
      </c>
      <c r="D302" s="5" t="s">
        <v>3473</v>
      </c>
      <c r="E302" s="13" t="s">
        <v>1790</v>
      </c>
      <c r="F302" s="37" t="s">
        <v>3474</v>
      </c>
      <c r="G302" s="5" t="s">
        <v>3460</v>
      </c>
      <c r="H302" s="313">
        <v>380256.66</v>
      </c>
      <c r="I302" s="329" t="s">
        <v>7570</v>
      </c>
      <c r="J302" s="329" t="s">
        <v>7570</v>
      </c>
      <c r="K302" s="329" t="s">
        <v>7570</v>
      </c>
      <c r="L302" s="329" t="s">
        <v>7570</v>
      </c>
    </row>
    <row r="303" spans="1:12" ht="315" customHeight="1" x14ac:dyDescent="0.25">
      <c r="A303" s="394" t="s">
        <v>7961</v>
      </c>
      <c r="B303" s="18" t="s">
        <v>1236</v>
      </c>
      <c r="C303" s="5" t="s">
        <v>3475</v>
      </c>
      <c r="D303" s="5" t="s">
        <v>3476</v>
      </c>
      <c r="E303" s="13" t="s">
        <v>1790</v>
      </c>
      <c r="F303" s="37" t="s">
        <v>3477</v>
      </c>
      <c r="G303" s="5" t="s">
        <v>3461</v>
      </c>
      <c r="H303" s="313">
        <v>536116.19999999995</v>
      </c>
      <c r="I303" s="329" t="s">
        <v>7570</v>
      </c>
      <c r="J303" s="329" t="s">
        <v>7570</v>
      </c>
      <c r="K303" s="329" t="s">
        <v>7570</v>
      </c>
      <c r="L303" s="329" t="s">
        <v>7570</v>
      </c>
    </row>
    <row r="304" spans="1:12" ht="107.25" customHeight="1" x14ac:dyDescent="0.25">
      <c r="A304" s="394" t="s">
        <v>7962</v>
      </c>
      <c r="B304" s="18" t="s">
        <v>1236</v>
      </c>
      <c r="C304" s="5" t="s">
        <v>3478</v>
      </c>
      <c r="D304" s="5" t="s">
        <v>3479</v>
      </c>
      <c r="E304" s="13" t="s">
        <v>1790</v>
      </c>
      <c r="F304" s="37" t="s">
        <v>3480</v>
      </c>
      <c r="G304" s="5" t="s">
        <v>3462</v>
      </c>
      <c r="H304" s="313">
        <v>554935</v>
      </c>
      <c r="I304" s="329" t="s">
        <v>7570</v>
      </c>
      <c r="J304" s="329" t="s">
        <v>7570</v>
      </c>
      <c r="K304" s="329" t="s">
        <v>7570</v>
      </c>
      <c r="L304" s="329" t="s">
        <v>7570</v>
      </c>
    </row>
    <row r="305" spans="1:13" ht="109.5" customHeight="1" x14ac:dyDescent="0.25">
      <c r="A305" s="394" t="s">
        <v>7963</v>
      </c>
      <c r="B305" s="18" t="s">
        <v>1236</v>
      </c>
      <c r="C305" s="5" t="s">
        <v>3481</v>
      </c>
      <c r="D305" s="5" t="s">
        <v>3482</v>
      </c>
      <c r="E305" s="13" t="s">
        <v>1790</v>
      </c>
      <c r="F305" s="37" t="s">
        <v>3483</v>
      </c>
      <c r="G305" s="5" t="s">
        <v>3463</v>
      </c>
      <c r="H305" s="313">
        <v>500752</v>
      </c>
      <c r="I305" s="329" t="s">
        <v>7570</v>
      </c>
      <c r="J305" s="329" t="s">
        <v>7570</v>
      </c>
      <c r="K305" s="329" t="s">
        <v>7570</v>
      </c>
      <c r="L305" s="329" t="s">
        <v>7570</v>
      </c>
    </row>
    <row r="306" spans="1:13" ht="138.75" customHeight="1" x14ac:dyDescent="0.25">
      <c r="A306" s="394" t="s">
        <v>7964</v>
      </c>
      <c r="B306" s="18" t="s">
        <v>1236</v>
      </c>
      <c r="C306" s="18" t="s">
        <v>3484</v>
      </c>
      <c r="D306" s="18" t="s">
        <v>3485</v>
      </c>
      <c r="E306" s="13" t="s">
        <v>1790</v>
      </c>
      <c r="F306" s="37" t="s">
        <v>3486</v>
      </c>
      <c r="G306" s="18" t="s">
        <v>3487</v>
      </c>
      <c r="H306" s="314">
        <v>429117.21</v>
      </c>
      <c r="I306" s="329" t="s">
        <v>7570</v>
      </c>
      <c r="J306" s="329" t="s">
        <v>7570</v>
      </c>
      <c r="K306" s="329" t="s">
        <v>7570</v>
      </c>
      <c r="L306" s="329" t="s">
        <v>7570</v>
      </c>
    </row>
    <row r="307" spans="1:13" ht="205.5" customHeight="1" x14ac:dyDescent="0.25">
      <c r="A307" s="394" t="s">
        <v>7965</v>
      </c>
      <c r="B307" s="18" t="s">
        <v>1236</v>
      </c>
      <c r="C307" s="18" t="s">
        <v>3488</v>
      </c>
      <c r="D307" s="18" t="s">
        <v>3489</v>
      </c>
      <c r="E307" s="13" t="s">
        <v>1790</v>
      </c>
      <c r="F307" s="37" t="s">
        <v>3490</v>
      </c>
      <c r="G307" s="18" t="s">
        <v>3491</v>
      </c>
      <c r="H307" s="314">
        <v>1927044</v>
      </c>
      <c r="I307" s="329" t="s">
        <v>7570</v>
      </c>
      <c r="J307" s="4" t="s">
        <v>9827</v>
      </c>
      <c r="K307" s="214" t="s">
        <v>9814</v>
      </c>
      <c r="L307" s="329" t="s">
        <v>7570</v>
      </c>
    </row>
    <row r="308" spans="1:13" ht="198.75" customHeight="1" x14ac:dyDescent="0.25">
      <c r="A308" s="394" t="s">
        <v>7966</v>
      </c>
      <c r="B308" s="18" t="s">
        <v>1236</v>
      </c>
      <c r="C308" s="18" t="s">
        <v>3492</v>
      </c>
      <c r="D308" s="18" t="s">
        <v>3493</v>
      </c>
      <c r="E308" s="13" t="s">
        <v>1790</v>
      </c>
      <c r="F308" s="37" t="s">
        <v>3494</v>
      </c>
      <c r="G308" s="18" t="s">
        <v>3495</v>
      </c>
      <c r="H308" s="314">
        <v>3350</v>
      </c>
      <c r="I308" s="329" t="s">
        <v>7570</v>
      </c>
      <c r="J308" s="329" t="s">
        <v>7570</v>
      </c>
      <c r="K308" s="329" t="s">
        <v>7570</v>
      </c>
      <c r="L308" s="329" t="s">
        <v>7570</v>
      </c>
    </row>
    <row r="309" spans="1:13" ht="189.75" customHeight="1" x14ac:dyDescent="0.25">
      <c r="A309" s="394" t="s">
        <v>7967</v>
      </c>
      <c r="B309" s="18" t="s">
        <v>1236</v>
      </c>
      <c r="C309" s="18" t="s">
        <v>3496</v>
      </c>
      <c r="D309" s="18" t="s">
        <v>3497</v>
      </c>
      <c r="E309" s="13" t="s">
        <v>1790</v>
      </c>
      <c r="F309" s="37" t="s">
        <v>3498</v>
      </c>
      <c r="G309" s="18" t="s">
        <v>3499</v>
      </c>
      <c r="H309" s="314">
        <v>934605</v>
      </c>
      <c r="I309" s="329" t="s">
        <v>7570</v>
      </c>
      <c r="J309" s="329" t="s">
        <v>7570</v>
      </c>
      <c r="K309" s="329" t="s">
        <v>7570</v>
      </c>
      <c r="L309" s="329" t="s">
        <v>7570</v>
      </c>
    </row>
    <row r="310" spans="1:13" ht="144.75" customHeight="1" x14ac:dyDescent="0.25">
      <c r="A310" s="394" t="s">
        <v>7968</v>
      </c>
      <c r="B310" s="18" t="s">
        <v>1236</v>
      </c>
      <c r="C310" s="18" t="s">
        <v>3500</v>
      </c>
      <c r="D310" s="18" t="s">
        <v>3501</v>
      </c>
      <c r="E310" s="13" t="s">
        <v>1790</v>
      </c>
      <c r="F310" s="37" t="s">
        <v>3502</v>
      </c>
      <c r="G310" s="18" t="s">
        <v>3509</v>
      </c>
      <c r="H310" s="314">
        <v>130043.61</v>
      </c>
      <c r="I310" s="329" t="s">
        <v>7570</v>
      </c>
      <c r="J310" s="329" t="s">
        <v>7570</v>
      </c>
      <c r="K310" s="329" t="s">
        <v>7570</v>
      </c>
      <c r="L310" s="329" t="s">
        <v>7570</v>
      </c>
    </row>
    <row r="311" spans="1:13" ht="194.25" customHeight="1" x14ac:dyDescent="0.25">
      <c r="A311" s="394" t="s">
        <v>7969</v>
      </c>
      <c r="B311" s="18" t="s">
        <v>1236</v>
      </c>
      <c r="C311" s="18" t="s">
        <v>3503</v>
      </c>
      <c r="D311" s="18" t="s">
        <v>3504</v>
      </c>
      <c r="E311" s="13" t="s">
        <v>1790</v>
      </c>
      <c r="F311" s="37" t="s">
        <v>3505</v>
      </c>
      <c r="G311" s="18" t="s">
        <v>3510</v>
      </c>
      <c r="H311" s="314">
        <v>550081.80000000005</v>
      </c>
      <c r="I311" s="329" t="s">
        <v>7570</v>
      </c>
      <c r="J311" s="329" t="s">
        <v>7570</v>
      </c>
      <c r="K311" s="329" t="s">
        <v>7570</v>
      </c>
      <c r="L311" s="329" t="s">
        <v>7570</v>
      </c>
    </row>
    <row r="312" spans="1:13" ht="134.25" customHeight="1" x14ac:dyDescent="0.25">
      <c r="A312" s="394" t="s">
        <v>7970</v>
      </c>
      <c r="B312" s="18" t="s">
        <v>1236</v>
      </c>
      <c r="C312" s="18" t="s">
        <v>3506</v>
      </c>
      <c r="D312" s="18" t="s">
        <v>3507</v>
      </c>
      <c r="E312" s="13" t="s">
        <v>1790</v>
      </c>
      <c r="F312" s="37" t="s">
        <v>3508</v>
      </c>
      <c r="G312" s="18" t="s">
        <v>3511</v>
      </c>
      <c r="H312" s="314">
        <v>3471.39</v>
      </c>
      <c r="I312" s="329" t="s">
        <v>7570</v>
      </c>
      <c r="J312" s="329" t="s">
        <v>7570</v>
      </c>
      <c r="K312" s="329" t="s">
        <v>7570</v>
      </c>
      <c r="L312" s="329" t="s">
        <v>7570</v>
      </c>
    </row>
    <row r="313" spans="1:13" ht="137.25" customHeight="1" x14ac:dyDescent="0.25">
      <c r="A313" s="394" t="s">
        <v>7971</v>
      </c>
      <c r="B313" s="18" t="s">
        <v>1236</v>
      </c>
      <c r="C313" s="18" t="s">
        <v>3512</v>
      </c>
      <c r="D313" s="18" t="s">
        <v>3513</v>
      </c>
      <c r="E313" s="13" t="s">
        <v>1790</v>
      </c>
      <c r="F313" s="37" t="s">
        <v>3514</v>
      </c>
      <c r="G313" s="18" t="s">
        <v>3515</v>
      </c>
      <c r="H313" s="314">
        <v>24299.73</v>
      </c>
      <c r="I313" s="329" t="s">
        <v>7570</v>
      </c>
      <c r="J313" s="329" t="s">
        <v>7570</v>
      </c>
      <c r="K313" s="329" t="s">
        <v>7570</v>
      </c>
      <c r="L313" s="329" t="s">
        <v>7570</v>
      </c>
    </row>
    <row r="314" spans="1:13" ht="165.75" x14ac:dyDescent="0.25">
      <c r="A314" s="394" t="s">
        <v>12200</v>
      </c>
      <c r="B314" s="18" t="s">
        <v>1236</v>
      </c>
      <c r="C314" s="18" t="s">
        <v>3517</v>
      </c>
      <c r="D314" s="18" t="s">
        <v>3518</v>
      </c>
      <c r="E314" s="13" t="s">
        <v>1790</v>
      </c>
      <c r="F314" s="37" t="s">
        <v>3519</v>
      </c>
      <c r="G314" s="18" t="s">
        <v>3516</v>
      </c>
      <c r="H314" s="314">
        <v>3411.52</v>
      </c>
      <c r="I314" s="329" t="s">
        <v>7570</v>
      </c>
      <c r="J314" s="329" t="s">
        <v>7570</v>
      </c>
      <c r="K314" s="329" t="s">
        <v>7570</v>
      </c>
      <c r="L314" s="329" t="s">
        <v>7570</v>
      </c>
    </row>
    <row r="315" spans="1:13" ht="184.5" customHeight="1" x14ac:dyDescent="0.25">
      <c r="A315" s="394" t="s">
        <v>7972</v>
      </c>
      <c r="B315" s="18" t="s">
        <v>1236</v>
      </c>
      <c r="C315" s="18" t="s">
        <v>3520</v>
      </c>
      <c r="D315" s="18" t="s">
        <v>3521</v>
      </c>
      <c r="E315" s="13" t="s">
        <v>1790</v>
      </c>
      <c r="F315" s="37" t="s">
        <v>3522</v>
      </c>
      <c r="G315" s="18" t="s">
        <v>3523</v>
      </c>
      <c r="H315" s="314">
        <v>181355</v>
      </c>
      <c r="I315" s="329" t="s">
        <v>7570</v>
      </c>
      <c r="J315" s="4" t="s">
        <v>9828</v>
      </c>
      <c r="K315" s="214" t="s">
        <v>9814</v>
      </c>
      <c r="L315" s="329" t="s">
        <v>7570</v>
      </c>
    </row>
    <row r="316" spans="1:13" ht="204.75" customHeight="1" x14ac:dyDescent="0.25">
      <c r="A316" s="394" t="s">
        <v>7973</v>
      </c>
      <c r="B316" s="18" t="s">
        <v>1236</v>
      </c>
      <c r="C316" s="18" t="s">
        <v>3524</v>
      </c>
      <c r="D316" s="18" t="s">
        <v>3525</v>
      </c>
      <c r="E316" s="13" t="s">
        <v>1790</v>
      </c>
      <c r="F316" s="37" t="s">
        <v>3526</v>
      </c>
      <c r="G316" s="18" t="s">
        <v>3527</v>
      </c>
      <c r="H316" s="314">
        <v>14423.76</v>
      </c>
      <c r="I316" s="329" t="s">
        <v>7570</v>
      </c>
      <c r="J316" s="329" t="s">
        <v>7570</v>
      </c>
      <c r="K316" s="329" t="s">
        <v>7570</v>
      </c>
      <c r="L316" s="329" t="s">
        <v>7570</v>
      </c>
    </row>
    <row r="317" spans="1:13" ht="120.75" customHeight="1" x14ac:dyDescent="0.25">
      <c r="A317" s="394" t="s">
        <v>7974</v>
      </c>
      <c r="B317" s="18" t="s">
        <v>1236</v>
      </c>
      <c r="C317" s="18" t="s">
        <v>3528</v>
      </c>
      <c r="D317" s="18" t="s">
        <v>3529</v>
      </c>
      <c r="E317" s="13" t="s">
        <v>1790</v>
      </c>
      <c r="F317" s="37" t="s">
        <v>3530</v>
      </c>
      <c r="G317" s="18" t="s">
        <v>3531</v>
      </c>
      <c r="H317" s="314">
        <v>26168.94</v>
      </c>
      <c r="I317" s="329" t="s">
        <v>7570</v>
      </c>
      <c r="J317" s="329" t="s">
        <v>7570</v>
      </c>
      <c r="K317" s="329" t="s">
        <v>7570</v>
      </c>
      <c r="L317" s="329" t="s">
        <v>7570</v>
      </c>
      <c r="M317" s="227"/>
    </row>
    <row r="318" spans="1:13" ht="174" customHeight="1" x14ac:dyDescent="0.25">
      <c r="A318" s="394" t="s">
        <v>7975</v>
      </c>
      <c r="B318" s="18" t="s">
        <v>1236</v>
      </c>
      <c r="C318" s="5" t="s">
        <v>3532</v>
      </c>
      <c r="D318" s="5" t="s">
        <v>3533</v>
      </c>
      <c r="E318" s="13" t="s">
        <v>1790</v>
      </c>
      <c r="F318" s="37" t="s">
        <v>3534</v>
      </c>
      <c r="G318" s="5" t="s">
        <v>3535</v>
      </c>
      <c r="H318" s="313">
        <v>12255.16</v>
      </c>
      <c r="I318" s="329" t="s">
        <v>7570</v>
      </c>
      <c r="J318" s="329" t="s">
        <v>7570</v>
      </c>
      <c r="K318" s="329" t="s">
        <v>7570</v>
      </c>
      <c r="L318" s="329" t="s">
        <v>7570</v>
      </c>
    </row>
    <row r="319" spans="1:13" ht="110.25" customHeight="1" x14ac:dyDescent="0.25">
      <c r="A319" s="394" t="s">
        <v>7976</v>
      </c>
      <c r="B319" s="18" t="s">
        <v>1236</v>
      </c>
      <c r="C319" s="5" t="s">
        <v>3536</v>
      </c>
      <c r="D319" s="5" t="s">
        <v>3537</v>
      </c>
      <c r="E319" s="13" t="s">
        <v>1790</v>
      </c>
      <c r="F319" s="37" t="s">
        <v>3538</v>
      </c>
      <c r="G319" s="5" t="s">
        <v>3539</v>
      </c>
      <c r="H319" s="313">
        <v>126516</v>
      </c>
      <c r="I319" s="329" t="s">
        <v>7570</v>
      </c>
      <c r="J319" s="329" t="s">
        <v>7570</v>
      </c>
      <c r="K319" s="329" t="s">
        <v>7570</v>
      </c>
      <c r="L319" s="329" t="s">
        <v>7570</v>
      </c>
    </row>
    <row r="320" spans="1:13" ht="106.5" customHeight="1" x14ac:dyDescent="0.25">
      <c r="A320" s="394" t="s">
        <v>7977</v>
      </c>
      <c r="B320" s="18" t="s">
        <v>1236</v>
      </c>
      <c r="C320" s="5" t="s">
        <v>3540</v>
      </c>
      <c r="D320" s="5" t="s">
        <v>3541</v>
      </c>
      <c r="E320" s="13" t="s">
        <v>1790</v>
      </c>
      <c r="F320" s="37" t="s">
        <v>3542</v>
      </c>
      <c r="G320" s="5" t="s">
        <v>3543</v>
      </c>
      <c r="H320" s="313">
        <v>24354066.239999998</v>
      </c>
      <c r="I320" s="329" t="s">
        <v>7570</v>
      </c>
      <c r="J320" s="329" t="s">
        <v>7570</v>
      </c>
      <c r="K320" s="329" t="s">
        <v>7570</v>
      </c>
      <c r="L320" s="329" t="s">
        <v>7570</v>
      </c>
    </row>
    <row r="321" spans="1:12" ht="102.75" customHeight="1" x14ac:dyDescent="0.25">
      <c r="A321" s="394" t="s">
        <v>7978</v>
      </c>
      <c r="B321" s="18" t="s">
        <v>1236</v>
      </c>
      <c r="C321" s="5" t="s">
        <v>3545</v>
      </c>
      <c r="D321" s="5" t="s">
        <v>3546</v>
      </c>
      <c r="E321" s="13" t="s">
        <v>1790</v>
      </c>
      <c r="F321" s="37" t="s">
        <v>3547</v>
      </c>
      <c r="G321" s="5" t="s">
        <v>3544</v>
      </c>
      <c r="H321" s="313">
        <v>287947.59999999998</v>
      </c>
      <c r="I321" s="329" t="s">
        <v>7570</v>
      </c>
      <c r="J321" s="329" t="s">
        <v>7570</v>
      </c>
      <c r="K321" s="329" t="s">
        <v>7570</v>
      </c>
      <c r="L321" s="329" t="s">
        <v>7570</v>
      </c>
    </row>
    <row r="322" spans="1:12" ht="102.75" customHeight="1" x14ac:dyDescent="0.25">
      <c r="A322" s="394" t="s">
        <v>7979</v>
      </c>
      <c r="B322" s="18" t="s">
        <v>1236</v>
      </c>
      <c r="C322" s="5" t="s">
        <v>3548</v>
      </c>
      <c r="D322" s="5" t="s">
        <v>3549</v>
      </c>
      <c r="E322" s="13" t="s">
        <v>1790</v>
      </c>
      <c r="F322" s="37" t="s">
        <v>3550</v>
      </c>
      <c r="G322" s="5" t="s">
        <v>2956</v>
      </c>
      <c r="H322" s="313">
        <v>656110</v>
      </c>
      <c r="I322" s="329" t="s">
        <v>7570</v>
      </c>
      <c r="J322" s="329" t="s">
        <v>7570</v>
      </c>
      <c r="K322" s="329" t="s">
        <v>7570</v>
      </c>
      <c r="L322" s="329" t="s">
        <v>7570</v>
      </c>
    </row>
    <row r="323" spans="1:12" ht="108.75" customHeight="1" x14ac:dyDescent="0.25">
      <c r="A323" s="394" t="s">
        <v>7980</v>
      </c>
      <c r="B323" s="18" t="s">
        <v>1236</v>
      </c>
      <c r="C323" s="5" t="s">
        <v>3551</v>
      </c>
      <c r="D323" s="5" t="s">
        <v>3552</v>
      </c>
      <c r="E323" s="13" t="s">
        <v>1790</v>
      </c>
      <c r="F323" s="37" t="s">
        <v>3553</v>
      </c>
      <c r="G323" s="5" t="s">
        <v>3554</v>
      </c>
      <c r="H323" s="313">
        <v>594987.37</v>
      </c>
      <c r="I323" s="329" t="s">
        <v>7570</v>
      </c>
      <c r="J323" s="329" t="s">
        <v>7570</v>
      </c>
      <c r="K323" s="329" t="s">
        <v>7570</v>
      </c>
      <c r="L323" s="329" t="s">
        <v>7570</v>
      </c>
    </row>
    <row r="324" spans="1:12" ht="119.25" customHeight="1" x14ac:dyDescent="0.25">
      <c r="A324" s="394" t="s">
        <v>7981</v>
      </c>
      <c r="B324" s="18" t="s">
        <v>1236</v>
      </c>
      <c r="C324" s="5" t="s">
        <v>3555</v>
      </c>
      <c r="D324" s="5" t="s">
        <v>3556</v>
      </c>
      <c r="E324" s="13" t="s">
        <v>1790</v>
      </c>
      <c r="F324" s="37" t="s">
        <v>3557</v>
      </c>
      <c r="G324" s="5" t="s">
        <v>3558</v>
      </c>
      <c r="H324" s="313">
        <v>2307000</v>
      </c>
      <c r="I324" s="329" t="s">
        <v>7570</v>
      </c>
      <c r="J324" s="329" t="s">
        <v>7570</v>
      </c>
      <c r="K324" s="329" t="s">
        <v>7570</v>
      </c>
      <c r="L324" s="329" t="s">
        <v>7570</v>
      </c>
    </row>
    <row r="325" spans="1:12" ht="122.25" customHeight="1" x14ac:dyDescent="0.25">
      <c r="A325" s="394" t="s">
        <v>7982</v>
      </c>
      <c r="B325" s="18" t="s">
        <v>1996</v>
      </c>
      <c r="C325" s="5" t="s">
        <v>3559</v>
      </c>
      <c r="D325" s="5" t="s">
        <v>3560</v>
      </c>
      <c r="E325" s="13" t="s">
        <v>1790</v>
      </c>
      <c r="F325" s="37" t="s">
        <v>3561</v>
      </c>
      <c r="G325" s="5" t="s">
        <v>3562</v>
      </c>
      <c r="H325" s="313">
        <v>207760</v>
      </c>
      <c r="I325" s="329" t="s">
        <v>7570</v>
      </c>
      <c r="J325" s="329" t="s">
        <v>7570</v>
      </c>
      <c r="K325" s="329" t="s">
        <v>7570</v>
      </c>
      <c r="L325" s="329" t="s">
        <v>7570</v>
      </c>
    </row>
    <row r="326" spans="1:12" ht="136.5" customHeight="1" x14ac:dyDescent="0.25">
      <c r="A326" s="394" t="s">
        <v>7983</v>
      </c>
      <c r="B326" s="18" t="s">
        <v>1996</v>
      </c>
      <c r="C326" s="18" t="s">
        <v>3563</v>
      </c>
      <c r="D326" s="18" t="s">
        <v>3564</v>
      </c>
      <c r="E326" s="13" t="s">
        <v>1790</v>
      </c>
      <c r="F326" s="37" t="s">
        <v>3565</v>
      </c>
      <c r="G326" s="18" t="s">
        <v>3566</v>
      </c>
      <c r="H326" s="314">
        <v>493695</v>
      </c>
      <c r="I326" s="329" t="s">
        <v>7570</v>
      </c>
      <c r="J326" s="329" t="s">
        <v>7570</v>
      </c>
      <c r="K326" s="329" t="s">
        <v>7570</v>
      </c>
      <c r="L326" s="329" t="s">
        <v>7570</v>
      </c>
    </row>
    <row r="327" spans="1:12" ht="183.75" customHeight="1" x14ac:dyDescent="0.25">
      <c r="A327" s="394" t="s">
        <v>7984</v>
      </c>
      <c r="B327" s="18" t="s">
        <v>1996</v>
      </c>
      <c r="C327" s="5" t="s">
        <v>3567</v>
      </c>
      <c r="D327" s="18" t="s">
        <v>3568</v>
      </c>
      <c r="E327" s="13" t="s">
        <v>1790</v>
      </c>
      <c r="F327" s="37" t="s">
        <v>3569</v>
      </c>
      <c r="G327" s="18" t="s">
        <v>2896</v>
      </c>
      <c r="H327" s="314">
        <v>1068237</v>
      </c>
      <c r="I327" s="329" t="s">
        <v>7570</v>
      </c>
      <c r="J327" s="329" t="s">
        <v>7570</v>
      </c>
      <c r="K327" s="329" t="s">
        <v>7570</v>
      </c>
      <c r="L327" s="329" t="s">
        <v>7570</v>
      </c>
    </row>
    <row r="328" spans="1:12" ht="117.75" customHeight="1" x14ac:dyDescent="0.25">
      <c r="A328" s="394" t="s">
        <v>7985</v>
      </c>
      <c r="B328" s="18" t="s">
        <v>1996</v>
      </c>
      <c r="C328" s="5" t="s">
        <v>3570</v>
      </c>
      <c r="D328" s="18" t="s">
        <v>3571</v>
      </c>
      <c r="E328" s="13" t="s">
        <v>1790</v>
      </c>
      <c r="F328" s="37" t="s">
        <v>3572</v>
      </c>
      <c r="G328" s="18" t="s">
        <v>2672</v>
      </c>
      <c r="H328" s="314">
        <v>184065</v>
      </c>
      <c r="I328" s="329" t="s">
        <v>7570</v>
      </c>
      <c r="J328" s="329" t="s">
        <v>7570</v>
      </c>
      <c r="K328" s="329" t="s">
        <v>7570</v>
      </c>
      <c r="L328" s="329" t="s">
        <v>7570</v>
      </c>
    </row>
    <row r="329" spans="1:12" ht="111" customHeight="1" x14ac:dyDescent="0.25">
      <c r="A329" s="394" t="s">
        <v>7986</v>
      </c>
      <c r="B329" s="18" t="s">
        <v>1996</v>
      </c>
      <c r="C329" s="5" t="s">
        <v>3573</v>
      </c>
      <c r="D329" s="18" t="s">
        <v>3574</v>
      </c>
      <c r="E329" s="13" t="s">
        <v>1790</v>
      </c>
      <c r="F329" s="37" t="s">
        <v>3575</v>
      </c>
      <c r="G329" s="18" t="s">
        <v>2794</v>
      </c>
      <c r="H329" s="314">
        <v>317430</v>
      </c>
      <c r="I329" s="329" t="s">
        <v>7570</v>
      </c>
      <c r="J329" s="329" t="s">
        <v>7570</v>
      </c>
      <c r="K329" s="329" t="s">
        <v>7570</v>
      </c>
      <c r="L329" s="329" t="s">
        <v>7570</v>
      </c>
    </row>
    <row r="330" spans="1:12" ht="109.5" customHeight="1" x14ac:dyDescent="0.25">
      <c r="A330" s="394" t="s">
        <v>7987</v>
      </c>
      <c r="B330" s="18" t="s">
        <v>1996</v>
      </c>
      <c r="C330" s="5" t="s">
        <v>3019</v>
      </c>
      <c r="D330" s="18" t="s">
        <v>3576</v>
      </c>
      <c r="E330" s="13" t="s">
        <v>1790</v>
      </c>
      <c r="F330" s="37" t="s">
        <v>3577</v>
      </c>
      <c r="G330" s="18" t="s">
        <v>2672</v>
      </c>
      <c r="H330" s="314">
        <v>210945</v>
      </c>
      <c r="I330" s="329" t="s">
        <v>7570</v>
      </c>
      <c r="J330" s="329" t="s">
        <v>7570</v>
      </c>
      <c r="K330" s="329" t="s">
        <v>7570</v>
      </c>
      <c r="L330" s="329" t="s">
        <v>7570</v>
      </c>
    </row>
    <row r="331" spans="1:12" ht="119.25" customHeight="1" x14ac:dyDescent="0.25">
      <c r="A331" s="394" t="s">
        <v>7988</v>
      </c>
      <c r="B331" s="18" t="s">
        <v>1996</v>
      </c>
      <c r="C331" s="5" t="s">
        <v>4226</v>
      </c>
      <c r="D331" s="18" t="s">
        <v>4222</v>
      </c>
      <c r="E331" s="13" t="s">
        <v>1790</v>
      </c>
      <c r="F331" s="37" t="s">
        <v>4223</v>
      </c>
      <c r="G331" s="64" t="s">
        <v>4224</v>
      </c>
      <c r="H331" s="313">
        <v>244230</v>
      </c>
      <c r="I331" s="329" t="s">
        <v>7570</v>
      </c>
      <c r="J331" s="329" t="s">
        <v>7570</v>
      </c>
      <c r="K331" s="329" t="s">
        <v>7570</v>
      </c>
      <c r="L331" s="329" t="s">
        <v>7570</v>
      </c>
    </row>
    <row r="332" spans="1:12" ht="111.75" customHeight="1" x14ac:dyDescent="0.25">
      <c r="A332" s="394" t="s">
        <v>7989</v>
      </c>
      <c r="B332" s="18" t="s">
        <v>1996</v>
      </c>
      <c r="C332" s="5" t="s">
        <v>4225</v>
      </c>
      <c r="D332" s="18" t="s">
        <v>4227</v>
      </c>
      <c r="E332" s="13" t="s">
        <v>1790</v>
      </c>
      <c r="F332" s="37" t="s">
        <v>4228</v>
      </c>
      <c r="G332" s="64" t="s">
        <v>4229</v>
      </c>
      <c r="H332" s="313">
        <v>203932.05</v>
      </c>
      <c r="I332" s="329" t="s">
        <v>7570</v>
      </c>
      <c r="J332" s="329" t="s">
        <v>7570</v>
      </c>
      <c r="K332" s="329" t="s">
        <v>7570</v>
      </c>
      <c r="L332" s="329" t="s">
        <v>7570</v>
      </c>
    </row>
    <row r="333" spans="1:12" ht="114" customHeight="1" x14ac:dyDescent="0.25">
      <c r="A333" s="394" t="s">
        <v>7990</v>
      </c>
      <c r="B333" s="18" t="s">
        <v>1996</v>
      </c>
      <c r="C333" s="5" t="s">
        <v>4230</v>
      </c>
      <c r="D333" s="18" t="s">
        <v>4231</v>
      </c>
      <c r="E333" s="13" t="s">
        <v>1790</v>
      </c>
      <c r="F333" s="37" t="s">
        <v>4232</v>
      </c>
      <c r="G333" s="64" t="s">
        <v>4236</v>
      </c>
      <c r="H333" s="313">
        <v>338258.55</v>
      </c>
      <c r="I333" s="329" t="s">
        <v>7570</v>
      </c>
      <c r="J333" s="329" t="s">
        <v>7570</v>
      </c>
      <c r="K333" s="329" t="s">
        <v>7570</v>
      </c>
      <c r="L333" s="329" t="s">
        <v>7570</v>
      </c>
    </row>
    <row r="334" spans="1:12" ht="111" customHeight="1" x14ac:dyDescent="0.25">
      <c r="A334" s="394" t="s">
        <v>7991</v>
      </c>
      <c r="B334" s="18" t="s">
        <v>1996</v>
      </c>
      <c r="C334" s="5" t="s">
        <v>4233</v>
      </c>
      <c r="D334" s="18" t="s">
        <v>4234</v>
      </c>
      <c r="E334" s="13" t="s">
        <v>1790</v>
      </c>
      <c r="F334" s="37" t="s">
        <v>4235</v>
      </c>
      <c r="G334" s="64" t="s">
        <v>3407</v>
      </c>
      <c r="H334" s="313">
        <v>185572.8</v>
      </c>
      <c r="I334" s="329" t="s">
        <v>7570</v>
      </c>
      <c r="J334" s="329" t="s">
        <v>7570</v>
      </c>
      <c r="K334" s="329" t="s">
        <v>7570</v>
      </c>
      <c r="L334" s="329" t="s">
        <v>7570</v>
      </c>
    </row>
    <row r="335" spans="1:12" ht="114" customHeight="1" x14ac:dyDescent="0.25">
      <c r="A335" s="394" t="s">
        <v>7992</v>
      </c>
      <c r="B335" s="18" t="s">
        <v>1996</v>
      </c>
      <c r="C335" s="5" t="s">
        <v>4237</v>
      </c>
      <c r="D335" s="18" t="s">
        <v>4238</v>
      </c>
      <c r="E335" s="13" t="s">
        <v>1790</v>
      </c>
      <c r="F335" s="37" t="s">
        <v>4239</v>
      </c>
      <c r="G335" s="64" t="s">
        <v>4240</v>
      </c>
      <c r="H335" s="313">
        <v>543411.75</v>
      </c>
      <c r="I335" s="329" t="s">
        <v>7570</v>
      </c>
      <c r="J335" s="329" t="s">
        <v>7570</v>
      </c>
      <c r="K335" s="329" t="s">
        <v>7570</v>
      </c>
      <c r="L335" s="329" t="s">
        <v>7570</v>
      </c>
    </row>
    <row r="336" spans="1:12" ht="115.5" customHeight="1" x14ac:dyDescent="0.25">
      <c r="A336" s="394" t="s">
        <v>7993</v>
      </c>
      <c r="B336" s="18" t="s">
        <v>1996</v>
      </c>
      <c r="C336" s="5" t="s">
        <v>4241</v>
      </c>
      <c r="D336" s="18" t="s">
        <v>4242</v>
      </c>
      <c r="E336" s="13" t="s">
        <v>1790</v>
      </c>
      <c r="F336" s="37" t="s">
        <v>4243</v>
      </c>
      <c r="G336" s="64" t="s">
        <v>4244</v>
      </c>
      <c r="H336" s="313">
        <v>203525</v>
      </c>
      <c r="I336" s="329" t="s">
        <v>7570</v>
      </c>
      <c r="J336" s="329" t="s">
        <v>7570</v>
      </c>
      <c r="K336" s="329" t="s">
        <v>7570</v>
      </c>
      <c r="L336" s="329" t="s">
        <v>7570</v>
      </c>
    </row>
    <row r="337" spans="1:12" ht="108" customHeight="1" x14ac:dyDescent="0.25">
      <c r="A337" s="394" t="s">
        <v>7994</v>
      </c>
      <c r="B337" s="18" t="s">
        <v>1996</v>
      </c>
      <c r="C337" s="5" t="s">
        <v>4245</v>
      </c>
      <c r="D337" s="18" t="s">
        <v>4246</v>
      </c>
      <c r="E337" s="13" t="s">
        <v>1790</v>
      </c>
      <c r="F337" s="37" t="s">
        <v>4247</v>
      </c>
      <c r="G337" s="18" t="s">
        <v>3167</v>
      </c>
      <c r="H337" s="313">
        <v>651068</v>
      </c>
      <c r="I337" s="329" t="s">
        <v>7570</v>
      </c>
      <c r="J337" s="329" t="s">
        <v>7570</v>
      </c>
      <c r="K337" s="329" t="s">
        <v>7570</v>
      </c>
      <c r="L337" s="329" t="s">
        <v>7570</v>
      </c>
    </row>
    <row r="338" spans="1:12" ht="113.25" customHeight="1" x14ac:dyDescent="0.25">
      <c r="A338" s="394" t="s">
        <v>7995</v>
      </c>
      <c r="B338" s="18" t="s">
        <v>1996</v>
      </c>
      <c r="C338" s="5" t="s">
        <v>7510</v>
      </c>
      <c r="D338" s="18" t="s">
        <v>7511</v>
      </c>
      <c r="E338" s="13" t="s">
        <v>1790</v>
      </c>
      <c r="F338" s="37" t="s">
        <v>7512</v>
      </c>
      <c r="G338" s="18" t="s">
        <v>7513</v>
      </c>
      <c r="H338" s="313">
        <v>4261916.63</v>
      </c>
      <c r="I338" s="329" t="s">
        <v>7570</v>
      </c>
      <c r="J338" s="329" t="s">
        <v>7570</v>
      </c>
      <c r="K338" s="329" t="s">
        <v>7570</v>
      </c>
      <c r="L338" s="329" t="s">
        <v>7570</v>
      </c>
    </row>
    <row r="339" spans="1:12" ht="225" customHeight="1" x14ac:dyDescent="0.25">
      <c r="A339" s="394" t="s">
        <v>7996</v>
      </c>
      <c r="B339" s="18" t="s">
        <v>1996</v>
      </c>
      <c r="C339" s="5" t="s">
        <v>7514</v>
      </c>
      <c r="D339" s="18" t="s">
        <v>7515</v>
      </c>
      <c r="E339" s="13" t="s">
        <v>1790</v>
      </c>
      <c r="F339" s="37" t="s">
        <v>7516</v>
      </c>
      <c r="G339" s="18" t="s">
        <v>7517</v>
      </c>
      <c r="H339" s="313">
        <v>124273.87</v>
      </c>
      <c r="I339" s="329" t="s">
        <v>7570</v>
      </c>
      <c r="J339" s="329" t="s">
        <v>7570</v>
      </c>
      <c r="K339" s="329" t="s">
        <v>7570</v>
      </c>
      <c r="L339" s="329" t="s">
        <v>7570</v>
      </c>
    </row>
    <row r="340" spans="1:12" ht="109.5" customHeight="1" x14ac:dyDescent="0.25">
      <c r="A340" s="394" t="s">
        <v>7997</v>
      </c>
      <c r="B340" s="18" t="s">
        <v>1996</v>
      </c>
      <c r="C340" s="5" t="s">
        <v>9839</v>
      </c>
      <c r="D340" s="18" t="s">
        <v>9840</v>
      </c>
      <c r="E340" s="13" t="s">
        <v>1790</v>
      </c>
      <c r="F340" s="37" t="s">
        <v>9841</v>
      </c>
      <c r="G340" s="18" t="s">
        <v>2874</v>
      </c>
      <c r="H340" s="313">
        <v>352380</v>
      </c>
      <c r="I340" s="329" t="s">
        <v>7570</v>
      </c>
      <c r="J340" s="329" t="s">
        <v>7570</v>
      </c>
      <c r="K340" s="329" t="s">
        <v>7570</v>
      </c>
      <c r="L340" s="329" t="s">
        <v>7570</v>
      </c>
    </row>
    <row r="341" spans="1:12" ht="94.5" customHeight="1" x14ac:dyDescent="0.25">
      <c r="A341" s="394" t="s">
        <v>7998</v>
      </c>
      <c r="B341" s="18" t="s">
        <v>1996</v>
      </c>
      <c r="C341" s="5" t="s">
        <v>9851</v>
      </c>
      <c r="D341" s="18" t="s">
        <v>9852</v>
      </c>
      <c r="E341" s="13" t="s">
        <v>1790</v>
      </c>
      <c r="F341" s="37" t="s">
        <v>9853</v>
      </c>
      <c r="G341" s="18" t="s">
        <v>9854</v>
      </c>
      <c r="H341" s="313">
        <v>359275</v>
      </c>
      <c r="I341" s="329" t="s">
        <v>7570</v>
      </c>
      <c r="J341" s="329" t="s">
        <v>7570</v>
      </c>
      <c r="K341" s="329" t="s">
        <v>7570</v>
      </c>
      <c r="L341" s="329" t="s">
        <v>7570</v>
      </c>
    </row>
    <row r="342" spans="1:12" ht="118.5" customHeight="1" x14ac:dyDescent="0.25">
      <c r="A342" s="394" t="s">
        <v>7999</v>
      </c>
      <c r="B342" s="18" t="s">
        <v>1996</v>
      </c>
      <c r="C342" s="5" t="s">
        <v>9881</v>
      </c>
      <c r="D342" s="18" t="s">
        <v>9883</v>
      </c>
      <c r="E342" s="13" t="s">
        <v>1790</v>
      </c>
      <c r="F342" s="37" t="s">
        <v>9882</v>
      </c>
      <c r="G342" s="18" t="s">
        <v>3463</v>
      </c>
      <c r="H342" s="313">
        <v>621690</v>
      </c>
      <c r="I342" s="329" t="s">
        <v>7570</v>
      </c>
      <c r="J342" s="329" t="s">
        <v>7570</v>
      </c>
      <c r="K342" s="329" t="s">
        <v>7570</v>
      </c>
      <c r="L342" s="329" t="s">
        <v>7570</v>
      </c>
    </row>
    <row r="343" spans="1:12" ht="108" customHeight="1" x14ac:dyDescent="0.25">
      <c r="A343" s="394" t="s">
        <v>8000</v>
      </c>
      <c r="B343" s="18" t="s">
        <v>1996</v>
      </c>
      <c r="C343" s="5" t="s">
        <v>9902</v>
      </c>
      <c r="D343" s="18" t="s">
        <v>9903</v>
      </c>
      <c r="E343" s="13" t="s">
        <v>1790</v>
      </c>
      <c r="F343" s="37" t="s">
        <v>9904</v>
      </c>
      <c r="G343" s="64" t="s">
        <v>2807</v>
      </c>
      <c r="H343" s="313">
        <v>731400</v>
      </c>
      <c r="I343" s="329" t="s">
        <v>7570</v>
      </c>
      <c r="J343" s="329" t="s">
        <v>7570</v>
      </c>
      <c r="K343" s="329" t="s">
        <v>7570</v>
      </c>
      <c r="L343" s="329" t="s">
        <v>7570</v>
      </c>
    </row>
    <row r="344" spans="1:12" ht="108" customHeight="1" x14ac:dyDescent="0.25">
      <c r="A344" s="394" t="s">
        <v>8001</v>
      </c>
      <c r="B344" s="18" t="s">
        <v>1996</v>
      </c>
      <c r="C344" s="5" t="s">
        <v>9905</v>
      </c>
      <c r="D344" s="18" t="s">
        <v>9906</v>
      </c>
      <c r="E344" s="13" t="s">
        <v>1790</v>
      </c>
      <c r="F344" s="37" t="s">
        <v>9907</v>
      </c>
      <c r="G344" s="64" t="s">
        <v>9908</v>
      </c>
      <c r="H344" s="313">
        <v>68576.28</v>
      </c>
      <c r="I344" s="329" t="s">
        <v>7570</v>
      </c>
      <c r="J344" s="329" t="s">
        <v>7570</v>
      </c>
      <c r="K344" s="329" t="s">
        <v>7570</v>
      </c>
      <c r="L344" s="329" t="s">
        <v>7570</v>
      </c>
    </row>
    <row r="345" spans="1:12" ht="120" customHeight="1" x14ac:dyDescent="0.25">
      <c r="A345" s="493" t="s">
        <v>8002</v>
      </c>
      <c r="B345" s="378" t="s">
        <v>1236</v>
      </c>
      <c r="C345" s="494" t="s">
        <v>11669</v>
      </c>
      <c r="D345" s="378" t="s">
        <v>11667</v>
      </c>
      <c r="E345" s="13" t="s">
        <v>1790</v>
      </c>
      <c r="F345" s="37" t="s">
        <v>11668</v>
      </c>
      <c r="G345" s="441" t="s">
        <v>2815</v>
      </c>
      <c r="H345" s="379">
        <v>337338</v>
      </c>
      <c r="I345" s="329"/>
      <c r="J345" s="329"/>
      <c r="K345" s="329"/>
      <c r="L345" s="329"/>
    </row>
    <row r="346" spans="1:12" ht="108" customHeight="1" x14ac:dyDescent="0.25">
      <c r="A346" s="493" t="s">
        <v>8003</v>
      </c>
      <c r="B346" s="378" t="s">
        <v>1236</v>
      </c>
      <c r="C346" s="494" t="s">
        <v>11670</v>
      </c>
      <c r="D346" s="378" t="s">
        <v>11671</v>
      </c>
      <c r="E346" s="13" t="s">
        <v>1790</v>
      </c>
      <c r="F346" s="37" t="s">
        <v>11672</v>
      </c>
      <c r="G346" s="441" t="s">
        <v>11673</v>
      </c>
      <c r="H346" s="379">
        <v>810188</v>
      </c>
      <c r="I346" s="329"/>
      <c r="J346" s="329"/>
      <c r="K346" s="329"/>
      <c r="L346" s="329"/>
    </row>
    <row r="347" spans="1:12" ht="108" customHeight="1" x14ac:dyDescent="0.25">
      <c r="A347" s="493" t="s">
        <v>8004</v>
      </c>
      <c r="B347" s="378" t="s">
        <v>1236</v>
      </c>
      <c r="C347" s="494" t="s">
        <v>11736</v>
      </c>
      <c r="D347" s="378" t="s">
        <v>11681</v>
      </c>
      <c r="E347" s="13" t="s">
        <v>1790</v>
      </c>
      <c r="F347" s="37" t="s">
        <v>11682</v>
      </c>
      <c r="G347" s="441" t="s">
        <v>11680</v>
      </c>
      <c r="H347" s="379">
        <v>175425</v>
      </c>
      <c r="I347" s="329"/>
      <c r="J347" s="329"/>
      <c r="K347" s="329"/>
      <c r="L347" s="329"/>
    </row>
    <row r="348" spans="1:12" ht="108" customHeight="1" x14ac:dyDescent="0.25">
      <c r="A348" s="493" t="s">
        <v>8005</v>
      </c>
      <c r="B348" s="378" t="s">
        <v>1236</v>
      </c>
      <c r="C348" s="494" t="s">
        <v>11737</v>
      </c>
      <c r="D348" s="378" t="s">
        <v>11738</v>
      </c>
      <c r="E348" s="13" t="s">
        <v>1790</v>
      </c>
      <c r="F348" s="37" t="s">
        <v>11740</v>
      </c>
      <c r="G348" s="441" t="s">
        <v>11739</v>
      </c>
      <c r="H348" s="379">
        <v>373408.56</v>
      </c>
      <c r="I348" s="329"/>
      <c r="J348" s="329"/>
      <c r="K348" s="329"/>
      <c r="L348" s="329"/>
    </row>
    <row r="349" spans="1:12" ht="108" customHeight="1" x14ac:dyDescent="0.25">
      <c r="A349" s="493" t="s">
        <v>8006</v>
      </c>
      <c r="B349" s="378" t="s">
        <v>1236</v>
      </c>
      <c r="C349" s="494" t="s">
        <v>11741</v>
      </c>
      <c r="D349" s="378" t="s">
        <v>11743</v>
      </c>
      <c r="E349" s="13" t="s">
        <v>1790</v>
      </c>
      <c r="F349" s="37" t="s">
        <v>11744</v>
      </c>
      <c r="G349" s="441" t="s">
        <v>11742</v>
      </c>
      <c r="H349" s="379">
        <v>287420</v>
      </c>
      <c r="I349" s="329"/>
      <c r="J349" s="329"/>
      <c r="K349" s="329"/>
      <c r="L349" s="329"/>
    </row>
    <row r="350" spans="1:12" ht="108" customHeight="1" x14ac:dyDescent="0.25">
      <c r="A350" s="493" t="s">
        <v>8007</v>
      </c>
      <c r="B350" s="378" t="s">
        <v>1236</v>
      </c>
      <c r="C350" s="494" t="s">
        <v>11753</v>
      </c>
      <c r="D350" s="378" t="s">
        <v>11754</v>
      </c>
      <c r="E350" s="13" t="s">
        <v>1790</v>
      </c>
      <c r="F350" s="37" t="s">
        <v>11756</v>
      </c>
      <c r="G350" s="441" t="s">
        <v>11755</v>
      </c>
      <c r="H350" s="379">
        <v>109600</v>
      </c>
      <c r="I350" s="329"/>
      <c r="J350" s="329"/>
      <c r="K350" s="329"/>
      <c r="L350" s="329"/>
    </row>
    <row r="351" spans="1:12" ht="108" customHeight="1" x14ac:dyDescent="0.25">
      <c r="A351" s="493" t="s">
        <v>8008</v>
      </c>
      <c r="B351" s="378" t="s">
        <v>1236</v>
      </c>
      <c r="C351" s="494" t="s">
        <v>11757</v>
      </c>
      <c r="D351" s="378" t="s">
        <v>11758</v>
      </c>
      <c r="E351" s="13" t="s">
        <v>1790</v>
      </c>
      <c r="F351" s="37" t="s">
        <v>11760</v>
      </c>
      <c r="G351" s="441" t="s">
        <v>11759</v>
      </c>
      <c r="H351" s="379">
        <v>96315</v>
      </c>
      <c r="I351" s="329"/>
      <c r="J351" s="329"/>
      <c r="K351" s="329"/>
      <c r="L351" s="329"/>
    </row>
    <row r="352" spans="1:12" ht="108" customHeight="1" x14ac:dyDescent="0.25">
      <c r="A352" s="493" t="s">
        <v>8009</v>
      </c>
      <c r="B352" s="378" t="s">
        <v>1236</v>
      </c>
      <c r="C352" s="494" t="s">
        <v>11761</v>
      </c>
      <c r="D352" s="378" t="s">
        <v>11762</v>
      </c>
      <c r="E352" s="13" t="s">
        <v>1790</v>
      </c>
      <c r="F352" s="37" t="s">
        <v>11764</v>
      </c>
      <c r="G352" s="441" t="s">
        <v>11763</v>
      </c>
      <c r="H352" s="379">
        <v>99022</v>
      </c>
      <c r="I352" s="329"/>
      <c r="J352" s="329"/>
      <c r="K352" s="329"/>
      <c r="L352" s="329"/>
    </row>
    <row r="353" spans="1:12" ht="108" customHeight="1" x14ac:dyDescent="0.25">
      <c r="A353" s="493" t="s">
        <v>8010</v>
      </c>
      <c r="B353" s="378" t="s">
        <v>1236</v>
      </c>
      <c r="C353" s="494" t="s">
        <v>11737</v>
      </c>
      <c r="D353" s="378" t="s">
        <v>11788</v>
      </c>
      <c r="E353" s="13" t="s">
        <v>1790</v>
      </c>
      <c r="F353" s="37" t="s">
        <v>11789</v>
      </c>
      <c r="G353" s="441" t="s">
        <v>11790</v>
      </c>
      <c r="H353" s="379">
        <v>523654.16</v>
      </c>
      <c r="I353" s="329"/>
      <c r="J353" s="329"/>
      <c r="K353" s="329"/>
      <c r="L353" s="329"/>
    </row>
    <row r="354" spans="1:12" ht="108" customHeight="1" x14ac:dyDescent="0.25">
      <c r="A354" s="493" t="s">
        <v>8011</v>
      </c>
      <c r="B354" s="378" t="s">
        <v>1236</v>
      </c>
      <c r="C354" s="494" t="s">
        <v>11753</v>
      </c>
      <c r="D354" s="378"/>
      <c r="E354" s="13" t="s">
        <v>1790</v>
      </c>
      <c r="F354" s="514" t="s">
        <v>12029</v>
      </c>
      <c r="G354" s="441" t="s">
        <v>12028</v>
      </c>
      <c r="H354" s="379">
        <v>120560</v>
      </c>
      <c r="I354" s="329"/>
      <c r="J354" s="329"/>
      <c r="K354" s="329"/>
      <c r="L354" s="329"/>
    </row>
    <row r="355" spans="1:12" ht="108" customHeight="1" x14ac:dyDescent="0.25">
      <c r="A355" s="493" t="s">
        <v>8012</v>
      </c>
      <c r="B355" s="378" t="s">
        <v>1236</v>
      </c>
      <c r="C355" s="494" t="s">
        <v>11791</v>
      </c>
      <c r="D355" s="378" t="s">
        <v>11792</v>
      </c>
      <c r="E355" s="13" t="s">
        <v>1790</v>
      </c>
      <c r="F355" s="37" t="s">
        <v>11793</v>
      </c>
      <c r="G355" s="441" t="s">
        <v>11794</v>
      </c>
      <c r="H355" s="379">
        <v>258678</v>
      </c>
      <c r="I355" s="329"/>
      <c r="J355" s="329"/>
      <c r="K355" s="329"/>
      <c r="L355" s="329"/>
    </row>
    <row r="356" spans="1:12" ht="108" customHeight="1" x14ac:dyDescent="0.25">
      <c r="A356" s="493" t="s">
        <v>8013</v>
      </c>
      <c r="B356" s="378" t="s">
        <v>1236</v>
      </c>
      <c r="C356" s="494" t="s">
        <v>11795</v>
      </c>
      <c r="D356" s="378" t="s">
        <v>11796</v>
      </c>
      <c r="E356" s="13" t="s">
        <v>1790</v>
      </c>
      <c r="F356" s="37" t="s">
        <v>11797</v>
      </c>
      <c r="G356" s="441" t="s">
        <v>11680</v>
      </c>
      <c r="H356" s="379">
        <v>149655</v>
      </c>
      <c r="I356" s="329"/>
      <c r="J356" s="329"/>
      <c r="K356" s="329"/>
      <c r="L356" s="329"/>
    </row>
    <row r="357" spans="1:12" x14ac:dyDescent="0.25">
      <c r="A357" s="306"/>
      <c r="B357" s="18"/>
      <c r="C357" s="5"/>
      <c r="D357" s="18"/>
      <c r="E357" s="13"/>
      <c r="F357" s="37"/>
      <c r="G357" s="64"/>
      <c r="H357" s="318">
        <f>SUM(H63:H356)</f>
        <v>240278195.33000001</v>
      </c>
      <c r="I357" s="189"/>
      <c r="J357" s="189"/>
      <c r="K357" s="189"/>
      <c r="L357" s="189"/>
    </row>
    <row r="358" spans="1:12" ht="314.25" customHeight="1" x14ac:dyDescent="0.25">
      <c r="A358" s="394" t="s">
        <v>8014</v>
      </c>
      <c r="B358" s="18" t="s">
        <v>1236</v>
      </c>
      <c r="C358" s="18" t="s">
        <v>3584</v>
      </c>
      <c r="D358" s="18" t="s">
        <v>3585</v>
      </c>
      <c r="E358" s="13" t="s">
        <v>3742</v>
      </c>
      <c r="F358" s="37" t="s">
        <v>3586</v>
      </c>
      <c r="G358" s="64" t="s">
        <v>3587</v>
      </c>
      <c r="H358" s="314">
        <v>6995680.6500000004</v>
      </c>
      <c r="I358" s="329" t="s">
        <v>7570</v>
      </c>
      <c r="J358" s="329" t="s">
        <v>7570</v>
      </c>
      <c r="K358" s="329" t="s">
        <v>7570</v>
      </c>
      <c r="L358" s="329" t="s">
        <v>7570</v>
      </c>
    </row>
    <row r="359" spans="1:12" ht="300" customHeight="1" x14ac:dyDescent="0.25">
      <c r="A359" s="394" t="s">
        <v>8015</v>
      </c>
      <c r="B359" s="18" t="s">
        <v>1236</v>
      </c>
      <c r="C359" s="18" t="s">
        <v>3588</v>
      </c>
      <c r="D359" s="18" t="s">
        <v>3589</v>
      </c>
      <c r="E359" s="13" t="s">
        <v>3742</v>
      </c>
      <c r="F359" s="37" t="s">
        <v>3590</v>
      </c>
      <c r="G359" s="64" t="s">
        <v>3591</v>
      </c>
      <c r="H359" s="314">
        <v>267109.71000000002</v>
      </c>
      <c r="I359" s="329" t="s">
        <v>7570</v>
      </c>
      <c r="J359" s="329" t="s">
        <v>7570</v>
      </c>
      <c r="K359" s="329" t="s">
        <v>7570</v>
      </c>
      <c r="L359" s="329" t="s">
        <v>7570</v>
      </c>
    </row>
    <row r="360" spans="1:12" ht="293.25" x14ac:dyDescent="0.25">
      <c r="A360" s="394" t="s">
        <v>8016</v>
      </c>
      <c r="B360" s="18" t="s">
        <v>1291</v>
      </c>
      <c r="C360" s="18" t="s">
        <v>3584</v>
      </c>
      <c r="D360" s="18" t="s">
        <v>3594</v>
      </c>
      <c r="E360" s="13" t="s">
        <v>3742</v>
      </c>
      <c r="F360" s="37" t="s">
        <v>3593</v>
      </c>
      <c r="G360" s="194" t="s">
        <v>3592</v>
      </c>
      <c r="H360" s="314">
        <v>30832.7</v>
      </c>
      <c r="I360" s="329" t="s">
        <v>7570</v>
      </c>
      <c r="J360" s="329" t="s">
        <v>7570</v>
      </c>
      <c r="K360" s="329" t="s">
        <v>7570</v>
      </c>
      <c r="L360" s="329" t="s">
        <v>7570</v>
      </c>
    </row>
    <row r="361" spans="1:12" ht="293.25" x14ac:dyDescent="0.25">
      <c r="A361" s="394" t="s">
        <v>8017</v>
      </c>
      <c r="B361" s="35" t="s">
        <v>1236</v>
      </c>
      <c r="C361" s="79" t="s">
        <v>3595</v>
      </c>
      <c r="D361" s="35" t="s">
        <v>3596</v>
      </c>
      <c r="E361" s="13" t="s">
        <v>3742</v>
      </c>
      <c r="F361" s="37" t="s">
        <v>3597</v>
      </c>
      <c r="G361" s="35" t="s">
        <v>3598</v>
      </c>
      <c r="H361" s="314">
        <v>278857.53000000003</v>
      </c>
      <c r="I361" s="189"/>
      <c r="J361" s="189"/>
      <c r="K361" s="189"/>
      <c r="L361" s="189"/>
    </row>
    <row r="362" spans="1:12" ht="293.25" x14ac:dyDescent="0.25">
      <c r="A362" s="394" t="s">
        <v>8018</v>
      </c>
      <c r="B362" s="35" t="s">
        <v>1236</v>
      </c>
      <c r="C362" s="35" t="s">
        <v>3599</v>
      </c>
      <c r="D362" s="35" t="s">
        <v>3600</v>
      </c>
      <c r="E362" s="13" t="s">
        <v>3742</v>
      </c>
      <c r="F362" s="37" t="s">
        <v>3601</v>
      </c>
      <c r="G362" s="35" t="s">
        <v>3604</v>
      </c>
      <c r="H362" s="314">
        <v>763609.44</v>
      </c>
      <c r="I362" s="329" t="s">
        <v>7570</v>
      </c>
      <c r="J362" s="329" t="s">
        <v>7570</v>
      </c>
      <c r="K362" s="329" t="s">
        <v>7570</v>
      </c>
      <c r="L362" s="329" t="s">
        <v>7570</v>
      </c>
    </row>
    <row r="363" spans="1:12" ht="409.5" x14ac:dyDescent="0.25">
      <c r="A363" s="394" t="s">
        <v>8019</v>
      </c>
      <c r="B363" s="18" t="s">
        <v>1236</v>
      </c>
      <c r="C363" s="18" t="s">
        <v>3602</v>
      </c>
      <c r="D363" s="18" t="s">
        <v>3603</v>
      </c>
      <c r="E363" s="13" t="s">
        <v>3742</v>
      </c>
      <c r="F363" s="37" t="s">
        <v>3605</v>
      </c>
      <c r="G363" s="18" t="s">
        <v>3606</v>
      </c>
      <c r="H363" s="314">
        <v>391844.2</v>
      </c>
      <c r="I363" s="329" t="s">
        <v>7570</v>
      </c>
      <c r="J363" s="329" t="s">
        <v>7570</v>
      </c>
      <c r="K363" s="329" t="s">
        <v>7570</v>
      </c>
      <c r="L363" s="329" t="s">
        <v>7570</v>
      </c>
    </row>
    <row r="364" spans="1:12" ht="293.25" x14ac:dyDescent="0.25">
      <c r="A364" s="394" t="s">
        <v>8020</v>
      </c>
      <c r="B364" s="35" t="s">
        <v>1236</v>
      </c>
      <c r="C364" s="35" t="s">
        <v>3607</v>
      </c>
      <c r="D364" s="35" t="s">
        <v>3608</v>
      </c>
      <c r="E364" s="13" t="s">
        <v>3742</v>
      </c>
      <c r="F364" s="37" t="s">
        <v>3609</v>
      </c>
      <c r="G364" s="35" t="s">
        <v>3610</v>
      </c>
      <c r="H364" s="314">
        <v>32520.6</v>
      </c>
      <c r="I364" s="189"/>
      <c r="J364" s="189"/>
      <c r="K364" s="189"/>
      <c r="L364" s="189"/>
    </row>
    <row r="365" spans="1:12" ht="293.25" x14ac:dyDescent="0.25">
      <c r="A365" s="394" t="s">
        <v>8021</v>
      </c>
      <c r="B365" s="35" t="s">
        <v>1236</v>
      </c>
      <c r="C365" s="35" t="s">
        <v>3611</v>
      </c>
      <c r="D365" s="35" t="s">
        <v>3612</v>
      </c>
      <c r="E365" s="13" t="s">
        <v>3742</v>
      </c>
      <c r="F365" s="37" t="s">
        <v>3614</v>
      </c>
      <c r="G365" s="35" t="s">
        <v>3613</v>
      </c>
      <c r="H365" s="314">
        <v>10840.2</v>
      </c>
      <c r="I365" s="329" t="s">
        <v>7570</v>
      </c>
      <c r="J365" s="329" t="s">
        <v>7570</v>
      </c>
      <c r="K365" s="329" t="s">
        <v>7570</v>
      </c>
      <c r="L365" s="329" t="s">
        <v>7570</v>
      </c>
    </row>
    <row r="366" spans="1:12" ht="293.25" x14ac:dyDescent="0.25">
      <c r="A366" s="394" t="s">
        <v>8022</v>
      </c>
      <c r="B366" s="35" t="s">
        <v>1236</v>
      </c>
      <c r="C366" s="35" t="s">
        <v>3615</v>
      </c>
      <c r="D366" s="35" t="s">
        <v>3616</v>
      </c>
      <c r="E366" s="13" t="s">
        <v>3742</v>
      </c>
      <c r="F366" s="37" t="s">
        <v>3617</v>
      </c>
      <c r="G366" s="35" t="s">
        <v>3618</v>
      </c>
      <c r="H366" s="314">
        <v>83624.399999999994</v>
      </c>
      <c r="I366" s="329" t="s">
        <v>7570</v>
      </c>
      <c r="J366" s="329" t="s">
        <v>7570</v>
      </c>
      <c r="K366" s="329" t="s">
        <v>7570</v>
      </c>
      <c r="L366" s="329" t="s">
        <v>7570</v>
      </c>
    </row>
    <row r="367" spans="1:12" ht="293.25" x14ac:dyDescent="0.25">
      <c r="A367" s="394" t="s">
        <v>8023</v>
      </c>
      <c r="B367" s="35" t="s">
        <v>1236</v>
      </c>
      <c r="C367" s="35" t="s">
        <v>3619</v>
      </c>
      <c r="D367" s="35" t="s">
        <v>3620</v>
      </c>
      <c r="E367" s="13" t="s">
        <v>3742</v>
      </c>
      <c r="F367" s="37" t="s">
        <v>3621</v>
      </c>
      <c r="G367" s="35" t="s">
        <v>3622</v>
      </c>
      <c r="H367" s="315">
        <v>49499.58</v>
      </c>
      <c r="I367" s="189"/>
      <c r="J367" s="189"/>
      <c r="K367" s="189"/>
      <c r="L367" s="189"/>
    </row>
    <row r="368" spans="1:12" ht="216.75" x14ac:dyDescent="0.25">
      <c r="A368" s="394" t="s">
        <v>8024</v>
      </c>
      <c r="B368" s="35" t="s">
        <v>1236</v>
      </c>
      <c r="C368" s="35" t="s">
        <v>3623</v>
      </c>
      <c r="D368" s="35" t="s">
        <v>3624</v>
      </c>
      <c r="E368" s="13" t="s">
        <v>3743</v>
      </c>
      <c r="F368" s="37" t="s">
        <v>3625</v>
      </c>
      <c r="G368" s="35" t="s">
        <v>3626</v>
      </c>
      <c r="H368" s="315">
        <v>1248266.52</v>
      </c>
      <c r="I368" s="329" t="s">
        <v>7570</v>
      </c>
      <c r="J368" s="329" t="s">
        <v>7570</v>
      </c>
      <c r="K368" s="329" t="s">
        <v>7570</v>
      </c>
      <c r="L368" s="329" t="s">
        <v>7570</v>
      </c>
    </row>
    <row r="369" spans="1:12" ht="293.25" x14ac:dyDescent="0.25">
      <c r="A369" s="394" t="s">
        <v>8025</v>
      </c>
      <c r="B369" s="35" t="s">
        <v>1670</v>
      </c>
      <c r="C369" s="35" t="s">
        <v>3627</v>
      </c>
      <c r="D369" s="35" t="s">
        <v>3628</v>
      </c>
      <c r="E369" s="13" t="s">
        <v>3742</v>
      </c>
      <c r="F369" s="37" t="s">
        <v>3629</v>
      </c>
      <c r="G369" s="35" t="s">
        <v>3630</v>
      </c>
      <c r="H369" s="315">
        <v>10801480.560000001</v>
      </c>
      <c r="I369" s="329" t="s">
        <v>7570</v>
      </c>
      <c r="J369" s="329" t="s">
        <v>7570</v>
      </c>
      <c r="K369" s="329" t="s">
        <v>7570</v>
      </c>
      <c r="L369" s="329" t="s">
        <v>7570</v>
      </c>
    </row>
    <row r="370" spans="1:12" ht="293.25" x14ac:dyDescent="0.25">
      <c r="A370" s="394" t="s">
        <v>8026</v>
      </c>
      <c r="B370" s="35" t="s">
        <v>1236</v>
      </c>
      <c r="C370" s="35" t="s">
        <v>3631</v>
      </c>
      <c r="D370" s="35" t="s">
        <v>3632</v>
      </c>
      <c r="E370" s="13" t="s">
        <v>3742</v>
      </c>
      <c r="F370" s="37" t="s">
        <v>3634</v>
      </c>
      <c r="G370" s="35" t="s">
        <v>3633</v>
      </c>
      <c r="H370" s="314">
        <v>1739422.9</v>
      </c>
      <c r="I370" s="329" t="s">
        <v>7570</v>
      </c>
      <c r="J370" s="329" t="s">
        <v>7570</v>
      </c>
      <c r="K370" s="329" t="s">
        <v>7570</v>
      </c>
      <c r="L370" s="329" t="s">
        <v>7570</v>
      </c>
    </row>
    <row r="371" spans="1:12" ht="216.75" x14ac:dyDescent="0.25">
      <c r="A371" s="394" t="s">
        <v>8027</v>
      </c>
      <c r="B371" s="35" t="s">
        <v>1236</v>
      </c>
      <c r="C371" s="18" t="s">
        <v>3635</v>
      </c>
      <c r="D371" s="18" t="s">
        <v>3636</v>
      </c>
      <c r="E371" s="13" t="s">
        <v>3743</v>
      </c>
      <c r="F371" s="37" t="s">
        <v>3637</v>
      </c>
      <c r="G371" s="35" t="s">
        <v>3638</v>
      </c>
      <c r="H371" s="315">
        <v>56916</v>
      </c>
      <c r="I371" s="329" t="s">
        <v>7570</v>
      </c>
      <c r="J371" s="329" t="s">
        <v>7570</v>
      </c>
      <c r="K371" s="329" t="s">
        <v>7570</v>
      </c>
      <c r="L371" s="329" t="s">
        <v>7570</v>
      </c>
    </row>
    <row r="372" spans="1:12" ht="216.75" x14ac:dyDescent="0.25">
      <c r="A372" s="394" t="s">
        <v>8028</v>
      </c>
      <c r="B372" s="35" t="s">
        <v>1236</v>
      </c>
      <c r="C372" s="18" t="s">
        <v>3650</v>
      </c>
      <c r="D372" s="18" t="s">
        <v>3651</v>
      </c>
      <c r="E372" s="13" t="s">
        <v>3743</v>
      </c>
      <c r="F372" s="37" t="s">
        <v>3652</v>
      </c>
      <c r="G372" s="35" t="s">
        <v>3639</v>
      </c>
      <c r="H372" s="315">
        <v>387925.68</v>
      </c>
      <c r="I372" s="329" t="s">
        <v>7570</v>
      </c>
      <c r="J372" s="329" t="s">
        <v>7570</v>
      </c>
      <c r="K372" s="329" t="s">
        <v>7570</v>
      </c>
      <c r="L372" s="329" t="s">
        <v>7570</v>
      </c>
    </row>
    <row r="373" spans="1:12" ht="216.75" x14ac:dyDescent="0.25">
      <c r="A373" s="394" t="s">
        <v>8029</v>
      </c>
      <c r="B373" s="35" t="s">
        <v>1236</v>
      </c>
      <c r="C373" s="18" t="s">
        <v>3653</v>
      </c>
      <c r="D373" s="18" t="s">
        <v>3654</v>
      </c>
      <c r="E373" s="13" t="s">
        <v>3743</v>
      </c>
      <c r="F373" s="37" t="s">
        <v>3655</v>
      </c>
      <c r="G373" s="35" t="s">
        <v>3640</v>
      </c>
      <c r="H373" s="315">
        <v>1035815.04</v>
      </c>
      <c r="I373" s="329" t="s">
        <v>7570</v>
      </c>
      <c r="J373" s="329" t="s">
        <v>7570</v>
      </c>
      <c r="K373" s="329" t="s">
        <v>7570</v>
      </c>
      <c r="L373" s="329" t="s">
        <v>7570</v>
      </c>
    </row>
    <row r="374" spans="1:12" ht="216.75" x14ac:dyDescent="0.25">
      <c r="A374" s="394" t="s">
        <v>8030</v>
      </c>
      <c r="B374" s="35" t="s">
        <v>1236</v>
      </c>
      <c r="C374" s="18" t="s">
        <v>3656</v>
      </c>
      <c r="D374" s="18" t="s">
        <v>3657</v>
      </c>
      <c r="E374" s="13" t="s">
        <v>3743</v>
      </c>
      <c r="F374" s="37" t="s">
        <v>3658</v>
      </c>
      <c r="G374" s="35" t="s">
        <v>3641</v>
      </c>
      <c r="H374" s="315">
        <v>2211872.5</v>
      </c>
      <c r="I374" s="329" t="s">
        <v>7570</v>
      </c>
      <c r="J374" s="329" t="s">
        <v>7570</v>
      </c>
      <c r="K374" s="329" t="s">
        <v>7570</v>
      </c>
      <c r="L374" s="329" t="s">
        <v>7570</v>
      </c>
    </row>
    <row r="375" spans="1:12" ht="216.75" x14ac:dyDescent="0.25">
      <c r="A375" s="394" t="s">
        <v>10373</v>
      </c>
      <c r="B375" s="35" t="s">
        <v>1236</v>
      </c>
      <c r="C375" s="18" t="s">
        <v>3659</v>
      </c>
      <c r="D375" s="18" t="s">
        <v>3660</v>
      </c>
      <c r="E375" s="13" t="s">
        <v>3743</v>
      </c>
      <c r="F375" s="37" t="s">
        <v>3661</v>
      </c>
      <c r="G375" s="35" t="s">
        <v>3642</v>
      </c>
      <c r="H375" s="315">
        <v>2163629.16</v>
      </c>
      <c r="I375" s="329" t="s">
        <v>7570</v>
      </c>
      <c r="J375" s="329" t="s">
        <v>7570</v>
      </c>
      <c r="K375" s="329" t="s">
        <v>7570</v>
      </c>
      <c r="L375" s="329" t="s">
        <v>7570</v>
      </c>
    </row>
    <row r="376" spans="1:12" ht="216.75" x14ac:dyDescent="0.25">
      <c r="A376" s="394" t="s">
        <v>8031</v>
      </c>
      <c r="B376" s="35" t="s">
        <v>1236</v>
      </c>
      <c r="C376" s="18" t="s">
        <v>3662</v>
      </c>
      <c r="D376" s="18" t="s">
        <v>3663</v>
      </c>
      <c r="E376" s="13" t="s">
        <v>3743</v>
      </c>
      <c r="F376" s="37" t="s">
        <v>3664</v>
      </c>
      <c r="G376" s="35" t="s">
        <v>3643</v>
      </c>
      <c r="H376" s="315">
        <v>630948.42000000004</v>
      </c>
      <c r="I376" s="329" t="s">
        <v>7570</v>
      </c>
      <c r="J376" s="329" t="s">
        <v>7570</v>
      </c>
      <c r="K376" s="329" t="s">
        <v>7570</v>
      </c>
      <c r="L376" s="329" t="s">
        <v>7570</v>
      </c>
    </row>
    <row r="377" spans="1:12" ht="216.75" x14ac:dyDescent="0.25">
      <c r="A377" s="394" t="s">
        <v>8032</v>
      </c>
      <c r="B377" s="35" t="s">
        <v>1236</v>
      </c>
      <c r="C377" s="18" t="s">
        <v>3665</v>
      </c>
      <c r="D377" s="18" t="s">
        <v>3666</v>
      </c>
      <c r="E377" s="13" t="s">
        <v>3743</v>
      </c>
      <c r="F377" s="37" t="s">
        <v>3667</v>
      </c>
      <c r="G377" s="35" t="s">
        <v>3644</v>
      </c>
      <c r="H377" s="315">
        <v>723115.92</v>
      </c>
      <c r="I377" s="329" t="s">
        <v>7570</v>
      </c>
      <c r="J377" s="329" t="s">
        <v>7570</v>
      </c>
      <c r="K377" s="329" t="s">
        <v>7570</v>
      </c>
      <c r="L377" s="329" t="s">
        <v>7570</v>
      </c>
    </row>
    <row r="378" spans="1:12" ht="216.75" x14ac:dyDescent="0.25">
      <c r="A378" s="394" t="s">
        <v>8033</v>
      </c>
      <c r="B378" s="35" t="s">
        <v>1236</v>
      </c>
      <c r="C378" s="18" t="s">
        <v>3668</v>
      </c>
      <c r="D378" s="18" t="s">
        <v>3669</v>
      </c>
      <c r="E378" s="13" t="s">
        <v>3743</v>
      </c>
      <c r="F378" s="37" t="s">
        <v>3670</v>
      </c>
      <c r="G378" s="35" t="s">
        <v>3645</v>
      </c>
      <c r="H378" s="315">
        <v>5024722.8600000003</v>
      </c>
      <c r="I378" s="329" t="s">
        <v>7570</v>
      </c>
      <c r="J378" s="329" t="s">
        <v>7570</v>
      </c>
      <c r="K378" s="329" t="s">
        <v>7570</v>
      </c>
      <c r="L378" s="329" t="s">
        <v>7570</v>
      </c>
    </row>
    <row r="379" spans="1:12" ht="216.75" x14ac:dyDescent="0.25">
      <c r="A379" s="394" t="s">
        <v>8034</v>
      </c>
      <c r="B379" s="35" t="s">
        <v>1236</v>
      </c>
      <c r="C379" s="18" t="s">
        <v>3671</v>
      </c>
      <c r="D379" s="18" t="s">
        <v>3672</v>
      </c>
      <c r="E379" s="13" t="s">
        <v>3743</v>
      </c>
      <c r="F379" s="37" t="s">
        <v>3673</v>
      </c>
      <c r="G379" s="35" t="s">
        <v>3646</v>
      </c>
      <c r="H379" s="315">
        <v>244844.24</v>
      </c>
      <c r="I379" s="329" t="s">
        <v>7570</v>
      </c>
      <c r="J379" s="329" t="s">
        <v>7570</v>
      </c>
      <c r="K379" s="329" t="s">
        <v>7570</v>
      </c>
      <c r="L379" s="329" t="s">
        <v>7570</v>
      </c>
    </row>
    <row r="380" spans="1:12" ht="216.75" x14ac:dyDescent="0.25">
      <c r="A380" s="394" t="s">
        <v>8035</v>
      </c>
      <c r="B380" s="35" t="s">
        <v>1236</v>
      </c>
      <c r="C380" s="18" t="s">
        <v>3674</v>
      </c>
      <c r="D380" s="18" t="s">
        <v>3675</v>
      </c>
      <c r="E380" s="13" t="s">
        <v>3743</v>
      </c>
      <c r="F380" s="37" t="s">
        <v>3676</v>
      </c>
      <c r="G380" s="35" t="s">
        <v>3647</v>
      </c>
      <c r="H380" s="315">
        <v>361144.2</v>
      </c>
      <c r="I380" s="329" t="s">
        <v>7570</v>
      </c>
      <c r="J380" s="329" t="s">
        <v>7570</v>
      </c>
      <c r="K380" s="329" t="s">
        <v>7570</v>
      </c>
      <c r="L380" s="329" t="s">
        <v>7570</v>
      </c>
    </row>
    <row r="381" spans="1:12" ht="216.75" x14ac:dyDescent="0.25">
      <c r="A381" s="394" t="s">
        <v>8036</v>
      </c>
      <c r="B381" s="35" t="s">
        <v>1236</v>
      </c>
      <c r="C381" s="18" t="s">
        <v>3677</v>
      </c>
      <c r="D381" s="18" t="s">
        <v>3678</v>
      </c>
      <c r="E381" s="13" t="s">
        <v>3743</v>
      </c>
      <c r="F381" s="37" t="s">
        <v>3679</v>
      </c>
      <c r="G381" s="35" t="s">
        <v>3648</v>
      </c>
      <c r="H381" s="315">
        <v>2593135.5</v>
      </c>
      <c r="I381" s="329" t="s">
        <v>7570</v>
      </c>
      <c r="J381" s="329" t="s">
        <v>7570</v>
      </c>
      <c r="K381" s="329" t="s">
        <v>7570</v>
      </c>
      <c r="L381" s="329" t="s">
        <v>7570</v>
      </c>
    </row>
    <row r="382" spans="1:12" ht="216.75" x14ac:dyDescent="0.25">
      <c r="A382" s="394" t="s">
        <v>9875</v>
      </c>
      <c r="B382" s="35" t="s">
        <v>1236</v>
      </c>
      <c r="C382" s="18" t="s">
        <v>10226</v>
      </c>
      <c r="D382" s="221" t="s">
        <v>10229</v>
      </c>
      <c r="E382" s="13" t="s">
        <v>3743</v>
      </c>
      <c r="F382" s="37" t="s">
        <v>10228</v>
      </c>
      <c r="G382" s="35" t="s">
        <v>10227</v>
      </c>
      <c r="H382" s="315">
        <v>3532655.64</v>
      </c>
      <c r="I382" s="425"/>
      <c r="J382" s="425"/>
      <c r="K382" s="425"/>
      <c r="L382" s="425"/>
    </row>
    <row r="383" spans="1:12" ht="216.75" x14ac:dyDescent="0.25">
      <c r="A383" s="394" t="s">
        <v>9876</v>
      </c>
      <c r="B383" s="35" t="s">
        <v>1236</v>
      </c>
      <c r="C383" s="18" t="s">
        <v>3680</v>
      </c>
      <c r="D383" s="18" t="s">
        <v>3681</v>
      </c>
      <c r="E383" s="13" t="s">
        <v>3743</v>
      </c>
      <c r="F383" s="37" t="s">
        <v>3682</v>
      </c>
      <c r="G383" s="35" t="s">
        <v>3649</v>
      </c>
      <c r="H383" s="315">
        <v>8872580.2200000007</v>
      </c>
      <c r="I383" s="329" t="s">
        <v>7570</v>
      </c>
      <c r="J383" s="329" t="s">
        <v>7570</v>
      </c>
      <c r="K383" s="329" t="s">
        <v>7570</v>
      </c>
      <c r="L383" s="329" t="s">
        <v>7570</v>
      </c>
    </row>
    <row r="384" spans="1:12" x14ac:dyDescent="0.25">
      <c r="A384" s="306"/>
      <c r="B384" s="35"/>
      <c r="C384" s="18"/>
      <c r="D384" s="18"/>
      <c r="E384" s="13"/>
      <c r="F384" s="37"/>
      <c r="G384" s="35"/>
      <c r="H384" s="316">
        <f>SUM(H358:H383)</f>
        <v>50532894.370000005</v>
      </c>
      <c r="I384" s="189"/>
      <c r="J384" s="189"/>
      <c r="K384" s="189"/>
      <c r="L384" s="189"/>
    </row>
    <row r="385" spans="1:12" ht="318.75" x14ac:dyDescent="0.25">
      <c r="A385" s="394" t="s">
        <v>10374</v>
      </c>
      <c r="B385" s="18" t="s">
        <v>1236</v>
      </c>
      <c r="C385" s="18" t="s">
        <v>3738</v>
      </c>
      <c r="D385" s="18" t="s">
        <v>3739</v>
      </c>
      <c r="E385" s="13" t="s">
        <v>3740</v>
      </c>
      <c r="F385" s="37" t="s">
        <v>3744</v>
      </c>
      <c r="G385" s="18" t="s">
        <v>3745</v>
      </c>
      <c r="H385" s="315">
        <v>30734.639999999999</v>
      </c>
      <c r="I385" s="329" t="s">
        <v>7570</v>
      </c>
      <c r="J385" s="329" t="s">
        <v>7570</v>
      </c>
      <c r="K385" s="329" t="s">
        <v>7570</v>
      </c>
      <c r="L385" s="329" t="s">
        <v>7570</v>
      </c>
    </row>
    <row r="386" spans="1:12" x14ac:dyDescent="0.25">
      <c r="A386" s="306"/>
      <c r="B386" s="18"/>
      <c r="C386" s="18"/>
      <c r="D386" s="18"/>
      <c r="E386" s="13"/>
      <c r="F386" s="37"/>
      <c r="G386" s="18"/>
      <c r="H386" s="316">
        <f>SUM(H385)</f>
        <v>30734.639999999999</v>
      </c>
      <c r="I386" s="189"/>
      <c r="J386" s="189"/>
      <c r="K386" s="189"/>
      <c r="L386" s="189"/>
    </row>
    <row r="387" spans="1:12" ht="267.75" x14ac:dyDescent="0.25">
      <c r="A387" s="394" t="s">
        <v>10375</v>
      </c>
      <c r="B387" s="18" t="s">
        <v>1236</v>
      </c>
      <c r="C387" s="18" t="s">
        <v>3683</v>
      </c>
      <c r="D387" s="18" t="s">
        <v>3684</v>
      </c>
      <c r="E387" s="13" t="s">
        <v>3741</v>
      </c>
      <c r="F387" s="37" t="s">
        <v>3685</v>
      </c>
      <c r="G387" s="18" t="s">
        <v>3792</v>
      </c>
      <c r="H387" s="315">
        <v>2468514.15</v>
      </c>
      <c r="I387" s="329" t="s">
        <v>7570</v>
      </c>
      <c r="J387" s="329" t="s">
        <v>7570</v>
      </c>
      <c r="K387" s="329" t="s">
        <v>7570</v>
      </c>
      <c r="L387" s="329" t="s">
        <v>7570</v>
      </c>
    </row>
    <row r="388" spans="1:12" ht="267.75" x14ac:dyDescent="0.25">
      <c r="A388" s="394" t="s">
        <v>10376</v>
      </c>
      <c r="B388" s="76" t="s">
        <v>1479</v>
      </c>
      <c r="C388" s="76" t="s">
        <v>3686</v>
      </c>
      <c r="D388" s="76" t="s">
        <v>3687</v>
      </c>
      <c r="E388" s="13" t="s">
        <v>3741</v>
      </c>
      <c r="F388" s="37" t="s">
        <v>3688</v>
      </c>
      <c r="G388" s="76" t="s">
        <v>3791</v>
      </c>
      <c r="H388" s="314">
        <v>2866226.48</v>
      </c>
      <c r="I388" s="329" t="s">
        <v>7570</v>
      </c>
      <c r="J388" s="329" t="s">
        <v>7570</v>
      </c>
      <c r="K388" s="329" t="s">
        <v>7570</v>
      </c>
      <c r="L388" s="329" t="s">
        <v>7570</v>
      </c>
    </row>
    <row r="389" spans="1:12" ht="267.75" x14ac:dyDescent="0.25">
      <c r="A389" s="394" t="s">
        <v>12201</v>
      </c>
      <c r="B389" s="76" t="s">
        <v>1479</v>
      </c>
      <c r="C389" s="76" t="s">
        <v>3689</v>
      </c>
      <c r="D389" s="76" t="s">
        <v>3690</v>
      </c>
      <c r="E389" s="13" t="s">
        <v>3741</v>
      </c>
      <c r="F389" s="37" t="s">
        <v>3691</v>
      </c>
      <c r="G389" s="76" t="s">
        <v>3790</v>
      </c>
      <c r="H389" s="314">
        <v>5897812.1799999997</v>
      </c>
      <c r="I389" s="329" t="s">
        <v>7570</v>
      </c>
      <c r="J389" s="329" t="s">
        <v>7570</v>
      </c>
      <c r="K389" s="329" t="s">
        <v>7570</v>
      </c>
      <c r="L389" s="329" t="s">
        <v>7570</v>
      </c>
    </row>
    <row r="390" spans="1:12" ht="267.75" x14ac:dyDescent="0.25">
      <c r="A390" s="394" t="s">
        <v>12202</v>
      </c>
      <c r="B390" s="18" t="s">
        <v>1236</v>
      </c>
      <c r="C390" s="18" t="s">
        <v>3692</v>
      </c>
      <c r="D390" s="18" t="s">
        <v>3693</v>
      </c>
      <c r="E390" s="13" t="s">
        <v>3741</v>
      </c>
      <c r="F390" s="37" t="s">
        <v>3694</v>
      </c>
      <c r="G390" s="18" t="s">
        <v>3789</v>
      </c>
      <c r="H390" s="315">
        <v>254842.94</v>
      </c>
      <c r="I390" s="329" t="s">
        <v>7570</v>
      </c>
      <c r="J390" s="329" t="s">
        <v>7570</v>
      </c>
      <c r="K390" s="329" t="s">
        <v>7570</v>
      </c>
      <c r="L390" s="329" t="s">
        <v>7570</v>
      </c>
    </row>
    <row r="391" spans="1:12" ht="267.75" x14ac:dyDescent="0.25">
      <c r="A391" s="394" t="s">
        <v>12203</v>
      </c>
      <c r="B391" s="18" t="s">
        <v>1236</v>
      </c>
      <c r="C391" s="18" t="s">
        <v>3695</v>
      </c>
      <c r="D391" s="18" t="s">
        <v>3696</v>
      </c>
      <c r="E391" s="13" t="s">
        <v>3741</v>
      </c>
      <c r="F391" s="37" t="s">
        <v>3699</v>
      </c>
      <c r="G391" s="18" t="s">
        <v>3788</v>
      </c>
      <c r="H391" s="315">
        <v>413210.16</v>
      </c>
      <c r="I391" s="329" t="s">
        <v>7570</v>
      </c>
      <c r="J391" s="329" t="s">
        <v>7570</v>
      </c>
      <c r="K391" s="329" t="s">
        <v>7570</v>
      </c>
      <c r="L391" s="329" t="s">
        <v>7570</v>
      </c>
    </row>
    <row r="392" spans="1:12" ht="267.75" x14ac:dyDescent="0.25">
      <c r="A392" s="394" t="s">
        <v>12204</v>
      </c>
      <c r="B392" s="18" t="s">
        <v>1236</v>
      </c>
      <c r="C392" s="18" t="s">
        <v>3697</v>
      </c>
      <c r="D392" s="18" t="s">
        <v>3698</v>
      </c>
      <c r="E392" s="13" t="s">
        <v>3741</v>
      </c>
      <c r="F392" s="37" t="s">
        <v>3700</v>
      </c>
      <c r="G392" s="18" t="s">
        <v>3782</v>
      </c>
      <c r="H392" s="315">
        <v>393660</v>
      </c>
      <c r="I392" s="329" t="s">
        <v>7570</v>
      </c>
      <c r="J392" s="329" t="s">
        <v>7570</v>
      </c>
      <c r="K392" s="329" t="s">
        <v>7570</v>
      </c>
      <c r="L392" s="329" t="s">
        <v>7570</v>
      </c>
    </row>
    <row r="393" spans="1:12" ht="267.75" x14ac:dyDescent="0.25">
      <c r="A393" s="394" t="s">
        <v>12205</v>
      </c>
      <c r="B393" s="76" t="s">
        <v>3701</v>
      </c>
      <c r="C393" s="76" t="s">
        <v>3702</v>
      </c>
      <c r="D393" s="76" t="s">
        <v>3703</v>
      </c>
      <c r="E393" s="13" t="s">
        <v>3741</v>
      </c>
      <c r="F393" s="37" t="s">
        <v>3704</v>
      </c>
      <c r="G393" s="76" t="s">
        <v>3787</v>
      </c>
      <c r="H393" s="319">
        <v>785438.28</v>
      </c>
      <c r="I393" s="329" t="s">
        <v>7570</v>
      </c>
      <c r="J393" s="329" t="s">
        <v>7570</v>
      </c>
      <c r="K393" s="329" t="s">
        <v>7570</v>
      </c>
      <c r="L393" s="329" t="s">
        <v>7570</v>
      </c>
    </row>
    <row r="394" spans="1:12" ht="267.75" x14ac:dyDescent="0.25">
      <c r="A394" s="394" t="s">
        <v>12206</v>
      </c>
      <c r="B394" s="35" t="s">
        <v>1651</v>
      </c>
      <c r="C394" s="35" t="s">
        <v>3705</v>
      </c>
      <c r="D394" s="35" t="s">
        <v>3706</v>
      </c>
      <c r="E394" s="13" t="s">
        <v>3741</v>
      </c>
      <c r="F394" s="37" t="s">
        <v>3707</v>
      </c>
      <c r="G394" s="35" t="s">
        <v>3786</v>
      </c>
      <c r="H394" s="320">
        <v>424933.74</v>
      </c>
      <c r="I394" s="329" t="s">
        <v>7570</v>
      </c>
      <c r="J394" s="329" t="s">
        <v>7570</v>
      </c>
      <c r="K394" s="329" t="s">
        <v>7570</v>
      </c>
      <c r="L394" s="329" t="s">
        <v>7570</v>
      </c>
    </row>
    <row r="395" spans="1:12" ht="267.75" x14ac:dyDescent="0.25">
      <c r="A395" s="394" t="s">
        <v>12207</v>
      </c>
      <c r="B395" s="18" t="s">
        <v>1479</v>
      </c>
      <c r="C395" s="18" t="s">
        <v>3708</v>
      </c>
      <c r="D395" s="18" t="s">
        <v>3709</v>
      </c>
      <c r="E395" s="13" t="s">
        <v>3741</v>
      </c>
      <c r="F395" s="37" t="s">
        <v>3710</v>
      </c>
      <c r="G395" s="18" t="s">
        <v>3785</v>
      </c>
      <c r="H395" s="321">
        <v>441392.04</v>
      </c>
      <c r="I395" s="329" t="s">
        <v>7570</v>
      </c>
      <c r="J395" s="329" t="s">
        <v>7570</v>
      </c>
      <c r="K395" s="329" t="s">
        <v>7570</v>
      </c>
      <c r="L395" s="329" t="s">
        <v>7570</v>
      </c>
    </row>
    <row r="396" spans="1:12" ht="267.75" x14ac:dyDescent="0.25">
      <c r="A396" s="394" t="s">
        <v>12208</v>
      </c>
      <c r="B396" s="18" t="s">
        <v>1479</v>
      </c>
      <c r="C396" s="18" t="s">
        <v>3711</v>
      </c>
      <c r="D396" s="18" t="s">
        <v>3712</v>
      </c>
      <c r="E396" s="13" t="s">
        <v>3741</v>
      </c>
      <c r="F396" s="37" t="s">
        <v>3713</v>
      </c>
      <c r="G396" s="18" t="s">
        <v>3784</v>
      </c>
      <c r="H396" s="321">
        <v>719177.4</v>
      </c>
      <c r="I396" s="329" t="s">
        <v>7570</v>
      </c>
      <c r="J396" s="329" t="s">
        <v>7570</v>
      </c>
      <c r="K396" s="329" t="s">
        <v>7570</v>
      </c>
      <c r="L396" s="329" t="s">
        <v>7570</v>
      </c>
    </row>
    <row r="397" spans="1:12" ht="267.75" x14ac:dyDescent="0.25">
      <c r="A397" s="394" t="s">
        <v>12209</v>
      </c>
      <c r="B397" s="18" t="s">
        <v>1236</v>
      </c>
      <c r="C397" s="18" t="s">
        <v>3714</v>
      </c>
      <c r="D397" s="18" t="s">
        <v>3715</v>
      </c>
      <c r="E397" s="13" t="s">
        <v>3741</v>
      </c>
      <c r="F397" s="37" t="s">
        <v>3716</v>
      </c>
      <c r="G397" s="18" t="s">
        <v>3783</v>
      </c>
      <c r="H397" s="321">
        <v>69809.600000000006</v>
      </c>
      <c r="I397" s="329" t="s">
        <v>7570</v>
      </c>
      <c r="J397" s="329" t="s">
        <v>7570</v>
      </c>
      <c r="K397" s="329" t="s">
        <v>7570</v>
      </c>
      <c r="L397" s="329" t="s">
        <v>7570</v>
      </c>
    </row>
    <row r="398" spans="1:12" ht="267.75" x14ac:dyDescent="0.25">
      <c r="A398" s="394" t="s">
        <v>12210</v>
      </c>
      <c r="B398" s="35" t="s">
        <v>1479</v>
      </c>
      <c r="C398" s="35" t="s">
        <v>3717</v>
      </c>
      <c r="D398" s="35" t="s">
        <v>3718</v>
      </c>
      <c r="E398" s="13" t="s">
        <v>3741</v>
      </c>
      <c r="F398" s="37" t="s">
        <v>3719</v>
      </c>
      <c r="G398" s="35" t="s">
        <v>3782</v>
      </c>
      <c r="H398" s="322">
        <v>370710</v>
      </c>
      <c r="I398" s="329" t="s">
        <v>7570</v>
      </c>
      <c r="J398" s="329" t="s">
        <v>7570</v>
      </c>
      <c r="K398" s="329" t="s">
        <v>7570</v>
      </c>
      <c r="L398" s="329" t="s">
        <v>7570</v>
      </c>
    </row>
    <row r="399" spans="1:12" ht="267.75" x14ac:dyDescent="0.25">
      <c r="A399" s="394" t="s">
        <v>12211</v>
      </c>
      <c r="B399" s="35" t="s">
        <v>1236</v>
      </c>
      <c r="C399" s="35" t="s">
        <v>3721</v>
      </c>
      <c r="D399" s="35" t="s">
        <v>3720</v>
      </c>
      <c r="E399" s="13" t="s">
        <v>3741</v>
      </c>
      <c r="F399" s="37" t="s">
        <v>3722</v>
      </c>
      <c r="G399" s="35" t="s">
        <v>3781</v>
      </c>
      <c r="H399" s="322">
        <v>65453.4</v>
      </c>
      <c r="I399" s="329" t="s">
        <v>7570</v>
      </c>
      <c r="J399" s="329" t="s">
        <v>7570</v>
      </c>
      <c r="K399" s="329" t="s">
        <v>7570</v>
      </c>
      <c r="L399" s="329" t="s">
        <v>7570</v>
      </c>
    </row>
    <row r="400" spans="1:12" ht="267.75" x14ac:dyDescent="0.25">
      <c r="A400" s="394" t="s">
        <v>12212</v>
      </c>
      <c r="B400" s="193" t="s">
        <v>1236</v>
      </c>
      <c r="C400" s="193" t="s">
        <v>3723</v>
      </c>
      <c r="D400" s="193" t="s">
        <v>3724</v>
      </c>
      <c r="E400" s="13" t="s">
        <v>3741</v>
      </c>
      <c r="F400" s="37" t="s">
        <v>3725</v>
      </c>
      <c r="G400" s="195" t="s">
        <v>3780</v>
      </c>
      <c r="H400" s="323">
        <v>182994.24</v>
      </c>
      <c r="I400" s="329" t="s">
        <v>7570</v>
      </c>
      <c r="J400" s="329" t="s">
        <v>7570</v>
      </c>
      <c r="K400" s="329" t="s">
        <v>7570</v>
      </c>
      <c r="L400" s="329" t="s">
        <v>7570</v>
      </c>
    </row>
    <row r="401" spans="1:12" ht="267.75" x14ac:dyDescent="0.25">
      <c r="A401" s="394" t="s">
        <v>12213</v>
      </c>
      <c r="B401" s="18" t="s">
        <v>1479</v>
      </c>
      <c r="C401" s="18" t="s">
        <v>3726</v>
      </c>
      <c r="D401" s="18" t="s">
        <v>3727</v>
      </c>
      <c r="E401" s="13" t="s">
        <v>3741</v>
      </c>
      <c r="F401" s="37" t="s">
        <v>3728</v>
      </c>
      <c r="G401" s="81" t="s">
        <v>3779</v>
      </c>
      <c r="H401" s="324">
        <v>433730.52</v>
      </c>
      <c r="I401" s="329" t="s">
        <v>7570</v>
      </c>
      <c r="J401" s="329" t="s">
        <v>7570</v>
      </c>
      <c r="K401" s="329" t="s">
        <v>7570</v>
      </c>
      <c r="L401" s="329" t="s">
        <v>7570</v>
      </c>
    </row>
    <row r="402" spans="1:12" ht="267.75" x14ac:dyDescent="0.25">
      <c r="A402" s="394" t="s">
        <v>12214</v>
      </c>
      <c r="B402" s="35" t="s">
        <v>1479</v>
      </c>
      <c r="C402" s="79" t="s">
        <v>3729</v>
      </c>
      <c r="D402" s="35" t="s">
        <v>3730</v>
      </c>
      <c r="E402" s="13" t="s">
        <v>3741</v>
      </c>
      <c r="F402" s="37" t="s">
        <v>3731</v>
      </c>
      <c r="G402" s="35" t="s">
        <v>3778</v>
      </c>
      <c r="H402" s="315">
        <v>230699.4</v>
      </c>
      <c r="I402" s="329" t="s">
        <v>7570</v>
      </c>
      <c r="J402" s="329" t="s">
        <v>7570</v>
      </c>
      <c r="K402" s="329" t="s">
        <v>7570</v>
      </c>
      <c r="L402" s="329" t="s">
        <v>7570</v>
      </c>
    </row>
    <row r="403" spans="1:12" ht="267.75" x14ac:dyDescent="0.25">
      <c r="A403" s="394" t="s">
        <v>12215</v>
      </c>
      <c r="B403" s="35" t="s">
        <v>1236</v>
      </c>
      <c r="C403" s="79" t="s">
        <v>3732</v>
      </c>
      <c r="D403" s="35" t="s">
        <v>3733</v>
      </c>
      <c r="E403" s="13" t="s">
        <v>3741</v>
      </c>
      <c r="F403" s="37" t="s">
        <v>3734</v>
      </c>
      <c r="G403" s="167" t="s">
        <v>3777</v>
      </c>
      <c r="H403" s="322">
        <v>494280</v>
      </c>
      <c r="I403" s="329" t="s">
        <v>7570</v>
      </c>
      <c r="J403" s="329" t="s">
        <v>7570</v>
      </c>
      <c r="K403" s="329" t="s">
        <v>7570</v>
      </c>
      <c r="L403" s="329" t="s">
        <v>7570</v>
      </c>
    </row>
    <row r="404" spans="1:12" x14ac:dyDescent="0.25">
      <c r="A404" s="306"/>
      <c r="B404" s="35"/>
      <c r="C404" s="79"/>
      <c r="D404" s="35"/>
      <c r="E404" s="13"/>
      <c r="F404" s="37"/>
      <c r="G404" s="167"/>
      <c r="H404" s="325">
        <f>SUM(H387:H403)</f>
        <v>16512884.529999997</v>
      </c>
      <c r="I404" s="189"/>
      <c r="J404" s="189"/>
      <c r="K404" s="189"/>
      <c r="L404" s="189"/>
    </row>
    <row r="405" spans="1:12" ht="255" x14ac:dyDescent="0.25">
      <c r="A405" s="394" t="s">
        <v>12216</v>
      </c>
      <c r="B405" s="18" t="s">
        <v>1236</v>
      </c>
      <c r="C405" s="18" t="s">
        <v>3735</v>
      </c>
      <c r="D405" s="18" t="s">
        <v>3736</v>
      </c>
      <c r="E405" s="13" t="s">
        <v>3749</v>
      </c>
      <c r="F405" s="37" t="s">
        <v>3737</v>
      </c>
      <c r="G405" s="18" t="s">
        <v>3776</v>
      </c>
      <c r="H405" s="315">
        <v>1356868.16</v>
      </c>
      <c r="I405" s="329" t="s">
        <v>7570</v>
      </c>
      <c r="J405" s="329" t="s">
        <v>7570</v>
      </c>
      <c r="K405" s="329" t="s">
        <v>7570</v>
      </c>
      <c r="L405" s="329" t="s">
        <v>7570</v>
      </c>
    </row>
    <row r="406" spans="1:12" x14ac:dyDescent="0.25">
      <c r="A406" s="306"/>
      <c r="B406" s="18"/>
      <c r="C406" s="18"/>
      <c r="D406" s="18"/>
      <c r="E406" s="13"/>
      <c r="F406" s="37"/>
      <c r="G406" s="18"/>
      <c r="H406" s="316">
        <f>SUM(H405)</f>
        <v>1356868.16</v>
      </c>
      <c r="I406" s="199"/>
      <c r="J406" s="199"/>
      <c r="K406" s="199"/>
      <c r="L406" s="199"/>
    </row>
    <row r="407" spans="1:12" ht="306" x14ac:dyDescent="0.25">
      <c r="A407" s="394" t="s">
        <v>12217</v>
      </c>
      <c r="B407" s="18" t="s">
        <v>1236</v>
      </c>
      <c r="C407" s="18" t="s">
        <v>3752</v>
      </c>
      <c r="D407" s="18" t="s">
        <v>3748</v>
      </c>
      <c r="E407" s="13" t="s">
        <v>3750</v>
      </c>
      <c r="F407" s="37" t="s">
        <v>3751</v>
      </c>
      <c r="G407" s="18" t="s">
        <v>3775</v>
      </c>
      <c r="H407" s="315">
        <v>2753516.7</v>
      </c>
      <c r="I407" s="329" t="s">
        <v>7570</v>
      </c>
      <c r="J407" s="329" t="s">
        <v>7570</v>
      </c>
      <c r="K407" s="329" t="s">
        <v>7570</v>
      </c>
      <c r="L407" s="329" t="s">
        <v>7570</v>
      </c>
    </row>
    <row r="408" spans="1:12" x14ac:dyDescent="0.25">
      <c r="A408" s="306"/>
      <c r="B408" s="18"/>
      <c r="C408" s="18"/>
      <c r="D408" s="18"/>
      <c r="E408" s="13"/>
      <c r="F408" s="37"/>
      <c r="G408" s="18"/>
      <c r="H408" s="316">
        <f>SUM(H407)</f>
        <v>2753516.7</v>
      </c>
      <c r="I408" s="199"/>
      <c r="J408" s="199"/>
      <c r="K408" s="199"/>
      <c r="L408" s="199"/>
    </row>
    <row r="409" spans="1:12" ht="318.75" x14ac:dyDescent="0.25">
      <c r="A409" s="394" t="s">
        <v>12218</v>
      </c>
      <c r="B409" s="18" t="s">
        <v>1236</v>
      </c>
      <c r="C409" s="18" t="s">
        <v>3753</v>
      </c>
      <c r="D409" s="18" t="s">
        <v>3754</v>
      </c>
      <c r="E409" s="13" t="s">
        <v>3755</v>
      </c>
      <c r="F409" s="37" t="s">
        <v>3756</v>
      </c>
      <c r="G409" s="18" t="s">
        <v>3774</v>
      </c>
      <c r="H409" s="329" t="s">
        <v>10091</v>
      </c>
      <c r="I409" s="329" t="s">
        <v>7570</v>
      </c>
      <c r="J409" s="329" t="s">
        <v>7570</v>
      </c>
      <c r="K409" s="329" t="s">
        <v>7570</v>
      </c>
      <c r="L409" s="202"/>
    </row>
    <row r="410" spans="1:12" ht="318.75" x14ac:dyDescent="0.25">
      <c r="A410" s="394" t="s">
        <v>12219</v>
      </c>
      <c r="B410" s="18" t="s">
        <v>1236</v>
      </c>
      <c r="C410" s="18" t="s">
        <v>3757</v>
      </c>
      <c r="D410" s="18" t="s">
        <v>3758</v>
      </c>
      <c r="E410" s="13" t="s">
        <v>3755</v>
      </c>
      <c r="F410" s="37" t="s">
        <v>3759</v>
      </c>
      <c r="G410" s="18" t="s">
        <v>3760</v>
      </c>
      <c r="H410" s="314">
        <v>3716217.34</v>
      </c>
      <c r="I410" s="329" t="s">
        <v>7570</v>
      </c>
      <c r="J410" s="329" t="s">
        <v>7570</v>
      </c>
      <c r="K410" s="329" t="s">
        <v>7570</v>
      </c>
      <c r="L410" s="329" t="s">
        <v>7570</v>
      </c>
    </row>
    <row r="411" spans="1:12" ht="318.75" x14ac:dyDescent="0.25">
      <c r="A411" s="394" t="s">
        <v>12220</v>
      </c>
      <c r="B411" s="18" t="s">
        <v>1331</v>
      </c>
      <c r="C411" s="18" t="s">
        <v>3761</v>
      </c>
      <c r="D411" s="18" t="s">
        <v>3762</v>
      </c>
      <c r="E411" s="13" t="s">
        <v>3755</v>
      </c>
      <c r="F411" s="37" t="s">
        <v>3763</v>
      </c>
      <c r="G411" s="203" t="s">
        <v>3773</v>
      </c>
      <c r="H411" s="314">
        <v>144511.5</v>
      </c>
      <c r="I411" s="329" t="s">
        <v>7570</v>
      </c>
      <c r="J411" s="329" t="s">
        <v>7570</v>
      </c>
      <c r="K411" s="329" t="s">
        <v>7570</v>
      </c>
      <c r="L411" s="329" t="s">
        <v>7570</v>
      </c>
    </row>
    <row r="412" spans="1:12" x14ac:dyDescent="0.25">
      <c r="A412" s="306"/>
      <c r="B412" s="18"/>
      <c r="C412" s="18"/>
      <c r="D412" s="18"/>
      <c r="E412" s="13"/>
      <c r="F412" s="37"/>
      <c r="G412" s="203"/>
      <c r="H412" s="326">
        <v>52888234.5</v>
      </c>
      <c r="I412" s="202"/>
      <c r="J412" s="202"/>
      <c r="K412" s="202"/>
      <c r="L412" s="202"/>
    </row>
    <row r="413" spans="1:12" ht="318.75" x14ac:dyDescent="0.25">
      <c r="A413" s="394" t="s">
        <v>12221</v>
      </c>
      <c r="B413" s="18" t="s">
        <v>1236</v>
      </c>
      <c r="C413" s="18" t="s">
        <v>3764</v>
      </c>
      <c r="D413" s="18" t="s">
        <v>3765</v>
      </c>
      <c r="E413" s="13" t="s">
        <v>3766</v>
      </c>
      <c r="F413" s="37" t="s">
        <v>3767</v>
      </c>
      <c r="G413" s="18" t="s">
        <v>3772</v>
      </c>
      <c r="H413" s="315">
        <v>5334608.5</v>
      </c>
      <c r="I413" s="329" t="s">
        <v>7570</v>
      </c>
      <c r="J413" s="329" t="s">
        <v>7570</v>
      </c>
      <c r="K413" s="329" t="s">
        <v>7570</v>
      </c>
      <c r="L413" s="329" t="s">
        <v>7570</v>
      </c>
    </row>
    <row r="414" spans="1:12" ht="318.75" x14ac:dyDescent="0.25">
      <c r="A414" s="394" t="s">
        <v>12222</v>
      </c>
      <c r="B414" s="18" t="s">
        <v>1236</v>
      </c>
      <c r="C414" s="18" t="s">
        <v>3768</v>
      </c>
      <c r="D414" s="18" t="s">
        <v>3769</v>
      </c>
      <c r="E414" s="13" t="s">
        <v>3766</v>
      </c>
      <c r="F414" s="37" t="s">
        <v>3770</v>
      </c>
      <c r="G414" s="18" t="s">
        <v>3771</v>
      </c>
      <c r="H414" s="315">
        <v>393660</v>
      </c>
      <c r="I414" s="329" t="s">
        <v>7570</v>
      </c>
      <c r="J414" s="329" t="s">
        <v>7570</v>
      </c>
      <c r="K414" s="329" t="s">
        <v>7570</v>
      </c>
      <c r="L414" s="329" t="s">
        <v>7570</v>
      </c>
    </row>
    <row r="415" spans="1:12" ht="318.75" x14ac:dyDescent="0.25">
      <c r="A415" s="394" t="s">
        <v>12223</v>
      </c>
      <c r="B415" s="18" t="s">
        <v>1236</v>
      </c>
      <c r="C415" s="18" t="s">
        <v>3793</v>
      </c>
      <c r="D415" s="18" t="s">
        <v>3794</v>
      </c>
      <c r="E415" s="13" t="s">
        <v>3766</v>
      </c>
      <c r="F415" s="37" t="s">
        <v>3795</v>
      </c>
      <c r="G415" s="18" t="s">
        <v>3796</v>
      </c>
      <c r="H415" s="315">
        <v>1059339.6000000001</v>
      </c>
      <c r="I415" s="329" t="s">
        <v>7570</v>
      </c>
      <c r="J415" s="329" t="s">
        <v>7570</v>
      </c>
      <c r="K415" s="329" t="s">
        <v>7570</v>
      </c>
      <c r="L415" s="329" t="s">
        <v>7570</v>
      </c>
    </row>
    <row r="416" spans="1:12" x14ac:dyDescent="0.25">
      <c r="A416" s="394"/>
      <c r="B416" s="18"/>
      <c r="C416" s="18"/>
      <c r="D416" s="18"/>
      <c r="E416" s="13"/>
      <c r="F416" s="37"/>
      <c r="G416" s="18"/>
      <c r="H416" s="316">
        <f>SUM(H413:H415)</f>
        <v>6787608.0999999996</v>
      </c>
      <c r="I416" s="199"/>
      <c r="J416" s="199"/>
      <c r="K416" s="199"/>
      <c r="L416" s="199"/>
    </row>
    <row r="417" spans="1:12" ht="293.25" x14ac:dyDescent="0.25">
      <c r="A417" s="394" t="s">
        <v>12224</v>
      </c>
      <c r="B417" s="18" t="s">
        <v>1236</v>
      </c>
      <c r="C417" s="18" t="s">
        <v>3797</v>
      </c>
      <c r="D417" s="18" t="s">
        <v>3798</v>
      </c>
      <c r="E417" s="13" t="s">
        <v>3799</v>
      </c>
      <c r="F417" s="37" t="s">
        <v>3800</v>
      </c>
      <c r="G417" s="18" t="s">
        <v>3801</v>
      </c>
      <c r="H417" s="315">
        <v>811957.38</v>
      </c>
      <c r="I417" s="329" t="s">
        <v>7570</v>
      </c>
      <c r="J417" s="329" t="s">
        <v>7570</v>
      </c>
      <c r="K417" s="329" t="s">
        <v>7570</v>
      </c>
      <c r="L417" s="329" t="s">
        <v>7570</v>
      </c>
    </row>
    <row r="418" spans="1:12" x14ac:dyDescent="0.25">
      <c r="A418" s="394"/>
      <c r="B418" s="18"/>
      <c r="C418" s="18"/>
      <c r="D418" s="18"/>
      <c r="E418" s="13"/>
      <c r="F418" s="37"/>
      <c r="G418" s="18"/>
      <c r="H418" s="316">
        <f>SUM(H417)</f>
        <v>811957.38</v>
      </c>
      <c r="I418" s="199"/>
      <c r="J418" s="199"/>
      <c r="K418" s="199"/>
      <c r="L418" s="199"/>
    </row>
    <row r="419" spans="1:12" ht="280.5" x14ac:dyDescent="0.25">
      <c r="A419" s="394" t="s">
        <v>12225</v>
      </c>
      <c r="B419" s="18" t="s">
        <v>1236</v>
      </c>
      <c r="C419" s="18" t="s">
        <v>3802</v>
      </c>
      <c r="D419" s="18" t="s">
        <v>3803</v>
      </c>
      <c r="E419" s="13" t="s">
        <v>3804</v>
      </c>
      <c r="F419" s="37" t="s">
        <v>3805</v>
      </c>
      <c r="G419" s="18" t="s">
        <v>3806</v>
      </c>
      <c r="H419" s="315">
        <v>1951221.98</v>
      </c>
      <c r="I419" s="329" t="s">
        <v>7570</v>
      </c>
      <c r="J419" s="329" t="s">
        <v>7570</v>
      </c>
      <c r="K419" s="329" t="s">
        <v>7570</v>
      </c>
      <c r="L419" s="329" t="s">
        <v>7570</v>
      </c>
    </row>
    <row r="420" spans="1:12" ht="280.5" x14ac:dyDescent="0.25">
      <c r="A420" s="394" t="s">
        <v>12226</v>
      </c>
      <c r="B420" s="18" t="s">
        <v>1236</v>
      </c>
      <c r="C420" s="18" t="s">
        <v>3807</v>
      </c>
      <c r="D420" s="18" t="s">
        <v>3808</v>
      </c>
      <c r="E420" s="13" t="s">
        <v>3804</v>
      </c>
      <c r="F420" s="37" t="s">
        <v>3809</v>
      </c>
      <c r="G420" s="18" t="s">
        <v>3810</v>
      </c>
      <c r="H420" s="315">
        <v>1149636.3899999999</v>
      </c>
      <c r="I420" s="329" t="s">
        <v>7570</v>
      </c>
      <c r="J420" s="329" t="s">
        <v>7570</v>
      </c>
      <c r="K420" s="329" t="s">
        <v>7570</v>
      </c>
      <c r="L420" s="329" t="s">
        <v>7570</v>
      </c>
    </row>
    <row r="421" spans="1:12" x14ac:dyDescent="0.25">
      <c r="A421" s="394"/>
      <c r="B421" s="18"/>
      <c r="C421" s="18"/>
      <c r="D421" s="18"/>
      <c r="E421" s="13"/>
      <c r="F421" s="37"/>
      <c r="G421" s="18"/>
      <c r="H421" s="316">
        <f>SUM(H419:H420)</f>
        <v>3100858.37</v>
      </c>
      <c r="I421" s="199"/>
      <c r="J421" s="199"/>
      <c r="K421" s="199"/>
      <c r="L421" s="199"/>
    </row>
    <row r="422" spans="1:12" ht="280.5" x14ac:dyDescent="0.25">
      <c r="A422" s="394" t="s">
        <v>12227</v>
      </c>
      <c r="B422" s="18" t="s">
        <v>1236</v>
      </c>
      <c r="C422" s="18" t="s">
        <v>3811</v>
      </c>
      <c r="D422" s="18" t="s">
        <v>3812</v>
      </c>
      <c r="E422" s="13" t="s">
        <v>3813</v>
      </c>
      <c r="F422" s="37" t="s">
        <v>3814</v>
      </c>
      <c r="G422" s="18" t="s">
        <v>3815</v>
      </c>
      <c r="H422" s="315">
        <v>3547072.35</v>
      </c>
      <c r="I422" s="329" t="s">
        <v>7570</v>
      </c>
      <c r="J422" s="329" t="s">
        <v>7570</v>
      </c>
      <c r="K422" s="329" t="s">
        <v>7570</v>
      </c>
      <c r="L422" s="329" t="s">
        <v>7570</v>
      </c>
    </row>
    <row r="423" spans="1:12" x14ac:dyDescent="0.25">
      <c r="A423" s="394"/>
      <c r="B423" s="18"/>
      <c r="C423" s="18"/>
      <c r="D423" s="18"/>
      <c r="E423" s="13"/>
      <c r="F423" s="37"/>
      <c r="G423" s="18"/>
      <c r="H423" s="316">
        <f>SUM(H422)</f>
        <v>3547072.35</v>
      </c>
      <c r="I423" s="199"/>
      <c r="J423" s="199"/>
      <c r="K423" s="199"/>
      <c r="L423" s="199"/>
    </row>
    <row r="424" spans="1:12" ht="267.75" x14ac:dyDescent="0.25">
      <c r="A424" s="394" t="s">
        <v>12228</v>
      </c>
      <c r="B424" s="18" t="s">
        <v>1236</v>
      </c>
      <c r="C424" s="18" t="s">
        <v>3816</v>
      </c>
      <c r="D424" s="18" t="s">
        <v>3817</v>
      </c>
      <c r="E424" s="13" t="s">
        <v>3818</v>
      </c>
      <c r="F424" s="37" t="s">
        <v>3819</v>
      </c>
      <c r="G424" s="18" t="s">
        <v>3820</v>
      </c>
      <c r="H424" s="315">
        <v>868798.89</v>
      </c>
      <c r="I424" s="329" t="s">
        <v>7570</v>
      </c>
      <c r="J424" s="329" t="s">
        <v>7570</v>
      </c>
      <c r="K424" s="329" t="s">
        <v>7570</v>
      </c>
      <c r="L424" s="329" t="s">
        <v>7570</v>
      </c>
    </row>
    <row r="425" spans="1:12" x14ac:dyDescent="0.25">
      <c r="A425" s="394"/>
      <c r="B425" s="18"/>
      <c r="C425" s="18"/>
      <c r="D425" s="18"/>
      <c r="E425" s="13"/>
      <c r="F425" s="37"/>
      <c r="G425" s="18"/>
      <c r="H425" s="316">
        <f>SUM(H424)</f>
        <v>868798.89</v>
      </c>
      <c r="I425" s="199"/>
      <c r="J425" s="199"/>
      <c r="K425" s="199"/>
      <c r="L425" s="199"/>
    </row>
    <row r="426" spans="1:12" ht="280.5" x14ac:dyDescent="0.25">
      <c r="A426" s="394" t="s">
        <v>12229</v>
      </c>
      <c r="B426" s="18" t="s">
        <v>1236</v>
      </c>
      <c r="C426" s="18" t="s">
        <v>3821</v>
      </c>
      <c r="D426" s="18" t="s">
        <v>3822</v>
      </c>
      <c r="E426" s="13" t="s">
        <v>3823</v>
      </c>
      <c r="F426" s="37" t="s">
        <v>3824</v>
      </c>
      <c r="G426" s="18" t="s">
        <v>3825</v>
      </c>
      <c r="H426" s="315">
        <v>2097287.5</v>
      </c>
      <c r="I426" s="329" t="s">
        <v>7570</v>
      </c>
      <c r="J426" s="329" t="s">
        <v>7570</v>
      </c>
      <c r="K426" s="329" t="s">
        <v>7570</v>
      </c>
      <c r="L426" s="329" t="s">
        <v>7570</v>
      </c>
    </row>
    <row r="427" spans="1:12" x14ac:dyDescent="0.25">
      <c r="A427" s="394"/>
      <c r="B427" s="18"/>
      <c r="C427" s="18"/>
      <c r="D427" s="18"/>
      <c r="E427" s="13"/>
      <c r="F427" s="37"/>
      <c r="G427" s="18"/>
      <c r="H427" s="316">
        <f>SUM(H426)</f>
        <v>2097287.5</v>
      </c>
      <c r="I427" s="199"/>
      <c r="J427" s="199"/>
      <c r="K427" s="199"/>
      <c r="L427" s="199"/>
    </row>
    <row r="428" spans="1:12" ht="280.5" x14ac:dyDescent="0.25">
      <c r="A428" s="394" t="s">
        <v>12230</v>
      </c>
      <c r="B428" s="18" t="s">
        <v>1236</v>
      </c>
      <c r="C428" s="18" t="s">
        <v>3826</v>
      </c>
      <c r="D428" s="18" t="s">
        <v>3827</v>
      </c>
      <c r="E428" s="13" t="s">
        <v>3828</v>
      </c>
      <c r="F428" s="37" t="s">
        <v>3829</v>
      </c>
      <c r="G428" s="18" t="s">
        <v>3834</v>
      </c>
      <c r="H428" s="315">
        <v>3286448.19</v>
      </c>
      <c r="I428" s="329" t="s">
        <v>7570</v>
      </c>
      <c r="J428" s="329" t="s">
        <v>7570</v>
      </c>
      <c r="K428" s="329" t="s">
        <v>7570</v>
      </c>
      <c r="L428" s="329" t="s">
        <v>7570</v>
      </c>
    </row>
    <row r="429" spans="1:12" x14ac:dyDescent="0.25">
      <c r="A429" s="394"/>
      <c r="B429" s="18"/>
      <c r="C429" s="18"/>
      <c r="D429" s="18"/>
      <c r="E429" s="13"/>
      <c r="F429" s="37"/>
      <c r="G429" s="18"/>
      <c r="H429" s="316">
        <f>SUM(H428)</f>
        <v>3286448.19</v>
      </c>
      <c r="I429" s="199"/>
      <c r="J429" s="199"/>
      <c r="K429" s="199"/>
      <c r="L429" s="199"/>
    </row>
    <row r="430" spans="1:12" ht="267.75" x14ac:dyDescent="0.25">
      <c r="A430" s="394" t="s">
        <v>12231</v>
      </c>
      <c r="B430" s="18" t="s">
        <v>1236</v>
      </c>
      <c r="C430" s="18" t="s">
        <v>3830</v>
      </c>
      <c r="D430" s="18" t="s">
        <v>3831</v>
      </c>
      <c r="E430" s="13" t="s">
        <v>3832</v>
      </c>
      <c r="F430" s="37" t="s">
        <v>3833</v>
      </c>
      <c r="G430" s="18" t="s">
        <v>3835</v>
      </c>
      <c r="H430" s="315">
        <v>1886648.34</v>
      </c>
      <c r="I430" s="329" t="s">
        <v>7570</v>
      </c>
      <c r="J430" s="329" t="s">
        <v>7570</v>
      </c>
      <c r="K430" s="329" t="s">
        <v>7570</v>
      </c>
      <c r="L430" s="329" t="s">
        <v>7570</v>
      </c>
    </row>
    <row r="431" spans="1:12" x14ac:dyDescent="0.25">
      <c r="A431" s="394"/>
      <c r="B431" s="18"/>
      <c r="C431" s="18"/>
      <c r="D431" s="18"/>
      <c r="E431" s="13"/>
      <c r="F431" s="37"/>
      <c r="G431" s="18"/>
      <c r="H431" s="316">
        <f>SUM(H430)</f>
        <v>1886648.34</v>
      </c>
      <c r="I431" s="199"/>
      <c r="J431" s="199"/>
      <c r="K431" s="199"/>
      <c r="L431" s="199"/>
    </row>
    <row r="432" spans="1:12" ht="267.75" x14ac:dyDescent="0.25">
      <c r="A432" s="394" t="s">
        <v>12232</v>
      </c>
      <c r="B432" s="18" t="s">
        <v>1236</v>
      </c>
      <c r="C432" s="18" t="s">
        <v>3836</v>
      </c>
      <c r="D432" s="18" t="s">
        <v>3837</v>
      </c>
      <c r="E432" s="13" t="s">
        <v>3838</v>
      </c>
      <c r="F432" s="37" t="s">
        <v>3839</v>
      </c>
      <c r="G432" s="18" t="s">
        <v>3840</v>
      </c>
      <c r="H432" s="315">
        <v>1987282</v>
      </c>
      <c r="I432" s="329" t="s">
        <v>7570</v>
      </c>
      <c r="J432" s="329" t="s">
        <v>7570</v>
      </c>
      <c r="K432" s="329" t="s">
        <v>7570</v>
      </c>
      <c r="L432" s="329" t="s">
        <v>7570</v>
      </c>
    </row>
    <row r="433" spans="1:12" x14ac:dyDescent="0.25">
      <c r="A433" s="394"/>
      <c r="B433" s="18"/>
      <c r="C433" s="18"/>
      <c r="D433" s="18"/>
      <c r="E433" s="13"/>
      <c r="F433" s="37"/>
      <c r="G433" s="18"/>
      <c r="H433" s="316">
        <f>SUM(H432)</f>
        <v>1987282</v>
      </c>
      <c r="I433" s="199"/>
      <c r="J433" s="199"/>
      <c r="K433" s="199"/>
      <c r="L433" s="199"/>
    </row>
    <row r="434" spans="1:12" ht="293.25" x14ac:dyDescent="0.25">
      <c r="A434" s="394" t="s">
        <v>12233</v>
      </c>
      <c r="B434" s="18" t="s">
        <v>1236</v>
      </c>
      <c r="C434" s="18" t="s">
        <v>3841</v>
      </c>
      <c r="D434" s="18" t="s">
        <v>3842</v>
      </c>
      <c r="E434" s="13" t="s">
        <v>3843</v>
      </c>
      <c r="F434" s="37" t="s">
        <v>3844</v>
      </c>
      <c r="G434" s="18" t="s">
        <v>10222</v>
      </c>
      <c r="H434" s="315">
        <v>4336326.5</v>
      </c>
      <c r="I434" s="329" t="s">
        <v>7570</v>
      </c>
      <c r="J434" s="329" t="s">
        <v>7570</v>
      </c>
      <c r="K434" s="329" t="s">
        <v>7570</v>
      </c>
      <c r="L434" s="329" t="s">
        <v>7570</v>
      </c>
    </row>
    <row r="435" spans="1:12" ht="293.25" x14ac:dyDescent="0.25">
      <c r="A435" s="394" t="s">
        <v>12234</v>
      </c>
      <c r="B435" s="18" t="s">
        <v>1236</v>
      </c>
      <c r="C435" s="18" t="s">
        <v>3845</v>
      </c>
      <c r="D435" s="18" t="s">
        <v>3846</v>
      </c>
      <c r="E435" s="13" t="s">
        <v>3843</v>
      </c>
      <c r="F435" s="37" t="s">
        <v>3847</v>
      </c>
      <c r="G435" s="18" t="s">
        <v>3848</v>
      </c>
      <c r="H435" s="315">
        <v>2970216.72</v>
      </c>
      <c r="I435" s="199"/>
      <c r="J435" s="199"/>
      <c r="K435" s="199"/>
      <c r="L435" s="199"/>
    </row>
    <row r="436" spans="1:12" x14ac:dyDescent="0.25">
      <c r="A436" s="394"/>
      <c r="B436" s="18"/>
      <c r="C436" s="18"/>
      <c r="D436" s="18"/>
      <c r="E436" s="13"/>
      <c r="F436" s="37"/>
      <c r="G436" s="18"/>
      <c r="H436" s="316">
        <f>SUM(H434:H435)</f>
        <v>7306543.2200000007</v>
      </c>
      <c r="I436" s="199"/>
      <c r="J436" s="199"/>
      <c r="K436" s="199"/>
      <c r="L436" s="199"/>
    </row>
    <row r="437" spans="1:12" ht="306" x14ac:dyDescent="0.25">
      <c r="A437" s="394" t="s">
        <v>12235</v>
      </c>
      <c r="B437" s="18" t="s">
        <v>1236</v>
      </c>
      <c r="C437" s="18" t="s">
        <v>3849</v>
      </c>
      <c r="D437" s="18" t="s">
        <v>3850</v>
      </c>
      <c r="E437" s="13" t="s">
        <v>3851</v>
      </c>
      <c r="F437" s="37" t="s">
        <v>3852</v>
      </c>
      <c r="G437" s="18" t="s">
        <v>3853</v>
      </c>
      <c r="H437" s="315">
        <v>2842131.9</v>
      </c>
      <c r="I437" s="329" t="s">
        <v>7570</v>
      </c>
      <c r="J437" s="329" t="s">
        <v>7570</v>
      </c>
      <c r="K437" s="329" t="s">
        <v>7570</v>
      </c>
      <c r="L437" s="329" t="s">
        <v>7570</v>
      </c>
    </row>
    <row r="438" spans="1:12" x14ac:dyDescent="0.25">
      <c r="A438" s="394"/>
      <c r="B438" s="18"/>
      <c r="C438" s="18"/>
      <c r="D438" s="18"/>
      <c r="E438" s="13"/>
      <c r="F438" s="37"/>
      <c r="G438" s="18"/>
      <c r="H438" s="316">
        <f>SUM(H437)</f>
        <v>2842131.9</v>
      </c>
      <c r="I438" s="199"/>
      <c r="J438" s="199"/>
      <c r="K438" s="199"/>
      <c r="L438" s="199"/>
    </row>
    <row r="439" spans="1:12" ht="255" x14ac:dyDescent="0.25">
      <c r="A439" s="394" t="s">
        <v>12236</v>
      </c>
      <c r="B439" s="18" t="s">
        <v>1236</v>
      </c>
      <c r="C439" s="18" t="s">
        <v>3854</v>
      </c>
      <c r="D439" s="18" t="s">
        <v>3855</v>
      </c>
      <c r="E439" s="13" t="s">
        <v>3860</v>
      </c>
      <c r="F439" s="37" t="s">
        <v>3856</v>
      </c>
      <c r="G439" s="18" t="s">
        <v>3857</v>
      </c>
      <c r="H439" s="315">
        <v>1558650</v>
      </c>
      <c r="I439" s="329" t="s">
        <v>7570</v>
      </c>
      <c r="J439" s="329" t="s">
        <v>7570</v>
      </c>
      <c r="K439" s="329" t="s">
        <v>7570</v>
      </c>
      <c r="L439" s="329" t="s">
        <v>7570</v>
      </c>
    </row>
    <row r="440" spans="1:12" x14ac:dyDescent="0.25">
      <c r="A440" s="394"/>
      <c r="B440" s="18"/>
      <c r="C440" s="18"/>
      <c r="D440" s="18"/>
      <c r="E440" s="13"/>
      <c r="F440" s="37"/>
      <c r="G440" s="18"/>
      <c r="H440" s="316">
        <f>SUM(H439)</f>
        <v>1558650</v>
      </c>
      <c r="I440" s="199"/>
      <c r="J440" s="199"/>
      <c r="K440" s="199"/>
      <c r="L440" s="199"/>
    </row>
    <row r="441" spans="1:12" ht="267.75" x14ac:dyDescent="0.25">
      <c r="A441" s="394" t="s">
        <v>12237</v>
      </c>
      <c r="B441" s="18" t="s">
        <v>1236</v>
      </c>
      <c r="C441" s="18" t="s">
        <v>3858</v>
      </c>
      <c r="D441" s="18" t="s">
        <v>3859</v>
      </c>
      <c r="E441" s="13" t="s">
        <v>3861</v>
      </c>
      <c r="F441" s="37" t="s">
        <v>3862</v>
      </c>
      <c r="G441" s="18" t="s">
        <v>3863</v>
      </c>
      <c r="H441" s="314">
        <v>3648396.96</v>
      </c>
      <c r="I441" s="329" t="s">
        <v>7570</v>
      </c>
      <c r="J441" s="329" t="s">
        <v>7570</v>
      </c>
      <c r="K441" s="329" t="s">
        <v>7570</v>
      </c>
      <c r="L441" s="329" t="s">
        <v>7570</v>
      </c>
    </row>
    <row r="442" spans="1:12" ht="267.75" x14ac:dyDescent="0.25">
      <c r="A442" s="394" t="s">
        <v>12238</v>
      </c>
      <c r="B442" s="18" t="s">
        <v>1318</v>
      </c>
      <c r="C442" s="18" t="s">
        <v>3864</v>
      </c>
      <c r="D442" s="18" t="s">
        <v>3865</v>
      </c>
      <c r="E442" s="13" t="s">
        <v>3861</v>
      </c>
      <c r="F442" s="37" t="s">
        <v>3866</v>
      </c>
      <c r="G442" s="18" t="s">
        <v>3867</v>
      </c>
      <c r="H442" s="314">
        <v>356216.04</v>
      </c>
      <c r="I442" s="329" t="s">
        <v>7570</v>
      </c>
      <c r="J442" s="329" t="s">
        <v>7570</v>
      </c>
      <c r="K442" s="329" t="s">
        <v>7570</v>
      </c>
      <c r="L442" s="329" t="s">
        <v>7570</v>
      </c>
    </row>
    <row r="443" spans="1:12" x14ac:dyDescent="0.25">
      <c r="A443" s="394"/>
      <c r="B443" s="18"/>
      <c r="C443" s="18"/>
      <c r="D443" s="18"/>
      <c r="E443" s="13"/>
      <c r="F443" s="37"/>
      <c r="G443" s="18"/>
      <c r="H443" s="326">
        <f>SUM(H441:H442)</f>
        <v>4004613</v>
      </c>
      <c r="I443" s="199"/>
      <c r="J443" s="199"/>
      <c r="K443" s="199"/>
      <c r="L443" s="199"/>
    </row>
    <row r="444" spans="1:12" ht="267.75" x14ac:dyDescent="0.25">
      <c r="A444" s="394" t="s">
        <v>12239</v>
      </c>
      <c r="B444" s="18" t="s">
        <v>1236</v>
      </c>
      <c r="C444" s="18" t="s">
        <v>3868</v>
      </c>
      <c r="D444" s="18" t="s">
        <v>3869</v>
      </c>
      <c r="E444" s="13" t="s">
        <v>3870</v>
      </c>
      <c r="F444" s="37" t="s">
        <v>3871</v>
      </c>
      <c r="G444" s="18" t="s">
        <v>3874</v>
      </c>
      <c r="H444" s="315">
        <v>1214418.24</v>
      </c>
      <c r="I444" s="329" t="s">
        <v>7570</v>
      </c>
      <c r="J444" s="329" t="s">
        <v>7570</v>
      </c>
      <c r="K444" s="329" t="s">
        <v>7570</v>
      </c>
      <c r="L444" s="329" t="s">
        <v>7570</v>
      </c>
    </row>
    <row r="445" spans="1:12" x14ac:dyDescent="0.25">
      <c r="A445" s="394"/>
      <c r="B445" s="18"/>
      <c r="C445" s="18"/>
      <c r="D445" s="18"/>
      <c r="E445" s="13"/>
      <c r="F445" s="37"/>
      <c r="G445" s="18"/>
      <c r="H445" s="316">
        <f>SUM(H444)</f>
        <v>1214418.24</v>
      </c>
      <c r="I445" s="199"/>
      <c r="J445" s="199"/>
      <c r="K445" s="199"/>
      <c r="L445" s="199"/>
    </row>
    <row r="446" spans="1:12" ht="293.25" x14ac:dyDescent="0.25">
      <c r="A446" s="394" t="s">
        <v>12240</v>
      </c>
      <c r="B446" s="19" t="s">
        <v>1236</v>
      </c>
      <c r="C446" s="204" t="s">
        <v>3875</v>
      </c>
      <c r="D446" s="18" t="s">
        <v>3876</v>
      </c>
      <c r="E446" s="13" t="s">
        <v>3873</v>
      </c>
      <c r="F446" s="37" t="s">
        <v>3877</v>
      </c>
      <c r="G446" s="18" t="s">
        <v>3878</v>
      </c>
      <c r="H446" s="315">
        <v>2800737.68</v>
      </c>
      <c r="I446" s="329" t="s">
        <v>7570</v>
      </c>
      <c r="J446" s="329" t="s">
        <v>7570</v>
      </c>
      <c r="K446" s="329" t="s">
        <v>7570</v>
      </c>
      <c r="L446" s="329" t="s">
        <v>7570</v>
      </c>
    </row>
    <row r="447" spans="1:12" ht="293.25" x14ac:dyDescent="0.25">
      <c r="A447" s="394" t="s">
        <v>12241</v>
      </c>
      <c r="B447" s="35" t="s">
        <v>3701</v>
      </c>
      <c r="C447" s="35" t="s">
        <v>3879</v>
      </c>
      <c r="D447" s="35" t="s">
        <v>3880</v>
      </c>
      <c r="E447" s="13" t="s">
        <v>3873</v>
      </c>
      <c r="F447" s="37" t="s">
        <v>3881</v>
      </c>
      <c r="G447" s="35" t="s">
        <v>3882</v>
      </c>
      <c r="H447" s="315">
        <v>2925423</v>
      </c>
      <c r="I447" s="329" t="s">
        <v>7570</v>
      </c>
      <c r="J447" s="329" t="s">
        <v>7570</v>
      </c>
      <c r="K447" s="329" t="s">
        <v>7570</v>
      </c>
      <c r="L447" s="329" t="s">
        <v>7570</v>
      </c>
    </row>
    <row r="448" spans="1:12" ht="293.25" x14ac:dyDescent="0.25">
      <c r="A448" s="394" t="s">
        <v>12242</v>
      </c>
      <c r="B448" s="18" t="s">
        <v>1479</v>
      </c>
      <c r="C448" s="18" t="s">
        <v>3884</v>
      </c>
      <c r="D448" s="18" t="s">
        <v>3885</v>
      </c>
      <c r="E448" s="13" t="s">
        <v>3873</v>
      </c>
      <c r="F448" s="37" t="s">
        <v>3886</v>
      </c>
      <c r="G448" s="18" t="s">
        <v>3883</v>
      </c>
      <c r="H448" s="321">
        <v>8386581.4199999999</v>
      </c>
      <c r="I448" s="329" t="s">
        <v>7570</v>
      </c>
      <c r="J448" s="329" t="s">
        <v>7570</v>
      </c>
      <c r="K448" s="329" t="s">
        <v>7570</v>
      </c>
      <c r="L448" s="329" t="s">
        <v>7570</v>
      </c>
    </row>
    <row r="449" spans="1:13" x14ac:dyDescent="0.25">
      <c r="A449" s="394"/>
      <c r="B449" s="18"/>
      <c r="C449" s="18"/>
      <c r="D449" s="18"/>
      <c r="E449" s="13"/>
      <c r="F449" s="37"/>
      <c r="G449" s="18"/>
      <c r="H449" s="327">
        <f>SUM(H446:H448)</f>
        <v>14112742.1</v>
      </c>
      <c r="I449" s="199"/>
      <c r="J449" s="199"/>
      <c r="K449" s="199"/>
      <c r="L449" s="199"/>
    </row>
    <row r="450" spans="1:13" ht="280.5" x14ac:dyDescent="0.25">
      <c r="A450" s="394" t="s">
        <v>12243</v>
      </c>
      <c r="B450" s="18" t="s">
        <v>1327</v>
      </c>
      <c r="C450" s="18" t="s">
        <v>3887</v>
      </c>
      <c r="D450" s="18" t="s">
        <v>3888</v>
      </c>
      <c r="E450" s="13" t="s">
        <v>3889</v>
      </c>
      <c r="F450" s="37" t="s">
        <v>3890</v>
      </c>
      <c r="G450" s="18" t="s">
        <v>10199</v>
      </c>
      <c r="H450" s="315">
        <v>3001570</v>
      </c>
      <c r="I450" s="329" t="s">
        <v>7570</v>
      </c>
      <c r="J450" s="329" t="s">
        <v>7570</v>
      </c>
      <c r="K450" s="329" t="s">
        <v>7570</v>
      </c>
      <c r="L450" s="329" t="s">
        <v>7570</v>
      </c>
    </row>
    <row r="451" spans="1:13" x14ac:dyDescent="0.25">
      <c r="A451" s="394"/>
      <c r="B451" s="18"/>
      <c r="C451" s="18"/>
      <c r="D451" s="18"/>
      <c r="E451" s="13"/>
      <c r="F451" s="37"/>
      <c r="G451" s="18"/>
      <c r="H451" s="316">
        <f>SUM(H450)</f>
        <v>3001570</v>
      </c>
      <c r="I451" s="199"/>
      <c r="J451" s="199"/>
      <c r="K451" s="199"/>
      <c r="L451" s="199"/>
    </row>
    <row r="452" spans="1:13" ht="280.5" x14ac:dyDescent="0.25">
      <c r="A452" s="394" t="s">
        <v>12244</v>
      </c>
      <c r="B452" s="18" t="s">
        <v>1328</v>
      </c>
      <c r="C452" s="18" t="s">
        <v>3891</v>
      </c>
      <c r="D452" s="18" t="s">
        <v>3892</v>
      </c>
      <c r="E452" s="13" t="s">
        <v>3893</v>
      </c>
      <c r="F452" s="37" t="s">
        <v>3894</v>
      </c>
      <c r="G452" s="18" t="s">
        <v>3895</v>
      </c>
      <c r="H452" s="328">
        <v>1862318.25</v>
      </c>
      <c r="I452" s="329" t="s">
        <v>7570</v>
      </c>
      <c r="J452" s="329" t="s">
        <v>7570</v>
      </c>
      <c r="K452" s="329" t="s">
        <v>7570</v>
      </c>
      <c r="L452" s="329" t="s">
        <v>7570</v>
      </c>
    </row>
    <row r="453" spans="1:13" x14ac:dyDescent="0.25">
      <c r="A453" s="394"/>
      <c r="B453" s="18"/>
      <c r="C453" s="18"/>
      <c r="D453" s="18"/>
      <c r="E453" s="13"/>
      <c r="F453" s="37"/>
      <c r="G453" s="18"/>
      <c r="H453" s="316">
        <f>SUM(H452)</f>
        <v>1862318.25</v>
      </c>
      <c r="I453" s="199"/>
      <c r="J453" s="199"/>
      <c r="K453" s="199"/>
      <c r="L453" s="199"/>
    </row>
    <row r="454" spans="1:13" ht="267.75" x14ac:dyDescent="0.25">
      <c r="A454" s="394" t="s">
        <v>12245</v>
      </c>
      <c r="B454" s="35" t="s">
        <v>1236</v>
      </c>
      <c r="C454" s="18" t="s">
        <v>3896</v>
      </c>
      <c r="D454" s="35" t="s">
        <v>3897</v>
      </c>
      <c r="E454" s="13" t="s">
        <v>3898</v>
      </c>
      <c r="F454" s="37" t="s">
        <v>3899</v>
      </c>
      <c r="G454" s="167" t="s">
        <v>3900</v>
      </c>
      <c r="H454" s="314">
        <v>4931033.7699999996</v>
      </c>
      <c r="I454" s="329" t="s">
        <v>7570</v>
      </c>
      <c r="J454" s="329" t="s">
        <v>7570</v>
      </c>
      <c r="K454" s="329" t="s">
        <v>7570</v>
      </c>
      <c r="L454" s="329" t="s">
        <v>7570</v>
      </c>
    </row>
    <row r="455" spans="1:13" x14ac:dyDescent="0.25">
      <c r="A455" s="394"/>
      <c r="B455" s="35"/>
      <c r="C455" s="18"/>
      <c r="D455" s="35"/>
      <c r="E455" s="13"/>
      <c r="F455" s="37"/>
      <c r="G455" s="167"/>
      <c r="H455" s="326">
        <f>SUM(H454)</f>
        <v>4931033.7699999996</v>
      </c>
      <c r="I455" s="199"/>
      <c r="J455" s="199"/>
      <c r="K455" s="199"/>
      <c r="L455" s="199"/>
    </row>
    <row r="456" spans="1:13" ht="267.75" x14ac:dyDescent="0.25">
      <c r="A456" s="394" t="s">
        <v>12246</v>
      </c>
      <c r="B456" s="18" t="s">
        <v>1236</v>
      </c>
      <c r="C456" s="18" t="s">
        <v>3901</v>
      </c>
      <c r="D456" s="18" t="s">
        <v>3902</v>
      </c>
      <c r="E456" s="13" t="s">
        <v>3903</v>
      </c>
      <c r="F456" s="37" t="s">
        <v>3904</v>
      </c>
      <c r="G456" s="18" t="s">
        <v>3905</v>
      </c>
      <c r="H456" s="315">
        <v>1003476.26</v>
      </c>
      <c r="I456" s="329" t="s">
        <v>7570</v>
      </c>
      <c r="J456" s="329" t="s">
        <v>7570</v>
      </c>
      <c r="K456" s="329" t="s">
        <v>7570</v>
      </c>
      <c r="L456" s="329" t="s">
        <v>7570</v>
      </c>
    </row>
    <row r="457" spans="1:13" x14ac:dyDescent="0.25">
      <c r="A457" s="394"/>
      <c r="B457" s="18"/>
      <c r="C457" s="18"/>
      <c r="D457" s="18"/>
      <c r="E457" s="13"/>
      <c r="F457" s="37"/>
      <c r="G457" s="18"/>
      <c r="H457" s="316">
        <f>SUM(H456)</f>
        <v>1003476.26</v>
      </c>
      <c r="I457" s="199"/>
      <c r="J457" s="199"/>
      <c r="K457" s="199"/>
      <c r="L457" s="199"/>
    </row>
    <row r="458" spans="1:13" ht="293.25" x14ac:dyDescent="0.25">
      <c r="A458" s="394" t="s">
        <v>12247</v>
      </c>
      <c r="B458" s="18" t="s">
        <v>1318</v>
      </c>
      <c r="C458" s="18" t="s">
        <v>3906</v>
      </c>
      <c r="D458" s="18" t="s">
        <v>3907</v>
      </c>
      <c r="E458" s="13" t="s">
        <v>3908</v>
      </c>
      <c r="F458" s="37" t="s">
        <v>3909</v>
      </c>
      <c r="G458" s="18" t="s">
        <v>3910</v>
      </c>
      <c r="H458" s="315">
        <v>1591208.8</v>
      </c>
      <c r="I458" s="329" t="s">
        <v>7570</v>
      </c>
      <c r="J458" s="329" t="s">
        <v>7570</v>
      </c>
      <c r="K458" s="329" t="s">
        <v>7570</v>
      </c>
      <c r="L458" s="329" t="s">
        <v>7570</v>
      </c>
    </row>
    <row r="459" spans="1:13" x14ac:dyDescent="0.25">
      <c r="A459" s="191"/>
      <c r="B459" s="18"/>
      <c r="C459" s="18"/>
      <c r="D459" s="18"/>
      <c r="E459" s="13"/>
      <c r="F459" s="37"/>
      <c r="G459" s="18"/>
      <c r="H459" s="316">
        <f>SUM(H458)</f>
        <v>1591208.8</v>
      </c>
      <c r="I459" s="199"/>
      <c r="J459" s="199"/>
      <c r="K459" s="199"/>
      <c r="L459" s="199"/>
    </row>
    <row r="460" spans="1:13" x14ac:dyDescent="0.25">
      <c r="A460" s="191"/>
      <c r="B460" s="189"/>
      <c r="C460" s="189"/>
      <c r="D460" s="189"/>
      <c r="E460" s="189"/>
      <c r="F460" s="189"/>
      <c r="G460" s="189"/>
      <c r="H460" s="380">
        <f>H62+H357+H384+H386+H404+H406+H408+H412+H416+H418+H421+H423+H425+H427+H429+H431+H433+H436+H438+H440+H443+H445+H449+H451+H453+H455+H457+H459</f>
        <v>467883851.92000002</v>
      </c>
      <c r="I460" s="189"/>
      <c r="J460" s="189"/>
      <c r="K460" s="189"/>
      <c r="L460" s="189"/>
    </row>
    <row r="461" spans="1:13" x14ac:dyDescent="0.25">
      <c r="A461" s="205"/>
    </row>
    <row r="462" spans="1:13" ht="22.5" customHeight="1" x14ac:dyDescent="0.25">
      <c r="A462" s="539" t="s">
        <v>7559</v>
      </c>
      <c r="B462" s="539" t="s">
        <v>7548</v>
      </c>
      <c r="C462" s="539" t="s">
        <v>7549</v>
      </c>
      <c r="D462" s="539"/>
      <c r="E462" s="539"/>
      <c r="F462" s="539"/>
      <c r="G462" s="539"/>
      <c r="H462" s="539"/>
      <c r="I462" s="539"/>
      <c r="J462" s="539"/>
      <c r="K462" s="539"/>
      <c r="L462" s="539"/>
      <c r="M462" s="539"/>
    </row>
    <row r="463" spans="1:13" ht="52.5" customHeight="1" x14ac:dyDescent="0.25">
      <c r="A463" s="539" t="s">
        <v>7550</v>
      </c>
      <c r="B463" s="539" t="s">
        <v>7551</v>
      </c>
      <c r="C463" s="539" t="s">
        <v>7552</v>
      </c>
      <c r="D463" s="539"/>
      <c r="E463" s="539"/>
      <c r="F463" s="539"/>
      <c r="G463" s="539"/>
      <c r="H463" s="539"/>
      <c r="I463" s="539"/>
      <c r="J463" s="539"/>
      <c r="K463" s="539"/>
      <c r="L463" s="539"/>
      <c r="M463" s="539"/>
    </row>
    <row r="464" spans="1:13" ht="28.5" customHeight="1" x14ac:dyDescent="0.25">
      <c r="A464" s="539" t="s">
        <v>7553</v>
      </c>
      <c r="B464" s="539" t="s">
        <v>1479</v>
      </c>
      <c r="C464" s="539" t="s">
        <v>7554</v>
      </c>
      <c r="D464" s="539"/>
      <c r="E464" s="539"/>
      <c r="F464" s="539"/>
      <c r="G464" s="539"/>
      <c r="H464" s="539"/>
      <c r="I464" s="539"/>
      <c r="J464" s="539"/>
      <c r="K464" s="539"/>
      <c r="L464" s="539"/>
      <c r="M464" s="539"/>
    </row>
    <row r="465" spans="1:13" ht="16.5" customHeight="1" x14ac:dyDescent="0.25">
      <c r="A465" s="539" t="s">
        <v>7555</v>
      </c>
      <c r="B465" s="539" t="s">
        <v>1479</v>
      </c>
      <c r="C465" s="539" t="s">
        <v>7556</v>
      </c>
      <c r="D465" s="539"/>
      <c r="E465" s="539"/>
      <c r="F465" s="539"/>
      <c r="G465" s="539"/>
      <c r="H465" s="539"/>
      <c r="I465" s="539"/>
      <c r="J465" s="539"/>
      <c r="K465" s="539"/>
      <c r="L465" s="539"/>
      <c r="M465" s="539"/>
    </row>
    <row r="466" spans="1:13" ht="41.25" customHeight="1" x14ac:dyDescent="0.25">
      <c r="A466" s="539" t="s">
        <v>7557</v>
      </c>
      <c r="B466" s="539" t="s">
        <v>1479</v>
      </c>
      <c r="C466" s="539" t="s">
        <v>7558</v>
      </c>
      <c r="D466" s="539"/>
      <c r="E466" s="539"/>
      <c r="F466" s="539"/>
      <c r="G466" s="539"/>
      <c r="H466" s="539"/>
      <c r="I466" s="539"/>
      <c r="J466" s="539"/>
      <c r="K466" s="539"/>
      <c r="L466" s="539"/>
      <c r="M466" s="539"/>
    </row>
    <row r="467" spans="1:13" x14ac:dyDescent="0.25">
      <c r="A467" s="205"/>
    </row>
    <row r="468" spans="1:13" x14ac:dyDescent="0.25">
      <c r="A468" s="205"/>
    </row>
    <row r="469" spans="1:13" x14ac:dyDescent="0.25">
      <c r="A469" s="205"/>
    </row>
    <row r="470" spans="1:13" x14ac:dyDescent="0.25">
      <c r="A470" s="205"/>
    </row>
    <row r="471" spans="1:13" x14ac:dyDescent="0.25">
      <c r="A471" s="205"/>
    </row>
    <row r="472" spans="1:13" x14ac:dyDescent="0.25">
      <c r="A472" s="205"/>
    </row>
    <row r="473" spans="1:13" x14ac:dyDescent="0.25">
      <c r="A473" s="205"/>
    </row>
    <row r="474" spans="1:13" x14ac:dyDescent="0.25">
      <c r="A474" s="205"/>
    </row>
    <row r="475" spans="1:13" x14ac:dyDescent="0.25">
      <c r="A475" s="205"/>
    </row>
    <row r="476" spans="1:13" x14ac:dyDescent="0.25">
      <c r="A476" s="205"/>
    </row>
    <row r="477" spans="1:13" x14ac:dyDescent="0.25">
      <c r="A477" s="205"/>
    </row>
    <row r="478" spans="1:13" x14ac:dyDescent="0.25">
      <c r="A478" s="205"/>
    </row>
    <row r="479" spans="1:13" x14ac:dyDescent="0.25">
      <c r="A479" s="205"/>
    </row>
    <row r="480" spans="1:13" x14ac:dyDescent="0.25">
      <c r="A480" s="205"/>
    </row>
    <row r="481" spans="1:1" x14ac:dyDescent="0.25">
      <c r="A481" s="205"/>
    </row>
  </sheetData>
  <mergeCells count="13">
    <mergeCell ref="A466:M466"/>
    <mergeCell ref="A462:M462"/>
    <mergeCell ref="A463:M463"/>
    <mergeCell ref="A464:M464"/>
    <mergeCell ref="A465:M465"/>
    <mergeCell ref="A9:L9"/>
    <mergeCell ref="A11:L11"/>
    <mergeCell ref="H1:J1"/>
    <mergeCell ref="G2:L2"/>
    <mergeCell ref="F3:L3"/>
    <mergeCell ref="H4:I4"/>
    <mergeCell ref="A6:L6"/>
    <mergeCell ref="A7:L7"/>
  </mergeCells>
  <pageMargins left="0" right="0" top="0" bottom="0" header="0.31496062992125984" footer="0.31496062992125984"/>
  <pageSetup paperSize="9"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E964"/>
  <sheetViews>
    <sheetView topLeftCell="A19" workbookViewId="0">
      <selection activeCell="D23" sqref="D23"/>
    </sheetView>
  </sheetViews>
  <sheetFormatPr defaultRowHeight="15" x14ac:dyDescent="0.25"/>
  <cols>
    <col min="1" max="1" width="11.42578125" customWidth="1"/>
    <col min="2" max="2" width="9.42578125" customWidth="1"/>
    <col min="3" max="3" width="14.42578125" customWidth="1"/>
    <col min="4" max="4" width="11.85546875" customWidth="1"/>
    <col min="5" max="5" width="14.7109375" customWidth="1"/>
    <col min="6" max="6" width="14.140625" customWidth="1"/>
    <col min="7" max="7" width="13.85546875" customWidth="1"/>
    <col min="8" max="8" width="14.28515625" customWidth="1"/>
    <col min="9" max="9" width="13.140625" customWidth="1"/>
    <col min="10" max="10" width="12.5703125" customWidth="1"/>
    <col min="11" max="11" width="13.7109375" customWidth="1"/>
    <col min="12" max="12" width="17.42578125" customWidth="1"/>
    <col min="13" max="13" width="16.42578125" style="34" customWidth="1"/>
    <col min="14" max="14" width="14.42578125" customWidth="1"/>
    <col min="15" max="15" width="14.7109375" customWidth="1"/>
    <col min="16" max="16" width="20.85546875" customWidth="1"/>
  </cols>
  <sheetData>
    <row r="1" spans="1:17" x14ac:dyDescent="0.25">
      <c r="A1" s="1"/>
      <c r="B1" s="1"/>
      <c r="C1" s="1"/>
      <c r="D1" s="1"/>
      <c r="E1" s="1"/>
      <c r="F1" s="1"/>
      <c r="O1" s="8"/>
      <c r="P1" s="185"/>
    </row>
    <row r="2" spans="1:17" ht="15.75" x14ac:dyDescent="0.25">
      <c r="A2" s="543" t="s">
        <v>7572</v>
      </c>
      <c r="B2" s="543"/>
      <c r="C2" s="543"/>
      <c r="D2" s="543"/>
      <c r="E2" s="543"/>
      <c r="F2" s="543"/>
      <c r="G2" s="543"/>
      <c r="H2" s="543"/>
      <c r="I2" s="543"/>
      <c r="J2" s="543"/>
      <c r="K2" s="543"/>
      <c r="L2" s="543"/>
      <c r="M2" s="543"/>
      <c r="N2" s="543"/>
      <c r="O2" s="543"/>
      <c r="P2" s="543"/>
      <c r="Q2" s="543"/>
    </row>
    <row r="3" spans="1:17" ht="178.5" customHeight="1" x14ac:dyDescent="0.25">
      <c r="A3" s="305" t="s">
        <v>7532</v>
      </c>
      <c r="B3" s="206" t="s">
        <v>3911</v>
      </c>
      <c r="C3" s="206" t="s">
        <v>3912</v>
      </c>
      <c r="D3" s="206" t="s">
        <v>3913</v>
      </c>
      <c r="E3" s="305" t="s">
        <v>7560</v>
      </c>
      <c r="F3" s="206" t="s">
        <v>3916</v>
      </c>
      <c r="G3" s="206" t="s">
        <v>3914</v>
      </c>
      <c r="H3" s="206" t="s">
        <v>2591</v>
      </c>
      <c r="I3" s="305" t="s">
        <v>7568</v>
      </c>
      <c r="J3" s="305" t="s">
        <v>7561</v>
      </c>
      <c r="K3" s="305" t="s">
        <v>7562</v>
      </c>
      <c r="L3" s="305" t="s">
        <v>7563</v>
      </c>
      <c r="M3" s="311" t="s">
        <v>7564</v>
      </c>
      <c r="N3" s="311" t="s">
        <v>7569</v>
      </c>
      <c r="O3" s="311" t="s">
        <v>2592</v>
      </c>
      <c r="P3" s="311" t="s">
        <v>7565</v>
      </c>
      <c r="Q3" s="311" t="s">
        <v>7538</v>
      </c>
    </row>
    <row r="4" spans="1:17" ht="18.75" customHeight="1" x14ac:dyDescent="0.25">
      <c r="A4" s="307">
        <v>1</v>
      </c>
      <c r="B4" s="307">
        <v>2</v>
      </c>
      <c r="C4" s="307">
        <v>3</v>
      </c>
      <c r="D4" s="307">
        <v>4</v>
      </c>
      <c r="E4" s="307">
        <v>5</v>
      </c>
      <c r="F4" s="307">
        <v>6</v>
      </c>
      <c r="G4" s="307">
        <v>7</v>
      </c>
      <c r="H4" s="307">
        <v>8</v>
      </c>
      <c r="I4" s="307">
        <v>9</v>
      </c>
      <c r="J4" s="307">
        <v>10</v>
      </c>
      <c r="K4" s="307">
        <v>11</v>
      </c>
      <c r="L4" s="307">
        <v>12</v>
      </c>
      <c r="M4" s="307">
        <v>13</v>
      </c>
      <c r="N4" s="303">
        <v>14</v>
      </c>
      <c r="O4" s="303">
        <v>15</v>
      </c>
      <c r="P4" s="307">
        <v>16</v>
      </c>
      <c r="Q4" s="312">
        <v>17</v>
      </c>
    </row>
    <row r="5" spans="1:17" ht="115.5" customHeight="1" x14ac:dyDescent="0.25">
      <c r="A5" s="395" t="s">
        <v>8037</v>
      </c>
      <c r="B5" s="35" t="s">
        <v>3917</v>
      </c>
      <c r="C5" s="35" t="s">
        <v>1223</v>
      </c>
      <c r="D5" s="35" t="s">
        <v>3918</v>
      </c>
      <c r="E5" s="35" t="s">
        <v>3919</v>
      </c>
      <c r="F5" s="35" t="s">
        <v>3920</v>
      </c>
      <c r="G5" s="18" t="s">
        <v>3921</v>
      </c>
      <c r="H5" s="13" t="s">
        <v>1790</v>
      </c>
      <c r="I5" s="117" t="s">
        <v>3922</v>
      </c>
      <c r="J5" s="35" t="s">
        <v>3950</v>
      </c>
      <c r="K5" s="13"/>
      <c r="L5" s="315">
        <v>851083.07</v>
      </c>
      <c r="M5" s="329" t="s">
        <v>7570</v>
      </c>
      <c r="N5" s="329" t="s">
        <v>7570</v>
      </c>
      <c r="O5" s="329" t="s">
        <v>7570</v>
      </c>
      <c r="P5" s="329" t="s">
        <v>7570</v>
      </c>
      <c r="Q5" s="329" t="s">
        <v>7570</v>
      </c>
    </row>
    <row r="6" spans="1:17" ht="105" customHeight="1" x14ac:dyDescent="0.25">
      <c r="A6" s="395" t="s">
        <v>8038</v>
      </c>
      <c r="B6" s="35" t="s">
        <v>3917</v>
      </c>
      <c r="C6" s="35" t="s">
        <v>1223</v>
      </c>
      <c r="D6" s="35" t="s">
        <v>3918</v>
      </c>
      <c r="E6" s="35" t="s">
        <v>2604</v>
      </c>
      <c r="F6" s="35" t="s">
        <v>3923</v>
      </c>
      <c r="G6" s="190" t="s">
        <v>3924</v>
      </c>
      <c r="H6" s="13" t="s">
        <v>1790</v>
      </c>
      <c r="I6" s="117" t="s">
        <v>3925</v>
      </c>
      <c r="J6" s="35" t="s">
        <v>1237</v>
      </c>
      <c r="K6" s="18" t="s">
        <v>3944</v>
      </c>
      <c r="L6" s="315">
        <v>3736966.22</v>
      </c>
      <c r="M6" s="329" t="s">
        <v>7570</v>
      </c>
      <c r="N6" s="329" t="s">
        <v>7570</v>
      </c>
      <c r="O6" s="329" t="s">
        <v>7570</v>
      </c>
      <c r="P6" s="329" t="s">
        <v>7570</v>
      </c>
      <c r="Q6" s="329" t="s">
        <v>7570</v>
      </c>
    </row>
    <row r="7" spans="1:17" ht="90" customHeight="1" x14ac:dyDescent="0.25">
      <c r="A7" s="395" t="s">
        <v>8039</v>
      </c>
      <c r="B7" s="35" t="s">
        <v>3917</v>
      </c>
      <c r="C7" s="18" t="s">
        <v>1230</v>
      </c>
      <c r="D7" s="35" t="s">
        <v>3918</v>
      </c>
      <c r="E7" s="18" t="s">
        <v>3931</v>
      </c>
      <c r="F7" s="18" t="s">
        <v>3927</v>
      </c>
      <c r="G7" s="67" t="s">
        <v>3928</v>
      </c>
      <c r="H7" s="13" t="s">
        <v>1790</v>
      </c>
      <c r="I7" s="117" t="s">
        <v>3926</v>
      </c>
      <c r="J7" s="18" t="s">
        <v>1850</v>
      </c>
      <c r="K7" s="18">
        <v>12374</v>
      </c>
      <c r="L7" s="321">
        <v>373871.03</v>
      </c>
      <c r="M7" s="329" t="s">
        <v>7570</v>
      </c>
      <c r="N7" s="329" t="s">
        <v>7570</v>
      </c>
      <c r="O7" s="329" t="s">
        <v>7570</v>
      </c>
      <c r="P7" s="329" t="s">
        <v>7570</v>
      </c>
      <c r="Q7" s="329" t="s">
        <v>7570</v>
      </c>
    </row>
    <row r="8" spans="1:17" ht="137.25" customHeight="1" x14ac:dyDescent="0.25">
      <c r="A8" s="395" t="s">
        <v>8040</v>
      </c>
      <c r="B8" s="35" t="s">
        <v>3917</v>
      </c>
      <c r="C8" s="79" t="s">
        <v>1238</v>
      </c>
      <c r="D8" s="207" t="s">
        <v>3930</v>
      </c>
      <c r="E8" s="79" t="s">
        <v>3932</v>
      </c>
      <c r="F8" s="207" t="s">
        <v>3933</v>
      </c>
      <c r="G8" s="208" t="s">
        <v>1658</v>
      </c>
      <c r="H8" s="13" t="s">
        <v>1790</v>
      </c>
      <c r="I8" s="193" t="s">
        <v>3929</v>
      </c>
      <c r="J8" s="79" t="s">
        <v>3951</v>
      </c>
      <c r="K8" s="13"/>
      <c r="L8" s="330">
        <v>172550</v>
      </c>
      <c r="M8" s="329" t="s">
        <v>7570</v>
      </c>
      <c r="N8" s="329" t="s">
        <v>7570</v>
      </c>
      <c r="O8" s="329" t="s">
        <v>7570</v>
      </c>
      <c r="P8" s="329" t="s">
        <v>7570</v>
      </c>
      <c r="Q8" s="329" t="s">
        <v>7570</v>
      </c>
    </row>
    <row r="9" spans="1:17" ht="90" customHeight="1" x14ac:dyDescent="0.25">
      <c r="A9" s="395" t="s">
        <v>8041</v>
      </c>
      <c r="B9" s="35" t="s">
        <v>3917</v>
      </c>
      <c r="C9" s="209" t="s">
        <v>1657</v>
      </c>
      <c r="D9" s="209" t="s">
        <v>3918</v>
      </c>
      <c r="E9" s="209" t="s">
        <v>3935</v>
      </c>
      <c r="F9" s="209" t="s">
        <v>3936</v>
      </c>
      <c r="G9" s="210" t="s">
        <v>3937</v>
      </c>
      <c r="H9" s="13" t="s">
        <v>1790</v>
      </c>
      <c r="I9" s="193" t="s">
        <v>3934</v>
      </c>
      <c r="J9" s="211" t="s">
        <v>3952</v>
      </c>
      <c r="K9" s="18">
        <v>12973</v>
      </c>
      <c r="L9" s="330">
        <v>59632</v>
      </c>
      <c r="M9" s="329" t="s">
        <v>7570</v>
      </c>
      <c r="N9" s="329" t="s">
        <v>7570</v>
      </c>
      <c r="O9" s="329" t="s">
        <v>7570</v>
      </c>
      <c r="P9" s="329" t="s">
        <v>7570</v>
      </c>
      <c r="Q9" s="329" t="s">
        <v>7570</v>
      </c>
    </row>
    <row r="10" spans="1:17" ht="144.75" customHeight="1" x14ac:dyDescent="0.25">
      <c r="A10" s="395" t="s">
        <v>8042</v>
      </c>
      <c r="B10" s="35" t="s">
        <v>3917</v>
      </c>
      <c r="C10" s="18" t="s">
        <v>1686</v>
      </c>
      <c r="D10" s="209" t="s">
        <v>3918</v>
      </c>
      <c r="E10" s="18" t="s">
        <v>3940</v>
      </c>
      <c r="F10" s="18" t="s">
        <v>3939</v>
      </c>
      <c r="G10" s="9"/>
      <c r="H10" s="13" t="s">
        <v>1790</v>
      </c>
      <c r="I10" s="117" t="s">
        <v>3938</v>
      </c>
      <c r="J10" s="18" t="s">
        <v>3949</v>
      </c>
      <c r="K10" s="18">
        <v>13721</v>
      </c>
      <c r="L10" s="321">
        <v>428155</v>
      </c>
      <c r="M10" s="329" t="s">
        <v>7570</v>
      </c>
      <c r="N10" s="329" t="s">
        <v>7570</v>
      </c>
      <c r="O10" s="329" t="s">
        <v>7570</v>
      </c>
      <c r="P10" s="329" t="s">
        <v>7570</v>
      </c>
      <c r="Q10" s="329" t="s">
        <v>7570</v>
      </c>
    </row>
    <row r="11" spans="1:17" ht="142.5" customHeight="1" x14ac:dyDescent="0.25">
      <c r="A11" s="395" t="s">
        <v>8043</v>
      </c>
      <c r="B11" s="35" t="s">
        <v>3917</v>
      </c>
      <c r="C11" s="18" t="s">
        <v>1691</v>
      </c>
      <c r="D11" s="209" t="s">
        <v>3918</v>
      </c>
      <c r="E11" s="18" t="s">
        <v>3946</v>
      </c>
      <c r="F11" s="18" t="s">
        <v>3942</v>
      </c>
      <c r="G11" s="212" t="s">
        <v>3943</v>
      </c>
      <c r="H11" s="13" t="s">
        <v>1790</v>
      </c>
      <c r="I11" s="117" t="s">
        <v>3941</v>
      </c>
      <c r="J11" s="18" t="s">
        <v>1329</v>
      </c>
      <c r="K11" s="18">
        <v>14168</v>
      </c>
      <c r="L11" s="321">
        <v>8451011.0399999991</v>
      </c>
      <c r="M11" s="329" t="s">
        <v>7570</v>
      </c>
      <c r="N11" s="329" t="s">
        <v>7570</v>
      </c>
      <c r="O11" s="329" t="s">
        <v>7570</v>
      </c>
      <c r="P11" s="329" t="s">
        <v>7570</v>
      </c>
      <c r="Q11" s="329" t="s">
        <v>7570</v>
      </c>
    </row>
    <row r="12" spans="1:17" ht="142.5" customHeight="1" x14ac:dyDescent="0.25">
      <c r="A12" s="395" t="s">
        <v>8044</v>
      </c>
      <c r="B12" s="35" t="s">
        <v>3917</v>
      </c>
      <c r="C12" s="18" t="s">
        <v>1301</v>
      </c>
      <c r="D12" s="209" t="s">
        <v>3918</v>
      </c>
      <c r="E12" s="18" t="s">
        <v>3947</v>
      </c>
      <c r="F12" s="18" t="s">
        <v>3948</v>
      </c>
      <c r="G12" s="213" t="s">
        <v>3943</v>
      </c>
      <c r="H12" s="13" t="s">
        <v>1790</v>
      </c>
      <c r="I12" s="117" t="s">
        <v>3945</v>
      </c>
      <c r="J12" s="18" t="s">
        <v>1330</v>
      </c>
      <c r="K12" s="18">
        <v>14169</v>
      </c>
      <c r="L12" s="321">
        <v>104632.5</v>
      </c>
      <c r="M12" s="329" t="s">
        <v>7570</v>
      </c>
      <c r="N12" s="329" t="s">
        <v>7570</v>
      </c>
      <c r="O12" s="329" t="s">
        <v>7570</v>
      </c>
      <c r="P12" s="329" t="s">
        <v>7570</v>
      </c>
      <c r="Q12" s="329" t="s">
        <v>7570</v>
      </c>
    </row>
    <row r="13" spans="1:17" ht="29.25" customHeight="1" x14ac:dyDescent="0.25">
      <c r="A13" s="395"/>
      <c r="B13" s="35"/>
      <c r="C13" s="18"/>
      <c r="D13" s="209"/>
      <c r="E13" s="18"/>
      <c r="F13" s="18"/>
      <c r="G13" s="213"/>
      <c r="H13" s="13"/>
      <c r="I13" s="296"/>
      <c r="J13" s="18"/>
      <c r="K13" s="18"/>
      <c r="L13" s="327">
        <f>SUM(L5:L12)</f>
        <v>14177900.859999999</v>
      </c>
      <c r="M13" s="17"/>
      <c r="N13" s="189"/>
      <c r="O13" s="189"/>
      <c r="P13" s="189"/>
      <c r="Q13" s="308"/>
    </row>
    <row r="14" spans="1:17" s="8" customFormat="1" ht="29.25" customHeight="1" x14ac:dyDescent="0.25">
      <c r="A14" s="395" t="s">
        <v>12248</v>
      </c>
      <c r="B14" s="35" t="s">
        <v>3917</v>
      </c>
      <c r="C14" s="35" t="s">
        <v>1224</v>
      </c>
      <c r="D14" s="209" t="s">
        <v>3918</v>
      </c>
      <c r="E14" s="35" t="s">
        <v>1225</v>
      </c>
      <c r="F14" s="16"/>
      <c r="G14" s="16"/>
      <c r="H14" s="13" t="s">
        <v>1790</v>
      </c>
      <c r="I14" s="62" t="s">
        <v>4900</v>
      </c>
      <c r="J14" s="35" t="s">
        <v>3953</v>
      </c>
      <c r="K14" s="13"/>
      <c r="L14" s="315">
        <v>63651</v>
      </c>
      <c r="M14" s="329" t="s">
        <v>7570</v>
      </c>
      <c r="N14" s="329" t="s">
        <v>7570</v>
      </c>
      <c r="O14" s="329" t="s">
        <v>7570</v>
      </c>
      <c r="P14" s="329" t="s">
        <v>7570</v>
      </c>
      <c r="Q14" s="329" t="s">
        <v>7570</v>
      </c>
    </row>
    <row r="15" spans="1:17" s="8" customFormat="1" ht="51" x14ac:dyDescent="0.25">
      <c r="A15" s="395" t="s">
        <v>8045</v>
      </c>
      <c r="B15" s="35" t="s">
        <v>3917</v>
      </c>
      <c r="C15" s="35" t="s">
        <v>1224</v>
      </c>
      <c r="D15" s="209" t="s">
        <v>3918</v>
      </c>
      <c r="E15" s="35" t="s">
        <v>1226</v>
      </c>
      <c r="F15" s="16"/>
      <c r="G15" s="16"/>
      <c r="H15" s="13" t="s">
        <v>1790</v>
      </c>
      <c r="I15" s="62" t="s">
        <v>4900</v>
      </c>
      <c r="J15" s="35" t="s">
        <v>3954</v>
      </c>
      <c r="K15" s="13"/>
      <c r="L15" s="315">
        <v>24754</v>
      </c>
      <c r="M15" s="329" t="s">
        <v>7570</v>
      </c>
      <c r="N15" s="329" t="s">
        <v>7570</v>
      </c>
      <c r="O15" s="329" t="s">
        <v>7570</v>
      </c>
      <c r="P15" s="329" t="s">
        <v>7570</v>
      </c>
      <c r="Q15" s="329" t="s">
        <v>7570</v>
      </c>
    </row>
    <row r="16" spans="1:17" s="8" customFormat="1" ht="51" x14ac:dyDescent="0.25">
      <c r="A16" s="395" t="s">
        <v>8046</v>
      </c>
      <c r="B16" s="35" t="s">
        <v>3917</v>
      </c>
      <c r="C16" s="35" t="s">
        <v>1224</v>
      </c>
      <c r="D16" s="209" t="s">
        <v>3918</v>
      </c>
      <c r="E16" s="35" t="s">
        <v>1227</v>
      </c>
      <c r="F16" s="16"/>
      <c r="G16" s="16"/>
      <c r="H16" s="13" t="s">
        <v>1790</v>
      </c>
      <c r="I16" s="62" t="s">
        <v>4900</v>
      </c>
      <c r="J16" s="35" t="s">
        <v>3955</v>
      </c>
      <c r="K16" s="13"/>
      <c r="L16" s="315">
        <v>26445</v>
      </c>
      <c r="M16" s="329" t="s">
        <v>7570</v>
      </c>
      <c r="N16" s="329" t="s">
        <v>7570</v>
      </c>
      <c r="O16" s="329" t="s">
        <v>7570</v>
      </c>
      <c r="P16" s="329" t="s">
        <v>7570</v>
      </c>
      <c r="Q16" s="329" t="s">
        <v>7570</v>
      </c>
    </row>
    <row r="17" spans="1:17" s="8" customFormat="1" ht="51" x14ac:dyDescent="0.25">
      <c r="A17" s="395" t="s">
        <v>8047</v>
      </c>
      <c r="B17" s="35" t="s">
        <v>3917</v>
      </c>
      <c r="C17" s="35" t="s">
        <v>1224</v>
      </c>
      <c r="D17" s="209" t="s">
        <v>3918</v>
      </c>
      <c r="E17" s="35" t="s">
        <v>1852</v>
      </c>
      <c r="F17" s="16"/>
      <c r="G17" s="16"/>
      <c r="H17" s="13" t="s">
        <v>1790</v>
      </c>
      <c r="I17" s="62" t="s">
        <v>4900</v>
      </c>
      <c r="J17" s="35" t="s">
        <v>3956</v>
      </c>
      <c r="K17" s="13"/>
      <c r="L17" s="315">
        <v>22254.99</v>
      </c>
      <c r="M17" s="329" t="s">
        <v>7570</v>
      </c>
      <c r="N17" s="329" t="s">
        <v>7570</v>
      </c>
      <c r="O17" s="329" t="s">
        <v>7570</v>
      </c>
      <c r="P17" s="329" t="s">
        <v>7570</v>
      </c>
      <c r="Q17" s="329" t="s">
        <v>7570</v>
      </c>
    </row>
    <row r="18" spans="1:17" s="8" customFormat="1" ht="89.25" x14ac:dyDescent="0.25">
      <c r="A18" s="395" t="s">
        <v>8048</v>
      </c>
      <c r="B18" s="35" t="s">
        <v>3917</v>
      </c>
      <c r="C18" s="35" t="s">
        <v>1664</v>
      </c>
      <c r="D18" s="209" t="s">
        <v>3918</v>
      </c>
      <c r="E18" s="35" t="s">
        <v>3959</v>
      </c>
      <c r="F18" s="35" t="s">
        <v>3960</v>
      </c>
      <c r="G18" s="15"/>
      <c r="H18" s="13" t="s">
        <v>1790</v>
      </c>
      <c r="I18" s="117" t="s">
        <v>3957</v>
      </c>
      <c r="J18" s="35" t="s">
        <v>3958</v>
      </c>
      <c r="K18" s="18" t="s">
        <v>3961</v>
      </c>
      <c r="L18" s="315">
        <v>1479500</v>
      </c>
      <c r="M18" s="329" t="s">
        <v>7570</v>
      </c>
      <c r="N18" s="329" t="s">
        <v>7570</v>
      </c>
      <c r="O18" s="329" t="s">
        <v>7570</v>
      </c>
      <c r="P18" s="329" t="s">
        <v>7570</v>
      </c>
      <c r="Q18" s="329" t="s">
        <v>7570</v>
      </c>
    </row>
    <row r="19" spans="1:17" s="8" customFormat="1" ht="105.75" customHeight="1" x14ac:dyDescent="0.25">
      <c r="A19" s="395" t="s">
        <v>8049</v>
      </c>
      <c r="B19" s="35" t="s">
        <v>3964</v>
      </c>
      <c r="C19" s="35"/>
      <c r="D19" s="35" t="s">
        <v>3964</v>
      </c>
      <c r="E19" s="35" t="s">
        <v>3970</v>
      </c>
      <c r="F19" s="35" t="s">
        <v>3965</v>
      </c>
      <c r="G19" s="35" t="s">
        <v>3966</v>
      </c>
      <c r="H19" s="13" t="s">
        <v>1790</v>
      </c>
      <c r="I19" s="117" t="s">
        <v>3962</v>
      </c>
      <c r="J19" s="35" t="s">
        <v>3963</v>
      </c>
      <c r="K19" s="13"/>
      <c r="L19" s="315">
        <v>143280.75</v>
      </c>
      <c r="M19" s="329" t="s">
        <v>7570</v>
      </c>
      <c r="N19" s="329" t="s">
        <v>7570</v>
      </c>
      <c r="O19" s="329" t="s">
        <v>7570</v>
      </c>
      <c r="P19" s="329" t="s">
        <v>7570</v>
      </c>
      <c r="Q19" s="329" t="s">
        <v>7570</v>
      </c>
    </row>
    <row r="20" spans="1:17" s="8" customFormat="1" ht="148.5" customHeight="1" x14ac:dyDescent="0.25">
      <c r="A20" s="395" t="s">
        <v>8050</v>
      </c>
      <c r="B20" s="35" t="s">
        <v>3917</v>
      </c>
      <c r="C20" s="35" t="s">
        <v>1228</v>
      </c>
      <c r="D20" s="209" t="s">
        <v>3918</v>
      </c>
      <c r="E20" s="35" t="s">
        <v>3971</v>
      </c>
      <c r="F20" s="137" t="s">
        <v>3968</v>
      </c>
      <c r="G20" s="190"/>
      <c r="H20" s="13" t="s">
        <v>1790</v>
      </c>
      <c r="I20" s="117" t="s">
        <v>3967</v>
      </c>
      <c r="J20" s="35" t="s">
        <v>1647</v>
      </c>
      <c r="K20" s="18">
        <v>12440</v>
      </c>
      <c r="L20" s="315">
        <v>237994.8</v>
      </c>
      <c r="M20" s="329" t="s">
        <v>7570</v>
      </c>
      <c r="N20" s="329" t="s">
        <v>7570</v>
      </c>
      <c r="O20" s="329" t="s">
        <v>7570</v>
      </c>
      <c r="P20" s="329" t="s">
        <v>7570</v>
      </c>
      <c r="Q20" s="329" t="s">
        <v>7570</v>
      </c>
    </row>
    <row r="21" spans="1:17" s="8" customFormat="1" ht="76.5" customHeight="1" x14ac:dyDescent="0.25">
      <c r="A21" s="395" t="s">
        <v>8051</v>
      </c>
      <c r="B21" s="35" t="s">
        <v>3917</v>
      </c>
      <c r="C21" s="35" t="s">
        <v>1229</v>
      </c>
      <c r="D21" s="209" t="s">
        <v>3918</v>
      </c>
      <c r="E21" s="35" t="s">
        <v>3972</v>
      </c>
      <c r="F21" s="35" t="s">
        <v>3973</v>
      </c>
      <c r="G21" s="190" t="s">
        <v>3976</v>
      </c>
      <c r="H21" s="13" t="s">
        <v>1790</v>
      </c>
      <c r="I21" s="117" t="s">
        <v>3969</v>
      </c>
      <c r="J21" s="35" t="s">
        <v>3975</v>
      </c>
      <c r="K21" s="13"/>
      <c r="L21" s="315">
        <v>2609096</v>
      </c>
      <c r="M21" s="329" t="s">
        <v>7570</v>
      </c>
      <c r="N21" s="329" t="s">
        <v>7570</v>
      </c>
      <c r="O21" s="329" t="s">
        <v>7570</v>
      </c>
      <c r="P21" s="329" t="s">
        <v>7570</v>
      </c>
      <c r="Q21" s="329" t="s">
        <v>7570</v>
      </c>
    </row>
    <row r="22" spans="1:17" s="8" customFormat="1" ht="90" customHeight="1" x14ac:dyDescent="0.25">
      <c r="A22" s="395" t="s">
        <v>8052</v>
      </c>
      <c r="B22" s="35" t="s">
        <v>3917</v>
      </c>
      <c r="C22" s="35" t="s">
        <v>1230</v>
      </c>
      <c r="D22" s="209" t="s">
        <v>3918</v>
      </c>
      <c r="E22" s="35" t="s">
        <v>3977</v>
      </c>
      <c r="F22" s="35" t="s">
        <v>3978</v>
      </c>
      <c r="G22" s="190" t="s">
        <v>3980</v>
      </c>
      <c r="H22" s="13" t="s">
        <v>1790</v>
      </c>
      <c r="I22" s="117" t="s">
        <v>3974</v>
      </c>
      <c r="J22" s="35" t="s">
        <v>3979</v>
      </c>
      <c r="K22" s="13"/>
      <c r="L22" s="315">
        <v>3545631.25</v>
      </c>
      <c r="M22" s="329" t="s">
        <v>7570</v>
      </c>
      <c r="N22" s="329" t="s">
        <v>7570</v>
      </c>
      <c r="O22" s="329" t="s">
        <v>7570</v>
      </c>
      <c r="P22" s="329" t="s">
        <v>7570</v>
      </c>
      <c r="Q22" s="329" t="s">
        <v>7570</v>
      </c>
    </row>
    <row r="23" spans="1:17" s="8" customFormat="1" ht="129.75" customHeight="1" x14ac:dyDescent="0.25">
      <c r="A23" s="395" t="s">
        <v>8053</v>
      </c>
      <c r="B23" s="35" t="s">
        <v>3984</v>
      </c>
      <c r="C23" s="35" t="s">
        <v>1231</v>
      </c>
      <c r="D23" s="35" t="s">
        <v>3985</v>
      </c>
      <c r="E23" s="35" t="s">
        <v>3991</v>
      </c>
      <c r="F23" s="35" t="s">
        <v>3983</v>
      </c>
      <c r="G23" s="35" t="s">
        <v>3986</v>
      </c>
      <c r="H23" s="13" t="s">
        <v>1790</v>
      </c>
      <c r="I23" s="117" t="s">
        <v>3981</v>
      </c>
      <c r="J23" s="35" t="s">
        <v>3982</v>
      </c>
      <c r="K23" s="18"/>
      <c r="L23" s="315">
        <v>13355282</v>
      </c>
      <c r="M23" s="329" t="s">
        <v>7570</v>
      </c>
      <c r="N23" s="4" t="s">
        <v>3988</v>
      </c>
      <c r="O23" s="253" t="s">
        <v>3987</v>
      </c>
      <c r="P23" s="329" t="s">
        <v>7570</v>
      </c>
      <c r="Q23" s="329" t="s">
        <v>7570</v>
      </c>
    </row>
    <row r="24" spans="1:17" s="8" customFormat="1" ht="90" customHeight="1" x14ac:dyDescent="0.25">
      <c r="A24" s="395" t="s">
        <v>8054</v>
      </c>
      <c r="B24" s="35" t="s">
        <v>3917</v>
      </c>
      <c r="C24" s="35" t="s">
        <v>1232</v>
      </c>
      <c r="D24" s="209" t="s">
        <v>3918</v>
      </c>
      <c r="E24" s="35" t="s">
        <v>3992</v>
      </c>
      <c r="F24" s="35" t="s">
        <v>3990</v>
      </c>
      <c r="G24" s="190" t="s">
        <v>3993</v>
      </c>
      <c r="H24" s="13" t="s">
        <v>1790</v>
      </c>
      <c r="I24" s="117" t="s">
        <v>3989</v>
      </c>
      <c r="J24" s="35" t="s">
        <v>3998</v>
      </c>
      <c r="K24" s="18">
        <v>13695</v>
      </c>
      <c r="L24" s="315">
        <v>526869</v>
      </c>
      <c r="M24" s="329" t="s">
        <v>7570</v>
      </c>
      <c r="N24" s="329" t="s">
        <v>7570</v>
      </c>
      <c r="O24" s="329" t="s">
        <v>7570</v>
      </c>
      <c r="P24" s="329" t="s">
        <v>7570</v>
      </c>
      <c r="Q24" s="329" t="s">
        <v>7570</v>
      </c>
    </row>
    <row r="25" spans="1:17" s="8" customFormat="1" ht="78.75" customHeight="1" x14ac:dyDescent="0.25">
      <c r="A25" s="395" t="s">
        <v>8055</v>
      </c>
      <c r="B25" s="35" t="s">
        <v>3917</v>
      </c>
      <c r="C25" s="35" t="s">
        <v>1233</v>
      </c>
      <c r="D25" s="209" t="s">
        <v>3918</v>
      </c>
      <c r="E25" s="35" t="s">
        <v>3995</v>
      </c>
      <c r="F25" s="35" t="s">
        <v>3996</v>
      </c>
      <c r="G25" s="190" t="s">
        <v>3997</v>
      </c>
      <c r="H25" s="13" t="s">
        <v>1790</v>
      </c>
      <c r="I25" s="137" t="s">
        <v>3994</v>
      </c>
      <c r="J25" s="35" t="s">
        <v>3999</v>
      </c>
      <c r="K25" s="18">
        <v>13495</v>
      </c>
      <c r="L25" s="315">
        <v>11870512.5</v>
      </c>
      <c r="M25" s="329" t="s">
        <v>7570</v>
      </c>
      <c r="N25" s="329" t="s">
        <v>7570</v>
      </c>
      <c r="O25" s="329" t="s">
        <v>7570</v>
      </c>
      <c r="P25" s="329" t="s">
        <v>7570</v>
      </c>
      <c r="Q25" s="329" t="s">
        <v>7570</v>
      </c>
    </row>
    <row r="26" spans="1:17" s="8" customFormat="1" ht="89.25" customHeight="1" x14ac:dyDescent="0.25">
      <c r="A26" s="395" t="s">
        <v>8056</v>
      </c>
      <c r="B26" s="18" t="s">
        <v>4000</v>
      </c>
      <c r="C26" s="18" t="s">
        <v>1233</v>
      </c>
      <c r="D26" s="209" t="s">
        <v>3918</v>
      </c>
      <c r="E26" s="18" t="s">
        <v>4003</v>
      </c>
      <c r="F26" s="18" t="s">
        <v>4004</v>
      </c>
      <c r="G26" s="67" t="s">
        <v>4005</v>
      </c>
      <c r="H26" s="13" t="s">
        <v>1790</v>
      </c>
      <c r="I26" s="117" t="s">
        <v>4001</v>
      </c>
      <c r="J26" s="18" t="s">
        <v>4002</v>
      </c>
      <c r="K26" s="13"/>
      <c r="L26" s="321">
        <v>2202110.75</v>
      </c>
      <c r="M26" s="329" t="s">
        <v>7570</v>
      </c>
      <c r="N26" s="329" t="s">
        <v>7570</v>
      </c>
      <c r="O26" s="329" t="s">
        <v>7570</v>
      </c>
      <c r="P26" s="329" t="s">
        <v>7570</v>
      </c>
      <c r="Q26" s="329" t="s">
        <v>7570</v>
      </c>
    </row>
    <row r="27" spans="1:17" s="8" customFormat="1" ht="147" customHeight="1" x14ac:dyDescent="0.25">
      <c r="A27" s="395" t="s">
        <v>12249</v>
      </c>
      <c r="B27" s="18" t="s">
        <v>4000</v>
      </c>
      <c r="C27" s="18" t="s">
        <v>1323</v>
      </c>
      <c r="D27" s="209" t="s">
        <v>3918</v>
      </c>
      <c r="E27" s="18" t="s">
        <v>4009</v>
      </c>
      <c r="F27" s="18" t="s">
        <v>4010</v>
      </c>
      <c r="G27" s="67" t="s">
        <v>4012</v>
      </c>
      <c r="H27" s="13" t="s">
        <v>1790</v>
      </c>
      <c r="I27" s="117" t="s">
        <v>4006</v>
      </c>
      <c r="J27" s="18" t="s">
        <v>4011</v>
      </c>
      <c r="K27" s="18">
        <v>13729</v>
      </c>
      <c r="L27" s="321">
        <v>1809745</v>
      </c>
      <c r="M27" s="329" t="s">
        <v>7570</v>
      </c>
      <c r="N27" s="329" t="s">
        <v>7570</v>
      </c>
      <c r="O27" s="329" t="s">
        <v>7570</v>
      </c>
      <c r="P27" s="329" t="s">
        <v>7570</v>
      </c>
      <c r="Q27" s="329" t="s">
        <v>7570</v>
      </c>
    </row>
    <row r="28" spans="1:17" s="8" customFormat="1" ht="141.75" customHeight="1" x14ac:dyDescent="0.25">
      <c r="A28" s="395" t="s">
        <v>8057</v>
      </c>
      <c r="B28" s="18" t="s">
        <v>4000</v>
      </c>
      <c r="C28" s="18" t="s">
        <v>1324</v>
      </c>
      <c r="D28" s="209" t="s">
        <v>3918</v>
      </c>
      <c r="E28" s="18" t="s">
        <v>4013</v>
      </c>
      <c r="F28" s="18" t="s">
        <v>4014</v>
      </c>
      <c r="G28" s="67" t="s">
        <v>4012</v>
      </c>
      <c r="H28" s="13" t="s">
        <v>1790</v>
      </c>
      <c r="I28" s="117" t="s">
        <v>4007</v>
      </c>
      <c r="J28" s="18" t="s">
        <v>4015</v>
      </c>
      <c r="K28" s="18" t="s">
        <v>4016</v>
      </c>
      <c r="L28" s="321">
        <v>47687.5</v>
      </c>
      <c r="M28" s="329" t="s">
        <v>7570</v>
      </c>
      <c r="N28" s="329" t="s">
        <v>7570</v>
      </c>
      <c r="O28" s="329" t="s">
        <v>7570</v>
      </c>
      <c r="P28" s="329" t="s">
        <v>7570</v>
      </c>
      <c r="Q28" s="329" t="s">
        <v>7570</v>
      </c>
    </row>
    <row r="29" spans="1:17" s="8" customFormat="1" ht="142.5" customHeight="1" x14ac:dyDescent="0.25">
      <c r="A29" s="395" t="s">
        <v>8058</v>
      </c>
      <c r="B29" s="18" t="s">
        <v>4000</v>
      </c>
      <c r="C29" s="18" t="s">
        <v>1688</v>
      </c>
      <c r="D29" s="209" t="s">
        <v>3918</v>
      </c>
      <c r="E29" s="18" t="s">
        <v>4017</v>
      </c>
      <c r="F29" s="18" t="s">
        <v>4018</v>
      </c>
      <c r="G29" s="67" t="s">
        <v>4019</v>
      </c>
      <c r="H29" s="13" t="s">
        <v>1790</v>
      </c>
      <c r="I29" s="117" t="s">
        <v>4008</v>
      </c>
      <c r="J29" s="18" t="s">
        <v>4020</v>
      </c>
      <c r="K29" s="18">
        <v>13728</v>
      </c>
      <c r="L29" s="321">
        <v>334864.25</v>
      </c>
      <c r="M29" s="329" t="s">
        <v>7570</v>
      </c>
      <c r="N29" s="329" t="s">
        <v>7570</v>
      </c>
      <c r="O29" s="329" t="s">
        <v>7570</v>
      </c>
      <c r="P29" s="329" t="s">
        <v>7570</v>
      </c>
      <c r="Q29" s="329" t="s">
        <v>7570</v>
      </c>
    </row>
    <row r="30" spans="1:17" s="8" customFormat="1" ht="78" customHeight="1" x14ac:dyDescent="0.25">
      <c r="A30" s="395" t="s">
        <v>8059</v>
      </c>
      <c r="B30" s="35" t="s">
        <v>4000</v>
      </c>
      <c r="C30" s="35" t="s">
        <v>4022</v>
      </c>
      <c r="D30" s="209" t="s">
        <v>3918</v>
      </c>
      <c r="E30" s="35" t="s">
        <v>4023</v>
      </c>
      <c r="F30" s="35" t="s">
        <v>4024</v>
      </c>
      <c r="G30" s="190"/>
      <c r="H30" s="13" t="s">
        <v>1790</v>
      </c>
      <c r="I30" s="137" t="s">
        <v>4021</v>
      </c>
      <c r="K30" s="18">
        <v>12992</v>
      </c>
      <c r="L30" s="315">
        <v>9205827.75</v>
      </c>
      <c r="M30" s="329" t="s">
        <v>7570</v>
      </c>
      <c r="N30" s="4" t="s">
        <v>4026</v>
      </c>
      <c r="O30" s="62" t="s">
        <v>4027</v>
      </c>
      <c r="P30" s="329" t="s">
        <v>7570</v>
      </c>
      <c r="Q30" s="329" t="s">
        <v>7570</v>
      </c>
    </row>
    <row r="31" spans="1:17" s="8" customFormat="1" ht="91.5" customHeight="1" x14ac:dyDescent="0.25">
      <c r="A31" s="395" t="s">
        <v>8060</v>
      </c>
      <c r="B31" s="35" t="s">
        <v>4000</v>
      </c>
      <c r="C31" s="35" t="s">
        <v>1680</v>
      </c>
      <c r="D31" s="209" t="s">
        <v>3918</v>
      </c>
      <c r="E31" s="79" t="s">
        <v>4032</v>
      </c>
      <c r="F31" s="79" t="s">
        <v>4033</v>
      </c>
      <c r="G31" s="220" t="s">
        <v>4034</v>
      </c>
      <c r="H31" s="13" t="s">
        <v>1790</v>
      </c>
      <c r="I31" s="193" t="s">
        <v>4031</v>
      </c>
      <c r="J31" s="79" t="s">
        <v>4035</v>
      </c>
      <c r="K31" s="18">
        <v>10658</v>
      </c>
      <c r="L31" s="330">
        <v>55452.25</v>
      </c>
      <c r="M31" s="329" t="s">
        <v>7570</v>
      </c>
      <c r="N31" s="329" t="s">
        <v>7570</v>
      </c>
      <c r="O31" s="329" t="s">
        <v>7570</v>
      </c>
      <c r="P31" s="329" t="s">
        <v>7570</v>
      </c>
      <c r="Q31" s="329" t="s">
        <v>7570</v>
      </c>
    </row>
    <row r="32" spans="1:17" s="8" customFormat="1" ht="90.75" customHeight="1" x14ac:dyDescent="0.25">
      <c r="A32" s="395" t="s">
        <v>8061</v>
      </c>
      <c r="B32" s="18" t="s">
        <v>1477</v>
      </c>
      <c r="C32" s="18"/>
      <c r="D32" s="18" t="s">
        <v>1477</v>
      </c>
      <c r="E32" s="18" t="s">
        <v>4037</v>
      </c>
      <c r="F32" s="18" t="s">
        <v>4038</v>
      </c>
      <c r="G32" s="122"/>
      <c r="H32" s="13" t="s">
        <v>1790</v>
      </c>
      <c r="I32" s="137" t="s">
        <v>4036</v>
      </c>
      <c r="J32" s="18" t="s">
        <v>4039</v>
      </c>
      <c r="K32" s="18">
        <v>13975</v>
      </c>
      <c r="L32" s="321">
        <v>350356.31</v>
      </c>
      <c r="M32" s="329" t="s">
        <v>7570</v>
      </c>
      <c r="N32" s="329" t="s">
        <v>7570</v>
      </c>
      <c r="O32" s="329" t="s">
        <v>7570</v>
      </c>
      <c r="P32" s="329" t="s">
        <v>7570</v>
      </c>
      <c r="Q32" s="329" t="s">
        <v>7570</v>
      </c>
    </row>
    <row r="33" spans="1:17" s="8" customFormat="1" ht="84" customHeight="1" x14ac:dyDescent="0.25">
      <c r="A33" s="395" t="s">
        <v>8062</v>
      </c>
      <c r="B33" s="35" t="s">
        <v>4000</v>
      </c>
      <c r="C33" s="18" t="s">
        <v>1223</v>
      </c>
      <c r="D33" s="209" t="s">
        <v>3918</v>
      </c>
      <c r="E33" s="18" t="s">
        <v>4043</v>
      </c>
      <c r="F33" s="221" t="s">
        <v>4042</v>
      </c>
      <c r="G33" s="67" t="s">
        <v>4044</v>
      </c>
      <c r="H33" s="13" t="s">
        <v>1790</v>
      </c>
      <c r="I33" s="117" t="s">
        <v>4040</v>
      </c>
      <c r="J33" s="35" t="s">
        <v>4041</v>
      </c>
      <c r="K33" s="18">
        <v>4485</v>
      </c>
      <c r="L33" s="321">
        <v>73128</v>
      </c>
      <c r="M33" s="329" t="s">
        <v>7570</v>
      </c>
      <c r="N33" s="329" t="s">
        <v>7570</v>
      </c>
      <c r="O33" s="329" t="s">
        <v>7570</v>
      </c>
      <c r="P33" s="329" t="s">
        <v>7570</v>
      </c>
      <c r="Q33" s="329" t="s">
        <v>7570</v>
      </c>
    </row>
    <row r="34" spans="1:17" s="8" customFormat="1" ht="78" customHeight="1" x14ac:dyDescent="0.25">
      <c r="A34" s="395" t="s">
        <v>12250</v>
      </c>
      <c r="B34" s="18" t="s">
        <v>4000</v>
      </c>
      <c r="C34" s="18" t="s">
        <v>1233</v>
      </c>
      <c r="D34" s="209" t="s">
        <v>3918</v>
      </c>
      <c r="E34" s="18" t="s">
        <v>4047</v>
      </c>
      <c r="F34" s="18" t="s">
        <v>4048</v>
      </c>
      <c r="G34" s="67" t="s">
        <v>4049</v>
      </c>
      <c r="H34" s="13" t="s">
        <v>1790</v>
      </c>
      <c r="I34" s="117" t="s">
        <v>4045</v>
      </c>
      <c r="J34" s="18" t="s">
        <v>4046</v>
      </c>
      <c r="K34" s="18">
        <v>14170</v>
      </c>
      <c r="L34" s="321">
        <v>663454.75</v>
      </c>
      <c r="M34" s="329" t="s">
        <v>7570</v>
      </c>
      <c r="N34" s="329" t="s">
        <v>7570</v>
      </c>
      <c r="O34" s="329" t="s">
        <v>7570</v>
      </c>
      <c r="P34" s="329" t="s">
        <v>7570</v>
      </c>
      <c r="Q34" s="329" t="s">
        <v>7570</v>
      </c>
    </row>
    <row r="35" spans="1:17" s="8" customFormat="1" ht="78" customHeight="1" x14ac:dyDescent="0.25">
      <c r="A35" s="395" t="s">
        <v>8063</v>
      </c>
      <c r="B35" s="18" t="s">
        <v>4000</v>
      </c>
      <c r="C35" s="18" t="s">
        <v>1224</v>
      </c>
      <c r="D35" s="209" t="s">
        <v>3918</v>
      </c>
      <c r="E35" s="18" t="s">
        <v>4047</v>
      </c>
      <c r="F35" s="18" t="s">
        <v>4051</v>
      </c>
      <c r="G35" s="67" t="s">
        <v>4049</v>
      </c>
      <c r="H35" s="13" t="s">
        <v>1790</v>
      </c>
      <c r="I35" s="117" t="s">
        <v>4050</v>
      </c>
      <c r="J35" s="18" t="s">
        <v>1293</v>
      </c>
      <c r="K35" s="18">
        <v>14171</v>
      </c>
      <c r="L35" s="321">
        <v>40379.5</v>
      </c>
      <c r="M35" s="329" t="s">
        <v>7570</v>
      </c>
      <c r="N35" s="329" t="s">
        <v>7570</v>
      </c>
      <c r="O35" s="329" t="s">
        <v>7570</v>
      </c>
      <c r="P35" s="329" t="s">
        <v>7570</v>
      </c>
      <c r="Q35" s="329" t="s">
        <v>7570</v>
      </c>
    </row>
    <row r="36" spans="1:17" s="8" customFormat="1" ht="78" customHeight="1" x14ac:dyDescent="0.25">
      <c r="A36" s="395" t="s">
        <v>8064</v>
      </c>
      <c r="B36" s="18"/>
      <c r="C36" s="18" t="s">
        <v>1294</v>
      </c>
      <c r="D36" s="18"/>
      <c r="E36" s="18" t="s">
        <v>4047</v>
      </c>
      <c r="F36" s="67"/>
      <c r="G36" s="67"/>
      <c r="H36" s="13" t="s">
        <v>1790</v>
      </c>
      <c r="I36" s="62" t="s">
        <v>4900</v>
      </c>
      <c r="J36" s="18" t="s">
        <v>1295</v>
      </c>
      <c r="K36" s="13"/>
      <c r="L36" s="321">
        <v>5305</v>
      </c>
      <c r="M36" s="329" t="s">
        <v>7570</v>
      </c>
      <c r="N36" s="329" t="s">
        <v>7570</v>
      </c>
      <c r="O36" s="329" t="s">
        <v>7570</v>
      </c>
      <c r="P36" s="329" t="s">
        <v>7570</v>
      </c>
      <c r="Q36" s="329" t="s">
        <v>7570</v>
      </c>
    </row>
    <row r="37" spans="1:17" s="8" customFormat="1" ht="92.25" customHeight="1" x14ac:dyDescent="0.25">
      <c r="A37" s="395" t="s">
        <v>8065</v>
      </c>
      <c r="B37" s="35" t="s">
        <v>4000</v>
      </c>
      <c r="C37" s="209" t="s">
        <v>4053</v>
      </c>
      <c r="D37" s="209" t="s">
        <v>3918</v>
      </c>
      <c r="E37" s="209" t="s">
        <v>4054</v>
      </c>
      <c r="F37" s="192" t="s">
        <v>4055</v>
      </c>
      <c r="G37" s="222" t="s">
        <v>4056</v>
      </c>
      <c r="H37" s="13" t="s">
        <v>1790</v>
      </c>
      <c r="I37" s="193" t="s">
        <v>4052</v>
      </c>
      <c r="J37" s="18" t="s">
        <v>4078</v>
      </c>
      <c r="K37" s="18">
        <v>12969</v>
      </c>
      <c r="L37" s="323">
        <v>3310709.5</v>
      </c>
      <c r="M37" s="329" t="s">
        <v>7570</v>
      </c>
      <c r="N37" s="329" t="s">
        <v>7570</v>
      </c>
      <c r="O37" s="329" t="s">
        <v>7570</v>
      </c>
      <c r="P37" s="329" t="s">
        <v>7570</v>
      </c>
      <c r="Q37" s="329" t="s">
        <v>7570</v>
      </c>
    </row>
    <row r="38" spans="1:17" s="8" customFormat="1" ht="144.75" customHeight="1" x14ac:dyDescent="0.25">
      <c r="A38" s="395" t="s">
        <v>8066</v>
      </c>
      <c r="B38" s="215" t="s">
        <v>3917</v>
      </c>
      <c r="C38" s="215" t="s">
        <v>1981</v>
      </c>
      <c r="D38" s="216" t="s">
        <v>3918</v>
      </c>
      <c r="E38" s="78" t="s">
        <v>4030</v>
      </c>
      <c r="F38" s="216" t="s">
        <v>4028</v>
      </c>
      <c r="G38" s="197"/>
      <c r="H38" s="13" t="s">
        <v>1790</v>
      </c>
      <c r="I38" s="217" t="s">
        <v>4025</v>
      </c>
      <c r="J38" s="218" t="s">
        <v>4029</v>
      </c>
      <c r="K38" s="13"/>
      <c r="L38" s="323">
        <v>6738529.5</v>
      </c>
      <c r="M38" s="329" t="s">
        <v>7570</v>
      </c>
      <c r="N38" s="329" t="s">
        <v>7570</v>
      </c>
      <c r="O38" s="329" t="s">
        <v>7570</v>
      </c>
      <c r="P38" s="329" t="s">
        <v>7570</v>
      </c>
      <c r="Q38" s="329" t="s">
        <v>7570</v>
      </c>
    </row>
    <row r="39" spans="1:17" s="8" customFormat="1" ht="78" customHeight="1" x14ac:dyDescent="0.25">
      <c r="A39" s="395" t="s">
        <v>8067</v>
      </c>
      <c r="B39" s="215" t="s">
        <v>3917</v>
      </c>
      <c r="C39" s="215" t="s">
        <v>1990</v>
      </c>
      <c r="D39" s="216" t="s">
        <v>3918</v>
      </c>
      <c r="E39" s="209" t="s">
        <v>4059</v>
      </c>
      <c r="F39" s="216" t="s">
        <v>4060</v>
      </c>
      <c r="G39" s="222" t="s">
        <v>4061</v>
      </c>
      <c r="H39" s="13" t="s">
        <v>1790</v>
      </c>
      <c r="I39" s="217" t="s">
        <v>4057</v>
      </c>
      <c r="J39" s="218" t="s">
        <v>4058</v>
      </c>
      <c r="K39" s="13"/>
      <c r="L39" s="323">
        <v>5286114.72</v>
      </c>
      <c r="M39" s="329" t="s">
        <v>7570</v>
      </c>
      <c r="N39" s="329" t="s">
        <v>7570</v>
      </c>
      <c r="O39" s="329" t="s">
        <v>7570</v>
      </c>
      <c r="P39" s="329" t="s">
        <v>7570</v>
      </c>
      <c r="Q39" s="329" t="s">
        <v>7570</v>
      </c>
    </row>
    <row r="40" spans="1:17" s="8" customFormat="1" ht="78" customHeight="1" x14ac:dyDescent="0.25">
      <c r="A40" s="395" t="s">
        <v>8068</v>
      </c>
      <c r="B40" s="215" t="s">
        <v>3917</v>
      </c>
      <c r="C40" s="215" t="s">
        <v>1991</v>
      </c>
      <c r="D40" s="216" t="s">
        <v>3918</v>
      </c>
      <c r="E40" s="209" t="s">
        <v>4059</v>
      </c>
      <c r="F40" s="216" t="s">
        <v>4067</v>
      </c>
      <c r="G40" s="222" t="s">
        <v>4061</v>
      </c>
      <c r="H40" s="13" t="s">
        <v>1790</v>
      </c>
      <c r="I40" s="217" t="s">
        <v>4062</v>
      </c>
      <c r="J40" s="218" t="s">
        <v>4068</v>
      </c>
      <c r="K40" s="13"/>
      <c r="L40" s="323">
        <v>346890.25</v>
      </c>
      <c r="M40" s="329" t="s">
        <v>7570</v>
      </c>
      <c r="N40" s="329" t="s">
        <v>7570</v>
      </c>
      <c r="O40" s="329" t="s">
        <v>7570</v>
      </c>
      <c r="P40" s="329" t="s">
        <v>7570</v>
      </c>
      <c r="Q40" s="329" t="s">
        <v>7570</v>
      </c>
    </row>
    <row r="41" spans="1:17" s="8" customFormat="1" ht="78" customHeight="1" x14ac:dyDescent="0.25">
      <c r="A41" s="395" t="s">
        <v>8069</v>
      </c>
      <c r="B41" s="215" t="s">
        <v>3917</v>
      </c>
      <c r="C41" s="215" t="s">
        <v>1298</v>
      </c>
      <c r="D41" s="216" t="s">
        <v>3918</v>
      </c>
      <c r="E41" s="209" t="s">
        <v>4059</v>
      </c>
      <c r="F41" s="216" t="s">
        <v>4069</v>
      </c>
      <c r="G41" s="222" t="s">
        <v>4061</v>
      </c>
      <c r="H41" s="13" t="s">
        <v>1790</v>
      </c>
      <c r="I41" s="217" t="s">
        <v>4063</v>
      </c>
      <c r="J41" s="218" t="s">
        <v>4070</v>
      </c>
      <c r="K41" s="13"/>
      <c r="L41" s="323">
        <v>393629.25</v>
      </c>
      <c r="M41" s="329" t="s">
        <v>7570</v>
      </c>
      <c r="N41" s="329" t="s">
        <v>7570</v>
      </c>
      <c r="O41" s="329" t="s">
        <v>7570</v>
      </c>
      <c r="P41" s="329" t="s">
        <v>7570</v>
      </c>
      <c r="Q41" s="329" t="s">
        <v>7570</v>
      </c>
    </row>
    <row r="42" spans="1:17" s="8" customFormat="1" ht="78" customHeight="1" x14ac:dyDescent="0.25">
      <c r="A42" s="395" t="s">
        <v>8070</v>
      </c>
      <c r="B42" s="215" t="s">
        <v>3917</v>
      </c>
      <c r="C42" s="215" t="s">
        <v>1994</v>
      </c>
      <c r="D42" s="216" t="s">
        <v>3918</v>
      </c>
      <c r="E42" s="209" t="s">
        <v>4059</v>
      </c>
      <c r="F42" s="216" t="s">
        <v>4071</v>
      </c>
      <c r="G42" s="222" t="s">
        <v>4061</v>
      </c>
      <c r="H42" s="13" t="s">
        <v>1790</v>
      </c>
      <c r="I42" s="217" t="s">
        <v>4064</v>
      </c>
      <c r="J42" s="218" t="s">
        <v>4072</v>
      </c>
      <c r="K42" s="13"/>
      <c r="L42" s="323">
        <v>3122059.5</v>
      </c>
      <c r="M42" s="329" t="s">
        <v>7570</v>
      </c>
      <c r="N42" s="329" t="s">
        <v>7570</v>
      </c>
      <c r="O42" s="329" t="s">
        <v>7570</v>
      </c>
      <c r="P42" s="329" t="s">
        <v>7570</v>
      </c>
      <c r="Q42" s="329" t="s">
        <v>7570</v>
      </c>
    </row>
    <row r="43" spans="1:17" s="8" customFormat="1" ht="78" customHeight="1" x14ac:dyDescent="0.25">
      <c r="A43" s="395" t="s">
        <v>8071</v>
      </c>
      <c r="B43" s="215" t="s">
        <v>3917</v>
      </c>
      <c r="C43" s="215" t="s">
        <v>1992</v>
      </c>
      <c r="D43" s="216" t="s">
        <v>3918</v>
      </c>
      <c r="E43" s="209" t="s">
        <v>4059</v>
      </c>
      <c r="F43" s="216" t="s">
        <v>4073</v>
      </c>
      <c r="G43" s="222" t="s">
        <v>4061</v>
      </c>
      <c r="H43" s="13" t="s">
        <v>1790</v>
      </c>
      <c r="I43" s="217" t="s">
        <v>4065</v>
      </c>
      <c r="J43" s="218" t="s">
        <v>4074</v>
      </c>
      <c r="K43" s="13"/>
      <c r="L43" s="323">
        <v>1255266.25</v>
      </c>
      <c r="M43" s="329" t="s">
        <v>7570</v>
      </c>
      <c r="N43" s="329" t="s">
        <v>7570</v>
      </c>
      <c r="O43" s="329" t="s">
        <v>7570</v>
      </c>
      <c r="P43" s="329" t="s">
        <v>7570</v>
      </c>
      <c r="Q43" s="329" t="s">
        <v>7570</v>
      </c>
    </row>
    <row r="44" spans="1:17" s="8" customFormat="1" ht="78" customHeight="1" x14ac:dyDescent="0.25">
      <c r="A44" s="395" t="s">
        <v>8072</v>
      </c>
      <c r="B44" s="215" t="s">
        <v>3917</v>
      </c>
      <c r="C44" s="215" t="s">
        <v>1993</v>
      </c>
      <c r="D44" s="216" t="s">
        <v>3918</v>
      </c>
      <c r="E44" s="209" t="s">
        <v>4059</v>
      </c>
      <c r="F44" s="216" t="s">
        <v>4075</v>
      </c>
      <c r="G44" s="222" t="s">
        <v>4061</v>
      </c>
      <c r="H44" s="13" t="s">
        <v>1790</v>
      </c>
      <c r="I44" s="217" t="s">
        <v>4066</v>
      </c>
      <c r="J44" s="35" t="s">
        <v>4076</v>
      </c>
      <c r="K44" s="13"/>
      <c r="L44" s="315">
        <v>639616.25</v>
      </c>
      <c r="M44" s="329" t="s">
        <v>7570</v>
      </c>
      <c r="N44" s="329" t="s">
        <v>7570</v>
      </c>
      <c r="O44" s="329" t="s">
        <v>7570</v>
      </c>
      <c r="P44" s="329" t="s">
        <v>7570</v>
      </c>
      <c r="Q44" s="329" t="s">
        <v>7570</v>
      </c>
    </row>
    <row r="45" spans="1:17" s="8" customFormat="1" ht="78" customHeight="1" x14ac:dyDescent="0.25">
      <c r="A45" s="396" t="s">
        <v>8073</v>
      </c>
      <c r="B45" s="215" t="s">
        <v>3917</v>
      </c>
      <c r="C45" s="215" t="s">
        <v>12030</v>
      </c>
      <c r="D45" s="216" t="s">
        <v>3918</v>
      </c>
      <c r="E45" s="209" t="s">
        <v>7448</v>
      </c>
      <c r="F45" s="216" t="s">
        <v>12033</v>
      </c>
      <c r="G45" s="222"/>
      <c r="H45" s="13" t="s">
        <v>1790</v>
      </c>
      <c r="I45" s="217" t="s">
        <v>12035</v>
      </c>
      <c r="J45" s="376" t="s">
        <v>12031</v>
      </c>
      <c r="K45" s="370"/>
      <c r="L45" s="377">
        <v>13383635.49</v>
      </c>
      <c r="M45" s="329"/>
      <c r="N45" s="329"/>
      <c r="O45" s="329"/>
      <c r="P45" s="329"/>
      <c r="Q45" s="329"/>
    </row>
    <row r="46" spans="1:17" s="8" customFormat="1" ht="78" customHeight="1" x14ac:dyDescent="0.25">
      <c r="A46" s="396" t="s">
        <v>8074</v>
      </c>
      <c r="B46" s="215" t="s">
        <v>3917</v>
      </c>
      <c r="C46" s="215" t="s">
        <v>12030</v>
      </c>
      <c r="D46" s="216" t="s">
        <v>3918</v>
      </c>
      <c r="E46" s="209" t="s">
        <v>7448</v>
      </c>
      <c r="F46" s="216" t="s">
        <v>12034</v>
      </c>
      <c r="G46" s="222"/>
      <c r="H46" s="13" t="s">
        <v>1790</v>
      </c>
      <c r="I46" s="217" t="s">
        <v>12036</v>
      </c>
      <c r="J46" s="376" t="s">
        <v>12032</v>
      </c>
      <c r="K46" s="370"/>
      <c r="L46" s="377">
        <v>14417457.74</v>
      </c>
      <c r="M46" s="329"/>
      <c r="N46" s="329"/>
      <c r="O46" s="329"/>
      <c r="P46" s="329"/>
      <c r="Q46" s="329"/>
    </row>
    <row r="47" spans="1:17" s="8" customFormat="1" ht="132.75" customHeight="1" x14ac:dyDescent="0.25">
      <c r="A47" s="395" t="s">
        <v>8075</v>
      </c>
      <c r="B47" s="215" t="s">
        <v>3917</v>
      </c>
      <c r="C47" s="215" t="s">
        <v>1981</v>
      </c>
      <c r="D47" s="216" t="s">
        <v>3918</v>
      </c>
      <c r="E47" s="375" t="s">
        <v>9884</v>
      </c>
      <c r="F47" s="216" t="s">
        <v>9885</v>
      </c>
      <c r="G47" s="222"/>
      <c r="H47" s="13" t="s">
        <v>1790</v>
      </c>
      <c r="I47" s="217" t="s">
        <v>9886</v>
      </c>
      <c r="J47" s="376" t="s">
        <v>9887</v>
      </c>
      <c r="K47" s="370"/>
      <c r="L47" s="377">
        <v>26426157.739999998</v>
      </c>
      <c r="M47" s="329" t="s">
        <v>7570</v>
      </c>
      <c r="N47" s="329" t="s">
        <v>7570</v>
      </c>
      <c r="O47" s="329" t="s">
        <v>7570</v>
      </c>
      <c r="P47" s="329" t="s">
        <v>7570</v>
      </c>
      <c r="Q47" s="329" t="s">
        <v>7570</v>
      </c>
    </row>
    <row r="48" spans="1:17" s="272" customFormat="1" ht="78" customHeight="1" x14ac:dyDescent="0.2">
      <c r="A48" s="395" t="s">
        <v>12251</v>
      </c>
      <c r="B48" s="35"/>
      <c r="C48" s="35" t="s">
        <v>7507</v>
      </c>
      <c r="D48" s="35"/>
      <c r="E48" s="35" t="s">
        <v>7508</v>
      </c>
      <c r="F48" s="190"/>
      <c r="G48" s="222"/>
      <c r="H48" s="13" t="s">
        <v>1790</v>
      </c>
      <c r="I48" s="217" t="s">
        <v>4900</v>
      </c>
      <c r="J48" s="35">
        <v>1</v>
      </c>
      <c r="K48" s="13"/>
      <c r="L48" s="315">
        <v>3109.33</v>
      </c>
      <c r="M48" s="329" t="s">
        <v>7570</v>
      </c>
      <c r="N48" s="329" t="s">
        <v>7570</v>
      </c>
      <c r="O48" s="329" t="s">
        <v>7570</v>
      </c>
      <c r="P48" s="329" t="s">
        <v>7570</v>
      </c>
      <c r="Q48" s="329" t="s">
        <v>7570</v>
      </c>
    </row>
    <row r="49" spans="1:993" s="22" customFormat="1" ht="91.5" customHeight="1" x14ac:dyDescent="0.25">
      <c r="A49" s="395" t="s">
        <v>12252</v>
      </c>
      <c r="B49" s="35" t="s">
        <v>3984</v>
      </c>
      <c r="C49" s="35" t="s">
        <v>1655</v>
      </c>
      <c r="D49" s="35" t="s">
        <v>1655</v>
      </c>
      <c r="E49" s="35" t="s">
        <v>4919</v>
      </c>
      <c r="F49" s="35" t="s">
        <v>4920</v>
      </c>
      <c r="G49" s="33"/>
      <c r="H49" s="13" t="s">
        <v>1790</v>
      </c>
      <c r="I49" s="240" t="s">
        <v>4898</v>
      </c>
      <c r="J49" s="35" t="s">
        <v>4924</v>
      </c>
      <c r="K49" s="18" t="s">
        <v>4918</v>
      </c>
      <c r="L49" s="315"/>
      <c r="M49" s="329" t="s">
        <v>7570</v>
      </c>
      <c r="N49" s="329" t="s">
        <v>7570</v>
      </c>
      <c r="O49" s="329" t="s">
        <v>7570</v>
      </c>
      <c r="P49" s="329" t="s">
        <v>7570</v>
      </c>
      <c r="Q49" s="329" t="s">
        <v>7570</v>
      </c>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row>
    <row r="50" spans="1:993" s="22" customFormat="1" ht="78" customHeight="1" x14ac:dyDescent="0.25">
      <c r="A50" s="395" t="s">
        <v>8076</v>
      </c>
      <c r="B50" s="35" t="s">
        <v>3984</v>
      </c>
      <c r="C50" s="35" t="s">
        <v>1654</v>
      </c>
      <c r="D50" s="35" t="s">
        <v>4921</v>
      </c>
      <c r="E50" s="35" t="s">
        <v>4922</v>
      </c>
      <c r="F50" s="35" t="s">
        <v>4923</v>
      </c>
      <c r="G50" s="190"/>
      <c r="H50" s="13" t="s">
        <v>1790</v>
      </c>
      <c r="I50" s="240" t="s">
        <v>4905</v>
      </c>
      <c r="J50" s="35" t="s">
        <v>1855</v>
      </c>
      <c r="K50" s="18">
        <v>13808</v>
      </c>
      <c r="L50" s="315"/>
      <c r="M50" s="329" t="s">
        <v>7570</v>
      </c>
      <c r="N50" s="329" t="s">
        <v>7570</v>
      </c>
      <c r="O50" s="329" t="s">
        <v>7570</v>
      </c>
      <c r="P50" s="329" t="s">
        <v>7570</v>
      </c>
      <c r="Q50" s="329" t="s">
        <v>7570</v>
      </c>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8"/>
      <c r="NH50" s="8"/>
      <c r="NI50" s="8"/>
      <c r="NJ50" s="8"/>
      <c r="NK50" s="8"/>
      <c r="NL50" s="8"/>
      <c r="NM50" s="8"/>
      <c r="NN50" s="8"/>
      <c r="NO50" s="8"/>
      <c r="NP50" s="8"/>
      <c r="NQ50" s="8"/>
      <c r="NR50" s="8"/>
      <c r="NS50" s="8"/>
      <c r="NT50" s="8"/>
      <c r="NU50" s="8"/>
      <c r="NV50" s="8"/>
      <c r="NW50" s="8"/>
      <c r="NX50" s="8"/>
      <c r="NY50" s="8"/>
      <c r="NZ50" s="8"/>
      <c r="OA50" s="8"/>
      <c r="OB50" s="8"/>
      <c r="OC50" s="8"/>
      <c r="OD50" s="8"/>
      <c r="OE50" s="8"/>
      <c r="OF50" s="8"/>
      <c r="OG50" s="8"/>
      <c r="OH50" s="8"/>
      <c r="OI50" s="8"/>
      <c r="OJ50" s="8"/>
      <c r="OK50" s="8"/>
      <c r="OL50" s="8"/>
      <c r="OM50" s="8"/>
      <c r="ON50" s="8"/>
      <c r="OO50" s="8"/>
      <c r="OP50" s="8"/>
      <c r="OQ50" s="8"/>
      <c r="OR50" s="8"/>
      <c r="OS50" s="8"/>
      <c r="OT50" s="8"/>
      <c r="OU50" s="8"/>
      <c r="OV50" s="8"/>
      <c r="OW50" s="8"/>
      <c r="OX50" s="8"/>
      <c r="OY50" s="8"/>
      <c r="OZ50" s="8"/>
      <c r="PA50" s="8"/>
      <c r="PB50" s="8"/>
      <c r="PC50" s="8"/>
      <c r="PD50" s="8"/>
      <c r="PE50" s="8"/>
      <c r="PF50" s="8"/>
      <c r="PG50" s="8"/>
      <c r="PH50" s="8"/>
      <c r="PI50" s="8"/>
      <c r="PJ50" s="8"/>
      <c r="PK50" s="8"/>
      <c r="PL50" s="8"/>
      <c r="PM50" s="8"/>
      <c r="PN50" s="8"/>
      <c r="PO50" s="8"/>
      <c r="PP50" s="8"/>
      <c r="PQ50" s="8"/>
      <c r="PR50" s="8"/>
      <c r="PS50" s="8"/>
      <c r="PT50" s="8"/>
      <c r="PU50" s="8"/>
      <c r="PV50" s="8"/>
      <c r="PW50" s="8"/>
      <c r="PX50" s="8"/>
      <c r="PY50" s="8"/>
      <c r="PZ50" s="8"/>
      <c r="QA50" s="8"/>
      <c r="QB50" s="8"/>
      <c r="QC50" s="8"/>
      <c r="QD50" s="8"/>
      <c r="QE50" s="8"/>
      <c r="QF50" s="8"/>
      <c r="QG50" s="8"/>
      <c r="QH50" s="8"/>
      <c r="QI50" s="8"/>
      <c r="QJ50" s="8"/>
      <c r="QK50" s="8"/>
      <c r="QL50" s="8"/>
      <c r="QM50" s="8"/>
      <c r="QN50" s="8"/>
      <c r="QO50" s="8"/>
      <c r="QP50" s="8"/>
      <c r="QQ50" s="8"/>
      <c r="QR50" s="8"/>
      <c r="QS50" s="8"/>
      <c r="QT50" s="8"/>
      <c r="QU50" s="8"/>
      <c r="QV50" s="8"/>
      <c r="QW50" s="8"/>
      <c r="QX50" s="8"/>
      <c r="QY50" s="8"/>
      <c r="QZ50" s="8"/>
      <c r="RA50" s="8"/>
      <c r="RB50" s="8"/>
      <c r="RC50" s="8"/>
      <c r="RD50" s="8"/>
      <c r="RE50" s="8"/>
      <c r="RF50" s="8"/>
      <c r="RG50" s="8"/>
      <c r="RH50" s="8"/>
      <c r="RI50" s="8"/>
      <c r="RJ50" s="8"/>
      <c r="RK50" s="8"/>
      <c r="RL50" s="8"/>
      <c r="RM50" s="8"/>
      <c r="RN50" s="8"/>
      <c r="RO50" s="8"/>
      <c r="RP50" s="8"/>
      <c r="RQ50" s="8"/>
      <c r="RR50" s="8"/>
      <c r="RS50" s="8"/>
      <c r="RT50" s="8"/>
      <c r="RU50" s="8"/>
      <c r="RV50" s="8"/>
      <c r="RW50" s="8"/>
      <c r="RX50" s="8"/>
      <c r="RY50" s="8"/>
      <c r="RZ50" s="8"/>
      <c r="SA50" s="8"/>
      <c r="SB50" s="8"/>
      <c r="SC50" s="8"/>
      <c r="SD50" s="8"/>
      <c r="SE50" s="8"/>
      <c r="SF50" s="8"/>
      <c r="SG50" s="8"/>
      <c r="SH50" s="8"/>
      <c r="SI50" s="8"/>
      <c r="SJ50" s="8"/>
      <c r="SK50" s="8"/>
      <c r="SL50" s="8"/>
      <c r="SM50" s="8"/>
      <c r="SN50" s="8"/>
      <c r="SO50" s="8"/>
      <c r="SP50" s="8"/>
      <c r="SQ50" s="8"/>
      <c r="SR50" s="8"/>
      <c r="SS50" s="8"/>
      <c r="ST50" s="8"/>
      <c r="SU50" s="8"/>
      <c r="SV50" s="8"/>
      <c r="SW50" s="8"/>
      <c r="SX50" s="8"/>
      <c r="SY50" s="8"/>
      <c r="SZ50" s="8"/>
      <c r="TA50" s="8"/>
      <c r="TB50" s="8"/>
      <c r="TC50" s="8"/>
      <c r="TD50" s="8"/>
      <c r="TE50" s="8"/>
      <c r="TF50" s="8"/>
      <c r="TG50" s="8"/>
      <c r="TH50" s="8"/>
      <c r="TI50" s="8"/>
      <c r="TJ50" s="8"/>
      <c r="TK50" s="8"/>
      <c r="TL50" s="8"/>
      <c r="TM50" s="8"/>
      <c r="TN50" s="8"/>
      <c r="TO50" s="8"/>
      <c r="TP50" s="8"/>
      <c r="TQ50" s="8"/>
      <c r="TR50" s="8"/>
      <c r="TS50" s="8"/>
      <c r="TT50" s="8"/>
      <c r="TU50" s="8"/>
      <c r="TV50" s="8"/>
      <c r="TW50" s="8"/>
      <c r="TX50" s="8"/>
      <c r="TY50" s="8"/>
      <c r="TZ50" s="8"/>
      <c r="UA50" s="8"/>
      <c r="UB50" s="8"/>
      <c r="UC50" s="8"/>
      <c r="UD50" s="8"/>
      <c r="UE50" s="8"/>
      <c r="UF50" s="8"/>
      <c r="UG50" s="8"/>
      <c r="UH50" s="8"/>
      <c r="UI50" s="8"/>
      <c r="UJ50" s="8"/>
      <c r="UK50" s="8"/>
      <c r="UL50" s="8"/>
      <c r="UM50" s="8"/>
      <c r="UN50" s="8"/>
      <c r="UO50" s="8"/>
      <c r="UP50" s="8"/>
      <c r="UQ50" s="8"/>
      <c r="UR50" s="8"/>
      <c r="US50" s="8"/>
      <c r="UT50" s="8"/>
      <c r="UU50" s="8"/>
      <c r="UV50" s="8"/>
      <c r="UW50" s="8"/>
      <c r="UX50" s="8"/>
      <c r="UY50" s="8"/>
      <c r="UZ50" s="8"/>
      <c r="VA50" s="8"/>
      <c r="VB50" s="8"/>
      <c r="VC50" s="8"/>
      <c r="VD50" s="8"/>
      <c r="VE50" s="8"/>
      <c r="VF50" s="8"/>
      <c r="VG50" s="8"/>
      <c r="VH50" s="8"/>
      <c r="VI50" s="8"/>
      <c r="VJ50" s="8"/>
      <c r="VK50" s="8"/>
      <c r="VL50" s="8"/>
      <c r="VM50" s="8"/>
      <c r="VN50" s="8"/>
      <c r="VO50" s="8"/>
      <c r="VP50" s="8"/>
      <c r="VQ50" s="8"/>
      <c r="VR50" s="8"/>
      <c r="VS50" s="8"/>
      <c r="VT50" s="8"/>
      <c r="VU50" s="8"/>
      <c r="VV50" s="8"/>
      <c r="VW50" s="8"/>
      <c r="VX50" s="8"/>
      <c r="VY50" s="8"/>
      <c r="VZ50" s="8"/>
      <c r="WA50" s="8"/>
      <c r="WB50" s="8"/>
      <c r="WC50" s="8"/>
      <c r="WD50" s="8"/>
      <c r="WE50" s="8"/>
      <c r="WF50" s="8"/>
      <c r="WG50" s="8"/>
      <c r="WH50" s="8"/>
      <c r="WI50" s="8"/>
      <c r="WJ50" s="8"/>
      <c r="WK50" s="8"/>
      <c r="WL50" s="8"/>
      <c r="WM50" s="8"/>
      <c r="WN50" s="8"/>
      <c r="WO50" s="8"/>
      <c r="WP50" s="8"/>
      <c r="WQ50" s="8"/>
      <c r="WR50" s="8"/>
      <c r="WS50" s="8"/>
      <c r="WT50" s="8"/>
      <c r="WU50" s="8"/>
      <c r="WV50" s="8"/>
      <c r="WW50" s="8"/>
      <c r="WX50" s="8"/>
      <c r="WY50" s="8"/>
      <c r="WZ50" s="8"/>
      <c r="XA50" s="8"/>
      <c r="XB50" s="8"/>
      <c r="XC50" s="8"/>
      <c r="XD50" s="8"/>
      <c r="XE50" s="8"/>
      <c r="XF50" s="8"/>
      <c r="XG50" s="8"/>
      <c r="XH50" s="8"/>
      <c r="XI50" s="8"/>
      <c r="XJ50" s="8"/>
      <c r="XK50" s="8"/>
      <c r="XL50" s="8"/>
      <c r="XM50" s="8"/>
      <c r="XN50" s="8"/>
      <c r="XO50" s="8"/>
      <c r="XP50" s="8"/>
      <c r="XQ50" s="8"/>
      <c r="XR50" s="8"/>
      <c r="XS50" s="8"/>
      <c r="XT50" s="8"/>
      <c r="XU50" s="8"/>
      <c r="XV50" s="8"/>
      <c r="XW50" s="8"/>
      <c r="XX50" s="8"/>
      <c r="XY50" s="8"/>
      <c r="XZ50" s="8"/>
      <c r="YA50" s="8"/>
      <c r="YB50" s="8"/>
      <c r="YC50" s="8"/>
      <c r="YD50" s="8"/>
      <c r="YE50" s="8"/>
      <c r="YF50" s="8"/>
      <c r="YG50" s="8"/>
      <c r="YH50" s="8"/>
      <c r="YI50" s="8"/>
      <c r="YJ50" s="8"/>
      <c r="YK50" s="8"/>
      <c r="YL50" s="8"/>
      <c r="YM50" s="8"/>
      <c r="YN50" s="8"/>
      <c r="YO50" s="8"/>
      <c r="YP50" s="8"/>
      <c r="YQ50" s="8"/>
      <c r="YR50" s="8"/>
      <c r="YS50" s="8"/>
      <c r="YT50" s="8"/>
      <c r="YU50" s="8"/>
      <c r="YV50" s="8"/>
      <c r="YW50" s="8"/>
      <c r="YX50" s="8"/>
      <c r="YY50" s="8"/>
      <c r="YZ50" s="8"/>
      <c r="ZA50" s="8"/>
      <c r="ZB50" s="8"/>
      <c r="ZC50" s="8"/>
      <c r="ZD50" s="8"/>
      <c r="ZE50" s="8"/>
      <c r="ZF50" s="8"/>
      <c r="ZG50" s="8"/>
      <c r="ZH50" s="8"/>
      <c r="ZI50" s="8"/>
      <c r="ZJ50" s="8"/>
      <c r="ZK50" s="8"/>
      <c r="ZL50" s="8"/>
      <c r="ZM50" s="8"/>
      <c r="ZN50" s="8"/>
      <c r="ZO50" s="8"/>
      <c r="ZP50" s="8"/>
      <c r="ZQ50" s="8"/>
      <c r="ZR50" s="8"/>
      <c r="ZS50" s="8"/>
      <c r="ZT50" s="8"/>
      <c r="ZU50" s="8"/>
      <c r="ZV50" s="8"/>
      <c r="ZW50" s="8"/>
      <c r="ZX50" s="8"/>
      <c r="ZY50" s="8"/>
      <c r="ZZ50" s="8"/>
      <c r="AAA50" s="8"/>
      <c r="AAB50" s="8"/>
      <c r="AAC50" s="8"/>
      <c r="AAD50" s="8"/>
      <c r="AAE50" s="8"/>
      <c r="AAF50" s="8"/>
      <c r="AAG50" s="8"/>
      <c r="AAH50" s="8"/>
      <c r="AAI50" s="8"/>
      <c r="AAJ50" s="8"/>
      <c r="AAK50" s="8"/>
      <c r="AAL50" s="8"/>
      <c r="AAM50" s="8"/>
      <c r="AAN50" s="8"/>
      <c r="AAO50" s="8"/>
      <c r="AAP50" s="8"/>
      <c r="AAQ50" s="8"/>
      <c r="AAR50" s="8"/>
      <c r="AAS50" s="8"/>
      <c r="AAT50" s="8"/>
      <c r="AAU50" s="8"/>
      <c r="AAV50" s="8"/>
      <c r="AAW50" s="8"/>
      <c r="AAX50" s="8"/>
      <c r="AAY50" s="8"/>
      <c r="AAZ50" s="8"/>
      <c r="ABA50" s="8"/>
      <c r="ABB50" s="8"/>
      <c r="ABC50" s="8"/>
      <c r="ABD50" s="8"/>
      <c r="ABE50" s="8"/>
      <c r="ABF50" s="8"/>
      <c r="ABG50" s="8"/>
      <c r="ABH50" s="8"/>
      <c r="ABI50" s="8"/>
      <c r="ABJ50" s="8"/>
      <c r="ABK50" s="8"/>
      <c r="ABL50" s="8"/>
      <c r="ABM50" s="8"/>
      <c r="ABN50" s="8"/>
      <c r="ABO50" s="8"/>
      <c r="ABP50" s="8"/>
      <c r="ABQ50" s="8"/>
      <c r="ABR50" s="8"/>
      <c r="ABS50" s="8"/>
      <c r="ABT50" s="8"/>
      <c r="ABU50" s="8"/>
      <c r="ABV50" s="8"/>
      <c r="ABW50" s="8"/>
      <c r="ABX50" s="8"/>
      <c r="ABY50" s="8"/>
      <c r="ABZ50" s="8"/>
      <c r="ACA50" s="8"/>
      <c r="ACB50" s="8"/>
      <c r="ACC50" s="8"/>
      <c r="ACD50" s="8"/>
      <c r="ACE50" s="8"/>
      <c r="ACF50" s="8"/>
      <c r="ACG50" s="8"/>
      <c r="ACH50" s="8"/>
      <c r="ACI50" s="8"/>
      <c r="ACJ50" s="8"/>
      <c r="ACK50" s="8"/>
      <c r="ACL50" s="8"/>
      <c r="ACM50" s="8"/>
      <c r="ACN50" s="8"/>
      <c r="ACO50" s="8"/>
      <c r="ACP50" s="8"/>
      <c r="ACQ50" s="8"/>
      <c r="ACR50" s="8"/>
      <c r="ACS50" s="8"/>
      <c r="ACT50" s="8"/>
      <c r="ACU50" s="8"/>
      <c r="ACV50" s="8"/>
      <c r="ACW50" s="8"/>
      <c r="ACX50" s="8"/>
      <c r="ACY50" s="8"/>
      <c r="ACZ50" s="8"/>
      <c r="ADA50" s="8"/>
      <c r="ADB50" s="8"/>
      <c r="ADC50" s="8"/>
      <c r="ADD50" s="8"/>
      <c r="ADE50" s="8"/>
      <c r="ADF50" s="8"/>
      <c r="ADG50" s="8"/>
      <c r="ADH50" s="8"/>
      <c r="ADI50" s="8"/>
      <c r="ADJ50" s="8"/>
      <c r="ADK50" s="8"/>
      <c r="ADL50" s="8"/>
      <c r="ADM50" s="8"/>
      <c r="ADN50" s="8"/>
      <c r="ADO50" s="8"/>
      <c r="ADP50" s="8"/>
      <c r="ADQ50" s="8"/>
      <c r="ADR50" s="8"/>
      <c r="ADS50" s="8"/>
      <c r="ADT50" s="8"/>
      <c r="ADU50" s="8"/>
      <c r="ADV50" s="8"/>
      <c r="ADW50" s="8"/>
      <c r="ADX50" s="8"/>
      <c r="ADY50" s="8"/>
      <c r="ADZ50" s="8"/>
      <c r="AEA50" s="8"/>
      <c r="AEB50" s="8"/>
      <c r="AEC50" s="8"/>
      <c r="AED50" s="8"/>
      <c r="AEE50" s="8"/>
      <c r="AEF50" s="8"/>
      <c r="AEG50" s="8"/>
      <c r="AEH50" s="8"/>
      <c r="AEI50" s="8"/>
      <c r="AEJ50" s="8"/>
      <c r="AEK50" s="8"/>
      <c r="AEL50" s="8"/>
      <c r="AEM50" s="8"/>
      <c r="AEN50" s="8"/>
      <c r="AEO50" s="8"/>
      <c r="AEP50" s="8"/>
      <c r="AEQ50" s="8"/>
      <c r="AER50" s="8"/>
      <c r="AES50" s="8"/>
      <c r="AET50" s="8"/>
      <c r="AEU50" s="8"/>
      <c r="AEV50" s="8"/>
      <c r="AEW50" s="8"/>
      <c r="AEX50" s="8"/>
      <c r="AEY50" s="8"/>
      <c r="AEZ50" s="8"/>
      <c r="AFA50" s="8"/>
      <c r="AFB50" s="8"/>
      <c r="AFC50" s="8"/>
      <c r="AFD50" s="8"/>
      <c r="AFE50" s="8"/>
      <c r="AFF50" s="8"/>
      <c r="AFG50" s="8"/>
      <c r="AFH50" s="8"/>
      <c r="AFI50" s="8"/>
      <c r="AFJ50" s="8"/>
      <c r="AFK50" s="8"/>
      <c r="AFL50" s="8"/>
      <c r="AFM50" s="8"/>
      <c r="AFN50" s="8"/>
      <c r="AFO50" s="8"/>
      <c r="AFP50" s="8"/>
      <c r="AFQ50" s="8"/>
      <c r="AFR50" s="8"/>
      <c r="AFS50" s="8"/>
      <c r="AFT50" s="8"/>
      <c r="AFU50" s="8"/>
      <c r="AFV50" s="8"/>
      <c r="AFW50" s="8"/>
      <c r="AFX50" s="8"/>
      <c r="AFY50" s="8"/>
      <c r="AFZ50" s="8"/>
      <c r="AGA50" s="8"/>
      <c r="AGB50" s="8"/>
      <c r="AGC50" s="8"/>
      <c r="AGD50" s="8"/>
      <c r="AGE50" s="8"/>
      <c r="AGF50" s="8"/>
      <c r="AGG50" s="8"/>
      <c r="AGH50" s="8"/>
      <c r="AGI50" s="8"/>
      <c r="AGJ50" s="8"/>
      <c r="AGK50" s="8"/>
      <c r="AGL50" s="8"/>
      <c r="AGM50" s="8"/>
      <c r="AGN50" s="8"/>
      <c r="AGO50" s="8"/>
      <c r="AGP50" s="8"/>
      <c r="AGQ50" s="8"/>
      <c r="AGR50" s="8"/>
      <c r="AGS50" s="8"/>
      <c r="AGT50" s="8"/>
      <c r="AGU50" s="8"/>
      <c r="AGV50" s="8"/>
      <c r="AGW50" s="8"/>
      <c r="AGX50" s="8"/>
      <c r="AGY50" s="8"/>
      <c r="AGZ50" s="8"/>
      <c r="AHA50" s="8"/>
      <c r="AHB50" s="8"/>
      <c r="AHC50" s="8"/>
      <c r="AHD50" s="8"/>
      <c r="AHE50" s="8"/>
      <c r="AHF50" s="8"/>
      <c r="AHG50" s="8"/>
      <c r="AHH50" s="8"/>
      <c r="AHI50" s="8"/>
      <c r="AHJ50" s="8"/>
      <c r="AHK50" s="8"/>
      <c r="AHL50" s="8"/>
      <c r="AHM50" s="8"/>
      <c r="AHN50" s="8"/>
      <c r="AHO50" s="8"/>
      <c r="AHP50" s="8"/>
      <c r="AHQ50" s="8"/>
      <c r="AHR50" s="8"/>
      <c r="AHS50" s="8"/>
      <c r="AHT50" s="8"/>
      <c r="AHU50" s="8"/>
      <c r="AHV50" s="8"/>
      <c r="AHW50" s="8"/>
      <c r="AHX50" s="8"/>
      <c r="AHY50" s="8"/>
      <c r="AHZ50" s="8"/>
      <c r="AIA50" s="8"/>
      <c r="AIB50" s="8"/>
      <c r="AIC50" s="8"/>
      <c r="AID50" s="8"/>
      <c r="AIE50" s="8"/>
      <c r="AIF50" s="8"/>
      <c r="AIG50" s="8"/>
      <c r="AIH50" s="8"/>
      <c r="AII50" s="8"/>
      <c r="AIJ50" s="8"/>
      <c r="AIK50" s="8"/>
      <c r="AIL50" s="8"/>
      <c r="AIM50" s="8"/>
      <c r="AIN50" s="8"/>
      <c r="AIO50" s="8"/>
      <c r="AIP50" s="8"/>
      <c r="AIQ50" s="8"/>
      <c r="AIR50" s="8"/>
      <c r="AIS50" s="8"/>
      <c r="AIT50" s="8"/>
      <c r="AIU50" s="8"/>
      <c r="AIV50" s="8"/>
      <c r="AIW50" s="8"/>
      <c r="AIX50" s="8"/>
      <c r="AIY50" s="8"/>
      <c r="AIZ50" s="8"/>
      <c r="AJA50" s="8"/>
      <c r="AJB50" s="8"/>
      <c r="AJC50" s="8"/>
      <c r="AJD50" s="8"/>
      <c r="AJE50" s="8"/>
      <c r="AJF50" s="8"/>
      <c r="AJG50" s="8"/>
      <c r="AJH50" s="8"/>
      <c r="AJI50" s="8"/>
      <c r="AJJ50" s="8"/>
      <c r="AJK50" s="8"/>
      <c r="AJL50" s="8"/>
      <c r="AJM50" s="8"/>
      <c r="AJN50" s="8"/>
      <c r="AJO50" s="8"/>
      <c r="AJP50" s="8"/>
      <c r="AJQ50" s="8"/>
      <c r="AJR50" s="8"/>
      <c r="AJS50" s="8"/>
      <c r="AJT50" s="8"/>
      <c r="AJU50" s="8"/>
      <c r="AJV50" s="8"/>
      <c r="AJW50" s="8"/>
      <c r="AJX50" s="8"/>
      <c r="AJY50" s="8"/>
      <c r="AJZ50" s="8"/>
      <c r="AKA50" s="8"/>
      <c r="AKB50" s="8"/>
      <c r="AKC50" s="8"/>
      <c r="AKD50" s="8"/>
      <c r="AKE50" s="8"/>
      <c r="AKF50" s="8"/>
      <c r="AKG50" s="8"/>
      <c r="AKH50" s="8"/>
      <c r="AKI50" s="8"/>
      <c r="AKJ50" s="8"/>
      <c r="AKK50" s="8"/>
      <c r="AKL50" s="8"/>
      <c r="AKM50" s="8"/>
      <c r="AKN50" s="8"/>
      <c r="AKO50" s="8"/>
      <c r="AKP50" s="8"/>
      <c r="AKQ50" s="8"/>
      <c r="AKR50" s="8"/>
      <c r="AKS50" s="8"/>
      <c r="AKT50" s="8"/>
      <c r="AKU50" s="8"/>
      <c r="AKV50" s="8"/>
      <c r="AKW50" s="8"/>
      <c r="AKX50" s="8"/>
      <c r="AKY50" s="8"/>
      <c r="AKZ50" s="8"/>
      <c r="ALA50" s="8"/>
      <c r="ALB50" s="8"/>
      <c r="ALC50" s="8"/>
      <c r="ALD50" s="8"/>
      <c r="ALE50" s="8"/>
    </row>
    <row r="51" spans="1:993" s="23" customFormat="1" ht="90" customHeight="1" x14ac:dyDescent="0.25">
      <c r="A51" s="395" t="s">
        <v>8077</v>
      </c>
      <c r="B51" s="35" t="s">
        <v>3984</v>
      </c>
      <c r="C51" s="217" t="s">
        <v>1609</v>
      </c>
      <c r="D51" s="35" t="s">
        <v>4921</v>
      </c>
      <c r="E51" s="248" t="s">
        <v>4925</v>
      </c>
      <c r="F51" s="248" t="s">
        <v>4926</v>
      </c>
      <c r="G51" s="197"/>
      <c r="H51" s="13" t="s">
        <v>1790</v>
      </c>
      <c r="I51" s="240" t="s">
        <v>4906</v>
      </c>
      <c r="J51" s="249" t="s">
        <v>4927</v>
      </c>
      <c r="K51" s="18">
        <v>13810</v>
      </c>
      <c r="L51" s="323">
        <v>559679.43999999994</v>
      </c>
      <c r="M51" s="329" t="s">
        <v>7570</v>
      </c>
      <c r="N51" s="329" t="s">
        <v>7570</v>
      </c>
      <c r="O51" s="329" t="s">
        <v>7570</v>
      </c>
      <c r="P51" s="329" t="s">
        <v>7570</v>
      </c>
      <c r="Q51" s="329" t="s">
        <v>7570</v>
      </c>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8"/>
      <c r="NH51" s="8"/>
      <c r="NI51" s="8"/>
      <c r="NJ51" s="8"/>
      <c r="NK51" s="8"/>
      <c r="NL51" s="8"/>
      <c r="NM51" s="8"/>
      <c r="NN51" s="8"/>
      <c r="NO51" s="8"/>
      <c r="NP51" s="8"/>
      <c r="NQ51" s="8"/>
      <c r="NR51" s="8"/>
      <c r="NS51" s="8"/>
      <c r="NT51" s="8"/>
      <c r="NU51" s="8"/>
      <c r="NV51" s="8"/>
      <c r="NW51" s="8"/>
      <c r="NX51" s="8"/>
      <c r="NY51" s="8"/>
      <c r="NZ51" s="8"/>
      <c r="OA51" s="8"/>
      <c r="OB51" s="8"/>
      <c r="OC51" s="8"/>
      <c r="OD51" s="8"/>
      <c r="OE51" s="8"/>
      <c r="OF51" s="8"/>
      <c r="OG51" s="8"/>
      <c r="OH51" s="8"/>
      <c r="OI51" s="8"/>
      <c r="OJ51" s="8"/>
      <c r="OK51" s="8"/>
      <c r="OL51" s="8"/>
      <c r="OM51" s="8"/>
      <c r="ON51" s="8"/>
      <c r="OO51" s="8"/>
      <c r="OP51" s="8"/>
      <c r="OQ51" s="8"/>
      <c r="OR51" s="8"/>
      <c r="OS51" s="8"/>
      <c r="OT51" s="8"/>
      <c r="OU51" s="8"/>
      <c r="OV51" s="8"/>
      <c r="OW51" s="8"/>
      <c r="OX51" s="8"/>
      <c r="OY51" s="8"/>
      <c r="OZ51" s="8"/>
      <c r="PA51" s="8"/>
      <c r="PB51" s="8"/>
      <c r="PC51" s="8"/>
      <c r="PD51" s="8"/>
      <c r="PE51" s="8"/>
      <c r="PF51" s="8"/>
      <c r="PG51" s="8"/>
      <c r="PH51" s="8"/>
      <c r="PI51" s="8"/>
      <c r="PJ51" s="8"/>
      <c r="PK51" s="8"/>
      <c r="PL51" s="8"/>
      <c r="PM51" s="8"/>
      <c r="PN51" s="8"/>
      <c r="PO51" s="8"/>
      <c r="PP51" s="8"/>
      <c r="PQ51" s="8"/>
      <c r="PR51" s="8"/>
      <c r="PS51" s="8"/>
      <c r="PT51" s="8"/>
      <c r="PU51" s="8"/>
      <c r="PV51" s="8"/>
      <c r="PW51" s="8"/>
      <c r="PX51" s="8"/>
      <c r="PY51" s="8"/>
      <c r="PZ51" s="8"/>
      <c r="QA51" s="8"/>
      <c r="QB51" s="8"/>
      <c r="QC51" s="8"/>
      <c r="QD51" s="8"/>
      <c r="QE51" s="8"/>
      <c r="QF51" s="8"/>
      <c r="QG51" s="8"/>
      <c r="QH51" s="8"/>
      <c r="QI51" s="8"/>
      <c r="QJ51" s="8"/>
      <c r="QK51" s="8"/>
      <c r="QL51" s="8"/>
      <c r="QM51" s="8"/>
      <c r="QN51" s="8"/>
      <c r="QO51" s="8"/>
      <c r="QP51" s="8"/>
      <c r="QQ51" s="8"/>
      <c r="QR51" s="8"/>
      <c r="QS51" s="8"/>
      <c r="QT51" s="8"/>
      <c r="QU51" s="8"/>
      <c r="QV51" s="8"/>
      <c r="QW51" s="8"/>
      <c r="QX51" s="8"/>
      <c r="QY51" s="8"/>
      <c r="QZ51" s="8"/>
      <c r="RA51" s="8"/>
      <c r="RB51" s="8"/>
      <c r="RC51" s="8"/>
      <c r="RD51" s="8"/>
      <c r="RE51" s="8"/>
      <c r="RF51" s="8"/>
      <c r="RG51" s="8"/>
      <c r="RH51" s="8"/>
      <c r="RI51" s="8"/>
      <c r="RJ51" s="8"/>
      <c r="RK51" s="8"/>
      <c r="RL51" s="8"/>
      <c r="RM51" s="8"/>
      <c r="RN51" s="8"/>
      <c r="RO51" s="8"/>
      <c r="RP51" s="8"/>
      <c r="RQ51" s="8"/>
      <c r="RR51" s="8"/>
      <c r="RS51" s="8"/>
      <c r="RT51" s="8"/>
      <c r="RU51" s="8"/>
      <c r="RV51" s="8"/>
      <c r="RW51" s="8"/>
      <c r="RX51" s="8"/>
      <c r="RY51" s="8"/>
      <c r="RZ51" s="8"/>
      <c r="SA51" s="8"/>
      <c r="SB51" s="8"/>
      <c r="SC51" s="8"/>
      <c r="SD51" s="8"/>
      <c r="SE51" s="8"/>
      <c r="SF51" s="8"/>
      <c r="SG51" s="8"/>
      <c r="SH51" s="8"/>
      <c r="SI51" s="8"/>
      <c r="SJ51" s="8"/>
      <c r="SK51" s="8"/>
      <c r="SL51" s="8"/>
      <c r="SM51" s="8"/>
      <c r="SN51" s="8"/>
      <c r="SO51" s="8"/>
      <c r="SP51" s="8"/>
      <c r="SQ51" s="8"/>
      <c r="SR51" s="8"/>
      <c r="SS51" s="8"/>
      <c r="ST51" s="8"/>
      <c r="SU51" s="8"/>
      <c r="SV51" s="8"/>
      <c r="SW51" s="8"/>
      <c r="SX51" s="8"/>
      <c r="SY51" s="8"/>
      <c r="SZ51" s="8"/>
      <c r="TA51" s="8"/>
      <c r="TB51" s="8"/>
      <c r="TC51" s="8"/>
      <c r="TD51" s="8"/>
      <c r="TE51" s="8"/>
      <c r="TF51" s="8"/>
      <c r="TG51" s="8"/>
      <c r="TH51" s="8"/>
      <c r="TI51" s="8"/>
      <c r="TJ51" s="8"/>
      <c r="TK51" s="8"/>
      <c r="TL51" s="8"/>
      <c r="TM51" s="8"/>
      <c r="TN51" s="8"/>
      <c r="TO51" s="8"/>
      <c r="TP51" s="8"/>
      <c r="TQ51" s="8"/>
      <c r="TR51" s="8"/>
      <c r="TS51" s="8"/>
      <c r="TT51" s="8"/>
      <c r="TU51" s="8"/>
      <c r="TV51" s="8"/>
      <c r="TW51" s="8"/>
      <c r="TX51" s="8"/>
      <c r="TY51" s="8"/>
      <c r="TZ51" s="8"/>
      <c r="UA51" s="8"/>
      <c r="UB51" s="8"/>
      <c r="UC51" s="8"/>
      <c r="UD51" s="8"/>
      <c r="UE51" s="8"/>
      <c r="UF51" s="8"/>
      <c r="UG51" s="8"/>
      <c r="UH51" s="8"/>
      <c r="UI51" s="8"/>
      <c r="UJ51" s="8"/>
      <c r="UK51" s="8"/>
      <c r="UL51" s="8"/>
      <c r="UM51" s="8"/>
      <c r="UN51" s="8"/>
      <c r="UO51" s="8"/>
      <c r="UP51" s="8"/>
      <c r="UQ51" s="8"/>
      <c r="UR51" s="8"/>
      <c r="US51" s="8"/>
      <c r="UT51" s="8"/>
      <c r="UU51" s="8"/>
      <c r="UV51" s="8"/>
      <c r="UW51" s="8"/>
      <c r="UX51" s="8"/>
      <c r="UY51" s="8"/>
      <c r="UZ51" s="8"/>
      <c r="VA51" s="8"/>
      <c r="VB51" s="8"/>
      <c r="VC51" s="8"/>
      <c r="VD51" s="8"/>
      <c r="VE51" s="8"/>
      <c r="VF51" s="8"/>
      <c r="VG51" s="8"/>
      <c r="VH51" s="8"/>
      <c r="VI51" s="8"/>
      <c r="VJ51" s="8"/>
      <c r="VK51" s="8"/>
      <c r="VL51" s="8"/>
      <c r="VM51" s="8"/>
      <c r="VN51" s="8"/>
      <c r="VO51" s="8"/>
      <c r="VP51" s="8"/>
      <c r="VQ51" s="8"/>
      <c r="VR51" s="8"/>
      <c r="VS51" s="8"/>
      <c r="VT51" s="8"/>
      <c r="VU51" s="8"/>
      <c r="VV51" s="8"/>
      <c r="VW51" s="8"/>
      <c r="VX51" s="8"/>
      <c r="VY51" s="8"/>
      <c r="VZ51" s="8"/>
      <c r="WA51" s="8"/>
      <c r="WB51" s="8"/>
      <c r="WC51" s="8"/>
      <c r="WD51" s="8"/>
      <c r="WE51" s="8"/>
      <c r="WF51" s="8"/>
      <c r="WG51" s="8"/>
      <c r="WH51" s="8"/>
      <c r="WI51" s="8"/>
      <c r="WJ51" s="8"/>
      <c r="WK51" s="8"/>
      <c r="WL51" s="8"/>
      <c r="WM51" s="8"/>
      <c r="WN51" s="8"/>
      <c r="WO51" s="8"/>
      <c r="WP51" s="8"/>
      <c r="WQ51" s="8"/>
      <c r="WR51" s="8"/>
      <c r="WS51" s="8"/>
      <c r="WT51" s="8"/>
      <c r="WU51" s="8"/>
      <c r="WV51" s="8"/>
      <c r="WW51" s="8"/>
      <c r="WX51" s="8"/>
      <c r="WY51" s="8"/>
      <c r="WZ51" s="8"/>
      <c r="XA51" s="8"/>
      <c r="XB51" s="8"/>
      <c r="XC51" s="8"/>
      <c r="XD51" s="8"/>
      <c r="XE51" s="8"/>
      <c r="XF51" s="8"/>
      <c r="XG51" s="8"/>
      <c r="XH51" s="8"/>
      <c r="XI51" s="8"/>
      <c r="XJ51" s="8"/>
      <c r="XK51" s="8"/>
      <c r="XL51" s="8"/>
      <c r="XM51" s="8"/>
      <c r="XN51" s="8"/>
      <c r="XO51" s="8"/>
      <c r="XP51" s="8"/>
      <c r="XQ51" s="8"/>
      <c r="XR51" s="8"/>
      <c r="XS51" s="8"/>
      <c r="XT51" s="8"/>
      <c r="XU51" s="8"/>
      <c r="XV51" s="8"/>
      <c r="XW51" s="8"/>
      <c r="XX51" s="8"/>
      <c r="XY51" s="8"/>
      <c r="XZ51" s="8"/>
      <c r="YA51" s="8"/>
      <c r="YB51" s="8"/>
      <c r="YC51" s="8"/>
      <c r="YD51" s="8"/>
      <c r="YE51" s="8"/>
      <c r="YF51" s="8"/>
      <c r="YG51" s="8"/>
      <c r="YH51" s="8"/>
      <c r="YI51" s="8"/>
      <c r="YJ51" s="8"/>
      <c r="YK51" s="8"/>
      <c r="YL51" s="8"/>
      <c r="YM51" s="8"/>
      <c r="YN51" s="8"/>
      <c r="YO51" s="8"/>
      <c r="YP51" s="8"/>
      <c r="YQ51" s="8"/>
      <c r="YR51" s="8"/>
      <c r="YS51" s="8"/>
      <c r="YT51" s="8"/>
      <c r="YU51" s="8"/>
      <c r="YV51" s="8"/>
      <c r="YW51" s="8"/>
      <c r="YX51" s="8"/>
      <c r="YY51" s="8"/>
      <c r="YZ51" s="8"/>
      <c r="ZA51" s="8"/>
      <c r="ZB51" s="8"/>
      <c r="ZC51" s="8"/>
      <c r="ZD51" s="8"/>
      <c r="ZE51" s="8"/>
      <c r="ZF51" s="8"/>
      <c r="ZG51" s="8"/>
      <c r="ZH51" s="8"/>
      <c r="ZI51" s="8"/>
      <c r="ZJ51" s="8"/>
      <c r="ZK51" s="8"/>
      <c r="ZL51" s="8"/>
      <c r="ZM51" s="8"/>
      <c r="ZN51" s="8"/>
      <c r="ZO51" s="8"/>
      <c r="ZP51" s="8"/>
      <c r="ZQ51" s="8"/>
      <c r="ZR51" s="8"/>
      <c r="ZS51" s="8"/>
      <c r="ZT51" s="8"/>
      <c r="ZU51" s="8"/>
      <c r="ZV51" s="8"/>
      <c r="ZW51" s="8"/>
      <c r="ZX51" s="8"/>
      <c r="ZY51" s="8"/>
      <c r="ZZ51" s="8"/>
      <c r="AAA51" s="8"/>
      <c r="AAB51" s="8"/>
      <c r="AAC51" s="8"/>
      <c r="AAD51" s="8"/>
      <c r="AAE51" s="8"/>
      <c r="AAF51" s="8"/>
      <c r="AAG51" s="8"/>
      <c r="AAH51" s="8"/>
      <c r="AAI51" s="8"/>
      <c r="AAJ51" s="8"/>
      <c r="AAK51" s="8"/>
      <c r="AAL51" s="8"/>
      <c r="AAM51" s="8"/>
      <c r="AAN51" s="8"/>
      <c r="AAO51" s="8"/>
      <c r="AAP51" s="8"/>
      <c r="AAQ51" s="8"/>
      <c r="AAR51" s="8"/>
      <c r="AAS51" s="8"/>
      <c r="AAT51" s="8"/>
      <c r="AAU51" s="8"/>
      <c r="AAV51" s="8"/>
      <c r="AAW51" s="8"/>
      <c r="AAX51" s="8"/>
      <c r="AAY51" s="8"/>
      <c r="AAZ51" s="8"/>
      <c r="ABA51" s="8"/>
      <c r="ABB51" s="8"/>
      <c r="ABC51" s="8"/>
      <c r="ABD51" s="8"/>
      <c r="ABE51" s="8"/>
      <c r="ABF51" s="8"/>
      <c r="ABG51" s="8"/>
      <c r="ABH51" s="8"/>
      <c r="ABI51" s="8"/>
      <c r="ABJ51" s="8"/>
      <c r="ABK51" s="8"/>
      <c r="ABL51" s="8"/>
      <c r="ABM51" s="8"/>
      <c r="ABN51" s="8"/>
      <c r="ABO51" s="8"/>
      <c r="ABP51" s="8"/>
      <c r="ABQ51" s="8"/>
      <c r="ABR51" s="8"/>
      <c r="ABS51" s="8"/>
      <c r="ABT51" s="8"/>
      <c r="ABU51" s="8"/>
      <c r="ABV51" s="8"/>
      <c r="ABW51" s="8"/>
      <c r="ABX51" s="8"/>
      <c r="ABY51" s="8"/>
      <c r="ABZ51" s="8"/>
      <c r="ACA51" s="8"/>
      <c r="ACB51" s="8"/>
      <c r="ACC51" s="8"/>
      <c r="ACD51" s="8"/>
      <c r="ACE51" s="8"/>
      <c r="ACF51" s="8"/>
      <c r="ACG51" s="8"/>
      <c r="ACH51" s="8"/>
      <c r="ACI51" s="8"/>
      <c r="ACJ51" s="8"/>
      <c r="ACK51" s="8"/>
      <c r="ACL51" s="8"/>
      <c r="ACM51" s="8"/>
      <c r="ACN51" s="8"/>
      <c r="ACO51" s="8"/>
      <c r="ACP51" s="8"/>
      <c r="ACQ51" s="8"/>
      <c r="ACR51" s="8"/>
      <c r="ACS51" s="8"/>
      <c r="ACT51" s="8"/>
      <c r="ACU51" s="8"/>
      <c r="ACV51" s="8"/>
      <c r="ACW51" s="8"/>
      <c r="ACX51" s="8"/>
      <c r="ACY51" s="8"/>
      <c r="ACZ51" s="8"/>
      <c r="ADA51" s="8"/>
      <c r="ADB51" s="8"/>
      <c r="ADC51" s="8"/>
      <c r="ADD51" s="8"/>
      <c r="ADE51" s="8"/>
      <c r="ADF51" s="8"/>
      <c r="ADG51" s="8"/>
      <c r="ADH51" s="8"/>
      <c r="ADI51" s="8"/>
      <c r="ADJ51" s="8"/>
      <c r="ADK51" s="8"/>
      <c r="ADL51" s="8"/>
      <c r="ADM51" s="8"/>
      <c r="ADN51" s="8"/>
      <c r="ADO51" s="8"/>
      <c r="ADP51" s="8"/>
      <c r="ADQ51" s="8"/>
      <c r="ADR51" s="8"/>
      <c r="ADS51" s="8"/>
      <c r="ADT51" s="8"/>
      <c r="ADU51" s="8"/>
      <c r="ADV51" s="8"/>
      <c r="ADW51" s="8"/>
      <c r="ADX51" s="8"/>
      <c r="ADY51" s="8"/>
      <c r="ADZ51" s="8"/>
      <c r="AEA51" s="8"/>
      <c r="AEB51" s="8"/>
      <c r="AEC51" s="8"/>
      <c r="AED51" s="8"/>
      <c r="AEE51" s="8"/>
      <c r="AEF51" s="8"/>
      <c r="AEG51" s="8"/>
      <c r="AEH51" s="8"/>
      <c r="AEI51" s="8"/>
      <c r="AEJ51" s="8"/>
      <c r="AEK51" s="8"/>
      <c r="AEL51" s="8"/>
      <c r="AEM51" s="8"/>
      <c r="AEN51" s="8"/>
      <c r="AEO51" s="8"/>
      <c r="AEP51" s="8"/>
      <c r="AEQ51" s="8"/>
      <c r="AER51" s="8"/>
      <c r="AES51" s="8"/>
      <c r="AET51" s="8"/>
      <c r="AEU51" s="8"/>
      <c r="AEV51" s="8"/>
      <c r="AEW51" s="8"/>
      <c r="AEX51" s="8"/>
      <c r="AEY51" s="8"/>
      <c r="AEZ51" s="8"/>
      <c r="AFA51" s="8"/>
      <c r="AFB51" s="8"/>
      <c r="AFC51" s="8"/>
      <c r="AFD51" s="8"/>
      <c r="AFE51" s="8"/>
      <c r="AFF51" s="8"/>
      <c r="AFG51" s="8"/>
      <c r="AFH51" s="8"/>
      <c r="AFI51" s="8"/>
      <c r="AFJ51" s="8"/>
      <c r="AFK51" s="8"/>
      <c r="AFL51" s="8"/>
      <c r="AFM51" s="8"/>
      <c r="AFN51" s="8"/>
      <c r="AFO51" s="8"/>
      <c r="AFP51" s="8"/>
      <c r="AFQ51" s="8"/>
      <c r="AFR51" s="8"/>
      <c r="AFS51" s="8"/>
      <c r="AFT51" s="8"/>
      <c r="AFU51" s="8"/>
      <c r="AFV51" s="8"/>
      <c r="AFW51" s="8"/>
      <c r="AFX51" s="8"/>
      <c r="AFY51" s="8"/>
      <c r="AFZ51" s="8"/>
      <c r="AGA51" s="8"/>
      <c r="AGB51" s="8"/>
      <c r="AGC51" s="8"/>
      <c r="AGD51" s="8"/>
      <c r="AGE51" s="8"/>
      <c r="AGF51" s="8"/>
      <c r="AGG51" s="8"/>
      <c r="AGH51" s="8"/>
      <c r="AGI51" s="8"/>
      <c r="AGJ51" s="8"/>
      <c r="AGK51" s="8"/>
      <c r="AGL51" s="8"/>
      <c r="AGM51" s="8"/>
      <c r="AGN51" s="8"/>
      <c r="AGO51" s="8"/>
      <c r="AGP51" s="8"/>
      <c r="AGQ51" s="8"/>
      <c r="AGR51" s="8"/>
      <c r="AGS51" s="8"/>
      <c r="AGT51" s="8"/>
      <c r="AGU51" s="8"/>
      <c r="AGV51" s="8"/>
      <c r="AGW51" s="8"/>
      <c r="AGX51" s="8"/>
      <c r="AGY51" s="8"/>
      <c r="AGZ51" s="8"/>
      <c r="AHA51" s="8"/>
      <c r="AHB51" s="8"/>
      <c r="AHC51" s="8"/>
      <c r="AHD51" s="8"/>
      <c r="AHE51" s="8"/>
      <c r="AHF51" s="8"/>
      <c r="AHG51" s="8"/>
      <c r="AHH51" s="8"/>
      <c r="AHI51" s="8"/>
      <c r="AHJ51" s="8"/>
      <c r="AHK51" s="8"/>
      <c r="AHL51" s="8"/>
      <c r="AHM51" s="8"/>
      <c r="AHN51" s="8"/>
      <c r="AHO51" s="8"/>
      <c r="AHP51" s="8"/>
      <c r="AHQ51" s="8"/>
      <c r="AHR51" s="8"/>
      <c r="AHS51" s="8"/>
      <c r="AHT51" s="8"/>
      <c r="AHU51" s="8"/>
      <c r="AHV51" s="8"/>
      <c r="AHW51" s="8"/>
      <c r="AHX51" s="8"/>
      <c r="AHY51" s="8"/>
      <c r="AHZ51" s="8"/>
      <c r="AIA51" s="8"/>
      <c r="AIB51" s="8"/>
      <c r="AIC51" s="8"/>
      <c r="AID51" s="8"/>
      <c r="AIE51" s="8"/>
      <c r="AIF51" s="8"/>
      <c r="AIG51" s="8"/>
      <c r="AIH51" s="8"/>
      <c r="AII51" s="8"/>
      <c r="AIJ51" s="8"/>
      <c r="AIK51" s="8"/>
      <c r="AIL51" s="8"/>
      <c r="AIM51" s="8"/>
      <c r="AIN51" s="8"/>
      <c r="AIO51" s="8"/>
      <c r="AIP51" s="8"/>
      <c r="AIQ51" s="8"/>
      <c r="AIR51" s="8"/>
      <c r="AIS51" s="8"/>
      <c r="AIT51" s="8"/>
      <c r="AIU51" s="8"/>
      <c r="AIV51" s="8"/>
      <c r="AIW51" s="8"/>
      <c r="AIX51" s="8"/>
      <c r="AIY51" s="8"/>
      <c r="AIZ51" s="8"/>
      <c r="AJA51" s="8"/>
      <c r="AJB51" s="8"/>
      <c r="AJC51" s="8"/>
      <c r="AJD51" s="8"/>
      <c r="AJE51" s="8"/>
      <c r="AJF51" s="8"/>
      <c r="AJG51" s="8"/>
      <c r="AJH51" s="8"/>
      <c r="AJI51" s="8"/>
      <c r="AJJ51" s="8"/>
      <c r="AJK51" s="8"/>
      <c r="AJL51" s="8"/>
      <c r="AJM51" s="8"/>
      <c r="AJN51" s="8"/>
      <c r="AJO51" s="8"/>
      <c r="AJP51" s="8"/>
      <c r="AJQ51" s="8"/>
      <c r="AJR51" s="8"/>
      <c r="AJS51" s="8"/>
      <c r="AJT51" s="8"/>
      <c r="AJU51" s="8"/>
      <c r="AJV51" s="8"/>
      <c r="AJW51" s="8"/>
      <c r="AJX51" s="8"/>
      <c r="AJY51" s="8"/>
      <c r="AJZ51" s="8"/>
      <c r="AKA51" s="8"/>
      <c r="AKB51" s="8"/>
      <c r="AKC51" s="8"/>
      <c r="AKD51" s="8"/>
      <c r="AKE51" s="8"/>
      <c r="AKF51" s="8"/>
      <c r="AKG51" s="8"/>
      <c r="AKH51" s="8"/>
      <c r="AKI51" s="8"/>
      <c r="AKJ51" s="8"/>
      <c r="AKK51" s="8"/>
      <c r="AKL51" s="8"/>
      <c r="AKM51" s="8"/>
      <c r="AKN51" s="8"/>
      <c r="AKO51" s="8"/>
      <c r="AKP51" s="8"/>
      <c r="AKQ51" s="8"/>
      <c r="AKR51" s="8"/>
      <c r="AKS51" s="8"/>
      <c r="AKT51" s="8"/>
      <c r="AKU51" s="8"/>
      <c r="AKV51" s="8"/>
      <c r="AKW51" s="8"/>
      <c r="AKX51" s="8"/>
      <c r="AKY51" s="8"/>
      <c r="AKZ51" s="8"/>
      <c r="ALA51" s="8"/>
      <c r="ALB51" s="8"/>
      <c r="ALC51" s="8"/>
      <c r="ALD51" s="8"/>
      <c r="ALE51" s="8"/>
    </row>
    <row r="52" spans="1:993" s="24" customFormat="1" ht="78" customHeight="1" x14ac:dyDescent="0.25">
      <c r="A52" s="395" t="s">
        <v>8078</v>
      </c>
      <c r="B52" s="35" t="s">
        <v>3984</v>
      </c>
      <c r="C52" s="35" t="s">
        <v>1653</v>
      </c>
      <c r="D52" s="35" t="s">
        <v>4921</v>
      </c>
      <c r="E52" s="35" t="s">
        <v>4928</v>
      </c>
      <c r="F52" s="35" t="s">
        <v>4929</v>
      </c>
      <c r="G52" s="122"/>
      <c r="H52" s="13" t="s">
        <v>1790</v>
      </c>
      <c r="I52" s="240" t="s">
        <v>4907</v>
      </c>
      <c r="J52" s="35" t="s">
        <v>4930</v>
      </c>
      <c r="K52" s="18">
        <v>13809</v>
      </c>
      <c r="L52" s="322">
        <v>451762.02</v>
      </c>
      <c r="M52" s="329" t="s">
        <v>7570</v>
      </c>
      <c r="N52" s="329" t="s">
        <v>7570</v>
      </c>
      <c r="O52" s="329" t="s">
        <v>7570</v>
      </c>
      <c r="P52" s="329" t="s">
        <v>7570</v>
      </c>
      <c r="Q52" s="329" t="s">
        <v>7570</v>
      </c>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row>
    <row r="53" spans="1:993" s="25" customFormat="1" ht="90" customHeight="1" x14ac:dyDescent="0.25">
      <c r="A53" s="395" t="s">
        <v>8079</v>
      </c>
      <c r="B53" s="35" t="s">
        <v>3984</v>
      </c>
      <c r="C53" s="18" t="s">
        <v>1656</v>
      </c>
      <c r="D53" s="35" t="s">
        <v>1655</v>
      </c>
      <c r="E53" s="18" t="s">
        <v>4931</v>
      </c>
      <c r="F53" s="18" t="s">
        <v>4932</v>
      </c>
      <c r="G53" s="67"/>
      <c r="H53" s="13" t="s">
        <v>1790</v>
      </c>
      <c r="I53" s="240" t="s">
        <v>4908</v>
      </c>
      <c r="J53" s="18" t="s">
        <v>4933</v>
      </c>
      <c r="K53" s="18">
        <v>13943</v>
      </c>
      <c r="L53" s="321">
        <v>148960</v>
      </c>
      <c r="M53" s="329" t="s">
        <v>7570</v>
      </c>
      <c r="N53" s="329" t="s">
        <v>7570</v>
      </c>
      <c r="O53" s="329" t="s">
        <v>7570</v>
      </c>
      <c r="P53" s="329" t="s">
        <v>7570</v>
      </c>
      <c r="Q53" s="329" t="s">
        <v>7570</v>
      </c>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row>
    <row r="54" spans="1:993" s="25" customFormat="1" ht="78" customHeight="1" x14ac:dyDescent="0.25">
      <c r="A54" s="395" t="s">
        <v>8080</v>
      </c>
      <c r="B54" s="35" t="s">
        <v>3984</v>
      </c>
      <c r="C54" s="18" t="s">
        <v>1653</v>
      </c>
      <c r="D54" s="35" t="s">
        <v>4934</v>
      </c>
      <c r="E54" s="18" t="s">
        <v>2937</v>
      </c>
      <c r="F54" s="18" t="s">
        <v>4935</v>
      </c>
      <c r="G54" s="67"/>
      <c r="H54" s="13" t="s">
        <v>1790</v>
      </c>
      <c r="I54" s="240" t="s">
        <v>4909</v>
      </c>
      <c r="J54" s="18" t="s">
        <v>4936</v>
      </c>
      <c r="K54" s="18">
        <v>13849</v>
      </c>
      <c r="L54" s="321">
        <v>187776</v>
      </c>
      <c r="M54" s="329" t="s">
        <v>7570</v>
      </c>
      <c r="N54" s="329" t="s">
        <v>7570</v>
      </c>
      <c r="O54" s="329" t="s">
        <v>7570</v>
      </c>
      <c r="P54" s="329" t="s">
        <v>7570</v>
      </c>
      <c r="Q54" s="329" t="s">
        <v>7570</v>
      </c>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8"/>
      <c r="OI54" s="8"/>
      <c r="OJ54" s="8"/>
      <c r="OK54" s="8"/>
      <c r="OL54" s="8"/>
      <c r="OM54" s="8"/>
      <c r="ON54" s="8"/>
      <c r="OO54" s="8"/>
      <c r="OP54" s="8"/>
      <c r="OQ54" s="8"/>
      <c r="OR54" s="8"/>
      <c r="OS54" s="8"/>
      <c r="OT54" s="8"/>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c r="QK54" s="8"/>
      <c r="QL54" s="8"/>
      <c r="QM54" s="8"/>
      <c r="QN54" s="8"/>
      <c r="QO54" s="8"/>
      <c r="QP54" s="8"/>
      <c r="QQ54" s="8"/>
      <c r="QR54" s="8"/>
      <c r="QS54" s="8"/>
      <c r="QT54" s="8"/>
      <c r="QU54" s="8"/>
      <c r="QV54" s="8"/>
      <c r="QW54" s="8"/>
      <c r="QX54" s="8"/>
      <c r="QY54" s="8"/>
      <c r="QZ54" s="8"/>
      <c r="RA54" s="8"/>
      <c r="RB54" s="8"/>
      <c r="RC54" s="8"/>
      <c r="RD54" s="8"/>
      <c r="RE54" s="8"/>
      <c r="RF54" s="8"/>
      <c r="RG54" s="8"/>
      <c r="RH54" s="8"/>
      <c r="RI54" s="8"/>
      <c r="RJ54" s="8"/>
      <c r="RK54" s="8"/>
      <c r="RL54" s="8"/>
      <c r="RM54" s="8"/>
      <c r="RN54" s="8"/>
      <c r="RO54" s="8"/>
      <c r="RP54" s="8"/>
      <c r="RQ54" s="8"/>
      <c r="RR54" s="8"/>
      <c r="RS54" s="8"/>
      <c r="RT54" s="8"/>
      <c r="RU54" s="8"/>
      <c r="RV54" s="8"/>
      <c r="RW54" s="8"/>
      <c r="RX54" s="8"/>
      <c r="RY54" s="8"/>
      <c r="RZ54" s="8"/>
      <c r="SA54" s="8"/>
      <c r="SB54" s="8"/>
      <c r="SC54" s="8"/>
      <c r="SD54" s="8"/>
      <c r="SE54" s="8"/>
      <c r="SF54" s="8"/>
      <c r="SG54" s="8"/>
      <c r="SH54" s="8"/>
      <c r="SI54" s="8"/>
      <c r="SJ54" s="8"/>
      <c r="SK54" s="8"/>
      <c r="SL54" s="8"/>
      <c r="SM54" s="8"/>
      <c r="SN54" s="8"/>
      <c r="SO54" s="8"/>
      <c r="SP54" s="8"/>
      <c r="SQ54" s="8"/>
      <c r="SR54" s="8"/>
      <c r="SS54" s="8"/>
      <c r="ST54" s="8"/>
      <c r="SU54" s="8"/>
      <c r="SV54" s="8"/>
      <c r="SW54" s="8"/>
      <c r="SX54" s="8"/>
      <c r="SY54" s="8"/>
      <c r="SZ54" s="8"/>
      <c r="TA54" s="8"/>
      <c r="TB54" s="8"/>
      <c r="TC54" s="8"/>
      <c r="TD54" s="8"/>
      <c r="TE54" s="8"/>
      <c r="TF54" s="8"/>
      <c r="TG54" s="8"/>
      <c r="TH54" s="8"/>
      <c r="TI54" s="8"/>
      <c r="TJ54" s="8"/>
      <c r="TK54" s="8"/>
      <c r="TL54" s="8"/>
      <c r="TM54" s="8"/>
      <c r="TN54" s="8"/>
      <c r="TO54" s="8"/>
      <c r="TP54" s="8"/>
      <c r="TQ54" s="8"/>
      <c r="TR54" s="8"/>
      <c r="TS54" s="8"/>
      <c r="TT54" s="8"/>
      <c r="TU54" s="8"/>
      <c r="TV54" s="8"/>
      <c r="TW54" s="8"/>
      <c r="TX54" s="8"/>
      <c r="TY54" s="8"/>
      <c r="TZ54" s="8"/>
      <c r="UA54" s="8"/>
      <c r="UB54" s="8"/>
      <c r="UC54" s="8"/>
      <c r="UD54" s="8"/>
      <c r="UE54" s="8"/>
      <c r="UF54" s="8"/>
      <c r="UG54" s="8"/>
      <c r="UH54" s="8"/>
      <c r="UI54" s="8"/>
      <c r="UJ54" s="8"/>
      <c r="UK54" s="8"/>
      <c r="UL54" s="8"/>
      <c r="UM54" s="8"/>
      <c r="UN54" s="8"/>
      <c r="UO54" s="8"/>
      <c r="UP54" s="8"/>
      <c r="UQ54" s="8"/>
      <c r="UR54" s="8"/>
      <c r="US54" s="8"/>
      <c r="UT54" s="8"/>
      <c r="UU54" s="8"/>
      <c r="UV54" s="8"/>
      <c r="UW54" s="8"/>
      <c r="UX54" s="8"/>
      <c r="UY54" s="8"/>
      <c r="UZ54" s="8"/>
      <c r="VA54" s="8"/>
      <c r="VB54" s="8"/>
      <c r="VC54" s="8"/>
      <c r="VD54" s="8"/>
      <c r="VE54" s="8"/>
      <c r="VF54" s="8"/>
      <c r="VG54" s="8"/>
      <c r="VH54" s="8"/>
      <c r="VI54" s="8"/>
      <c r="VJ54" s="8"/>
      <c r="VK54" s="8"/>
      <c r="VL54" s="8"/>
      <c r="VM54" s="8"/>
      <c r="VN54" s="8"/>
      <c r="VO54" s="8"/>
      <c r="VP54" s="8"/>
      <c r="VQ54" s="8"/>
      <c r="VR54" s="8"/>
      <c r="VS54" s="8"/>
      <c r="VT54" s="8"/>
      <c r="VU54" s="8"/>
      <c r="VV54" s="8"/>
      <c r="VW54" s="8"/>
      <c r="VX54" s="8"/>
      <c r="VY54" s="8"/>
      <c r="VZ54" s="8"/>
      <c r="WA54" s="8"/>
      <c r="WB54" s="8"/>
      <c r="WC54" s="8"/>
      <c r="WD54" s="8"/>
      <c r="WE54" s="8"/>
      <c r="WF54" s="8"/>
      <c r="WG54" s="8"/>
      <c r="WH54" s="8"/>
      <c r="WI54" s="8"/>
      <c r="WJ54" s="8"/>
      <c r="WK54" s="8"/>
      <c r="WL54" s="8"/>
      <c r="WM54" s="8"/>
      <c r="WN54" s="8"/>
      <c r="WO54" s="8"/>
      <c r="WP54" s="8"/>
      <c r="WQ54" s="8"/>
      <c r="WR54" s="8"/>
      <c r="WS54" s="8"/>
      <c r="WT54" s="8"/>
      <c r="WU54" s="8"/>
      <c r="WV54" s="8"/>
      <c r="WW54" s="8"/>
      <c r="WX54" s="8"/>
      <c r="WY54" s="8"/>
      <c r="WZ54" s="8"/>
      <c r="XA54" s="8"/>
      <c r="XB54" s="8"/>
      <c r="XC54" s="8"/>
      <c r="XD54" s="8"/>
      <c r="XE54" s="8"/>
      <c r="XF54" s="8"/>
      <c r="XG54" s="8"/>
      <c r="XH54" s="8"/>
      <c r="XI54" s="8"/>
      <c r="XJ54" s="8"/>
      <c r="XK54" s="8"/>
      <c r="XL54" s="8"/>
      <c r="XM54" s="8"/>
      <c r="XN54" s="8"/>
      <c r="XO54" s="8"/>
      <c r="XP54" s="8"/>
      <c r="XQ54" s="8"/>
      <c r="XR54" s="8"/>
      <c r="XS54" s="8"/>
      <c r="XT54" s="8"/>
      <c r="XU54" s="8"/>
      <c r="XV54" s="8"/>
      <c r="XW54" s="8"/>
      <c r="XX54" s="8"/>
      <c r="XY54" s="8"/>
      <c r="XZ54" s="8"/>
      <c r="YA54" s="8"/>
      <c r="YB54" s="8"/>
      <c r="YC54" s="8"/>
      <c r="YD54" s="8"/>
      <c r="YE54" s="8"/>
      <c r="YF54" s="8"/>
      <c r="YG54" s="8"/>
      <c r="YH54" s="8"/>
      <c r="YI54" s="8"/>
      <c r="YJ54" s="8"/>
      <c r="YK54" s="8"/>
      <c r="YL54" s="8"/>
      <c r="YM54" s="8"/>
      <c r="YN54" s="8"/>
      <c r="YO54" s="8"/>
      <c r="YP54" s="8"/>
      <c r="YQ54" s="8"/>
      <c r="YR54" s="8"/>
      <c r="YS54" s="8"/>
      <c r="YT54" s="8"/>
      <c r="YU54" s="8"/>
      <c r="YV54" s="8"/>
      <c r="YW54" s="8"/>
      <c r="YX54" s="8"/>
      <c r="YY54" s="8"/>
      <c r="YZ54" s="8"/>
      <c r="ZA54" s="8"/>
      <c r="ZB54" s="8"/>
      <c r="ZC54" s="8"/>
      <c r="ZD54" s="8"/>
      <c r="ZE54" s="8"/>
      <c r="ZF54" s="8"/>
      <c r="ZG54" s="8"/>
      <c r="ZH54" s="8"/>
      <c r="ZI54" s="8"/>
      <c r="ZJ54" s="8"/>
      <c r="ZK54" s="8"/>
      <c r="ZL54" s="8"/>
      <c r="ZM54" s="8"/>
      <c r="ZN54" s="8"/>
      <c r="ZO54" s="8"/>
      <c r="ZP54" s="8"/>
      <c r="ZQ54" s="8"/>
      <c r="ZR54" s="8"/>
      <c r="ZS54" s="8"/>
      <c r="ZT54" s="8"/>
      <c r="ZU54" s="8"/>
      <c r="ZV54" s="8"/>
      <c r="ZW54" s="8"/>
      <c r="ZX54" s="8"/>
      <c r="ZY54" s="8"/>
      <c r="ZZ54" s="8"/>
      <c r="AAA54" s="8"/>
      <c r="AAB54" s="8"/>
      <c r="AAC54" s="8"/>
      <c r="AAD54" s="8"/>
      <c r="AAE54" s="8"/>
      <c r="AAF54" s="8"/>
      <c r="AAG54" s="8"/>
      <c r="AAH54" s="8"/>
      <c r="AAI54" s="8"/>
      <c r="AAJ54" s="8"/>
      <c r="AAK54" s="8"/>
      <c r="AAL54" s="8"/>
      <c r="AAM54" s="8"/>
      <c r="AAN54" s="8"/>
      <c r="AAO54" s="8"/>
      <c r="AAP54" s="8"/>
      <c r="AAQ54" s="8"/>
      <c r="AAR54" s="8"/>
      <c r="AAS54" s="8"/>
      <c r="AAT54" s="8"/>
      <c r="AAU54" s="8"/>
      <c r="AAV54" s="8"/>
      <c r="AAW54" s="8"/>
      <c r="AAX54" s="8"/>
      <c r="AAY54" s="8"/>
      <c r="AAZ54" s="8"/>
      <c r="ABA54" s="8"/>
      <c r="ABB54" s="8"/>
      <c r="ABC54" s="8"/>
      <c r="ABD54" s="8"/>
      <c r="ABE54" s="8"/>
      <c r="ABF54" s="8"/>
      <c r="ABG54" s="8"/>
      <c r="ABH54" s="8"/>
      <c r="ABI54" s="8"/>
      <c r="ABJ54" s="8"/>
      <c r="ABK54" s="8"/>
      <c r="ABL54" s="8"/>
      <c r="ABM54" s="8"/>
      <c r="ABN54" s="8"/>
      <c r="ABO54" s="8"/>
      <c r="ABP54" s="8"/>
      <c r="ABQ54" s="8"/>
      <c r="ABR54" s="8"/>
      <c r="ABS54" s="8"/>
      <c r="ABT54" s="8"/>
      <c r="ABU54" s="8"/>
      <c r="ABV54" s="8"/>
      <c r="ABW54" s="8"/>
      <c r="ABX54" s="8"/>
      <c r="ABY54" s="8"/>
      <c r="ABZ54" s="8"/>
      <c r="ACA54" s="8"/>
      <c r="ACB54" s="8"/>
      <c r="ACC54" s="8"/>
      <c r="ACD54" s="8"/>
      <c r="ACE54" s="8"/>
      <c r="ACF54" s="8"/>
      <c r="ACG54" s="8"/>
      <c r="ACH54" s="8"/>
      <c r="ACI54" s="8"/>
      <c r="ACJ54" s="8"/>
      <c r="ACK54" s="8"/>
      <c r="ACL54" s="8"/>
      <c r="ACM54" s="8"/>
      <c r="ACN54" s="8"/>
      <c r="ACO54" s="8"/>
      <c r="ACP54" s="8"/>
      <c r="ACQ54" s="8"/>
      <c r="ACR54" s="8"/>
      <c r="ACS54" s="8"/>
      <c r="ACT54" s="8"/>
      <c r="ACU54" s="8"/>
      <c r="ACV54" s="8"/>
      <c r="ACW54" s="8"/>
      <c r="ACX54" s="8"/>
      <c r="ACY54" s="8"/>
      <c r="ACZ54" s="8"/>
      <c r="ADA54" s="8"/>
      <c r="ADB54" s="8"/>
      <c r="ADC54" s="8"/>
      <c r="ADD54" s="8"/>
      <c r="ADE54" s="8"/>
      <c r="ADF54" s="8"/>
      <c r="ADG54" s="8"/>
      <c r="ADH54" s="8"/>
      <c r="ADI54" s="8"/>
      <c r="ADJ54" s="8"/>
      <c r="ADK54" s="8"/>
      <c r="ADL54" s="8"/>
      <c r="ADM54" s="8"/>
      <c r="ADN54" s="8"/>
      <c r="ADO54" s="8"/>
      <c r="ADP54" s="8"/>
      <c r="ADQ54" s="8"/>
      <c r="ADR54" s="8"/>
      <c r="ADS54" s="8"/>
      <c r="ADT54" s="8"/>
      <c r="ADU54" s="8"/>
      <c r="ADV54" s="8"/>
      <c r="ADW54" s="8"/>
      <c r="ADX54" s="8"/>
      <c r="ADY54" s="8"/>
      <c r="ADZ54" s="8"/>
      <c r="AEA54" s="8"/>
      <c r="AEB54" s="8"/>
      <c r="AEC54" s="8"/>
      <c r="AED54" s="8"/>
      <c r="AEE54" s="8"/>
      <c r="AEF54" s="8"/>
      <c r="AEG54" s="8"/>
      <c r="AEH54" s="8"/>
      <c r="AEI54" s="8"/>
      <c r="AEJ54" s="8"/>
      <c r="AEK54" s="8"/>
      <c r="AEL54" s="8"/>
      <c r="AEM54" s="8"/>
      <c r="AEN54" s="8"/>
      <c r="AEO54" s="8"/>
      <c r="AEP54" s="8"/>
      <c r="AEQ54" s="8"/>
      <c r="AER54" s="8"/>
      <c r="AES54" s="8"/>
      <c r="AET54" s="8"/>
      <c r="AEU54" s="8"/>
      <c r="AEV54" s="8"/>
      <c r="AEW54" s="8"/>
      <c r="AEX54" s="8"/>
      <c r="AEY54" s="8"/>
      <c r="AEZ54" s="8"/>
      <c r="AFA54" s="8"/>
      <c r="AFB54" s="8"/>
      <c r="AFC54" s="8"/>
      <c r="AFD54" s="8"/>
      <c r="AFE54" s="8"/>
      <c r="AFF54" s="8"/>
      <c r="AFG54" s="8"/>
      <c r="AFH54" s="8"/>
      <c r="AFI54" s="8"/>
      <c r="AFJ54" s="8"/>
      <c r="AFK54" s="8"/>
      <c r="AFL54" s="8"/>
      <c r="AFM54" s="8"/>
      <c r="AFN54" s="8"/>
      <c r="AFO54" s="8"/>
      <c r="AFP54" s="8"/>
      <c r="AFQ54" s="8"/>
      <c r="AFR54" s="8"/>
      <c r="AFS54" s="8"/>
      <c r="AFT54" s="8"/>
      <c r="AFU54" s="8"/>
      <c r="AFV54" s="8"/>
      <c r="AFW54" s="8"/>
      <c r="AFX54" s="8"/>
      <c r="AFY54" s="8"/>
      <c r="AFZ54" s="8"/>
      <c r="AGA54" s="8"/>
      <c r="AGB54" s="8"/>
      <c r="AGC54" s="8"/>
      <c r="AGD54" s="8"/>
      <c r="AGE54" s="8"/>
      <c r="AGF54" s="8"/>
      <c r="AGG54" s="8"/>
      <c r="AGH54" s="8"/>
      <c r="AGI54" s="8"/>
      <c r="AGJ54" s="8"/>
      <c r="AGK54" s="8"/>
      <c r="AGL54" s="8"/>
      <c r="AGM54" s="8"/>
      <c r="AGN54" s="8"/>
      <c r="AGO54" s="8"/>
      <c r="AGP54" s="8"/>
      <c r="AGQ54" s="8"/>
      <c r="AGR54" s="8"/>
      <c r="AGS54" s="8"/>
      <c r="AGT54" s="8"/>
      <c r="AGU54" s="8"/>
      <c r="AGV54" s="8"/>
      <c r="AGW54" s="8"/>
      <c r="AGX54" s="8"/>
      <c r="AGY54" s="8"/>
      <c r="AGZ54" s="8"/>
      <c r="AHA54" s="8"/>
      <c r="AHB54" s="8"/>
      <c r="AHC54" s="8"/>
      <c r="AHD54" s="8"/>
      <c r="AHE54" s="8"/>
      <c r="AHF54" s="8"/>
      <c r="AHG54" s="8"/>
      <c r="AHH54" s="8"/>
      <c r="AHI54" s="8"/>
      <c r="AHJ54" s="8"/>
      <c r="AHK54" s="8"/>
      <c r="AHL54" s="8"/>
      <c r="AHM54" s="8"/>
      <c r="AHN54" s="8"/>
      <c r="AHO54" s="8"/>
      <c r="AHP54" s="8"/>
      <c r="AHQ54" s="8"/>
      <c r="AHR54" s="8"/>
      <c r="AHS54" s="8"/>
      <c r="AHT54" s="8"/>
      <c r="AHU54" s="8"/>
      <c r="AHV54" s="8"/>
      <c r="AHW54" s="8"/>
      <c r="AHX54" s="8"/>
      <c r="AHY54" s="8"/>
      <c r="AHZ54" s="8"/>
      <c r="AIA54" s="8"/>
      <c r="AIB54" s="8"/>
      <c r="AIC54" s="8"/>
      <c r="AID54" s="8"/>
      <c r="AIE54" s="8"/>
      <c r="AIF54" s="8"/>
      <c r="AIG54" s="8"/>
      <c r="AIH54" s="8"/>
      <c r="AII54" s="8"/>
      <c r="AIJ54" s="8"/>
      <c r="AIK54" s="8"/>
      <c r="AIL54" s="8"/>
      <c r="AIM54" s="8"/>
      <c r="AIN54" s="8"/>
      <c r="AIO54" s="8"/>
      <c r="AIP54" s="8"/>
      <c r="AIQ54" s="8"/>
      <c r="AIR54" s="8"/>
      <c r="AIS54" s="8"/>
      <c r="AIT54" s="8"/>
      <c r="AIU54" s="8"/>
      <c r="AIV54" s="8"/>
      <c r="AIW54" s="8"/>
      <c r="AIX54" s="8"/>
      <c r="AIY54" s="8"/>
      <c r="AIZ54" s="8"/>
      <c r="AJA54" s="8"/>
      <c r="AJB54" s="8"/>
      <c r="AJC54" s="8"/>
      <c r="AJD54" s="8"/>
      <c r="AJE54" s="8"/>
      <c r="AJF54" s="8"/>
      <c r="AJG54" s="8"/>
      <c r="AJH54" s="8"/>
      <c r="AJI54" s="8"/>
      <c r="AJJ54" s="8"/>
      <c r="AJK54" s="8"/>
      <c r="AJL54" s="8"/>
      <c r="AJM54" s="8"/>
      <c r="AJN54" s="8"/>
      <c r="AJO54" s="8"/>
      <c r="AJP54" s="8"/>
      <c r="AJQ54" s="8"/>
      <c r="AJR54" s="8"/>
      <c r="AJS54" s="8"/>
      <c r="AJT54" s="8"/>
      <c r="AJU54" s="8"/>
      <c r="AJV54" s="8"/>
      <c r="AJW54" s="8"/>
      <c r="AJX54" s="8"/>
      <c r="AJY54" s="8"/>
      <c r="AJZ54" s="8"/>
      <c r="AKA54" s="8"/>
      <c r="AKB54" s="8"/>
      <c r="AKC54" s="8"/>
      <c r="AKD54" s="8"/>
      <c r="AKE54" s="8"/>
      <c r="AKF54" s="8"/>
      <c r="AKG54" s="8"/>
      <c r="AKH54" s="8"/>
      <c r="AKI54" s="8"/>
      <c r="AKJ54" s="8"/>
      <c r="AKK54" s="8"/>
      <c r="AKL54" s="8"/>
      <c r="AKM54" s="8"/>
      <c r="AKN54" s="8"/>
      <c r="AKO54" s="8"/>
      <c r="AKP54" s="8"/>
      <c r="AKQ54" s="8"/>
      <c r="AKR54" s="8"/>
      <c r="AKS54" s="8"/>
      <c r="AKT54" s="8"/>
      <c r="AKU54" s="8"/>
      <c r="AKV54" s="8"/>
      <c r="AKW54" s="8"/>
      <c r="AKX54" s="8"/>
      <c r="AKY54" s="8"/>
      <c r="AKZ54" s="8"/>
      <c r="ALA54" s="8"/>
      <c r="ALB54" s="8"/>
      <c r="ALC54" s="8"/>
      <c r="ALD54" s="8"/>
      <c r="ALE54" s="8"/>
    </row>
    <row r="55" spans="1:993" s="25" customFormat="1" ht="78" customHeight="1" x14ac:dyDescent="0.25">
      <c r="A55" s="395" t="s">
        <v>8081</v>
      </c>
      <c r="B55" s="35" t="s">
        <v>3984</v>
      </c>
      <c r="C55" s="18" t="s">
        <v>1659</v>
      </c>
      <c r="D55" s="35" t="s">
        <v>1655</v>
      </c>
      <c r="E55" s="18" t="s">
        <v>4937</v>
      </c>
      <c r="F55" s="18" t="s">
        <v>4938</v>
      </c>
      <c r="G55" s="67"/>
      <c r="H55" s="13" t="s">
        <v>1790</v>
      </c>
      <c r="I55" s="240" t="s">
        <v>4910</v>
      </c>
      <c r="J55" s="18" t="s">
        <v>4939</v>
      </c>
      <c r="K55" s="18">
        <v>13848</v>
      </c>
      <c r="L55" s="321">
        <v>139464</v>
      </c>
      <c r="M55" s="329" t="s">
        <v>7570</v>
      </c>
      <c r="N55" s="329" t="s">
        <v>7570</v>
      </c>
      <c r="O55" s="329" t="s">
        <v>7570</v>
      </c>
      <c r="P55" s="329" t="s">
        <v>7570</v>
      </c>
      <c r="Q55" s="329" t="s">
        <v>7570</v>
      </c>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row>
    <row r="56" spans="1:993" s="25" customFormat="1" ht="90" customHeight="1" x14ac:dyDescent="0.25">
      <c r="A56" s="395" t="s">
        <v>8082</v>
      </c>
      <c r="B56" s="35" t="s">
        <v>3984</v>
      </c>
      <c r="C56" s="18" t="s">
        <v>1661</v>
      </c>
      <c r="D56" s="35" t="s">
        <v>4921</v>
      </c>
      <c r="E56" s="18" t="s">
        <v>4940</v>
      </c>
      <c r="F56" s="18" t="s">
        <v>4941</v>
      </c>
      <c r="G56" s="67"/>
      <c r="H56" s="13" t="s">
        <v>1790</v>
      </c>
      <c r="I56" s="240" t="s">
        <v>4911</v>
      </c>
      <c r="J56" s="18" t="s">
        <v>4942</v>
      </c>
      <c r="K56" s="18">
        <v>13847</v>
      </c>
      <c r="L56" s="321">
        <v>172656</v>
      </c>
      <c r="M56" s="329" t="s">
        <v>7570</v>
      </c>
      <c r="N56" s="329" t="s">
        <v>7570</v>
      </c>
      <c r="O56" s="329" t="s">
        <v>7570</v>
      </c>
      <c r="P56" s="329" t="s">
        <v>7570</v>
      </c>
      <c r="Q56" s="329" t="s">
        <v>7570</v>
      </c>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8"/>
      <c r="RO56" s="8"/>
      <c r="RP56" s="8"/>
      <c r="RQ56" s="8"/>
      <c r="RR56" s="8"/>
      <c r="RS56" s="8"/>
      <c r="RT56" s="8"/>
      <c r="RU56" s="8"/>
      <c r="RV56" s="8"/>
      <c r="RW56" s="8"/>
      <c r="RX56" s="8"/>
      <c r="RY56" s="8"/>
      <c r="RZ56" s="8"/>
      <c r="SA56" s="8"/>
      <c r="SB56" s="8"/>
      <c r="SC56" s="8"/>
      <c r="SD56" s="8"/>
      <c r="SE56" s="8"/>
      <c r="SF56" s="8"/>
      <c r="SG56" s="8"/>
      <c r="SH56" s="8"/>
      <c r="SI56" s="8"/>
      <c r="SJ56" s="8"/>
      <c r="SK56" s="8"/>
      <c r="SL56" s="8"/>
      <c r="SM56" s="8"/>
      <c r="SN56" s="8"/>
      <c r="SO56" s="8"/>
      <c r="SP56" s="8"/>
      <c r="SQ56" s="8"/>
      <c r="SR56" s="8"/>
      <c r="SS56" s="8"/>
      <c r="ST56" s="8"/>
      <c r="SU56" s="8"/>
      <c r="SV56" s="8"/>
      <c r="SW56" s="8"/>
      <c r="SX56" s="8"/>
      <c r="SY56" s="8"/>
      <c r="SZ56" s="8"/>
      <c r="TA56" s="8"/>
      <c r="TB56" s="8"/>
      <c r="TC56" s="8"/>
      <c r="TD56" s="8"/>
      <c r="TE56" s="8"/>
      <c r="TF56" s="8"/>
      <c r="TG56" s="8"/>
      <c r="TH56" s="8"/>
      <c r="TI56" s="8"/>
      <c r="TJ56" s="8"/>
      <c r="TK56" s="8"/>
      <c r="TL56" s="8"/>
      <c r="TM56" s="8"/>
      <c r="TN56" s="8"/>
      <c r="TO56" s="8"/>
      <c r="TP56" s="8"/>
      <c r="TQ56" s="8"/>
      <c r="TR56" s="8"/>
      <c r="TS56" s="8"/>
      <c r="TT56" s="8"/>
      <c r="TU56" s="8"/>
      <c r="TV56" s="8"/>
      <c r="TW56" s="8"/>
      <c r="TX56" s="8"/>
      <c r="TY56" s="8"/>
      <c r="TZ56" s="8"/>
      <c r="UA56" s="8"/>
      <c r="UB56" s="8"/>
      <c r="UC56" s="8"/>
      <c r="UD56" s="8"/>
      <c r="UE56" s="8"/>
      <c r="UF56" s="8"/>
      <c r="UG56" s="8"/>
      <c r="UH56" s="8"/>
      <c r="UI56" s="8"/>
      <c r="UJ56" s="8"/>
      <c r="UK56" s="8"/>
      <c r="UL56" s="8"/>
      <c r="UM56" s="8"/>
      <c r="UN56" s="8"/>
      <c r="UO56" s="8"/>
      <c r="UP56" s="8"/>
      <c r="UQ56" s="8"/>
      <c r="UR56" s="8"/>
      <c r="US56" s="8"/>
      <c r="UT56" s="8"/>
      <c r="UU56" s="8"/>
      <c r="UV56" s="8"/>
      <c r="UW56" s="8"/>
      <c r="UX56" s="8"/>
      <c r="UY56" s="8"/>
      <c r="UZ56" s="8"/>
      <c r="VA56" s="8"/>
      <c r="VB56" s="8"/>
      <c r="VC56" s="8"/>
      <c r="VD56" s="8"/>
      <c r="VE56" s="8"/>
      <c r="VF56" s="8"/>
      <c r="VG56" s="8"/>
      <c r="VH56" s="8"/>
      <c r="VI56" s="8"/>
      <c r="VJ56" s="8"/>
      <c r="VK56" s="8"/>
      <c r="VL56" s="8"/>
      <c r="VM56" s="8"/>
      <c r="VN56" s="8"/>
      <c r="VO56" s="8"/>
      <c r="VP56" s="8"/>
      <c r="VQ56" s="8"/>
      <c r="VR56" s="8"/>
      <c r="VS56" s="8"/>
      <c r="VT56" s="8"/>
      <c r="VU56" s="8"/>
      <c r="VV56" s="8"/>
      <c r="VW56" s="8"/>
      <c r="VX56" s="8"/>
      <c r="VY56" s="8"/>
      <c r="VZ56" s="8"/>
      <c r="WA56" s="8"/>
      <c r="WB56" s="8"/>
      <c r="WC56" s="8"/>
      <c r="WD56" s="8"/>
      <c r="WE56" s="8"/>
      <c r="WF56" s="8"/>
      <c r="WG56" s="8"/>
      <c r="WH56" s="8"/>
      <c r="WI56" s="8"/>
      <c r="WJ56" s="8"/>
      <c r="WK56" s="8"/>
      <c r="WL56" s="8"/>
      <c r="WM56" s="8"/>
      <c r="WN56" s="8"/>
      <c r="WO56" s="8"/>
      <c r="WP56" s="8"/>
      <c r="WQ56" s="8"/>
      <c r="WR56" s="8"/>
      <c r="WS56" s="8"/>
      <c r="WT56" s="8"/>
      <c r="WU56" s="8"/>
      <c r="WV56" s="8"/>
      <c r="WW56" s="8"/>
      <c r="WX56" s="8"/>
      <c r="WY56" s="8"/>
      <c r="WZ56" s="8"/>
      <c r="XA56" s="8"/>
      <c r="XB56" s="8"/>
      <c r="XC56" s="8"/>
      <c r="XD56" s="8"/>
      <c r="XE56" s="8"/>
      <c r="XF56" s="8"/>
      <c r="XG56" s="8"/>
      <c r="XH56" s="8"/>
      <c r="XI56" s="8"/>
      <c r="XJ56" s="8"/>
      <c r="XK56" s="8"/>
      <c r="XL56" s="8"/>
      <c r="XM56" s="8"/>
      <c r="XN56" s="8"/>
      <c r="XO56" s="8"/>
      <c r="XP56" s="8"/>
      <c r="XQ56" s="8"/>
      <c r="XR56" s="8"/>
      <c r="XS56" s="8"/>
      <c r="XT56" s="8"/>
      <c r="XU56" s="8"/>
      <c r="XV56" s="8"/>
      <c r="XW56" s="8"/>
      <c r="XX56" s="8"/>
      <c r="XY56" s="8"/>
      <c r="XZ56" s="8"/>
      <c r="YA56" s="8"/>
      <c r="YB56" s="8"/>
      <c r="YC56" s="8"/>
      <c r="YD56" s="8"/>
      <c r="YE56" s="8"/>
      <c r="YF56" s="8"/>
      <c r="YG56" s="8"/>
      <c r="YH56" s="8"/>
      <c r="YI56" s="8"/>
      <c r="YJ56" s="8"/>
      <c r="YK56" s="8"/>
      <c r="YL56" s="8"/>
      <c r="YM56" s="8"/>
      <c r="YN56" s="8"/>
      <c r="YO56" s="8"/>
      <c r="YP56" s="8"/>
      <c r="YQ56" s="8"/>
      <c r="YR56" s="8"/>
      <c r="YS56" s="8"/>
      <c r="YT56" s="8"/>
      <c r="YU56" s="8"/>
      <c r="YV56" s="8"/>
      <c r="YW56" s="8"/>
      <c r="YX56" s="8"/>
      <c r="YY56" s="8"/>
      <c r="YZ56" s="8"/>
      <c r="ZA56" s="8"/>
      <c r="ZB56" s="8"/>
      <c r="ZC56" s="8"/>
      <c r="ZD56" s="8"/>
      <c r="ZE56" s="8"/>
      <c r="ZF56" s="8"/>
      <c r="ZG56" s="8"/>
      <c r="ZH56" s="8"/>
      <c r="ZI56" s="8"/>
      <c r="ZJ56" s="8"/>
      <c r="ZK56" s="8"/>
      <c r="ZL56" s="8"/>
      <c r="ZM56" s="8"/>
      <c r="ZN56" s="8"/>
      <c r="ZO56" s="8"/>
      <c r="ZP56" s="8"/>
      <c r="ZQ56" s="8"/>
      <c r="ZR56" s="8"/>
      <c r="ZS56" s="8"/>
      <c r="ZT56" s="8"/>
      <c r="ZU56" s="8"/>
      <c r="ZV56" s="8"/>
      <c r="ZW56" s="8"/>
      <c r="ZX56" s="8"/>
      <c r="ZY56" s="8"/>
      <c r="ZZ56" s="8"/>
      <c r="AAA56" s="8"/>
      <c r="AAB56" s="8"/>
      <c r="AAC56" s="8"/>
      <c r="AAD56" s="8"/>
      <c r="AAE56" s="8"/>
      <c r="AAF56" s="8"/>
      <c r="AAG56" s="8"/>
      <c r="AAH56" s="8"/>
      <c r="AAI56" s="8"/>
      <c r="AAJ56" s="8"/>
      <c r="AAK56" s="8"/>
      <c r="AAL56" s="8"/>
      <c r="AAM56" s="8"/>
      <c r="AAN56" s="8"/>
      <c r="AAO56" s="8"/>
      <c r="AAP56" s="8"/>
      <c r="AAQ56" s="8"/>
      <c r="AAR56" s="8"/>
      <c r="AAS56" s="8"/>
      <c r="AAT56" s="8"/>
      <c r="AAU56" s="8"/>
      <c r="AAV56" s="8"/>
      <c r="AAW56" s="8"/>
      <c r="AAX56" s="8"/>
      <c r="AAY56" s="8"/>
      <c r="AAZ56" s="8"/>
      <c r="ABA56" s="8"/>
      <c r="ABB56" s="8"/>
      <c r="ABC56" s="8"/>
      <c r="ABD56" s="8"/>
      <c r="ABE56" s="8"/>
      <c r="ABF56" s="8"/>
      <c r="ABG56" s="8"/>
      <c r="ABH56" s="8"/>
      <c r="ABI56" s="8"/>
      <c r="ABJ56" s="8"/>
      <c r="ABK56" s="8"/>
      <c r="ABL56" s="8"/>
      <c r="ABM56" s="8"/>
      <c r="ABN56" s="8"/>
      <c r="ABO56" s="8"/>
      <c r="ABP56" s="8"/>
      <c r="ABQ56" s="8"/>
      <c r="ABR56" s="8"/>
      <c r="ABS56" s="8"/>
      <c r="ABT56" s="8"/>
      <c r="ABU56" s="8"/>
      <c r="ABV56" s="8"/>
      <c r="ABW56" s="8"/>
      <c r="ABX56" s="8"/>
      <c r="ABY56" s="8"/>
      <c r="ABZ56" s="8"/>
      <c r="ACA56" s="8"/>
      <c r="ACB56" s="8"/>
      <c r="ACC56" s="8"/>
      <c r="ACD56" s="8"/>
      <c r="ACE56" s="8"/>
      <c r="ACF56" s="8"/>
      <c r="ACG56" s="8"/>
      <c r="ACH56" s="8"/>
      <c r="ACI56" s="8"/>
      <c r="ACJ56" s="8"/>
      <c r="ACK56" s="8"/>
      <c r="ACL56" s="8"/>
      <c r="ACM56" s="8"/>
      <c r="ACN56" s="8"/>
      <c r="ACO56" s="8"/>
      <c r="ACP56" s="8"/>
      <c r="ACQ56" s="8"/>
      <c r="ACR56" s="8"/>
      <c r="ACS56" s="8"/>
      <c r="ACT56" s="8"/>
      <c r="ACU56" s="8"/>
      <c r="ACV56" s="8"/>
      <c r="ACW56" s="8"/>
      <c r="ACX56" s="8"/>
      <c r="ACY56" s="8"/>
      <c r="ACZ56" s="8"/>
      <c r="ADA56" s="8"/>
      <c r="ADB56" s="8"/>
      <c r="ADC56" s="8"/>
      <c r="ADD56" s="8"/>
      <c r="ADE56" s="8"/>
      <c r="ADF56" s="8"/>
      <c r="ADG56" s="8"/>
      <c r="ADH56" s="8"/>
      <c r="ADI56" s="8"/>
      <c r="ADJ56" s="8"/>
      <c r="ADK56" s="8"/>
      <c r="ADL56" s="8"/>
      <c r="ADM56" s="8"/>
      <c r="ADN56" s="8"/>
      <c r="ADO56" s="8"/>
      <c r="ADP56" s="8"/>
      <c r="ADQ56" s="8"/>
      <c r="ADR56" s="8"/>
      <c r="ADS56" s="8"/>
      <c r="ADT56" s="8"/>
      <c r="ADU56" s="8"/>
      <c r="ADV56" s="8"/>
      <c r="ADW56" s="8"/>
      <c r="ADX56" s="8"/>
      <c r="ADY56" s="8"/>
      <c r="ADZ56" s="8"/>
      <c r="AEA56" s="8"/>
      <c r="AEB56" s="8"/>
      <c r="AEC56" s="8"/>
      <c r="AED56" s="8"/>
      <c r="AEE56" s="8"/>
      <c r="AEF56" s="8"/>
      <c r="AEG56" s="8"/>
      <c r="AEH56" s="8"/>
      <c r="AEI56" s="8"/>
      <c r="AEJ56" s="8"/>
      <c r="AEK56" s="8"/>
      <c r="AEL56" s="8"/>
      <c r="AEM56" s="8"/>
      <c r="AEN56" s="8"/>
      <c r="AEO56" s="8"/>
      <c r="AEP56" s="8"/>
      <c r="AEQ56" s="8"/>
      <c r="AER56" s="8"/>
      <c r="AES56" s="8"/>
      <c r="AET56" s="8"/>
      <c r="AEU56" s="8"/>
      <c r="AEV56" s="8"/>
      <c r="AEW56" s="8"/>
      <c r="AEX56" s="8"/>
      <c r="AEY56" s="8"/>
      <c r="AEZ56" s="8"/>
      <c r="AFA56" s="8"/>
      <c r="AFB56" s="8"/>
      <c r="AFC56" s="8"/>
      <c r="AFD56" s="8"/>
      <c r="AFE56" s="8"/>
      <c r="AFF56" s="8"/>
      <c r="AFG56" s="8"/>
      <c r="AFH56" s="8"/>
      <c r="AFI56" s="8"/>
      <c r="AFJ56" s="8"/>
      <c r="AFK56" s="8"/>
      <c r="AFL56" s="8"/>
      <c r="AFM56" s="8"/>
      <c r="AFN56" s="8"/>
      <c r="AFO56" s="8"/>
      <c r="AFP56" s="8"/>
      <c r="AFQ56" s="8"/>
      <c r="AFR56" s="8"/>
      <c r="AFS56" s="8"/>
      <c r="AFT56" s="8"/>
      <c r="AFU56" s="8"/>
      <c r="AFV56" s="8"/>
      <c r="AFW56" s="8"/>
      <c r="AFX56" s="8"/>
      <c r="AFY56" s="8"/>
      <c r="AFZ56" s="8"/>
      <c r="AGA56" s="8"/>
      <c r="AGB56" s="8"/>
      <c r="AGC56" s="8"/>
      <c r="AGD56" s="8"/>
      <c r="AGE56" s="8"/>
      <c r="AGF56" s="8"/>
      <c r="AGG56" s="8"/>
      <c r="AGH56" s="8"/>
      <c r="AGI56" s="8"/>
      <c r="AGJ56" s="8"/>
      <c r="AGK56" s="8"/>
      <c r="AGL56" s="8"/>
      <c r="AGM56" s="8"/>
      <c r="AGN56" s="8"/>
      <c r="AGO56" s="8"/>
      <c r="AGP56" s="8"/>
      <c r="AGQ56" s="8"/>
      <c r="AGR56" s="8"/>
      <c r="AGS56" s="8"/>
      <c r="AGT56" s="8"/>
      <c r="AGU56" s="8"/>
      <c r="AGV56" s="8"/>
      <c r="AGW56" s="8"/>
      <c r="AGX56" s="8"/>
      <c r="AGY56" s="8"/>
      <c r="AGZ56" s="8"/>
      <c r="AHA56" s="8"/>
      <c r="AHB56" s="8"/>
      <c r="AHC56" s="8"/>
      <c r="AHD56" s="8"/>
      <c r="AHE56" s="8"/>
      <c r="AHF56" s="8"/>
      <c r="AHG56" s="8"/>
      <c r="AHH56" s="8"/>
      <c r="AHI56" s="8"/>
      <c r="AHJ56" s="8"/>
      <c r="AHK56" s="8"/>
      <c r="AHL56" s="8"/>
      <c r="AHM56" s="8"/>
      <c r="AHN56" s="8"/>
      <c r="AHO56" s="8"/>
      <c r="AHP56" s="8"/>
      <c r="AHQ56" s="8"/>
      <c r="AHR56" s="8"/>
      <c r="AHS56" s="8"/>
      <c r="AHT56" s="8"/>
      <c r="AHU56" s="8"/>
      <c r="AHV56" s="8"/>
      <c r="AHW56" s="8"/>
      <c r="AHX56" s="8"/>
      <c r="AHY56" s="8"/>
      <c r="AHZ56" s="8"/>
      <c r="AIA56" s="8"/>
      <c r="AIB56" s="8"/>
      <c r="AIC56" s="8"/>
      <c r="AID56" s="8"/>
      <c r="AIE56" s="8"/>
      <c r="AIF56" s="8"/>
      <c r="AIG56" s="8"/>
      <c r="AIH56" s="8"/>
      <c r="AII56" s="8"/>
      <c r="AIJ56" s="8"/>
      <c r="AIK56" s="8"/>
      <c r="AIL56" s="8"/>
      <c r="AIM56" s="8"/>
      <c r="AIN56" s="8"/>
      <c r="AIO56" s="8"/>
      <c r="AIP56" s="8"/>
      <c r="AIQ56" s="8"/>
      <c r="AIR56" s="8"/>
      <c r="AIS56" s="8"/>
      <c r="AIT56" s="8"/>
      <c r="AIU56" s="8"/>
      <c r="AIV56" s="8"/>
      <c r="AIW56" s="8"/>
      <c r="AIX56" s="8"/>
      <c r="AIY56" s="8"/>
      <c r="AIZ56" s="8"/>
      <c r="AJA56" s="8"/>
      <c r="AJB56" s="8"/>
      <c r="AJC56" s="8"/>
      <c r="AJD56" s="8"/>
      <c r="AJE56" s="8"/>
      <c r="AJF56" s="8"/>
      <c r="AJG56" s="8"/>
      <c r="AJH56" s="8"/>
      <c r="AJI56" s="8"/>
      <c r="AJJ56" s="8"/>
      <c r="AJK56" s="8"/>
      <c r="AJL56" s="8"/>
      <c r="AJM56" s="8"/>
      <c r="AJN56" s="8"/>
      <c r="AJO56" s="8"/>
      <c r="AJP56" s="8"/>
      <c r="AJQ56" s="8"/>
      <c r="AJR56" s="8"/>
      <c r="AJS56" s="8"/>
      <c r="AJT56" s="8"/>
      <c r="AJU56" s="8"/>
      <c r="AJV56" s="8"/>
      <c r="AJW56" s="8"/>
      <c r="AJX56" s="8"/>
      <c r="AJY56" s="8"/>
      <c r="AJZ56" s="8"/>
      <c r="AKA56" s="8"/>
      <c r="AKB56" s="8"/>
      <c r="AKC56" s="8"/>
      <c r="AKD56" s="8"/>
      <c r="AKE56" s="8"/>
      <c r="AKF56" s="8"/>
      <c r="AKG56" s="8"/>
      <c r="AKH56" s="8"/>
      <c r="AKI56" s="8"/>
      <c r="AKJ56" s="8"/>
      <c r="AKK56" s="8"/>
      <c r="AKL56" s="8"/>
      <c r="AKM56" s="8"/>
      <c r="AKN56" s="8"/>
      <c r="AKO56" s="8"/>
      <c r="AKP56" s="8"/>
      <c r="AKQ56" s="8"/>
      <c r="AKR56" s="8"/>
      <c r="AKS56" s="8"/>
      <c r="AKT56" s="8"/>
      <c r="AKU56" s="8"/>
      <c r="AKV56" s="8"/>
      <c r="AKW56" s="8"/>
      <c r="AKX56" s="8"/>
      <c r="AKY56" s="8"/>
      <c r="AKZ56" s="8"/>
      <c r="ALA56" s="8"/>
      <c r="ALB56" s="8"/>
      <c r="ALC56" s="8"/>
      <c r="ALD56" s="8"/>
      <c r="ALE56" s="8"/>
    </row>
    <row r="57" spans="1:993" s="25" customFormat="1" ht="78" customHeight="1" x14ac:dyDescent="0.25">
      <c r="A57" s="395" t="s">
        <v>8083</v>
      </c>
      <c r="B57" s="35" t="s">
        <v>3984</v>
      </c>
      <c r="C57" s="18" t="s">
        <v>1660</v>
      </c>
      <c r="D57" s="35" t="s">
        <v>1655</v>
      </c>
      <c r="E57" s="19" t="s">
        <v>2975</v>
      </c>
      <c r="F57" s="18" t="s">
        <v>4943</v>
      </c>
      <c r="G57" s="67"/>
      <c r="H57" s="13" t="s">
        <v>1790</v>
      </c>
      <c r="I57" s="240" t="s">
        <v>4912</v>
      </c>
      <c r="J57" s="18" t="s">
        <v>4944</v>
      </c>
      <c r="K57" s="18">
        <v>13846</v>
      </c>
      <c r="L57" s="321">
        <v>91200</v>
      </c>
      <c r="M57" s="329" t="s">
        <v>7570</v>
      </c>
      <c r="N57" s="329" t="s">
        <v>7570</v>
      </c>
      <c r="O57" s="329" t="s">
        <v>7570</v>
      </c>
      <c r="P57" s="329" t="s">
        <v>7570</v>
      </c>
      <c r="Q57" s="329" t="s">
        <v>7570</v>
      </c>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8"/>
      <c r="RM57" s="8"/>
      <c r="RN57" s="8"/>
      <c r="RO57" s="8"/>
      <c r="RP57" s="8"/>
      <c r="RQ57" s="8"/>
      <c r="RR57" s="8"/>
      <c r="RS57" s="8"/>
      <c r="RT57" s="8"/>
      <c r="RU57" s="8"/>
      <c r="RV57" s="8"/>
      <c r="RW57" s="8"/>
      <c r="RX57" s="8"/>
      <c r="RY57" s="8"/>
      <c r="RZ57" s="8"/>
      <c r="SA57" s="8"/>
      <c r="SB57" s="8"/>
      <c r="SC57" s="8"/>
      <c r="SD57" s="8"/>
      <c r="SE57" s="8"/>
      <c r="SF57" s="8"/>
      <c r="SG57" s="8"/>
      <c r="SH57" s="8"/>
      <c r="SI57" s="8"/>
      <c r="SJ57" s="8"/>
      <c r="SK57" s="8"/>
      <c r="SL57" s="8"/>
      <c r="SM57" s="8"/>
      <c r="SN57" s="8"/>
      <c r="SO57" s="8"/>
      <c r="SP57" s="8"/>
      <c r="SQ57" s="8"/>
      <c r="SR57" s="8"/>
      <c r="SS57" s="8"/>
      <c r="ST57" s="8"/>
      <c r="SU57" s="8"/>
      <c r="SV57" s="8"/>
      <c r="SW57" s="8"/>
      <c r="SX57" s="8"/>
      <c r="SY57" s="8"/>
      <c r="SZ57" s="8"/>
      <c r="TA57" s="8"/>
      <c r="TB57" s="8"/>
      <c r="TC57" s="8"/>
      <c r="TD57" s="8"/>
      <c r="TE57" s="8"/>
      <c r="TF57" s="8"/>
      <c r="TG57" s="8"/>
      <c r="TH57" s="8"/>
      <c r="TI57" s="8"/>
      <c r="TJ57" s="8"/>
      <c r="TK57" s="8"/>
      <c r="TL57" s="8"/>
      <c r="TM57" s="8"/>
      <c r="TN57" s="8"/>
      <c r="TO57" s="8"/>
      <c r="TP57" s="8"/>
      <c r="TQ57" s="8"/>
      <c r="TR57" s="8"/>
      <c r="TS57" s="8"/>
      <c r="TT57" s="8"/>
      <c r="TU57" s="8"/>
      <c r="TV57" s="8"/>
      <c r="TW57" s="8"/>
      <c r="TX57" s="8"/>
      <c r="TY57" s="8"/>
      <c r="TZ57" s="8"/>
      <c r="UA57" s="8"/>
      <c r="UB57" s="8"/>
      <c r="UC57" s="8"/>
      <c r="UD57" s="8"/>
      <c r="UE57" s="8"/>
      <c r="UF57" s="8"/>
      <c r="UG57" s="8"/>
      <c r="UH57" s="8"/>
      <c r="UI57" s="8"/>
      <c r="UJ57" s="8"/>
      <c r="UK57" s="8"/>
      <c r="UL57" s="8"/>
      <c r="UM57" s="8"/>
      <c r="UN57" s="8"/>
      <c r="UO57" s="8"/>
      <c r="UP57" s="8"/>
      <c r="UQ57" s="8"/>
      <c r="UR57" s="8"/>
      <c r="US57" s="8"/>
      <c r="UT57" s="8"/>
      <c r="UU57" s="8"/>
      <c r="UV57" s="8"/>
      <c r="UW57" s="8"/>
      <c r="UX57" s="8"/>
      <c r="UY57" s="8"/>
      <c r="UZ57" s="8"/>
      <c r="VA57" s="8"/>
      <c r="VB57" s="8"/>
      <c r="VC57" s="8"/>
      <c r="VD57" s="8"/>
      <c r="VE57" s="8"/>
      <c r="VF57" s="8"/>
      <c r="VG57" s="8"/>
      <c r="VH57" s="8"/>
      <c r="VI57" s="8"/>
      <c r="VJ57" s="8"/>
      <c r="VK57" s="8"/>
      <c r="VL57" s="8"/>
      <c r="VM57" s="8"/>
      <c r="VN57" s="8"/>
      <c r="VO57" s="8"/>
      <c r="VP57" s="8"/>
      <c r="VQ57" s="8"/>
      <c r="VR57" s="8"/>
      <c r="VS57" s="8"/>
      <c r="VT57" s="8"/>
      <c r="VU57" s="8"/>
      <c r="VV57" s="8"/>
      <c r="VW57" s="8"/>
      <c r="VX57" s="8"/>
      <c r="VY57" s="8"/>
      <c r="VZ57" s="8"/>
      <c r="WA57" s="8"/>
      <c r="WB57" s="8"/>
      <c r="WC57" s="8"/>
      <c r="WD57" s="8"/>
      <c r="WE57" s="8"/>
      <c r="WF57" s="8"/>
      <c r="WG57" s="8"/>
      <c r="WH57" s="8"/>
      <c r="WI57" s="8"/>
      <c r="WJ57" s="8"/>
      <c r="WK57" s="8"/>
      <c r="WL57" s="8"/>
      <c r="WM57" s="8"/>
      <c r="WN57" s="8"/>
      <c r="WO57" s="8"/>
      <c r="WP57" s="8"/>
      <c r="WQ57" s="8"/>
      <c r="WR57" s="8"/>
      <c r="WS57" s="8"/>
      <c r="WT57" s="8"/>
      <c r="WU57" s="8"/>
      <c r="WV57" s="8"/>
      <c r="WW57" s="8"/>
      <c r="WX57" s="8"/>
      <c r="WY57" s="8"/>
      <c r="WZ57" s="8"/>
      <c r="XA57" s="8"/>
      <c r="XB57" s="8"/>
      <c r="XC57" s="8"/>
      <c r="XD57" s="8"/>
      <c r="XE57" s="8"/>
      <c r="XF57" s="8"/>
      <c r="XG57" s="8"/>
      <c r="XH57" s="8"/>
      <c r="XI57" s="8"/>
      <c r="XJ57" s="8"/>
      <c r="XK57" s="8"/>
      <c r="XL57" s="8"/>
      <c r="XM57" s="8"/>
      <c r="XN57" s="8"/>
      <c r="XO57" s="8"/>
      <c r="XP57" s="8"/>
      <c r="XQ57" s="8"/>
      <c r="XR57" s="8"/>
      <c r="XS57" s="8"/>
      <c r="XT57" s="8"/>
      <c r="XU57" s="8"/>
      <c r="XV57" s="8"/>
      <c r="XW57" s="8"/>
      <c r="XX57" s="8"/>
      <c r="XY57" s="8"/>
      <c r="XZ57" s="8"/>
      <c r="YA57" s="8"/>
      <c r="YB57" s="8"/>
      <c r="YC57" s="8"/>
      <c r="YD57" s="8"/>
      <c r="YE57" s="8"/>
      <c r="YF57" s="8"/>
      <c r="YG57" s="8"/>
      <c r="YH57" s="8"/>
      <c r="YI57" s="8"/>
      <c r="YJ57" s="8"/>
      <c r="YK57" s="8"/>
      <c r="YL57" s="8"/>
      <c r="YM57" s="8"/>
      <c r="YN57" s="8"/>
      <c r="YO57" s="8"/>
      <c r="YP57" s="8"/>
      <c r="YQ57" s="8"/>
      <c r="YR57" s="8"/>
      <c r="YS57" s="8"/>
      <c r="YT57" s="8"/>
      <c r="YU57" s="8"/>
      <c r="YV57" s="8"/>
      <c r="YW57" s="8"/>
      <c r="YX57" s="8"/>
      <c r="YY57" s="8"/>
      <c r="YZ57" s="8"/>
      <c r="ZA57" s="8"/>
      <c r="ZB57" s="8"/>
      <c r="ZC57" s="8"/>
      <c r="ZD57" s="8"/>
      <c r="ZE57" s="8"/>
      <c r="ZF57" s="8"/>
      <c r="ZG57" s="8"/>
      <c r="ZH57" s="8"/>
      <c r="ZI57" s="8"/>
      <c r="ZJ57" s="8"/>
      <c r="ZK57" s="8"/>
      <c r="ZL57" s="8"/>
      <c r="ZM57" s="8"/>
      <c r="ZN57" s="8"/>
      <c r="ZO57" s="8"/>
      <c r="ZP57" s="8"/>
      <c r="ZQ57" s="8"/>
      <c r="ZR57" s="8"/>
      <c r="ZS57" s="8"/>
      <c r="ZT57" s="8"/>
      <c r="ZU57" s="8"/>
      <c r="ZV57" s="8"/>
      <c r="ZW57" s="8"/>
      <c r="ZX57" s="8"/>
      <c r="ZY57" s="8"/>
      <c r="ZZ57" s="8"/>
      <c r="AAA57" s="8"/>
      <c r="AAB57" s="8"/>
      <c r="AAC57" s="8"/>
      <c r="AAD57" s="8"/>
      <c r="AAE57" s="8"/>
      <c r="AAF57" s="8"/>
      <c r="AAG57" s="8"/>
      <c r="AAH57" s="8"/>
      <c r="AAI57" s="8"/>
      <c r="AAJ57" s="8"/>
      <c r="AAK57" s="8"/>
      <c r="AAL57" s="8"/>
      <c r="AAM57" s="8"/>
      <c r="AAN57" s="8"/>
      <c r="AAO57" s="8"/>
      <c r="AAP57" s="8"/>
      <c r="AAQ57" s="8"/>
      <c r="AAR57" s="8"/>
      <c r="AAS57" s="8"/>
      <c r="AAT57" s="8"/>
      <c r="AAU57" s="8"/>
      <c r="AAV57" s="8"/>
      <c r="AAW57" s="8"/>
      <c r="AAX57" s="8"/>
      <c r="AAY57" s="8"/>
      <c r="AAZ57" s="8"/>
      <c r="ABA57" s="8"/>
      <c r="ABB57" s="8"/>
      <c r="ABC57" s="8"/>
      <c r="ABD57" s="8"/>
      <c r="ABE57" s="8"/>
      <c r="ABF57" s="8"/>
      <c r="ABG57" s="8"/>
      <c r="ABH57" s="8"/>
      <c r="ABI57" s="8"/>
      <c r="ABJ57" s="8"/>
      <c r="ABK57" s="8"/>
      <c r="ABL57" s="8"/>
      <c r="ABM57" s="8"/>
      <c r="ABN57" s="8"/>
      <c r="ABO57" s="8"/>
      <c r="ABP57" s="8"/>
      <c r="ABQ57" s="8"/>
      <c r="ABR57" s="8"/>
      <c r="ABS57" s="8"/>
      <c r="ABT57" s="8"/>
      <c r="ABU57" s="8"/>
      <c r="ABV57" s="8"/>
      <c r="ABW57" s="8"/>
      <c r="ABX57" s="8"/>
      <c r="ABY57" s="8"/>
      <c r="ABZ57" s="8"/>
      <c r="ACA57" s="8"/>
      <c r="ACB57" s="8"/>
      <c r="ACC57" s="8"/>
      <c r="ACD57" s="8"/>
      <c r="ACE57" s="8"/>
      <c r="ACF57" s="8"/>
      <c r="ACG57" s="8"/>
      <c r="ACH57" s="8"/>
      <c r="ACI57" s="8"/>
      <c r="ACJ57" s="8"/>
      <c r="ACK57" s="8"/>
      <c r="ACL57" s="8"/>
      <c r="ACM57" s="8"/>
      <c r="ACN57" s="8"/>
      <c r="ACO57" s="8"/>
      <c r="ACP57" s="8"/>
      <c r="ACQ57" s="8"/>
      <c r="ACR57" s="8"/>
      <c r="ACS57" s="8"/>
      <c r="ACT57" s="8"/>
      <c r="ACU57" s="8"/>
      <c r="ACV57" s="8"/>
      <c r="ACW57" s="8"/>
      <c r="ACX57" s="8"/>
      <c r="ACY57" s="8"/>
      <c r="ACZ57" s="8"/>
      <c r="ADA57" s="8"/>
      <c r="ADB57" s="8"/>
      <c r="ADC57" s="8"/>
      <c r="ADD57" s="8"/>
      <c r="ADE57" s="8"/>
      <c r="ADF57" s="8"/>
      <c r="ADG57" s="8"/>
      <c r="ADH57" s="8"/>
      <c r="ADI57" s="8"/>
      <c r="ADJ57" s="8"/>
      <c r="ADK57" s="8"/>
      <c r="ADL57" s="8"/>
      <c r="ADM57" s="8"/>
      <c r="ADN57" s="8"/>
      <c r="ADO57" s="8"/>
      <c r="ADP57" s="8"/>
      <c r="ADQ57" s="8"/>
      <c r="ADR57" s="8"/>
      <c r="ADS57" s="8"/>
      <c r="ADT57" s="8"/>
      <c r="ADU57" s="8"/>
      <c r="ADV57" s="8"/>
      <c r="ADW57" s="8"/>
      <c r="ADX57" s="8"/>
      <c r="ADY57" s="8"/>
      <c r="ADZ57" s="8"/>
      <c r="AEA57" s="8"/>
      <c r="AEB57" s="8"/>
      <c r="AEC57" s="8"/>
      <c r="AED57" s="8"/>
      <c r="AEE57" s="8"/>
      <c r="AEF57" s="8"/>
      <c r="AEG57" s="8"/>
      <c r="AEH57" s="8"/>
      <c r="AEI57" s="8"/>
      <c r="AEJ57" s="8"/>
      <c r="AEK57" s="8"/>
      <c r="AEL57" s="8"/>
      <c r="AEM57" s="8"/>
      <c r="AEN57" s="8"/>
      <c r="AEO57" s="8"/>
      <c r="AEP57" s="8"/>
      <c r="AEQ57" s="8"/>
      <c r="AER57" s="8"/>
      <c r="AES57" s="8"/>
      <c r="AET57" s="8"/>
      <c r="AEU57" s="8"/>
      <c r="AEV57" s="8"/>
      <c r="AEW57" s="8"/>
      <c r="AEX57" s="8"/>
      <c r="AEY57" s="8"/>
      <c r="AEZ57" s="8"/>
      <c r="AFA57" s="8"/>
      <c r="AFB57" s="8"/>
      <c r="AFC57" s="8"/>
      <c r="AFD57" s="8"/>
      <c r="AFE57" s="8"/>
      <c r="AFF57" s="8"/>
      <c r="AFG57" s="8"/>
      <c r="AFH57" s="8"/>
      <c r="AFI57" s="8"/>
      <c r="AFJ57" s="8"/>
      <c r="AFK57" s="8"/>
      <c r="AFL57" s="8"/>
      <c r="AFM57" s="8"/>
      <c r="AFN57" s="8"/>
      <c r="AFO57" s="8"/>
      <c r="AFP57" s="8"/>
      <c r="AFQ57" s="8"/>
      <c r="AFR57" s="8"/>
      <c r="AFS57" s="8"/>
      <c r="AFT57" s="8"/>
      <c r="AFU57" s="8"/>
      <c r="AFV57" s="8"/>
      <c r="AFW57" s="8"/>
      <c r="AFX57" s="8"/>
      <c r="AFY57" s="8"/>
      <c r="AFZ57" s="8"/>
      <c r="AGA57" s="8"/>
      <c r="AGB57" s="8"/>
      <c r="AGC57" s="8"/>
      <c r="AGD57" s="8"/>
      <c r="AGE57" s="8"/>
      <c r="AGF57" s="8"/>
      <c r="AGG57" s="8"/>
      <c r="AGH57" s="8"/>
      <c r="AGI57" s="8"/>
      <c r="AGJ57" s="8"/>
      <c r="AGK57" s="8"/>
      <c r="AGL57" s="8"/>
      <c r="AGM57" s="8"/>
      <c r="AGN57" s="8"/>
      <c r="AGO57" s="8"/>
      <c r="AGP57" s="8"/>
      <c r="AGQ57" s="8"/>
      <c r="AGR57" s="8"/>
      <c r="AGS57" s="8"/>
      <c r="AGT57" s="8"/>
      <c r="AGU57" s="8"/>
      <c r="AGV57" s="8"/>
      <c r="AGW57" s="8"/>
      <c r="AGX57" s="8"/>
      <c r="AGY57" s="8"/>
      <c r="AGZ57" s="8"/>
      <c r="AHA57" s="8"/>
      <c r="AHB57" s="8"/>
      <c r="AHC57" s="8"/>
      <c r="AHD57" s="8"/>
      <c r="AHE57" s="8"/>
      <c r="AHF57" s="8"/>
      <c r="AHG57" s="8"/>
      <c r="AHH57" s="8"/>
      <c r="AHI57" s="8"/>
      <c r="AHJ57" s="8"/>
      <c r="AHK57" s="8"/>
      <c r="AHL57" s="8"/>
      <c r="AHM57" s="8"/>
      <c r="AHN57" s="8"/>
      <c r="AHO57" s="8"/>
      <c r="AHP57" s="8"/>
      <c r="AHQ57" s="8"/>
      <c r="AHR57" s="8"/>
      <c r="AHS57" s="8"/>
      <c r="AHT57" s="8"/>
      <c r="AHU57" s="8"/>
      <c r="AHV57" s="8"/>
      <c r="AHW57" s="8"/>
      <c r="AHX57" s="8"/>
      <c r="AHY57" s="8"/>
      <c r="AHZ57" s="8"/>
      <c r="AIA57" s="8"/>
      <c r="AIB57" s="8"/>
      <c r="AIC57" s="8"/>
      <c r="AID57" s="8"/>
      <c r="AIE57" s="8"/>
      <c r="AIF57" s="8"/>
      <c r="AIG57" s="8"/>
      <c r="AIH57" s="8"/>
      <c r="AII57" s="8"/>
      <c r="AIJ57" s="8"/>
      <c r="AIK57" s="8"/>
      <c r="AIL57" s="8"/>
      <c r="AIM57" s="8"/>
      <c r="AIN57" s="8"/>
      <c r="AIO57" s="8"/>
      <c r="AIP57" s="8"/>
      <c r="AIQ57" s="8"/>
      <c r="AIR57" s="8"/>
      <c r="AIS57" s="8"/>
      <c r="AIT57" s="8"/>
      <c r="AIU57" s="8"/>
      <c r="AIV57" s="8"/>
      <c r="AIW57" s="8"/>
      <c r="AIX57" s="8"/>
      <c r="AIY57" s="8"/>
      <c r="AIZ57" s="8"/>
      <c r="AJA57" s="8"/>
      <c r="AJB57" s="8"/>
      <c r="AJC57" s="8"/>
      <c r="AJD57" s="8"/>
      <c r="AJE57" s="8"/>
      <c r="AJF57" s="8"/>
      <c r="AJG57" s="8"/>
      <c r="AJH57" s="8"/>
      <c r="AJI57" s="8"/>
      <c r="AJJ57" s="8"/>
      <c r="AJK57" s="8"/>
      <c r="AJL57" s="8"/>
      <c r="AJM57" s="8"/>
      <c r="AJN57" s="8"/>
      <c r="AJO57" s="8"/>
      <c r="AJP57" s="8"/>
      <c r="AJQ57" s="8"/>
      <c r="AJR57" s="8"/>
      <c r="AJS57" s="8"/>
      <c r="AJT57" s="8"/>
      <c r="AJU57" s="8"/>
      <c r="AJV57" s="8"/>
      <c r="AJW57" s="8"/>
      <c r="AJX57" s="8"/>
      <c r="AJY57" s="8"/>
      <c r="AJZ57" s="8"/>
      <c r="AKA57" s="8"/>
      <c r="AKB57" s="8"/>
      <c r="AKC57" s="8"/>
      <c r="AKD57" s="8"/>
      <c r="AKE57" s="8"/>
      <c r="AKF57" s="8"/>
      <c r="AKG57" s="8"/>
      <c r="AKH57" s="8"/>
      <c r="AKI57" s="8"/>
      <c r="AKJ57" s="8"/>
      <c r="AKK57" s="8"/>
      <c r="AKL57" s="8"/>
      <c r="AKM57" s="8"/>
      <c r="AKN57" s="8"/>
      <c r="AKO57" s="8"/>
      <c r="AKP57" s="8"/>
      <c r="AKQ57" s="8"/>
      <c r="AKR57" s="8"/>
      <c r="AKS57" s="8"/>
      <c r="AKT57" s="8"/>
      <c r="AKU57" s="8"/>
      <c r="AKV57" s="8"/>
      <c r="AKW57" s="8"/>
      <c r="AKX57" s="8"/>
      <c r="AKY57" s="8"/>
      <c r="AKZ57" s="8"/>
      <c r="ALA57" s="8"/>
      <c r="ALB57" s="8"/>
      <c r="ALC57" s="8"/>
      <c r="ALD57" s="8"/>
      <c r="ALE57" s="8"/>
    </row>
    <row r="58" spans="1:993" s="25" customFormat="1" ht="90" customHeight="1" x14ac:dyDescent="0.25">
      <c r="A58" s="395" t="s">
        <v>8084</v>
      </c>
      <c r="B58" s="35" t="s">
        <v>3984</v>
      </c>
      <c r="C58" s="19" t="s">
        <v>1662</v>
      </c>
      <c r="D58" s="35" t="s">
        <v>1655</v>
      </c>
      <c r="E58" s="19" t="s">
        <v>2975</v>
      </c>
      <c r="F58" s="19" t="s">
        <v>4945</v>
      </c>
      <c r="G58" s="229"/>
      <c r="H58" s="13" t="s">
        <v>1790</v>
      </c>
      <c r="I58" s="240" t="s">
        <v>4913</v>
      </c>
      <c r="J58" s="19" t="s">
        <v>4946</v>
      </c>
      <c r="K58" s="18">
        <v>13845</v>
      </c>
      <c r="L58" s="331">
        <v>34200</v>
      </c>
      <c r="M58" s="329" t="s">
        <v>7570</v>
      </c>
      <c r="N58" s="329" t="s">
        <v>7570</v>
      </c>
      <c r="O58" s="329" t="s">
        <v>7570</v>
      </c>
      <c r="P58" s="329" t="s">
        <v>7570</v>
      </c>
      <c r="Q58" s="329" t="s">
        <v>7570</v>
      </c>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8"/>
      <c r="ST58" s="8"/>
      <c r="SU58" s="8"/>
      <c r="SV58" s="8"/>
      <c r="SW58" s="8"/>
      <c r="SX58" s="8"/>
      <c r="SY58" s="8"/>
      <c r="SZ58" s="8"/>
      <c r="TA58" s="8"/>
      <c r="TB58" s="8"/>
      <c r="TC58" s="8"/>
      <c r="TD58" s="8"/>
      <c r="TE58" s="8"/>
      <c r="TF58" s="8"/>
      <c r="TG58" s="8"/>
      <c r="TH58" s="8"/>
      <c r="TI58" s="8"/>
      <c r="TJ58" s="8"/>
      <c r="TK58" s="8"/>
      <c r="TL58" s="8"/>
      <c r="TM58" s="8"/>
      <c r="TN58" s="8"/>
      <c r="TO58" s="8"/>
      <c r="TP58" s="8"/>
      <c r="TQ58" s="8"/>
      <c r="TR58" s="8"/>
      <c r="TS58" s="8"/>
      <c r="TT58" s="8"/>
      <c r="TU58" s="8"/>
      <c r="TV58" s="8"/>
      <c r="TW58" s="8"/>
      <c r="TX58" s="8"/>
      <c r="TY58" s="8"/>
      <c r="TZ58" s="8"/>
      <c r="UA58" s="8"/>
      <c r="UB58" s="8"/>
      <c r="UC58" s="8"/>
      <c r="UD58" s="8"/>
      <c r="UE58" s="8"/>
      <c r="UF58" s="8"/>
      <c r="UG58" s="8"/>
      <c r="UH58" s="8"/>
      <c r="UI58" s="8"/>
      <c r="UJ58" s="8"/>
      <c r="UK58" s="8"/>
      <c r="UL58" s="8"/>
      <c r="UM58" s="8"/>
      <c r="UN58" s="8"/>
      <c r="UO58" s="8"/>
      <c r="UP58" s="8"/>
      <c r="UQ58" s="8"/>
      <c r="UR58" s="8"/>
      <c r="US58" s="8"/>
      <c r="UT58" s="8"/>
      <c r="UU58" s="8"/>
      <c r="UV58" s="8"/>
      <c r="UW58" s="8"/>
      <c r="UX58" s="8"/>
      <c r="UY58" s="8"/>
      <c r="UZ58" s="8"/>
      <c r="VA58" s="8"/>
      <c r="VB58" s="8"/>
      <c r="VC58" s="8"/>
      <c r="VD58" s="8"/>
      <c r="VE58" s="8"/>
      <c r="VF58" s="8"/>
      <c r="VG58" s="8"/>
      <c r="VH58" s="8"/>
      <c r="VI58" s="8"/>
      <c r="VJ58" s="8"/>
      <c r="VK58" s="8"/>
      <c r="VL58" s="8"/>
      <c r="VM58" s="8"/>
      <c r="VN58" s="8"/>
      <c r="VO58" s="8"/>
      <c r="VP58" s="8"/>
      <c r="VQ58" s="8"/>
      <c r="VR58" s="8"/>
      <c r="VS58" s="8"/>
      <c r="VT58" s="8"/>
      <c r="VU58" s="8"/>
      <c r="VV58" s="8"/>
      <c r="VW58" s="8"/>
      <c r="VX58" s="8"/>
      <c r="VY58" s="8"/>
      <c r="VZ58" s="8"/>
      <c r="WA58" s="8"/>
      <c r="WB58" s="8"/>
      <c r="WC58" s="8"/>
      <c r="WD58" s="8"/>
      <c r="WE58" s="8"/>
      <c r="WF58" s="8"/>
      <c r="WG58" s="8"/>
      <c r="WH58" s="8"/>
      <c r="WI58" s="8"/>
      <c r="WJ58" s="8"/>
      <c r="WK58" s="8"/>
      <c r="WL58" s="8"/>
      <c r="WM58" s="8"/>
      <c r="WN58" s="8"/>
      <c r="WO58" s="8"/>
      <c r="WP58" s="8"/>
      <c r="WQ58" s="8"/>
      <c r="WR58" s="8"/>
      <c r="WS58" s="8"/>
      <c r="WT58" s="8"/>
      <c r="WU58" s="8"/>
      <c r="WV58" s="8"/>
      <c r="WW58" s="8"/>
      <c r="WX58" s="8"/>
      <c r="WY58" s="8"/>
      <c r="WZ58" s="8"/>
      <c r="XA58" s="8"/>
      <c r="XB58" s="8"/>
      <c r="XC58" s="8"/>
      <c r="XD58" s="8"/>
      <c r="XE58" s="8"/>
      <c r="XF58" s="8"/>
      <c r="XG58" s="8"/>
      <c r="XH58" s="8"/>
      <c r="XI58" s="8"/>
      <c r="XJ58" s="8"/>
      <c r="XK58" s="8"/>
      <c r="XL58" s="8"/>
      <c r="XM58" s="8"/>
      <c r="XN58" s="8"/>
      <c r="XO58" s="8"/>
      <c r="XP58" s="8"/>
      <c r="XQ58" s="8"/>
      <c r="XR58" s="8"/>
      <c r="XS58" s="8"/>
      <c r="XT58" s="8"/>
      <c r="XU58" s="8"/>
      <c r="XV58" s="8"/>
      <c r="XW58" s="8"/>
      <c r="XX58" s="8"/>
      <c r="XY58" s="8"/>
      <c r="XZ58" s="8"/>
      <c r="YA58" s="8"/>
      <c r="YB58" s="8"/>
      <c r="YC58" s="8"/>
      <c r="YD58" s="8"/>
      <c r="YE58" s="8"/>
      <c r="YF58" s="8"/>
      <c r="YG58" s="8"/>
      <c r="YH58" s="8"/>
      <c r="YI58" s="8"/>
      <c r="YJ58" s="8"/>
      <c r="YK58" s="8"/>
      <c r="YL58" s="8"/>
      <c r="YM58" s="8"/>
      <c r="YN58" s="8"/>
      <c r="YO58" s="8"/>
      <c r="YP58" s="8"/>
      <c r="YQ58" s="8"/>
      <c r="YR58" s="8"/>
      <c r="YS58" s="8"/>
      <c r="YT58" s="8"/>
      <c r="YU58" s="8"/>
      <c r="YV58" s="8"/>
      <c r="YW58" s="8"/>
      <c r="YX58" s="8"/>
      <c r="YY58" s="8"/>
      <c r="YZ58" s="8"/>
      <c r="ZA58" s="8"/>
      <c r="ZB58" s="8"/>
      <c r="ZC58" s="8"/>
      <c r="ZD58" s="8"/>
      <c r="ZE58" s="8"/>
      <c r="ZF58" s="8"/>
      <c r="ZG58" s="8"/>
      <c r="ZH58" s="8"/>
      <c r="ZI58" s="8"/>
      <c r="ZJ58" s="8"/>
      <c r="ZK58" s="8"/>
      <c r="ZL58" s="8"/>
      <c r="ZM58" s="8"/>
      <c r="ZN58" s="8"/>
      <c r="ZO58" s="8"/>
      <c r="ZP58" s="8"/>
      <c r="ZQ58" s="8"/>
      <c r="ZR58" s="8"/>
      <c r="ZS58" s="8"/>
      <c r="ZT58" s="8"/>
      <c r="ZU58" s="8"/>
      <c r="ZV58" s="8"/>
      <c r="ZW58" s="8"/>
      <c r="ZX58" s="8"/>
      <c r="ZY58" s="8"/>
      <c r="ZZ58" s="8"/>
      <c r="AAA58" s="8"/>
      <c r="AAB58" s="8"/>
      <c r="AAC58" s="8"/>
      <c r="AAD58" s="8"/>
      <c r="AAE58" s="8"/>
      <c r="AAF58" s="8"/>
      <c r="AAG58" s="8"/>
      <c r="AAH58" s="8"/>
      <c r="AAI58" s="8"/>
      <c r="AAJ58" s="8"/>
      <c r="AAK58" s="8"/>
      <c r="AAL58" s="8"/>
      <c r="AAM58" s="8"/>
      <c r="AAN58" s="8"/>
      <c r="AAO58" s="8"/>
      <c r="AAP58" s="8"/>
      <c r="AAQ58" s="8"/>
      <c r="AAR58" s="8"/>
      <c r="AAS58" s="8"/>
      <c r="AAT58" s="8"/>
      <c r="AAU58" s="8"/>
      <c r="AAV58" s="8"/>
      <c r="AAW58" s="8"/>
      <c r="AAX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CD58" s="8"/>
      <c r="ACE58" s="8"/>
      <c r="ACF58" s="8"/>
      <c r="ACG58" s="8"/>
      <c r="ACH58" s="8"/>
      <c r="ACI58" s="8"/>
      <c r="ACJ58" s="8"/>
      <c r="ACK58" s="8"/>
      <c r="ACL58" s="8"/>
      <c r="ACM58" s="8"/>
      <c r="ACN58" s="8"/>
      <c r="ACO58" s="8"/>
      <c r="ACP58" s="8"/>
      <c r="ACQ58" s="8"/>
      <c r="ACR58" s="8"/>
      <c r="ACS58" s="8"/>
      <c r="ACT58" s="8"/>
      <c r="ACU58" s="8"/>
      <c r="ACV58" s="8"/>
      <c r="ACW58" s="8"/>
      <c r="ACX58" s="8"/>
      <c r="ACY58" s="8"/>
      <c r="ACZ58" s="8"/>
      <c r="ADA58" s="8"/>
      <c r="ADB58" s="8"/>
      <c r="ADC58" s="8"/>
      <c r="ADD58" s="8"/>
      <c r="ADE58" s="8"/>
      <c r="ADF58" s="8"/>
      <c r="ADG58" s="8"/>
      <c r="ADH58" s="8"/>
      <c r="ADI58" s="8"/>
      <c r="ADJ58" s="8"/>
      <c r="ADK58" s="8"/>
      <c r="ADL58" s="8"/>
      <c r="ADM58" s="8"/>
      <c r="ADN58" s="8"/>
      <c r="ADO58" s="8"/>
      <c r="ADP58" s="8"/>
      <c r="ADQ58" s="8"/>
      <c r="ADR58" s="8"/>
      <c r="ADS58" s="8"/>
      <c r="ADT58" s="8"/>
      <c r="ADU58" s="8"/>
      <c r="ADV58" s="8"/>
      <c r="ADW58" s="8"/>
      <c r="ADX58" s="8"/>
      <c r="ADY58" s="8"/>
      <c r="ADZ58" s="8"/>
      <c r="AEA58" s="8"/>
      <c r="AEB58" s="8"/>
      <c r="AEC58" s="8"/>
      <c r="AED58" s="8"/>
      <c r="AEE58" s="8"/>
      <c r="AEF58" s="8"/>
      <c r="AEG58" s="8"/>
      <c r="AEH58" s="8"/>
      <c r="AEI58" s="8"/>
      <c r="AEJ58" s="8"/>
      <c r="AEK58" s="8"/>
      <c r="AEL58" s="8"/>
      <c r="AEM58" s="8"/>
      <c r="AEN58" s="8"/>
      <c r="AEO58" s="8"/>
      <c r="AEP58" s="8"/>
      <c r="AEQ58" s="8"/>
      <c r="AER58" s="8"/>
      <c r="AES58" s="8"/>
      <c r="AET58" s="8"/>
      <c r="AEU58" s="8"/>
      <c r="AEV58" s="8"/>
      <c r="AEW58" s="8"/>
      <c r="AEX58" s="8"/>
      <c r="AEY58" s="8"/>
      <c r="AEZ58" s="8"/>
      <c r="AFA58" s="8"/>
      <c r="AFB58" s="8"/>
      <c r="AFC58" s="8"/>
      <c r="AFD58" s="8"/>
      <c r="AFE58" s="8"/>
      <c r="AFF58" s="8"/>
      <c r="AFG58" s="8"/>
      <c r="AFH58" s="8"/>
      <c r="AFI58" s="8"/>
      <c r="AFJ58" s="8"/>
      <c r="AFK58" s="8"/>
      <c r="AFL58" s="8"/>
      <c r="AFM58" s="8"/>
      <c r="AFN58" s="8"/>
      <c r="AFO58" s="8"/>
      <c r="AFP58" s="8"/>
      <c r="AFQ58" s="8"/>
      <c r="AFR58" s="8"/>
      <c r="AFS58" s="8"/>
      <c r="AFT58" s="8"/>
      <c r="AFU58" s="8"/>
      <c r="AFV58" s="8"/>
      <c r="AFW58" s="8"/>
      <c r="AFX58" s="8"/>
      <c r="AFY58" s="8"/>
      <c r="AFZ58" s="8"/>
      <c r="AGA58" s="8"/>
      <c r="AGB58" s="8"/>
      <c r="AGC58" s="8"/>
      <c r="AGD58" s="8"/>
      <c r="AGE58" s="8"/>
      <c r="AGF58" s="8"/>
      <c r="AGG58" s="8"/>
      <c r="AGH58" s="8"/>
      <c r="AGI58" s="8"/>
      <c r="AGJ58" s="8"/>
      <c r="AGK58" s="8"/>
      <c r="AGL58" s="8"/>
      <c r="AGM58" s="8"/>
      <c r="AGN58" s="8"/>
      <c r="AGO58" s="8"/>
      <c r="AGP58" s="8"/>
      <c r="AGQ58" s="8"/>
      <c r="AGR58" s="8"/>
      <c r="AGS58" s="8"/>
      <c r="AGT58" s="8"/>
      <c r="AGU58" s="8"/>
      <c r="AGV58" s="8"/>
      <c r="AGW58" s="8"/>
      <c r="AGX58" s="8"/>
      <c r="AGY58" s="8"/>
      <c r="AGZ58" s="8"/>
      <c r="AHA58" s="8"/>
      <c r="AHB58" s="8"/>
      <c r="AHC58" s="8"/>
      <c r="AHD58" s="8"/>
      <c r="AHE58" s="8"/>
      <c r="AHF58" s="8"/>
      <c r="AHG58" s="8"/>
      <c r="AHH58" s="8"/>
      <c r="AHI58" s="8"/>
      <c r="AHJ58" s="8"/>
      <c r="AHK58" s="8"/>
      <c r="AHL58" s="8"/>
      <c r="AHM58" s="8"/>
      <c r="AHN58" s="8"/>
      <c r="AHO58" s="8"/>
      <c r="AHP58" s="8"/>
      <c r="AHQ58" s="8"/>
      <c r="AHR58" s="8"/>
      <c r="AHS58" s="8"/>
      <c r="AHT58" s="8"/>
      <c r="AHU58" s="8"/>
      <c r="AHV58" s="8"/>
      <c r="AHW58" s="8"/>
      <c r="AHX58" s="8"/>
      <c r="AHY58" s="8"/>
      <c r="AHZ58" s="8"/>
      <c r="AIA58" s="8"/>
      <c r="AIB58" s="8"/>
      <c r="AIC58" s="8"/>
      <c r="AID58" s="8"/>
      <c r="AIE58" s="8"/>
      <c r="AIF58" s="8"/>
      <c r="AIG58" s="8"/>
      <c r="AIH58" s="8"/>
      <c r="AII58" s="8"/>
      <c r="AIJ58" s="8"/>
      <c r="AIK58" s="8"/>
      <c r="AIL58" s="8"/>
      <c r="AIM58" s="8"/>
      <c r="AIN58" s="8"/>
      <c r="AIO58" s="8"/>
      <c r="AIP58" s="8"/>
      <c r="AIQ58" s="8"/>
      <c r="AIR58" s="8"/>
      <c r="AIS58" s="8"/>
      <c r="AIT58" s="8"/>
      <c r="AIU58" s="8"/>
      <c r="AIV58" s="8"/>
      <c r="AIW58" s="8"/>
      <c r="AIX58" s="8"/>
      <c r="AIY58" s="8"/>
      <c r="AIZ58" s="8"/>
      <c r="AJA58" s="8"/>
      <c r="AJB58" s="8"/>
      <c r="AJC58" s="8"/>
      <c r="AJD58" s="8"/>
      <c r="AJE58" s="8"/>
      <c r="AJF58" s="8"/>
      <c r="AJG58" s="8"/>
      <c r="AJH58" s="8"/>
      <c r="AJI58" s="8"/>
      <c r="AJJ58" s="8"/>
      <c r="AJK58" s="8"/>
      <c r="AJL58" s="8"/>
      <c r="AJM58" s="8"/>
      <c r="AJN58" s="8"/>
      <c r="AJO58" s="8"/>
      <c r="AJP58" s="8"/>
      <c r="AJQ58" s="8"/>
      <c r="AJR58" s="8"/>
      <c r="AJS58" s="8"/>
      <c r="AJT58" s="8"/>
      <c r="AJU58" s="8"/>
      <c r="AJV58" s="8"/>
      <c r="AJW58" s="8"/>
      <c r="AJX58" s="8"/>
      <c r="AJY58" s="8"/>
      <c r="AJZ58" s="8"/>
      <c r="AKA58" s="8"/>
      <c r="AKB58" s="8"/>
      <c r="AKC58" s="8"/>
      <c r="AKD58" s="8"/>
      <c r="AKE58" s="8"/>
      <c r="AKF58" s="8"/>
      <c r="AKG58" s="8"/>
      <c r="AKH58" s="8"/>
      <c r="AKI58" s="8"/>
      <c r="AKJ58" s="8"/>
      <c r="AKK58" s="8"/>
      <c r="AKL58" s="8"/>
      <c r="AKM58" s="8"/>
      <c r="AKN58" s="8"/>
      <c r="AKO58" s="8"/>
      <c r="AKP58" s="8"/>
      <c r="AKQ58" s="8"/>
      <c r="AKR58" s="8"/>
      <c r="AKS58" s="8"/>
      <c r="AKT58" s="8"/>
      <c r="AKU58" s="8"/>
      <c r="AKV58" s="8"/>
      <c r="AKW58" s="8"/>
      <c r="AKX58" s="8"/>
      <c r="AKY58" s="8"/>
      <c r="AKZ58" s="8"/>
      <c r="ALA58" s="8"/>
      <c r="ALB58" s="8"/>
      <c r="ALC58" s="8"/>
      <c r="ALD58" s="8"/>
      <c r="ALE58" s="8"/>
    </row>
    <row r="59" spans="1:993" s="26" customFormat="1" ht="79.5" customHeight="1" x14ac:dyDescent="0.25">
      <c r="A59" s="395" t="s">
        <v>8085</v>
      </c>
      <c r="B59" s="35" t="s">
        <v>3984</v>
      </c>
      <c r="C59" s="209" t="s">
        <v>1653</v>
      </c>
      <c r="D59" s="35" t="s">
        <v>1655</v>
      </c>
      <c r="E59" s="209" t="s">
        <v>4947</v>
      </c>
      <c r="F59" s="209" t="s">
        <v>4948</v>
      </c>
      <c r="G59" s="219"/>
      <c r="H59" s="13" t="s">
        <v>1790</v>
      </c>
      <c r="I59" s="245" t="s">
        <v>4914</v>
      </c>
      <c r="J59" s="209" t="s">
        <v>4949</v>
      </c>
      <c r="K59" s="18">
        <v>13788</v>
      </c>
      <c r="L59" s="330">
        <v>306744</v>
      </c>
      <c r="M59" s="329" t="s">
        <v>7570</v>
      </c>
      <c r="N59" s="329" t="s">
        <v>7570</v>
      </c>
      <c r="O59" s="329" t="s">
        <v>7570</v>
      </c>
      <c r="P59" s="329" t="s">
        <v>7570</v>
      </c>
      <c r="Q59" s="329" t="s">
        <v>7570</v>
      </c>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8"/>
      <c r="ST59" s="8"/>
      <c r="SU59" s="8"/>
      <c r="SV59" s="8"/>
      <c r="SW59" s="8"/>
      <c r="SX59" s="8"/>
      <c r="SY59" s="8"/>
      <c r="SZ59" s="8"/>
      <c r="TA59" s="8"/>
      <c r="TB59" s="8"/>
      <c r="TC59" s="8"/>
      <c r="TD59" s="8"/>
      <c r="TE59" s="8"/>
      <c r="TF59" s="8"/>
      <c r="TG59" s="8"/>
      <c r="TH59" s="8"/>
      <c r="TI59" s="8"/>
      <c r="TJ59" s="8"/>
      <c r="TK59" s="8"/>
      <c r="TL59" s="8"/>
      <c r="TM59" s="8"/>
      <c r="TN59" s="8"/>
      <c r="TO59" s="8"/>
      <c r="TP59" s="8"/>
      <c r="TQ59" s="8"/>
      <c r="TR59" s="8"/>
      <c r="TS59" s="8"/>
      <c r="TT59" s="8"/>
      <c r="TU59" s="8"/>
      <c r="TV59" s="8"/>
      <c r="TW59" s="8"/>
      <c r="TX59" s="8"/>
      <c r="TY59" s="8"/>
      <c r="TZ59" s="8"/>
      <c r="UA59" s="8"/>
      <c r="UB59" s="8"/>
      <c r="UC59" s="8"/>
      <c r="UD59" s="8"/>
      <c r="UE59" s="8"/>
      <c r="UF59" s="8"/>
      <c r="UG59" s="8"/>
      <c r="UH59" s="8"/>
      <c r="UI59" s="8"/>
      <c r="UJ59" s="8"/>
      <c r="UK59" s="8"/>
      <c r="UL59" s="8"/>
      <c r="UM59" s="8"/>
      <c r="UN59" s="8"/>
      <c r="UO59" s="8"/>
      <c r="UP59" s="8"/>
      <c r="UQ59" s="8"/>
      <c r="UR59" s="8"/>
      <c r="US59" s="8"/>
      <c r="UT59" s="8"/>
      <c r="UU59" s="8"/>
      <c r="UV59" s="8"/>
      <c r="UW59" s="8"/>
      <c r="UX59" s="8"/>
      <c r="UY59" s="8"/>
      <c r="UZ59" s="8"/>
      <c r="VA59" s="8"/>
      <c r="VB59" s="8"/>
      <c r="VC59" s="8"/>
      <c r="VD59" s="8"/>
      <c r="VE59" s="8"/>
      <c r="VF59" s="8"/>
      <c r="VG59" s="8"/>
      <c r="VH59" s="8"/>
      <c r="VI59" s="8"/>
      <c r="VJ59" s="8"/>
      <c r="VK59" s="8"/>
      <c r="VL59" s="8"/>
      <c r="VM59" s="8"/>
      <c r="VN59" s="8"/>
      <c r="VO59" s="8"/>
      <c r="VP59" s="8"/>
      <c r="VQ59" s="8"/>
      <c r="VR59" s="8"/>
      <c r="VS59" s="8"/>
      <c r="VT59" s="8"/>
      <c r="VU59" s="8"/>
      <c r="VV59" s="8"/>
      <c r="VW59" s="8"/>
      <c r="VX59" s="8"/>
      <c r="VY59" s="8"/>
      <c r="VZ59" s="8"/>
      <c r="WA59" s="8"/>
      <c r="WB59" s="8"/>
      <c r="WC59" s="8"/>
      <c r="WD59" s="8"/>
      <c r="WE59" s="8"/>
      <c r="WF59" s="8"/>
      <c r="WG59" s="8"/>
      <c r="WH59" s="8"/>
      <c r="WI59" s="8"/>
      <c r="WJ59" s="8"/>
      <c r="WK59" s="8"/>
      <c r="WL59" s="8"/>
      <c r="WM59" s="8"/>
      <c r="WN59" s="8"/>
      <c r="WO59" s="8"/>
      <c r="WP59" s="8"/>
      <c r="WQ59" s="8"/>
      <c r="WR59" s="8"/>
      <c r="WS59" s="8"/>
      <c r="WT59" s="8"/>
      <c r="WU59" s="8"/>
      <c r="WV59" s="8"/>
      <c r="WW59" s="8"/>
      <c r="WX59" s="8"/>
      <c r="WY59" s="8"/>
      <c r="WZ59" s="8"/>
      <c r="XA59" s="8"/>
      <c r="XB59" s="8"/>
      <c r="XC59" s="8"/>
      <c r="XD59" s="8"/>
      <c r="XE59" s="8"/>
      <c r="XF59" s="8"/>
      <c r="XG59" s="8"/>
      <c r="XH59" s="8"/>
      <c r="XI59" s="8"/>
      <c r="XJ59" s="8"/>
      <c r="XK59" s="8"/>
      <c r="XL59" s="8"/>
      <c r="XM59" s="8"/>
      <c r="XN59" s="8"/>
      <c r="XO59" s="8"/>
      <c r="XP59" s="8"/>
      <c r="XQ59" s="8"/>
      <c r="XR59" s="8"/>
      <c r="XS59" s="8"/>
      <c r="XT59" s="8"/>
      <c r="XU59" s="8"/>
      <c r="XV59" s="8"/>
      <c r="XW59" s="8"/>
      <c r="XX59" s="8"/>
      <c r="XY59" s="8"/>
      <c r="XZ59" s="8"/>
      <c r="YA59" s="8"/>
      <c r="YB59" s="8"/>
      <c r="YC59" s="8"/>
      <c r="YD59" s="8"/>
      <c r="YE59" s="8"/>
      <c r="YF59" s="8"/>
      <c r="YG59" s="8"/>
      <c r="YH59" s="8"/>
      <c r="YI59" s="8"/>
      <c r="YJ59" s="8"/>
      <c r="YK59" s="8"/>
      <c r="YL59" s="8"/>
      <c r="YM59" s="8"/>
      <c r="YN59" s="8"/>
      <c r="YO59" s="8"/>
      <c r="YP59" s="8"/>
      <c r="YQ59" s="8"/>
      <c r="YR59" s="8"/>
      <c r="YS59" s="8"/>
      <c r="YT59" s="8"/>
      <c r="YU59" s="8"/>
      <c r="YV59" s="8"/>
      <c r="YW59" s="8"/>
      <c r="YX59" s="8"/>
      <c r="YY59" s="8"/>
      <c r="YZ59" s="8"/>
      <c r="ZA59" s="8"/>
      <c r="ZB59" s="8"/>
      <c r="ZC59" s="8"/>
      <c r="ZD59" s="8"/>
      <c r="ZE59" s="8"/>
      <c r="ZF59" s="8"/>
      <c r="ZG59" s="8"/>
      <c r="ZH59" s="8"/>
      <c r="ZI59" s="8"/>
      <c r="ZJ59" s="8"/>
      <c r="ZK59" s="8"/>
      <c r="ZL59" s="8"/>
      <c r="ZM59" s="8"/>
      <c r="ZN59" s="8"/>
      <c r="ZO59" s="8"/>
      <c r="ZP59" s="8"/>
      <c r="ZQ59" s="8"/>
      <c r="ZR59" s="8"/>
      <c r="ZS59" s="8"/>
      <c r="ZT59" s="8"/>
      <c r="ZU59" s="8"/>
      <c r="ZV59" s="8"/>
      <c r="ZW59" s="8"/>
      <c r="ZX59" s="8"/>
      <c r="ZY59" s="8"/>
      <c r="ZZ59" s="8"/>
      <c r="AAA59" s="8"/>
      <c r="AAB59" s="8"/>
      <c r="AAC59" s="8"/>
      <c r="AAD59" s="8"/>
      <c r="AAE59" s="8"/>
      <c r="AAF59" s="8"/>
      <c r="AAG59" s="8"/>
      <c r="AAH59" s="8"/>
      <c r="AAI59" s="8"/>
      <c r="AAJ59" s="8"/>
      <c r="AAK59" s="8"/>
      <c r="AAL59" s="8"/>
      <c r="AAM59" s="8"/>
      <c r="AAN59" s="8"/>
      <c r="AAO59" s="8"/>
      <c r="AAP59" s="8"/>
      <c r="AAQ59" s="8"/>
      <c r="AAR59" s="8"/>
      <c r="AAS59" s="8"/>
      <c r="AAT59" s="8"/>
      <c r="AAU59" s="8"/>
      <c r="AAV59" s="8"/>
      <c r="AAW59" s="8"/>
      <c r="AAX59" s="8"/>
      <c r="AAY59" s="8"/>
      <c r="AAZ59" s="8"/>
      <c r="ABA59" s="8"/>
      <c r="ABB59" s="8"/>
      <c r="ABC59" s="8"/>
      <c r="ABD59" s="8"/>
      <c r="ABE59" s="8"/>
      <c r="ABF59" s="8"/>
      <c r="ABG59" s="8"/>
      <c r="ABH59" s="8"/>
      <c r="ABI59" s="8"/>
      <c r="ABJ59" s="8"/>
      <c r="ABK59" s="8"/>
      <c r="ABL59" s="8"/>
      <c r="ABM59" s="8"/>
      <c r="ABN59" s="8"/>
      <c r="ABO59" s="8"/>
      <c r="ABP59" s="8"/>
      <c r="ABQ59" s="8"/>
      <c r="ABR59" s="8"/>
      <c r="ABS59" s="8"/>
      <c r="ABT59" s="8"/>
      <c r="ABU59" s="8"/>
      <c r="ABV59" s="8"/>
      <c r="ABW59" s="8"/>
      <c r="ABX59" s="8"/>
      <c r="ABY59" s="8"/>
      <c r="ABZ59" s="8"/>
      <c r="ACA59" s="8"/>
      <c r="ACB59" s="8"/>
      <c r="ACC59" s="8"/>
      <c r="ACD59" s="8"/>
      <c r="ACE59" s="8"/>
      <c r="ACF59" s="8"/>
      <c r="ACG59" s="8"/>
      <c r="ACH59" s="8"/>
      <c r="ACI59" s="8"/>
      <c r="ACJ59" s="8"/>
      <c r="ACK59" s="8"/>
      <c r="ACL59" s="8"/>
      <c r="ACM59" s="8"/>
      <c r="ACN59" s="8"/>
      <c r="ACO59" s="8"/>
      <c r="ACP59" s="8"/>
      <c r="ACQ59" s="8"/>
      <c r="ACR59" s="8"/>
      <c r="ACS59" s="8"/>
      <c r="ACT59" s="8"/>
      <c r="ACU59" s="8"/>
      <c r="ACV59" s="8"/>
      <c r="ACW59" s="8"/>
      <c r="ACX59" s="8"/>
      <c r="ACY59" s="8"/>
      <c r="ACZ59" s="8"/>
      <c r="ADA59" s="8"/>
      <c r="ADB59" s="8"/>
      <c r="ADC59" s="8"/>
      <c r="ADD59" s="8"/>
      <c r="ADE59" s="8"/>
      <c r="ADF59" s="8"/>
      <c r="ADG59" s="8"/>
      <c r="ADH59" s="8"/>
      <c r="ADI59" s="8"/>
      <c r="ADJ59" s="8"/>
      <c r="ADK59" s="8"/>
      <c r="ADL59" s="8"/>
      <c r="ADM59" s="8"/>
      <c r="ADN59" s="8"/>
      <c r="ADO59" s="8"/>
      <c r="ADP59" s="8"/>
      <c r="ADQ59" s="8"/>
      <c r="ADR59" s="8"/>
      <c r="ADS59" s="8"/>
      <c r="ADT59" s="8"/>
      <c r="ADU59" s="8"/>
      <c r="ADV59" s="8"/>
      <c r="ADW59" s="8"/>
      <c r="ADX59" s="8"/>
      <c r="ADY59" s="8"/>
      <c r="ADZ59" s="8"/>
      <c r="AEA59" s="8"/>
      <c r="AEB59" s="8"/>
      <c r="AEC59" s="8"/>
      <c r="AED59" s="8"/>
      <c r="AEE59" s="8"/>
      <c r="AEF59" s="8"/>
      <c r="AEG59" s="8"/>
      <c r="AEH59" s="8"/>
      <c r="AEI59" s="8"/>
      <c r="AEJ59" s="8"/>
      <c r="AEK59" s="8"/>
      <c r="AEL59" s="8"/>
      <c r="AEM59" s="8"/>
      <c r="AEN59" s="8"/>
      <c r="AEO59" s="8"/>
      <c r="AEP59" s="8"/>
      <c r="AEQ59" s="8"/>
      <c r="AER59" s="8"/>
      <c r="AES59" s="8"/>
      <c r="AET59" s="8"/>
      <c r="AEU59" s="8"/>
      <c r="AEV59" s="8"/>
      <c r="AEW59" s="8"/>
      <c r="AEX59" s="8"/>
      <c r="AEY59" s="8"/>
      <c r="AEZ59" s="8"/>
      <c r="AFA59" s="8"/>
      <c r="AFB59" s="8"/>
      <c r="AFC59" s="8"/>
      <c r="AFD59" s="8"/>
      <c r="AFE59" s="8"/>
      <c r="AFF59" s="8"/>
      <c r="AFG59" s="8"/>
      <c r="AFH59" s="8"/>
      <c r="AFI59" s="8"/>
      <c r="AFJ59" s="8"/>
      <c r="AFK59" s="8"/>
      <c r="AFL59" s="8"/>
      <c r="AFM59" s="8"/>
      <c r="AFN59" s="8"/>
      <c r="AFO59" s="8"/>
      <c r="AFP59" s="8"/>
      <c r="AFQ59" s="8"/>
      <c r="AFR59" s="8"/>
      <c r="AFS59" s="8"/>
      <c r="AFT59" s="8"/>
      <c r="AFU59" s="8"/>
      <c r="AFV59" s="8"/>
      <c r="AFW59" s="8"/>
      <c r="AFX59" s="8"/>
      <c r="AFY59" s="8"/>
      <c r="AFZ59" s="8"/>
      <c r="AGA59" s="8"/>
      <c r="AGB59" s="8"/>
      <c r="AGC59" s="8"/>
      <c r="AGD59" s="8"/>
      <c r="AGE59" s="8"/>
      <c r="AGF59" s="8"/>
      <c r="AGG59" s="8"/>
      <c r="AGH59" s="8"/>
      <c r="AGI59" s="8"/>
      <c r="AGJ59" s="8"/>
      <c r="AGK59" s="8"/>
      <c r="AGL59" s="8"/>
      <c r="AGM59" s="8"/>
      <c r="AGN59" s="8"/>
      <c r="AGO59" s="8"/>
      <c r="AGP59" s="8"/>
      <c r="AGQ59" s="8"/>
      <c r="AGR59" s="8"/>
      <c r="AGS59" s="8"/>
      <c r="AGT59" s="8"/>
      <c r="AGU59" s="8"/>
      <c r="AGV59" s="8"/>
      <c r="AGW59" s="8"/>
      <c r="AGX59" s="8"/>
      <c r="AGY59" s="8"/>
      <c r="AGZ59" s="8"/>
      <c r="AHA59" s="8"/>
      <c r="AHB59" s="8"/>
      <c r="AHC59" s="8"/>
      <c r="AHD59" s="8"/>
      <c r="AHE59" s="8"/>
      <c r="AHF59" s="8"/>
      <c r="AHG59" s="8"/>
      <c r="AHH59" s="8"/>
      <c r="AHI59" s="8"/>
      <c r="AHJ59" s="8"/>
      <c r="AHK59" s="8"/>
      <c r="AHL59" s="8"/>
      <c r="AHM59" s="8"/>
      <c r="AHN59" s="8"/>
      <c r="AHO59" s="8"/>
      <c r="AHP59" s="8"/>
      <c r="AHQ59" s="8"/>
      <c r="AHR59" s="8"/>
      <c r="AHS59" s="8"/>
      <c r="AHT59" s="8"/>
      <c r="AHU59" s="8"/>
      <c r="AHV59" s="8"/>
      <c r="AHW59" s="8"/>
      <c r="AHX59" s="8"/>
      <c r="AHY59" s="8"/>
      <c r="AHZ59" s="8"/>
      <c r="AIA59" s="8"/>
      <c r="AIB59" s="8"/>
      <c r="AIC59" s="8"/>
      <c r="AID59" s="8"/>
      <c r="AIE59" s="8"/>
      <c r="AIF59" s="8"/>
      <c r="AIG59" s="8"/>
      <c r="AIH59" s="8"/>
      <c r="AII59" s="8"/>
      <c r="AIJ59" s="8"/>
      <c r="AIK59" s="8"/>
      <c r="AIL59" s="8"/>
      <c r="AIM59" s="8"/>
      <c r="AIN59" s="8"/>
      <c r="AIO59" s="8"/>
      <c r="AIP59" s="8"/>
      <c r="AIQ59" s="8"/>
      <c r="AIR59" s="8"/>
      <c r="AIS59" s="8"/>
      <c r="AIT59" s="8"/>
      <c r="AIU59" s="8"/>
      <c r="AIV59" s="8"/>
      <c r="AIW59" s="8"/>
      <c r="AIX59" s="8"/>
      <c r="AIY59" s="8"/>
      <c r="AIZ59" s="8"/>
      <c r="AJA59" s="8"/>
      <c r="AJB59" s="8"/>
      <c r="AJC59" s="8"/>
      <c r="AJD59" s="8"/>
      <c r="AJE59" s="8"/>
      <c r="AJF59" s="8"/>
      <c r="AJG59" s="8"/>
      <c r="AJH59" s="8"/>
      <c r="AJI59" s="8"/>
      <c r="AJJ59" s="8"/>
      <c r="AJK59" s="8"/>
      <c r="AJL59" s="8"/>
      <c r="AJM59" s="8"/>
      <c r="AJN59" s="8"/>
      <c r="AJO59" s="8"/>
      <c r="AJP59" s="8"/>
      <c r="AJQ59" s="8"/>
      <c r="AJR59" s="8"/>
      <c r="AJS59" s="8"/>
      <c r="AJT59" s="8"/>
      <c r="AJU59" s="8"/>
      <c r="AJV59" s="8"/>
      <c r="AJW59" s="8"/>
      <c r="AJX59" s="8"/>
      <c r="AJY59" s="8"/>
      <c r="AJZ59" s="8"/>
      <c r="AKA59" s="8"/>
      <c r="AKB59" s="8"/>
      <c r="AKC59" s="8"/>
      <c r="AKD59" s="8"/>
      <c r="AKE59" s="8"/>
      <c r="AKF59" s="8"/>
      <c r="AKG59" s="8"/>
      <c r="AKH59" s="8"/>
      <c r="AKI59" s="8"/>
      <c r="AKJ59" s="8"/>
      <c r="AKK59" s="8"/>
      <c r="AKL59" s="8"/>
      <c r="AKM59" s="8"/>
      <c r="AKN59" s="8"/>
      <c r="AKO59" s="8"/>
      <c r="AKP59" s="8"/>
      <c r="AKQ59" s="8"/>
      <c r="AKR59" s="8"/>
      <c r="AKS59" s="8"/>
      <c r="AKT59" s="8"/>
      <c r="AKU59" s="8"/>
      <c r="AKV59" s="8"/>
      <c r="AKW59" s="8"/>
      <c r="AKX59" s="8"/>
      <c r="AKY59" s="8"/>
      <c r="AKZ59" s="8"/>
      <c r="ALA59" s="8"/>
      <c r="ALB59" s="8"/>
      <c r="ALC59" s="8"/>
      <c r="ALD59" s="8"/>
      <c r="ALE59" s="8"/>
    </row>
    <row r="60" spans="1:993" s="26" customFormat="1" ht="79.5" customHeight="1" x14ac:dyDescent="0.25">
      <c r="A60" s="395" t="s">
        <v>8086</v>
      </c>
      <c r="B60" s="35" t="s">
        <v>3984</v>
      </c>
      <c r="C60" s="209" t="s">
        <v>1653</v>
      </c>
      <c r="D60" s="35" t="s">
        <v>1655</v>
      </c>
      <c r="E60" s="209" t="s">
        <v>4947</v>
      </c>
      <c r="F60" s="209" t="s">
        <v>4950</v>
      </c>
      <c r="G60" s="219"/>
      <c r="H60" s="13" t="s">
        <v>1790</v>
      </c>
      <c r="I60" s="245" t="s">
        <v>4915</v>
      </c>
      <c r="J60" s="209" t="s">
        <v>4951</v>
      </c>
      <c r="K60" s="18">
        <v>13789</v>
      </c>
      <c r="L60" s="330">
        <v>154104</v>
      </c>
      <c r="M60" s="329" t="s">
        <v>7570</v>
      </c>
      <c r="N60" s="329" t="s">
        <v>7570</v>
      </c>
      <c r="O60" s="329" t="s">
        <v>7570</v>
      </c>
      <c r="P60" s="329" t="s">
        <v>7570</v>
      </c>
      <c r="Q60" s="329" t="s">
        <v>7570</v>
      </c>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8"/>
      <c r="ST60" s="8"/>
      <c r="SU60" s="8"/>
      <c r="SV60" s="8"/>
      <c r="SW60" s="8"/>
      <c r="SX60" s="8"/>
      <c r="SY60" s="8"/>
      <c r="SZ60" s="8"/>
      <c r="TA60" s="8"/>
      <c r="TB60" s="8"/>
      <c r="TC60" s="8"/>
      <c r="TD60" s="8"/>
      <c r="TE60" s="8"/>
      <c r="TF60" s="8"/>
      <c r="TG60" s="8"/>
      <c r="TH60" s="8"/>
      <c r="TI60" s="8"/>
      <c r="TJ60" s="8"/>
      <c r="TK60" s="8"/>
      <c r="TL60" s="8"/>
      <c r="TM60" s="8"/>
      <c r="TN60" s="8"/>
      <c r="TO60" s="8"/>
      <c r="TP60" s="8"/>
      <c r="TQ60" s="8"/>
      <c r="TR60" s="8"/>
      <c r="TS60" s="8"/>
      <c r="TT60" s="8"/>
      <c r="TU60" s="8"/>
      <c r="TV60" s="8"/>
      <c r="TW60" s="8"/>
      <c r="TX60" s="8"/>
      <c r="TY60" s="8"/>
      <c r="TZ60" s="8"/>
      <c r="UA60" s="8"/>
      <c r="UB60" s="8"/>
      <c r="UC60" s="8"/>
      <c r="UD60" s="8"/>
      <c r="UE60" s="8"/>
      <c r="UF60" s="8"/>
      <c r="UG60" s="8"/>
      <c r="UH60" s="8"/>
      <c r="UI60" s="8"/>
      <c r="UJ60" s="8"/>
      <c r="UK60" s="8"/>
      <c r="UL60" s="8"/>
      <c r="UM60" s="8"/>
      <c r="UN60" s="8"/>
      <c r="UO60" s="8"/>
      <c r="UP60" s="8"/>
      <c r="UQ60" s="8"/>
      <c r="UR60" s="8"/>
      <c r="US60" s="8"/>
      <c r="UT60" s="8"/>
      <c r="UU60" s="8"/>
      <c r="UV60" s="8"/>
      <c r="UW60" s="8"/>
      <c r="UX60" s="8"/>
      <c r="UY60" s="8"/>
      <c r="UZ60" s="8"/>
      <c r="VA60" s="8"/>
      <c r="VB60" s="8"/>
      <c r="VC60" s="8"/>
      <c r="VD60" s="8"/>
      <c r="VE60" s="8"/>
      <c r="VF60" s="8"/>
      <c r="VG60" s="8"/>
      <c r="VH60" s="8"/>
      <c r="VI60" s="8"/>
      <c r="VJ60" s="8"/>
      <c r="VK60" s="8"/>
      <c r="VL60" s="8"/>
      <c r="VM60" s="8"/>
      <c r="VN60" s="8"/>
      <c r="VO60" s="8"/>
      <c r="VP60" s="8"/>
      <c r="VQ60" s="8"/>
      <c r="VR60" s="8"/>
      <c r="VS60" s="8"/>
      <c r="VT60" s="8"/>
      <c r="VU60" s="8"/>
      <c r="VV60" s="8"/>
      <c r="VW60" s="8"/>
      <c r="VX60" s="8"/>
      <c r="VY60" s="8"/>
      <c r="VZ60" s="8"/>
      <c r="WA60" s="8"/>
      <c r="WB60" s="8"/>
      <c r="WC60" s="8"/>
      <c r="WD60" s="8"/>
      <c r="WE60" s="8"/>
      <c r="WF60" s="8"/>
      <c r="WG60" s="8"/>
      <c r="WH60" s="8"/>
      <c r="WI60" s="8"/>
      <c r="WJ60" s="8"/>
      <c r="WK60" s="8"/>
      <c r="WL60" s="8"/>
      <c r="WM60" s="8"/>
      <c r="WN60" s="8"/>
      <c r="WO60" s="8"/>
      <c r="WP60" s="8"/>
      <c r="WQ60" s="8"/>
      <c r="WR60" s="8"/>
      <c r="WS60" s="8"/>
      <c r="WT60" s="8"/>
      <c r="WU60" s="8"/>
      <c r="WV60" s="8"/>
      <c r="WW60" s="8"/>
      <c r="WX60" s="8"/>
      <c r="WY60" s="8"/>
      <c r="WZ60" s="8"/>
      <c r="XA60" s="8"/>
      <c r="XB60" s="8"/>
      <c r="XC60" s="8"/>
      <c r="XD60" s="8"/>
      <c r="XE60" s="8"/>
      <c r="XF60" s="8"/>
      <c r="XG60" s="8"/>
      <c r="XH60" s="8"/>
      <c r="XI60" s="8"/>
      <c r="XJ60" s="8"/>
      <c r="XK60" s="8"/>
      <c r="XL60" s="8"/>
      <c r="XM60" s="8"/>
      <c r="XN60" s="8"/>
      <c r="XO60" s="8"/>
      <c r="XP60" s="8"/>
      <c r="XQ60" s="8"/>
      <c r="XR60" s="8"/>
      <c r="XS60" s="8"/>
      <c r="XT60" s="8"/>
      <c r="XU60" s="8"/>
      <c r="XV60" s="8"/>
      <c r="XW60" s="8"/>
      <c r="XX60" s="8"/>
      <c r="XY60" s="8"/>
      <c r="XZ60" s="8"/>
      <c r="YA60" s="8"/>
      <c r="YB60" s="8"/>
      <c r="YC60" s="8"/>
      <c r="YD60" s="8"/>
      <c r="YE60" s="8"/>
      <c r="YF60" s="8"/>
      <c r="YG60" s="8"/>
      <c r="YH60" s="8"/>
      <c r="YI60" s="8"/>
      <c r="YJ60" s="8"/>
      <c r="YK60" s="8"/>
      <c r="YL60" s="8"/>
      <c r="YM60" s="8"/>
      <c r="YN60" s="8"/>
      <c r="YO60" s="8"/>
      <c r="YP60" s="8"/>
      <c r="YQ60" s="8"/>
      <c r="YR60" s="8"/>
      <c r="YS60" s="8"/>
      <c r="YT60" s="8"/>
      <c r="YU60" s="8"/>
      <c r="YV60" s="8"/>
      <c r="YW60" s="8"/>
      <c r="YX60" s="8"/>
      <c r="YY60" s="8"/>
      <c r="YZ60" s="8"/>
      <c r="ZA60" s="8"/>
      <c r="ZB60" s="8"/>
      <c r="ZC60" s="8"/>
      <c r="ZD60" s="8"/>
      <c r="ZE60" s="8"/>
      <c r="ZF60" s="8"/>
      <c r="ZG60" s="8"/>
      <c r="ZH60" s="8"/>
      <c r="ZI60" s="8"/>
      <c r="ZJ60" s="8"/>
      <c r="ZK60" s="8"/>
      <c r="ZL60" s="8"/>
      <c r="ZM60" s="8"/>
      <c r="ZN60" s="8"/>
      <c r="ZO60" s="8"/>
      <c r="ZP60" s="8"/>
      <c r="ZQ60" s="8"/>
      <c r="ZR60" s="8"/>
      <c r="ZS60" s="8"/>
      <c r="ZT60" s="8"/>
      <c r="ZU60" s="8"/>
      <c r="ZV60" s="8"/>
      <c r="ZW60" s="8"/>
      <c r="ZX60" s="8"/>
      <c r="ZY60" s="8"/>
      <c r="ZZ60" s="8"/>
      <c r="AAA60" s="8"/>
      <c r="AAB60" s="8"/>
      <c r="AAC60" s="8"/>
      <c r="AAD60" s="8"/>
      <c r="AAE60" s="8"/>
      <c r="AAF60" s="8"/>
      <c r="AAG60" s="8"/>
      <c r="AAH60" s="8"/>
      <c r="AAI60" s="8"/>
      <c r="AAJ60" s="8"/>
      <c r="AAK60" s="8"/>
      <c r="AAL60" s="8"/>
      <c r="AAM60" s="8"/>
      <c r="AAN60" s="8"/>
      <c r="AAO60" s="8"/>
      <c r="AAP60" s="8"/>
      <c r="AAQ60" s="8"/>
      <c r="AAR60" s="8"/>
      <c r="AAS60" s="8"/>
      <c r="AAT60" s="8"/>
      <c r="AAU60" s="8"/>
      <c r="AAV60" s="8"/>
      <c r="AAW60" s="8"/>
      <c r="AAX60" s="8"/>
      <c r="AAY60" s="8"/>
      <c r="AAZ60" s="8"/>
      <c r="ABA60" s="8"/>
      <c r="ABB60" s="8"/>
      <c r="ABC60" s="8"/>
      <c r="ABD60" s="8"/>
      <c r="ABE60" s="8"/>
      <c r="ABF60" s="8"/>
      <c r="ABG60" s="8"/>
      <c r="ABH60" s="8"/>
      <c r="ABI60" s="8"/>
      <c r="ABJ60" s="8"/>
      <c r="ABK60" s="8"/>
      <c r="ABL60" s="8"/>
      <c r="ABM60" s="8"/>
      <c r="ABN60" s="8"/>
      <c r="ABO60" s="8"/>
      <c r="ABP60" s="8"/>
      <c r="ABQ60" s="8"/>
      <c r="ABR60" s="8"/>
      <c r="ABS60" s="8"/>
      <c r="ABT60" s="8"/>
      <c r="ABU60" s="8"/>
      <c r="ABV60" s="8"/>
      <c r="ABW60" s="8"/>
      <c r="ABX60" s="8"/>
      <c r="ABY60" s="8"/>
      <c r="ABZ60" s="8"/>
      <c r="ACA60" s="8"/>
      <c r="ACB60" s="8"/>
      <c r="ACC60" s="8"/>
      <c r="ACD60" s="8"/>
      <c r="ACE60" s="8"/>
      <c r="ACF60" s="8"/>
      <c r="ACG60" s="8"/>
      <c r="ACH60" s="8"/>
      <c r="ACI60" s="8"/>
      <c r="ACJ60" s="8"/>
      <c r="ACK60" s="8"/>
      <c r="ACL60" s="8"/>
      <c r="ACM60" s="8"/>
      <c r="ACN60" s="8"/>
      <c r="ACO60" s="8"/>
      <c r="ACP60" s="8"/>
      <c r="ACQ60" s="8"/>
      <c r="ACR60" s="8"/>
      <c r="ACS60" s="8"/>
      <c r="ACT60" s="8"/>
      <c r="ACU60" s="8"/>
      <c r="ACV60" s="8"/>
      <c r="ACW60" s="8"/>
      <c r="ACX60" s="8"/>
      <c r="ACY60" s="8"/>
      <c r="ACZ60" s="8"/>
      <c r="ADA60" s="8"/>
      <c r="ADB60" s="8"/>
      <c r="ADC60" s="8"/>
      <c r="ADD60" s="8"/>
      <c r="ADE60" s="8"/>
      <c r="ADF60" s="8"/>
      <c r="ADG60" s="8"/>
      <c r="ADH60" s="8"/>
      <c r="ADI60" s="8"/>
      <c r="ADJ60" s="8"/>
      <c r="ADK60" s="8"/>
      <c r="ADL60" s="8"/>
      <c r="ADM60" s="8"/>
      <c r="ADN60" s="8"/>
      <c r="ADO60" s="8"/>
      <c r="ADP60" s="8"/>
      <c r="ADQ60" s="8"/>
      <c r="ADR60" s="8"/>
      <c r="ADS60" s="8"/>
      <c r="ADT60" s="8"/>
      <c r="ADU60" s="8"/>
      <c r="ADV60" s="8"/>
      <c r="ADW60" s="8"/>
      <c r="ADX60" s="8"/>
      <c r="ADY60" s="8"/>
      <c r="ADZ60" s="8"/>
      <c r="AEA60" s="8"/>
      <c r="AEB60" s="8"/>
      <c r="AEC60" s="8"/>
      <c r="AED60" s="8"/>
      <c r="AEE60" s="8"/>
      <c r="AEF60" s="8"/>
      <c r="AEG60" s="8"/>
      <c r="AEH60" s="8"/>
      <c r="AEI60" s="8"/>
      <c r="AEJ60" s="8"/>
      <c r="AEK60" s="8"/>
      <c r="AEL60" s="8"/>
      <c r="AEM60" s="8"/>
      <c r="AEN60" s="8"/>
      <c r="AEO60" s="8"/>
      <c r="AEP60" s="8"/>
      <c r="AEQ60" s="8"/>
      <c r="AER60" s="8"/>
      <c r="AES60" s="8"/>
      <c r="AET60" s="8"/>
      <c r="AEU60" s="8"/>
      <c r="AEV60" s="8"/>
      <c r="AEW60" s="8"/>
      <c r="AEX60" s="8"/>
      <c r="AEY60" s="8"/>
      <c r="AEZ60" s="8"/>
      <c r="AFA60" s="8"/>
      <c r="AFB60" s="8"/>
      <c r="AFC60" s="8"/>
      <c r="AFD60" s="8"/>
      <c r="AFE60" s="8"/>
      <c r="AFF60" s="8"/>
      <c r="AFG60" s="8"/>
      <c r="AFH60" s="8"/>
      <c r="AFI60" s="8"/>
      <c r="AFJ60" s="8"/>
      <c r="AFK60" s="8"/>
      <c r="AFL60" s="8"/>
      <c r="AFM60" s="8"/>
      <c r="AFN60" s="8"/>
      <c r="AFO60" s="8"/>
      <c r="AFP60" s="8"/>
      <c r="AFQ60" s="8"/>
      <c r="AFR60" s="8"/>
      <c r="AFS60" s="8"/>
      <c r="AFT60" s="8"/>
      <c r="AFU60" s="8"/>
      <c r="AFV60" s="8"/>
      <c r="AFW60" s="8"/>
      <c r="AFX60" s="8"/>
      <c r="AFY60" s="8"/>
      <c r="AFZ60" s="8"/>
      <c r="AGA60" s="8"/>
      <c r="AGB60" s="8"/>
      <c r="AGC60" s="8"/>
      <c r="AGD60" s="8"/>
      <c r="AGE60" s="8"/>
      <c r="AGF60" s="8"/>
      <c r="AGG60" s="8"/>
      <c r="AGH60" s="8"/>
      <c r="AGI60" s="8"/>
      <c r="AGJ60" s="8"/>
      <c r="AGK60" s="8"/>
      <c r="AGL60" s="8"/>
      <c r="AGM60" s="8"/>
      <c r="AGN60" s="8"/>
      <c r="AGO60" s="8"/>
      <c r="AGP60" s="8"/>
      <c r="AGQ60" s="8"/>
      <c r="AGR60" s="8"/>
      <c r="AGS60" s="8"/>
      <c r="AGT60" s="8"/>
      <c r="AGU60" s="8"/>
      <c r="AGV60" s="8"/>
      <c r="AGW60" s="8"/>
      <c r="AGX60" s="8"/>
      <c r="AGY60" s="8"/>
      <c r="AGZ60" s="8"/>
      <c r="AHA60" s="8"/>
      <c r="AHB60" s="8"/>
      <c r="AHC60" s="8"/>
      <c r="AHD60" s="8"/>
      <c r="AHE60" s="8"/>
      <c r="AHF60" s="8"/>
      <c r="AHG60" s="8"/>
      <c r="AHH60" s="8"/>
      <c r="AHI60" s="8"/>
      <c r="AHJ60" s="8"/>
      <c r="AHK60" s="8"/>
      <c r="AHL60" s="8"/>
      <c r="AHM60" s="8"/>
      <c r="AHN60" s="8"/>
      <c r="AHO60" s="8"/>
      <c r="AHP60" s="8"/>
      <c r="AHQ60" s="8"/>
      <c r="AHR60" s="8"/>
      <c r="AHS60" s="8"/>
      <c r="AHT60" s="8"/>
      <c r="AHU60" s="8"/>
      <c r="AHV60" s="8"/>
      <c r="AHW60" s="8"/>
      <c r="AHX60" s="8"/>
      <c r="AHY60" s="8"/>
      <c r="AHZ60" s="8"/>
      <c r="AIA60" s="8"/>
      <c r="AIB60" s="8"/>
      <c r="AIC60" s="8"/>
      <c r="AID60" s="8"/>
      <c r="AIE60" s="8"/>
      <c r="AIF60" s="8"/>
      <c r="AIG60" s="8"/>
      <c r="AIH60" s="8"/>
      <c r="AII60" s="8"/>
      <c r="AIJ60" s="8"/>
      <c r="AIK60" s="8"/>
      <c r="AIL60" s="8"/>
      <c r="AIM60" s="8"/>
      <c r="AIN60" s="8"/>
      <c r="AIO60" s="8"/>
      <c r="AIP60" s="8"/>
      <c r="AIQ60" s="8"/>
      <c r="AIR60" s="8"/>
      <c r="AIS60" s="8"/>
      <c r="AIT60" s="8"/>
      <c r="AIU60" s="8"/>
      <c r="AIV60" s="8"/>
      <c r="AIW60" s="8"/>
      <c r="AIX60" s="8"/>
      <c r="AIY60" s="8"/>
      <c r="AIZ60" s="8"/>
      <c r="AJA60" s="8"/>
      <c r="AJB60" s="8"/>
      <c r="AJC60" s="8"/>
      <c r="AJD60" s="8"/>
      <c r="AJE60" s="8"/>
      <c r="AJF60" s="8"/>
      <c r="AJG60" s="8"/>
      <c r="AJH60" s="8"/>
      <c r="AJI60" s="8"/>
      <c r="AJJ60" s="8"/>
      <c r="AJK60" s="8"/>
      <c r="AJL60" s="8"/>
      <c r="AJM60" s="8"/>
      <c r="AJN60" s="8"/>
      <c r="AJO60" s="8"/>
      <c r="AJP60" s="8"/>
      <c r="AJQ60" s="8"/>
      <c r="AJR60" s="8"/>
      <c r="AJS60" s="8"/>
      <c r="AJT60" s="8"/>
      <c r="AJU60" s="8"/>
      <c r="AJV60" s="8"/>
      <c r="AJW60" s="8"/>
      <c r="AJX60" s="8"/>
      <c r="AJY60" s="8"/>
      <c r="AJZ60" s="8"/>
      <c r="AKA60" s="8"/>
      <c r="AKB60" s="8"/>
      <c r="AKC60" s="8"/>
      <c r="AKD60" s="8"/>
      <c r="AKE60" s="8"/>
      <c r="AKF60" s="8"/>
      <c r="AKG60" s="8"/>
      <c r="AKH60" s="8"/>
      <c r="AKI60" s="8"/>
      <c r="AKJ60" s="8"/>
      <c r="AKK60" s="8"/>
      <c r="AKL60" s="8"/>
      <c r="AKM60" s="8"/>
      <c r="AKN60" s="8"/>
      <c r="AKO60" s="8"/>
      <c r="AKP60" s="8"/>
      <c r="AKQ60" s="8"/>
      <c r="AKR60" s="8"/>
      <c r="AKS60" s="8"/>
      <c r="AKT60" s="8"/>
      <c r="AKU60" s="8"/>
      <c r="AKV60" s="8"/>
      <c r="AKW60" s="8"/>
      <c r="AKX60" s="8"/>
      <c r="AKY60" s="8"/>
      <c r="AKZ60" s="8"/>
      <c r="ALA60" s="8"/>
      <c r="ALB60" s="8"/>
      <c r="ALC60" s="8"/>
      <c r="ALD60" s="8"/>
      <c r="ALE60" s="8"/>
    </row>
    <row r="61" spans="1:993" s="27" customFormat="1" ht="78.75" customHeight="1" x14ac:dyDescent="0.25">
      <c r="A61" s="395" t="s">
        <v>8087</v>
      </c>
      <c r="B61" s="35" t="s">
        <v>3984</v>
      </c>
      <c r="C61" s="217" t="s">
        <v>1663</v>
      </c>
      <c r="D61" s="35" t="s">
        <v>4921</v>
      </c>
      <c r="E61" s="248" t="s">
        <v>4952</v>
      </c>
      <c r="F61" s="217" t="s">
        <v>4953</v>
      </c>
      <c r="G61" s="197"/>
      <c r="H61" s="13" t="s">
        <v>1790</v>
      </c>
      <c r="I61" s="245" t="s">
        <v>4916</v>
      </c>
      <c r="J61" s="252" t="s">
        <v>4954</v>
      </c>
      <c r="K61" s="18">
        <v>13786</v>
      </c>
      <c r="L61" s="323">
        <v>151128</v>
      </c>
      <c r="M61" s="329" t="s">
        <v>7570</v>
      </c>
      <c r="N61" s="329" t="s">
        <v>7570</v>
      </c>
      <c r="O61" s="329" t="s">
        <v>7570</v>
      </c>
      <c r="P61" s="329" t="s">
        <v>7570</v>
      </c>
      <c r="Q61" s="329" t="s">
        <v>7570</v>
      </c>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8"/>
      <c r="ST61" s="8"/>
      <c r="SU61" s="8"/>
      <c r="SV61" s="8"/>
      <c r="SW61" s="8"/>
      <c r="SX61" s="8"/>
      <c r="SY61" s="8"/>
      <c r="SZ61" s="8"/>
      <c r="TA61" s="8"/>
      <c r="TB61" s="8"/>
      <c r="TC61" s="8"/>
      <c r="TD61" s="8"/>
      <c r="TE61" s="8"/>
      <c r="TF61" s="8"/>
      <c r="TG61" s="8"/>
      <c r="TH61" s="8"/>
      <c r="TI61" s="8"/>
      <c r="TJ61" s="8"/>
      <c r="TK61" s="8"/>
      <c r="TL61" s="8"/>
      <c r="TM61" s="8"/>
      <c r="TN61" s="8"/>
      <c r="TO61" s="8"/>
      <c r="TP61" s="8"/>
      <c r="TQ61" s="8"/>
      <c r="TR61" s="8"/>
      <c r="TS61" s="8"/>
      <c r="TT61" s="8"/>
      <c r="TU61" s="8"/>
      <c r="TV61" s="8"/>
      <c r="TW61" s="8"/>
      <c r="TX61" s="8"/>
      <c r="TY61" s="8"/>
      <c r="TZ61" s="8"/>
      <c r="UA61" s="8"/>
      <c r="UB61" s="8"/>
      <c r="UC61" s="8"/>
      <c r="UD61" s="8"/>
      <c r="UE61" s="8"/>
      <c r="UF61" s="8"/>
      <c r="UG61" s="8"/>
      <c r="UH61" s="8"/>
      <c r="UI61" s="8"/>
      <c r="UJ61" s="8"/>
      <c r="UK61" s="8"/>
      <c r="UL61" s="8"/>
      <c r="UM61" s="8"/>
      <c r="UN61" s="8"/>
      <c r="UO61" s="8"/>
      <c r="UP61" s="8"/>
      <c r="UQ61" s="8"/>
      <c r="UR61" s="8"/>
      <c r="US61" s="8"/>
      <c r="UT61" s="8"/>
      <c r="UU61" s="8"/>
      <c r="UV61" s="8"/>
      <c r="UW61" s="8"/>
      <c r="UX61" s="8"/>
      <c r="UY61" s="8"/>
      <c r="UZ61" s="8"/>
      <c r="VA61" s="8"/>
      <c r="VB61" s="8"/>
      <c r="VC61" s="8"/>
      <c r="VD61" s="8"/>
      <c r="VE61" s="8"/>
      <c r="VF61" s="8"/>
      <c r="VG61" s="8"/>
      <c r="VH61" s="8"/>
      <c r="VI61" s="8"/>
      <c r="VJ61" s="8"/>
      <c r="VK61" s="8"/>
      <c r="VL61" s="8"/>
      <c r="VM61" s="8"/>
      <c r="VN61" s="8"/>
      <c r="VO61" s="8"/>
      <c r="VP61" s="8"/>
      <c r="VQ61" s="8"/>
      <c r="VR61" s="8"/>
      <c r="VS61" s="8"/>
      <c r="VT61" s="8"/>
      <c r="VU61" s="8"/>
      <c r="VV61" s="8"/>
      <c r="VW61" s="8"/>
      <c r="VX61" s="8"/>
      <c r="VY61" s="8"/>
      <c r="VZ61" s="8"/>
      <c r="WA61" s="8"/>
      <c r="WB61" s="8"/>
      <c r="WC61" s="8"/>
      <c r="WD61" s="8"/>
      <c r="WE61" s="8"/>
      <c r="WF61" s="8"/>
      <c r="WG61" s="8"/>
      <c r="WH61" s="8"/>
      <c r="WI61" s="8"/>
      <c r="WJ61" s="8"/>
      <c r="WK61" s="8"/>
      <c r="WL61" s="8"/>
      <c r="WM61" s="8"/>
      <c r="WN61" s="8"/>
      <c r="WO61" s="8"/>
      <c r="WP61" s="8"/>
      <c r="WQ61" s="8"/>
      <c r="WR61" s="8"/>
      <c r="WS61" s="8"/>
      <c r="WT61" s="8"/>
      <c r="WU61" s="8"/>
      <c r="WV61" s="8"/>
      <c r="WW61" s="8"/>
      <c r="WX61" s="8"/>
      <c r="WY61" s="8"/>
      <c r="WZ61" s="8"/>
      <c r="XA61" s="8"/>
      <c r="XB61" s="8"/>
      <c r="XC61" s="8"/>
      <c r="XD61" s="8"/>
      <c r="XE61" s="8"/>
      <c r="XF61" s="8"/>
      <c r="XG61" s="8"/>
      <c r="XH61" s="8"/>
      <c r="XI61" s="8"/>
      <c r="XJ61" s="8"/>
      <c r="XK61" s="8"/>
      <c r="XL61" s="8"/>
      <c r="XM61" s="8"/>
      <c r="XN61" s="8"/>
      <c r="XO61" s="8"/>
      <c r="XP61" s="8"/>
      <c r="XQ61" s="8"/>
      <c r="XR61" s="8"/>
      <c r="XS61" s="8"/>
      <c r="XT61" s="8"/>
      <c r="XU61" s="8"/>
      <c r="XV61" s="8"/>
      <c r="XW61" s="8"/>
      <c r="XX61" s="8"/>
      <c r="XY61" s="8"/>
      <c r="XZ61" s="8"/>
      <c r="YA61" s="8"/>
      <c r="YB61" s="8"/>
      <c r="YC61" s="8"/>
      <c r="YD61" s="8"/>
      <c r="YE61" s="8"/>
      <c r="YF61" s="8"/>
      <c r="YG61" s="8"/>
      <c r="YH61" s="8"/>
      <c r="YI61" s="8"/>
      <c r="YJ61" s="8"/>
      <c r="YK61" s="8"/>
      <c r="YL61" s="8"/>
      <c r="YM61" s="8"/>
      <c r="YN61" s="8"/>
      <c r="YO61" s="8"/>
      <c r="YP61" s="8"/>
      <c r="YQ61" s="8"/>
      <c r="YR61" s="8"/>
      <c r="YS61" s="8"/>
      <c r="YT61" s="8"/>
      <c r="YU61" s="8"/>
      <c r="YV61" s="8"/>
      <c r="YW61" s="8"/>
      <c r="YX61" s="8"/>
      <c r="YY61" s="8"/>
      <c r="YZ61" s="8"/>
      <c r="ZA61" s="8"/>
      <c r="ZB61" s="8"/>
      <c r="ZC61" s="8"/>
      <c r="ZD61" s="8"/>
      <c r="ZE61" s="8"/>
      <c r="ZF61" s="8"/>
      <c r="ZG61" s="8"/>
      <c r="ZH61" s="8"/>
      <c r="ZI61" s="8"/>
      <c r="ZJ61" s="8"/>
      <c r="ZK61" s="8"/>
      <c r="ZL61" s="8"/>
      <c r="ZM61" s="8"/>
      <c r="ZN61" s="8"/>
      <c r="ZO61" s="8"/>
      <c r="ZP61" s="8"/>
      <c r="ZQ61" s="8"/>
      <c r="ZR61" s="8"/>
      <c r="ZS61" s="8"/>
      <c r="ZT61" s="8"/>
      <c r="ZU61" s="8"/>
      <c r="ZV61" s="8"/>
      <c r="ZW61" s="8"/>
      <c r="ZX61" s="8"/>
      <c r="ZY61" s="8"/>
      <c r="ZZ61" s="8"/>
      <c r="AAA61" s="8"/>
      <c r="AAB61" s="8"/>
      <c r="AAC61" s="8"/>
      <c r="AAD61" s="8"/>
      <c r="AAE61" s="8"/>
      <c r="AAF61" s="8"/>
      <c r="AAG61" s="8"/>
      <c r="AAH61" s="8"/>
      <c r="AAI61" s="8"/>
      <c r="AAJ61" s="8"/>
      <c r="AAK61" s="8"/>
      <c r="AAL61" s="8"/>
      <c r="AAM61" s="8"/>
      <c r="AAN61" s="8"/>
      <c r="AAO61" s="8"/>
      <c r="AAP61" s="8"/>
      <c r="AAQ61" s="8"/>
      <c r="AAR61" s="8"/>
      <c r="AAS61" s="8"/>
      <c r="AAT61" s="8"/>
      <c r="AAU61" s="8"/>
      <c r="AAV61" s="8"/>
      <c r="AAW61" s="8"/>
      <c r="AAX61" s="8"/>
      <c r="AAY61" s="8"/>
      <c r="AAZ61" s="8"/>
      <c r="ABA61" s="8"/>
      <c r="ABB61" s="8"/>
      <c r="ABC61" s="8"/>
      <c r="ABD61" s="8"/>
      <c r="ABE61" s="8"/>
      <c r="ABF61" s="8"/>
      <c r="ABG61" s="8"/>
      <c r="ABH61" s="8"/>
      <c r="ABI61" s="8"/>
      <c r="ABJ61" s="8"/>
      <c r="ABK61" s="8"/>
      <c r="ABL61" s="8"/>
      <c r="ABM61" s="8"/>
      <c r="ABN61" s="8"/>
      <c r="ABO61" s="8"/>
      <c r="ABP61" s="8"/>
      <c r="ABQ61" s="8"/>
      <c r="ABR61" s="8"/>
      <c r="ABS61" s="8"/>
      <c r="ABT61" s="8"/>
      <c r="ABU61" s="8"/>
      <c r="ABV61" s="8"/>
      <c r="ABW61" s="8"/>
      <c r="ABX61" s="8"/>
      <c r="ABY61" s="8"/>
      <c r="ABZ61" s="8"/>
      <c r="ACA61" s="8"/>
      <c r="ACB61" s="8"/>
      <c r="ACC61" s="8"/>
      <c r="ACD61" s="8"/>
      <c r="ACE61" s="8"/>
      <c r="ACF61" s="8"/>
      <c r="ACG61" s="8"/>
      <c r="ACH61" s="8"/>
      <c r="ACI61" s="8"/>
      <c r="ACJ61" s="8"/>
      <c r="ACK61" s="8"/>
      <c r="ACL61" s="8"/>
      <c r="ACM61" s="8"/>
      <c r="ACN61" s="8"/>
      <c r="ACO61" s="8"/>
      <c r="ACP61" s="8"/>
      <c r="ACQ61" s="8"/>
      <c r="ACR61" s="8"/>
      <c r="ACS61" s="8"/>
      <c r="ACT61" s="8"/>
      <c r="ACU61" s="8"/>
      <c r="ACV61" s="8"/>
      <c r="ACW61" s="8"/>
      <c r="ACX61" s="8"/>
      <c r="ACY61" s="8"/>
      <c r="ACZ61" s="8"/>
      <c r="ADA61" s="8"/>
      <c r="ADB61" s="8"/>
      <c r="ADC61" s="8"/>
      <c r="ADD61" s="8"/>
      <c r="ADE61" s="8"/>
      <c r="ADF61" s="8"/>
      <c r="ADG61" s="8"/>
      <c r="ADH61" s="8"/>
      <c r="ADI61" s="8"/>
      <c r="ADJ61" s="8"/>
      <c r="ADK61" s="8"/>
      <c r="ADL61" s="8"/>
      <c r="ADM61" s="8"/>
      <c r="ADN61" s="8"/>
      <c r="ADO61" s="8"/>
      <c r="ADP61" s="8"/>
      <c r="ADQ61" s="8"/>
      <c r="ADR61" s="8"/>
      <c r="ADS61" s="8"/>
      <c r="ADT61" s="8"/>
      <c r="ADU61" s="8"/>
      <c r="ADV61" s="8"/>
      <c r="ADW61" s="8"/>
      <c r="ADX61" s="8"/>
      <c r="ADY61" s="8"/>
      <c r="ADZ61" s="8"/>
      <c r="AEA61" s="8"/>
      <c r="AEB61" s="8"/>
      <c r="AEC61" s="8"/>
      <c r="AED61" s="8"/>
      <c r="AEE61" s="8"/>
      <c r="AEF61" s="8"/>
      <c r="AEG61" s="8"/>
      <c r="AEH61" s="8"/>
      <c r="AEI61" s="8"/>
      <c r="AEJ61" s="8"/>
      <c r="AEK61" s="8"/>
      <c r="AEL61" s="8"/>
      <c r="AEM61" s="8"/>
      <c r="AEN61" s="8"/>
      <c r="AEO61" s="8"/>
      <c r="AEP61" s="8"/>
      <c r="AEQ61" s="8"/>
      <c r="AER61" s="8"/>
      <c r="AES61" s="8"/>
      <c r="AET61" s="8"/>
      <c r="AEU61" s="8"/>
      <c r="AEV61" s="8"/>
      <c r="AEW61" s="8"/>
      <c r="AEX61" s="8"/>
      <c r="AEY61" s="8"/>
      <c r="AEZ61" s="8"/>
      <c r="AFA61" s="8"/>
      <c r="AFB61" s="8"/>
      <c r="AFC61" s="8"/>
      <c r="AFD61" s="8"/>
      <c r="AFE61" s="8"/>
      <c r="AFF61" s="8"/>
      <c r="AFG61" s="8"/>
      <c r="AFH61" s="8"/>
      <c r="AFI61" s="8"/>
      <c r="AFJ61" s="8"/>
      <c r="AFK61" s="8"/>
      <c r="AFL61" s="8"/>
      <c r="AFM61" s="8"/>
      <c r="AFN61" s="8"/>
      <c r="AFO61" s="8"/>
      <c r="AFP61" s="8"/>
      <c r="AFQ61" s="8"/>
      <c r="AFR61" s="8"/>
      <c r="AFS61" s="8"/>
      <c r="AFT61" s="8"/>
      <c r="AFU61" s="8"/>
      <c r="AFV61" s="8"/>
      <c r="AFW61" s="8"/>
      <c r="AFX61" s="8"/>
      <c r="AFY61" s="8"/>
      <c r="AFZ61" s="8"/>
      <c r="AGA61" s="8"/>
      <c r="AGB61" s="8"/>
      <c r="AGC61" s="8"/>
      <c r="AGD61" s="8"/>
      <c r="AGE61" s="8"/>
      <c r="AGF61" s="8"/>
      <c r="AGG61" s="8"/>
      <c r="AGH61" s="8"/>
      <c r="AGI61" s="8"/>
      <c r="AGJ61" s="8"/>
      <c r="AGK61" s="8"/>
      <c r="AGL61" s="8"/>
      <c r="AGM61" s="8"/>
      <c r="AGN61" s="8"/>
      <c r="AGO61" s="8"/>
      <c r="AGP61" s="8"/>
      <c r="AGQ61" s="8"/>
      <c r="AGR61" s="8"/>
      <c r="AGS61" s="8"/>
      <c r="AGT61" s="8"/>
      <c r="AGU61" s="8"/>
      <c r="AGV61" s="8"/>
      <c r="AGW61" s="8"/>
      <c r="AGX61" s="8"/>
      <c r="AGY61" s="8"/>
      <c r="AGZ61" s="8"/>
      <c r="AHA61" s="8"/>
      <c r="AHB61" s="8"/>
      <c r="AHC61" s="8"/>
      <c r="AHD61" s="8"/>
      <c r="AHE61" s="8"/>
      <c r="AHF61" s="8"/>
      <c r="AHG61" s="8"/>
      <c r="AHH61" s="8"/>
      <c r="AHI61" s="8"/>
      <c r="AHJ61" s="8"/>
      <c r="AHK61" s="8"/>
      <c r="AHL61" s="8"/>
      <c r="AHM61" s="8"/>
      <c r="AHN61" s="8"/>
      <c r="AHO61" s="8"/>
      <c r="AHP61" s="8"/>
      <c r="AHQ61" s="8"/>
      <c r="AHR61" s="8"/>
      <c r="AHS61" s="8"/>
      <c r="AHT61" s="8"/>
      <c r="AHU61" s="8"/>
      <c r="AHV61" s="8"/>
      <c r="AHW61" s="8"/>
      <c r="AHX61" s="8"/>
      <c r="AHY61" s="8"/>
      <c r="AHZ61" s="8"/>
      <c r="AIA61" s="8"/>
      <c r="AIB61" s="8"/>
      <c r="AIC61" s="8"/>
      <c r="AID61" s="8"/>
      <c r="AIE61" s="8"/>
      <c r="AIF61" s="8"/>
      <c r="AIG61" s="8"/>
      <c r="AIH61" s="8"/>
      <c r="AII61" s="8"/>
      <c r="AIJ61" s="8"/>
      <c r="AIK61" s="8"/>
      <c r="AIL61" s="8"/>
      <c r="AIM61" s="8"/>
      <c r="AIN61" s="8"/>
      <c r="AIO61" s="8"/>
      <c r="AIP61" s="8"/>
      <c r="AIQ61" s="8"/>
      <c r="AIR61" s="8"/>
      <c r="AIS61" s="8"/>
      <c r="AIT61" s="8"/>
      <c r="AIU61" s="8"/>
      <c r="AIV61" s="8"/>
      <c r="AIW61" s="8"/>
      <c r="AIX61" s="8"/>
      <c r="AIY61" s="8"/>
      <c r="AIZ61" s="8"/>
      <c r="AJA61" s="8"/>
      <c r="AJB61" s="8"/>
      <c r="AJC61" s="8"/>
      <c r="AJD61" s="8"/>
      <c r="AJE61" s="8"/>
      <c r="AJF61" s="8"/>
      <c r="AJG61" s="8"/>
      <c r="AJH61" s="8"/>
      <c r="AJI61" s="8"/>
      <c r="AJJ61" s="8"/>
      <c r="AJK61" s="8"/>
      <c r="AJL61" s="8"/>
      <c r="AJM61" s="8"/>
      <c r="AJN61" s="8"/>
      <c r="AJO61" s="8"/>
      <c r="AJP61" s="8"/>
      <c r="AJQ61" s="8"/>
      <c r="AJR61" s="8"/>
      <c r="AJS61" s="8"/>
      <c r="AJT61" s="8"/>
      <c r="AJU61" s="8"/>
      <c r="AJV61" s="8"/>
      <c r="AJW61" s="8"/>
      <c r="AJX61" s="8"/>
      <c r="AJY61" s="8"/>
      <c r="AJZ61" s="8"/>
      <c r="AKA61" s="8"/>
      <c r="AKB61" s="8"/>
      <c r="AKC61" s="8"/>
      <c r="AKD61" s="8"/>
      <c r="AKE61" s="8"/>
      <c r="AKF61" s="8"/>
      <c r="AKG61" s="8"/>
      <c r="AKH61" s="8"/>
      <c r="AKI61" s="8"/>
      <c r="AKJ61" s="8"/>
      <c r="AKK61" s="8"/>
      <c r="AKL61" s="8"/>
      <c r="AKM61" s="8"/>
      <c r="AKN61" s="8"/>
      <c r="AKO61" s="8"/>
      <c r="AKP61" s="8"/>
      <c r="AKQ61" s="8"/>
      <c r="AKR61" s="8"/>
      <c r="AKS61" s="8"/>
      <c r="AKT61" s="8"/>
      <c r="AKU61" s="8"/>
      <c r="AKV61" s="8"/>
      <c r="AKW61" s="8"/>
      <c r="AKX61" s="8"/>
      <c r="AKY61" s="8"/>
      <c r="AKZ61" s="8"/>
      <c r="ALA61" s="8"/>
      <c r="ALB61" s="8"/>
      <c r="ALC61" s="8"/>
      <c r="ALD61" s="8"/>
      <c r="ALE61" s="8"/>
    </row>
    <row r="62" spans="1:993" s="28" customFormat="1" ht="78.75" customHeight="1" x14ac:dyDescent="0.25">
      <c r="A62" s="395" t="s">
        <v>8088</v>
      </c>
      <c r="B62" s="35" t="s">
        <v>3984</v>
      </c>
      <c r="C62" s="217" t="s">
        <v>1652</v>
      </c>
      <c r="D62" s="35" t="s">
        <v>1655</v>
      </c>
      <c r="E62" s="248" t="s">
        <v>4955</v>
      </c>
      <c r="F62" s="217" t="s">
        <v>4956</v>
      </c>
      <c r="G62" s="197"/>
      <c r="H62" s="13" t="s">
        <v>1790</v>
      </c>
      <c r="I62" s="245" t="s">
        <v>4917</v>
      </c>
      <c r="J62" s="249" t="s">
        <v>4957</v>
      </c>
      <c r="K62" s="18">
        <v>13791</v>
      </c>
      <c r="L62" s="323">
        <v>68520</v>
      </c>
      <c r="M62" s="329" t="s">
        <v>7570</v>
      </c>
      <c r="N62" s="329" t="s">
        <v>7570</v>
      </c>
      <c r="O62" s="329" t="s">
        <v>7570</v>
      </c>
      <c r="P62" s="329" t="s">
        <v>7570</v>
      </c>
      <c r="Q62" s="329" t="s">
        <v>7570</v>
      </c>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8"/>
      <c r="OI62" s="8"/>
      <c r="OJ62" s="8"/>
      <c r="OK62" s="8"/>
      <c r="OL62" s="8"/>
      <c r="OM62" s="8"/>
      <c r="ON62" s="8"/>
      <c r="OO62" s="8"/>
      <c r="OP62" s="8"/>
      <c r="OQ62" s="8"/>
      <c r="OR62" s="8"/>
      <c r="OS62" s="8"/>
      <c r="OT62" s="8"/>
      <c r="OU62" s="8"/>
      <c r="OV62" s="8"/>
      <c r="OW62" s="8"/>
      <c r="OX62" s="8"/>
      <c r="OY62" s="8"/>
      <c r="OZ62" s="8"/>
      <c r="PA62" s="8"/>
      <c r="PB62" s="8"/>
      <c r="PC62" s="8"/>
      <c r="PD62" s="8"/>
      <c r="PE62" s="8"/>
      <c r="PF62" s="8"/>
      <c r="PG62" s="8"/>
      <c r="PH62" s="8"/>
      <c r="PI62" s="8"/>
      <c r="PJ62" s="8"/>
      <c r="PK62" s="8"/>
      <c r="PL62" s="8"/>
      <c r="PM62" s="8"/>
      <c r="PN62" s="8"/>
      <c r="PO62" s="8"/>
      <c r="PP62" s="8"/>
      <c r="PQ62" s="8"/>
      <c r="PR62" s="8"/>
      <c r="PS62" s="8"/>
      <c r="PT62" s="8"/>
      <c r="PU62" s="8"/>
      <c r="PV62" s="8"/>
      <c r="PW62" s="8"/>
      <c r="PX62" s="8"/>
      <c r="PY62" s="8"/>
      <c r="PZ62" s="8"/>
      <c r="QA62" s="8"/>
      <c r="QB62" s="8"/>
      <c r="QC62" s="8"/>
      <c r="QD62" s="8"/>
      <c r="QE62" s="8"/>
      <c r="QF62" s="8"/>
      <c r="QG62" s="8"/>
      <c r="QH62" s="8"/>
      <c r="QI62" s="8"/>
      <c r="QJ62" s="8"/>
      <c r="QK62" s="8"/>
      <c r="QL62" s="8"/>
      <c r="QM62" s="8"/>
      <c r="QN62" s="8"/>
      <c r="QO62" s="8"/>
      <c r="QP62" s="8"/>
      <c r="QQ62" s="8"/>
      <c r="QR62" s="8"/>
      <c r="QS62" s="8"/>
      <c r="QT62" s="8"/>
      <c r="QU62" s="8"/>
      <c r="QV62" s="8"/>
      <c r="QW62" s="8"/>
      <c r="QX62" s="8"/>
      <c r="QY62" s="8"/>
      <c r="QZ62" s="8"/>
      <c r="RA62" s="8"/>
      <c r="RB62" s="8"/>
      <c r="RC62" s="8"/>
      <c r="RD62" s="8"/>
      <c r="RE62" s="8"/>
      <c r="RF62" s="8"/>
      <c r="RG62" s="8"/>
      <c r="RH62" s="8"/>
      <c r="RI62" s="8"/>
      <c r="RJ62" s="8"/>
      <c r="RK62" s="8"/>
      <c r="RL62" s="8"/>
      <c r="RM62" s="8"/>
      <c r="RN62" s="8"/>
      <c r="RO62" s="8"/>
      <c r="RP62" s="8"/>
      <c r="RQ62" s="8"/>
      <c r="RR62" s="8"/>
      <c r="RS62" s="8"/>
      <c r="RT62" s="8"/>
      <c r="RU62" s="8"/>
      <c r="RV62" s="8"/>
      <c r="RW62" s="8"/>
      <c r="RX62" s="8"/>
      <c r="RY62" s="8"/>
      <c r="RZ62" s="8"/>
      <c r="SA62" s="8"/>
      <c r="SB62" s="8"/>
      <c r="SC62" s="8"/>
      <c r="SD62" s="8"/>
      <c r="SE62" s="8"/>
      <c r="SF62" s="8"/>
      <c r="SG62" s="8"/>
      <c r="SH62" s="8"/>
      <c r="SI62" s="8"/>
      <c r="SJ62" s="8"/>
      <c r="SK62" s="8"/>
      <c r="SL62" s="8"/>
      <c r="SM62" s="8"/>
      <c r="SN62" s="8"/>
      <c r="SO62" s="8"/>
      <c r="SP62" s="8"/>
      <c r="SQ62" s="8"/>
      <c r="SR62" s="8"/>
      <c r="SS62" s="8"/>
      <c r="ST62" s="8"/>
      <c r="SU62" s="8"/>
      <c r="SV62" s="8"/>
      <c r="SW62" s="8"/>
      <c r="SX62" s="8"/>
      <c r="SY62" s="8"/>
      <c r="SZ62" s="8"/>
      <c r="TA62" s="8"/>
      <c r="TB62" s="8"/>
      <c r="TC62" s="8"/>
      <c r="TD62" s="8"/>
      <c r="TE62" s="8"/>
      <c r="TF62" s="8"/>
      <c r="TG62" s="8"/>
      <c r="TH62" s="8"/>
      <c r="TI62" s="8"/>
      <c r="TJ62" s="8"/>
      <c r="TK62" s="8"/>
      <c r="TL62" s="8"/>
      <c r="TM62" s="8"/>
      <c r="TN62" s="8"/>
      <c r="TO62" s="8"/>
      <c r="TP62" s="8"/>
      <c r="TQ62" s="8"/>
      <c r="TR62" s="8"/>
      <c r="TS62" s="8"/>
      <c r="TT62" s="8"/>
      <c r="TU62" s="8"/>
      <c r="TV62" s="8"/>
      <c r="TW62" s="8"/>
      <c r="TX62" s="8"/>
      <c r="TY62" s="8"/>
      <c r="TZ62" s="8"/>
      <c r="UA62" s="8"/>
      <c r="UB62" s="8"/>
      <c r="UC62" s="8"/>
      <c r="UD62" s="8"/>
      <c r="UE62" s="8"/>
      <c r="UF62" s="8"/>
      <c r="UG62" s="8"/>
      <c r="UH62" s="8"/>
      <c r="UI62" s="8"/>
      <c r="UJ62" s="8"/>
      <c r="UK62" s="8"/>
      <c r="UL62" s="8"/>
      <c r="UM62" s="8"/>
      <c r="UN62" s="8"/>
      <c r="UO62" s="8"/>
      <c r="UP62" s="8"/>
      <c r="UQ62" s="8"/>
      <c r="UR62" s="8"/>
      <c r="US62" s="8"/>
      <c r="UT62" s="8"/>
      <c r="UU62" s="8"/>
      <c r="UV62" s="8"/>
      <c r="UW62" s="8"/>
      <c r="UX62" s="8"/>
      <c r="UY62" s="8"/>
      <c r="UZ62" s="8"/>
      <c r="VA62" s="8"/>
      <c r="VB62" s="8"/>
      <c r="VC62" s="8"/>
      <c r="VD62" s="8"/>
      <c r="VE62" s="8"/>
      <c r="VF62" s="8"/>
      <c r="VG62" s="8"/>
      <c r="VH62" s="8"/>
      <c r="VI62" s="8"/>
      <c r="VJ62" s="8"/>
      <c r="VK62" s="8"/>
      <c r="VL62" s="8"/>
      <c r="VM62" s="8"/>
      <c r="VN62" s="8"/>
      <c r="VO62" s="8"/>
      <c r="VP62" s="8"/>
      <c r="VQ62" s="8"/>
      <c r="VR62" s="8"/>
      <c r="VS62" s="8"/>
      <c r="VT62" s="8"/>
      <c r="VU62" s="8"/>
      <c r="VV62" s="8"/>
      <c r="VW62" s="8"/>
      <c r="VX62" s="8"/>
      <c r="VY62" s="8"/>
      <c r="VZ62" s="8"/>
      <c r="WA62" s="8"/>
      <c r="WB62" s="8"/>
      <c r="WC62" s="8"/>
      <c r="WD62" s="8"/>
      <c r="WE62" s="8"/>
      <c r="WF62" s="8"/>
      <c r="WG62" s="8"/>
      <c r="WH62" s="8"/>
      <c r="WI62" s="8"/>
      <c r="WJ62" s="8"/>
      <c r="WK62" s="8"/>
      <c r="WL62" s="8"/>
      <c r="WM62" s="8"/>
      <c r="WN62" s="8"/>
      <c r="WO62" s="8"/>
      <c r="WP62" s="8"/>
      <c r="WQ62" s="8"/>
      <c r="WR62" s="8"/>
      <c r="WS62" s="8"/>
      <c r="WT62" s="8"/>
      <c r="WU62" s="8"/>
      <c r="WV62" s="8"/>
      <c r="WW62" s="8"/>
      <c r="WX62" s="8"/>
      <c r="WY62" s="8"/>
      <c r="WZ62" s="8"/>
      <c r="XA62" s="8"/>
      <c r="XB62" s="8"/>
      <c r="XC62" s="8"/>
      <c r="XD62" s="8"/>
      <c r="XE62" s="8"/>
      <c r="XF62" s="8"/>
      <c r="XG62" s="8"/>
      <c r="XH62" s="8"/>
      <c r="XI62" s="8"/>
      <c r="XJ62" s="8"/>
      <c r="XK62" s="8"/>
      <c r="XL62" s="8"/>
      <c r="XM62" s="8"/>
      <c r="XN62" s="8"/>
      <c r="XO62" s="8"/>
      <c r="XP62" s="8"/>
      <c r="XQ62" s="8"/>
      <c r="XR62" s="8"/>
      <c r="XS62" s="8"/>
      <c r="XT62" s="8"/>
      <c r="XU62" s="8"/>
      <c r="XV62" s="8"/>
      <c r="XW62" s="8"/>
      <c r="XX62" s="8"/>
      <c r="XY62" s="8"/>
      <c r="XZ62" s="8"/>
      <c r="YA62" s="8"/>
      <c r="YB62" s="8"/>
      <c r="YC62" s="8"/>
      <c r="YD62" s="8"/>
      <c r="YE62" s="8"/>
      <c r="YF62" s="8"/>
      <c r="YG62" s="8"/>
      <c r="YH62" s="8"/>
      <c r="YI62" s="8"/>
      <c r="YJ62" s="8"/>
      <c r="YK62" s="8"/>
      <c r="YL62" s="8"/>
      <c r="YM62" s="8"/>
      <c r="YN62" s="8"/>
      <c r="YO62" s="8"/>
      <c r="YP62" s="8"/>
      <c r="YQ62" s="8"/>
      <c r="YR62" s="8"/>
      <c r="YS62" s="8"/>
      <c r="YT62" s="8"/>
      <c r="YU62" s="8"/>
      <c r="YV62" s="8"/>
      <c r="YW62" s="8"/>
      <c r="YX62" s="8"/>
      <c r="YY62" s="8"/>
      <c r="YZ62" s="8"/>
      <c r="ZA62" s="8"/>
      <c r="ZB62" s="8"/>
      <c r="ZC62" s="8"/>
      <c r="ZD62" s="8"/>
      <c r="ZE62" s="8"/>
      <c r="ZF62" s="8"/>
      <c r="ZG62" s="8"/>
      <c r="ZH62" s="8"/>
      <c r="ZI62" s="8"/>
      <c r="ZJ62" s="8"/>
      <c r="ZK62" s="8"/>
      <c r="ZL62" s="8"/>
      <c r="ZM62" s="8"/>
      <c r="ZN62" s="8"/>
      <c r="ZO62" s="8"/>
      <c r="ZP62" s="8"/>
      <c r="ZQ62" s="8"/>
      <c r="ZR62" s="8"/>
      <c r="ZS62" s="8"/>
      <c r="ZT62" s="8"/>
      <c r="ZU62" s="8"/>
      <c r="ZV62" s="8"/>
      <c r="ZW62" s="8"/>
      <c r="ZX62" s="8"/>
      <c r="ZY62" s="8"/>
      <c r="ZZ62" s="8"/>
      <c r="AAA62" s="8"/>
      <c r="AAB62" s="8"/>
      <c r="AAC62" s="8"/>
      <c r="AAD62" s="8"/>
      <c r="AAE62" s="8"/>
      <c r="AAF62" s="8"/>
      <c r="AAG62" s="8"/>
      <c r="AAH62" s="8"/>
      <c r="AAI62" s="8"/>
      <c r="AAJ62" s="8"/>
      <c r="AAK62" s="8"/>
      <c r="AAL62" s="8"/>
      <c r="AAM62" s="8"/>
      <c r="AAN62" s="8"/>
      <c r="AAO62" s="8"/>
      <c r="AAP62" s="8"/>
      <c r="AAQ62" s="8"/>
      <c r="AAR62" s="8"/>
      <c r="AAS62" s="8"/>
      <c r="AAT62" s="8"/>
      <c r="AAU62" s="8"/>
      <c r="AAV62" s="8"/>
      <c r="AAW62" s="8"/>
      <c r="AAX62" s="8"/>
      <c r="AAY62" s="8"/>
      <c r="AAZ62" s="8"/>
      <c r="ABA62" s="8"/>
      <c r="ABB62" s="8"/>
      <c r="ABC62" s="8"/>
      <c r="ABD62" s="8"/>
      <c r="ABE62" s="8"/>
      <c r="ABF62" s="8"/>
      <c r="ABG62" s="8"/>
      <c r="ABH62" s="8"/>
      <c r="ABI62" s="8"/>
      <c r="ABJ62" s="8"/>
      <c r="ABK62" s="8"/>
      <c r="ABL62" s="8"/>
      <c r="ABM62" s="8"/>
      <c r="ABN62" s="8"/>
      <c r="ABO62" s="8"/>
      <c r="ABP62" s="8"/>
      <c r="ABQ62" s="8"/>
      <c r="ABR62" s="8"/>
      <c r="ABS62" s="8"/>
      <c r="ABT62" s="8"/>
      <c r="ABU62" s="8"/>
      <c r="ABV62" s="8"/>
      <c r="ABW62" s="8"/>
      <c r="ABX62" s="8"/>
      <c r="ABY62" s="8"/>
      <c r="ABZ62" s="8"/>
      <c r="ACA62" s="8"/>
      <c r="ACB62" s="8"/>
      <c r="ACC62" s="8"/>
      <c r="ACD62" s="8"/>
      <c r="ACE62" s="8"/>
      <c r="ACF62" s="8"/>
      <c r="ACG62" s="8"/>
      <c r="ACH62" s="8"/>
      <c r="ACI62" s="8"/>
      <c r="ACJ62" s="8"/>
      <c r="ACK62" s="8"/>
      <c r="ACL62" s="8"/>
      <c r="ACM62" s="8"/>
      <c r="ACN62" s="8"/>
      <c r="ACO62" s="8"/>
      <c r="ACP62" s="8"/>
      <c r="ACQ62" s="8"/>
      <c r="ACR62" s="8"/>
      <c r="ACS62" s="8"/>
      <c r="ACT62" s="8"/>
      <c r="ACU62" s="8"/>
      <c r="ACV62" s="8"/>
      <c r="ACW62" s="8"/>
      <c r="ACX62" s="8"/>
      <c r="ACY62" s="8"/>
      <c r="ACZ62" s="8"/>
      <c r="ADA62" s="8"/>
      <c r="ADB62" s="8"/>
      <c r="ADC62" s="8"/>
      <c r="ADD62" s="8"/>
      <c r="ADE62" s="8"/>
      <c r="ADF62" s="8"/>
      <c r="ADG62" s="8"/>
      <c r="ADH62" s="8"/>
      <c r="ADI62" s="8"/>
      <c r="ADJ62" s="8"/>
      <c r="ADK62" s="8"/>
      <c r="ADL62" s="8"/>
      <c r="ADM62" s="8"/>
      <c r="ADN62" s="8"/>
      <c r="ADO62" s="8"/>
      <c r="ADP62" s="8"/>
      <c r="ADQ62" s="8"/>
      <c r="ADR62" s="8"/>
      <c r="ADS62" s="8"/>
      <c r="ADT62" s="8"/>
      <c r="ADU62" s="8"/>
      <c r="ADV62" s="8"/>
      <c r="ADW62" s="8"/>
      <c r="ADX62" s="8"/>
      <c r="ADY62" s="8"/>
      <c r="ADZ62" s="8"/>
      <c r="AEA62" s="8"/>
      <c r="AEB62" s="8"/>
      <c r="AEC62" s="8"/>
      <c r="AED62" s="8"/>
      <c r="AEE62" s="8"/>
      <c r="AEF62" s="8"/>
      <c r="AEG62" s="8"/>
      <c r="AEH62" s="8"/>
      <c r="AEI62" s="8"/>
      <c r="AEJ62" s="8"/>
      <c r="AEK62" s="8"/>
      <c r="AEL62" s="8"/>
      <c r="AEM62" s="8"/>
      <c r="AEN62" s="8"/>
      <c r="AEO62" s="8"/>
      <c r="AEP62" s="8"/>
      <c r="AEQ62" s="8"/>
      <c r="AER62" s="8"/>
      <c r="AES62" s="8"/>
      <c r="AET62" s="8"/>
      <c r="AEU62" s="8"/>
      <c r="AEV62" s="8"/>
      <c r="AEW62" s="8"/>
      <c r="AEX62" s="8"/>
      <c r="AEY62" s="8"/>
      <c r="AEZ62" s="8"/>
      <c r="AFA62" s="8"/>
      <c r="AFB62" s="8"/>
      <c r="AFC62" s="8"/>
      <c r="AFD62" s="8"/>
      <c r="AFE62" s="8"/>
      <c r="AFF62" s="8"/>
      <c r="AFG62" s="8"/>
      <c r="AFH62" s="8"/>
      <c r="AFI62" s="8"/>
      <c r="AFJ62" s="8"/>
      <c r="AFK62" s="8"/>
      <c r="AFL62" s="8"/>
      <c r="AFM62" s="8"/>
      <c r="AFN62" s="8"/>
      <c r="AFO62" s="8"/>
      <c r="AFP62" s="8"/>
      <c r="AFQ62" s="8"/>
      <c r="AFR62" s="8"/>
      <c r="AFS62" s="8"/>
      <c r="AFT62" s="8"/>
      <c r="AFU62" s="8"/>
      <c r="AFV62" s="8"/>
      <c r="AFW62" s="8"/>
      <c r="AFX62" s="8"/>
      <c r="AFY62" s="8"/>
      <c r="AFZ62" s="8"/>
      <c r="AGA62" s="8"/>
      <c r="AGB62" s="8"/>
      <c r="AGC62" s="8"/>
      <c r="AGD62" s="8"/>
      <c r="AGE62" s="8"/>
      <c r="AGF62" s="8"/>
      <c r="AGG62" s="8"/>
      <c r="AGH62" s="8"/>
      <c r="AGI62" s="8"/>
      <c r="AGJ62" s="8"/>
      <c r="AGK62" s="8"/>
      <c r="AGL62" s="8"/>
      <c r="AGM62" s="8"/>
      <c r="AGN62" s="8"/>
      <c r="AGO62" s="8"/>
      <c r="AGP62" s="8"/>
      <c r="AGQ62" s="8"/>
      <c r="AGR62" s="8"/>
      <c r="AGS62" s="8"/>
      <c r="AGT62" s="8"/>
      <c r="AGU62" s="8"/>
      <c r="AGV62" s="8"/>
      <c r="AGW62" s="8"/>
      <c r="AGX62" s="8"/>
      <c r="AGY62" s="8"/>
      <c r="AGZ62" s="8"/>
      <c r="AHA62" s="8"/>
      <c r="AHB62" s="8"/>
      <c r="AHC62" s="8"/>
      <c r="AHD62" s="8"/>
      <c r="AHE62" s="8"/>
      <c r="AHF62" s="8"/>
      <c r="AHG62" s="8"/>
      <c r="AHH62" s="8"/>
      <c r="AHI62" s="8"/>
      <c r="AHJ62" s="8"/>
      <c r="AHK62" s="8"/>
      <c r="AHL62" s="8"/>
      <c r="AHM62" s="8"/>
      <c r="AHN62" s="8"/>
      <c r="AHO62" s="8"/>
      <c r="AHP62" s="8"/>
      <c r="AHQ62" s="8"/>
      <c r="AHR62" s="8"/>
      <c r="AHS62" s="8"/>
      <c r="AHT62" s="8"/>
      <c r="AHU62" s="8"/>
      <c r="AHV62" s="8"/>
      <c r="AHW62" s="8"/>
      <c r="AHX62" s="8"/>
      <c r="AHY62" s="8"/>
      <c r="AHZ62" s="8"/>
      <c r="AIA62" s="8"/>
      <c r="AIB62" s="8"/>
      <c r="AIC62" s="8"/>
      <c r="AID62" s="8"/>
      <c r="AIE62" s="8"/>
      <c r="AIF62" s="8"/>
      <c r="AIG62" s="8"/>
      <c r="AIH62" s="8"/>
      <c r="AII62" s="8"/>
      <c r="AIJ62" s="8"/>
      <c r="AIK62" s="8"/>
      <c r="AIL62" s="8"/>
      <c r="AIM62" s="8"/>
      <c r="AIN62" s="8"/>
      <c r="AIO62" s="8"/>
      <c r="AIP62" s="8"/>
      <c r="AIQ62" s="8"/>
      <c r="AIR62" s="8"/>
      <c r="AIS62" s="8"/>
      <c r="AIT62" s="8"/>
      <c r="AIU62" s="8"/>
      <c r="AIV62" s="8"/>
      <c r="AIW62" s="8"/>
      <c r="AIX62" s="8"/>
      <c r="AIY62" s="8"/>
      <c r="AIZ62" s="8"/>
      <c r="AJA62" s="8"/>
      <c r="AJB62" s="8"/>
      <c r="AJC62" s="8"/>
      <c r="AJD62" s="8"/>
      <c r="AJE62" s="8"/>
      <c r="AJF62" s="8"/>
      <c r="AJG62" s="8"/>
      <c r="AJH62" s="8"/>
      <c r="AJI62" s="8"/>
      <c r="AJJ62" s="8"/>
      <c r="AJK62" s="8"/>
      <c r="AJL62" s="8"/>
      <c r="AJM62" s="8"/>
      <c r="AJN62" s="8"/>
      <c r="AJO62" s="8"/>
      <c r="AJP62" s="8"/>
      <c r="AJQ62" s="8"/>
      <c r="AJR62" s="8"/>
      <c r="AJS62" s="8"/>
      <c r="AJT62" s="8"/>
      <c r="AJU62" s="8"/>
      <c r="AJV62" s="8"/>
      <c r="AJW62" s="8"/>
      <c r="AJX62" s="8"/>
      <c r="AJY62" s="8"/>
      <c r="AJZ62" s="8"/>
      <c r="AKA62" s="8"/>
      <c r="AKB62" s="8"/>
      <c r="AKC62" s="8"/>
      <c r="AKD62" s="8"/>
      <c r="AKE62" s="8"/>
      <c r="AKF62" s="8"/>
      <c r="AKG62" s="8"/>
      <c r="AKH62" s="8"/>
      <c r="AKI62" s="8"/>
      <c r="AKJ62" s="8"/>
      <c r="AKK62" s="8"/>
      <c r="AKL62" s="8"/>
      <c r="AKM62" s="8"/>
      <c r="AKN62" s="8"/>
      <c r="AKO62" s="8"/>
      <c r="AKP62" s="8"/>
      <c r="AKQ62" s="8"/>
      <c r="AKR62" s="8"/>
      <c r="AKS62" s="8"/>
      <c r="AKT62" s="8"/>
      <c r="AKU62" s="8"/>
      <c r="AKV62" s="8"/>
      <c r="AKW62" s="8"/>
      <c r="AKX62" s="8"/>
      <c r="AKY62" s="8"/>
      <c r="AKZ62" s="8"/>
      <c r="ALA62" s="8"/>
      <c r="ALB62" s="8"/>
      <c r="ALC62" s="8"/>
      <c r="ALD62" s="8"/>
      <c r="ALE62" s="8"/>
    </row>
    <row r="63" spans="1:993" s="8" customFormat="1" ht="97.5" customHeight="1" x14ac:dyDescent="0.25">
      <c r="A63" s="395" t="s">
        <v>8089</v>
      </c>
      <c r="B63" s="18" t="s">
        <v>3917</v>
      </c>
      <c r="C63" s="18" t="s">
        <v>1238</v>
      </c>
      <c r="D63" s="18" t="s">
        <v>3930</v>
      </c>
      <c r="E63" s="18" t="s">
        <v>4963</v>
      </c>
      <c r="F63" s="18"/>
      <c r="G63" s="67"/>
      <c r="H63" s="13" t="s">
        <v>1790</v>
      </c>
      <c r="I63" s="62" t="s">
        <v>4900</v>
      </c>
      <c r="J63" s="18" t="s">
        <v>4964</v>
      </c>
      <c r="K63" s="13"/>
      <c r="L63" s="315">
        <v>362250</v>
      </c>
      <c r="M63" s="329" t="s">
        <v>7570</v>
      </c>
      <c r="N63" s="329" t="s">
        <v>7570</v>
      </c>
      <c r="O63" s="329" t="s">
        <v>7570</v>
      </c>
      <c r="P63" s="329" t="s">
        <v>7570</v>
      </c>
      <c r="Q63" s="329" t="s">
        <v>7570</v>
      </c>
    </row>
    <row r="64" spans="1:993" s="8" customFormat="1" ht="92.25" customHeight="1" x14ac:dyDescent="0.25">
      <c r="A64" s="395" t="s">
        <v>8090</v>
      </c>
      <c r="B64" s="18" t="s">
        <v>3917</v>
      </c>
      <c r="C64" s="18" t="s">
        <v>1238</v>
      </c>
      <c r="D64" s="18" t="s">
        <v>3930</v>
      </c>
      <c r="E64" s="18" t="s">
        <v>4967</v>
      </c>
      <c r="F64" s="18" t="s">
        <v>4965</v>
      </c>
      <c r="G64" s="67"/>
      <c r="H64" s="13" t="s">
        <v>1790</v>
      </c>
      <c r="I64" s="239" t="s">
        <v>4958</v>
      </c>
      <c r="J64" s="18" t="s">
        <v>4966</v>
      </c>
      <c r="K64" s="18">
        <v>12765</v>
      </c>
      <c r="L64" s="315">
        <v>250600</v>
      </c>
      <c r="M64" s="329" t="s">
        <v>7570</v>
      </c>
      <c r="N64" s="329" t="s">
        <v>7570</v>
      </c>
      <c r="O64" s="329" t="s">
        <v>7570</v>
      </c>
      <c r="P64" s="329" t="s">
        <v>7570</v>
      </c>
      <c r="Q64" s="329" t="s">
        <v>7570</v>
      </c>
    </row>
    <row r="65" spans="1:17" s="8" customFormat="1" ht="90" customHeight="1" x14ac:dyDescent="0.25">
      <c r="A65" s="395" t="s">
        <v>8091</v>
      </c>
      <c r="B65" s="18" t="s">
        <v>3917</v>
      </c>
      <c r="C65" s="18" t="s">
        <v>1238</v>
      </c>
      <c r="D65" s="18" t="s">
        <v>3930</v>
      </c>
      <c r="E65" s="18" t="s">
        <v>4968</v>
      </c>
      <c r="F65" s="18"/>
      <c r="G65" s="67"/>
      <c r="H65" s="13" t="s">
        <v>1790</v>
      </c>
      <c r="I65" s="62" t="s">
        <v>4900</v>
      </c>
      <c r="J65" s="18" t="s">
        <v>4969</v>
      </c>
      <c r="K65" s="13"/>
      <c r="L65" s="315">
        <v>23754.5</v>
      </c>
      <c r="M65" s="329" t="s">
        <v>7570</v>
      </c>
      <c r="N65" s="329" t="s">
        <v>7570</v>
      </c>
      <c r="O65" s="329" t="s">
        <v>7570</v>
      </c>
      <c r="P65" s="329" t="s">
        <v>7570</v>
      </c>
      <c r="Q65" s="329" t="s">
        <v>7570</v>
      </c>
    </row>
    <row r="66" spans="1:17" s="8" customFormat="1" ht="102" x14ac:dyDescent="0.25">
      <c r="A66" s="395" t="s">
        <v>8092</v>
      </c>
      <c r="B66" s="18" t="s">
        <v>3917</v>
      </c>
      <c r="C66" s="18" t="s">
        <v>1238</v>
      </c>
      <c r="D66" s="18" t="s">
        <v>3930</v>
      </c>
      <c r="E66" s="18" t="s">
        <v>4971</v>
      </c>
      <c r="F66" s="18" t="s">
        <v>4970</v>
      </c>
      <c r="G66" s="30"/>
      <c r="H66" s="13" t="s">
        <v>1790</v>
      </c>
      <c r="I66" s="62" t="s">
        <v>5618</v>
      </c>
      <c r="J66" s="18" t="s">
        <v>5617</v>
      </c>
      <c r="K66" s="18">
        <v>7279</v>
      </c>
      <c r="L66" s="315"/>
      <c r="M66" s="329" t="s">
        <v>7570</v>
      </c>
      <c r="N66" s="329" t="s">
        <v>7570</v>
      </c>
      <c r="O66" s="329" t="s">
        <v>7570</v>
      </c>
      <c r="P66" s="329" t="s">
        <v>7570</v>
      </c>
      <c r="Q66" s="329" t="s">
        <v>7570</v>
      </c>
    </row>
    <row r="67" spans="1:17" s="8" customFormat="1" ht="78" customHeight="1" x14ac:dyDescent="0.25">
      <c r="A67" s="395" t="s">
        <v>8093</v>
      </c>
      <c r="B67" s="18" t="s">
        <v>3917</v>
      </c>
      <c r="C67" s="18" t="s">
        <v>1238</v>
      </c>
      <c r="D67" s="18" t="s">
        <v>3930</v>
      </c>
      <c r="E67" s="18" t="s">
        <v>4972</v>
      </c>
      <c r="F67" s="18" t="s">
        <v>4973</v>
      </c>
      <c r="G67" s="30"/>
      <c r="H67" s="13" t="s">
        <v>1790</v>
      </c>
      <c r="I67" s="239" t="s">
        <v>4959</v>
      </c>
      <c r="J67" s="18" t="s">
        <v>4974</v>
      </c>
      <c r="K67" s="18" t="s">
        <v>4975</v>
      </c>
      <c r="L67" s="315">
        <v>250600</v>
      </c>
      <c r="M67" s="329" t="s">
        <v>7570</v>
      </c>
      <c r="N67" s="329" t="s">
        <v>7570</v>
      </c>
      <c r="O67" s="329" t="s">
        <v>7570</v>
      </c>
      <c r="P67" s="329" t="s">
        <v>7570</v>
      </c>
      <c r="Q67" s="329" t="s">
        <v>7570</v>
      </c>
    </row>
    <row r="68" spans="1:17" s="8" customFormat="1" ht="78" customHeight="1" x14ac:dyDescent="0.25">
      <c r="A68" s="395" t="s">
        <v>8094</v>
      </c>
      <c r="B68" s="18" t="s">
        <v>3917</v>
      </c>
      <c r="C68" s="18" t="s">
        <v>1238</v>
      </c>
      <c r="D68" s="18" t="s">
        <v>3930</v>
      </c>
      <c r="E68" s="18" t="s">
        <v>4976</v>
      </c>
      <c r="F68" s="64" t="s">
        <v>4977</v>
      </c>
      <c r="G68" s="67"/>
      <c r="H68" s="13" t="s">
        <v>1790</v>
      </c>
      <c r="I68" s="244" t="s">
        <v>4960</v>
      </c>
      <c r="J68" s="64" t="s">
        <v>4978</v>
      </c>
      <c r="K68" s="18">
        <v>17177</v>
      </c>
      <c r="L68" s="332">
        <v>105105</v>
      </c>
      <c r="M68" s="329" t="s">
        <v>7570</v>
      </c>
      <c r="N68" s="329" t="s">
        <v>7570</v>
      </c>
      <c r="O68" s="329" t="s">
        <v>7570</v>
      </c>
      <c r="P68" s="329" t="s">
        <v>7570</v>
      </c>
      <c r="Q68" s="329" t="s">
        <v>7570</v>
      </c>
    </row>
    <row r="69" spans="1:17" s="8" customFormat="1" ht="78" customHeight="1" x14ac:dyDescent="0.25">
      <c r="A69" s="395" t="s">
        <v>8095</v>
      </c>
      <c r="B69" s="18" t="s">
        <v>3917</v>
      </c>
      <c r="C69" s="18" t="s">
        <v>1238</v>
      </c>
      <c r="D69" s="18" t="s">
        <v>3930</v>
      </c>
      <c r="E69" s="18" t="s">
        <v>4979</v>
      </c>
      <c r="F69" s="64"/>
      <c r="G69" s="67"/>
      <c r="H69" s="13" t="s">
        <v>1790</v>
      </c>
      <c r="I69" s="62" t="s">
        <v>4900</v>
      </c>
      <c r="J69" s="64" t="s">
        <v>4980</v>
      </c>
      <c r="K69" s="13"/>
      <c r="L69" s="332">
        <v>363993</v>
      </c>
      <c r="M69" s="329" t="s">
        <v>7570</v>
      </c>
      <c r="N69" s="329" t="s">
        <v>7570</v>
      </c>
      <c r="O69" s="329" t="s">
        <v>7570</v>
      </c>
      <c r="P69" s="329" t="s">
        <v>7570</v>
      </c>
      <c r="Q69" s="329" t="s">
        <v>7570</v>
      </c>
    </row>
    <row r="70" spans="1:17" s="8" customFormat="1" ht="114.75" x14ac:dyDescent="0.25">
      <c r="A70" s="395" t="s">
        <v>8096</v>
      </c>
      <c r="B70" s="18" t="s">
        <v>3917</v>
      </c>
      <c r="C70" s="18" t="s">
        <v>1238</v>
      </c>
      <c r="D70" s="18" t="s">
        <v>3930</v>
      </c>
      <c r="E70" s="18" t="s">
        <v>4981</v>
      </c>
      <c r="F70" s="64"/>
      <c r="G70" s="67"/>
      <c r="H70" s="13" t="s">
        <v>1790</v>
      </c>
      <c r="I70" s="62" t="s">
        <v>4900</v>
      </c>
      <c r="J70" s="64" t="s">
        <v>4982</v>
      </c>
      <c r="K70" s="13"/>
      <c r="L70" s="332">
        <v>43606.5</v>
      </c>
      <c r="M70" s="329" t="s">
        <v>7570</v>
      </c>
      <c r="N70" s="329" t="s">
        <v>7570</v>
      </c>
      <c r="O70" s="329" t="s">
        <v>7570</v>
      </c>
      <c r="P70" s="329" t="s">
        <v>7570</v>
      </c>
      <c r="Q70" s="329" t="s">
        <v>7570</v>
      </c>
    </row>
    <row r="71" spans="1:17" s="8" customFormat="1" ht="102" x14ac:dyDescent="0.25">
      <c r="A71" s="395" t="s">
        <v>8097</v>
      </c>
      <c r="B71" s="18" t="s">
        <v>3917</v>
      </c>
      <c r="C71" s="18" t="s">
        <v>1238</v>
      </c>
      <c r="D71" s="18" t="s">
        <v>3930</v>
      </c>
      <c r="E71" s="18" t="s">
        <v>4983</v>
      </c>
      <c r="F71" s="64"/>
      <c r="G71" s="67"/>
      <c r="H71" s="13" t="s">
        <v>1790</v>
      </c>
      <c r="I71" s="62" t="s">
        <v>4900</v>
      </c>
      <c r="J71" s="64" t="s">
        <v>4985</v>
      </c>
      <c r="K71" s="13"/>
      <c r="L71" s="332">
        <v>111758.5</v>
      </c>
      <c r="M71" s="329" t="s">
        <v>7570</v>
      </c>
      <c r="N71" s="329" t="s">
        <v>7570</v>
      </c>
      <c r="O71" s="329" t="s">
        <v>7570</v>
      </c>
      <c r="P71" s="329" t="s">
        <v>7570</v>
      </c>
      <c r="Q71" s="329" t="s">
        <v>7570</v>
      </c>
    </row>
    <row r="72" spans="1:17" s="8" customFormat="1" ht="114.75" x14ac:dyDescent="0.25">
      <c r="A72" s="395" t="s">
        <v>8098</v>
      </c>
      <c r="B72" s="18" t="s">
        <v>3917</v>
      </c>
      <c r="C72" s="18" t="s">
        <v>1238</v>
      </c>
      <c r="D72" s="18" t="s">
        <v>3930</v>
      </c>
      <c r="E72" s="18" t="s">
        <v>4984</v>
      </c>
      <c r="F72" s="64"/>
      <c r="G72" s="67"/>
      <c r="H72" s="13" t="s">
        <v>1790</v>
      </c>
      <c r="I72" s="62" t="s">
        <v>4900</v>
      </c>
      <c r="J72" s="64" t="s">
        <v>4985</v>
      </c>
      <c r="K72" s="13"/>
      <c r="L72" s="332">
        <v>131005</v>
      </c>
      <c r="M72" s="329" t="s">
        <v>7570</v>
      </c>
      <c r="N72" s="329" t="s">
        <v>7570</v>
      </c>
      <c r="O72" s="329" t="s">
        <v>7570</v>
      </c>
      <c r="P72" s="329" t="s">
        <v>7570</v>
      </c>
      <c r="Q72" s="329" t="s">
        <v>7570</v>
      </c>
    </row>
    <row r="73" spans="1:17" s="8" customFormat="1" ht="105.75" customHeight="1" x14ac:dyDescent="0.25">
      <c r="A73" s="395" t="s">
        <v>8099</v>
      </c>
      <c r="B73" s="18" t="s">
        <v>3917</v>
      </c>
      <c r="C73" s="18" t="s">
        <v>1238</v>
      </c>
      <c r="D73" s="18" t="s">
        <v>3930</v>
      </c>
      <c r="E73" s="18" t="s">
        <v>4986</v>
      </c>
      <c r="F73" s="64"/>
      <c r="G73" s="67"/>
      <c r="H73" s="13" t="s">
        <v>1790</v>
      </c>
      <c r="I73" s="62" t="s">
        <v>4900</v>
      </c>
      <c r="J73" s="64" t="s">
        <v>4985</v>
      </c>
      <c r="K73" s="13"/>
      <c r="L73" s="332">
        <v>140700</v>
      </c>
      <c r="M73" s="329" t="s">
        <v>7570</v>
      </c>
      <c r="N73" s="329" t="s">
        <v>7570</v>
      </c>
      <c r="O73" s="329" t="s">
        <v>7570</v>
      </c>
      <c r="P73" s="329" t="s">
        <v>7570</v>
      </c>
      <c r="Q73" s="329" t="s">
        <v>7570</v>
      </c>
    </row>
    <row r="74" spans="1:17" s="8" customFormat="1" ht="106.5" customHeight="1" x14ac:dyDescent="0.25">
      <c r="A74" s="395" t="s">
        <v>8100</v>
      </c>
      <c r="B74" s="18" t="s">
        <v>3917</v>
      </c>
      <c r="C74" s="18" t="s">
        <v>1238</v>
      </c>
      <c r="D74" s="18" t="s">
        <v>3930</v>
      </c>
      <c r="E74" s="18" t="s">
        <v>4987</v>
      </c>
      <c r="F74" s="64" t="s">
        <v>4988</v>
      </c>
      <c r="G74" s="67" t="s">
        <v>4989</v>
      </c>
      <c r="H74" s="13" t="s">
        <v>1790</v>
      </c>
      <c r="I74" s="244" t="s">
        <v>4961</v>
      </c>
      <c r="J74" s="64" t="s">
        <v>4990</v>
      </c>
      <c r="K74" s="13"/>
      <c r="L74" s="332">
        <v>981091.5</v>
      </c>
      <c r="M74" s="329" t="s">
        <v>7570</v>
      </c>
      <c r="N74" s="329" t="s">
        <v>7570</v>
      </c>
      <c r="O74" s="329" t="s">
        <v>7570</v>
      </c>
      <c r="P74" s="329" t="s">
        <v>7570</v>
      </c>
      <c r="Q74" s="329" t="s">
        <v>7570</v>
      </c>
    </row>
    <row r="75" spans="1:17" s="8" customFormat="1" ht="102" x14ac:dyDescent="0.25">
      <c r="A75" s="395" t="s">
        <v>8101</v>
      </c>
      <c r="B75" s="18" t="s">
        <v>3917</v>
      </c>
      <c r="C75" s="18" t="s">
        <v>1238</v>
      </c>
      <c r="D75" s="18" t="s">
        <v>3930</v>
      </c>
      <c r="E75" s="18" t="s">
        <v>4991</v>
      </c>
      <c r="F75" s="64"/>
      <c r="G75" s="67"/>
      <c r="H75" s="13" t="s">
        <v>1790</v>
      </c>
      <c r="I75" s="62" t="s">
        <v>4900</v>
      </c>
      <c r="J75" s="64" t="s">
        <v>4985</v>
      </c>
      <c r="K75" s="13"/>
      <c r="L75" s="332">
        <v>26918.5</v>
      </c>
      <c r="M75" s="329" t="s">
        <v>7570</v>
      </c>
      <c r="N75" s="329" t="s">
        <v>7570</v>
      </c>
      <c r="O75" s="329" t="s">
        <v>7570</v>
      </c>
      <c r="P75" s="329" t="s">
        <v>7570</v>
      </c>
      <c r="Q75" s="329" t="s">
        <v>7570</v>
      </c>
    </row>
    <row r="76" spans="1:17" s="8" customFormat="1" ht="89.25" x14ac:dyDescent="0.25">
      <c r="A76" s="395" t="s">
        <v>8102</v>
      </c>
      <c r="B76" s="18" t="s">
        <v>3917</v>
      </c>
      <c r="C76" s="18" t="s">
        <v>1238</v>
      </c>
      <c r="D76" s="18" t="s">
        <v>3930</v>
      </c>
      <c r="E76" s="18" t="s">
        <v>4992</v>
      </c>
      <c r="F76" s="64"/>
      <c r="G76" s="67"/>
      <c r="H76" s="13" t="s">
        <v>1790</v>
      </c>
      <c r="I76" s="62" t="s">
        <v>4900</v>
      </c>
      <c r="J76" s="64" t="s">
        <v>4985</v>
      </c>
      <c r="K76" s="13"/>
      <c r="L76" s="332">
        <v>77796.25</v>
      </c>
      <c r="M76" s="329" t="s">
        <v>7570</v>
      </c>
      <c r="N76" s="329" t="s">
        <v>7570</v>
      </c>
      <c r="O76" s="329" t="s">
        <v>7570</v>
      </c>
      <c r="P76" s="329" t="s">
        <v>7570</v>
      </c>
      <c r="Q76" s="329" t="s">
        <v>7570</v>
      </c>
    </row>
    <row r="77" spans="1:17" s="8" customFormat="1" ht="94.5" customHeight="1" x14ac:dyDescent="0.25">
      <c r="A77" s="395" t="s">
        <v>8103</v>
      </c>
      <c r="B77" s="18" t="s">
        <v>3917</v>
      </c>
      <c r="C77" s="18" t="s">
        <v>1238</v>
      </c>
      <c r="D77" s="18" t="s">
        <v>3930</v>
      </c>
      <c r="E77" s="18" t="s">
        <v>4993</v>
      </c>
      <c r="F77" s="64" t="s">
        <v>4994</v>
      </c>
      <c r="G77" s="67"/>
      <c r="H77" s="13" t="s">
        <v>1790</v>
      </c>
      <c r="I77" s="244" t="s">
        <v>4962</v>
      </c>
      <c r="J77" s="64" t="s">
        <v>4995</v>
      </c>
      <c r="K77" s="18">
        <v>13948</v>
      </c>
      <c r="L77" s="332">
        <v>19323.5</v>
      </c>
      <c r="M77" s="329" t="s">
        <v>7570</v>
      </c>
      <c r="N77" s="329" t="s">
        <v>7570</v>
      </c>
      <c r="O77" s="329" t="s">
        <v>7570</v>
      </c>
      <c r="P77" s="329" t="s">
        <v>7570</v>
      </c>
      <c r="Q77" s="329" t="s">
        <v>7570</v>
      </c>
    </row>
    <row r="78" spans="1:17" s="8" customFormat="1" ht="107.25" customHeight="1" x14ac:dyDescent="0.25">
      <c r="A78" s="395" t="s">
        <v>8104</v>
      </c>
      <c r="B78" s="18" t="s">
        <v>3917</v>
      </c>
      <c r="C78" s="18" t="s">
        <v>1238</v>
      </c>
      <c r="D78" s="18" t="s">
        <v>3930</v>
      </c>
      <c r="E78" s="18" t="s">
        <v>4996</v>
      </c>
      <c r="F78" s="64"/>
      <c r="G78" s="67"/>
      <c r="H78" s="13" t="s">
        <v>1790</v>
      </c>
      <c r="I78" s="62" t="s">
        <v>4900</v>
      </c>
      <c r="J78" s="64" t="s">
        <v>4985</v>
      </c>
      <c r="K78" s="13"/>
      <c r="L78" s="332">
        <v>66536.75</v>
      </c>
      <c r="M78" s="329" t="s">
        <v>7570</v>
      </c>
      <c r="N78" s="329" t="s">
        <v>7570</v>
      </c>
      <c r="O78" s="329" t="s">
        <v>7570</v>
      </c>
      <c r="P78" s="329" t="s">
        <v>7570</v>
      </c>
      <c r="Q78" s="329" t="s">
        <v>7570</v>
      </c>
    </row>
    <row r="79" spans="1:17" s="8" customFormat="1" ht="114.75" x14ac:dyDescent="0.25">
      <c r="A79" s="395" t="s">
        <v>8105</v>
      </c>
      <c r="B79" s="18" t="s">
        <v>3917</v>
      </c>
      <c r="C79" s="18" t="s">
        <v>1238</v>
      </c>
      <c r="D79" s="18" t="s">
        <v>3930</v>
      </c>
      <c r="E79" s="18" t="s">
        <v>4997</v>
      </c>
      <c r="F79" s="64"/>
      <c r="G79" s="67"/>
      <c r="H79" s="13" t="s">
        <v>1790</v>
      </c>
      <c r="I79" s="62" t="s">
        <v>4900</v>
      </c>
      <c r="J79" s="64" t="s">
        <v>4998</v>
      </c>
      <c r="K79" s="13"/>
      <c r="L79" s="332">
        <v>66536.75</v>
      </c>
      <c r="M79" s="329" t="s">
        <v>7570</v>
      </c>
      <c r="N79" s="329" t="s">
        <v>7570</v>
      </c>
      <c r="O79" s="329" t="s">
        <v>7570</v>
      </c>
      <c r="P79" s="329" t="s">
        <v>7570</v>
      </c>
      <c r="Q79" s="329" t="s">
        <v>7570</v>
      </c>
    </row>
    <row r="80" spans="1:17" s="8" customFormat="1" ht="102" x14ac:dyDescent="0.25">
      <c r="A80" s="395" t="s">
        <v>8106</v>
      </c>
      <c r="B80" s="18" t="s">
        <v>3917</v>
      </c>
      <c r="C80" s="18" t="s">
        <v>1238</v>
      </c>
      <c r="D80" s="18" t="s">
        <v>3930</v>
      </c>
      <c r="E80" s="18" t="s">
        <v>4999</v>
      </c>
      <c r="F80" s="64" t="s">
        <v>5004</v>
      </c>
      <c r="G80" s="67"/>
      <c r="H80" s="13" t="s">
        <v>1790</v>
      </c>
      <c r="I80" s="62" t="s">
        <v>4900</v>
      </c>
      <c r="J80" s="64" t="s">
        <v>5000</v>
      </c>
      <c r="K80" s="13"/>
      <c r="L80" s="332">
        <v>72251</v>
      </c>
      <c r="M80" s="329" t="s">
        <v>7570</v>
      </c>
      <c r="N80" s="329" t="s">
        <v>7570</v>
      </c>
      <c r="O80" s="329" t="s">
        <v>7570</v>
      </c>
      <c r="P80" s="329" t="s">
        <v>7570</v>
      </c>
      <c r="Q80" s="329" t="s">
        <v>7570</v>
      </c>
    </row>
    <row r="81" spans="1:17" s="8" customFormat="1" ht="102" x14ac:dyDescent="0.25">
      <c r="A81" s="395" t="s">
        <v>8107</v>
      </c>
      <c r="B81" s="18" t="s">
        <v>3917</v>
      </c>
      <c r="C81" s="18" t="s">
        <v>1238</v>
      </c>
      <c r="D81" s="18" t="s">
        <v>3930</v>
      </c>
      <c r="E81" s="18" t="s">
        <v>5001</v>
      </c>
      <c r="F81" s="64"/>
      <c r="G81" s="29"/>
      <c r="H81" s="13" t="s">
        <v>1790</v>
      </c>
      <c r="I81" s="62" t="s">
        <v>4900</v>
      </c>
      <c r="J81" s="64" t="s">
        <v>5002</v>
      </c>
      <c r="K81" s="13"/>
      <c r="L81" s="333"/>
      <c r="M81" s="329" t="s">
        <v>7570</v>
      </c>
      <c r="N81" s="329" t="s">
        <v>7570</v>
      </c>
      <c r="O81" s="329" t="s">
        <v>7570</v>
      </c>
      <c r="P81" s="329" t="s">
        <v>7570</v>
      </c>
      <c r="Q81" s="329" t="s">
        <v>7570</v>
      </c>
    </row>
    <row r="82" spans="1:17" s="8" customFormat="1" ht="78" customHeight="1" x14ac:dyDescent="0.25">
      <c r="A82" s="395" t="s">
        <v>9860</v>
      </c>
      <c r="B82" s="18" t="s">
        <v>3917</v>
      </c>
      <c r="C82" s="18" t="s">
        <v>1238</v>
      </c>
      <c r="D82" s="18" t="s">
        <v>3930</v>
      </c>
      <c r="E82" s="65" t="s">
        <v>5003</v>
      </c>
      <c r="F82" s="65"/>
      <c r="G82" s="251"/>
      <c r="H82" s="13" t="s">
        <v>1790</v>
      </c>
      <c r="I82" s="62" t="s">
        <v>4900</v>
      </c>
      <c r="J82" s="65"/>
      <c r="K82" s="13"/>
      <c r="L82" s="334">
        <v>1</v>
      </c>
      <c r="M82" s="329" t="s">
        <v>7570</v>
      </c>
      <c r="N82" s="329" t="s">
        <v>7570</v>
      </c>
      <c r="O82" s="329" t="s">
        <v>7570</v>
      </c>
      <c r="P82" s="329" t="s">
        <v>7570</v>
      </c>
      <c r="Q82" s="329" t="s">
        <v>7570</v>
      </c>
    </row>
    <row r="83" spans="1:17" s="8" customFormat="1" ht="78" customHeight="1" x14ac:dyDescent="0.25">
      <c r="A83" s="395" t="s">
        <v>8108</v>
      </c>
      <c r="B83" s="18" t="s">
        <v>3917</v>
      </c>
      <c r="C83" s="18" t="s">
        <v>1464</v>
      </c>
      <c r="D83" s="18" t="s">
        <v>3930</v>
      </c>
      <c r="E83" s="18" t="s">
        <v>5007</v>
      </c>
      <c r="F83" s="18" t="s">
        <v>5008</v>
      </c>
      <c r="G83" s="18" t="s">
        <v>5009</v>
      </c>
      <c r="H83" s="13" t="s">
        <v>1790</v>
      </c>
      <c r="I83" s="37" t="s">
        <v>5005</v>
      </c>
      <c r="J83" s="18" t="s">
        <v>5013</v>
      </c>
      <c r="K83" s="18">
        <v>3245</v>
      </c>
      <c r="L83" s="321">
        <v>886050</v>
      </c>
      <c r="M83" s="329" t="s">
        <v>7570</v>
      </c>
      <c r="N83" s="329" t="s">
        <v>7570</v>
      </c>
      <c r="O83" s="329" t="s">
        <v>7570</v>
      </c>
      <c r="P83" s="329" t="s">
        <v>7570</v>
      </c>
      <c r="Q83" s="329" t="s">
        <v>7570</v>
      </c>
    </row>
    <row r="84" spans="1:17" s="8" customFormat="1" ht="78" customHeight="1" x14ac:dyDescent="0.25">
      <c r="A84" s="395" t="s">
        <v>10377</v>
      </c>
      <c r="B84" s="18" t="s">
        <v>3917</v>
      </c>
      <c r="C84" s="18" t="s">
        <v>1464</v>
      </c>
      <c r="D84" s="18" t="s">
        <v>3930</v>
      </c>
      <c r="E84" s="18" t="s">
        <v>5010</v>
      </c>
      <c r="F84" s="18" t="s">
        <v>5011</v>
      </c>
      <c r="G84" s="18" t="s">
        <v>5012</v>
      </c>
      <c r="H84" s="13" t="s">
        <v>1790</v>
      </c>
      <c r="I84" s="239" t="s">
        <v>5006</v>
      </c>
      <c r="J84" s="18" t="s">
        <v>5014</v>
      </c>
      <c r="K84" s="18">
        <v>12884</v>
      </c>
      <c r="L84" s="321">
        <v>886050</v>
      </c>
      <c r="M84" s="329" t="s">
        <v>7570</v>
      </c>
      <c r="N84" s="329" t="s">
        <v>7570</v>
      </c>
      <c r="O84" s="329" t="s">
        <v>7570</v>
      </c>
      <c r="P84" s="329" t="s">
        <v>7570</v>
      </c>
      <c r="Q84" s="329" t="s">
        <v>7570</v>
      </c>
    </row>
    <row r="85" spans="1:17" s="8" customFormat="1" ht="107.25" customHeight="1" x14ac:dyDescent="0.25">
      <c r="A85" s="395" t="s">
        <v>8109</v>
      </c>
      <c r="B85" s="18" t="s">
        <v>3984</v>
      </c>
      <c r="C85" s="18" t="s">
        <v>5016</v>
      </c>
      <c r="D85" s="18" t="s">
        <v>5017</v>
      </c>
      <c r="E85" s="18" t="s">
        <v>5018</v>
      </c>
      <c r="F85" s="18" t="s">
        <v>5019</v>
      </c>
      <c r="G85" s="67"/>
      <c r="H85" s="13" t="s">
        <v>1790</v>
      </c>
      <c r="I85" s="239" t="s">
        <v>5015</v>
      </c>
      <c r="J85" s="18" t="s">
        <v>5020</v>
      </c>
      <c r="K85" s="18">
        <v>13162</v>
      </c>
      <c r="L85" s="321">
        <v>924230.67</v>
      </c>
      <c r="M85" s="329" t="s">
        <v>7570</v>
      </c>
      <c r="N85" s="4" t="s">
        <v>9878</v>
      </c>
      <c r="O85" s="214" t="s">
        <v>9877</v>
      </c>
      <c r="P85" s="329" t="s">
        <v>7570</v>
      </c>
      <c r="Q85" s="329" t="s">
        <v>7570</v>
      </c>
    </row>
    <row r="86" spans="1:17" s="8" customFormat="1" ht="107.25" customHeight="1" x14ac:dyDescent="0.25">
      <c r="A86" s="395" t="s">
        <v>8110</v>
      </c>
      <c r="B86" s="18" t="s">
        <v>3984</v>
      </c>
      <c r="C86" s="18" t="s">
        <v>1251</v>
      </c>
      <c r="D86" s="30"/>
      <c r="E86" s="18" t="s">
        <v>5022</v>
      </c>
      <c r="F86" s="67"/>
      <c r="G86" s="67"/>
      <c r="H86" s="13" t="s">
        <v>1790</v>
      </c>
      <c r="I86" s="37" t="s">
        <v>4900</v>
      </c>
      <c r="J86" s="18" t="s">
        <v>5026</v>
      </c>
      <c r="K86" s="18"/>
      <c r="L86" s="321">
        <v>4617040.1500000004</v>
      </c>
      <c r="M86" s="329" t="s">
        <v>7570</v>
      </c>
      <c r="N86" s="4" t="s">
        <v>9879</v>
      </c>
      <c r="O86" s="214" t="s">
        <v>9877</v>
      </c>
      <c r="P86" s="329" t="s">
        <v>7570</v>
      </c>
      <c r="Q86" s="329" t="s">
        <v>7570</v>
      </c>
    </row>
    <row r="87" spans="1:17" s="8" customFormat="1" ht="135" customHeight="1" x14ac:dyDescent="0.25">
      <c r="A87" s="395" t="s">
        <v>12253</v>
      </c>
      <c r="B87" s="18" t="s">
        <v>3984</v>
      </c>
      <c r="C87" s="18" t="s">
        <v>1247</v>
      </c>
      <c r="D87" s="18" t="s">
        <v>5058</v>
      </c>
      <c r="E87" s="18" t="s">
        <v>5023</v>
      </c>
      <c r="F87" s="18" t="s">
        <v>5024</v>
      </c>
      <c r="G87" s="67"/>
      <c r="H87" s="13" t="s">
        <v>1790</v>
      </c>
      <c r="I87" s="239" t="s">
        <v>5021</v>
      </c>
      <c r="J87" s="18" t="s">
        <v>5025</v>
      </c>
      <c r="K87" s="18"/>
      <c r="L87" s="321">
        <v>136393.1</v>
      </c>
      <c r="M87" s="329" t="s">
        <v>7570</v>
      </c>
      <c r="N87" s="4" t="s">
        <v>9878</v>
      </c>
      <c r="O87" s="214" t="s">
        <v>9877</v>
      </c>
      <c r="P87" s="329" t="s">
        <v>7570</v>
      </c>
      <c r="Q87" s="329" t="s">
        <v>7570</v>
      </c>
    </row>
    <row r="88" spans="1:17" s="8" customFormat="1" ht="135" customHeight="1" x14ac:dyDescent="0.25">
      <c r="A88" s="395" t="s">
        <v>8111</v>
      </c>
      <c r="B88" s="18" t="s">
        <v>3984</v>
      </c>
      <c r="C88" s="18" t="s">
        <v>1247</v>
      </c>
      <c r="D88" s="18" t="s">
        <v>5058</v>
      </c>
      <c r="E88" s="18" t="s">
        <v>5030</v>
      </c>
      <c r="F88" s="18" t="s">
        <v>5029</v>
      </c>
      <c r="G88" s="67"/>
      <c r="H88" s="13" t="s">
        <v>1790</v>
      </c>
      <c r="I88" s="239" t="s">
        <v>5027</v>
      </c>
      <c r="J88" s="18" t="s">
        <v>5028</v>
      </c>
      <c r="K88" s="18"/>
      <c r="L88" s="321">
        <v>36846</v>
      </c>
      <c r="M88" s="329" t="s">
        <v>7570</v>
      </c>
      <c r="N88" s="329" t="s">
        <v>7570</v>
      </c>
      <c r="O88" s="329" t="s">
        <v>7570</v>
      </c>
      <c r="P88" s="329" t="s">
        <v>7570</v>
      </c>
      <c r="Q88" s="329" t="s">
        <v>7570</v>
      </c>
    </row>
    <row r="89" spans="1:17" s="8" customFormat="1" ht="140.25" x14ac:dyDescent="0.25">
      <c r="A89" s="395" t="s">
        <v>9915</v>
      </c>
      <c r="B89" s="18" t="s">
        <v>3984</v>
      </c>
      <c r="C89" s="18" t="s">
        <v>1247</v>
      </c>
      <c r="D89" s="18" t="s">
        <v>5058</v>
      </c>
      <c r="E89" s="18" t="s">
        <v>5033</v>
      </c>
      <c r="F89" s="18" t="s">
        <v>5034</v>
      </c>
      <c r="G89" s="67"/>
      <c r="H89" s="13" t="s">
        <v>1790</v>
      </c>
      <c r="I89" s="239" t="s">
        <v>5031</v>
      </c>
      <c r="J89" s="18" t="s">
        <v>5032</v>
      </c>
      <c r="K89" s="18"/>
      <c r="L89" s="321">
        <v>52925</v>
      </c>
      <c r="M89" s="329" t="s">
        <v>7570</v>
      </c>
      <c r="N89" s="329" t="s">
        <v>7570</v>
      </c>
      <c r="O89" s="329" t="s">
        <v>7570</v>
      </c>
      <c r="P89" s="329" t="s">
        <v>7570</v>
      </c>
      <c r="Q89" s="329" t="s">
        <v>7570</v>
      </c>
    </row>
    <row r="90" spans="1:17" s="8" customFormat="1" ht="140.25" x14ac:dyDescent="0.25">
      <c r="A90" s="395" t="s">
        <v>8112</v>
      </c>
      <c r="B90" s="18" t="s">
        <v>3984</v>
      </c>
      <c r="C90" s="18" t="s">
        <v>1247</v>
      </c>
      <c r="D90" s="18" t="s">
        <v>5058</v>
      </c>
      <c r="E90" s="18" t="s">
        <v>5037</v>
      </c>
      <c r="F90" s="18" t="s">
        <v>5038</v>
      </c>
      <c r="G90" s="67"/>
      <c r="H90" s="13" t="s">
        <v>1790</v>
      </c>
      <c r="I90" s="239" t="s">
        <v>5035</v>
      </c>
      <c r="J90" s="18" t="s">
        <v>5036</v>
      </c>
      <c r="K90" s="18"/>
      <c r="L90" s="321">
        <v>135000</v>
      </c>
      <c r="M90" s="329" t="s">
        <v>7570</v>
      </c>
      <c r="N90" s="329" t="s">
        <v>7570</v>
      </c>
      <c r="O90" s="329" t="s">
        <v>7570</v>
      </c>
      <c r="P90" s="329" t="s">
        <v>7570</v>
      </c>
      <c r="Q90" s="329" t="s">
        <v>7570</v>
      </c>
    </row>
    <row r="91" spans="1:17" s="8" customFormat="1" ht="146.25" customHeight="1" x14ac:dyDescent="0.25">
      <c r="A91" s="395" t="s">
        <v>8113</v>
      </c>
      <c r="B91" s="18" t="s">
        <v>3984</v>
      </c>
      <c r="C91" s="18" t="s">
        <v>1247</v>
      </c>
      <c r="D91" s="18" t="s">
        <v>5058</v>
      </c>
      <c r="E91" s="18" t="s">
        <v>4030</v>
      </c>
      <c r="F91" s="18" t="s">
        <v>5041</v>
      </c>
      <c r="G91" s="67"/>
      <c r="H91" s="13" t="s">
        <v>1790</v>
      </c>
      <c r="I91" s="239" t="s">
        <v>5039</v>
      </c>
      <c r="J91" s="18" t="s">
        <v>5040</v>
      </c>
      <c r="K91" s="18"/>
      <c r="L91" s="321">
        <v>114000</v>
      </c>
      <c r="M91" s="329" t="s">
        <v>7570</v>
      </c>
      <c r="N91" s="329" t="s">
        <v>7570</v>
      </c>
      <c r="O91" s="329" t="s">
        <v>7570</v>
      </c>
      <c r="P91" s="329" t="s">
        <v>7570</v>
      </c>
      <c r="Q91" s="329" t="s">
        <v>7570</v>
      </c>
    </row>
    <row r="92" spans="1:17" s="8" customFormat="1" ht="197.25" customHeight="1" x14ac:dyDescent="0.25">
      <c r="A92" s="395" t="s">
        <v>8114</v>
      </c>
      <c r="B92" s="18" t="s">
        <v>3984</v>
      </c>
      <c r="C92" s="18" t="s">
        <v>1247</v>
      </c>
      <c r="D92" s="18" t="s">
        <v>1247</v>
      </c>
      <c r="E92" s="18" t="s">
        <v>5044</v>
      </c>
      <c r="F92" s="18" t="s">
        <v>5045</v>
      </c>
      <c r="G92" s="67"/>
      <c r="H92" s="13" t="s">
        <v>1790</v>
      </c>
      <c r="I92" s="239" t="s">
        <v>5042</v>
      </c>
      <c r="J92" s="18" t="s">
        <v>5043</v>
      </c>
      <c r="K92" s="18"/>
      <c r="L92" s="321">
        <v>20499.349999999999</v>
      </c>
      <c r="M92" s="329" t="s">
        <v>7570</v>
      </c>
      <c r="N92" s="329" t="s">
        <v>7570</v>
      </c>
      <c r="O92" s="329" t="s">
        <v>7570</v>
      </c>
      <c r="P92" s="329" t="s">
        <v>7570</v>
      </c>
      <c r="Q92" s="329" t="s">
        <v>7570</v>
      </c>
    </row>
    <row r="93" spans="1:17" s="8" customFormat="1" ht="172.5" customHeight="1" x14ac:dyDescent="0.25">
      <c r="A93" s="395" t="s">
        <v>8115</v>
      </c>
      <c r="B93" s="18" t="s">
        <v>3984</v>
      </c>
      <c r="C93" s="18" t="s">
        <v>1247</v>
      </c>
      <c r="D93" s="18" t="s">
        <v>5058</v>
      </c>
      <c r="E93" s="18" t="s">
        <v>5048</v>
      </c>
      <c r="F93" s="18" t="s">
        <v>5049</v>
      </c>
      <c r="G93" s="67"/>
      <c r="H93" s="13" t="s">
        <v>1790</v>
      </c>
      <c r="I93" s="239" t="s">
        <v>5046</v>
      </c>
      <c r="J93" s="18" t="s">
        <v>5047</v>
      </c>
      <c r="K93" s="18"/>
      <c r="L93" s="321">
        <v>52126.92</v>
      </c>
      <c r="M93" s="329" t="s">
        <v>7570</v>
      </c>
      <c r="N93" s="329" t="s">
        <v>7570</v>
      </c>
      <c r="O93" s="329" t="s">
        <v>7570</v>
      </c>
      <c r="P93" s="329" t="s">
        <v>7570</v>
      </c>
      <c r="Q93" s="329" t="s">
        <v>7570</v>
      </c>
    </row>
    <row r="94" spans="1:17" s="8" customFormat="1" ht="165.75" customHeight="1" x14ac:dyDescent="0.25">
      <c r="A94" s="395" t="s">
        <v>8116</v>
      </c>
      <c r="B94" s="18" t="s">
        <v>3984</v>
      </c>
      <c r="C94" s="18" t="s">
        <v>1247</v>
      </c>
      <c r="D94" s="18" t="s">
        <v>1247</v>
      </c>
      <c r="E94" s="18" t="s">
        <v>5052</v>
      </c>
      <c r="F94" s="18" t="s">
        <v>5053</v>
      </c>
      <c r="G94" s="67"/>
      <c r="H94" s="13" t="s">
        <v>1790</v>
      </c>
      <c r="I94" s="239" t="s">
        <v>5050</v>
      </c>
      <c r="J94" s="18" t="s">
        <v>5051</v>
      </c>
      <c r="K94" s="18"/>
      <c r="L94" s="321">
        <v>280504.94</v>
      </c>
      <c r="M94" s="329" t="s">
        <v>7570</v>
      </c>
      <c r="N94" s="329" t="s">
        <v>7570</v>
      </c>
      <c r="O94" s="329" t="s">
        <v>7570</v>
      </c>
      <c r="P94" s="329" t="s">
        <v>7570</v>
      </c>
      <c r="Q94" s="329" t="s">
        <v>7570</v>
      </c>
    </row>
    <row r="95" spans="1:17" s="8" customFormat="1" ht="196.5" customHeight="1" x14ac:dyDescent="0.25">
      <c r="A95" s="395" t="s">
        <v>8117</v>
      </c>
      <c r="B95" s="18" t="s">
        <v>3984</v>
      </c>
      <c r="C95" s="18" t="s">
        <v>1247</v>
      </c>
      <c r="D95" s="18" t="s">
        <v>1247</v>
      </c>
      <c r="E95" s="18" t="s">
        <v>5056</v>
      </c>
      <c r="F95" s="18" t="s">
        <v>5057</v>
      </c>
      <c r="G95" s="67"/>
      <c r="H95" s="13" t="s">
        <v>1790</v>
      </c>
      <c r="I95" s="239" t="s">
        <v>5054</v>
      </c>
      <c r="J95" s="18" t="s">
        <v>5055</v>
      </c>
      <c r="K95" s="18"/>
      <c r="L95" s="321">
        <v>1784.43</v>
      </c>
      <c r="M95" s="329" t="s">
        <v>7570</v>
      </c>
      <c r="N95" s="329" t="s">
        <v>7570</v>
      </c>
      <c r="O95" s="329" t="s">
        <v>7570</v>
      </c>
      <c r="P95" s="329" t="s">
        <v>7570</v>
      </c>
      <c r="Q95" s="329" t="s">
        <v>7570</v>
      </c>
    </row>
    <row r="96" spans="1:17" s="8" customFormat="1" ht="78" customHeight="1" x14ac:dyDescent="0.25">
      <c r="A96" s="395" t="s">
        <v>8118</v>
      </c>
      <c r="B96" s="18" t="s">
        <v>3984</v>
      </c>
      <c r="C96" s="18" t="s">
        <v>1247</v>
      </c>
      <c r="D96" s="18" t="s">
        <v>1247</v>
      </c>
      <c r="E96" s="18" t="s">
        <v>5061</v>
      </c>
      <c r="F96" s="18" t="s">
        <v>5062</v>
      </c>
      <c r="G96" s="67"/>
      <c r="H96" s="13" t="s">
        <v>1790</v>
      </c>
      <c r="I96" s="239" t="s">
        <v>5059</v>
      </c>
      <c r="J96" s="18" t="s">
        <v>5060</v>
      </c>
      <c r="K96" s="18"/>
      <c r="L96" s="321">
        <v>46824.5</v>
      </c>
      <c r="M96" s="329" t="s">
        <v>7570</v>
      </c>
      <c r="N96" s="329" t="s">
        <v>7570</v>
      </c>
      <c r="O96" s="329" t="s">
        <v>7570</v>
      </c>
      <c r="P96" s="329" t="s">
        <v>7570</v>
      </c>
      <c r="Q96" s="329" t="s">
        <v>7570</v>
      </c>
    </row>
    <row r="97" spans="1:993" s="8" customFormat="1" ht="165" customHeight="1" x14ac:dyDescent="0.25">
      <c r="A97" s="395" t="s">
        <v>8119</v>
      </c>
      <c r="B97" s="18" t="s">
        <v>3984</v>
      </c>
      <c r="C97" s="18" t="s">
        <v>1247</v>
      </c>
      <c r="D97" s="18" t="s">
        <v>1247</v>
      </c>
      <c r="E97" s="18" t="s">
        <v>5065</v>
      </c>
      <c r="F97" s="18" t="s">
        <v>5066</v>
      </c>
      <c r="G97" s="67"/>
      <c r="H97" s="13" t="s">
        <v>1790</v>
      </c>
      <c r="I97" s="239" t="s">
        <v>5063</v>
      </c>
      <c r="J97" s="18" t="s">
        <v>5064</v>
      </c>
      <c r="K97" s="18"/>
      <c r="L97" s="321">
        <v>124661.34</v>
      </c>
      <c r="M97" s="329" t="s">
        <v>7570</v>
      </c>
      <c r="N97" s="329" t="s">
        <v>7570</v>
      </c>
      <c r="O97" s="329" t="s">
        <v>7570</v>
      </c>
      <c r="P97" s="329" t="s">
        <v>7570</v>
      </c>
      <c r="Q97" s="329" t="s">
        <v>7570</v>
      </c>
    </row>
    <row r="98" spans="1:993" s="8" customFormat="1" ht="91.5" customHeight="1" x14ac:dyDescent="0.25">
      <c r="A98" s="395" t="s">
        <v>8120</v>
      </c>
      <c r="B98" s="18" t="s">
        <v>3984</v>
      </c>
      <c r="C98" s="18" t="s">
        <v>1247</v>
      </c>
      <c r="D98" s="18" t="s">
        <v>1247</v>
      </c>
      <c r="E98" s="18" t="s">
        <v>5069</v>
      </c>
      <c r="F98" s="18" t="s">
        <v>5070</v>
      </c>
      <c r="G98" s="67"/>
      <c r="H98" s="13" t="s">
        <v>1790</v>
      </c>
      <c r="I98" s="239" t="s">
        <v>5067</v>
      </c>
      <c r="J98" s="18" t="s">
        <v>5068</v>
      </c>
      <c r="K98" s="18"/>
      <c r="L98" s="321">
        <v>25675.95</v>
      </c>
      <c r="M98" s="329" t="s">
        <v>7570</v>
      </c>
      <c r="N98" s="329" t="s">
        <v>7570</v>
      </c>
      <c r="O98" s="329" t="s">
        <v>7570</v>
      </c>
      <c r="P98" s="329" t="s">
        <v>7570</v>
      </c>
      <c r="Q98" s="329" t="s">
        <v>7570</v>
      </c>
    </row>
    <row r="99" spans="1:993" s="8" customFormat="1" ht="165.75" customHeight="1" x14ac:dyDescent="0.25">
      <c r="A99" s="395" t="s">
        <v>8121</v>
      </c>
      <c r="B99" s="18" t="s">
        <v>3984</v>
      </c>
      <c r="C99" s="18" t="s">
        <v>1249</v>
      </c>
      <c r="D99" s="18" t="s">
        <v>5058</v>
      </c>
      <c r="E99" s="18" t="s">
        <v>5073</v>
      </c>
      <c r="F99" s="18" t="s">
        <v>5074</v>
      </c>
      <c r="G99" s="67"/>
      <c r="H99" s="13" t="s">
        <v>1790</v>
      </c>
      <c r="I99" s="239" t="s">
        <v>5071</v>
      </c>
      <c r="J99" s="18" t="s">
        <v>5072</v>
      </c>
      <c r="K99" s="18"/>
      <c r="L99" s="321">
        <v>1189657.9099999999</v>
      </c>
      <c r="M99" s="329" t="s">
        <v>7570</v>
      </c>
      <c r="N99" s="329" t="s">
        <v>7570</v>
      </c>
      <c r="O99" s="329" t="s">
        <v>7570</v>
      </c>
      <c r="P99" s="329" t="s">
        <v>7570</v>
      </c>
      <c r="Q99" s="329" t="s">
        <v>7570</v>
      </c>
    </row>
    <row r="100" spans="1:993" s="8" customFormat="1" ht="95.25" customHeight="1" x14ac:dyDescent="0.25">
      <c r="A100" s="395" t="s">
        <v>8122</v>
      </c>
      <c r="B100" s="18" t="s">
        <v>3984</v>
      </c>
      <c r="C100" s="18" t="s">
        <v>1250</v>
      </c>
      <c r="D100" s="30"/>
      <c r="E100" s="18" t="s">
        <v>5076</v>
      </c>
      <c r="F100" s="67"/>
      <c r="G100" s="67"/>
      <c r="H100" s="13" t="s">
        <v>1790</v>
      </c>
      <c r="I100" s="37" t="s">
        <v>4900</v>
      </c>
      <c r="J100" s="18" t="s">
        <v>5075</v>
      </c>
      <c r="K100" s="18"/>
      <c r="L100" s="321"/>
      <c r="M100" s="329" t="s">
        <v>7570</v>
      </c>
      <c r="N100" s="329" t="s">
        <v>7570</v>
      </c>
      <c r="O100" s="329" t="s">
        <v>7570</v>
      </c>
      <c r="P100" s="329" t="s">
        <v>7570</v>
      </c>
      <c r="Q100" s="329" t="s">
        <v>7570</v>
      </c>
    </row>
    <row r="101" spans="1:993" s="8" customFormat="1" ht="93.75" customHeight="1" x14ac:dyDescent="0.25">
      <c r="A101" s="395" t="s">
        <v>8123</v>
      </c>
      <c r="B101" s="18" t="s">
        <v>3984</v>
      </c>
      <c r="C101" s="18" t="s">
        <v>1248</v>
      </c>
      <c r="D101" s="30"/>
      <c r="E101" s="18" t="s">
        <v>5078</v>
      </c>
      <c r="F101" s="67"/>
      <c r="G101" s="67"/>
      <c r="H101" s="13" t="s">
        <v>1790</v>
      </c>
      <c r="I101" s="37" t="s">
        <v>4900</v>
      </c>
      <c r="J101" s="18" t="s">
        <v>5077</v>
      </c>
      <c r="K101" s="18"/>
      <c r="L101" s="321">
        <v>1596384</v>
      </c>
      <c r="M101" s="329" t="s">
        <v>7570</v>
      </c>
      <c r="N101" s="329" t="s">
        <v>7570</v>
      </c>
      <c r="O101" s="329" t="s">
        <v>7570</v>
      </c>
      <c r="P101" s="329" t="s">
        <v>7570</v>
      </c>
      <c r="Q101" s="329" t="s">
        <v>7570</v>
      </c>
    </row>
    <row r="102" spans="1:993" s="8" customFormat="1" ht="80.25" customHeight="1" x14ac:dyDescent="0.25">
      <c r="A102" s="395" t="s">
        <v>8124</v>
      </c>
      <c r="B102" s="18" t="s">
        <v>3984</v>
      </c>
      <c r="C102" s="18" t="s">
        <v>5082</v>
      </c>
      <c r="D102" s="18" t="s">
        <v>5058</v>
      </c>
      <c r="E102" s="18" t="s">
        <v>5081</v>
      </c>
      <c r="F102" s="18" t="s">
        <v>5085</v>
      </c>
      <c r="G102" s="67"/>
      <c r="H102" s="13" t="s">
        <v>1790</v>
      </c>
      <c r="I102" s="239" t="s">
        <v>5079</v>
      </c>
      <c r="J102" s="18" t="s">
        <v>5080</v>
      </c>
      <c r="K102" s="18"/>
      <c r="L102" s="321">
        <v>4691112.42</v>
      </c>
      <c r="M102" s="329" t="s">
        <v>7570</v>
      </c>
      <c r="N102" s="329" t="s">
        <v>7570</v>
      </c>
      <c r="O102" s="329" t="s">
        <v>7570</v>
      </c>
      <c r="P102" s="329" t="s">
        <v>7570</v>
      </c>
      <c r="Q102" s="329" t="s">
        <v>7570</v>
      </c>
    </row>
    <row r="103" spans="1:993" s="8" customFormat="1" ht="121.5" customHeight="1" x14ac:dyDescent="0.25">
      <c r="A103" s="395" t="s">
        <v>8125</v>
      </c>
      <c r="B103" s="18" t="s">
        <v>3984</v>
      </c>
      <c r="C103" s="18" t="s">
        <v>1818</v>
      </c>
      <c r="D103" s="18" t="s">
        <v>1247</v>
      </c>
      <c r="E103" s="18" t="s">
        <v>5086</v>
      </c>
      <c r="F103" s="18" t="s">
        <v>5087</v>
      </c>
      <c r="G103" s="67"/>
      <c r="H103" s="13" t="s">
        <v>1790</v>
      </c>
      <c r="I103" s="239" t="s">
        <v>5083</v>
      </c>
      <c r="J103" s="18" t="s">
        <v>5084</v>
      </c>
      <c r="K103" s="18"/>
      <c r="L103" s="321">
        <v>100427.5</v>
      </c>
      <c r="M103" s="329" t="s">
        <v>7570</v>
      </c>
      <c r="N103" s="329" t="s">
        <v>7570</v>
      </c>
      <c r="O103" s="329" t="s">
        <v>7570</v>
      </c>
      <c r="P103" s="329" t="s">
        <v>7570</v>
      </c>
      <c r="Q103" s="329" t="s">
        <v>7570</v>
      </c>
    </row>
    <row r="104" spans="1:993" s="8" customFormat="1" ht="120" customHeight="1" x14ac:dyDescent="0.25">
      <c r="A104" s="395" t="s">
        <v>8126</v>
      </c>
      <c r="B104" s="18" t="s">
        <v>3984</v>
      </c>
      <c r="C104" s="18" t="s">
        <v>1819</v>
      </c>
      <c r="D104" s="18" t="s">
        <v>1247</v>
      </c>
      <c r="E104" s="18" t="s">
        <v>5086</v>
      </c>
      <c r="F104" s="18" t="s">
        <v>5090</v>
      </c>
      <c r="G104" s="67"/>
      <c r="H104" s="13" t="s">
        <v>1790</v>
      </c>
      <c r="I104" s="239" t="s">
        <v>5088</v>
      </c>
      <c r="J104" s="18" t="s">
        <v>5089</v>
      </c>
      <c r="K104" s="18"/>
      <c r="L104" s="321">
        <v>17486.2</v>
      </c>
      <c r="M104" s="329" t="s">
        <v>7570</v>
      </c>
      <c r="N104" s="329" t="s">
        <v>7570</v>
      </c>
      <c r="O104" s="329" t="s">
        <v>7570</v>
      </c>
      <c r="P104" s="329" t="s">
        <v>7570</v>
      </c>
      <c r="Q104" s="329" t="s">
        <v>7570</v>
      </c>
    </row>
    <row r="105" spans="1:993" s="8" customFormat="1" ht="122.25" customHeight="1" x14ac:dyDescent="0.25">
      <c r="A105" s="395" t="s">
        <v>8127</v>
      </c>
      <c r="B105" s="18" t="s">
        <v>3984</v>
      </c>
      <c r="C105" s="18" t="s">
        <v>1820</v>
      </c>
      <c r="D105" s="18" t="s">
        <v>1247</v>
      </c>
      <c r="E105" s="18" t="s">
        <v>5086</v>
      </c>
      <c r="F105" s="18" t="s">
        <v>5093</v>
      </c>
      <c r="G105" s="67"/>
      <c r="H105" s="13" t="s">
        <v>1790</v>
      </c>
      <c r="I105" s="239" t="s">
        <v>5091</v>
      </c>
      <c r="J105" s="18" t="s">
        <v>5092</v>
      </c>
      <c r="K105" s="18"/>
      <c r="L105" s="321">
        <v>42534</v>
      </c>
      <c r="M105" s="329" t="s">
        <v>7570</v>
      </c>
      <c r="N105" s="329" t="s">
        <v>7570</v>
      </c>
      <c r="O105" s="329" t="s">
        <v>7570</v>
      </c>
      <c r="P105" s="329" t="s">
        <v>7570</v>
      </c>
      <c r="Q105" s="329" t="s">
        <v>7570</v>
      </c>
    </row>
    <row r="106" spans="1:993" s="8" customFormat="1" ht="108" customHeight="1" x14ac:dyDescent="0.25">
      <c r="A106" s="395" t="s">
        <v>8128</v>
      </c>
      <c r="B106" s="18" t="s">
        <v>3984</v>
      </c>
      <c r="C106" s="18" t="s">
        <v>1821</v>
      </c>
      <c r="D106" s="18" t="s">
        <v>1247</v>
      </c>
      <c r="E106" s="18" t="s">
        <v>5096</v>
      </c>
      <c r="F106" s="18" t="s">
        <v>5097</v>
      </c>
      <c r="G106" s="67"/>
      <c r="H106" s="13" t="s">
        <v>1790</v>
      </c>
      <c r="I106" s="239" t="s">
        <v>5094</v>
      </c>
      <c r="J106" s="18" t="s">
        <v>5095</v>
      </c>
      <c r="K106" s="18"/>
      <c r="L106" s="321">
        <v>177343.15</v>
      </c>
      <c r="M106" s="329" t="s">
        <v>7570</v>
      </c>
      <c r="N106" s="329" t="s">
        <v>7570</v>
      </c>
      <c r="O106" s="329" t="s">
        <v>7570</v>
      </c>
      <c r="P106" s="329" t="s">
        <v>7570</v>
      </c>
      <c r="Q106" s="329" t="s">
        <v>7570</v>
      </c>
    </row>
    <row r="107" spans="1:993" s="8" customFormat="1" ht="84" customHeight="1" x14ac:dyDescent="0.25">
      <c r="A107" s="395" t="s">
        <v>8129</v>
      </c>
      <c r="B107" s="18" t="s">
        <v>3984</v>
      </c>
      <c r="C107" s="18" t="s">
        <v>1822</v>
      </c>
      <c r="D107" s="18" t="s">
        <v>5058</v>
      </c>
      <c r="E107" s="18" t="s">
        <v>5100</v>
      </c>
      <c r="F107" s="18" t="s">
        <v>5101</v>
      </c>
      <c r="G107" s="67"/>
      <c r="H107" s="13" t="s">
        <v>1790</v>
      </c>
      <c r="I107" s="239" t="s">
        <v>5098</v>
      </c>
      <c r="J107" s="18" t="s">
        <v>5099</v>
      </c>
      <c r="K107" s="18"/>
      <c r="L107" s="321">
        <v>1045627.5</v>
      </c>
      <c r="M107" s="329" t="s">
        <v>7570</v>
      </c>
      <c r="N107" s="329" t="s">
        <v>7570</v>
      </c>
      <c r="O107" s="329" t="s">
        <v>7570</v>
      </c>
      <c r="P107" s="329" t="s">
        <v>7570</v>
      </c>
      <c r="Q107" s="329" t="s">
        <v>7570</v>
      </c>
    </row>
    <row r="108" spans="1:993" s="8" customFormat="1" ht="123" customHeight="1" x14ac:dyDescent="0.25">
      <c r="A108" s="395" t="s">
        <v>8130</v>
      </c>
      <c r="B108" s="18" t="s">
        <v>3984</v>
      </c>
      <c r="C108" s="18" t="s">
        <v>1823</v>
      </c>
      <c r="D108" s="18" t="s">
        <v>5104</v>
      </c>
      <c r="E108" s="18" t="s">
        <v>5105</v>
      </c>
      <c r="F108" s="18" t="s">
        <v>5106</v>
      </c>
      <c r="G108" s="67"/>
      <c r="H108" s="13" t="s">
        <v>1790</v>
      </c>
      <c r="I108" s="239" t="s">
        <v>5102</v>
      </c>
      <c r="J108" s="18" t="s">
        <v>5103</v>
      </c>
      <c r="K108" s="18"/>
      <c r="L108" s="321">
        <v>145324.5</v>
      </c>
      <c r="M108" s="329" t="s">
        <v>7570</v>
      </c>
      <c r="N108" s="329" t="s">
        <v>7570</v>
      </c>
      <c r="O108" s="329" t="s">
        <v>7570</v>
      </c>
      <c r="P108" s="329" t="s">
        <v>7570</v>
      </c>
      <c r="Q108" s="329" t="s">
        <v>7570</v>
      </c>
    </row>
    <row r="109" spans="1:993" s="8" customFormat="1" ht="121.5" customHeight="1" x14ac:dyDescent="0.25">
      <c r="A109" s="395" t="s">
        <v>8131</v>
      </c>
      <c r="B109" s="18" t="s">
        <v>3984</v>
      </c>
      <c r="C109" s="18" t="s">
        <v>1880</v>
      </c>
      <c r="D109" s="18" t="s">
        <v>1247</v>
      </c>
      <c r="E109" s="18" t="s">
        <v>5105</v>
      </c>
      <c r="F109" s="18" t="s">
        <v>5109</v>
      </c>
      <c r="G109" s="67"/>
      <c r="H109" s="13" t="s">
        <v>1790</v>
      </c>
      <c r="I109" s="239" t="s">
        <v>5107</v>
      </c>
      <c r="J109" s="18" t="s">
        <v>5108</v>
      </c>
      <c r="K109" s="18"/>
      <c r="L109" s="321">
        <v>327275.5</v>
      </c>
      <c r="M109" s="329" t="s">
        <v>7570</v>
      </c>
      <c r="N109" s="329" t="s">
        <v>7570</v>
      </c>
      <c r="O109" s="329" t="s">
        <v>7570</v>
      </c>
      <c r="P109" s="329" t="s">
        <v>7570</v>
      </c>
      <c r="Q109" s="329" t="s">
        <v>7570</v>
      </c>
    </row>
    <row r="110" spans="1:993" s="8" customFormat="1" ht="138.75" customHeight="1" x14ac:dyDescent="0.25">
      <c r="A110" s="395" t="s">
        <v>8132</v>
      </c>
      <c r="B110" s="18" t="s">
        <v>3984</v>
      </c>
      <c r="C110" s="18" t="s">
        <v>1824</v>
      </c>
      <c r="D110" s="18" t="s">
        <v>1247</v>
      </c>
      <c r="E110" s="18" t="s">
        <v>5112</v>
      </c>
      <c r="F110" s="18" t="s">
        <v>5113</v>
      </c>
      <c r="G110" s="67"/>
      <c r="H110" s="13" t="s">
        <v>1790</v>
      </c>
      <c r="I110" s="239" t="s">
        <v>5110</v>
      </c>
      <c r="J110" s="18" t="s">
        <v>5111</v>
      </c>
      <c r="K110" s="18"/>
      <c r="L110" s="321">
        <v>70890</v>
      </c>
      <c r="M110" s="329" t="s">
        <v>7570</v>
      </c>
      <c r="N110" s="329" t="s">
        <v>7570</v>
      </c>
      <c r="O110" s="329" t="s">
        <v>7570</v>
      </c>
      <c r="P110" s="329" t="s">
        <v>7570</v>
      </c>
      <c r="Q110" s="329" t="s">
        <v>7570</v>
      </c>
    </row>
    <row r="111" spans="1:993" s="8" customFormat="1" ht="198" customHeight="1" x14ac:dyDescent="0.25">
      <c r="A111" s="395" t="s">
        <v>8133</v>
      </c>
      <c r="B111" s="18" t="s">
        <v>3984</v>
      </c>
      <c r="C111" s="18" t="s">
        <v>1825</v>
      </c>
      <c r="D111" s="18" t="s">
        <v>5058</v>
      </c>
      <c r="E111" s="18" t="s">
        <v>5116</v>
      </c>
      <c r="F111" s="18" t="s">
        <v>5117</v>
      </c>
      <c r="G111" s="67"/>
      <c r="H111" s="13" t="s">
        <v>1790</v>
      </c>
      <c r="I111" s="239" t="s">
        <v>5114</v>
      </c>
      <c r="J111" s="18" t="s">
        <v>5115</v>
      </c>
      <c r="K111" s="18"/>
      <c r="L111" s="321">
        <v>328457</v>
      </c>
      <c r="M111" s="329" t="s">
        <v>7570</v>
      </c>
      <c r="N111" s="329" t="s">
        <v>7570</v>
      </c>
      <c r="O111" s="329" t="s">
        <v>7570</v>
      </c>
      <c r="P111" s="329" t="s">
        <v>7570</v>
      </c>
      <c r="Q111" s="329" t="s">
        <v>7570</v>
      </c>
    </row>
    <row r="112" spans="1:993" s="24" customFormat="1" ht="134.25" customHeight="1" x14ac:dyDescent="0.25">
      <c r="A112" s="395" t="s">
        <v>8134</v>
      </c>
      <c r="B112" s="18" t="s">
        <v>3984</v>
      </c>
      <c r="C112" s="35" t="s">
        <v>1599</v>
      </c>
      <c r="D112" s="35"/>
      <c r="E112" s="35" t="s">
        <v>5119</v>
      </c>
      <c r="F112" s="122"/>
      <c r="G112" s="122"/>
      <c r="H112" s="13" t="s">
        <v>1790</v>
      </c>
      <c r="I112" s="37" t="s">
        <v>4900</v>
      </c>
      <c r="J112" s="119" t="s">
        <v>5118</v>
      </c>
      <c r="K112" s="18"/>
      <c r="L112" s="322">
        <v>275275.74</v>
      </c>
      <c r="M112" s="329" t="s">
        <v>7570</v>
      </c>
      <c r="N112" s="329" t="s">
        <v>7570</v>
      </c>
      <c r="O112" s="329" t="s">
        <v>7570</v>
      </c>
      <c r="P112" s="329" t="s">
        <v>7570</v>
      </c>
      <c r="Q112" s="329" t="s">
        <v>7570</v>
      </c>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8"/>
      <c r="NH112" s="8"/>
      <c r="NI112" s="8"/>
      <c r="NJ112" s="8"/>
      <c r="NK112" s="8"/>
      <c r="NL112" s="8"/>
      <c r="NM112" s="8"/>
      <c r="NN112" s="8"/>
      <c r="NO112" s="8"/>
      <c r="NP112" s="8"/>
      <c r="NQ112" s="8"/>
      <c r="NR112" s="8"/>
      <c r="NS112" s="8"/>
      <c r="NT112" s="8"/>
      <c r="NU112" s="8"/>
      <c r="NV112" s="8"/>
      <c r="NW112" s="8"/>
      <c r="NX112" s="8"/>
      <c r="NY112" s="8"/>
      <c r="NZ112" s="8"/>
      <c r="OA112" s="8"/>
      <c r="OB112" s="8"/>
      <c r="OC112" s="8"/>
      <c r="OD112" s="8"/>
      <c r="OE112" s="8"/>
      <c r="OF112" s="8"/>
      <c r="OG112" s="8"/>
      <c r="OH112" s="8"/>
      <c r="OI112" s="8"/>
      <c r="OJ112" s="8"/>
      <c r="OK112" s="8"/>
      <c r="OL112" s="8"/>
      <c r="OM112" s="8"/>
      <c r="ON112" s="8"/>
      <c r="OO112" s="8"/>
      <c r="OP112" s="8"/>
      <c r="OQ112" s="8"/>
      <c r="OR112" s="8"/>
      <c r="OS112" s="8"/>
      <c r="OT112" s="8"/>
      <c r="OU112" s="8"/>
      <c r="OV112" s="8"/>
      <c r="OW112" s="8"/>
      <c r="OX112" s="8"/>
      <c r="OY112" s="8"/>
      <c r="OZ112" s="8"/>
      <c r="PA112" s="8"/>
      <c r="PB112" s="8"/>
      <c r="PC112" s="8"/>
      <c r="PD112" s="8"/>
      <c r="PE112" s="8"/>
      <c r="PF112" s="8"/>
      <c r="PG112" s="8"/>
      <c r="PH112" s="8"/>
      <c r="PI112" s="8"/>
      <c r="PJ112" s="8"/>
      <c r="PK112" s="8"/>
      <c r="PL112" s="8"/>
      <c r="PM112" s="8"/>
      <c r="PN112" s="8"/>
      <c r="PO112" s="8"/>
      <c r="PP112" s="8"/>
      <c r="PQ112" s="8"/>
      <c r="PR112" s="8"/>
      <c r="PS112" s="8"/>
      <c r="PT112" s="8"/>
      <c r="PU112" s="8"/>
      <c r="PV112" s="8"/>
      <c r="PW112" s="8"/>
      <c r="PX112" s="8"/>
      <c r="PY112" s="8"/>
      <c r="PZ112" s="8"/>
      <c r="QA112" s="8"/>
      <c r="QB112" s="8"/>
      <c r="QC112" s="8"/>
      <c r="QD112" s="8"/>
      <c r="QE112" s="8"/>
      <c r="QF112" s="8"/>
      <c r="QG112" s="8"/>
      <c r="QH112" s="8"/>
      <c r="QI112" s="8"/>
      <c r="QJ112" s="8"/>
      <c r="QK112" s="8"/>
      <c r="QL112" s="8"/>
      <c r="QM112" s="8"/>
      <c r="QN112" s="8"/>
      <c r="QO112" s="8"/>
      <c r="QP112" s="8"/>
      <c r="QQ112" s="8"/>
      <c r="QR112" s="8"/>
      <c r="QS112" s="8"/>
      <c r="QT112" s="8"/>
      <c r="QU112" s="8"/>
      <c r="QV112" s="8"/>
      <c r="QW112" s="8"/>
      <c r="QX112" s="8"/>
      <c r="QY112" s="8"/>
      <c r="QZ112" s="8"/>
      <c r="RA112" s="8"/>
      <c r="RB112" s="8"/>
      <c r="RC112" s="8"/>
      <c r="RD112" s="8"/>
      <c r="RE112" s="8"/>
      <c r="RF112" s="8"/>
      <c r="RG112" s="8"/>
      <c r="RH112" s="8"/>
      <c r="RI112" s="8"/>
      <c r="RJ112" s="8"/>
      <c r="RK112" s="8"/>
      <c r="RL112" s="8"/>
      <c r="RM112" s="8"/>
      <c r="RN112" s="8"/>
      <c r="RO112" s="8"/>
      <c r="RP112" s="8"/>
      <c r="RQ112" s="8"/>
      <c r="RR112" s="8"/>
      <c r="RS112" s="8"/>
      <c r="RT112" s="8"/>
      <c r="RU112" s="8"/>
      <c r="RV112" s="8"/>
      <c r="RW112" s="8"/>
      <c r="RX112" s="8"/>
      <c r="RY112" s="8"/>
      <c r="RZ112" s="8"/>
      <c r="SA112" s="8"/>
      <c r="SB112" s="8"/>
      <c r="SC112" s="8"/>
      <c r="SD112" s="8"/>
      <c r="SE112" s="8"/>
      <c r="SF112" s="8"/>
      <c r="SG112" s="8"/>
      <c r="SH112" s="8"/>
      <c r="SI112" s="8"/>
      <c r="SJ112" s="8"/>
      <c r="SK112" s="8"/>
      <c r="SL112" s="8"/>
      <c r="SM112" s="8"/>
      <c r="SN112" s="8"/>
      <c r="SO112" s="8"/>
      <c r="SP112" s="8"/>
      <c r="SQ112" s="8"/>
      <c r="SR112" s="8"/>
      <c r="SS112" s="8"/>
      <c r="ST112" s="8"/>
      <c r="SU112" s="8"/>
      <c r="SV112" s="8"/>
      <c r="SW112" s="8"/>
      <c r="SX112" s="8"/>
      <c r="SY112" s="8"/>
      <c r="SZ112" s="8"/>
      <c r="TA112" s="8"/>
      <c r="TB112" s="8"/>
      <c r="TC112" s="8"/>
      <c r="TD112" s="8"/>
      <c r="TE112" s="8"/>
      <c r="TF112" s="8"/>
      <c r="TG112" s="8"/>
      <c r="TH112" s="8"/>
      <c r="TI112" s="8"/>
      <c r="TJ112" s="8"/>
      <c r="TK112" s="8"/>
      <c r="TL112" s="8"/>
      <c r="TM112" s="8"/>
      <c r="TN112" s="8"/>
      <c r="TO112" s="8"/>
      <c r="TP112" s="8"/>
      <c r="TQ112" s="8"/>
      <c r="TR112" s="8"/>
      <c r="TS112" s="8"/>
      <c r="TT112" s="8"/>
      <c r="TU112" s="8"/>
      <c r="TV112" s="8"/>
      <c r="TW112" s="8"/>
      <c r="TX112" s="8"/>
      <c r="TY112" s="8"/>
      <c r="TZ112" s="8"/>
      <c r="UA112" s="8"/>
      <c r="UB112" s="8"/>
      <c r="UC112" s="8"/>
      <c r="UD112" s="8"/>
      <c r="UE112" s="8"/>
      <c r="UF112" s="8"/>
      <c r="UG112" s="8"/>
      <c r="UH112" s="8"/>
      <c r="UI112" s="8"/>
      <c r="UJ112" s="8"/>
      <c r="UK112" s="8"/>
      <c r="UL112" s="8"/>
      <c r="UM112" s="8"/>
      <c r="UN112" s="8"/>
      <c r="UO112" s="8"/>
      <c r="UP112" s="8"/>
      <c r="UQ112" s="8"/>
      <c r="UR112" s="8"/>
      <c r="US112" s="8"/>
      <c r="UT112" s="8"/>
      <c r="UU112" s="8"/>
      <c r="UV112" s="8"/>
      <c r="UW112" s="8"/>
      <c r="UX112" s="8"/>
      <c r="UY112" s="8"/>
      <c r="UZ112" s="8"/>
      <c r="VA112" s="8"/>
      <c r="VB112" s="8"/>
      <c r="VC112" s="8"/>
      <c r="VD112" s="8"/>
      <c r="VE112" s="8"/>
      <c r="VF112" s="8"/>
      <c r="VG112" s="8"/>
      <c r="VH112" s="8"/>
      <c r="VI112" s="8"/>
      <c r="VJ112" s="8"/>
      <c r="VK112" s="8"/>
      <c r="VL112" s="8"/>
      <c r="VM112" s="8"/>
      <c r="VN112" s="8"/>
      <c r="VO112" s="8"/>
      <c r="VP112" s="8"/>
      <c r="VQ112" s="8"/>
      <c r="VR112" s="8"/>
      <c r="VS112" s="8"/>
      <c r="VT112" s="8"/>
      <c r="VU112" s="8"/>
      <c r="VV112" s="8"/>
      <c r="VW112" s="8"/>
      <c r="VX112" s="8"/>
      <c r="VY112" s="8"/>
      <c r="VZ112" s="8"/>
      <c r="WA112" s="8"/>
      <c r="WB112" s="8"/>
      <c r="WC112" s="8"/>
      <c r="WD112" s="8"/>
      <c r="WE112" s="8"/>
      <c r="WF112" s="8"/>
      <c r="WG112" s="8"/>
      <c r="WH112" s="8"/>
      <c r="WI112" s="8"/>
      <c r="WJ112" s="8"/>
      <c r="WK112" s="8"/>
      <c r="WL112" s="8"/>
      <c r="WM112" s="8"/>
      <c r="WN112" s="8"/>
      <c r="WO112" s="8"/>
      <c r="WP112" s="8"/>
      <c r="WQ112" s="8"/>
      <c r="WR112" s="8"/>
      <c r="WS112" s="8"/>
      <c r="WT112" s="8"/>
      <c r="WU112" s="8"/>
      <c r="WV112" s="8"/>
      <c r="WW112" s="8"/>
      <c r="WX112" s="8"/>
      <c r="WY112" s="8"/>
      <c r="WZ112" s="8"/>
      <c r="XA112" s="8"/>
      <c r="XB112" s="8"/>
      <c r="XC112" s="8"/>
      <c r="XD112" s="8"/>
      <c r="XE112" s="8"/>
      <c r="XF112" s="8"/>
      <c r="XG112" s="8"/>
      <c r="XH112" s="8"/>
      <c r="XI112" s="8"/>
      <c r="XJ112" s="8"/>
      <c r="XK112" s="8"/>
      <c r="XL112" s="8"/>
      <c r="XM112" s="8"/>
      <c r="XN112" s="8"/>
      <c r="XO112" s="8"/>
      <c r="XP112" s="8"/>
      <c r="XQ112" s="8"/>
      <c r="XR112" s="8"/>
      <c r="XS112" s="8"/>
      <c r="XT112" s="8"/>
      <c r="XU112" s="8"/>
      <c r="XV112" s="8"/>
      <c r="XW112" s="8"/>
      <c r="XX112" s="8"/>
      <c r="XY112" s="8"/>
      <c r="XZ112" s="8"/>
      <c r="YA112" s="8"/>
      <c r="YB112" s="8"/>
      <c r="YC112" s="8"/>
      <c r="YD112" s="8"/>
      <c r="YE112" s="8"/>
      <c r="YF112" s="8"/>
      <c r="YG112" s="8"/>
      <c r="YH112" s="8"/>
      <c r="YI112" s="8"/>
      <c r="YJ112" s="8"/>
      <c r="YK112" s="8"/>
      <c r="YL112" s="8"/>
      <c r="YM112" s="8"/>
      <c r="YN112" s="8"/>
      <c r="YO112" s="8"/>
      <c r="YP112" s="8"/>
      <c r="YQ112" s="8"/>
      <c r="YR112" s="8"/>
      <c r="YS112" s="8"/>
      <c r="YT112" s="8"/>
      <c r="YU112" s="8"/>
      <c r="YV112" s="8"/>
      <c r="YW112" s="8"/>
      <c r="YX112" s="8"/>
      <c r="YY112" s="8"/>
      <c r="YZ112" s="8"/>
      <c r="ZA112" s="8"/>
      <c r="ZB112" s="8"/>
      <c r="ZC112" s="8"/>
      <c r="ZD112" s="8"/>
      <c r="ZE112" s="8"/>
      <c r="ZF112" s="8"/>
      <c r="ZG112" s="8"/>
      <c r="ZH112" s="8"/>
      <c r="ZI112" s="8"/>
      <c r="ZJ112" s="8"/>
      <c r="ZK112" s="8"/>
      <c r="ZL112" s="8"/>
      <c r="ZM112" s="8"/>
      <c r="ZN112" s="8"/>
      <c r="ZO112" s="8"/>
      <c r="ZP112" s="8"/>
      <c r="ZQ112" s="8"/>
      <c r="ZR112" s="8"/>
      <c r="ZS112" s="8"/>
      <c r="ZT112" s="8"/>
      <c r="ZU112" s="8"/>
      <c r="ZV112" s="8"/>
      <c r="ZW112" s="8"/>
      <c r="ZX112" s="8"/>
      <c r="ZY112" s="8"/>
      <c r="ZZ112" s="8"/>
      <c r="AAA112" s="8"/>
      <c r="AAB112" s="8"/>
      <c r="AAC112" s="8"/>
      <c r="AAD112" s="8"/>
      <c r="AAE112" s="8"/>
      <c r="AAF112" s="8"/>
      <c r="AAG112" s="8"/>
      <c r="AAH112" s="8"/>
      <c r="AAI112" s="8"/>
      <c r="AAJ112" s="8"/>
      <c r="AAK112" s="8"/>
      <c r="AAL112" s="8"/>
      <c r="AAM112" s="8"/>
      <c r="AAN112" s="8"/>
      <c r="AAO112" s="8"/>
      <c r="AAP112" s="8"/>
      <c r="AAQ112" s="8"/>
      <c r="AAR112" s="8"/>
      <c r="AAS112" s="8"/>
      <c r="AAT112" s="8"/>
      <c r="AAU112" s="8"/>
      <c r="AAV112" s="8"/>
      <c r="AAW112" s="8"/>
      <c r="AAX112" s="8"/>
      <c r="AAY112" s="8"/>
      <c r="AAZ112" s="8"/>
      <c r="ABA112" s="8"/>
      <c r="ABB112" s="8"/>
      <c r="ABC112" s="8"/>
      <c r="ABD112" s="8"/>
      <c r="ABE112" s="8"/>
      <c r="ABF112" s="8"/>
      <c r="ABG112" s="8"/>
      <c r="ABH112" s="8"/>
      <c r="ABI112" s="8"/>
      <c r="ABJ112" s="8"/>
      <c r="ABK112" s="8"/>
      <c r="ABL112" s="8"/>
      <c r="ABM112" s="8"/>
      <c r="ABN112" s="8"/>
      <c r="ABO112" s="8"/>
      <c r="ABP112" s="8"/>
      <c r="ABQ112" s="8"/>
      <c r="ABR112" s="8"/>
      <c r="ABS112" s="8"/>
      <c r="ABT112" s="8"/>
      <c r="ABU112" s="8"/>
      <c r="ABV112" s="8"/>
      <c r="ABW112" s="8"/>
      <c r="ABX112" s="8"/>
      <c r="ABY112" s="8"/>
      <c r="ABZ112" s="8"/>
      <c r="ACA112" s="8"/>
      <c r="ACB112" s="8"/>
      <c r="ACC112" s="8"/>
      <c r="ACD112" s="8"/>
      <c r="ACE112" s="8"/>
      <c r="ACF112" s="8"/>
      <c r="ACG112" s="8"/>
      <c r="ACH112" s="8"/>
      <c r="ACI112" s="8"/>
      <c r="ACJ112" s="8"/>
      <c r="ACK112" s="8"/>
      <c r="ACL112" s="8"/>
      <c r="ACM112" s="8"/>
      <c r="ACN112" s="8"/>
      <c r="ACO112" s="8"/>
      <c r="ACP112" s="8"/>
      <c r="ACQ112" s="8"/>
      <c r="ACR112" s="8"/>
      <c r="ACS112" s="8"/>
      <c r="ACT112" s="8"/>
      <c r="ACU112" s="8"/>
      <c r="ACV112" s="8"/>
      <c r="ACW112" s="8"/>
      <c r="ACX112" s="8"/>
      <c r="ACY112" s="8"/>
      <c r="ACZ112" s="8"/>
      <c r="ADA112" s="8"/>
      <c r="ADB112" s="8"/>
      <c r="ADC112" s="8"/>
      <c r="ADD112" s="8"/>
      <c r="ADE112" s="8"/>
      <c r="ADF112" s="8"/>
      <c r="ADG112" s="8"/>
      <c r="ADH112" s="8"/>
      <c r="ADI112" s="8"/>
      <c r="ADJ112" s="8"/>
      <c r="ADK112" s="8"/>
      <c r="ADL112" s="8"/>
      <c r="ADM112" s="8"/>
      <c r="ADN112" s="8"/>
      <c r="ADO112" s="8"/>
      <c r="ADP112" s="8"/>
      <c r="ADQ112" s="8"/>
      <c r="ADR112" s="8"/>
      <c r="ADS112" s="8"/>
      <c r="ADT112" s="8"/>
      <c r="ADU112" s="8"/>
      <c r="ADV112" s="8"/>
      <c r="ADW112" s="8"/>
      <c r="ADX112" s="8"/>
      <c r="ADY112" s="8"/>
      <c r="ADZ112" s="8"/>
      <c r="AEA112" s="8"/>
      <c r="AEB112" s="8"/>
      <c r="AEC112" s="8"/>
      <c r="AED112" s="8"/>
      <c r="AEE112" s="8"/>
      <c r="AEF112" s="8"/>
      <c r="AEG112" s="8"/>
      <c r="AEH112" s="8"/>
      <c r="AEI112" s="8"/>
      <c r="AEJ112" s="8"/>
      <c r="AEK112" s="8"/>
      <c r="AEL112" s="8"/>
      <c r="AEM112" s="8"/>
      <c r="AEN112" s="8"/>
      <c r="AEO112" s="8"/>
      <c r="AEP112" s="8"/>
      <c r="AEQ112" s="8"/>
      <c r="AER112" s="8"/>
      <c r="AES112" s="8"/>
      <c r="AET112" s="8"/>
      <c r="AEU112" s="8"/>
      <c r="AEV112" s="8"/>
      <c r="AEW112" s="8"/>
      <c r="AEX112" s="8"/>
      <c r="AEY112" s="8"/>
      <c r="AEZ112" s="8"/>
      <c r="AFA112" s="8"/>
      <c r="AFB112" s="8"/>
      <c r="AFC112" s="8"/>
      <c r="AFD112" s="8"/>
      <c r="AFE112" s="8"/>
      <c r="AFF112" s="8"/>
      <c r="AFG112" s="8"/>
      <c r="AFH112" s="8"/>
      <c r="AFI112" s="8"/>
      <c r="AFJ112" s="8"/>
      <c r="AFK112" s="8"/>
      <c r="AFL112" s="8"/>
      <c r="AFM112" s="8"/>
      <c r="AFN112" s="8"/>
      <c r="AFO112" s="8"/>
      <c r="AFP112" s="8"/>
      <c r="AFQ112" s="8"/>
      <c r="AFR112" s="8"/>
      <c r="AFS112" s="8"/>
      <c r="AFT112" s="8"/>
      <c r="AFU112" s="8"/>
      <c r="AFV112" s="8"/>
      <c r="AFW112" s="8"/>
      <c r="AFX112" s="8"/>
      <c r="AFY112" s="8"/>
      <c r="AFZ112" s="8"/>
      <c r="AGA112" s="8"/>
      <c r="AGB112" s="8"/>
      <c r="AGC112" s="8"/>
      <c r="AGD112" s="8"/>
      <c r="AGE112" s="8"/>
      <c r="AGF112" s="8"/>
      <c r="AGG112" s="8"/>
      <c r="AGH112" s="8"/>
      <c r="AGI112" s="8"/>
      <c r="AGJ112" s="8"/>
      <c r="AGK112" s="8"/>
      <c r="AGL112" s="8"/>
      <c r="AGM112" s="8"/>
      <c r="AGN112" s="8"/>
      <c r="AGO112" s="8"/>
      <c r="AGP112" s="8"/>
      <c r="AGQ112" s="8"/>
      <c r="AGR112" s="8"/>
      <c r="AGS112" s="8"/>
      <c r="AGT112" s="8"/>
      <c r="AGU112" s="8"/>
      <c r="AGV112" s="8"/>
      <c r="AGW112" s="8"/>
      <c r="AGX112" s="8"/>
      <c r="AGY112" s="8"/>
      <c r="AGZ112" s="8"/>
      <c r="AHA112" s="8"/>
      <c r="AHB112" s="8"/>
      <c r="AHC112" s="8"/>
      <c r="AHD112" s="8"/>
      <c r="AHE112" s="8"/>
      <c r="AHF112" s="8"/>
      <c r="AHG112" s="8"/>
      <c r="AHH112" s="8"/>
      <c r="AHI112" s="8"/>
      <c r="AHJ112" s="8"/>
      <c r="AHK112" s="8"/>
      <c r="AHL112" s="8"/>
      <c r="AHM112" s="8"/>
      <c r="AHN112" s="8"/>
      <c r="AHO112" s="8"/>
      <c r="AHP112" s="8"/>
      <c r="AHQ112" s="8"/>
      <c r="AHR112" s="8"/>
      <c r="AHS112" s="8"/>
      <c r="AHT112" s="8"/>
      <c r="AHU112" s="8"/>
      <c r="AHV112" s="8"/>
      <c r="AHW112" s="8"/>
      <c r="AHX112" s="8"/>
      <c r="AHY112" s="8"/>
      <c r="AHZ112" s="8"/>
      <c r="AIA112" s="8"/>
      <c r="AIB112" s="8"/>
      <c r="AIC112" s="8"/>
      <c r="AID112" s="8"/>
      <c r="AIE112" s="8"/>
      <c r="AIF112" s="8"/>
      <c r="AIG112" s="8"/>
      <c r="AIH112" s="8"/>
      <c r="AII112" s="8"/>
      <c r="AIJ112" s="8"/>
      <c r="AIK112" s="8"/>
      <c r="AIL112" s="8"/>
      <c r="AIM112" s="8"/>
      <c r="AIN112" s="8"/>
      <c r="AIO112" s="8"/>
      <c r="AIP112" s="8"/>
      <c r="AIQ112" s="8"/>
      <c r="AIR112" s="8"/>
      <c r="AIS112" s="8"/>
      <c r="AIT112" s="8"/>
      <c r="AIU112" s="8"/>
      <c r="AIV112" s="8"/>
      <c r="AIW112" s="8"/>
      <c r="AIX112" s="8"/>
      <c r="AIY112" s="8"/>
      <c r="AIZ112" s="8"/>
      <c r="AJA112" s="8"/>
      <c r="AJB112" s="8"/>
      <c r="AJC112" s="8"/>
      <c r="AJD112" s="8"/>
      <c r="AJE112" s="8"/>
      <c r="AJF112" s="8"/>
      <c r="AJG112" s="8"/>
      <c r="AJH112" s="8"/>
      <c r="AJI112" s="8"/>
      <c r="AJJ112" s="8"/>
      <c r="AJK112" s="8"/>
      <c r="AJL112" s="8"/>
      <c r="AJM112" s="8"/>
      <c r="AJN112" s="8"/>
      <c r="AJO112" s="8"/>
      <c r="AJP112" s="8"/>
      <c r="AJQ112" s="8"/>
      <c r="AJR112" s="8"/>
      <c r="AJS112" s="8"/>
      <c r="AJT112" s="8"/>
      <c r="AJU112" s="8"/>
      <c r="AJV112" s="8"/>
      <c r="AJW112" s="8"/>
      <c r="AJX112" s="8"/>
      <c r="AJY112" s="8"/>
      <c r="AJZ112" s="8"/>
      <c r="AKA112" s="8"/>
      <c r="AKB112" s="8"/>
      <c r="AKC112" s="8"/>
      <c r="AKD112" s="8"/>
      <c r="AKE112" s="8"/>
      <c r="AKF112" s="8"/>
      <c r="AKG112" s="8"/>
      <c r="AKH112" s="8"/>
      <c r="AKI112" s="8"/>
      <c r="AKJ112" s="8"/>
      <c r="AKK112" s="8"/>
      <c r="AKL112" s="8"/>
      <c r="AKM112" s="8"/>
      <c r="AKN112" s="8"/>
      <c r="AKO112" s="8"/>
      <c r="AKP112" s="8"/>
      <c r="AKQ112" s="8"/>
      <c r="AKR112" s="8"/>
      <c r="AKS112" s="8"/>
      <c r="AKT112" s="8"/>
      <c r="AKU112" s="8"/>
      <c r="AKV112" s="8"/>
      <c r="AKW112" s="8"/>
      <c r="AKX112" s="8"/>
      <c r="AKY112" s="8"/>
      <c r="AKZ112" s="8"/>
      <c r="ALA112" s="8"/>
      <c r="ALB112" s="8"/>
      <c r="ALC112" s="8"/>
      <c r="ALD112" s="8"/>
      <c r="ALE112" s="8"/>
    </row>
    <row r="113" spans="1:17" s="8" customFormat="1" ht="110.25" customHeight="1" x14ac:dyDescent="0.25">
      <c r="A113" s="395" t="s">
        <v>8135</v>
      </c>
      <c r="B113" s="18" t="s">
        <v>3984</v>
      </c>
      <c r="C113" s="5" t="s">
        <v>1976</v>
      </c>
      <c r="D113" s="18" t="s">
        <v>5058</v>
      </c>
      <c r="E113" s="5" t="s">
        <v>5121</v>
      </c>
      <c r="F113" s="5" t="s">
        <v>5122</v>
      </c>
      <c r="G113" s="122"/>
      <c r="H113" s="13" t="s">
        <v>1790</v>
      </c>
      <c r="I113" s="240" t="s">
        <v>5120</v>
      </c>
      <c r="J113" s="5" t="s">
        <v>1977</v>
      </c>
      <c r="K113" s="18"/>
      <c r="L113" s="335">
        <v>518080.05</v>
      </c>
      <c r="M113" s="329" t="s">
        <v>7570</v>
      </c>
      <c r="N113" s="329" t="s">
        <v>7570</v>
      </c>
      <c r="O113" s="329" t="s">
        <v>7570</v>
      </c>
      <c r="P113" s="329" t="s">
        <v>7570</v>
      </c>
      <c r="Q113" s="329" t="s">
        <v>7570</v>
      </c>
    </row>
    <row r="114" spans="1:17" s="8" customFormat="1" ht="123" customHeight="1" x14ac:dyDescent="0.25">
      <c r="A114" s="395" t="s">
        <v>8136</v>
      </c>
      <c r="B114" s="18" t="s">
        <v>3984</v>
      </c>
      <c r="C114" s="255" t="s">
        <v>1246</v>
      </c>
      <c r="D114" s="18" t="s">
        <v>5058</v>
      </c>
      <c r="E114" s="5" t="s">
        <v>5124</v>
      </c>
      <c r="F114" s="5" t="s">
        <v>5125</v>
      </c>
      <c r="G114" s="257"/>
      <c r="H114" s="13" t="s">
        <v>1790</v>
      </c>
      <c r="I114" s="259" t="s">
        <v>5123</v>
      </c>
      <c r="J114" s="256" t="s">
        <v>1978</v>
      </c>
      <c r="K114" s="18"/>
      <c r="L114" s="336">
        <v>571846</v>
      </c>
      <c r="M114" s="329" t="s">
        <v>7570</v>
      </c>
      <c r="N114" s="329" t="s">
        <v>7570</v>
      </c>
      <c r="O114" s="329" t="s">
        <v>7570</v>
      </c>
      <c r="P114" s="329" t="s">
        <v>7570</v>
      </c>
      <c r="Q114" s="329" t="s">
        <v>7570</v>
      </c>
    </row>
    <row r="115" spans="1:17" s="8" customFormat="1" ht="123" customHeight="1" x14ac:dyDescent="0.25">
      <c r="A115" s="395" t="s">
        <v>8137</v>
      </c>
      <c r="B115" s="18" t="s">
        <v>3984</v>
      </c>
      <c r="C115" s="258" t="s">
        <v>1979</v>
      </c>
      <c r="D115" s="18" t="s">
        <v>5058</v>
      </c>
      <c r="E115" s="5" t="s">
        <v>5127</v>
      </c>
      <c r="F115" s="5" t="s">
        <v>5128</v>
      </c>
      <c r="G115" s="257"/>
      <c r="H115" s="13" t="s">
        <v>1790</v>
      </c>
      <c r="I115" s="259" t="s">
        <v>5126</v>
      </c>
      <c r="J115" s="256" t="s">
        <v>1980</v>
      </c>
      <c r="K115" s="18"/>
      <c r="L115" s="336">
        <v>60256.5</v>
      </c>
      <c r="M115" s="329" t="s">
        <v>7570</v>
      </c>
      <c r="N115" s="329" t="s">
        <v>7570</v>
      </c>
      <c r="O115" s="329" t="s">
        <v>7570</v>
      </c>
      <c r="P115" s="329" t="s">
        <v>7570</v>
      </c>
      <c r="Q115" s="329" t="s">
        <v>7570</v>
      </c>
    </row>
    <row r="116" spans="1:17" s="8" customFormat="1" ht="123" customHeight="1" x14ac:dyDescent="0.25">
      <c r="A116" s="395" t="s">
        <v>8138</v>
      </c>
      <c r="B116" s="18" t="s">
        <v>3984</v>
      </c>
      <c r="C116" s="5" t="s">
        <v>5104</v>
      </c>
      <c r="D116" s="18" t="s">
        <v>5058</v>
      </c>
      <c r="E116" s="5" t="s">
        <v>5130</v>
      </c>
      <c r="F116" s="5" t="s">
        <v>5131</v>
      </c>
      <c r="G116" s="257"/>
      <c r="H116" s="13" t="s">
        <v>1790</v>
      </c>
      <c r="I116" s="259" t="s">
        <v>5129</v>
      </c>
      <c r="J116" s="256" t="s">
        <v>2572</v>
      </c>
      <c r="K116" s="18"/>
      <c r="L116" s="336">
        <v>1867.17</v>
      </c>
      <c r="M116" s="329" t="s">
        <v>7570</v>
      </c>
      <c r="N116" s="329" t="s">
        <v>7570</v>
      </c>
      <c r="O116" s="329" t="s">
        <v>7570</v>
      </c>
      <c r="P116" s="329" t="s">
        <v>7570</v>
      </c>
      <c r="Q116" s="329" t="s">
        <v>7570</v>
      </c>
    </row>
    <row r="117" spans="1:17" s="8" customFormat="1" ht="140.25" customHeight="1" x14ac:dyDescent="0.25">
      <c r="A117" s="395" t="s">
        <v>12254</v>
      </c>
      <c r="B117" s="18" t="s">
        <v>3984</v>
      </c>
      <c r="C117" s="5" t="s">
        <v>5104</v>
      </c>
      <c r="D117" s="18" t="s">
        <v>5058</v>
      </c>
      <c r="E117" s="5" t="s">
        <v>5130</v>
      </c>
      <c r="F117" s="5" t="s">
        <v>9815</v>
      </c>
      <c r="G117" s="257"/>
      <c r="H117" s="13" t="s">
        <v>1790</v>
      </c>
      <c r="I117" s="259" t="s">
        <v>9816</v>
      </c>
      <c r="J117" s="256" t="s">
        <v>9817</v>
      </c>
      <c r="K117" s="18"/>
      <c r="L117" s="336">
        <v>514199.15</v>
      </c>
      <c r="M117" s="329" t="s">
        <v>7570</v>
      </c>
      <c r="N117" s="329" t="s">
        <v>7570</v>
      </c>
      <c r="O117" s="329" t="s">
        <v>7570</v>
      </c>
      <c r="P117" s="329" t="s">
        <v>7570</v>
      </c>
      <c r="Q117" s="329" t="s">
        <v>7570</v>
      </c>
    </row>
    <row r="118" spans="1:17" s="8" customFormat="1" ht="140.25" customHeight="1" x14ac:dyDescent="0.25">
      <c r="A118" s="395" t="s">
        <v>8139</v>
      </c>
      <c r="B118" s="18" t="s">
        <v>3984</v>
      </c>
      <c r="C118" s="5" t="s">
        <v>9909</v>
      </c>
      <c r="D118" s="18" t="s">
        <v>9910</v>
      </c>
      <c r="E118" s="5" t="s">
        <v>9911</v>
      </c>
      <c r="F118" s="5" t="s">
        <v>9912</v>
      </c>
      <c r="G118" s="257"/>
      <c r="H118" s="13" t="s">
        <v>1790</v>
      </c>
      <c r="I118" s="259" t="s">
        <v>9913</v>
      </c>
      <c r="J118" s="256" t="s">
        <v>9914</v>
      </c>
      <c r="K118" s="18"/>
      <c r="L118" s="336">
        <v>253215.9</v>
      </c>
      <c r="M118" s="425"/>
      <c r="N118" s="425"/>
      <c r="O118" s="425"/>
      <c r="P118" s="425"/>
      <c r="Q118" s="425"/>
    </row>
    <row r="119" spans="1:17" s="8" customFormat="1" ht="140.25" customHeight="1" x14ac:dyDescent="0.25">
      <c r="A119" s="396" t="s">
        <v>8140</v>
      </c>
      <c r="B119" s="18" t="s">
        <v>3984</v>
      </c>
      <c r="C119" s="5" t="s">
        <v>11780</v>
      </c>
      <c r="D119" s="18" t="s">
        <v>9910</v>
      </c>
      <c r="E119" s="5" t="s">
        <v>5130</v>
      </c>
      <c r="F119" s="5" t="s">
        <v>11781</v>
      </c>
      <c r="G119" s="257"/>
      <c r="H119" s="13" t="s">
        <v>1790</v>
      </c>
      <c r="I119" s="259" t="s">
        <v>11782</v>
      </c>
      <c r="J119" s="256" t="s">
        <v>11783</v>
      </c>
      <c r="K119" s="18"/>
      <c r="L119" s="336">
        <v>1885712.54</v>
      </c>
      <c r="M119" s="329"/>
      <c r="N119" s="329"/>
      <c r="O119" s="329"/>
      <c r="P119" s="329"/>
      <c r="Q119" s="329"/>
    </row>
    <row r="120" spans="1:17" s="8" customFormat="1" ht="24" customHeight="1" x14ac:dyDescent="0.25">
      <c r="A120" s="395"/>
      <c r="B120" s="18"/>
      <c r="C120" s="5"/>
      <c r="D120" s="18"/>
      <c r="E120" s="5"/>
      <c r="F120" s="5"/>
      <c r="G120" s="257"/>
      <c r="H120" s="13"/>
      <c r="I120" s="259"/>
      <c r="J120" s="256"/>
      <c r="K120" s="18"/>
      <c r="L120" s="344">
        <f>SUM(L14:L119)</f>
        <v>151730364.15999994</v>
      </c>
      <c r="M120" s="254"/>
      <c r="N120" s="7"/>
      <c r="O120" s="7"/>
      <c r="P120" s="7"/>
      <c r="Q120" s="309"/>
    </row>
    <row r="121" spans="1:17" s="8" customFormat="1" ht="81.75" customHeight="1" x14ac:dyDescent="0.25">
      <c r="A121" s="395" t="s">
        <v>8141</v>
      </c>
      <c r="B121" s="18" t="s">
        <v>3984</v>
      </c>
      <c r="C121" s="18" t="s">
        <v>5629</v>
      </c>
      <c r="D121" s="18"/>
      <c r="E121" s="18" t="s">
        <v>5636</v>
      </c>
      <c r="F121" s="18"/>
      <c r="G121" s="18"/>
      <c r="H121" s="13" t="s">
        <v>1790</v>
      </c>
      <c r="I121" s="239" t="s">
        <v>4899</v>
      </c>
      <c r="J121" s="18" t="s">
        <v>5656</v>
      </c>
      <c r="K121" s="13"/>
      <c r="L121" s="321">
        <v>32208920</v>
      </c>
      <c r="M121" s="329" t="s">
        <v>7570</v>
      </c>
      <c r="N121" s="329" t="s">
        <v>7570</v>
      </c>
      <c r="O121" s="329" t="s">
        <v>7570</v>
      </c>
      <c r="P121" s="329" t="s">
        <v>7570</v>
      </c>
      <c r="Q121" s="329" t="s">
        <v>7570</v>
      </c>
    </row>
    <row r="122" spans="1:17" s="8" customFormat="1" ht="81" customHeight="1" x14ac:dyDescent="0.25">
      <c r="A122" s="395" t="s">
        <v>8142</v>
      </c>
      <c r="B122" s="18" t="s">
        <v>3984</v>
      </c>
      <c r="C122" s="18" t="s">
        <v>5630</v>
      </c>
      <c r="D122" s="18"/>
      <c r="E122" s="18" t="s">
        <v>5637</v>
      </c>
      <c r="F122" s="18"/>
      <c r="G122" s="18"/>
      <c r="H122" s="13" t="s">
        <v>1790</v>
      </c>
      <c r="I122" s="239" t="s">
        <v>4899</v>
      </c>
      <c r="J122" s="18" t="s">
        <v>5657</v>
      </c>
      <c r="K122" s="13"/>
      <c r="L122" s="321">
        <v>53949941</v>
      </c>
      <c r="M122" s="329" t="s">
        <v>7570</v>
      </c>
      <c r="N122" s="329" t="s">
        <v>7570</v>
      </c>
      <c r="O122" s="329" t="s">
        <v>7570</v>
      </c>
      <c r="P122" s="329" t="s">
        <v>7570</v>
      </c>
      <c r="Q122" s="329" t="s">
        <v>7570</v>
      </c>
    </row>
    <row r="123" spans="1:17" s="8" customFormat="1" ht="130.5" customHeight="1" x14ac:dyDescent="0.25">
      <c r="A123" s="395" t="s">
        <v>8143</v>
      </c>
      <c r="B123" s="18" t="s">
        <v>3984</v>
      </c>
      <c r="C123" s="18" t="s">
        <v>5627</v>
      </c>
      <c r="D123" s="18" t="s">
        <v>5773</v>
      </c>
      <c r="E123" s="18" t="s">
        <v>5631</v>
      </c>
      <c r="F123" s="18" t="s">
        <v>5632</v>
      </c>
      <c r="G123" s="18" t="s">
        <v>5633</v>
      </c>
      <c r="H123" s="13" t="s">
        <v>1790</v>
      </c>
      <c r="I123" s="239" t="s">
        <v>5624</v>
      </c>
      <c r="J123" s="18" t="s">
        <v>5628</v>
      </c>
      <c r="K123" s="13"/>
      <c r="L123" s="321">
        <v>428200</v>
      </c>
      <c r="M123" s="329" t="s">
        <v>7570</v>
      </c>
      <c r="N123" s="329" t="s">
        <v>7570</v>
      </c>
      <c r="O123" s="329" t="s">
        <v>7570</v>
      </c>
      <c r="P123" s="329" t="s">
        <v>7570</v>
      </c>
      <c r="Q123" s="329" t="s">
        <v>7570</v>
      </c>
    </row>
    <row r="124" spans="1:17" s="8" customFormat="1" ht="78" customHeight="1" x14ac:dyDescent="0.25">
      <c r="A124" s="395" t="s">
        <v>8144</v>
      </c>
      <c r="B124" s="18" t="s">
        <v>3984</v>
      </c>
      <c r="C124" s="18" t="s">
        <v>1253</v>
      </c>
      <c r="D124" s="18" t="s">
        <v>5773</v>
      </c>
      <c r="E124" s="18" t="s">
        <v>5634</v>
      </c>
      <c r="F124" s="18" t="s">
        <v>5635</v>
      </c>
      <c r="G124" s="18" t="s">
        <v>5639</v>
      </c>
      <c r="H124" s="13" t="s">
        <v>1790</v>
      </c>
      <c r="I124" s="239" t="s">
        <v>5625</v>
      </c>
      <c r="J124" s="18" t="s">
        <v>5638</v>
      </c>
      <c r="K124" s="13"/>
      <c r="L124" s="321">
        <v>599500</v>
      </c>
      <c r="M124" s="329" t="s">
        <v>7570</v>
      </c>
      <c r="N124" s="329" t="s">
        <v>7570</v>
      </c>
      <c r="O124" s="329" t="s">
        <v>7570</v>
      </c>
      <c r="P124" s="329" t="s">
        <v>7570</v>
      </c>
      <c r="Q124" s="329" t="s">
        <v>7570</v>
      </c>
    </row>
    <row r="125" spans="1:17" s="8" customFormat="1" ht="91.5" customHeight="1" x14ac:dyDescent="0.25">
      <c r="A125" s="395" t="s">
        <v>8145</v>
      </c>
      <c r="B125" s="18" t="s">
        <v>3984</v>
      </c>
      <c r="C125" s="18" t="s">
        <v>5640</v>
      </c>
      <c r="D125" s="18"/>
      <c r="E125" s="18" t="s">
        <v>5641</v>
      </c>
      <c r="F125" s="18"/>
      <c r="G125" s="18"/>
      <c r="H125" s="13" t="s">
        <v>1790</v>
      </c>
      <c r="I125" s="239" t="s">
        <v>4899</v>
      </c>
      <c r="J125" s="18" t="s">
        <v>5651</v>
      </c>
      <c r="K125" s="13"/>
      <c r="L125" s="321">
        <v>2553320</v>
      </c>
      <c r="M125" s="329" t="s">
        <v>7570</v>
      </c>
      <c r="N125" s="329" t="s">
        <v>7570</v>
      </c>
      <c r="O125" s="329" t="s">
        <v>7570</v>
      </c>
      <c r="P125" s="329" t="s">
        <v>7570</v>
      </c>
      <c r="Q125" s="329" t="s">
        <v>7570</v>
      </c>
    </row>
    <row r="126" spans="1:17" s="8" customFormat="1" ht="79.5" customHeight="1" x14ac:dyDescent="0.25">
      <c r="A126" s="395" t="s">
        <v>8146</v>
      </c>
      <c r="B126" s="18" t="s">
        <v>3984</v>
      </c>
      <c r="C126" s="18" t="s">
        <v>5642</v>
      </c>
      <c r="D126" s="18"/>
      <c r="E126" s="18" t="s">
        <v>5643</v>
      </c>
      <c r="F126" s="18"/>
      <c r="G126" s="18"/>
      <c r="H126" s="13" t="s">
        <v>1790</v>
      </c>
      <c r="I126" s="239" t="s">
        <v>4899</v>
      </c>
      <c r="J126" s="18" t="s">
        <v>5652</v>
      </c>
      <c r="K126" s="13"/>
      <c r="L126" s="321">
        <v>10213280</v>
      </c>
      <c r="M126" s="329" t="s">
        <v>7570</v>
      </c>
      <c r="N126" s="329" t="s">
        <v>7570</v>
      </c>
      <c r="O126" s="329" t="s">
        <v>7570</v>
      </c>
      <c r="P126" s="329" t="s">
        <v>7570</v>
      </c>
      <c r="Q126" s="329" t="s">
        <v>7570</v>
      </c>
    </row>
    <row r="127" spans="1:17" s="8" customFormat="1" ht="102" x14ac:dyDescent="0.25">
      <c r="A127" s="395" t="s">
        <v>8147</v>
      </c>
      <c r="B127" s="18" t="s">
        <v>3984</v>
      </c>
      <c r="C127" s="18" t="s">
        <v>5644</v>
      </c>
      <c r="D127" s="18"/>
      <c r="E127" s="18" t="s">
        <v>5645</v>
      </c>
      <c r="F127" s="18"/>
      <c r="G127" s="18"/>
      <c r="H127" s="13" t="s">
        <v>1790</v>
      </c>
      <c r="I127" s="239" t="s">
        <v>4899</v>
      </c>
      <c r="J127" s="18" t="s">
        <v>5653</v>
      </c>
      <c r="K127" s="13"/>
      <c r="L127" s="321">
        <v>17873240</v>
      </c>
      <c r="M127" s="329" t="s">
        <v>7570</v>
      </c>
      <c r="N127" s="329" t="s">
        <v>7570</v>
      </c>
      <c r="O127" s="329" t="s">
        <v>7570</v>
      </c>
      <c r="P127" s="329" t="s">
        <v>7570</v>
      </c>
      <c r="Q127" s="329" t="s">
        <v>7570</v>
      </c>
    </row>
    <row r="128" spans="1:17" s="8" customFormat="1" ht="102" x14ac:dyDescent="0.25">
      <c r="A128" s="395" t="s">
        <v>8148</v>
      </c>
      <c r="B128" s="18" t="s">
        <v>3984</v>
      </c>
      <c r="C128" s="18" t="s">
        <v>5646</v>
      </c>
      <c r="D128" s="18"/>
      <c r="E128" s="18" t="s">
        <v>5647</v>
      </c>
      <c r="F128" s="18"/>
      <c r="G128" s="18"/>
      <c r="H128" s="13" t="s">
        <v>1790</v>
      </c>
      <c r="I128" s="239" t="s">
        <v>4899</v>
      </c>
      <c r="J128" s="18" t="s">
        <v>5654</v>
      </c>
      <c r="K128" s="13"/>
      <c r="L128" s="321">
        <v>16341248</v>
      </c>
      <c r="M128" s="329" t="s">
        <v>7570</v>
      </c>
      <c r="N128" s="329" t="s">
        <v>7570</v>
      </c>
      <c r="O128" s="329" t="s">
        <v>7570</v>
      </c>
      <c r="P128" s="329" t="s">
        <v>7570</v>
      </c>
      <c r="Q128" s="329" t="s">
        <v>7570</v>
      </c>
    </row>
    <row r="129" spans="1:17" s="8" customFormat="1" ht="129.75" customHeight="1" x14ac:dyDescent="0.25">
      <c r="A129" s="395" t="s">
        <v>8149</v>
      </c>
      <c r="B129" s="18" t="s">
        <v>3984</v>
      </c>
      <c r="C129" s="18" t="s">
        <v>1787</v>
      </c>
      <c r="D129" s="18" t="s">
        <v>5773</v>
      </c>
      <c r="E129" s="18" t="s">
        <v>5648</v>
      </c>
      <c r="F129" s="18" t="s">
        <v>5649</v>
      </c>
      <c r="G129" s="18"/>
      <c r="H129" s="13" t="s">
        <v>1790</v>
      </c>
      <c r="I129" s="239" t="s">
        <v>5626</v>
      </c>
      <c r="J129" s="18" t="s">
        <v>5655</v>
      </c>
      <c r="K129" s="13"/>
      <c r="L129" s="321">
        <v>24156690</v>
      </c>
      <c r="M129" s="329" t="s">
        <v>7570</v>
      </c>
      <c r="N129" s="329" t="s">
        <v>7570</v>
      </c>
      <c r="O129" s="329" t="s">
        <v>7570</v>
      </c>
      <c r="P129" s="329" t="s">
        <v>7570</v>
      </c>
      <c r="Q129" s="329" t="s">
        <v>7570</v>
      </c>
    </row>
    <row r="130" spans="1:17" s="8" customFormat="1" ht="131.25" customHeight="1" x14ac:dyDescent="0.25">
      <c r="A130" s="395" t="s">
        <v>8150</v>
      </c>
      <c r="B130" s="18" t="s">
        <v>3984</v>
      </c>
      <c r="C130" s="18" t="s">
        <v>1254</v>
      </c>
      <c r="D130" s="18" t="s">
        <v>5773</v>
      </c>
      <c r="E130" s="18" t="s">
        <v>5659</v>
      </c>
      <c r="F130" s="18" t="s">
        <v>5650</v>
      </c>
      <c r="G130" s="18"/>
      <c r="H130" s="13" t="s">
        <v>1790</v>
      </c>
      <c r="I130" s="239" t="s">
        <v>5623</v>
      </c>
      <c r="J130" s="18" t="s">
        <v>5658</v>
      </c>
      <c r="K130" s="13"/>
      <c r="L130" s="321">
        <v>4144788</v>
      </c>
      <c r="M130" s="329" t="s">
        <v>7570</v>
      </c>
      <c r="N130" s="329" t="s">
        <v>7570</v>
      </c>
      <c r="O130" s="329" t="s">
        <v>7570</v>
      </c>
      <c r="P130" s="329" t="s">
        <v>7570</v>
      </c>
      <c r="Q130" s="329" t="s">
        <v>7570</v>
      </c>
    </row>
    <row r="131" spans="1:17" s="8" customFormat="1" ht="153.75" customHeight="1" x14ac:dyDescent="0.25">
      <c r="A131" s="395" t="s">
        <v>8151</v>
      </c>
      <c r="B131" s="18" t="s">
        <v>3984</v>
      </c>
      <c r="C131" s="18" t="s">
        <v>1255</v>
      </c>
      <c r="D131" s="18"/>
      <c r="E131" s="18" t="s">
        <v>5660</v>
      </c>
      <c r="F131" s="67"/>
      <c r="G131" s="18"/>
      <c r="H131" s="13" t="s">
        <v>1790</v>
      </c>
      <c r="I131" s="239" t="s">
        <v>4899</v>
      </c>
      <c r="J131" s="18" t="s">
        <v>1700</v>
      </c>
      <c r="K131" s="13"/>
      <c r="L131" s="321">
        <v>12139220.470000001</v>
      </c>
      <c r="M131" s="329" t="s">
        <v>7570</v>
      </c>
      <c r="N131" s="329" t="s">
        <v>7570</v>
      </c>
      <c r="O131" s="329" t="s">
        <v>7570</v>
      </c>
      <c r="P131" s="329" t="s">
        <v>7570</v>
      </c>
      <c r="Q131" s="329" t="s">
        <v>7570</v>
      </c>
    </row>
    <row r="132" spans="1:17" s="8" customFormat="1" ht="89.25" x14ac:dyDescent="0.25">
      <c r="A132" s="395" t="s">
        <v>8152</v>
      </c>
      <c r="B132" s="18" t="s">
        <v>3984</v>
      </c>
      <c r="C132" s="18" t="s">
        <v>1252</v>
      </c>
      <c r="D132" s="18"/>
      <c r="E132" s="18" t="s">
        <v>5662</v>
      </c>
      <c r="F132" s="67"/>
      <c r="G132" s="18"/>
      <c r="H132" s="13" t="s">
        <v>1790</v>
      </c>
      <c r="I132" s="239" t="s">
        <v>4899</v>
      </c>
      <c r="J132" s="18" t="s">
        <v>5661</v>
      </c>
      <c r="K132" s="13"/>
      <c r="L132" s="321">
        <v>7659960</v>
      </c>
      <c r="M132" s="329" t="s">
        <v>7570</v>
      </c>
      <c r="N132" s="329" t="s">
        <v>7570</v>
      </c>
      <c r="O132" s="329" t="s">
        <v>7570</v>
      </c>
      <c r="P132" s="329" t="s">
        <v>7570</v>
      </c>
      <c r="Q132" s="329" t="s">
        <v>7570</v>
      </c>
    </row>
    <row r="133" spans="1:17" s="8" customFormat="1" ht="89.25" x14ac:dyDescent="0.25">
      <c r="A133" s="395" t="s">
        <v>8153</v>
      </c>
      <c r="B133" s="18" t="s">
        <v>3984</v>
      </c>
      <c r="C133" s="18" t="s">
        <v>1252</v>
      </c>
      <c r="D133" s="18"/>
      <c r="E133" s="18" t="s">
        <v>5664</v>
      </c>
      <c r="F133" s="67"/>
      <c r="G133" s="18"/>
      <c r="H133" s="13" t="s">
        <v>1790</v>
      </c>
      <c r="I133" s="239" t="s">
        <v>4899</v>
      </c>
      <c r="J133" s="18" t="s">
        <v>5663</v>
      </c>
      <c r="K133" s="13"/>
      <c r="L133" s="321">
        <v>7659960</v>
      </c>
      <c r="M133" s="329" t="s">
        <v>7570</v>
      </c>
      <c r="N133" s="329" t="s">
        <v>7570</v>
      </c>
      <c r="O133" s="329" t="s">
        <v>7570</v>
      </c>
      <c r="P133" s="329" t="s">
        <v>7570</v>
      </c>
      <c r="Q133" s="329" t="s">
        <v>7570</v>
      </c>
    </row>
    <row r="134" spans="1:17" s="8" customFormat="1" ht="146.25" customHeight="1" x14ac:dyDescent="0.25">
      <c r="A134" s="395" t="s">
        <v>8154</v>
      </c>
      <c r="B134" s="18" t="s">
        <v>3984</v>
      </c>
      <c r="C134" s="18" t="s">
        <v>1712</v>
      </c>
      <c r="D134" s="18" t="s">
        <v>5773</v>
      </c>
      <c r="E134" s="18" t="s">
        <v>5666</v>
      </c>
      <c r="F134" s="18" t="s">
        <v>5667</v>
      </c>
      <c r="G134" s="18"/>
      <c r="H134" s="13" t="s">
        <v>1790</v>
      </c>
      <c r="I134" s="239" t="s">
        <v>5665</v>
      </c>
      <c r="J134" s="18" t="s">
        <v>1998</v>
      </c>
      <c r="K134" s="13"/>
      <c r="L134" s="321">
        <v>9662676</v>
      </c>
      <c r="M134" s="329" t="s">
        <v>7570</v>
      </c>
      <c r="N134" s="329" t="s">
        <v>7570</v>
      </c>
      <c r="O134" s="329" t="s">
        <v>7570</v>
      </c>
      <c r="P134" s="329" t="s">
        <v>7570</v>
      </c>
      <c r="Q134" s="329" t="s">
        <v>7570</v>
      </c>
    </row>
    <row r="135" spans="1:17" s="8" customFormat="1" ht="144.75" customHeight="1" x14ac:dyDescent="0.25">
      <c r="A135" s="395" t="s">
        <v>8155</v>
      </c>
      <c r="B135" s="18" t="s">
        <v>3984</v>
      </c>
      <c r="C135" s="18" t="s">
        <v>1848</v>
      </c>
      <c r="D135" s="18" t="s">
        <v>5773</v>
      </c>
      <c r="E135" s="18" t="s">
        <v>5670</v>
      </c>
      <c r="F135" s="18" t="s">
        <v>5671</v>
      </c>
      <c r="G135" s="30"/>
      <c r="H135" s="13" t="s">
        <v>1790</v>
      </c>
      <c r="I135" s="239" t="s">
        <v>5668</v>
      </c>
      <c r="J135" s="18" t="s">
        <v>5669</v>
      </c>
      <c r="K135" s="13"/>
      <c r="L135" s="321">
        <v>10094886</v>
      </c>
      <c r="M135" s="329" t="s">
        <v>7570</v>
      </c>
      <c r="N135" s="329" t="s">
        <v>7570</v>
      </c>
      <c r="O135" s="329" t="s">
        <v>7570</v>
      </c>
      <c r="P135" s="329" t="s">
        <v>7570</v>
      </c>
      <c r="Q135" s="329" t="s">
        <v>7570</v>
      </c>
    </row>
    <row r="136" spans="1:17" s="8" customFormat="1" ht="102" x14ac:dyDescent="0.25">
      <c r="A136" s="395" t="s">
        <v>8156</v>
      </c>
      <c r="B136" s="18" t="s">
        <v>3984</v>
      </c>
      <c r="C136" s="18" t="s">
        <v>1252</v>
      </c>
      <c r="D136" s="18"/>
      <c r="E136" s="18" t="s">
        <v>5672</v>
      </c>
      <c r="F136" s="67"/>
      <c r="G136" s="30"/>
      <c r="H136" s="13" t="s">
        <v>1790</v>
      </c>
      <c r="I136" s="239" t="s">
        <v>4899</v>
      </c>
      <c r="J136" s="18" t="s">
        <v>1256</v>
      </c>
      <c r="K136" s="13"/>
      <c r="L136" s="321">
        <v>1531992</v>
      </c>
      <c r="M136" s="329" t="s">
        <v>7570</v>
      </c>
      <c r="N136" s="329" t="s">
        <v>7570</v>
      </c>
      <c r="O136" s="329" t="s">
        <v>7570</v>
      </c>
      <c r="P136" s="329" t="s">
        <v>7570</v>
      </c>
      <c r="Q136" s="329" t="s">
        <v>7570</v>
      </c>
    </row>
    <row r="137" spans="1:17" s="8" customFormat="1" ht="148.5" customHeight="1" x14ac:dyDescent="0.25">
      <c r="A137" s="395" t="s">
        <v>8157</v>
      </c>
      <c r="B137" s="18" t="s">
        <v>3984</v>
      </c>
      <c r="C137" s="18" t="s">
        <v>1848</v>
      </c>
      <c r="D137" s="18" t="s">
        <v>5773</v>
      </c>
      <c r="E137" s="18" t="s">
        <v>5673</v>
      </c>
      <c r="F137" s="18" t="s">
        <v>5674</v>
      </c>
      <c r="G137" s="30"/>
      <c r="H137" s="13" t="s">
        <v>1790</v>
      </c>
      <c r="I137" s="239" t="s">
        <v>5676</v>
      </c>
      <c r="J137" s="18" t="s">
        <v>5675</v>
      </c>
      <c r="K137" s="13"/>
      <c r="L137" s="321">
        <v>4026115</v>
      </c>
      <c r="M137" s="329" t="s">
        <v>7570</v>
      </c>
      <c r="N137" s="329" t="s">
        <v>7570</v>
      </c>
      <c r="O137" s="329" t="s">
        <v>7570</v>
      </c>
      <c r="P137" s="329" t="s">
        <v>7570</v>
      </c>
      <c r="Q137" s="329" t="s">
        <v>7570</v>
      </c>
    </row>
    <row r="138" spans="1:17" s="8" customFormat="1" ht="102" x14ac:dyDescent="0.25">
      <c r="A138" s="395" t="s">
        <v>8158</v>
      </c>
      <c r="B138" s="18" t="s">
        <v>3984</v>
      </c>
      <c r="C138" s="18" t="s">
        <v>1252</v>
      </c>
      <c r="D138" s="18"/>
      <c r="E138" s="18" t="s">
        <v>5677</v>
      </c>
      <c r="F138" s="67"/>
      <c r="G138" s="30"/>
      <c r="H138" s="13" t="s">
        <v>1790</v>
      </c>
      <c r="I138" s="239" t="s">
        <v>4899</v>
      </c>
      <c r="J138" s="18" t="s">
        <v>5680</v>
      </c>
      <c r="K138" s="13"/>
      <c r="L138" s="321">
        <v>5617304</v>
      </c>
      <c r="M138" s="329" t="s">
        <v>7570</v>
      </c>
      <c r="N138" s="329" t="s">
        <v>7570</v>
      </c>
      <c r="O138" s="329" t="s">
        <v>7570</v>
      </c>
      <c r="P138" s="329" t="s">
        <v>7570</v>
      </c>
      <c r="Q138" s="329" t="s">
        <v>7570</v>
      </c>
    </row>
    <row r="139" spans="1:17" s="8" customFormat="1" ht="102" x14ac:dyDescent="0.25">
      <c r="A139" s="395" t="s">
        <v>8159</v>
      </c>
      <c r="B139" s="18" t="s">
        <v>3984</v>
      </c>
      <c r="C139" s="18" t="s">
        <v>1252</v>
      </c>
      <c r="D139" s="18"/>
      <c r="E139" s="18" t="s">
        <v>5678</v>
      </c>
      <c r="F139" s="67"/>
      <c r="G139" s="30"/>
      <c r="H139" s="13" t="s">
        <v>1790</v>
      </c>
      <c r="I139" s="239" t="s">
        <v>4899</v>
      </c>
      <c r="J139" s="18" t="s">
        <v>5681</v>
      </c>
      <c r="K139" s="13"/>
      <c r="L139" s="321">
        <v>4085312</v>
      </c>
      <c r="M139" s="329" t="s">
        <v>7570</v>
      </c>
      <c r="N139" s="329" t="s">
        <v>7570</v>
      </c>
      <c r="O139" s="329" t="s">
        <v>7570</v>
      </c>
      <c r="P139" s="329" t="s">
        <v>7570</v>
      </c>
      <c r="Q139" s="329" t="s">
        <v>7570</v>
      </c>
    </row>
    <row r="140" spans="1:17" s="8" customFormat="1" ht="145.5" customHeight="1" x14ac:dyDescent="0.25">
      <c r="A140" s="395" t="s">
        <v>8160</v>
      </c>
      <c r="B140" s="18" t="s">
        <v>3984</v>
      </c>
      <c r="C140" s="18" t="s">
        <v>1712</v>
      </c>
      <c r="D140" s="18" t="s">
        <v>5773</v>
      </c>
      <c r="E140" s="18" t="s">
        <v>5682</v>
      </c>
      <c r="F140" s="18" t="s">
        <v>5683</v>
      </c>
      <c r="G140" s="30"/>
      <c r="H140" s="13" t="s">
        <v>1790</v>
      </c>
      <c r="I140" s="239" t="s">
        <v>5679</v>
      </c>
      <c r="J140" s="18" t="s">
        <v>5684</v>
      </c>
      <c r="K140" s="13"/>
      <c r="L140" s="321">
        <v>6441784</v>
      </c>
      <c r="M140" s="329" t="s">
        <v>7570</v>
      </c>
      <c r="N140" s="329" t="s">
        <v>7570</v>
      </c>
      <c r="O140" s="329" t="s">
        <v>7570</v>
      </c>
      <c r="P140" s="329" t="s">
        <v>7570</v>
      </c>
      <c r="Q140" s="329" t="s">
        <v>7570</v>
      </c>
    </row>
    <row r="141" spans="1:17" s="8" customFormat="1" ht="157.5" customHeight="1" x14ac:dyDescent="0.25">
      <c r="A141" s="395" t="s">
        <v>8161</v>
      </c>
      <c r="B141" s="18" t="s">
        <v>3984</v>
      </c>
      <c r="C141" s="18" t="s">
        <v>1712</v>
      </c>
      <c r="D141" s="18" t="s">
        <v>5773</v>
      </c>
      <c r="E141" s="18" t="s">
        <v>5686</v>
      </c>
      <c r="F141" s="18" t="s">
        <v>5687</v>
      </c>
      <c r="G141" s="30"/>
      <c r="H141" s="13" t="s">
        <v>1790</v>
      </c>
      <c r="I141" s="239" t="s">
        <v>5685</v>
      </c>
      <c r="J141" s="18" t="s">
        <v>5691</v>
      </c>
      <c r="K141" s="13"/>
      <c r="L141" s="321">
        <v>6441784</v>
      </c>
      <c r="M141" s="329" t="s">
        <v>7570</v>
      </c>
      <c r="N141" s="329" t="s">
        <v>7570</v>
      </c>
      <c r="O141" s="329" t="s">
        <v>7570</v>
      </c>
      <c r="P141" s="329" t="s">
        <v>7570</v>
      </c>
      <c r="Q141" s="329" t="s">
        <v>7570</v>
      </c>
    </row>
    <row r="142" spans="1:17" s="8" customFormat="1" ht="142.5" customHeight="1" x14ac:dyDescent="0.25">
      <c r="A142" s="395" t="s">
        <v>8162</v>
      </c>
      <c r="B142" s="18" t="s">
        <v>3984</v>
      </c>
      <c r="C142" s="18" t="s">
        <v>1712</v>
      </c>
      <c r="D142" s="18" t="s">
        <v>5773</v>
      </c>
      <c r="E142" s="18" t="s">
        <v>5689</v>
      </c>
      <c r="F142" s="18" t="s">
        <v>5690</v>
      </c>
      <c r="G142" s="30"/>
      <c r="H142" s="13" t="s">
        <v>1790</v>
      </c>
      <c r="I142" s="239" t="s">
        <v>5688</v>
      </c>
      <c r="J142" s="18" t="s">
        <v>5692</v>
      </c>
      <c r="K142" s="13"/>
      <c r="L142" s="321">
        <v>6441784</v>
      </c>
      <c r="M142" s="329" t="s">
        <v>7570</v>
      </c>
      <c r="N142" s="329" t="s">
        <v>7570</v>
      </c>
      <c r="O142" s="329" t="s">
        <v>7570</v>
      </c>
      <c r="P142" s="329" t="s">
        <v>7570</v>
      </c>
      <c r="Q142" s="329" t="s">
        <v>7570</v>
      </c>
    </row>
    <row r="143" spans="1:17" s="8" customFormat="1" ht="102" x14ac:dyDescent="0.25">
      <c r="A143" s="395" t="s">
        <v>8163</v>
      </c>
      <c r="B143" s="18" t="s">
        <v>3984</v>
      </c>
      <c r="C143" s="18" t="s">
        <v>1252</v>
      </c>
      <c r="D143" s="18"/>
      <c r="E143" s="18" t="s">
        <v>5704</v>
      </c>
      <c r="F143" s="67"/>
      <c r="G143" s="30"/>
      <c r="H143" s="13" t="s">
        <v>1790</v>
      </c>
      <c r="I143" s="239" t="s">
        <v>4899</v>
      </c>
      <c r="J143" s="18" t="s">
        <v>5693</v>
      </c>
      <c r="K143" s="13"/>
      <c r="L143" s="321">
        <v>5617304</v>
      </c>
      <c r="M143" s="329" t="s">
        <v>7570</v>
      </c>
      <c r="N143" s="329" t="s">
        <v>7570</v>
      </c>
      <c r="O143" s="329" t="s">
        <v>7570</v>
      </c>
      <c r="P143" s="329" t="s">
        <v>7570</v>
      </c>
      <c r="Q143" s="329" t="s">
        <v>7570</v>
      </c>
    </row>
    <row r="144" spans="1:17" s="8" customFormat="1" ht="89.25" x14ac:dyDescent="0.25">
      <c r="A144" s="395" t="s">
        <v>8164</v>
      </c>
      <c r="B144" s="18" t="s">
        <v>3984</v>
      </c>
      <c r="C144" s="18" t="s">
        <v>1252</v>
      </c>
      <c r="D144" s="18"/>
      <c r="E144" s="18" t="s">
        <v>5705</v>
      </c>
      <c r="F144" s="67"/>
      <c r="G144" s="30"/>
      <c r="H144" s="13" t="s">
        <v>1790</v>
      </c>
      <c r="I144" s="239" t="s">
        <v>4899</v>
      </c>
      <c r="J144" s="18" t="s">
        <v>5681</v>
      </c>
      <c r="K144" s="13"/>
      <c r="L144" s="321">
        <v>4085312</v>
      </c>
      <c r="M144" s="329" t="s">
        <v>7570</v>
      </c>
      <c r="N144" s="329" t="s">
        <v>7570</v>
      </c>
      <c r="O144" s="329" t="s">
        <v>7570</v>
      </c>
      <c r="P144" s="329" t="s">
        <v>7570</v>
      </c>
      <c r="Q144" s="329" t="s">
        <v>7570</v>
      </c>
    </row>
    <row r="145" spans="1:17" s="8" customFormat="1" ht="89.25" x14ac:dyDescent="0.25">
      <c r="A145" s="395" t="s">
        <v>8165</v>
      </c>
      <c r="B145" s="18" t="s">
        <v>3984</v>
      </c>
      <c r="C145" s="18" t="s">
        <v>1252</v>
      </c>
      <c r="D145" s="18"/>
      <c r="E145" s="18" t="s">
        <v>5706</v>
      </c>
      <c r="F145" s="67"/>
      <c r="G145" s="30"/>
      <c r="H145" s="13" t="s">
        <v>1790</v>
      </c>
      <c r="I145" s="239" t="s">
        <v>4899</v>
      </c>
      <c r="J145" s="18" t="s">
        <v>5694</v>
      </c>
      <c r="K145" s="13"/>
      <c r="L145" s="321">
        <v>3063984</v>
      </c>
      <c r="M145" s="329" t="s">
        <v>7570</v>
      </c>
      <c r="N145" s="329" t="s">
        <v>7570</v>
      </c>
      <c r="O145" s="329" t="s">
        <v>7570</v>
      </c>
      <c r="P145" s="329" t="s">
        <v>7570</v>
      </c>
      <c r="Q145" s="329" t="s">
        <v>7570</v>
      </c>
    </row>
    <row r="146" spans="1:17" s="8" customFormat="1" ht="102" x14ac:dyDescent="0.25">
      <c r="A146" s="395" t="s">
        <v>8166</v>
      </c>
      <c r="B146" s="18" t="s">
        <v>3984</v>
      </c>
      <c r="C146" s="18" t="s">
        <v>1252</v>
      </c>
      <c r="D146" s="18"/>
      <c r="E146" s="18" t="s">
        <v>5707</v>
      </c>
      <c r="F146" s="67"/>
      <c r="G146" s="30"/>
      <c r="H146" s="13" t="s">
        <v>1790</v>
      </c>
      <c r="I146" s="239" t="s">
        <v>4899</v>
      </c>
      <c r="J146" s="18" t="s">
        <v>5693</v>
      </c>
      <c r="K146" s="13"/>
      <c r="L146" s="321">
        <v>5617304</v>
      </c>
      <c r="M146" s="329" t="s">
        <v>7570</v>
      </c>
      <c r="N146" s="329" t="s">
        <v>7570</v>
      </c>
      <c r="O146" s="329" t="s">
        <v>7570</v>
      </c>
      <c r="P146" s="329" t="s">
        <v>7570</v>
      </c>
      <c r="Q146" s="329" t="s">
        <v>7570</v>
      </c>
    </row>
    <row r="147" spans="1:17" s="8" customFormat="1" ht="102" x14ac:dyDescent="0.25">
      <c r="A147" s="395" t="s">
        <v>8167</v>
      </c>
      <c r="B147" s="18" t="s">
        <v>3984</v>
      </c>
      <c r="C147" s="18" t="s">
        <v>1252</v>
      </c>
      <c r="D147" s="18"/>
      <c r="E147" s="18" t="s">
        <v>5708</v>
      </c>
      <c r="F147" s="67"/>
      <c r="G147" s="30"/>
      <c r="H147" s="13" t="s">
        <v>1790</v>
      </c>
      <c r="I147" s="239" t="s">
        <v>4899</v>
      </c>
      <c r="J147" s="18" t="s">
        <v>5695</v>
      </c>
      <c r="K147" s="13"/>
      <c r="L147" s="321">
        <v>2553320</v>
      </c>
      <c r="M147" s="329" t="s">
        <v>7570</v>
      </c>
      <c r="N147" s="329" t="s">
        <v>7570</v>
      </c>
      <c r="O147" s="329" t="s">
        <v>7570</v>
      </c>
      <c r="P147" s="329" t="s">
        <v>7570</v>
      </c>
      <c r="Q147" s="329" t="s">
        <v>7570</v>
      </c>
    </row>
    <row r="148" spans="1:17" s="8" customFormat="1" ht="102" x14ac:dyDescent="0.25">
      <c r="A148" s="395" t="s">
        <v>8168</v>
      </c>
      <c r="B148" s="18" t="s">
        <v>3984</v>
      </c>
      <c r="C148" s="18" t="s">
        <v>1252</v>
      </c>
      <c r="D148" s="18"/>
      <c r="E148" s="18" t="s">
        <v>5709</v>
      </c>
      <c r="F148" s="67"/>
      <c r="G148" s="30"/>
      <c r="H148" s="13" t="s">
        <v>1790</v>
      </c>
      <c r="I148" s="239" t="s">
        <v>4899</v>
      </c>
      <c r="J148" s="18" t="s">
        <v>5696</v>
      </c>
      <c r="K148" s="13"/>
      <c r="L148" s="321">
        <v>3574648</v>
      </c>
      <c r="M148" s="329" t="s">
        <v>7570</v>
      </c>
      <c r="N148" s="329" t="s">
        <v>7570</v>
      </c>
      <c r="O148" s="329" t="s">
        <v>7570</v>
      </c>
      <c r="P148" s="329" t="s">
        <v>7570</v>
      </c>
      <c r="Q148" s="329" t="s">
        <v>7570</v>
      </c>
    </row>
    <row r="149" spans="1:17" s="8" customFormat="1" ht="89.25" x14ac:dyDescent="0.25">
      <c r="A149" s="395" t="s">
        <v>8169</v>
      </c>
      <c r="B149" s="18" t="s">
        <v>3984</v>
      </c>
      <c r="C149" s="18" t="s">
        <v>1252</v>
      </c>
      <c r="D149" s="18"/>
      <c r="E149" s="18" t="s">
        <v>5710</v>
      </c>
      <c r="F149" s="67"/>
      <c r="G149" s="30"/>
      <c r="H149" s="13" t="s">
        <v>1790</v>
      </c>
      <c r="I149" s="239" t="s">
        <v>4899</v>
      </c>
      <c r="J149" s="18" t="s">
        <v>5697</v>
      </c>
      <c r="K149" s="13"/>
      <c r="L149" s="321">
        <v>5106640</v>
      </c>
      <c r="M149" s="329" t="s">
        <v>7570</v>
      </c>
      <c r="N149" s="329" t="s">
        <v>7570</v>
      </c>
      <c r="O149" s="329" t="s">
        <v>7570</v>
      </c>
      <c r="P149" s="329" t="s">
        <v>7570</v>
      </c>
      <c r="Q149" s="329" t="s">
        <v>7570</v>
      </c>
    </row>
    <row r="150" spans="1:17" s="8" customFormat="1" ht="89.25" x14ac:dyDescent="0.25">
      <c r="A150" s="395" t="s">
        <v>8170</v>
      </c>
      <c r="B150" s="18" t="s">
        <v>3984</v>
      </c>
      <c r="C150" s="18" t="s">
        <v>1252</v>
      </c>
      <c r="D150" s="18"/>
      <c r="E150" s="18" t="s">
        <v>5711</v>
      </c>
      <c r="F150" s="67"/>
      <c r="G150" s="30"/>
      <c r="H150" s="13" t="s">
        <v>1790</v>
      </c>
      <c r="I150" s="239" t="s">
        <v>4899</v>
      </c>
      <c r="J150" s="18" t="s">
        <v>5697</v>
      </c>
      <c r="K150" s="13"/>
      <c r="L150" s="321">
        <v>5106640</v>
      </c>
      <c r="M150" s="329" t="s">
        <v>7570</v>
      </c>
      <c r="N150" s="329" t="s">
        <v>7570</v>
      </c>
      <c r="O150" s="329" t="s">
        <v>7570</v>
      </c>
      <c r="P150" s="329" t="s">
        <v>7570</v>
      </c>
      <c r="Q150" s="329" t="s">
        <v>7570</v>
      </c>
    </row>
    <row r="151" spans="1:17" s="8" customFormat="1" ht="89.25" x14ac:dyDescent="0.25">
      <c r="A151" s="395" t="s">
        <v>8171</v>
      </c>
      <c r="B151" s="18" t="s">
        <v>3984</v>
      </c>
      <c r="C151" s="18" t="s">
        <v>1252</v>
      </c>
      <c r="D151" s="18"/>
      <c r="E151" s="18" t="s">
        <v>5712</v>
      </c>
      <c r="F151" s="67"/>
      <c r="G151" s="30"/>
      <c r="H151" s="13" t="s">
        <v>1790</v>
      </c>
      <c r="I151" s="239" t="s">
        <v>4899</v>
      </c>
      <c r="J151" s="18" t="s">
        <v>5695</v>
      </c>
      <c r="K151" s="13"/>
      <c r="L151" s="321">
        <v>2553320</v>
      </c>
      <c r="M151" s="329" t="s">
        <v>7570</v>
      </c>
      <c r="N151" s="329" t="s">
        <v>7570</v>
      </c>
      <c r="O151" s="329" t="s">
        <v>7570</v>
      </c>
      <c r="P151" s="329" t="s">
        <v>7570</v>
      </c>
      <c r="Q151" s="329" t="s">
        <v>7570</v>
      </c>
    </row>
    <row r="152" spans="1:17" s="8" customFormat="1" ht="89.25" x14ac:dyDescent="0.25">
      <c r="A152" s="395" t="s">
        <v>8172</v>
      </c>
      <c r="B152" s="18" t="s">
        <v>3984</v>
      </c>
      <c r="C152" s="18" t="s">
        <v>1252</v>
      </c>
      <c r="D152" s="18"/>
      <c r="E152" s="18" t="s">
        <v>5713</v>
      </c>
      <c r="F152" s="67"/>
      <c r="G152" s="30"/>
      <c r="H152" s="13" t="s">
        <v>1790</v>
      </c>
      <c r="I152" s="239" t="s">
        <v>4899</v>
      </c>
      <c r="J152" s="18" t="s">
        <v>5698</v>
      </c>
      <c r="K152" s="13"/>
      <c r="L152" s="321">
        <v>2042656</v>
      </c>
      <c r="M152" s="329" t="s">
        <v>7570</v>
      </c>
      <c r="N152" s="329" t="s">
        <v>7570</v>
      </c>
      <c r="O152" s="329" t="s">
        <v>7570</v>
      </c>
      <c r="P152" s="329" t="s">
        <v>7570</v>
      </c>
      <c r="Q152" s="329" t="s">
        <v>7570</v>
      </c>
    </row>
    <row r="153" spans="1:17" s="8" customFormat="1" ht="89.25" x14ac:dyDescent="0.25">
      <c r="A153" s="395" t="s">
        <v>8173</v>
      </c>
      <c r="B153" s="18" t="s">
        <v>3984</v>
      </c>
      <c r="C153" s="18" t="s">
        <v>1252</v>
      </c>
      <c r="D153" s="18"/>
      <c r="E153" s="18" t="s">
        <v>5714</v>
      </c>
      <c r="F153" s="67"/>
      <c r="G153" s="30"/>
      <c r="H153" s="13" t="s">
        <v>1790</v>
      </c>
      <c r="I153" s="239" t="s">
        <v>4899</v>
      </c>
      <c r="J153" s="18" t="s">
        <v>5693</v>
      </c>
      <c r="K153" s="13"/>
      <c r="L153" s="321">
        <v>5617304</v>
      </c>
      <c r="M153" s="329" t="s">
        <v>7570</v>
      </c>
      <c r="N153" s="329" t="s">
        <v>7570</v>
      </c>
      <c r="O153" s="329" t="s">
        <v>7570</v>
      </c>
      <c r="P153" s="329" t="s">
        <v>7570</v>
      </c>
      <c r="Q153" s="329" t="s">
        <v>7570</v>
      </c>
    </row>
    <row r="154" spans="1:17" s="8" customFormat="1" ht="89.25" x14ac:dyDescent="0.25">
      <c r="A154" s="395" t="s">
        <v>8174</v>
      </c>
      <c r="B154" s="18" t="s">
        <v>3984</v>
      </c>
      <c r="C154" s="18" t="s">
        <v>1252</v>
      </c>
      <c r="D154" s="18"/>
      <c r="E154" s="18" t="s">
        <v>5715</v>
      </c>
      <c r="F154" s="67"/>
      <c r="G154" s="30"/>
      <c r="H154" s="13" t="s">
        <v>1790</v>
      </c>
      <c r="I154" s="239" t="s">
        <v>4899</v>
      </c>
      <c r="J154" s="18" t="s">
        <v>5698</v>
      </c>
      <c r="K154" s="13"/>
      <c r="L154" s="321">
        <v>2042656</v>
      </c>
      <c r="M154" s="329" t="s">
        <v>7570</v>
      </c>
      <c r="N154" s="329" t="s">
        <v>7570</v>
      </c>
      <c r="O154" s="329" t="s">
        <v>7570</v>
      </c>
      <c r="P154" s="329" t="s">
        <v>7570</v>
      </c>
      <c r="Q154" s="329" t="s">
        <v>7570</v>
      </c>
    </row>
    <row r="155" spans="1:17" s="8" customFormat="1" ht="89.25" x14ac:dyDescent="0.25">
      <c r="A155" s="395" t="s">
        <v>8175</v>
      </c>
      <c r="B155" s="18" t="s">
        <v>3984</v>
      </c>
      <c r="C155" s="18" t="s">
        <v>1252</v>
      </c>
      <c r="D155" s="18"/>
      <c r="E155" s="18" t="s">
        <v>5716</v>
      </c>
      <c r="F155" s="67"/>
      <c r="G155" s="30"/>
      <c r="H155" s="13" t="s">
        <v>1790</v>
      </c>
      <c r="I155" s="239" t="s">
        <v>4899</v>
      </c>
      <c r="J155" s="18" t="s">
        <v>5699</v>
      </c>
      <c r="K155" s="13"/>
      <c r="L155" s="321">
        <v>510664</v>
      </c>
      <c r="M155" s="329" t="s">
        <v>7570</v>
      </c>
      <c r="N155" s="329" t="s">
        <v>7570</v>
      </c>
      <c r="O155" s="329" t="s">
        <v>7570</v>
      </c>
      <c r="P155" s="329" t="s">
        <v>7570</v>
      </c>
      <c r="Q155" s="329" t="s">
        <v>7570</v>
      </c>
    </row>
    <row r="156" spans="1:17" s="8" customFormat="1" ht="89.25" x14ac:dyDescent="0.25">
      <c r="A156" s="395" t="s">
        <v>8176</v>
      </c>
      <c r="B156" s="18" t="s">
        <v>3984</v>
      </c>
      <c r="C156" s="18" t="s">
        <v>1252</v>
      </c>
      <c r="D156" s="18"/>
      <c r="E156" s="18" t="s">
        <v>5717</v>
      </c>
      <c r="F156" s="67"/>
      <c r="G156" s="30"/>
      <c r="H156" s="13" t="s">
        <v>1790</v>
      </c>
      <c r="I156" s="239" t="s">
        <v>4899</v>
      </c>
      <c r="J156" s="18" t="s">
        <v>5698</v>
      </c>
      <c r="K156" s="13"/>
      <c r="L156" s="321">
        <v>2042656</v>
      </c>
      <c r="M156" s="329" t="s">
        <v>7570</v>
      </c>
      <c r="N156" s="329" t="s">
        <v>7570</v>
      </c>
      <c r="O156" s="329" t="s">
        <v>7570</v>
      </c>
      <c r="P156" s="329" t="s">
        <v>7570</v>
      </c>
      <c r="Q156" s="329" t="s">
        <v>7570</v>
      </c>
    </row>
    <row r="157" spans="1:17" s="8" customFormat="1" ht="89.25" x14ac:dyDescent="0.25">
      <c r="A157" s="395" t="s">
        <v>8177</v>
      </c>
      <c r="B157" s="18" t="s">
        <v>3984</v>
      </c>
      <c r="C157" s="18" t="s">
        <v>1252</v>
      </c>
      <c r="D157" s="18"/>
      <c r="E157" s="18" t="s">
        <v>5718</v>
      </c>
      <c r="F157" s="67"/>
      <c r="G157" s="30"/>
      <c r="H157" s="13" t="s">
        <v>1790</v>
      </c>
      <c r="I157" s="239" t="s">
        <v>4899</v>
      </c>
      <c r="J157" s="18" t="s">
        <v>5697</v>
      </c>
      <c r="K157" s="13"/>
      <c r="L157" s="321">
        <v>5106640</v>
      </c>
      <c r="M157" s="329" t="s">
        <v>7570</v>
      </c>
      <c r="N157" s="329" t="s">
        <v>7570</v>
      </c>
      <c r="O157" s="329" t="s">
        <v>7570</v>
      </c>
      <c r="P157" s="329" t="s">
        <v>7570</v>
      </c>
      <c r="Q157" s="329" t="s">
        <v>7570</v>
      </c>
    </row>
    <row r="158" spans="1:17" s="8" customFormat="1" ht="89.25" x14ac:dyDescent="0.25">
      <c r="A158" s="395" t="s">
        <v>8178</v>
      </c>
      <c r="B158" s="18" t="s">
        <v>3984</v>
      </c>
      <c r="C158" s="18" t="s">
        <v>1252</v>
      </c>
      <c r="D158" s="18"/>
      <c r="E158" s="18" t="s">
        <v>5719</v>
      </c>
      <c r="F158" s="67"/>
      <c r="G158" s="30"/>
      <c r="H158" s="13" t="s">
        <v>1790</v>
      </c>
      <c r="I158" s="239" t="s">
        <v>4899</v>
      </c>
      <c r="J158" s="18" t="s">
        <v>5695</v>
      </c>
      <c r="K158" s="13"/>
      <c r="L158" s="321">
        <v>2553320</v>
      </c>
      <c r="M158" s="329" t="s">
        <v>7570</v>
      </c>
      <c r="N158" s="329" t="s">
        <v>7570</v>
      </c>
      <c r="O158" s="329" t="s">
        <v>7570</v>
      </c>
      <c r="P158" s="329" t="s">
        <v>7570</v>
      </c>
      <c r="Q158" s="329" t="s">
        <v>7570</v>
      </c>
    </row>
    <row r="159" spans="1:17" s="8" customFormat="1" ht="89.25" x14ac:dyDescent="0.25">
      <c r="A159" s="395" t="s">
        <v>8179</v>
      </c>
      <c r="B159" s="18" t="s">
        <v>3984</v>
      </c>
      <c r="C159" s="18" t="s">
        <v>1252</v>
      </c>
      <c r="D159" s="18"/>
      <c r="E159" s="18" t="s">
        <v>5720</v>
      </c>
      <c r="F159" s="67"/>
      <c r="G159" s="30"/>
      <c r="H159" s="13" t="s">
        <v>1790</v>
      </c>
      <c r="I159" s="239" t="s">
        <v>4899</v>
      </c>
      <c r="J159" s="18" t="s">
        <v>5697</v>
      </c>
      <c r="K159" s="13"/>
      <c r="L159" s="321">
        <v>5106640</v>
      </c>
      <c r="M159" s="329" t="s">
        <v>7570</v>
      </c>
      <c r="N159" s="329" t="s">
        <v>7570</v>
      </c>
      <c r="O159" s="329" t="s">
        <v>7570</v>
      </c>
      <c r="P159" s="329" t="s">
        <v>7570</v>
      </c>
      <c r="Q159" s="329" t="s">
        <v>7570</v>
      </c>
    </row>
    <row r="160" spans="1:17" s="8" customFormat="1" ht="76.5" x14ac:dyDescent="0.25">
      <c r="A160" s="395" t="s">
        <v>8180</v>
      </c>
      <c r="B160" s="18" t="s">
        <v>3984</v>
      </c>
      <c r="C160" s="18" t="s">
        <v>1252</v>
      </c>
      <c r="D160" s="18"/>
      <c r="E160" s="18" t="s">
        <v>5721</v>
      </c>
      <c r="F160" s="67"/>
      <c r="G160" s="30"/>
      <c r="H160" s="13" t="s">
        <v>1790</v>
      </c>
      <c r="I160" s="239" t="s">
        <v>4899</v>
      </c>
      <c r="J160" s="18" t="s">
        <v>5696</v>
      </c>
      <c r="K160" s="13"/>
      <c r="L160" s="321">
        <v>3574648</v>
      </c>
      <c r="M160" s="329" t="s">
        <v>7570</v>
      </c>
      <c r="N160" s="329" t="s">
        <v>7570</v>
      </c>
      <c r="O160" s="329" t="s">
        <v>7570</v>
      </c>
      <c r="P160" s="329" t="s">
        <v>7570</v>
      </c>
      <c r="Q160" s="329" t="s">
        <v>7570</v>
      </c>
    </row>
    <row r="161" spans="1:17" s="8" customFormat="1" ht="89.25" x14ac:dyDescent="0.25">
      <c r="A161" s="395" t="s">
        <v>8181</v>
      </c>
      <c r="B161" s="18" t="s">
        <v>3984</v>
      </c>
      <c r="C161" s="18" t="s">
        <v>1252</v>
      </c>
      <c r="D161" s="18"/>
      <c r="E161" s="18" t="s">
        <v>5722</v>
      </c>
      <c r="F161" s="67"/>
      <c r="G161" s="30"/>
      <c r="H161" s="13" t="s">
        <v>1790</v>
      </c>
      <c r="I161" s="239" t="s">
        <v>4899</v>
      </c>
      <c r="J161" s="18" t="s">
        <v>5681</v>
      </c>
      <c r="K161" s="13"/>
      <c r="L161" s="321">
        <v>4085312</v>
      </c>
      <c r="M161" s="329" t="s">
        <v>7570</v>
      </c>
      <c r="N161" s="329" t="s">
        <v>7570</v>
      </c>
      <c r="O161" s="329" t="s">
        <v>7570</v>
      </c>
      <c r="P161" s="329" t="s">
        <v>7570</v>
      </c>
      <c r="Q161" s="329" t="s">
        <v>7570</v>
      </c>
    </row>
    <row r="162" spans="1:17" s="8" customFormat="1" ht="89.25" x14ac:dyDescent="0.25">
      <c r="A162" s="395" t="s">
        <v>8182</v>
      </c>
      <c r="B162" s="18" t="s">
        <v>3984</v>
      </c>
      <c r="C162" s="18" t="s">
        <v>1252</v>
      </c>
      <c r="D162" s="18"/>
      <c r="E162" s="18" t="s">
        <v>5723</v>
      </c>
      <c r="F162" s="67"/>
      <c r="G162" s="30"/>
      <c r="H162" s="13" t="s">
        <v>1790</v>
      </c>
      <c r="I162" s="239" t="s">
        <v>4899</v>
      </c>
      <c r="J162" s="18" t="s">
        <v>5700</v>
      </c>
      <c r="K162" s="13"/>
      <c r="L162" s="321">
        <v>12766600</v>
      </c>
      <c r="M162" s="329" t="s">
        <v>7570</v>
      </c>
      <c r="N162" s="329" t="s">
        <v>7570</v>
      </c>
      <c r="O162" s="329" t="s">
        <v>7570</v>
      </c>
      <c r="P162" s="329" t="s">
        <v>7570</v>
      </c>
      <c r="Q162" s="329" t="s">
        <v>7570</v>
      </c>
    </row>
    <row r="163" spans="1:17" s="8" customFormat="1" ht="89.25" x14ac:dyDescent="0.25">
      <c r="A163" s="395" t="s">
        <v>8183</v>
      </c>
      <c r="B163" s="18" t="s">
        <v>3984</v>
      </c>
      <c r="C163" s="18" t="s">
        <v>1252</v>
      </c>
      <c r="D163" s="18"/>
      <c r="E163" s="18" t="s">
        <v>5724</v>
      </c>
      <c r="F163" s="67"/>
      <c r="G163" s="30"/>
      <c r="H163" s="13" t="s">
        <v>1790</v>
      </c>
      <c r="I163" s="239" t="s">
        <v>4899</v>
      </c>
      <c r="J163" s="18" t="s">
        <v>5701</v>
      </c>
      <c r="K163" s="13"/>
      <c r="L163" s="321">
        <v>10213280</v>
      </c>
      <c r="M163" s="329" t="s">
        <v>7570</v>
      </c>
      <c r="N163" s="329" t="s">
        <v>7570</v>
      </c>
      <c r="O163" s="329" t="s">
        <v>7570</v>
      </c>
      <c r="P163" s="329" t="s">
        <v>7570</v>
      </c>
      <c r="Q163" s="329" t="s">
        <v>7570</v>
      </c>
    </row>
    <row r="164" spans="1:17" s="8" customFormat="1" ht="89.25" x14ac:dyDescent="0.25">
      <c r="A164" s="395" t="s">
        <v>8184</v>
      </c>
      <c r="B164" s="18" t="s">
        <v>3984</v>
      </c>
      <c r="C164" s="18" t="s">
        <v>1252</v>
      </c>
      <c r="D164" s="18"/>
      <c r="E164" s="18" t="s">
        <v>5725</v>
      </c>
      <c r="F164" s="67"/>
      <c r="G164" s="30"/>
      <c r="H164" s="13" t="s">
        <v>1790</v>
      </c>
      <c r="I164" s="239" t="s">
        <v>4899</v>
      </c>
      <c r="J164" s="18" t="s">
        <v>5696</v>
      </c>
      <c r="K164" s="13"/>
      <c r="L164" s="321">
        <v>3574648</v>
      </c>
      <c r="M164" s="329" t="s">
        <v>7570</v>
      </c>
      <c r="N164" s="329" t="s">
        <v>7570</v>
      </c>
      <c r="O164" s="329" t="s">
        <v>7570</v>
      </c>
      <c r="P164" s="329" t="s">
        <v>7570</v>
      </c>
      <c r="Q164" s="329" t="s">
        <v>7570</v>
      </c>
    </row>
    <row r="165" spans="1:17" s="8" customFormat="1" ht="89.25" x14ac:dyDescent="0.25">
      <c r="A165" s="395" t="s">
        <v>8185</v>
      </c>
      <c r="B165" s="18" t="s">
        <v>3984</v>
      </c>
      <c r="C165" s="18" t="s">
        <v>1252</v>
      </c>
      <c r="D165" s="18"/>
      <c r="E165" s="18" t="s">
        <v>5726</v>
      </c>
      <c r="F165" s="67"/>
      <c r="G165" s="30"/>
      <c r="H165" s="13" t="s">
        <v>1790</v>
      </c>
      <c r="I165" s="239" t="s">
        <v>4899</v>
      </c>
      <c r="J165" s="18" t="s">
        <v>5700</v>
      </c>
      <c r="K165" s="13"/>
      <c r="L165" s="321">
        <v>12766600</v>
      </c>
      <c r="M165" s="329" t="s">
        <v>7570</v>
      </c>
      <c r="N165" s="329" t="s">
        <v>7570</v>
      </c>
      <c r="O165" s="329" t="s">
        <v>7570</v>
      </c>
      <c r="P165" s="329" t="s">
        <v>7570</v>
      </c>
      <c r="Q165" s="329" t="s">
        <v>7570</v>
      </c>
    </row>
    <row r="166" spans="1:17" s="8" customFormat="1" ht="89.25" x14ac:dyDescent="0.25">
      <c r="A166" s="395" t="s">
        <v>8186</v>
      </c>
      <c r="B166" s="18" t="s">
        <v>3984</v>
      </c>
      <c r="C166" s="18" t="s">
        <v>1252</v>
      </c>
      <c r="D166" s="18"/>
      <c r="E166" s="18" t="s">
        <v>5727</v>
      </c>
      <c r="F166" s="67"/>
      <c r="G166" s="30"/>
      <c r="H166" s="13" t="s">
        <v>1790</v>
      </c>
      <c r="I166" s="239" t="s">
        <v>4899</v>
      </c>
      <c r="J166" s="18" t="s">
        <v>5702</v>
      </c>
      <c r="K166" s="13"/>
      <c r="L166" s="321">
        <v>3574648</v>
      </c>
      <c r="M166" s="329" t="s">
        <v>7570</v>
      </c>
      <c r="N166" s="329" t="s">
        <v>7570</v>
      </c>
      <c r="O166" s="329" t="s">
        <v>7570</v>
      </c>
      <c r="P166" s="329" t="s">
        <v>7570</v>
      </c>
      <c r="Q166" s="329" t="s">
        <v>7570</v>
      </c>
    </row>
    <row r="167" spans="1:17" s="8" customFormat="1" ht="89.25" x14ac:dyDescent="0.25">
      <c r="A167" s="395" t="s">
        <v>8187</v>
      </c>
      <c r="B167" s="18" t="s">
        <v>3984</v>
      </c>
      <c r="C167" s="18" t="s">
        <v>1252</v>
      </c>
      <c r="D167" s="18"/>
      <c r="E167" s="18" t="s">
        <v>5728</v>
      </c>
      <c r="F167" s="67"/>
      <c r="G167" s="30"/>
      <c r="H167" s="13" t="s">
        <v>1790</v>
      </c>
      <c r="I167" s="239" t="s">
        <v>4899</v>
      </c>
      <c r="J167" s="18" t="s">
        <v>5681</v>
      </c>
      <c r="K167" s="13"/>
      <c r="L167" s="321">
        <v>4085312</v>
      </c>
      <c r="M167" s="329" t="s">
        <v>7570</v>
      </c>
      <c r="N167" s="329" t="s">
        <v>7570</v>
      </c>
      <c r="O167" s="329" t="s">
        <v>7570</v>
      </c>
      <c r="P167" s="329" t="s">
        <v>7570</v>
      </c>
      <c r="Q167" s="329" t="s">
        <v>7570</v>
      </c>
    </row>
    <row r="168" spans="1:17" s="8" customFormat="1" ht="89.25" x14ac:dyDescent="0.25">
      <c r="A168" s="395" t="s">
        <v>8188</v>
      </c>
      <c r="B168" s="18" t="s">
        <v>3984</v>
      </c>
      <c r="C168" s="18" t="s">
        <v>1252</v>
      </c>
      <c r="D168" s="18"/>
      <c r="E168" s="18" t="s">
        <v>5729</v>
      </c>
      <c r="F168" s="67"/>
      <c r="G168" s="30"/>
      <c r="H168" s="13" t="s">
        <v>1790</v>
      </c>
      <c r="I168" s="239" t="s">
        <v>4899</v>
      </c>
      <c r="J168" s="18" t="s">
        <v>5695</v>
      </c>
      <c r="K168" s="13"/>
      <c r="L168" s="321">
        <v>2553320</v>
      </c>
      <c r="M168" s="329" t="s">
        <v>7570</v>
      </c>
      <c r="N168" s="329" t="s">
        <v>7570</v>
      </c>
      <c r="O168" s="329" t="s">
        <v>7570</v>
      </c>
      <c r="P168" s="329" t="s">
        <v>7570</v>
      </c>
      <c r="Q168" s="329" t="s">
        <v>7570</v>
      </c>
    </row>
    <row r="169" spans="1:17" s="8" customFormat="1" ht="89.25" x14ac:dyDescent="0.25">
      <c r="A169" s="395" t="s">
        <v>8189</v>
      </c>
      <c r="B169" s="18" t="s">
        <v>3984</v>
      </c>
      <c r="C169" s="18" t="s">
        <v>1252</v>
      </c>
      <c r="D169" s="18"/>
      <c r="E169" s="18" t="s">
        <v>5730</v>
      </c>
      <c r="F169" s="67"/>
      <c r="G169" s="30"/>
      <c r="H169" s="13" t="s">
        <v>1790</v>
      </c>
      <c r="I169" s="239" t="s">
        <v>4899</v>
      </c>
      <c r="J169" s="18" t="s">
        <v>5696</v>
      </c>
      <c r="K169" s="13"/>
      <c r="L169" s="321">
        <v>3574648</v>
      </c>
      <c r="M169" s="329" t="s">
        <v>7570</v>
      </c>
      <c r="N169" s="329" t="s">
        <v>7570</v>
      </c>
      <c r="O169" s="329" t="s">
        <v>7570</v>
      </c>
      <c r="P169" s="329" t="s">
        <v>7570</v>
      </c>
      <c r="Q169" s="329" t="s">
        <v>7570</v>
      </c>
    </row>
    <row r="170" spans="1:17" s="8" customFormat="1" ht="89.25" x14ac:dyDescent="0.25">
      <c r="A170" s="395" t="s">
        <v>8190</v>
      </c>
      <c r="B170" s="18" t="s">
        <v>3984</v>
      </c>
      <c r="C170" s="18" t="s">
        <v>1252</v>
      </c>
      <c r="D170" s="18"/>
      <c r="E170" s="18" t="s">
        <v>5731</v>
      </c>
      <c r="F170" s="67"/>
      <c r="G170" s="30"/>
      <c r="H170" s="13" t="s">
        <v>1790</v>
      </c>
      <c r="I170" s="239" t="s">
        <v>4899</v>
      </c>
      <c r="J170" s="18" t="s">
        <v>5697</v>
      </c>
      <c r="K170" s="13"/>
      <c r="L170" s="321">
        <v>5106640</v>
      </c>
      <c r="M170" s="329" t="s">
        <v>7570</v>
      </c>
      <c r="N170" s="329" t="s">
        <v>7570</v>
      </c>
      <c r="O170" s="329" t="s">
        <v>7570</v>
      </c>
      <c r="P170" s="329" t="s">
        <v>7570</v>
      </c>
      <c r="Q170" s="329" t="s">
        <v>7570</v>
      </c>
    </row>
    <row r="171" spans="1:17" s="8" customFormat="1" ht="89.25" x14ac:dyDescent="0.25">
      <c r="A171" s="395" t="s">
        <v>8191</v>
      </c>
      <c r="B171" s="18" t="s">
        <v>3984</v>
      </c>
      <c r="C171" s="18" t="s">
        <v>1252</v>
      </c>
      <c r="D171" s="18"/>
      <c r="E171" s="18" t="s">
        <v>5732</v>
      </c>
      <c r="F171" s="67"/>
      <c r="G171" s="30"/>
      <c r="H171" s="13" t="s">
        <v>1790</v>
      </c>
      <c r="I171" s="239" t="s">
        <v>4899</v>
      </c>
      <c r="J171" s="18" t="s">
        <v>5703</v>
      </c>
      <c r="K171" s="13"/>
      <c r="L171" s="321">
        <v>7659960</v>
      </c>
      <c r="M171" s="329" t="s">
        <v>7570</v>
      </c>
      <c r="N171" s="329" t="s">
        <v>7570</v>
      </c>
      <c r="O171" s="329" t="s">
        <v>7570</v>
      </c>
      <c r="P171" s="329" t="s">
        <v>7570</v>
      </c>
      <c r="Q171" s="329" t="s">
        <v>7570</v>
      </c>
    </row>
    <row r="172" spans="1:17" s="8" customFormat="1" ht="78" customHeight="1" x14ac:dyDescent="0.25">
      <c r="A172" s="395" t="s">
        <v>8192</v>
      </c>
      <c r="B172" s="18" t="s">
        <v>3984</v>
      </c>
      <c r="C172" s="18" t="s">
        <v>1882</v>
      </c>
      <c r="D172" s="18" t="s">
        <v>5740</v>
      </c>
      <c r="E172" s="18" t="s">
        <v>5741</v>
      </c>
      <c r="F172" s="18" t="s">
        <v>5742</v>
      </c>
      <c r="G172" s="30"/>
      <c r="H172" s="13" t="s">
        <v>1790</v>
      </c>
      <c r="I172" s="239" t="s">
        <v>5733</v>
      </c>
      <c r="J172" s="18" t="s">
        <v>5743</v>
      </c>
      <c r="K172" s="18">
        <v>13906</v>
      </c>
      <c r="L172" s="321">
        <v>16104460</v>
      </c>
      <c r="M172" s="329" t="s">
        <v>7570</v>
      </c>
      <c r="N172" s="329" t="s">
        <v>7570</v>
      </c>
      <c r="O172" s="329" t="s">
        <v>7570</v>
      </c>
      <c r="P172" s="329" t="s">
        <v>7570</v>
      </c>
      <c r="Q172" s="329" t="s">
        <v>7570</v>
      </c>
    </row>
    <row r="173" spans="1:17" s="8" customFormat="1" ht="78" customHeight="1" x14ac:dyDescent="0.25">
      <c r="A173" s="395" t="s">
        <v>8193</v>
      </c>
      <c r="B173" s="18" t="s">
        <v>3984</v>
      </c>
      <c r="C173" s="18" t="s">
        <v>1882</v>
      </c>
      <c r="D173" s="18" t="s">
        <v>5740</v>
      </c>
      <c r="E173" s="18" t="s">
        <v>5744</v>
      </c>
      <c r="F173" s="18" t="s">
        <v>5745</v>
      </c>
      <c r="G173" s="30"/>
      <c r="H173" s="13" t="s">
        <v>1790</v>
      </c>
      <c r="I173" s="239" t="s">
        <v>5734</v>
      </c>
      <c r="J173" s="18" t="s">
        <v>5748</v>
      </c>
      <c r="K173" s="18">
        <v>13909</v>
      </c>
      <c r="L173" s="321">
        <v>2842437.19</v>
      </c>
      <c r="M173" s="329" t="s">
        <v>7570</v>
      </c>
      <c r="N173" s="329" t="s">
        <v>7570</v>
      </c>
      <c r="O173" s="329" t="s">
        <v>7570</v>
      </c>
      <c r="P173" s="329" t="s">
        <v>7570</v>
      </c>
      <c r="Q173" s="329" t="s">
        <v>7570</v>
      </c>
    </row>
    <row r="174" spans="1:17" s="8" customFormat="1" ht="78" customHeight="1" x14ac:dyDescent="0.25">
      <c r="A174" s="395" t="s">
        <v>8194</v>
      </c>
      <c r="B174" s="18" t="s">
        <v>3984</v>
      </c>
      <c r="C174" s="18" t="s">
        <v>1882</v>
      </c>
      <c r="D174" s="18" t="s">
        <v>5740</v>
      </c>
      <c r="E174" s="18" t="s">
        <v>5746</v>
      </c>
      <c r="F174" s="18" t="s">
        <v>5747</v>
      </c>
      <c r="G174" s="30"/>
      <c r="H174" s="13" t="s">
        <v>1790</v>
      </c>
      <c r="I174" s="239" t="s">
        <v>5735</v>
      </c>
      <c r="J174" s="18" t="s">
        <v>5749</v>
      </c>
      <c r="K174" s="18">
        <v>13908</v>
      </c>
      <c r="L174" s="321">
        <v>1610446</v>
      </c>
      <c r="M174" s="329" t="s">
        <v>7570</v>
      </c>
      <c r="N174" s="329" t="s">
        <v>7570</v>
      </c>
      <c r="O174" s="329" t="s">
        <v>7570</v>
      </c>
      <c r="P174" s="329" t="s">
        <v>7570</v>
      </c>
      <c r="Q174" s="329" t="s">
        <v>7570</v>
      </c>
    </row>
    <row r="175" spans="1:17" s="8" customFormat="1" ht="78" customHeight="1" x14ac:dyDescent="0.25">
      <c r="A175" s="395" t="s">
        <v>8195</v>
      </c>
      <c r="B175" s="18" t="s">
        <v>3984</v>
      </c>
      <c r="C175" s="18" t="s">
        <v>1882</v>
      </c>
      <c r="D175" s="18" t="s">
        <v>5740</v>
      </c>
      <c r="E175" s="18" t="s">
        <v>5750</v>
      </c>
      <c r="F175" s="18" t="s">
        <v>5751</v>
      </c>
      <c r="G175" s="30"/>
      <c r="H175" s="13" t="s">
        <v>1790</v>
      </c>
      <c r="I175" s="239" t="s">
        <v>5736</v>
      </c>
      <c r="J175" s="18" t="s">
        <v>1443</v>
      </c>
      <c r="K175" s="18">
        <v>13907</v>
      </c>
      <c r="L175" s="321">
        <v>970262</v>
      </c>
      <c r="M175" s="329" t="s">
        <v>7570</v>
      </c>
      <c r="N175" s="329" t="s">
        <v>7570</v>
      </c>
      <c r="O175" s="329" t="s">
        <v>7570</v>
      </c>
      <c r="P175" s="329" t="s">
        <v>7570</v>
      </c>
      <c r="Q175" s="329" t="s">
        <v>7570</v>
      </c>
    </row>
    <row r="176" spans="1:17" s="8" customFormat="1" ht="78" customHeight="1" x14ac:dyDescent="0.25">
      <c r="A176" s="395" t="s">
        <v>8196</v>
      </c>
      <c r="B176" s="18" t="s">
        <v>3984</v>
      </c>
      <c r="C176" s="18" t="s">
        <v>1252</v>
      </c>
      <c r="D176" s="18" t="s">
        <v>1712</v>
      </c>
      <c r="E176" s="18" t="s">
        <v>5752</v>
      </c>
      <c r="F176" s="18" t="s">
        <v>5753</v>
      </c>
      <c r="G176" s="30"/>
      <c r="H176" s="13" t="s">
        <v>1790</v>
      </c>
      <c r="I176" s="239" t="s">
        <v>5737</v>
      </c>
      <c r="J176" s="18" t="s">
        <v>5754</v>
      </c>
      <c r="K176" s="18">
        <v>13917</v>
      </c>
      <c r="L176" s="321">
        <v>217152</v>
      </c>
      <c r="M176" s="329" t="s">
        <v>7570</v>
      </c>
      <c r="N176" s="329" t="s">
        <v>7570</v>
      </c>
      <c r="O176" s="329" t="s">
        <v>7570</v>
      </c>
      <c r="P176" s="329" t="s">
        <v>7570</v>
      </c>
      <c r="Q176" s="329" t="s">
        <v>7570</v>
      </c>
    </row>
    <row r="177" spans="1:993" s="8" customFormat="1" ht="78" customHeight="1" x14ac:dyDescent="0.25">
      <c r="A177" s="395" t="s">
        <v>8197</v>
      </c>
      <c r="B177" s="18" t="s">
        <v>3984</v>
      </c>
      <c r="C177" s="18" t="s">
        <v>1252</v>
      </c>
      <c r="D177" s="18" t="s">
        <v>1252</v>
      </c>
      <c r="E177" s="18" t="s">
        <v>5755</v>
      </c>
      <c r="F177" s="18" t="s">
        <v>5756</v>
      </c>
      <c r="G177" s="30"/>
      <c r="H177" s="13" t="s">
        <v>1790</v>
      </c>
      <c r="I177" s="239" t="s">
        <v>5738</v>
      </c>
      <c r="J177" s="18" t="s">
        <v>5694</v>
      </c>
      <c r="K177" s="18">
        <v>13916</v>
      </c>
      <c r="L177" s="321">
        <v>255136</v>
      </c>
      <c r="M177" s="329" t="s">
        <v>7570</v>
      </c>
      <c r="N177" s="329" t="s">
        <v>7570</v>
      </c>
      <c r="O177" s="329" t="s">
        <v>7570</v>
      </c>
      <c r="P177" s="329" t="s">
        <v>7570</v>
      </c>
      <c r="Q177" s="329" t="s">
        <v>7570</v>
      </c>
    </row>
    <row r="178" spans="1:993" s="8" customFormat="1" ht="78" customHeight="1" x14ac:dyDescent="0.25">
      <c r="A178" s="395" t="s">
        <v>8198</v>
      </c>
      <c r="B178" s="18" t="s">
        <v>3984</v>
      </c>
      <c r="C178" s="18" t="s">
        <v>1252</v>
      </c>
      <c r="D178" s="18" t="s">
        <v>1882</v>
      </c>
      <c r="E178" s="18" t="s">
        <v>5757</v>
      </c>
      <c r="F178" s="18" t="s">
        <v>5758</v>
      </c>
      <c r="G178" s="30"/>
      <c r="H178" s="13" t="s">
        <v>1790</v>
      </c>
      <c r="I178" s="239" t="s">
        <v>5739</v>
      </c>
      <c r="J178" s="18" t="s">
        <v>5759</v>
      </c>
      <c r="K178" s="18">
        <v>13915</v>
      </c>
      <c r="L178" s="321">
        <v>32256</v>
      </c>
      <c r="M178" s="329" t="s">
        <v>7570</v>
      </c>
      <c r="N178" s="329" t="s">
        <v>7570</v>
      </c>
      <c r="O178" s="329" t="s">
        <v>7570</v>
      </c>
      <c r="P178" s="329" t="s">
        <v>7570</v>
      </c>
      <c r="Q178" s="329" t="s">
        <v>7570</v>
      </c>
    </row>
    <row r="179" spans="1:993" s="8" customFormat="1" ht="93" customHeight="1" x14ac:dyDescent="0.25">
      <c r="A179" s="395" t="s">
        <v>8199</v>
      </c>
      <c r="B179" s="18" t="s">
        <v>3984</v>
      </c>
      <c r="C179" s="18" t="s">
        <v>1252</v>
      </c>
      <c r="D179" s="18"/>
      <c r="E179" s="18" t="s">
        <v>5761</v>
      </c>
      <c r="F179" s="67"/>
      <c r="G179" s="30"/>
      <c r="H179" s="13" t="s">
        <v>1790</v>
      </c>
      <c r="I179" s="239" t="s">
        <v>4899</v>
      </c>
      <c r="J179" s="18" t="s">
        <v>5760</v>
      </c>
      <c r="K179" s="13"/>
      <c r="L179" s="321">
        <v>13688791</v>
      </c>
      <c r="M179" s="329" t="s">
        <v>7570</v>
      </c>
      <c r="N179" s="329" t="s">
        <v>7570</v>
      </c>
      <c r="O179" s="329" t="s">
        <v>7570</v>
      </c>
      <c r="P179" s="329" t="s">
        <v>7570</v>
      </c>
      <c r="Q179" s="329" t="s">
        <v>7570</v>
      </c>
    </row>
    <row r="180" spans="1:993" s="8" customFormat="1" ht="142.5" customHeight="1" x14ac:dyDescent="0.25">
      <c r="A180" s="395" t="s">
        <v>8200</v>
      </c>
      <c r="B180" s="18" t="s">
        <v>3984</v>
      </c>
      <c r="C180" s="18" t="s">
        <v>1848</v>
      </c>
      <c r="D180" s="18" t="s">
        <v>5773</v>
      </c>
      <c r="E180" s="18" t="s">
        <v>5767</v>
      </c>
      <c r="F180" s="18" t="s">
        <v>5768</v>
      </c>
      <c r="G180" s="30"/>
      <c r="H180" s="13" t="s">
        <v>1790</v>
      </c>
      <c r="I180" s="239" t="s">
        <v>5762</v>
      </c>
      <c r="J180" s="35" t="s">
        <v>5769</v>
      </c>
      <c r="K180" s="13"/>
      <c r="L180" s="321">
        <v>7258846.4000000004</v>
      </c>
      <c r="M180" s="329" t="s">
        <v>7570</v>
      </c>
      <c r="N180" s="329" t="s">
        <v>7570</v>
      </c>
      <c r="O180" s="329" t="s">
        <v>7570</v>
      </c>
      <c r="P180" s="329" t="s">
        <v>7570</v>
      </c>
      <c r="Q180" s="329" t="s">
        <v>7570</v>
      </c>
    </row>
    <row r="181" spans="1:993" s="8" customFormat="1" ht="150" customHeight="1" x14ac:dyDescent="0.25">
      <c r="A181" s="395" t="s">
        <v>8201</v>
      </c>
      <c r="B181" s="18" t="s">
        <v>3984</v>
      </c>
      <c r="C181" s="18" t="s">
        <v>1848</v>
      </c>
      <c r="D181" s="18" t="s">
        <v>5773</v>
      </c>
      <c r="E181" s="18" t="s">
        <v>5770</v>
      </c>
      <c r="F181" s="18" t="s">
        <v>5771</v>
      </c>
      <c r="G181" s="30"/>
      <c r="H181" s="13" t="s">
        <v>1790</v>
      </c>
      <c r="I181" s="239" t="s">
        <v>5763</v>
      </c>
      <c r="J181" s="18" t="s">
        <v>5772</v>
      </c>
      <c r="K181" s="13"/>
      <c r="L181" s="321">
        <v>8052230</v>
      </c>
      <c r="M181" s="329" t="s">
        <v>7570</v>
      </c>
      <c r="N181" s="329" t="s">
        <v>7570</v>
      </c>
      <c r="O181" s="329" t="s">
        <v>7570</v>
      </c>
      <c r="P181" s="329" t="s">
        <v>7570</v>
      </c>
      <c r="Q181" s="329" t="s">
        <v>7570</v>
      </c>
    </row>
    <row r="182" spans="1:993" s="8" customFormat="1" ht="145.5" customHeight="1" x14ac:dyDescent="0.25">
      <c r="A182" s="395" t="s">
        <v>8202</v>
      </c>
      <c r="B182" s="18" t="s">
        <v>3984</v>
      </c>
      <c r="C182" s="18" t="s">
        <v>1712</v>
      </c>
      <c r="D182" s="18" t="s">
        <v>5773</v>
      </c>
      <c r="E182" s="18" t="s">
        <v>5774</v>
      </c>
      <c r="F182" s="18" t="s">
        <v>5775</v>
      </c>
      <c r="G182" s="30"/>
      <c r="H182" s="13" t="s">
        <v>1790</v>
      </c>
      <c r="I182" s="239" t="s">
        <v>5764</v>
      </c>
      <c r="J182" s="18" t="s">
        <v>5776</v>
      </c>
      <c r="K182" s="13"/>
      <c r="L182" s="321">
        <v>4428726.5</v>
      </c>
      <c r="M182" s="329" t="s">
        <v>7570</v>
      </c>
      <c r="N182" s="329" t="s">
        <v>7570</v>
      </c>
      <c r="O182" s="329" t="s">
        <v>7570</v>
      </c>
      <c r="P182" s="329" t="s">
        <v>7570</v>
      </c>
      <c r="Q182" s="329" t="s">
        <v>7570</v>
      </c>
    </row>
    <row r="183" spans="1:993" s="32" customFormat="1" ht="145.5" customHeight="1" x14ac:dyDescent="0.25">
      <c r="A183" s="395" t="s">
        <v>8203</v>
      </c>
      <c r="B183" s="18" t="s">
        <v>3984</v>
      </c>
      <c r="C183" s="18" t="s">
        <v>1712</v>
      </c>
      <c r="D183" s="18" t="s">
        <v>5773</v>
      </c>
      <c r="E183" s="18" t="s">
        <v>5777</v>
      </c>
      <c r="F183" s="18" t="s">
        <v>5778</v>
      </c>
      <c r="G183" s="30"/>
      <c r="H183" s="13" t="s">
        <v>1790</v>
      </c>
      <c r="I183" s="239" t="s">
        <v>5765</v>
      </c>
      <c r="J183" s="18" t="s">
        <v>5779</v>
      </c>
      <c r="K183" s="13"/>
      <c r="L183" s="321">
        <v>8052230</v>
      </c>
      <c r="M183" s="329" t="s">
        <v>7570</v>
      </c>
      <c r="N183" s="329" t="s">
        <v>7570</v>
      </c>
      <c r="O183" s="329" t="s">
        <v>7570</v>
      </c>
      <c r="P183" s="329" t="s">
        <v>7570</v>
      </c>
      <c r="Q183" s="329" t="s">
        <v>7570</v>
      </c>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8"/>
      <c r="NH183" s="8"/>
      <c r="NI183" s="8"/>
      <c r="NJ183" s="8"/>
      <c r="NK183" s="8"/>
      <c r="NL183" s="8"/>
      <c r="NM183" s="8"/>
      <c r="NN183" s="8"/>
      <c r="NO183" s="8"/>
      <c r="NP183" s="8"/>
      <c r="NQ183" s="8"/>
      <c r="NR183" s="8"/>
      <c r="NS183" s="8"/>
      <c r="NT183" s="8"/>
      <c r="NU183" s="8"/>
      <c r="NV183" s="8"/>
      <c r="NW183" s="8"/>
      <c r="NX183" s="8"/>
      <c r="NY183" s="8"/>
      <c r="NZ183" s="8"/>
      <c r="OA183" s="8"/>
      <c r="OB183" s="8"/>
      <c r="OC183" s="8"/>
      <c r="OD183" s="8"/>
      <c r="OE183" s="8"/>
      <c r="OF183" s="8"/>
      <c r="OG183" s="8"/>
      <c r="OH183" s="8"/>
      <c r="OI183" s="8"/>
      <c r="OJ183" s="8"/>
      <c r="OK183" s="8"/>
      <c r="OL183" s="8"/>
      <c r="OM183" s="8"/>
      <c r="ON183" s="8"/>
      <c r="OO183" s="8"/>
      <c r="OP183" s="8"/>
      <c r="OQ183" s="8"/>
      <c r="OR183" s="8"/>
      <c r="OS183" s="8"/>
      <c r="OT183" s="8"/>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8"/>
      <c r="ST183" s="8"/>
      <c r="SU183" s="8"/>
      <c r="SV183" s="8"/>
      <c r="SW183" s="8"/>
      <c r="SX183" s="8"/>
      <c r="SY183" s="8"/>
      <c r="SZ183" s="8"/>
      <c r="TA183" s="8"/>
      <c r="TB183" s="8"/>
      <c r="TC183" s="8"/>
      <c r="TD183" s="8"/>
      <c r="TE183" s="8"/>
      <c r="TF183" s="8"/>
      <c r="TG183" s="8"/>
      <c r="TH183" s="8"/>
      <c r="TI183" s="8"/>
      <c r="TJ183" s="8"/>
      <c r="TK183" s="8"/>
      <c r="TL183" s="8"/>
      <c r="TM183" s="8"/>
      <c r="TN183" s="8"/>
      <c r="TO183" s="8"/>
      <c r="TP183" s="8"/>
      <c r="TQ183" s="8"/>
      <c r="TR183" s="8"/>
      <c r="TS183" s="8"/>
      <c r="TT183" s="8"/>
      <c r="TU183" s="8"/>
      <c r="TV183" s="8"/>
      <c r="TW183" s="8"/>
      <c r="TX183" s="8"/>
      <c r="TY183" s="8"/>
      <c r="TZ183" s="8"/>
      <c r="UA183" s="8"/>
      <c r="UB183" s="8"/>
      <c r="UC183" s="8"/>
      <c r="UD183" s="8"/>
      <c r="UE183" s="8"/>
      <c r="UF183" s="8"/>
      <c r="UG183" s="8"/>
      <c r="UH183" s="8"/>
      <c r="UI183" s="8"/>
      <c r="UJ183" s="8"/>
      <c r="UK183" s="8"/>
      <c r="UL183" s="8"/>
      <c r="UM183" s="8"/>
      <c r="UN183" s="8"/>
      <c r="UO183" s="8"/>
      <c r="UP183" s="8"/>
      <c r="UQ183" s="8"/>
      <c r="UR183" s="8"/>
      <c r="US183" s="8"/>
      <c r="UT183" s="8"/>
      <c r="UU183" s="8"/>
      <c r="UV183" s="8"/>
      <c r="UW183" s="8"/>
      <c r="UX183" s="8"/>
      <c r="UY183" s="8"/>
      <c r="UZ183" s="8"/>
      <c r="VA183" s="8"/>
      <c r="VB183" s="8"/>
      <c r="VC183" s="8"/>
      <c r="VD183" s="8"/>
      <c r="VE183" s="8"/>
      <c r="VF183" s="8"/>
      <c r="VG183" s="8"/>
      <c r="VH183" s="8"/>
      <c r="VI183" s="8"/>
      <c r="VJ183" s="8"/>
      <c r="VK183" s="8"/>
      <c r="VL183" s="8"/>
      <c r="VM183" s="8"/>
      <c r="VN183" s="8"/>
      <c r="VO183" s="8"/>
      <c r="VP183" s="8"/>
      <c r="VQ183" s="8"/>
      <c r="VR183" s="8"/>
      <c r="VS183" s="8"/>
      <c r="VT183" s="8"/>
      <c r="VU183" s="8"/>
      <c r="VV183" s="8"/>
      <c r="VW183" s="8"/>
      <c r="VX183" s="8"/>
      <c r="VY183" s="8"/>
      <c r="VZ183" s="8"/>
      <c r="WA183" s="8"/>
      <c r="WB183" s="8"/>
      <c r="WC183" s="8"/>
      <c r="WD183" s="8"/>
      <c r="WE183" s="8"/>
      <c r="WF183" s="8"/>
      <c r="WG183" s="8"/>
      <c r="WH183" s="8"/>
      <c r="WI183" s="8"/>
      <c r="WJ183" s="8"/>
      <c r="WK183" s="8"/>
      <c r="WL183" s="8"/>
      <c r="WM183" s="8"/>
      <c r="WN183" s="8"/>
      <c r="WO183" s="8"/>
      <c r="WP183" s="8"/>
      <c r="WQ183" s="8"/>
      <c r="WR183" s="8"/>
      <c r="WS183" s="8"/>
      <c r="WT183" s="8"/>
      <c r="WU183" s="8"/>
      <c r="WV183" s="8"/>
      <c r="WW183" s="8"/>
      <c r="WX183" s="8"/>
      <c r="WY183" s="8"/>
      <c r="WZ183" s="8"/>
      <c r="XA183" s="8"/>
      <c r="XB183" s="8"/>
      <c r="XC183" s="8"/>
      <c r="XD183" s="8"/>
      <c r="XE183" s="8"/>
      <c r="XF183" s="8"/>
      <c r="XG183" s="8"/>
      <c r="XH183" s="8"/>
      <c r="XI183" s="8"/>
      <c r="XJ183" s="8"/>
      <c r="XK183" s="8"/>
      <c r="XL183" s="8"/>
      <c r="XM183" s="8"/>
      <c r="XN183" s="8"/>
      <c r="XO183" s="8"/>
      <c r="XP183" s="8"/>
      <c r="XQ183" s="8"/>
      <c r="XR183" s="8"/>
      <c r="XS183" s="8"/>
      <c r="XT183" s="8"/>
      <c r="XU183" s="8"/>
      <c r="XV183" s="8"/>
      <c r="XW183" s="8"/>
      <c r="XX183" s="8"/>
      <c r="XY183" s="8"/>
      <c r="XZ183" s="8"/>
      <c r="YA183" s="8"/>
      <c r="YB183" s="8"/>
      <c r="YC183" s="8"/>
      <c r="YD183" s="8"/>
      <c r="YE183" s="8"/>
      <c r="YF183" s="8"/>
      <c r="YG183" s="8"/>
      <c r="YH183" s="8"/>
      <c r="YI183" s="8"/>
      <c r="YJ183" s="8"/>
      <c r="YK183" s="8"/>
      <c r="YL183" s="8"/>
      <c r="YM183" s="8"/>
      <c r="YN183" s="8"/>
      <c r="YO183" s="8"/>
      <c r="YP183" s="8"/>
      <c r="YQ183" s="8"/>
      <c r="YR183" s="8"/>
      <c r="YS183" s="8"/>
      <c r="YT183" s="8"/>
      <c r="YU183" s="8"/>
      <c r="YV183" s="8"/>
      <c r="YW183" s="8"/>
      <c r="YX183" s="8"/>
      <c r="YY183" s="8"/>
      <c r="YZ183" s="8"/>
      <c r="ZA183" s="8"/>
      <c r="ZB183" s="8"/>
      <c r="ZC183" s="8"/>
      <c r="ZD183" s="8"/>
      <c r="ZE183" s="8"/>
      <c r="ZF183" s="8"/>
      <c r="ZG183" s="8"/>
      <c r="ZH183" s="8"/>
      <c r="ZI183" s="8"/>
      <c r="ZJ183" s="8"/>
      <c r="ZK183" s="8"/>
      <c r="ZL183" s="8"/>
      <c r="ZM183" s="8"/>
      <c r="ZN183" s="8"/>
      <c r="ZO183" s="8"/>
      <c r="ZP183" s="8"/>
      <c r="ZQ183" s="8"/>
      <c r="ZR183" s="8"/>
      <c r="ZS183" s="8"/>
      <c r="ZT183" s="8"/>
      <c r="ZU183" s="8"/>
      <c r="ZV183" s="8"/>
      <c r="ZW183" s="8"/>
      <c r="ZX183" s="8"/>
      <c r="ZY183" s="8"/>
      <c r="ZZ183" s="8"/>
      <c r="AAA183" s="8"/>
      <c r="AAB183" s="8"/>
      <c r="AAC183" s="8"/>
      <c r="AAD183" s="8"/>
      <c r="AAE183" s="8"/>
      <c r="AAF183" s="8"/>
      <c r="AAG183" s="8"/>
      <c r="AAH183" s="8"/>
      <c r="AAI183" s="8"/>
      <c r="AAJ183" s="8"/>
      <c r="AAK183" s="8"/>
      <c r="AAL183" s="8"/>
      <c r="AAM183" s="8"/>
      <c r="AAN183" s="8"/>
      <c r="AAO183" s="8"/>
      <c r="AAP183" s="8"/>
      <c r="AAQ183" s="8"/>
      <c r="AAR183" s="8"/>
      <c r="AAS183" s="8"/>
      <c r="AAT183" s="8"/>
      <c r="AAU183" s="8"/>
      <c r="AAV183" s="8"/>
      <c r="AAW183" s="8"/>
      <c r="AAX183" s="8"/>
      <c r="AAY183" s="8"/>
      <c r="AAZ183" s="8"/>
      <c r="ABA183" s="8"/>
      <c r="ABB183" s="8"/>
      <c r="ABC183" s="8"/>
      <c r="ABD183" s="8"/>
      <c r="ABE183" s="8"/>
      <c r="ABF183" s="8"/>
      <c r="ABG183" s="8"/>
      <c r="ABH183" s="8"/>
      <c r="ABI183" s="8"/>
      <c r="ABJ183" s="8"/>
      <c r="ABK183" s="8"/>
      <c r="ABL183" s="8"/>
      <c r="ABM183" s="8"/>
      <c r="ABN183" s="8"/>
      <c r="ABO183" s="8"/>
      <c r="ABP183" s="8"/>
      <c r="ABQ183" s="8"/>
      <c r="ABR183" s="8"/>
      <c r="ABS183" s="8"/>
      <c r="ABT183" s="8"/>
      <c r="ABU183" s="8"/>
      <c r="ABV183" s="8"/>
      <c r="ABW183" s="8"/>
      <c r="ABX183" s="8"/>
      <c r="ABY183" s="8"/>
      <c r="ABZ183" s="8"/>
      <c r="ACA183" s="8"/>
      <c r="ACB183" s="8"/>
      <c r="ACC183" s="8"/>
      <c r="ACD183" s="8"/>
      <c r="ACE183" s="8"/>
      <c r="ACF183" s="8"/>
      <c r="ACG183" s="8"/>
      <c r="ACH183" s="8"/>
      <c r="ACI183" s="8"/>
      <c r="ACJ183" s="8"/>
      <c r="ACK183" s="8"/>
      <c r="ACL183" s="8"/>
      <c r="ACM183" s="8"/>
      <c r="ACN183" s="8"/>
      <c r="ACO183" s="8"/>
      <c r="ACP183" s="8"/>
      <c r="ACQ183" s="8"/>
      <c r="ACR183" s="8"/>
      <c r="ACS183" s="8"/>
      <c r="ACT183" s="8"/>
      <c r="ACU183" s="8"/>
      <c r="ACV183" s="8"/>
      <c r="ACW183" s="8"/>
      <c r="ACX183" s="8"/>
      <c r="ACY183" s="8"/>
      <c r="ACZ183" s="8"/>
      <c r="ADA183" s="8"/>
      <c r="ADB183" s="8"/>
      <c r="ADC183" s="8"/>
      <c r="ADD183" s="8"/>
      <c r="ADE183" s="8"/>
      <c r="ADF183" s="8"/>
      <c r="ADG183" s="8"/>
      <c r="ADH183" s="8"/>
      <c r="ADI183" s="8"/>
      <c r="ADJ183" s="8"/>
      <c r="ADK183" s="8"/>
      <c r="ADL183" s="8"/>
      <c r="ADM183" s="8"/>
      <c r="ADN183" s="8"/>
      <c r="ADO183" s="8"/>
      <c r="ADP183" s="8"/>
      <c r="ADQ183" s="8"/>
      <c r="ADR183" s="8"/>
      <c r="ADS183" s="8"/>
      <c r="ADT183" s="8"/>
      <c r="ADU183" s="8"/>
      <c r="ADV183" s="8"/>
      <c r="ADW183" s="8"/>
      <c r="ADX183" s="8"/>
      <c r="ADY183" s="8"/>
      <c r="ADZ183" s="8"/>
      <c r="AEA183" s="8"/>
      <c r="AEB183" s="8"/>
      <c r="AEC183" s="8"/>
      <c r="AED183" s="8"/>
      <c r="AEE183" s="8"/>
      <c r="AEF183" s="8"/>
      <c r="AEG183" s="8"/>
      <c r="AEH183" s="8"/>
      <c r="AEI183" s="8"/>
      <c r="AEJ183" s="8"/>
      <c r="AEK183" s="8"/>
      <c r="AEL183" s="8"/>
      <c r="AEM183" s="8"/>
      <c r="AEN183" s="8"/>
      <c r="AEO183" s="8"/>
      <c r="AEP183" s="8"/>
      <c r="AEQ183" s="8"/>
      <c r="AER183" s="8"/>
      <c r="AES183" s="8"/>
      <c r="AET183" s="8"/>
      <c r="AEU183" s="8"/>
      <c r="AEV183" s="8"/>
      <c r="AEW183" s="8"/>
      <c r="AEX183" s="8"/>
      <c r="AEY183" s="8"/>
      <c r="AEZ183" s="8"/>
      <c r="AFA183" s="8"/>
      <c r="AFB183" s="8"/>
      <c r="AFC183" s="8"/>
      <c r="AFD183" s="8"/>
      <c r="AFE183" s="8"/>
      <c r="AFF183" s="8"/>
      <c r="AFG183" s="8"/>
      <c r="AFH183" s="8"/>
      <c r="AFI183" s="8"/>
      <c r="AFJ183" s="8"/>
      <c r="AFK183" s="8"/>
      <c r="AFL183" s="8"/>
      <c r="AFM183" s="8"/>
      <c r="AFN183" s="8"/>
      <c r="AFO183" s="8"/>
      <c r="AFP183" s="8"/>
      <c r="AFQ183" s="8"/>
      <c r="AFR183" s="8"/>
      <c r="AFS183" s="8"/>
      <c r="AFT183" s="8"/>
      <c r="AFU183" s="8"/>
      <c r="AFV183" s="8"/>
      <c r="AFW183" s="8"/>
      <c r="AFX183" s="8"/>
      <c r="AFY183" s="8"/>
      <c r="AFZ183" s="8"/>
      <c r="AGA183" s="8"/>
      <c r="AGB183" s="8"/>
      <c r="AGC183" s="8"/>
      <c r="AGD183" s="8"/>
      <c r="AGE183" s="8"/>
      <c r="AGF183" s="8"/>
      <c r="AGG183" s="8"/>
      <c r="AGH183" s="8"/>
      <c r="AGI183" s="8"/>
      <c r="AGJ183" s="8"/>
      <c r="AGK183" s="8"/>
      <c r="AGL183" s="8"/>
      <c r="AGM183" s="8"/>
      <c r="AGN183" s="8"/>
      <c r="AGO183" s="8"/>
      <c r="AGP183" s="8"/>
      <c r="AGQ183" s="8"/>
      <c r="AGR183" s="8"/>
      <c r="AGS183" s="8"/>
      <c r="AGT183" s="8"/>
      <c r="AGU183" s="8"/>
      <c r="AGV183" s="8"/>
      <c r="AGW183" s="8"/>
      <c r="AGX183" s="8"/>
      <c r="AGY183" s="8"/>
      <c r="AGZ183" s="8"/>
      <c r="AHA183" s="8"/>
      <c r="AHB183" s="8"/>
      <c r="AHC183" s="8"/>
      <c r="AHD183" s="8"/>
      <c r="AHE183" s="8"/>
      <c r="AHF183" s="8"/>
      <c r="AHG183" s="8"/>
      <c r="AHH183" s="8"/>
      <c r="AHI183" s="8"/>
      <c r="AHJ183" s="8"/>
      <c r="AHK183" s="8"/>
      <c r="AHL183" s="8"/>
      <c r="AHM183" s="8"/>
      <c r="AHN183" s="8"/>
      <c r="AHO183" s="8"/>
      <c r="AHP183" s="8"/>
      <c r="AHQ183" s="8"/>
      <c r="AHR183" s="8"/>
      <c r="AHS183" s="8"/>
      <c r="AHT183" s="8"/>
      <c r="AHU183" s="8"/>
      <c r="AHV183" s="8"/>
      <c r="AHW183" s="8"/>
      <c r="AHX183" s="8"/>
      <c r="AHY183" s="8"/>
      <c r="AHZ183" s="8"/>
      <c r="AIA183" s="8"/>
      <c r="AIB183" s="8"/>
      <c r="AIC183" s="8"/>
      <c r="AID183" s="8"/>
      <c r="AIE183" s="8"/>
      <c r="AIF183" s="8"/>
      <c r="AIG183" s="8"/>
      <c r="AIH183" s="8"/>
      <c r="AII183" s="8"/>
      <c r="AIJ183" s="8"/>
      <c r="AIK183" s="8"/>
      <c r="AIL183" s="8"/>
      <c r="AIM183" s="8"/>
      <c r="AIN183" s="8"/>
      <c r="AIO183" s="8"/>
      <c r="AIP183" s="8"/>
      <c r="AIQ183" s="8"/>
      <c r="AIR183" s="8"/>
      <c r="AIS183" s="8"/>
      <c r="AIT183" s="8"/>
      <c r="AIU183" s="8"/>
      <c r="AIV183" s="8"/>
      <c r="AIW183" s="8"/>
      <c r="AIX183" s="8"/>
      <c r="AIY183" s="8"/>
      <c r="AIZ183" s="8"/>
      <c r="AJA183" s="8"/>
      <c r="AJB183" s="8"/>
      <c r="AJC183" s="8"/>
      <c r="AJD183" s="8"/>
      <c r="AJE183" s="8"/>
      <c r="AJF183" s="8"/>
      <c r="AJG183" s="8"/>
      <c r="AJH183" s="8"/>
      <c r="AJI183" s="8"/>
      <c r="AJJ183" s="8"/>
      <c r="AJK183" s="8"/>
      <c r="AJL183" s="8"/>
      <c r="AJM183" s="8"/>
      <c r="AJN183" s="8"/>
      <c r="AJO183" s="8"/>
      <c r="AJP183" s="8"/>
      <c r="AJQ183" s="8"/>
      <c r="AJR183" s="8"/>
      <c r="AJS183" s="8"/>
      <c r="AJT183" s="8"/>
      <c r="AJU183" s="8"/>
      <c r="AJV183" s="8"/>
      <c r="AJW183" s="8"/>
      <c r="AJX183" s="8"/>
      <c r="AJY183" s="8"/>
      <c r="AJZ183" s="8"/>
      <c r="AKA183" s="8"/>
      <c r="AKB183" s="8"/>
      <c r="AKC183" s="8"/>
      <c r="AKD183" s="8"/>
      <c r="AKE183" s="8"/>
      <c r="AKF183" s="8"/>
      <c r="AKG183" s="8"/>
      <c r="AKH183" s="8"/>
      <c r="AKI183" s="8"/>
      <c r="AKJ183" s="8"/>
      <c r="AKK183" s="8"/>
      <c r="AKL183" s="8"/>
      <c r="AKM183" s="8"/>
      <c r="AKN183" s="8"/>
      <c r="AKO183" s="8"/>
      <c r="AKP183" s="8"/>
      <c r="AKQ183" s="8"/>
      <c r="AKR183" s="8"/>
      <c r="AKS183" s="8"/>
      <c r="AKT183" s="8"/>
      <c r="AKU183" s="8"/>
      <c r="AKV183" s="8"/>
      <c r="AKW183" s="8"/>
      <c r="AKX183" s="8"/>
      <c r="AKY183" s="8"/>
      <c r="AKZ183" s="8"/>
      <c r="ALA183" s="8"/>
      <c r="ALB183" s="8"/>
      <c r="ALC183" s="8"/>
      <c r="ALD183" s="8"/>
      <c r="ALE183" s="8"/>
    </row>
    <row r="184" spans="1:993" s="8" customFormat="1" ht="102" x14ac:dyDescent="0.25">
      <c r="A184" s="395" t="s">
        <v>8204</v>
      </c>
      <c r="B184" s="18" t="s">
        <v>3984</v>
      </c>
      <c r="C184" s="18" t="s">
        <v>1882</v>
      </c>
      <c r="D184" s="18" t="s">
        <v>5740</v>
      </c>
      <c r="E184" s="18" t="s">
        <v>5780</v>
      </c>
      <c r="F184" s="18" t="s">
        <v>5781</v>
      </c>
      <c r="G184" s="30"/>
      <c r="H184" s="13" t="s">
        <v>1790</v>
      </c>
      <c r="I184" s="239" t="s">
        <v>5766</v>
      </c>
      <c r="J184" s="18" t="s">
        <v>5782</v>
      </c>
      <c r="K184" s="13"/>
      <c r="L184" s="321">
        <v>8091884.7999999998</v>
      </c>
      <c r="M184" s="329" t="s">
        <v>7570</v>
      </c>
      <c r="N184" s="329" t="s">
        <v>7570</v>
      </c>
      <c r="O184" s="329" t="s">
        <v>7570</v>
      </c>
      <c r="P184" s="329" t="s">
        <v>7570</v>
      </c>
      <c r="Q184" s="329" t="s">
        <v>7570</v>
      </c>
    </row>
    <row r="185" spans="1:993" s="8" customFormat="1" ht="102" x14ac:dyDescent="0.25">
      <c r="A185" s="395" t="s">
        <v>8205</v>
      </c>
      <c r="B185" s="18" t="s">
        <v>3984</v>
      </c>
      <c r="C185" s="18" t="s">
        <v>1252</v>
      </c>
      <c r="D185" s="18"/>
      <c r="E185" s="18" t="s">
        <v>5783</v>
      </c>
      <c r="F185" s="67"/>
      <c r="G185" s="30"/>
      <c r="H185" s="13" t="s">
        <v>1790</v>
      </c>
      <c r="I185" s="239" t="s">
        <v>4899</v>
      </c>
      <c r="J185" s="18" t="s">
        <v>5785</v>
      </c>
      <c r="K185" s="13"/>
      <c r="L185" s="321">
        <v>4497552</v>
      </c>
      <c r="M185" s="329" t="s">
        <v>7570</v>
      </c>
      <c r="N185" s="329" t="s">
        <v>7570</v>
      </c>
      <c r="O185" s="329" t="s">
        <v>7570</v>
      </c>
      <c r="P185" s="329" t="s">
        <v>7570</v>
      </c>
      <c r="Q185" s="329" t="s">
        <v>7570</v>
      </c>
    </row>
    <row r="186" spans="1:993" s="8" customFormat="1" ht="102" x14ac:dyDescent="0.25">
      <c r="A186" s="395" t="s">
        <v>8206</v>
      </c>
      <c r="B186" s="18" t="s">
        <v>3984</v>
      </c>
      <c r="C186" s="18" t="s">
        <v>1252</v>
      </c>
      <c r="D186" s="18"/>
      <c r="E186" s="18" t="s">
        <v>5784</v>
      </c>
      <c r="F186" s="67"/>
      <c r="G186" s="30"/>
      <c r="H186" s="13" t="s">
        <v>1790</v>
      </c>
      <c r="I186" s="239" t="s">
        <v>4899</v>
      </c>
      <c r="J186" s="18" t="s">
        <v>5697</v>
      </c>
      <c r="K186" s="13"/>
      <c r="L186" s="321">
        <v>5106640</v>
      </c>
      <c r="M186" s="329" t="s">
        <v>7570</v>
      </c>
      <c r="N186" s="329" t="s">
        <v>7570</v>
      </c>
      <c r="O186" s="329" t="s">
        <v>7570</v>
      </c>
      <c r="P186" s="329" t="s">
        <v>7570</v>
      </c>
      <c r="Q186" s="329" t="s">
        <v>7570</v>
      </c>
    </row>
    <row r="187" spans="1:993" s="32" customFormat="1" ht="144" customHeight="1" x14ac:dyDescent="0.25">
      <c r="A187" s="395" t="s">
        <v>8207</v>
      </c>
      <c r="B187" s="18" t="s">
        <v>3984</v>
      </c>
      <c r="C187" s="18" t="s">
        <v>1712</v>
      </c>
      <c r="D187" s="18" t="s">
        <v>5773</v>
      </c>
      <c r="E187" s="18" t="s">
        <v>5788</v>
      </c>
      <c r="F187" s="18" t="s">
        <v>5789</v>
      </c>
      <c r="G187" s="30"/>
      <c r="H187" s="13" t="s">
        <v>1790</v>
      </c>
      <c r="I187" s="239" t="s">
        <v>5786</v>
      </c>
      <c r="J187" s="18" t="s">
        <v>5790</v>
      </c>
      <c r="K187" s="13"/>
      <c r="L187" s="321">
        <v>4831338</v>
      </c>
      <c r="M187" s="329" t="s">
        <v>7570</v>
      </c>
      <c r="N187" s="329" t="s">
        <v>7570</v>
      </c>
      <c r="O187" s="329" t="s">
        <v>7570</v>
      </c>
      <c r="P187" s="329" t="s">
        <v>7570</v>
      </c>
      <c r="Q187" s="329" t="s">
        <v>7570</v>
      </c>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8"/>
      <c r="NH187" s="8"/>
      <c r="NI187" s="8"/>
      <c r="NJ187" s="8"/>
      <c r="NK187" s="8"/>
      <c r="NL187" s="8"/>
      <c r="NM187" s="8"/>
      <c r="NN187" s="8"/>
      <c r="NO187" s="8"/>
      <c r="NP187" s="8"/>
      <c r="NQ187" s="8"/>
      <c r="NR187" s="8"/>
      <c r="NS187" s="8"/>
      <c r="NT187" s="8"/>
      <c r="NU187" s="8"/>
      <c r="NV187" s="8"/>
      <c r="NW187" s="8"/>
      <c r="NX187" s="8"/>
      <c r="NY187" s="8"/>
      <c r="NZ187" s="8"/>
      <c r="OA187" s="8"/>
      <c r="OB187" s="8"/>
      <c r="OC187" s="8"/>
      <c r="OD187" s="8"/>
      <c r="OE187" s="8"/>
      <c r="OF187" s="8"/>
      <c r="OG187" s="8"/>
      <c r="OH187" s="8"/>
      <c r="OI187" s="8"/>
      <c r="OJ187" s="8"/>
      <c r="OK187" s="8"/>
      <c r="OL187" s="8"/>
      <c r="OM187" s="8"/>
      <c r="ON187" s="8"/>
      <c r="OO187" s="8"/>
      <c r="OP187" s="8"/>
      <c r="OQ187" s="8"/>
      <c r="OR187" s="8"/>
      <c r="OS187" s="8"/>
      <c r="OT187" s="8"/>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8"/>
      <c r="ST187" s="8"/>
      <c r="SU187" s="8"/>
      <c r="SV187" s="8"/>
      <c r="SW187" s="8"/>
      <c r="SX187" s="8"/>
      <c r="SY187" s="8"/>
      <c r="SZ187" s="8"/>
      <c r="TA187" s="8"/>
      <c r="TB187" s="8"/>
      <c r="TC187" s="8"/>
      <c r="TD187" s="8"/>
      <c r="TE187" s="8"/>
      <c r="TF187" s="8"/>
      <c r="TG187" s="8"/>
      <c r="TH187" s="8"/>
      <c r="TI187" s="8"/>
      <c r="TJ187" s="8"/>
      <c r="TK187" s="8"/>
      <c r="TL187" s="8"/>
      <c r="TM187" s="8"/>
      <c r="TN187" s="8"/>
      <c r="TO187" s="8"/>
      <c r="TP187" s="8"/>
      <c r="TQ187" s="8"/>
      <c r="TR187" s="8"/>
      <c r="TS187" s="8"/>
      <c r="TT187" s="8"/>
      <c r="TU187" s="8"/>
      <c r="TV187" s="8"/>
      <c r="TW187" s="8"/>
      <c r="TX187" s="8"/>
      <c r="TY187" s="8"/>
      <c r="TZ187" s="8"/>
      <c r="UA187" s="8"/>
      <c r="UB187" s="8"/>
      <c r="UC187" s="8"/>
      <c r="UD187" s="8"/>
      <c r="UE187" s="8"/>
      <c r="UF187" s="8"/>
      <c r="UG187" s="8"/>
      <c r="UH187" s="8"/>
      <c r="UI187" s="8"/>
      <c r="UJ187" s="8"/>
      <c r="UK187" s="8"/>
      <c r="UL187" s="8"/>
      <c r="UM187" s="8"/>
      <c r="UN187" s="8"/>
      <c r="UO187" s="8"/>
      <c r="UP187" s="8"/>
      <c r="UQ187" s="8"/>
      <c r="UR187" s="8"/>
      <c r="US187" s="8"/>
      <c r="UT187" s="8"/>
      <c r="UU187" s="8"/>
      <c r="UV187" s="8"/>
      <c r="UW187" s="8"/>
      <c r="UX187" s="8"/>
      <c r="UY187" s="8"/>
      <c r="UZ187" s="8"/>
      <c r="VA187" s="8"/>
      <c r="VB187" s="8"/>
      <c r="VC187" s="8"/>
      <c r="VD187" s="8"/>
      <c r="VE187" s="8"/>
      <c r="VF187" s="8"/>
      <c r="VG187" s="8"/>
      <c r="VH187" s="8"/>
      <c r="VI187" s="8"/>
      <c r="VJ187" s="8"/>
      <c r="VK187" s="8"/>
      <c r="VL187" s="8"/>
      <c r="VM187" s="8"/>
      <c r="VN187" s="8"/>
      <c r="VO187" s="8"/>
      <c r="VP187" s="8"/>
      <c r="VQ187" s="8"/>
      <c r="VR187" s="8"/>
      <c r="VS187" s="8"/>
      <c r="VT187" s="8"/>
      <c r="VU187" s="8"/>
      <c r="VV187" s="8"/>
      <c r="VW187" s="8"/>
      <c r="VX187" s="8"/>
      <c r="VY187" s="8"/>
      <c r="VZ187" s="8"/>
      <c r="WA187" s="8"/>
      <c r="WB187" s="8"/>
      <c r="WC187" s="8"/>
      <c r="WD187" s="8"/>
      <c r="WE187" s="8"/>
      <c r="WF187" s="8"/>
      <c r="WG187" s="8"/>
      <c r="WH187" s="8"/>
      <c r="WI187" s="8"/>
      <c r="WJ187" s="8"/>
      <c r="WK187" s="8"/>
      <c r="WL187" s="8"/>
      <c r="WM187" s="8"/>
      <c r="WN187" s="8"/>
      <c r="WO187" s="8"/>
      <c r="WP187" s="8"/>
      <c r="WQ187" s="8"/>
      <c r="WR187" s="8"/>
      <c r="WS187" s="8"/>
      <c r="WT187" s="8"/>
      <c r="WU187" s="8"/>
      <c r="WV187" s="8"/>
      <c r="WW187" s="8"/>
      <c r="WX187" s="8"/>
      <c r="WY187" s="8"/>
      <c r="WZ187" s="8"/>
      <c r="XA187" s="8"/>
      <c r="XB187" s="8"/>
      <c r="XC187" s="8"/>
      <c r="XD187" s="8"/>
      <c r="XE187" s="8"/>
      <c r="XF187" s="8"/>
      <c r="XG187" s="8"/>
      <c r="XH187" s="8"/>
      <c r="XI187" s="8"/>
      <c r="XJ187" s="8"/>
      <c r="XK187" s="8"/>
      <c r="XL187" s="8"/>
      <c r="XM187" s="8"/>
      <c r="XN187" s="8"/>
      <c r="XO187" s="8"/>
      <c r="XP187" s="8"/>
      <c r="XQ187" s="8"/>
      <c r="XR187" s="8"/>
      <c r="XS187" s="8"/>
      <c r="XT187" s="8"/>
      <c r="XU187" s="8"/>
      <c r="XV187" s="8"/>
      <c r="XW187" s="8"/>
      <c r="XX187" s="8"/>
      <c r="XY187" s="8"/>
      <c r="XZ187" s="8"/>
      <c r="YA187" s="8"/>
      <c r="YB187" s="8"/>
      <c r="YC187" s="8"/>
      <c r="YD187" s="8"/>
      <c r="YE187" s="8"/>
      <c r="YF187" s="8"/>
      <c r="YG187" s="8"/>
      <c r="YH187" s="8"/>
      <c r="YI187" s="8"/>
      <c r="YJ187" s="8"/>
      <c r="YK187" s="8"/>
      <c r="YL187" s="8"/>
      <c r="YM187" s="8"/>
      <c r="YN187" s="8"/>
      <c r="YO187" s="8"/>
      <c r="YP187" s="8"/>
      <c r="YQ187" s="8"/>
      <c r="YR187" s="8"/>
      <c r="YS187" s="8"/>
      <c r="YT187" s="8"/>
      <c r="YU187" s="8"/>
      <c r="YV187" s="8"/>
      <c r="YW187" s="8"/>
      <c r="YX187" s="8"/>
      <c r="YY187" s="8"/>
      <c r="YZ187" s="8"/>
      <c r="ZA187" s="8"/>
      <c r="ZB187" s="8"/>
      <c r="ZC187" s="8"/>
      <c r="ZD187" s="8"/>
      <c r="ZE187" s="8"/>
      <c r="ZF187" s="8"/>
      <c r="ZG187" s="8"/>
      <c r="ZH187" s="8"/>
      <c r="ZI187" s="8"/>
      <c r="ZJ187" s="8"/>
      <c r="ZK187" s="8"/>
      <c r="ZL187" s="8"/>
      <c r="ZM187" s="8"/>
      <c r="ZN187" s="8"/>
      <c r="ZO187" s="8"/>
      <c r="ZP187" s="8"/>
      <c r="ZQ187" s="8"/>
      <c r="ZR187" s="8"/>
      <c r="ZS187" s="8"/>
      <c r="ZT187" s="8"/>
      <c r="ZU187" s="8"/>
      <c r="ZV187" s="8"/>
      <c r="ZW187" s="8"/>
      <c r="ZX187" s="8"/>
      <c r="ZY187" s="8"/>
      <c r="ZZ187" s="8"/>
      <c r="AAA187" s="8"/>
      <c r="AAB187" s="8"/>
      <c r="AAC187" s="8"/>
      <c r="AAD187" s="8"/>
      <c r="AAE187" s="8"/>
      <c r="AAF187" s="8"/>
      <c r="AAG187" s="8"/>
      <c r="AAH187" s="8"/>
      <c r="AAI187" s="8"/>
      <c r="AAJ187" s="8"/>
      <c r="AAK187" s="8"/>
      <c r="AAL187" s="8"/>
      <c r="AAM187" s="8"/>
      <c r="AAN187" s="8"/>
      <c r="AAO187" s="8"/>
      <c r="AAP187" s="8"/>
      <c r="AAQ187" s="8"/>
      <c r="AAR187" s="8"/>
      <c r="AAS187" s="8"/>
      <c r="AAT187" s="8"/>
      <c r="AAU187" s="8"/>
      <c r="AAV187" s="8"/>
      <c r="AAW187" s="8"/>
      <c r="AAX187" s="8"/>
      <c r="AAY187" s="8"/>
      <c r="AAZ187" s="8"/>
      <c r="ABA187" s="8"/>
      <c r="ABB187" s="8"/>
      <c r="ABC187" s="8"/>
      <c r="ABD187" s="8"/>
      <c r="ABE187" s="8"/>
      <c r="ABF187" s="8"/>
      <c r="ABG187" s="8"/>
      <c r="ABH187" s="8"/>
      <c r="ABI187" s="8"/>
      <c r="ABJ187" s="8"/>
      <c r="ABK187" s="8"/>
      <c r="ABL187" s="8"/>
      <c r="ABM187" s="8"/>
      <c r="ABN187" s="8"/>
      <c r="ABO187" s="8"/>
      <c r="ABP187" s="8"/>
      <c r="ABQ187" s="8"/>
      <c r="ABR187" s="8"/>
      <c r="ABS187" s="8"/>
      <c r="ABT187" s="8"/>
      <c r="ABU187" s="8"/>
      <c r="ABV187" s="8"/>
      <c r="ABW187" s="8"/>
      <c r="ABX187" s="8"/>
      <c r="ABY187" s="8"/>
      <c r="ABZ187" s="8"/>
      <c r="ACA187" s="8"/>
      <c r="ACB187" s="8"/>
      <c r="ACC187" s="8"/>
      <c r="ACD187" s="8"/>
      <c r="ACE187" s="8"/>
      <c r="ACF187" s="8"/>
      <c r="ACG187" s="8"/>
      <c r="ACH187" s="8"/>
      <c r="ACI187" s="8"/>
      <c r="ACJ187" s="8"/>
      <c r="ACK187" s="8"/>
      <c r="ACL187" s="8"/>
      <c r="ACM187" s="8"/>
      <c r="ACN187" s="8"/>
      <c r="ACO187" s="8"/>
      <c r="ACP187" s="8"/>
      <c r="ACQ187" s="8"/>
      <c r="ACR187" s="8"/>
      <c r="ACS187" s="8"/>
      <c r="ACT187" s="8"/>
      <c r="ACU187" s="8"/>
      <c r="ACV187" s="8"/>
      <c r="ACW187" s="8"/>
      <c r="ACX187" s="8"/>
      <c r="ACY187" s="8"/>
      <c r="ACZ187" s="8"/>
      <c r="ADA187" s="8"/>
      <c r="ADB187" s="8"/>
      <c r="ADC187" s="8"/>
      <c r="ADD187" s="8"/>
      <c r="ADE187" s="8"/>
      <c r="ADF187" s="8"/>
      <c r="ADG187" s="8"/>
      <c r="ADH187" s="8"/>
      <c r="ADI187" s="8"/>
      <c r="ADJ187" s="8"/>
      <c r="ADK187" s="8"/>
      <c r="ADL187" s="8"/>
      <c r="ADM187" s="8"/>
      <c r="ADN187" s="8"/>
      <c r="ADO187" s="8"/>
      <c r="ADP187" s="8"/>
      <c r="ADQ187" s="8"/>
      <c r="ADR187" s="8"/>
      <c r="ADS187" s="8"/>
      <c r="ADT187" s="8"/>
      <c r="ADU187" s="8"/>
      <c r="ADV187" s="8"/>
      <c r="ADW187" s="8"/>
      <c r="ADX187" s="8"/>
      <c r="ADY187" s="8"/>
      <c r="ADZ187" s="8"/>
      <c r="AEA187" s="8"/>
      <c r="AEB187" s="8"/>
      <c r="AEC187" s="8"/>
      <c r="AED187" s="8"/>
      <c r="AEE187" s="8"/>
      <c r="AEF187" s="8"/>
      <c r="AEG187" s="8"/>
      <c r="AEH187" s="8"/>
      <c r="AEI187" s="8"/>
      <c r="AEJ187" s="8"/>
      <c r="AEK187" s="8"/>
      <c r="AEL187" s="8"/>
      <c r="AEM187" s="8"/>
      <c r="AEN187" s="8"/>
      <c r="AEO187" s="8"/>
      <c r="AEP187" s="8"/>
      <c r="AEQ187" s="8"/>
      <c r="AER187" s="8"/>
      <c r="AES187" s="8"/>
      <c r="AET187" s="8"/>
      <c r="AEU187" s="8"/>
      <c r="AEV187" s="8"/>
      <c r="AEW187" s="8"/>
      <c r="AEX187" s="8"/>
      <c r="AEY187" s="8"/>
      <c r="AEZ187" s="8"/>
      <c r="AFA187" s="8"/>
      <c r="AFB187" s="8"/>
      <c r="AFC187" s="8"/>
      <c r="AFD187" s="8"/>
      <c r="AFE187" s="8"/>
      <c r="AFF187" s="8"/>
      <c r="AFG187" s="8"/>
      <c r="AFH187" s="8"/>
      <c r="AFI187" s="8"/>
      <c r="AFJ187" s="8"/>
      <c r="AFK187" s="8"/>
      <c r="AFL187" s="8"/>
      <c r="AFM187" s="8"/>
      <c r="AFN187" s="8"/>
      <c r="AFO187" s="8"/>
      <c r="AFP187" s="8"/>
      <c r="AFQ187" s="8"/>
      <c r="AFR187" s="8"/>
      <c r="AFS187" s="8"/>
      <c r="AFT187" s="8"/>
      <c r="AFU187" s="8"/>
      <c r="AFV187" s="8"/>
      <c r="AFW187" s="8"/>
      <c r="AFX187" s="8"/>
      <c r="AFY187" s="8"/>
      <c r="AFZ187" s="8"/>
      <c r="AGA187" s="8"/>
      <c r="AGB187" s="8"/>
      <c r="AGC187" s="8"/>
      <c r="AGD187" s="8"/>
      <c r="AGE187" s="8"/>
      <c r="AGF187" s="8"/>
      <c r="AGG187" s="8"/>
      <c r="AGH187" s="8"/>
      <c r="AGI187" s="8"/>
      <c r="AGJ187" s="8"/>
      <c r="AGK187" s="8"/>
      <c r="AGL187" s="8"/>
      <c r="AGM187" s="8"/>
      <c r="AGN187" s="8"/>
      <c r="AGO187" s="8"/>
      <c r="AGP187" s="8"/>
      <c r="AGQ187" s="8"/>
      <c r="AGR187" s="8"/>
      <c r="AGS187" s="8"/>
      <c r="AGT187" s="8"/>
      <c r="AGU187" s="8"/>
      <c r="AGV187" s="8"/>
      <c r="AGW187" s="8"/>
      <c r="AGX187" s="8"/>
      <c r="AGY187" s="8"/>
      <c r="AGZ187" s="8"/>
      <c r="AHA187" s="8"/>
      <c r="AHB187" s="8"/>
      <c r="AHC187" s="8"/>
      <c r="AHD187" s="8"/>
      <c r="AHE187" s="8"/>
      <c r="AHF187" s="8"/>
      <c r="AHG187" s="8"/>
      <c r="AHH187" s="8"/>
      <c r="AHI187" s="8"/>
      <c r="AHJ187" s="8"/>
      <c r="AHK187" s="8"/>
      <c r="AHL187" s="8"/>
      <c r="AHM187" s="8"/>
      <c r="AHN187" s="8"/>
      <c r="AHO187" s="8"/>
      <c r="AHP187" s="8"/>
      <c r="AHQ187" s="8"/>
      <c r="AHR187" s="8"/>
      <c r="AHS187" s="8"/>
      <c r="AHT187" s="8"/>
      <c r="AHU187" s="8"/>
      <c r="AHV187" s="8"/>
      <c r="AHW187" s="8"/>
      <c r="AHX187" s="8"/>
      <c r="AHY187" s="8"/>
      <c r="AHZ187" s="8"/>
      <c r="AIA187" s="8"/>
      <c r="AIB187" s="8"/>
      <c r="AIC187" s="8"/>
      <c r="AID187" s="8"/>
      <c r="AIE187" s="8"/>
      <c r="AIF187" s="8"/>
      <c r="AIG187" s="8"/>
      <c r="AIH187" s="8"/>
      <c r="AII187" s="8"/>
      <c r="AIJ187" s="8"/>
      <c r="AIK187" s="8"/>
      <c r="AIL187" s="8"/>
      <c r="AIM187" s="8"/>
      <c r="AIN187" s="8"/>
      <c r="AIO187" s="8"/>
      <c r="AIP187" s="8"/>
      <c r="AIQ187" s="8"/>
      <c r="AIR187" s="8"/>
      <c r="AIS187" s="8"/>
      <c r="AIT187" s="8"/>
      <c r="AIU187" s="8"/>
      <c r="AIV187" s="8"/>
      <c r="AIW187" s="8"/>
      <c r="AIX187" s="8"/>
      <c r="AIY187" s="8"/>
      <c r="AIZ187" s="8"/>
      <c r="AJA187" s="8"/>
      <c r="AJB187" s="8"/>
      <c r="AJC187" s="8"/>
      <c r="AJD187" s="8"/>
      <c r="AJE187" s="8"/>
      <c r="AJF187" s="8"/>
      <c r="AJG187" s="8"/>
      <c r="AJH187" s="8"/>
      <c r="AJI187" s="8"/>
      <c r="AJJ187" s="8"/>
      <c r="AJK187" s="8"/>
      <c r="AJL187" s="8"/>
      <c r="AJM187" s="8"/>
      <c r="AJN187" s="8"/>
      <c r="AJO187" s="8"/>
      <c r="AJP187" s="8"/>
      <c r="AJQ187" s="8"/>
      <c r="AJR187" s="8"/>
      <c r="AJS187" s="8"/>
      <c r="AJT187" s="8"/>
      <c r="AJU187" s="8"/>
      <c r="AJV187" s="8"/>
      <c r="AJW187" s="8"/>
      <c r="AJX187" s="8"/>
      <c r="AJY187" s="8"/>
      <c r="AJZ187" s="8"/>
      <c r="AKA187" s="8"/>
      <c r="AKB187" s="8"/>
      <c r="AKC187" s="8"/>
      <c r="AKD187" s="8"/>
      <c r="AKE187" s="8"/>
      <c r="AKF187" s="8"/>
      <c r="AKG187" s="8"/>
      <c r="AKH187" s="8"/>
      <c r="AKI187" s="8"/>
      <c r="AKJ187" s="8"/>
      <c r="AKK187" s="8"/>
      <c r="AKL187" s="8"/>
      <c r="AKM187" s="8"/>
      <c r="AKN187" s="8"/>
      <c r="AKO187" s="8"/>
      <c r="AKP187" s="8"/>
      <c r="AKQ187" s="8"/>
      <c r="AKR187" s="8"/>
      <c r="AKS187" s="8"/>
      <c r="AKT187" s="8"/>
      <c r="AKU187" s="8"/>
      <c r="AKV187" s="8"/>
      <c r="AKW187" s="8"/>
      <c r="AKX187" s="8"/>
      <c r="AKY187" s="8"/>
      <c r="AKZ187" s="8"/>
      <c r="ALA187" s="8"/>
      <c r="ALB187" s="8"/>
      <c r="ALC187" s="8"/>
      <c r="ALD187" s="8"/>
      <c r="ALE187" s="8"/>
    </row>
    <row r="188" spans="1:993" s="8" customFormat="1" ht="102" x14ac:dyDescent="0.25">
      <c r="A188" s="395" t="s">
        <v>8208</v>
      </c>
      <c r="B188" s="18" t="s">
        <v>3984</v>
      </c>
      <c r="C188" s="18" t="s">
        <v>1882</v>
      </c>
      <c r="D188" s="18" t="s">
        <v>5740</v>
      </c>
      <c r="E188" s="18" t="s">
        <v>5792</v>
      </c>
      <c r="F188" s="18" t="s">
        <v>5793</v>
      </c>
      <c r="G188" s="30"/>
      <c r="H188" s="13" t="s">
        <v>1790</v>
      </c>
      <c r="I188" s="239" t="s">
        <v>5787</v>
      </c>
      <c r="J188" s="18" t="s">
        <v>5791</v>
      </c>
      <c r="K188" s="18">
        <v>13895</v>
      </c>
      <c r="L188" s="321">
        <v>8405986</v>
      </c>
      <c r="M188" s="329" t="s">
        <v>7570</v>
      </c>
      <c r="N188" s="329" t="s">
        <v>7570</v>
      </c>
      <c r="O188" s="329" t="s">
        <v>7570</v>
      </c>
      <c r="P188" s="329" t="s">
        <v>7570</v>
      </c>
      <c r="Q188" s="329" t="s">
        <v>7570</v>
      </c>
    </row>
    <row r="189" spans="1:993" s="8" customFormat="1" ht="102" x14ac:dyDescent="0.25">
      <c r="A189" s="395" t="s">
        <v>8209</v>
      </c>
      <c r="B189" s="18" t="s">
        <v>3984</v>
      </c>
      <c r="C189" s="18" t="s">
        <v>1252</v>
      </c>
      <c r="D189" s="18"/>
      <c r="E189" s="18" t="s">
        <v>5794</v>
      </c>
      <c r="F189" s="67"/>
      <c r="G189" s="30"/>
      <c r="H189" s="13" t="s">
        <v>1790</v>
      </c>
      <c r="I189" s="239" t="s">
        <v>4899</v>
      </c>
      <c r="J189" s="18" t="s">
        <v>5795</v>
      </c>
      <c r="K189" s="13"/>
      <c r="L189" s="321">
        <v>7659960</v>
      </c>
      <c r="M189" s="329" t="s">
        <v>7570</v>
      </c>
      <c r="N189" s="329" t="s">
        <v>7570</v>
      </c>
      <c r="O189" s="329" t="s">
        <v>7570</v>
      </c>
      <c r="P189" s="329" t="s">
        <v>7570</v>
      </c>
      <c r="Q189" s="329" t="s">
        <v>7570</v>
      </c>
    </row>
    <row r="190" spans="1:993" s="8" customFormat="1" ht="153" x14ac:dyDescent="0.25">
      <c r="A190" s="395" t="s">
        <v>8210</v>
      </c>
      <c r="B190" s="18" t="s">
        <v>3984</v>
      </c>
      <c r="C190" s="18" t="s">
        <v>1848</v>
      </c>
      <c r="D190" s="18" t="s">
        <v>5773</v>
      </c>
      <c r="E190" s="18" t="s">
        <v>5803</v>
      </c>
      <c r="F190" s="18" t="s">
        <v>5804</v>
      </c>
      <c r="G190" s="30"/>
      <c r="H190" s="13" t="s">
        <v>1790</v>
      </c>
      <c r="I190" s="239" t="s">
        <v>5796</v>
      </c>
      <c r="J190" s="18" t="s">
        <v>5802</v>
      </c>
      <c r="K190" s="13"/>
      <c r="L190" s="321">
        <v>4831338</v>
      </c>
      <c r="M190" s="329" t="s">
        <v>7570</v>
      </c>
      <c r="N190" s="329" t="s">
        <v>7570</v>
      </c>
      <c r="O190" s="329" t="s">
        <v>7570</v>
      </c>
      <c r="P190" s="329" t="s">
        <v>7570</v>
      </c>
      <c r="Q190" s="329" t="s">
        <v>7570</v>
      </c>
    </row>
    <row r="191" spans="1:993" s="8" customFormat="1" ht="140.25" x14ac:dyDescent="0.25">
      <c r="A191" s="395" t="s">
        <v>8211</v>
      </c>
      <c r="B191" s="18" t="s">
        <v>3984</v>
      </c>
      <c r="C191" s="18" t="s">
        <v>1848</v>
      </c>
      <c r="D191" s="18" t="s">
        <v>5773</v>
      </c>
      <c r="E191" s="18" t="s">
        <v>5805</v>
      </c>
      <c r="F191" s="18" t="s">
        <v>5806</v>
      </c>
      <c r="G191" s="30"/>
      <c r="H191" s="13" t="s">
        <v>1790</v>
      </c>
      <c r="I191" s="239" t="s">
        <v>5797</v>
      </c>
      <c r="J191" s="18" t="s">
        <v>5807</v>
      </c>
      <c r="K191" s="13"/>
      <c r="L191" s="321">
        <v>4026115</v>
      </c>
      <c r="M191" s="329" t="s">
        <v>7570</v>
      </c>
      <c r="N191" s="329" t="s">
        <v>7570</v>
      </c>
      <c r="O191" s="329" t="s">
        <v>7570</v>
      </c>
      <c r="P191" s="329" t="s">
        <v>7570</v>
      </c>
      <c r="Q191" s="329" t="s">
        <v>7570</v>
      </c>
    </row>
    <row r="192" spans="1:993" s="8" customFormat="1" ht="191.25" x14ac:dyDescent="0.25">
      <c r="A192" s="395" t="s">
        <v>8212</v>
      </c>
      <c r="B192" s="18" t="s">
        <v>3984</v>
      </c>
      <c r="C192" s="18" t="s">
        <v>1848</v>
      </c>
      <c r="D192" s="18" t="s">
        <v>5773</v>
      </c>
      <c r="E192" s="18" t="s">
        <v>5808</v>
      </c>
      <c r="F192" s="18" t="s">
        <v>5809</v>
      </c>
      <c r="G192" s="30"/>
      <c r="H192" s="13" t="s">
        <v>1790</v>
      </c>
      <c r="I192" s="239" t="s">
        <v>5798</v>
      </c>
      <c r="J192" s="18" t="s">
        <v>5810</v>
      </c>
      <c r="K192" s="13"/>
      <c r="L192" s="321">
        <v>3623503.5</v>
      </c>
      <c r="M192" s="329" t="s">
        <v>7570</v>
      </c>
      <c r="N192" s="329" t="s">
        <v>7570</v>
      </c>
      <c r="O192" s="329" t="s">
        <v>7570</v>
      </c>
      <c r="P192" s="329" t="s">
        <v>7570</v>
      </c>
      <c r="Q192" s="329" t="s">
        <v>7570</v>
      </c>
    </row>
    <row r="193" spans="1:993" s="8" customFormat="1" ht="102" x14ac:dyDescent="0.25">
      <c r="A193" s="395" t="s">
        <v>8213</v>
      </c>
      <c r="B193" s="18" t="s">
        <v>3984</v>
      </c>
      <c r="C193" s="18" t="s">
        <v>1882</v>
      </c>
      <c r="D193" s="18" t="s">
        <v>5740</v>
      </c>
      <c r="E193" s="18" t="s">
        <v>5811</v>
      </c>
      <c r="F193" s="18" t="s">
        <v>5812</v>
      </c>
      <c r="G193" s="30"/>
      <c r="H193" s="13" t="s">
        <v>1790</v>
      </c>
      <c r="I193" s="239" t="s">
        <v>5799</v>
      </c>
      <c r="J193" s="18" t="s">
        <v>5813</v>
      </c>
      <c r="K193" s="18">
        <v>13896</v>
      </c>
      <c r="L193" s="321">
        <v>5008216</v>
      </c>
      <c r="M193" s="329" t="s">
        <v>7570</v>
      </c>
      <c r="N193" s="329" t="s">
        <v>7570</v>
      </c>
      <c r="O193" s="329" t="s">
        <v>7570</v>
      </c>
      <c r="P193" s="329" t="s">
        <v>7570</v>
      </c>
      <c r="Q193" s="329" t="s">
        <v>7570</v>
      </c>
    </row>
    <row r="194" spans="1:993" s="8" customFormat="1" ht="158.25" customHeight="1" x14ac:dyDescent="0.25">
      <c r="A194" s="395" t="s">
        <v>8214</v>
      </c>
      <c r="B194" s="18" t="s">
        <v>3984</v>
      </c>
      <c r="C194" s="18" t="s">
        <v>1712</v>
      </c>
      <c r="D194" s="18" t="s">
        <v>5814</v>
      </c>
      <c r="E194" s="18" t="s">
        <v>5815</v>
      </c>
      <c r="F194" s="18" t="s">
        <v>5816</v>
      </c>
      <c r="G194" s="30"/>
      <c r="H194" s="13" t="s">
        <v>1790</v>
      </c>
      <c r="I194" s="239" t="s">
        <v>5800</v>
      </c>
      <c r="J194" s="18" t="s">
        <v>5817</v>
      </c>
      <c r="K194" s="13"/>
      <c r="L194" s="321">
        <v>6579435</v>
      </c>
      <c r="M194" s="329" t="s">
        <v>7570</v>
      </c>
      <c r="N194" s="329" t="s">
        <v>7570</v>
      </c>
      <c r="O194" s="329" t="s">
        <v>7570</v>
      </c>
      <c r="P194" s="329" t="s">
        <v>7570</v>
      </c>
      <c r="Q194" s="329" t="s">
        <v>7570</v>
      </c>
    </row>
    <row r="195" spans="1:993" s="8" customFormat="1" ht="165.75" x14ac:dyDescent="0.25">
      <c r="A195" s="395" t="s">
        <v>8215</v>
      </c>
      <c r="B195" s="18" t="s">
        <v>3984</v>
      </c>
      <c r="C195" s="18" t="s">
        <v>1848</v>
      </c>
      <c r="D195" s="18" t="s">
        <v>5773</v>
      </c>
      <c r="E195" s="18" t="s">
        <v>5818</v>
      </c>
      <c r="F195" s="18" t="s">
        <v>5819</v>
      </c>
      <c r="G195" s="30"/>
      <c r="H195" s="13" t="s">
        <v>1790</v>
      </c>
      <c r="I195" s="239" t="s">
        <v>5801</v>
      </c>
      <c r="J195" s="18" t="s">
        <v>5820</v>
      </c>
      <c r="K195" s="13"/>
      <c r="L195" s="321">
        <v>10467899</v>
      </c>
      <c r="M195" s="329" t="s">
        <v>7570</v>
      </c>
      <c r="N195" s="329" t="s">
        <v>7570</v>
      </c>
      <c r="O195" s="329" t="s">
        <v>7570</v>
      </c>
      <c r="P195" s="329" t="s">
        <v>7570</v>
      </c>
      <c r="Q195" s="329" t="s">
        <v>7570</v>
      </c>
    </row>
    <row r="196" spans="1:993" s="8" customFormat="1" ht="114.75" x14ac:dyDescent="0.25">
      <c r="A196" s="395" t="s">
        <v>8216</v>
      </c>
      <c r="B196" s="18" t="s">
        <v>3984</v>
      </c>
      <c r="C196" s="18" t="s">
        <v>1252</v>
      </c>
      <c r="D196" s="18"/>
      <c r="E196" s="18" t="s">
        <v>5821</v>
      </c>
      <c r="F196" s="67"/>
      <c r="G196" s="30"/>
      <c r="H196" s="13" t="s">
        <v>1790</v>
      </c>
      <c r="I196" s="239" t="s">
        <v>4899</v>
      </c>
      <c r="J196" s="18" t="s">
        <v>5697</v>
      </c>
      <c r="K196" s="13"/>
      <c r="L196" s="321">
        <v>5106640</v>
      </c>
      <c r="M196" s="329" t="s">
        <v>7570</v>
      </c>
      <c r="N196" s="329" t="s">
        <v>7570</v>
      </c>
      <c r="O196" s="329" t="s">
        <v>7570</v>
      </c>
      <c r="P196" s="329" t="s">
        <v>7570</v>
      </c>
      <c r="Q196" s="329" t="s">
        <v>7570</v>
      </c>
    </row>
    <row r="197" spans="1:993" s="8" customFormat="1" ht="90" customHeight="1" x14ac:dyDescent="0.25">
      <c r="A197" s="395" t="s">
        <v>8217</v>
      </c>
      <c r="B197" s="18" t="s">
        <v>3984</v>
      </c>
      <c r="C197" s="18" t="s">
        <v>1882</v>
      </c>
      <c r="D197" s="18" t="s">
        <v>5740</v>
      </c>
      <c r="E197" s="18" t="s">
        <v>5824</v>
      </c>
      <c r="F197" s="18" t="s">
        <v>5825</v>
      </c>
      <c r="G197" s="30"/>
      <c r="H197" s="13" t="s">
        <v>1790</v>
      </c>
      <c r="I197" s="239" t="s">
        <v>5822</v>
      </c>
      <c r="J197" s="18" t="s">
        <v>5823</v>
      </c>
      <c r="K197" s="18">
        <v>13897</v>
      </c>
      <c r="L197" s="321">
        <v>4509248.8</v>
      </c>
      <c r="M197" s="329" t="s">
        <v>7570</v>
      </c>
      <c r="N197" s="329" t="s">
        <v>7570</v>
      </c>
      <c r="O197" s="329" t="s">
        <v>7570</v>
      </c>
      <c r="P197" s="329" t="s">
        <v>7570</v>
      </c>
      <c r="Q197" s="329" t="s">
        <v>7570</v>
      </c>
    </row>
    <row r="198" spans="1:993" s="8" customFormat="1" ht="76.5" x14ac:dyDescent="0.25">
      <c r="A198" s="395" t="s">
        <v>8218</v>
      </c>
      <c r="B198" s="18" t="s">
        <v>3984</v>
      </c>
      <c r="C198" s="18" t="s">
        <v>1252</v>
      </c>
      <c r="D198" s="18"/>
      <c r="E198" s="18" t="s">
        <v>5826</v>
      </c>
      <c r="F198" s="67"/>
      <c r="G198" s="30"/>
      <c r="H198" s="13" t="s">
        <v>1790</v>
      </c>
      <c r="I198" s="239" t="s">
        <v>4899</v>
      </c>
      <c r="J198" s="13" t="s">
        <v>12255</v>
      </c>
      <c r="K198" s="13"/>
      <c r="L198" s="321">
        <v>25533200</v>
      </c>
      <c r="M198" s="329" t="s">
        <v>7570</v>
      </c>
      <c r="N198" s="329" t="s">
        <v>7570</v>
      </c>
      <c r="O198" s="329" t="s">
        <v>7570</v>
      </c>
      <c r="P198" s="329" t="s">
        <v>7570</v>
      </c>
      <c r="Q198" s="329" t="s">
        <v>7570</v>
      </c>
    </row>
    <row r="199" spans="1:993" s="8" customFormat="1" ht="76.5" x14ac:dyDescent="0.25">
      <c r="A199" s="395" t="s">
        <v>8219</v>
      </c>
      <c r="B199" s="18" t="s">
        <v>3984</v>
      </c>
      <c r="C199" s="18" t="s">
        <v>1252</v>
      </c>
      <c r="D199" s="18"/>
      <c r="E199" s="18" t="s">
        <v>4928</v>
      </c>
      <c r="F199" s="67"/>
      <c r="G199" s="30"/>
      <c r="H199" s="13" t="s">
        <v>1790</v>
      </c>
      <c r="I199" s="239" t="s">
        <v>4899</v>
      </c>
      <c r="J199" s="13" t="s">
        <v>6069</v>
      </c>
      <c r="K199" s="13"/>
      <c r="L199" s="321">
        <v>15319920</v>
      </c>
      <c r="M199" s="329" t="s">
        <v>7570</v>
      </c>
      <c r="N199" s="329" t="s">
        <v>7570</v>
      </c>
      <c r="O199" s="329" t="s">
        <v>7570</v>
      </c>
      <c r="P199" s="329" t="s">
        <v>7570</v>
      </c>
      <c r="Q199" s="329" t="s">
        <v>7570</v>
      </c>
    </row>
    <row r="200" spans="1:993" s="8" customFormat="1" ht="76.5" x14ac:dyDescent="0.25">
      <c r="A200" s="395" t="s">
        <v>8220</v>
      </c>
      <c r="B200" s="18" t="s">
        <v>3984</v>
      </c>
      <c r="C200" s="18" t="s">
        <v>1252</v>
      </c>
      <c r="D200" s="18"/>
      <c r="E200" s="18" t="s">
        <v>5827</v>
      </c>
      <c r="F200" s="67"/>
      <c r="G200" s="30"/>
      <c r="H200" s="13" t="s">
        <v>1790</v>
      </c>
      <c r="I200" s="239" t="s">
        <v>4899</v>
      </c>
      <c r="J200" s="13" t="s">
        <v>12256</v>
      </c>
      <c r="K200" s="13"/>
      <c r="L200" s="321">
        <v>5106640</v>
      </c>
      <c r="M200" s="329" t="s">
        <v>7570</v>
      </c>
      <c r="N200" s="329" t="s">
        <v>7570</v>
      </c>
      <c r="O200" s="329" t="s">
        <v>7570</v>
      </c>
      <c r="P200" s="329" t="s">
        <v>7570</v>
      </c>
      <c r="Q200" s="329" t="s">
        <v>7570</v>
      </c>
    </row>
    <row r="201" spans="1:993" s="8" customFormat="1" ht="76.5" x14ac:dyDescent="0.25">
      <c r="A201" s="395" t="s">
        <v>8221</v>
      </c>
      <c r="B201" s="18" t="s">
        <v>3984</v>
      </c>
      <c r="C201" s="18" t="s">
        <v>1252</v>
      </c>
      <c r="D201" s="18"/>
      <c r="E201" s="18" t="s">
        <v>2933</v>
      </c>
      <c r="F201" s="67"/>
      <c r="G201" s="30"/>
      <c r="H201" s="13" t="s">
        <v>1790</v>
      </c>
      <c r="I201" s="239" t="s">
        <v>4899</v>
      </c>
      <c r="J201" s="13" t="s">
        <v>6069</v>
      </c>
      <c r="K201" s="13"/>
      <c r="L201" s="321">
        <v>15319920</v>
      </c>
      <c r="M201" s="329" t="s">
        <v>7570</v>
      </c>
      <c r="N201" s="329" t="s">
        <v>7570</v>
      </c>
      <c r="O201" s="329" t="s">
        <v>7570</v>
      </c>
      <c r="P201" s="329" t="s">
        <v>7570</v>
      </c>
      <c r="Q201" s="329" t="s">
        <v>7570</v>
      </c>
    </row>
    <row r="202" spans="1:993" s="8" customFormat="1" ht="76.5" x14ac:dyDescent="0.25">
      <c r="A202" s="395" t="s">
        <v>8222</v>
      </c>
      <c r="B202" s="18" t="s">
        <v>3984</v>
      </c>
      <c r="C202" s="18" t="s">
        <v>1252</v>
      </c>
      <c r="D202" s="18"/>
      <c r="E202" s="18" t="s">
        <v>5828</v>
      </c>
      <c r="F202" s="67"/>
      <c r="G202" s="30"/>
      <c r="H202" s="13" t="s">
        <v>1790</v>
      </c>
      <c r="I202" s="239" t="s">
        <v>4899</v>
      </c>
      <c r="J202" s="13" t="s">
        <v>12255</v>
      </c>
      <c r="K202" s="13"/>
      <c r="L202" s="321">
        <v>25533200</v>
      </c>
      <c r="M202" s="329" t="s">
        <v>7570</v>
      </c>
      <c r="N202" s="329" t="s">
        <v>7570</v>
      </c>
      <c r="O202" s="329" t="s">
        <v>7570</v>
      </c>
      <c r="P202" s="329" t="s">
        <v>7570</v>
      </c>
      <c r="Q202" s="329" t="s">
        <v>7570</v>
      </c>
    </row>
    <row r="203" spans="1:993" s="8" customFormat="1" ht="89.25" x14ac:dyDescent="0.25">
      <c r="A203" s="395" t="s">
        <v>8223</v>
      </c>
      <c r="B203" s="18" t="s">
        <v>3984</v>
      </c>
      <c r="C203" s="18" t="s">
        <v>1252</v>
      </c>
      <c r="D203" s="18"/>
      <c r="E203" s="18" t="s">
        <v>5829</v>
      </c>
      <c r="F203" s="67"/>
      <c r="G203" s="18"/>
      <c r="H203" s="13" t="s">
        <v>1790</v>
      </c>
      <c r="I203" s="239" t="s">
        <v>4899</v>
      </c>
      <c r="J203" s="82" t="s">
        <v>6010</v>
      </c>
      <c r="K203" s="13"/>
      <c r="L203" s="321">
        <v>234312</v>
      </c>
      <c r="M203" s="329" t="s">
        <v>7570</v>
      </c>
      <c r="N203" s="329" t="s">
        <v>7570</v>
      </c>
      <c r="O203" s="329" t="s">
        <v>7570</v>
      </c>
      <c r="P203" s="329" t="s">
        <v>7570</v>
      </c>
      <c r="Q203" s="329" t="s">
        <v>7570</v>
      </c>
    </row>
    <row r="204" spans="1:993" s="8" customFormat="1" ht="89.25" x14ac:dyDescent="0.25">
      <c r="A204" s="395" t="s">
        <v>8224</v>
      </c>
      <c r="B204" s="18" t="s">
        <v>3984</v>
      </c>
      <c r="C204" s="18" t="s">
        <v>1252</v>
      </c>
      <c r="D204" s="18"/>
      <c r="E204" s="18" t="s">
        <v>5830</v>
      </c>
      <c r="F204" s="67"/>
      <c r="G204" s="30"/>
      <c r="H204" s="13" t="s">
        <v>1790</v>
      </c>
      <c r="I204" s="239" t="s">
        <v>4899</v>
      </c>
      <c r="J204" s="82" t="s">
        <v>5879</v>
      </c>
      <c r="K204" s="13"/>
      <c r="L204" s="321">
        <v>70320</v>
      </c>
      <c r="M204" s="329" t="s">
        <v>7570</v>
      </c>
      <c r="N204" s="329" t="s">
        <v>7570</v>
      </c>
      <c r="O204" s="329" t="s">
        <v>7570</v>
      </c>
      <c r="P204" s="329" t="s">
        <v>7570</v>
      </c>
      <c r="Q204" s="329" t="s">
        <v>7570</v>
      </c>
    </row>
    <row r="205" spans="1:993" s="32" customFormat="1" ht="90" customHeight="1" x14ac:dyDescent="0.25">
      <c r="A205" s="395" t="s">
        <v>8225</v>
      </c>
      <c r="B205" s="18" t="s">
        <v>3984</v>
      </c>
      <c r="C205" s="18" t="s">
        <v>1848</v>
      </c>
      <c r="D205" s="18" t="s">
        <v>5773</v>
      </c>
      <c r="E205" s="18" t="s">
        <v>5832</v>
      </c>
      <c r="F205" s="18" t="s">
        <v>5833</v>
      </c>
      <c r="G205" s="30"/>
      <c r="H205" s="13" t="s">
        <v>1790</v>
      </c>
      <c r="I205" s="239" t="s">
        <v>5831</v>
      </c>
      <c r="J205" s="18" t="s">
        <v>5834</v>
      </c>
      <c r="K205" s="13"/>
      <c r="L205" s="321">
        <v>298104</v>
      </c>
      <c r="M205" s="329" t="s">
        <v>7570</v>
      </c>
      <c r="N205" s="329" t="s">
        <v>7570</v>
      </c>
      <c r="O205" s="329" t="s">
        <v>7570</v>
      </c>
      <c r="P205" s="329" t="s">
        <v>7570</v>
      </c>
      <c r="Q205" s="329" t="s">
        <v>7570</v>
      </c>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8"/>
      <c r="RJ205" s="8"/>
      <c r="RK205" s="8"/>
      <c r="RL205" s="8"/>
      <c r="RM205" s="8"/>
      <c r="RN205" s="8"/>
      <c r="RO205" s="8"/>
      <c r="RP205" s="8"/>
      <c r="RQ205" s="8"/>
      <c r="RR205" s="8"/>
      <c r="RS205" s="8"/>
      <c r="RT205" s="8"/>
      <c r="RU205" s="8"/>
      <c r="RV205" s="8"/>
      <c r="RW205" s="8"/>
      <c r="RX205" s="8"/>
      <c r="RY205" s="8"/>
      <c r="RZ205" s="8"/>
      <c r="SA205" s="8"/>
      <c r="SB205" s="8"/>
      <c r="SC205" s="8"/>
      <c r="SD205" s="8"/>
      <c r="SE205" s="8"/>
      <c r="SF205" s="8"/>
      <c r="SG205" s="8"/>
      <c r="SH205" s="8"/>
      <c r="SI205" s="8"/>
      <c r="SJ205" s="8"/>
      <c r="SK205" s="8"/>
      <c r="SL205" s="8"/>
      <c r="SM205" s="8"/>
      <c r="SN205" s="8"/>
      <c r="SO205" s="8"/>
      <c r="SP205" s="8"/>
      <c r="SQ205" s="8"/>
      <c r="SR205" s="8"/>
      <c r="SS205" s="8"/>
      <c r="ST205" s="8"/>
      <c r="SU205" s="8"/>
      <c r="SV205" s="8"/>
      <c r="SW205" s="8"/>
      <c r="SX205" s="8"/>
      <c r="SY205" s="8"/>
      <c r="SZ205" s="8"/>
      <c r="TA205" s="8"/>
      <c r="TB205" s="8"/>
      <c r="TC205" s="8"/>
      <c r="TD205" s="8"/>
      <c r="TE205" s="8"/>
      <c r="TF205" s="8"/>
      <c r="TG205" s="8"/>
      <c r="TH205" s="8"/>
      <c r="TI205" s="8"/>
      <c r="TJ205" s="8"/>
      <c r="TK205" s="8"/>
      <c r="TL205" s="8"/>
      <c r="TM205" s="8"/>
      <c r="TN205" s="8"/>
      <c r="TO205" s="8"/>
      <c r="TP205" s="8"/>
      <c r="TQ205" s="8"/>
      <c r="TR205" s="8"/>
      <c r="TS205" s="8"/>
      <c r="TT205" s="8"/>
      <c r="TU205" s="8"/>
      <c r="TV205" s="8"/>
      <c r="TW205" s="8"/>
      <c r="TX205" s="8"/>
      <c r="TY205" s="8"/>
      <c r="TZ205" s="8"/>
      <c r="UA205" s="8"/>
      <c r="UB205" s="8"/>
      <c r="UC205" s="8"/>
      <c r="UD205" s="8"/>
      <c r="UE205" s="8"/>
      <c r="UF205" s="8"/>
      <c r="UG205" s="8"/>
      <c r="UH205" s="8"/>
      <c r="UI205" s="8"/>
      <c r="UJ205" s="8"/>
      <c r="UK205" s="8"/>
      <c r="UL205" s="8"/>
      <c r="UM205" s="8"/>
      <c r="UN205" s="8"/>
      <c r="UO205" s="8"/>
      <c r="UP205" s="8"/>
      <c r="UQ205" s="8"/>
      <c r="UR205" s="8"/>
      <c r="US205" s="8"/>
      <c r="UT205" s="8"/>
      <c r="UU205" s="8"/>
      <c r="UV205" s="8"/>
      <c r="UW205" s="8"/>
      <c r="UX205" s="8"/>
      <c r="UY205" s="8"/>
      <c r="UZ205" s="8"/>
      <c r="VA205" s="8"/>
      <c r="VB205" s="8"/>
      <c r="VC205" s="8"/>
      <c r="VD205" s="8"/>
      <c r="VE205" s="8"/>
      <c r="VF205" s="8"/>
      <c r="VG205" s="8"/>
      <c r="VH205" s="8"/>
      <c r="VI205" s="8"/>
      <c r="VJ205" s="8"/>
      <c r="VK205" s="8"/>
      <c r="VL205" s="8"/>
      <c r="VM205" s="8"/>
      <c r="VN205" s="8"/>
      <c r="VO205" s="8"/>
      <c r="VP205" s="8"/>
      <c r="VQ205" s="8"/>
      <c r="VR205" s="8"/>
      <c r="VS205" s="8"/>
      <c r="VT205" s="8"/>
      <c r="VU205" s="8"/>
      <c r="VV205" s="8"/>
      <c r="VW205" s="8"/>
      <c r="VX205" s="8"/>
      <c r="VY205" s="8"/>
      <c r="VZ205" s="8"/>
      <c r="WA205" s="8"/>
      <c r="WB205" s="8"/>
      <c r="WC205" s="8"/>
      <c r="WD205" s="8"/>
      <c r="WE205" s="8"/>
      <c r="WF205" s="8"/>
      <c r="WG205" s="8"/>
      <c r="WH205" s="8"/>
      <c r="WI205" s="8"/>
      <c r="WJ205" s="8"/>
      <c r="WK205" s="8"/>
      <c r="WL205" s="8"/>
      <c r="WM205" s="8"/>
      <c r="WN205" s="8"/>
      <c r="WO205" s="8"/>
      <c r="WP205" s="8"/>
      <c r="WQ205" s="8"/>
      <c r="WR205" s="8"/>
      <c r="WS205" s="8"/>
      <c r="WT205" s="8"/>
      <c r="WU205" s="8"/>
      <c r="WV205" s="8"/>
      <c r="WW205" s="8"/>
      <c r="WX205" s="8"/>
      <c r="WY205" s="8"/>
      <c r="WZ205" s="8"/>
      <c r="XA205" s="8"/>
      <c r="XB205" s="8"/>
      <c r="XC205" s="8"/>
      <c r="XD205" s="8"/>
      <c r="XE205" s="8"/>
      <c r="XF205" s="8"/>
      <c r="XG205" s="8"/>
      <c r="XH205" s="8"/>
      <c r="XI205" s="8"/>
      <c r="XJ205" s="8"/>
      <c r="XK205" s="8"/>
      <c r="XL205" s="8"/>
      <c r="XM205" s="8"/>
      <c r="XN205" s="8"/>
      <c r="XO205" s="8"/>
      <c r="XP205" s="8"/>
      <c r="XQ205" s="8"/>
      <c r="XR205" s="8"/>
      <c r="XS205" s="8"/>
      <c r="XT205" s="8"/>
      <c r="XU205" s="8"/>
      <c r="XV205" s="8"/>
      <c r="XW205" s="8"/>
      <c r="XX205" s="8"/>
      <c r="XY205" s="8"/>
      <c r="XZ205" s="8"/>
      <c r="YA205" s="8"/>
      <c r="YB205" s="8"/>
      <c r="YC205" s="8"/>
      <c r="YD205" s="8"/>
      <c r="YE205" s="8"/>
      <c r="YF205" s="8"/>
      <c r="YG205" s="8"/>
      <c r="YH205" s="8"/>
      <c r="YI205" s="8"/>
      <c r="YJ205" s="8"/>
      <c r="YK205" s="8"/>
      <c r="YL205" s="8"/>
      <c r="YM205" s="8"/>
      <c r="YN205" s="8"/>
      <c r="YO205" s="8"/>
      <c r="YP205" s="8"/>
      <c r="YQ205" s="8"/>
      <c r="YR205" s="8"/>
      <c r="YS205" s="8"/>
      <c r="YT205" s="8"/>
      <c r="YU205" s="8"/>
      <c r="YV205" s="8"/>
      <c r="YW205" s="8"/>
      <c r="YX205" s="8"/>
      <c r="YY205" s="8"/>
      <c r="YZ205" s="8"/>
      <c r="ZA205" s="8"/>
      <c r="ZB205" s="8"/>
      <c r="ZC205" s="8"/>
      <c r="ZD205" s="8"/>
      <c r="ZE205" s="8"/>
      <c r="ZF205" s="8"/>
      <c r="ZG205" s="8"/>
      <c r="ZH205" s="8"/>
      <c r="ZI205" s="8"/>
      <c r="ZJ205" s="8"/>
      <c r="ZK205" s="8"/>
      <c r="ZL205" s="8"/>
      <c r="ZM205" s="8"/>
      <c r="ZN205" s="8"/>
      <c r="ZO205" s="8"/>
      <c r="ZP205" s="8"/>
      <c r="ZQ205" s="8"/>
      <c r="ZR205" s="8"/>
      <c r="ZS205" s="8"/>
      <c r="ZT205" s="8"/>
      <c r="ZU205" s="8"/>
      <c r="ZV205" s="8"/>
      <c r="ZW205" s="8"/>
      <c r="ZX205" s="8"/>
      <c r="ZY205" s="8"/>
      <c r="ZZ205" s="8"/>
      <c r="AAA205" s="8"/>
      <c r="AAB205" s="8"/>
      <c r="AAC205" s="8"/>
      <c r="AAD205" s="8"/>
      <c r="AAE205" s="8"/>
      <c r="AAF205" s="8"/>
      <c r="AAG205" s="8"/>
      <c r="AAH205" s="8"/>
      <c r="AAI205" s="8"/>
      <c r="AAJ205" s="8"/>
      <c r="AAK205" s="8"/>
      <c r="AAL205" s="8"/>
      <c r="AAM205" s="8"/>
      <c r="AAN205" s="8"/>
      <c r="AAO205" s="8"/>
      <c r="AAP205" s="8"/>
      <c r="AAQ205" s="8"/>
      <c r="AAR205" s="8"/>
      <c r="AAS205" s="8"/>
      <c r="AAT205" s="8"/>
      <c r="AAU205" s="8"/>
      <c r="AAV205" s="8"/>
      <c r="AAW205" s="8"/>
      <c r="AAX205" s="8"/>
      <c r="AAY205" s="8"/>
      <c r="AAZ205" s="8"/>
      <c r="ABA205" s="8"/>
      <c r="ABB205" s="8"/>
      <c r="ABC205" s="8"/>
      <c r="ABD205" s="8"/>
      <c r="ABE205" s="8"/>
      <c r="ABF205" s="8"/>
      <c r="ABG205" s="8"/>
      <c r="ABH205" s="8"/>
      <c r="ABI205" s="8"/>
      <c r="ABJ205" s="8"/>
      <c r="ABK205" s="8"/>
      <c r="ABL205" s="8"/>
      <c r="ABM205" s="8"/>
      <c r="ABN205" s="8"/>
      <c r="ABO205" s="8"/>
      <c r="ABP205" s="8"/>
      <c r="ABQ205" s="8"/>
      <c r="ABR205" s="8"/>
      <c r="ABS205" s="8"/>
      <c r="ABT205" s="8"/>
      <c r="ABU205" s="8"/>
      <c r="ABV205" s="8"/>
      <c r="ABW205" s="8"/>
      <c r="ABX205" s="8"/>
      <c r="ABY205" s="8"/>
      <c r="ABZ205" s="8"/>
      <c r="ACA205" s="8"/>
      <c r="ACB205" s="8"/>
      <c r="ACC205" s="8"/>
      <c r="ACD205" s="8"/>
      <c r="ACE205" s="8"/>
      <c r="ACF205" s="8"/>
      <c r="ACG205" s="8"/>
      <c r="ACH205" s="8"/>
      <c r="ACI205" s="8"/>
      <c r="ACJ205" s="8"/>
      <c r="ACK205" s="8"/>
      <c r="ACL205" s="8"/>
      <c r="ACM205" s="8"/>
      <c r="ACN205" s="8"/>
      <c r="ACO205" s="8"/>
      <c r="ACP205" s="8"/>
      <c r="ACQ205" s="8"/>
      <c r="ACR205" s="8"/>
      <c r="ACS205" s="8"/>
      <c r="ACT205" s="8"/>
      <c r="ACU205" s="8"/>
      <c r="ACV205" s="8"/>
      <c r="ACW205" s="8"/>
      <c r="ACX205" s="8"/>
      <c r="ACY205" s="8"/>
      <c r="ACZ205" s="8"/>
      <c r="ADA205" s="8"/>
      <c r="ADB205" s="8"/>
      <c r="ADC205" s="8"/>
      <c r="ADD205" s="8"/>
      <c r="ADE205" s="8"/>
      <c r="ADF205" s="8"/>
      <c r="ADG205" s="8"/>
      <c r="ADH205" s="8"/>
      <c r="ADI205" s="8"/>
      <c r="ADJ205" s="8"/>
      <c r="ADK205" s="8"/>
      <c r="ADL205" s="8"/>
      <c r="ADM205" s="8"/>
      <c r="ADN205" s="8"/>
      <c r="ADO205" s="8"/>
      <c r="ADP205" s="8"/>
      <c r="ADQ205" s="8"/>
      <c r="ADR205" s="8"/>
      <c r="ADS205" s="8"/>
      <c r="ADT205" s="8"/>
      <c r="ADU205" s="8"/>
      <c r="ADV205" s="8"/>
      <c r="ADW205" s="8"/>
      <c r="ADX205" s="8"/>
      <c r="ADY205" s="8"/>
      <c r="ADZ205" s="8"/>
      <c r="AEA205" s="8"/>
      <c r="AEB205" s="8"/>
      <c r="AEC205" s="8"/>
      <c r="AED205" s="8"/>
      <c r="AEE205" s="8"/>
      <c r="AEF205" s="8"/>
      <c r="AEG205" s="8"/>
      <c r="AEH205" s="8"/>
      <c r="AEI205" s="8"/>
      <c r="AEJ205" s="8"/>
      <c r="AEK205" s="8"/>
      <c r="AEL205" s="8"/>
      <c r="AEM205" s="8"/>
      <c r="AEN205" s="8"/>
      <c r="AEO205" s="8"/>
      <c r="AEP205" s="8"/>
      <c r="AEQ205" s="8"/>
      <c r="AER205" s="8"/>
      <c r="AES205" s="8"/>
      <c r="AET205" s="8"/>
      <c r="AEU205" s="8"/>
      <c r="AEV205" s="8"/>
      <c r="AEW205" s="8"/>
      <c r="AEX205" s="8"/>
      <c r="AEY205" s="8"/>
      <c r="AEZ205" s="8"/>
      <c r="AFA205" s="8"/>
      <c r="AFB205" s="8"/>
      <c r="AFC205" s="8"/>
      <c r="AFD205" s="8"/>
      <c r="AFE205" s="8"/>
      <c r="AFF205" s="8"/>
      <c r="AFG205" s="8"/>
      <c r="AFH205" s="8"/>
      <c r="AFI205" s="8"/>
      <c r="AFJ205" s="8"/>
      <c r="AFK205" s="8"/>
      <c r="AFL205" s="8"/>
      <c r="AFM205" s="8"/>
      <c r="AFN205" s="8"/>
      <c r="AFO205" s="8"/>
      <c r="AFP205" s="8"/>
      <c r="AFQ205" s="8"/>
      <c r="AFR205" s="8"/>
      <c r="AFS205" s="8"/>
      <c r="AFT205" s="8"/>
      <c r="AFU205" s="8"/>
      <c r="AFV205" s="8"/>
      <c r="AFW205" s="8"/>
      <c r="AFX205" s="8"/>
      <c r="AFY205" s="8"/>
      <c r="AFZ205" s="8"/>
      <c r="AGA205" s="8"/>
      <c r="AGB205" s="8"/>
      <c r="AGC205" s="8"/>
      <c r="AGD205" s="8"/>
      <c r="AGE205" s="8"/>
      <c r="AGF205" s="8"/>
      <c r="AGG205" s="8"/>
      <c r="AGH205" s="8"/>
      <c r="AGI205" s="8"/>
      <c r="AGJ205" s="8"/>
      <c r="AGK205" s="8"/>
      <c r="AGL205" s="8"/>
      <c r="AGM205" s="8"/>
      <c r="AGN205" s="8"/>
      <c r="AGO205" s="8"/>
      <c r="AGP205" s="8"/>
      <c r="AGQ205" s="8"/>
      <c r="AGR205" s="8"/>
      <c r="AGS205" s="8"/>
      <c r="AGT205" s="8"/>
      <c r="AGU205" s="8"/>
      <c r="AGV205" s="8"/>
      <c r="AGW205" s="8"/>
      <c r="AGX205" s="8"/>
      <c r="AGY205" s="8"/>
      <c r="AGZ205" s="8"/>
      <c r="AHA205" s="8"/>
      <c r="AHB205" s="8"/>
      <c r="AHC205" s="8"/>
      <c r="AHD205" s="8"/>
      <c r="AHE205" s="8"/>
      <c r="AHF205" s="8"/>
      <c r="AHG205" s="8"/>
      <c r="AHH205" s="8"/>
      <c r="AHI205" s="8"/>
      <c r="AHJ205" s="8"/>
      <c r="AHK205" s="8"/>
      <c r="AHL205" s="8"/>
      <c r="AHM205" s="8"/>
      <c r="AHN205" s="8"/>
      <c r="AHO205" s="8"/>
      <c r="AHP205" s="8"/>
      <c r="AHQ205" s="8"/>
      <c r="AHR205" s="8"/>
      <c r="AHS205" s="8"/>
      <c r="AHT205" s="8"/>
      <c r="AHU205" s="8"/>
      <c r="AHV205" s="8"/>
      <c r="AHW205" s="8"/>
      <c r="AHX205" s="8"/>
      <c r="AHY205" s="8"/>
      <c r="AHZ205" s="8"/>
      <c r="AIA205" s="8"/>
      <c r="AIB205" s="8"/>
      <c r="AIC205" s="8"/>
      <c r="AID205" s="8"/>
      <c r="AIE205" s="8"/>
      <c r="AIF205" s="8"/>
      <c r="AIG205" s="8"/>
      <c r="AIH205" s="8"/>
      <c r="AII205" s="8"/>
      <c r="AIJ205" s="8"/>
      <c r="AIK205" s="8"/>
      <c r="AIL205" s="8"/>
      <c r="AIM205" s="8"/>
      <c r="AIN205" s="8"/>
      <c r="AIO205" s="8"/>
      <c r="AIP205" s="8"/>
      <c r="AIQ205" s="8"/>
      <c r="AIR205" s="8"/>
      <c r="AIS205" s="8"/>
      <c r="AIT205" s="8"/>
      <c r="AIU205" s="8"/>
      <c r="AIV205" s="8"/>
      <c r="AIW205" s="8"/>
      <c r="AIX205" s="8"/>
      <c r="AIY205" s="8"/>
      <c r="AIZ205" s="8"/>
      <c r="AJA205" s="8"/>
      <c r="AJB205" s="8"/>
      <c r="AJC205" s="8"/>
      <c r="AJD205" s="8"/>
      <c r="AJE205" s="8"/>
      <c r="AJF205" s="8"/>
      <c r="AJG205" s="8"/>
      <c r="AJH205" s="8"/>
      <c r="AJI205" s="8"/>
      <c r="AJJ205" s="8"/>
      <c r="AJK205" s="8"/>
      <c r="AJL205" s="8"/>
      <c r="AJM205" s="8"/>
      <c r="AJN205" s="8"/>
      <c r="AJO205" s="8"/>
      <c r="AJP205" s="8"/>
      <c r="AJQ205" s="8"/>
      <c r="AJR205" s="8"/>
      <c r="AJS205" s="8"/>
      <c r="AJT205" s="8"/>
      <c r="AJU205" s="8"/>
      <c r="AJV205" s="8"/>
      <c r="AJW205" s="8"/>
      <c r="AJX205" s="8"/>
      <c r="AJY205" s="8"/>
      <c r="AJZ205" s="8"/>
      <c r="AKA205" s="8"/>
      <c r="AKB205" s="8"/>
      <c r="AKC205" s="8"/>
      <c r="AKD205" s="8"/>
      <c r="AKE205" s="8"/>
      <c r="AKF205" s="8"/>
      <c r="AKG205" s="8"/>
      <c r="AKH205" s="8"/>
      <c r="AKI205" s="8"/>
      <c r="AKJ205" s="8"/>
      <c r="AKK205" s="8"/>
      <c r="AKL205" s="8"/>
      <c r="AKM205" s="8"/>
      <c r="AKN205" s="8"/>
      <c r="AKO205" s="8"/>
      <c r="AKP205" s="8"/>
      <c r="AKQ205" s="8"/>
      <c r="AKR205" s="8"/>
      <c r="AKS205" s="8"/>
      <c r="AKT205" s="8"/>
      <c r="AKU205" s="8"/>
      <c r="AKV205" s="8"/>
      <c r="AKW205" s="8"/>
      <c r="AKX205" s="8"/>
      <c r="AKY205" s="8"/>
      <c r="AKZ205" s="8"/>
      <c r="ALA205" s="8"/>
      <c r="ALB205" s="8"/>
      <c r="ALC205" s="8"/>
      <c r="ALD205" s="8"/>
      <c r="ALE205" s="8"/>
    </row>
    <row r="206" spans="1:993" s="8" customFormat="1" ht="54.75" customHeight="1" x14ac:dyDescent="0.25">
      <c r="A206" s="395" t="s">
        <v>8226</v>
      </c>
      <c r="B206" s="18" t="s">
        <v>3984</v>
      </c>
      <c r="C206" s="18" t="s">
        <v>1252</v>
      </c>
      <c r="D206" s="18"/>
      <c r="E206" s="18" t="s">
        <v>5840</v>
      </c>
      <c r="F206" s="67"/>
      <c r="G206" s="30"/>
      <c r="H206" s="13" t="s">
        <v>1790</v>
      </c>
      <c r="I206" s="239" t="s">
        <v>5839</v>
      </c>
      <c r="J206" s="18" t="s">
        <v>5835</v>
      </c>
      <c r="K206" s="13"/>
      <c r="L206" s="321">
        <v>7895322</v>
      </c>
      <c r="M206" s="329" t="s">
        <v>7570</v>
      </c>
      <c r="N206" s="329" t="s">
        <v>7570</v>
      </c>
      <c r="O206" s="329" t="s">
        <v>7570</v>
      </c>
      <c r="P206" s="329" t="s">
        <v>7570</v>
      </c>
      <c r="Q206" s="329" t="s">
        <v>7570</v>
      </c>
    </row>
    <row r="207" spans="1:993" s="8" customFormat="1" ht="89.25" x14ac:dyDescent="0.25">
      <c r="A207" s="395" t="s">
        <v>8227</v>
      </c>
      <c r="B207" s="18" t="s">
        <v>3984</v>
      </c>
      <c r="C207" s="18" t="s">
        <v>1252</v>
      </c>
      <c r="D207" s="18"/>
      <c r="E207" s="18" t="s">
        <v>5841</v>
      </c>
      <c r="F207" s="67"/>
      <c r="G207" s="30"/>
      <c r="H207" s="13" t="s">
        <v>1790</v>
      </c>
      <c r="I207" s="239" t="s">
        <v>5839</v>
      </c>
      <c r="J207" s="18" t="s">
        <v>5836</v>
      </c>
      <c r="K207" s="13"/>
      <c r="L207" s="321">
        <v>4595976</v>
      </c>
      <c r="M207" s="329" t="s">
        <v>7570</v>
      </c>
      <c r="N207" s="329" t="s">
        <v>7570</v>
      </c>
      <c r="O207" s="329" t="s">
        <v>7570</v>
      </c>
      <c r="P207" s="329" t="s">
        <v>7570</v>
      </c>
      <c r="Q207" s="329" t="s">
        <v>7570</v>
      </c>
    </row>
    <row r="208" spans="1:993" s="8" customFormat="1" ht="76.5" x14ac:dyDescent="0.25">
      <c r="A208" s="395" t="s">
        <v>8228</v>
      </c>
      <c r="B208" s="18" t="s">
        <v>3984</v>
      </c>
      <c r="C208" s="18" t="s">
        <v>1252</v>
      </c>
      <c r="D208" s="18"/>
      <c r="E208" s="18" t="s">
        <v>5842</v>
      </c>
      <c r="F208" s="67"/>
      <c r="G208" s="30"/>
      <c r="H208" s="13" t="s">
        <v>1790</v>
      </c>
      <c r="I208" s="239" t="s">
        <v>5839</v>
      </c>
      <c r="J208" s="18" t="s">
        <v>5695</v>
      </c>
      <c r="K208" s="13"/>
      <c r="L208" s="321">
        <v>2553320</v>
      </c>
      <c r="M208" s="329" t="s">
        <v>7570</v>
      </c>
      <c r="N208" s="329" t="s">
        <v>7570</v>
      </c>
      <c r="O208" s="329" t="s">
        <v>7570</v>
      </c>
      <c r="P208" s="329" t="s">
        <v>7570</v>
      </c>
      <c r="Q208" s="329" t="s">
        <v>7570</v>
      </c>
    </row>
    <row r="209" spans="1:17" s="8" customFormat="1" ht="89.25" x14ac:dyDescent="0.25">
      <c r="A209" s="395" t="s">
        <v>8229</v>
      </c>
      <c r="B209" s="18" t="s">
        <v>3984</v>
      </c>
      <c r="C209" s="18" t="s">
        <v>1252</v>
      </c>
      <c r="D209" s="18"/>
      <c r="E209" s="18" t="s">
        <v>5843</v>
      </c>
      <c r="F209" s="67"/>
      <c r="G209" s="30"/>
      <c r="H209" s="13" t="s">
        <v>1790</v>
      </c>
      <c r="I209" s="239" t="s">
        <v>5839</v>
      </c>
      <c r="J209" s="18" t="s">
        <v>5836</v>
      </c>
      <c r="K209" s="13"/>
      <c r="L209" s="321">
        <v>4595976</v>
      </c>
      <c r="M209" s="329" t="s">
        <v>7570</v>
      </c>
      <c r="N209" s="329" t="s">
        <v>7570</v>
      </c>
      <c r="O209" s="329" t="s">
        <v>7570</v>
      </c>
      <c r="P209" s="329" t="s">
        <v>7570</v>
      </c>
      <c r="Q209" s="329" t="s">
        <v>7570</v>
      </c>
    </row>
    <row r="210" spans="1:17" s="8" customFormat="1" ht="89.25" x14ac:dyDescent="0.25">
      <c r="A210" s="395" t="s">
        <v>8230</v>
      </c>
      <c r="B210" s="18" t="s">
        <v>3984</v>
      </c>
      <c r="C210" s="18" t="s">
        <v>1252</v>
      </c>
      <c r="D210" s="18"/>
      <c r="E210" s="18" t="s">
        <v>5844</v>
      </c>
      <c r="F210" s="67"/>
      <c r="G210" s="30"/>
      <c r="H210" s="13" t="s">
        <v>1790</v>
      </c>
      <c r="I210" s="239" t="s">
        <v>5839</v>
      </c>
      <c r="J210" s="18" t="s">
        <v>5837</v>
      </c>
      <c r="K210" s="13"/>
      <c r="L210" s="321">
        <v>1021328</v>
      </c>
      <c r="M210" s="329" t="s">
        <v>7570</v>
      </c>
      <c r="N210" s="329" t="s">
        <v>7570</v>
      </c>
      <c r="O210" s="329" t="s">
        <v>7570</v>
      </c>
      <c r="P210" s="329" t="s">
        <v>7570</v>
      </c>
      <c r="Q210" s="329" t="s">
        <v>7570</v>
      </c>
    </row>
    <row r="211" spans="1:17" s="8" customFormat="1" ht="89.25" x14ac:dyDescent="0.25">
      <c r="A211" s="395" t="s">
        <v>8231</v>
      </c>
      <c r="B211" s="18" t="s">
        <v>3984</v>
      </c>
      <c r="C211" s="18" t="s">
        <v>1252</v>
      </c>
      <c r="D211" s="18"/>
      <c r="E211" s="18" t="s">
        <v>5845</v>
      </c>
      <c r="F211" s="67"/>
      <c r="G211" s="30"/>
      <c r="H211" s="13" t="s">
        <v>1790</v>
      </c>
      <c r="I211" s="239" t="s">
        <v>5839</v>
      </c>
      <c r="J211" s="18" t="s">
        <v>5698</v>
      </c>
      <c r="K211" s="13"/>
      <c r="L211" s="321">
        <v>2042656</v>
      </c>
      <c r="M211" s="329" t="s">
        <v>7570</v>
      </c>
      <c r="N211" s="329" t="s">
        <v>7570</v>
      </c>
      <c r="O211" s="329" t="s">
        <v>7570</v>
      </c>
      <c r="P211" s="329" t="s">
        <v>7570</v>
      </c>
      <c r="Q211" s="329" t="s">
        <v>7570</v>
      </c>
    </row>
    <row r="212" spans="1:17" s="8" customFormat="1" ht="89.25" x14ac:dyDescent="0.25">
      <c r="A212" s="395" t="s">
        <v>8232</v>
      </c>
      <c r="B212" s="18" t="s">
        <v>3984</v>
      </c>
      <c r="C212" s="18" t="s">
        <v>1252</v>
      </c>
      <c r="D212" s="18"/>
      <c r="E212" s="18" t="s">
        <v>5846</v>
      </c>
      <c r="F212" s="67"/>
      <c r="G212" s="30"/>
      <c r="H212" s="13" t="s">
        <v>1790</v>
      </c>
      <c r="I212" s="239" t="s">
        <v>5839</v>
      </c>
      <c r="J212" s="18" t="s">
        <v>5698</v>
      </c>
      <c r="K212" s="13"/>
      <c r="L212" s="321">
        <v>2042656</v>
      </c>
      <c r="M212" s="329" t="s">
        <v>7570</v>
      </c>
      <c r="N212" s="329" t="s">
        <v>7570</v>
      </c>
      <c r="O212" s="329" t="s">
        <v>7570</v>
      </c>
      <c r="P212" s="329" t="s">
        <v>7570</v>
      </c>
      <c r="Q212" s="329" t="s">
        <v>7570</v>
      </c>
    </row>
    <row r="213" spans="1:17" s="8" customFormat="1" ht="89.25" x14ac:dyDescent="0.25">
      <c r="A213" s="395" t="s">
        <v>8233</v>
      </c>
      <c r="B213" s="18" t="s">
        <v>3984</v>
      </c>
      <c r="C213" s="18" t="s">
        <v>1252</v>
      </c>
      <c r="D213" s="18"/>
      <c r="E213" s="18" t="s">
        <v>5847</v>
      </c>
      <c r="F213" s="67"/>
      <c r="G213" s="30"/>
      <c r="H213" s="13" t="s">
        <v>1790</v>
      </c>
      <c r="I213" s="239" t="s">
        <v>5839</v>
      </c>
      <c r="J213" s="18" t="s">
        <v>5838</v>
      </c>
      <c r="K213" s="13"/>
      <c r="L213" s="321">
        <v>1531992</v>
      </c>
      <c r="M213" s="329" t="s">
        <v>7570</v>
      </c>
      <c r="N213" s="329" t="s">
        <v>7570</v>
      </c>
      <c r="O213" s="329" t="s">
        <v>7570</v>
      </c>
      <c r="P213" s="329" t="s">
        <v>7570</v>
      </c>
      <c r="Q213" s="329" t="s">
        <v>7570</v>
      </c>
    </row>
    <row r="214" spans="1:17" s="8" customFormat="1" ht="89.25" x14ac:dyDescent="0.25">
      <c r="A214" s="395" t="s">
        <v>8234</v>
      </c>
      <c r="B214" s="18" t="s">
        <v>3984</v>
      </c>
      <c r="C214" s="18" t="s">
        <v>1252</v>
      </c>
      <c r="D214" s="18"/>
      <c r="E214" s="18" t="s">
        <v>5848</v>
      </c>
      <c r="F214" s="67"/>
      <c r="G214" s="30"/>
      <c r="H214" s="13" t="s">
        <v>1790</v>
      </c>
      <c r="I214" s="239" t="s">
        <v>5839</v>
      </c>
      <c r="J214" s="18" t="s">
        <v>5697</v>
      </c>
      <c r="K214" s="13"/>
      <c r="L214" s="321">
        <v>5106640</v>
      </c>
      <c r="M214" s="329" t="s">
        <v>7570</v>
      </c>
      <c r="N214" s="329" t="s">
        <v>7570</v>
      </c>
      <c r="O214" s="329" t="s">
        <v>7570</v>
      </c>
      <c r="P214" s="329" t="s">
        <v>7570</v>
      </c>
      <c r="Q214" s="329" t="s">
        <v>7570</v>
      </c>
    </row>
    <row r="215" spans="1:17" s="8" customFormat="1" ht="89.25" x14ac:dyDescent="0.25">
      <c r="A215" s="395" t="s">
        <v>8235</v>
      </c>
      <c r="B215" s="18" t="s">
        <v>3984</v>
      </c>
      <c r="C215" s="18" t="s">
        <v>1252</v>
      </c>
      <c r="D215" s="18"/>
      <c r="E215" s="18" t="s">
        <v>5849</v>
      </c>
      <c r="F215" s="67"/>
      <c r="G215" s="30"/>
      <c r="H215" s="13" t="s">
        <v>1790</v>
      </c>
      <c r="I215" s="239" t="s">
        <v>5839</v>
      </c>
      <c r="J215" s="18" t="s">
        <v>5838</v>
      </c>
      <c r="K215" s="13"/>
      <c r="L215" s="321">
        <v>1531992</v>
      </c>
      <c r="M215" s="329" t="s">
        <v>7570</v>
      </c>
      <c r="N215" s="329" t="s">
        <v>7570</v>
      </c>
      <c r="O215" s="329" t="s">
        <v>7570</v>
      </c>
      <c r="P215" s="329" t="s">
        <v>7570</v>
      </c>
      <c r="Q215" s="329" t="s">
        <v>7570</v>
      </c>
    </row>
    <row r="216" spans="1:17" s="8" customFormat="1" ht="76.5" x14ac:dyDescent="0.25">
      <c r="A216" s="395" t="s">
        <v>8236</v>
      </c>
      <c r="B216" s="18" t="s">
        <v>3984</v>
      </c>
      <c r="C216" s="18" t="s">
        <v>1252</v>
      </c>
      <c r="D216" s="18"/>
      <c r="E216" s="18" t="s">
        <v>5850</v>
      </c>
      <c r="F216" s="67"/>
      <c r="G216" s="30"/>
      <c r="H216" s="13" t="s">
        <v>1790</v>
      </c>
      <c r="I216" s="239" t="s">
        <v>5839</v>
      </c>
      <c r="J216" s="18" t="s">
        <v>5696</v>
      </c>
      <c r="K216" s="13"/>
      <c r="L216" s="321">
        <v>3574648</v>
      </c>
      <c r="M216" s="329" t="s">
        <v>7570</v>
      </c>
      <c r="N216" s="329" t="s">
        <v>7570</v>
      </c>
      <c r="O216" s="329" t="s">
        <v>7570</v>
      </c>
      <c r="P216" s="329" t="s">
        <v>7570</v>
      </c>
      <c r="Q216" s="329" t="s">
        <v>7570</v>
      </c>
    </row>
    <row r="217" spans="1:17" s="8" customFormat="1" ht="89.25" x14ac:dyDescent="0.25">
      <c r="A217" s="395" t="s">
        <v>8237</v>
      </c>
      <c r="B217" s="18" t="s">
        <v>3984</v>
      </c>
      <c r="C217" s="18" t="s">
        <v>1252</v>
      </c>
      <c r="D217" s="18"/>
      <c r="E217" s="18" t="s">
        <v>5851</v>
      </c>
      <c r="F217" s="67"/>
      <c r="G217" s="30"/>
      <c r="H217" s="13" t="s">
        <v>1790</v>
      </c>
      <c r="I217" s="239" t="s">
        <v>5839</v>
      </c>
      <c r="J217" s="18" t="s">
        <v>5853</v>
      </c>
      <c r="K217" s="13"/>
      <c r="L217" s="321">
        <v>1276660</v>
      </c>
      <c r="M217" s="329" t="s">
        <v>7570</v>
      </c>
      <c r="N217" s="329" t="s">
        <v>7570</v>
      </c>
      <c r="O217" s="329" t="s">
        <v>7570</v>
      </c>
      <c r="P217" s="329" t="s">
        <v>7570</v>
      </c>
      <c r="Q217" s="329" t="s">
        <v>7570</v>
      </c>
    </row>
    <row r="218" spans="1:17" s="8" customFormat="1" ht="89.25" x14ac:dyDescent="0.25">
      <c r="A218" s="395" t="s">
        <v>8238</v>
      </c>
      <c r="B218" s="18" t="s">
        <v>3984</v>
      </c>
      <c r="C218" s="18" t="s">
        <v>1252</v>
      </c>
      <c r="D218" s="18"/>
      <c r="E218" s="18" t="s">
        <v>5852</v>
      </c>
      <c r="F218" s="67"/>
      <c r="G218" s="30"/>
      <c r="H218" s="13" t="s">
        <v>1790</v>
      </c>
      <c r="I218" s="239" t="s">
        <v>5839</v>
      </c>
      <c r="J218" s="18" t="s">
        <v>5698</v>
      </c>
      <c r="K218" s="13"/>
      <c r="L218" s="321">
        <v>2042656</v>
      </c>
      <c r="M218" s="329" t="s">
        <v>7570</v>
      </c>
      <c r="N218" s="329" t="s">
        <v>7570</v>
      </c>
      <c r="O218" s="329" t="s">
        <v>7570</v>
      </c>
      <c r="P218" s="329" t="s">
        <v>7570</v>
      </c>
      <c r="Q218" s="329" t="s">
        <v>7570</v>
      </c>
    </row>
    <row r="219" spans="1:17" s="8" customFormat="1" ht="89.25" x14ac:dyDescent="0.25">
      <c r="A219" s="395" t="s">
        <v>8239</v>
      </c>
      <c r="B219" s="18" t="s">
        <v>3984</v>
      </c>
      <c r="C219" s="18" t="s">
        <v>1252</v>
      </c>
      <c r="D219" s="18"/>
      <c r="E219" s="18" t="s">
        <v>5856</v>
      </c>
      <c r="F219" s="67"/>
      <c r="G219" s="30"/>
      <c r="H219" s="13" t="s">
        <v>1790</v>
      </c>
      <c r="I219" s="239" t="s">
        <v>5839</v>
      </c>
      <c r="J219" s="18" t="s">
        <v>5694</v>
      </c>
      <c r="K219" s="13"/>
      <c r="L219" s="321">
        <v>3063984</v>
      </c>
      <c r="M219" s="329" t="s">
        <v>7570</v>
      </c>
      <c r="N219" s="329" t="s">
        <v>7570</v>
      </c>
      <c r="O219" s="329" t="s">
        <v>7570</v>
      </c>
      <c r="P219" s="329" t="s">
        <v>7570</v>
      </c>
      <c r="Q219" s="329" t="s">
        <v>7570</v>
      </c>
    </row>
    <row r="220" spans="1:17" s="8" customFormat="1" ht="89.25" x14ac:dyDescent="0.25">
      <c r="A220" s="395" t="s">
        <v>8240</v>
      </c>
      <c r="B220" s="18" t="s">
        <v>3984</v>
      </c>
      <c r="C220" s="18" t="s">
        <v>1252</v>
      </c>
      <c r="D220" s="18"/>
      <c r="E220" s="18" t="s">
        <v>5857</v>
      </c>
      <c r="F220" s="67"/>
      <c r="G220" s="30"/>
      <c r="H220" s="13" t="s">
        <v>1790</v>
      </c>
      <c r="I220" s="239" t="s">
        <v>5839</v>
      </c>
      <c r="J220" s="18" t="s">
        <v>5854</v>
      </c>
      <c r="K220" s="13"/>
      <c r="L220" s="321">
        <v>14091402.5</v>
      </c>
      <c r="M220" s="329" t="s">
        <v>7570</v>
      </c>
      <c r="N220" s="329" t="s">
        <v>7570</v>
      </c>
      <c r="O220" s="329" t="s">
        <v>7570</v>
      </c>
      <c r="P220" s="329" t="s">
        <v>7570</v>
      </c>
      <c r="Q220" s="329" t="s">
        <v>7570</v>
      </c>
    </row>
    <row r="221" spans="1:17" s="8" customFormat="1" ht="89.25" x14ac:dyDescent="0.25">
      <c r="A221" s="395" t="s">
        <v>8241</v>
      </c>
      <c r="B221" s="18" t="s">
        <v>3984</v>
      </c>
      <c r="C221" s="18" t="s">
        <v>1252</v>
      </c>
      <c r="D221" s="18"/>
      <c r="E221" s="18" t="s">
        <v>5858</v>
      </c>
      <c r="F221" s="67"/>
      <c r="G221" s="30"/>
      <c r="H221" s="13" t="s">
        <v>1790</v>
      </c>
      <c r="I221" s="239" t="s">
        <v>5839</v>
      </c>
      <c r="J221" s="18" t="s">
        <v>5698</v>
      </c>
      <c r="K221" s="13"/>
      <c r="L221" s="321">
        <v>2042656</v>
      </c>
      <c r="M221" s="329" t="s">
        <v>7570</v>
      </c>
      <c r="N221" s="329" t="s">
        <v>7570</v>
      </c>
      <c r="O221" s="329" t="s">
        <v>7570</v>
      </c>
      <c r="P221" s="329" t="s">
        <v>7570</v>
      </c>
      <c r="Q221" s="329" t="s">
        <v>7570</v>
      </c>
    </row>
    <row r="222" spans="1:17" s="8" customFormat="1" ht="89.25" x14ac:dyDescent="0.25">
      <c r="A222" s="395" t="s">
        <v>8242</v>
      </c>
      <c r="B222" s="18" t="s">
        <v>3984</v>
      </c>
      <c r="C222" s="18" t="s">
        <v>1252</v>
      </c>
      <c r="D222" s="18"/>
      <c r="E222" s="18" t="s">
        <v>5859</v>
      </c>
      <c r="F222" s="67"/>
      <c r="G222" s="30"/>
      <c r="H222" s="13" t="s">
        <v>1790</v>
      </c>
      <c r="I222" s="239" t="s">
        <v>5839</v>
      </c>
      <c r="J222" s="18" t="s">
        <v>5695</v>
      </c>
      <c r="K222" s="13"/>
      <c r="L222" s="321">
        <v>2553320</v>
      </c>
      <c r="M222" s="329" t="s">
        <v>7570</v>
      </c>
      <c r="N222" s="329" t="s">
        <v>7570</v>
      </c>
      <c r="O222" s="329" t="s">
        <v>7570</v>
      </c>
      <c r="P222" s="329" t="s">
        <v>7570</v>
      </c>
      <c r="Q222" s="329" t="s">
        <v>7570</v>
      </c>
    </row>
    <row r="223" spans="1:17" s="8" customFormat="1" ht="89.25" x14ac:dyDescent="0.25">
      <c r="A223" s="395" t="s">
        <v>8243</v>
      </c>
      <c r="B223" s="18" t="s">
        <v>3984</v>
      </c>
      <c r="C223" s="18" t="s">
        <v>1252</v>
      </c>
      <c r="D223" s="18"/>
      <c r="E223" s="18" t="s">
        <v>5860</v>
      </c>
      <c r="F223" s="67"/>
      <c r="G223" s="30"/>
      <c r="H223" s="13" t="s">
        <v>1790</v>
      </c>
      <c r="I223" s="239" t="s">
        <v>5839</v>
      </c>
      <c r="J223" s="18" t="s">
        <v>5837</v>
      </c>
      <c r="K223" s="13"/>
      <c r="L223" s="321">
        <v>1021328</v>
      </c>
      <c r="M223" s="329" t="s">
        <v>7570</v>
      </c>
      <c r="N223" s="329" t="s">
        <v>7570</v>
      </c>
      <c r="O223" s="329" t="s">
        <v>7570</v>
      </c>
      <c r="P223" s="329" t="s">
        <v>7570</v>
      </c>
      <c r="Q223" s="329" t="s">
        <v>7570</v>
      </c>
    </row>
    <row r="224" spans="1:17" s="8" customFormat="1" ht="89.25" x14ac:dyDescent="0.25">
      <c r="A224" s="395" t="s">
        <v>8244</v>
      </c>
      <c r="B224" s="18" t="s">
        <v>3984</v>
      </c>
      <c r="C224" s="18" t="s">
        <v>1252</v>
      </c>
      <c r="D224" s="18"/>
      <c r="E224" s="18" t="s">
        <v>5861</v>
      </c>
      <c r="F224" s="67"/>
      <c r="G224" s="30"/>
      <c r="H224" s="13" t="s">
        <v>1790</v>
      </c>
      <c r="I224" s="239" t="s">
        <v>5839</v>
      </c>
      <c r="J224" s="18" t="s">
        <v>5837</v>
      </c>
      <c r="K224" s="13"/>
      <c r="L224" s="321">
        <v>1021328</v>
      </c>
      <c r="M224" s="329" t="s">
        <v>7570</v>
      </c>
      <c r="N224" s="329" t="s">
        <v>7570</v>
      </c>
      <c r="O224" s="329" t="s">
        <v>7570</v>
      </c>
      <c r="P224" s="329" t="s">
        <v>7570</v>
      </c>
      <c r="Q224" s="329" t="s">
        <v>7570</v>
      </c>
    </row>
    <row r="225" spans="1:993" s="8" customFormat="1" ht="89.25" x14ac:dyDescent="0.25">
      <c r="A225" s="395" t="s">
        <v>8245</v>
      </c>
      <c r="B225" s="18" t="s">
        <v>3984</v>
      </c>
      <c r="C225" s="18" t="s">
        <v>1252</v>
      </c>
      <c r="D225" s="18"/>
      <c r="E225" s="18" t="s">
        <v>5862</v>
      </c>
      <c r="F225" s="67"/>
      <c r="G225" s="30"/>
      <c r="H225" s="13" t="s">
        <v>1790</v>
      </c>
      <c r="I225" s="239" t="s">
        <v>5839</v>
      </c>
      <c r="J225" s="18" t="s">
        <v>5855</v>
      </c>
      <c r="K225" s="13"/>
      <c r="L225" s="321">
        <v>3319316</v>
      </c>
      <c r="M225" s="329" t="s">
        <v>7570</v>
      </c>
      <c r="N225" s="329" t="s">
        <v>7570</v>
      </c>
      <c r="O225" s="329" t="s">
        <v>7570</v>
      </c>
      <c r="P225" s="329" t="s">
        <v>7570</v>
      </c>
      <c r="Q225" s="329" t="s">
        <v>7570</v>
      </c>
    </row>
    <row r="226" spans="1:993" s="8" customFormat="1" ht="76.5" x14ac:dyDescent="0.25">
      <c r="A226" s="395" t="s">
        <v>8246</v>
      </c>
      <c r="B226" s="18" t="s">
        <v>3984</v>
      </c>
      <c r="C226" s="18" t="s">
        <v>1252</v>
      </c>
      <c r="D226" s="18"/>
      <c r="E226" s="18" t="s">
        <v>5863</v>
      </c>
      <c r="F226" s="67"/>
      <c r="G226" s="30"/>
      <c r="H226" s="13" t="s">
        <v>1790</v>
      </c>
      <c r="I226" s="239" t="s">
        <v>5839</v>
      </c>
      <c r="J226" s="18" t="s">
        <v>5681</v>
      </c>
      <c r="K226" s="13"/>
      <c r="L226" s="321">
        <v>4085312</v>
      </c>
      <c r="M226" s="329" t="s">
        <v>7570</v>
      </c>
      <c r="N226" s="329" t="s">
        <v>7570</v>
      </c>
      <c r="O226" s="329" t="s">
        <v>7570</v>
      </c>
      <c r="P226" s="329" t="s">
        <v>7570</v>
      </c>
      <c r="Q226" s="329" t="s">
        <v>7570</v>
      </c>
    </row>
    <row r="227" spans="1:993" s="8" customFormat="1" ht="89.25" x14ac:dyDescent="0.25">
      <c r="A227" s="395" t="s">
        <v>8247</v>
      </c>
      <c r="B227" s="18" t="s">
        <v>3984</v>
      </c>
      <c r="C227" s="18" t="s">
        <v>1252</v>
      </c>
      <c r="D227" s="18"/>
      <c r="E227" s="18" t="s">
        <v>5864</v>
      </c>
      <c r="F227" s="67"/>
      <c r="G227" s="30"/>
      <c r="H227" s="13" t="s">
        <v>1790</v>
      </c>
      <c r="I227" s="239" t="s">
        <v>5839</v>
      </c>
      <c r="J227" s="18" t="s">
        <v>5837</v>
      </c>
      <c r="K227" s="13"/>
      <c r="L227" s="321">
        <v>1021328</v>
      </c>
      <c r="M227" s="329" t="s">
        <v>7570</v>
      </c>
      <c r="N227" s="329" t="s">
        <v>7570</v>
      </c>
      <c r="O227" s="329" t="s">
        <v>7570</v>
      </c>
      <c r="P227" s="329" t="s">
        <v>7570</v>
      </c>
      <c r="Q227" s="329" t="s">
        <v>7570</v>
      </c>
    </row>
    <row r="228" spans="1:993" s="8" customFormat="1" ht="89.25" x14ac:dyDescent="0.25">
      <c r="A228" s="395" t="s">
        <v>8248</v>
      </c>
      <c r="B228" s="18" t="s">
        <v>3984</v>
      </c>
      <c r="C228" s="18" t="s">
        <v>1252</v>
      </c>
      <c r="D228" s="18"/>
      <c r="E228" s="18" t="s">
        <v>5865</v>
      </c>
      <c r="F228" s="67"/>
      <c r="G228" s="30"/>
      <c r="H228" s="13" t="s">
        <v>1790</v>
      </c>
      <c r="I228" s="239" t="s">
        <v>5839</v>
      </c>
      <c r="J228" s="18" t="s">
        <v>5681</v>
      </c>
      <c r="K228" s="13"/>
      <c r="L228" s="321">
        <v>4085312</v>
      </c>
      <c r="M228" s="329" t="s">
        <v>7570</v>
      </c>
      <c r="N228" s="329" t="s">
        <v>7570</v>
      </c>
      <c r="O228" s="329" t="s">
        <v>7570</v>
      </c>
      <c r="P228" s="329" t="s">
        <v>7570</v>
      </c>
      <c r="Q228" s="329" t="s">
        <v>7570</v>
      </c>
    </row>
    <row r="229" spans="1:993" s="8" customFormat="1" ht="95.25" customHeight="1" x14ac:dyDescent="0.25">
      <c r="A229" s="395" t="s">
        <v>8249</v>
      </c>
      <c r="B229" s="18" t="s">
        <v>3984</v>
      </c>
      <c r="C229" s="18" t="s">
        <v>1260</v>
      </c>
      <c r="D229" s="18" t="s">
        <v>1260</v>
      </c>
      <c r="E229" s="18" t="s">
        <v>5869</v>
      </c>
      <c r="F229" s="18" t="s">
        <v>5870</v>
      </c>
      <c r="G229" s="30"/>
      <c r="H229" s="13" t="s">
        <v>1790</v>
      </c>
      <c r="I229" s="239" t="s">
        <v>5866</v>
      </c>
      <c r="J229" s="18" t="s">
        <v>5871</v>
      </c>
      <c r="K229" s="13"/>
      <c r="L229" s="321">
        <v>3362023.52</v>
      </c>
      <c r="M229" s="329" t="s">
        <v>7570</v>
      </c>
      <c r="N229" s="329" t="s">
        <v>7570</v>
      </c>
      <c r="O229" s="329" t="s">
        <v>7570</v>
      </c>
      <c r="P229" s="329" t="s">
        <v>7570</v>
      </c>
      <c r="Q229" s="329" t="s">
        <v>7570</v>
      </c>
    </row>
    <row r="230" spans="1:993" s="8" customFormat="1" ht="96" customHeight="1" x14ac:dyDescent="0.25">
      <c r="A230" s="395" t="s">
        <v>8250</v>
      </c>
      <c r="B230" s="18" t="s">
        <v>3984</v>
      </c>
      <c r="C230" s="18" t="s">
        <v>1260</v>
      </c>
      <c r="D230" s="18" t="s">
        <v>1260</v>
      </c>
      <c r="E230" s="18" t="s">
        <v>5872</v>
      </c>
      <c r="F230" s="18" t="s">
        <v>5873</v>
      </c>
      <c r="G230" s="30"/>
      <c r="H230" s="13" t="s">
        <v>1790</v>
      </c>
      <c r="I230" s="239" t="s">
        <v>5867</v>
      </c>
      <c r="J230" s="18" t="s">
        <v>5874</v>
      </c>
      <c r="K230" s="13"/>
      <c r="L230" s="321">
        <v>3583242.35</v>
      </c>
      <c r="M230" s="329" t="s">
        <v>7570</v>
      </c>
      <c r="N230" s="329" t="s">
        <v>7570</v>
      </c>
      <c r="O230" s="329" t="s">
        <v>7570</v>
      </c>
      <c r="P230" s="329" t="s">
        <v>7570</v>
      </c>
      <c r="Q230" s="329" t="s">
        <v>7570</v>
      </c>
    </row>
    <row r="231" spans="1:993" s="8" customFormat="1" ht="96.75" customHeight="1" x14ac:dyDescent="0.25">
      <c r="A231" s="395" t="s">
        <v>8251</v>
      </c>
      <c r="B231" s="18" t="s">
        <v>3984</v>
      </c>
      <c r="C231" s="18" t="s">
        <v>1260</v>
      </c>
      <c r="D231" s="18" t="s">
        <v>1260</v>
      </c>
      <c r="E231" s="18" t="s">
        <v>5875</v>
      </c>
      <c r="F231" s="18" t="s">
        <v>5876</v>
      </c>
      <c r="G231" s="30"/>
      <c r="H231" s="13" t="s">
        <v>1790</v>
      </c>
      <c r="I231" s="239" t="s">
        <v>5868</v>
      </c>
      <c r="J231" s="18" t="s">
        <v>5877</v>
      </c>
      <c r="K231" s="13"/>
      <c r="L231" s="321">
        <v>3155168.95</v>
      </c>
      <c r="M231" s="329" t="s">
        <v>7570</v>
      </c>
      <c r="N231" s="329" t="s">
        <v>7570</v>
      </c>
      <c r="O231" s="329" t="s">
        <v>7570</v>
      </c>
      <c r="P231" s="329" t="s">
        <v>7570</v>
      </c>
      <c r="Q231" s="329" t="s">
        <v>7570</v>
      </c>
    </row>
    <row r="232" spans="1:993" s="8" customFormat="1" ht="92.25" customHeight="1" x14ac:dyDescent="0.25">
      <c r="A232" s="395" t="s">
        <v>8252</v>
      </c>
      <c r="B232" s="18" t="s">
        <v>3984</v>
      </c>
      <c r="C232" s="18" t="s">
        <v>1252</v>
      </c>
      <c r="D232" s="18"/>
      <c r="E232" s="18" t="s">
        <v>5882</v>
      </c>
      <c r="F232" s="67"/>
      <c r="G232" s="30"/>
      <c r="H232" s="13" t="s">
        <v>1790</v>
      </c>
      <c r="I232" s="239" t="s">
        <v>4899</v>
      </c>
      <c r="J232" s="18" t="s">
        <v>5695</v>
      </c>
      <c r="K232" s="13"/>
      <c r="L232" s="321">
        <v>2553320</v>
      </c>
      <c r="M232" s="329" t="s">
        <v>7570</v>
      </c>
      <c r="N232" s="329" t="s">
        <v>7570</v>
      </c>
      <c r="O232" s="329" t="s">
        <v>7570</v>
      </c>
      <c r="P232" s="329" t="s">
        <v>7570</v>
      </c>
      <c r="Q232" s="329" t="s">
        <v>7570</v>
      </c>
    </row>
    <row r="233" spans="1:993" s="8" customFormat="1" ht="93" customHeight="1" x14ac:dyDescent="0.25">
      <c r="A233" s="395" t="s">
        <v>8253</v>
      </c>
      <c r="B233" s="18" t="s">
        <v>3984</v>
      </c>
      <c r="C233" s="18" t="s">
        <v>1252</v>
      </c>
      <c r="D233" s="18"/>
      <c r="E233" s="18" t="s">
        <v>5883</v>
      </c>
      <c r="F233" s="67"/>
      <c r="G233" s="30"/>
      <c r="H233" s="13" t="s">
        <v>1790</v>
      </c>
      <c r="I233" s="239" t="s">
        <v>4899</v>
      </c>
      <c r="J233" s="18" t="s">
        <v>5699</v>
      </c>
      <c r="K233" s="13"/>
      <c r="L233" s="321">
        <v>510664</v>
      </c>
      <c r="M233" s="329" t="s">
        <v>7570</v>
      </c>
      <c r="N233" s="329" t="s">
        <v>7570</v>
      </c>
      <c r="O233" s="329" t="s">
        <v>7570</v>
      </c>
      <c r="P233" s="329" t="s">
        <v>7570</v>
      </c>
      <c r="Q233" s="329" t="s">
        <v>7570</v>
      </c>
    </row>
    <row r="234" spans="1:993" s="8" customFormat="1" ht="93.75" customHeight="1" x14ac:dyDescent="0.25">
      <c r="A234" s="395" t="s">
        <v>8254</v>
      </c>
      <c r="B234" s="18" t="s">
        <v>3984</v>
      </c>
      <c r="C234" s="18" t="s">
        <v>1252</v>
      </c>
      <c r="D234" s="18"/>
      <c r="E234" s="18" t="s">
        <v>5884</v>
      </c>
      <c r="F234" s="67"/>
      <c r="G234" s="30"/>
      <c r="H234" s="13" t="s">
        <v>1790</v>
      </c>
      <c r="I234" s="239" t="s">
        <v>4899</v>
      </c>
      <c r="J234" s="18" t="s">
        <v>5837</v>
      </c>
      <c r="K234" s="13"/>
      <c r="L234" s="321">
        <v>1021328</v>
      </c>
      <c r="M234" s="329" t="s">
        <v>7570</v>
      </c>
      <c r="N234" s="329" t="s">
        <v>7570</v>
      </c>
      <c r="O234" s="329" t="s">
        <v>7570</v>
      </c>
      <c r="P234" s="329" t="s">
        <v>7570</v>
      </c>
      <c r="Q234" s="329" t="s">
        <v>7570</v>
      </c>
    </row>
    <row r="235" spans="1:993" s="22" customFormat="1" ht="102" x14ac:dyDescent="0.25">
      <c r="A235" s="395" t="s">
        <v>8255</v>
      </c>
      <c r="B235" s="18" t="s">
        <v>3984</v>
      </c>
      <c r="C235" s="18" t="s">
        <v>1252</v>
      </c>
      <c r="D235" s="18"/>
      <c r="E235" s="18" t="s">
        <v>5885</v>
      </c>
      <c r="F235" s="67"/>
      <c r="G235" s="30"/>
      <c r="H235" s="13" t="s">
        <v>1790</v>
      </c>
      <c r="I235" s="239" t="s">
        <v>4899</v>
      </c>
      <c r="J235" s="18" t="s">
        <v>5878</v>
      </c>
      <c r="K235" s="13"/>
      <c r="L235" s="321">
        <v>8052230</v>
      </c>
      <c r="M235" s="329" t="s">
        <v>7570</v>
      </c>
      <c r="N235" s="329" t="s">
        <v>7570</v>
      </c>
      <c r="O235" s="329" t="s">
        <v>7570</v>
      </c>
      <c r="P235" s="329" t="s">
        <v>7570</v>
      </c>
      <c r="Q235" s="329" t="s">
        <v>7570</v>
      </c>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8"/>
      <c r="NH235" s="8"/>
      <c r="NI235" s="8"/>
      <c r="NJ235" s="8"/>
      <c r="NK235" s="8"/>
      <c r="NL235" s="8"/>
      <c r="NM235" s="8"/>
      <c r="NN235" s="8"/>
      <c r="NO235" s="8"/>
      <c r="NP235" s="8"/>
      <c r="NQ235" s="8"/>
      <c r="NR235" s="8"/>
      <c r="NS235" s="8"/>
      <c r="NT235" s="8"/>
      <c r="NU235" s="8"/>
      <c r="NV235" s="8"/>
      <c r="NW235" s="8"/>
      <c r="NX235" s="8"/>
      <c r="NY235" s="8"/>
      <c r="NZ235" s="8"/>
      <c r="OA235" s="8"/>
      <c r="OB235" s="8"/>
      <c r="OC235" s="8"/>
      <c r="OD235" s="8"/>
      <c r="OE235" s="8"/>
      <c r="OF235" s="8"/>
      <c r="OG235" s="8"/>
      <c r="OH235" s="8"/>
      <c r="OI235" s="8"/>
      <c r="OJ235" s="8"/>
      <c r="OK235" s="8"/>
      <c r="OL235" s="8"/>
      <c r="OM235" s="8"/>
      <c r="ON235" s="8"/>
      <c r="OO235" s="8"/>
      <c r="OP235" s="8"/>
      <c r="OQ235" s="8"/>
      <c r="OR235" s="8"/>
      <c r="OS235" s="8"/>
      <c r="OT235" s="8"/>
      <c r="OU235" s="8"/>
      <c r="OV235" s="8"/>
      <c r="OW235" s="8"/>
      <c r="OX235" s="8"/>
      <c r="OY235" s="8"/>
      <c r="OZ235" s="8"/>
      <c r="PA235" s="8"/>
      <c r="PB235" s="8"/>
      <c r="PC235" s="8"/>
      <c r="PD235" s="8"/>
      <c r="PE235" s="8"/>
      <c r="PF235" s="8"/>
      <c r="PG235" s="8"/>
      <c r="PH235" s="8"/>
      <c r="PI235" s="8"/>
      <c r="PJ235" s="8"/>
      <c r="PK235" s="8"/>
      <c r="PL235" s="8"/>
      <c r="PM235" s="8"/>
      <c r="PN235" s="8"/>
      <c r="PO235" s="8"/>
      <c r="PP235" s="8"/>
      <c r="PQ235" s="8"/>
      <c r="PR235" s="8"/>
      <c r="PS235" s="8"/>
      <c r="PT235" s="8"/>
      <c r="PU235" s="8"/>
      <c r="PV235" s="8"/>
      <c r="PW235" s="8"/>
      <c r="PX235" s="8"/>
      <c r="PY235" s="8"/>
      <c r="PZ235" s="8"/>
      <c r="QA235" s="8"/>
      <c r="QB235" s="8"/>
      <c r="QC235" s="8"/>
      <c r="QD235" s="8"/>
      <c r="QE235" s="8"/>
      <c r="QF235" s="8"/>
      <c r="QG235" s="8"/>
      <c r="QH235" s="8"/>
      <c r="QI235" s="8"/>
      <c r="QJ235" s="8"/>
      <c r="QK235" s="8"/>
      <c r="QL235" s="8"/>
      <c r="QM235" s="8"/>
      <c r="QN235" s="8"/>
      <c r="QO235" s="8"/>
      <c r="QP235" s="8"/>
      <c r="QQ235" s="8"/>
      <c r="QR235" s="8"/>
      <c r="QS235" s="8"/>
      <c r="QT235" s="8"/>
      <c r="QU235" s="8"/>
      <c r="QV235" s="8"/>
      <c r="QW235" s="8"/>
      <c r="QX235" s="8"/>
      <c r="QY235" s="8"/>
      <c r="QZ235" s="8"/>
      <c r="RA235" s="8"/>
      <c r="RB235" s="8"/>
      <c r="RC235" s="8"/>
      <c r="RD235" s="8"/>
      <c r="RE235" s="8"/>
      <c r="RF235" s="8"/>
      <c r="RG235" s="8"/>
      <c r="RH235" s="8"/>
      <c r="RI235" s="8"/>
      <c r="RJ235" s="8"/>
      <c r="RK235" s="8"/>
      <c r="RL235" s="8"/>
      <c r="RM235" s="8"/>
      <c r="RN235" s="8"/>
      <c r="RO235" s="8"/>
      <c r="RP235" s="8"/>
      <c r="RQ235" s="8"/>
      <c r="RR235" s="8"/>
      <c r="RS235" s="8"/>
      <c r="RT235" s="8"/>
      <c r="RU235" s="8"/>
      <c r="RV235" s="8"/>
      <c r="RW235" s="8"/>
      <c r="RX235" s="8"/>
      <c r="RY235" s="8"/>
      <c r="RZ235" s="8"/>
      <c r="SA235" s="8"/>
      <c r="SB235" s="8"/>
      <c r="SC235" s="8"/>
      <c r="SD235" s="8"/>
      <c r="SE235" s="8"/>
      <c r="SF235" s="8"/>
      <c r="SG235" s="8"/>
      <c r="SH235" s="8"/>
      <c r="SI235" s="8"/>
      <c r="SJ235" s="8"/>
      <c r="SK235" s="8"/>
      <c r="SL235" s="8"/>
      <c r="SM235" s="8"/>
      <c r="SN235" s="8"/>
      <c r="SO235" s="8"/>
      <c r="SP235" s="8"/>
      <c r="SQ235" s="8"/>
      <c r="SR235" s="8"/>
      <c r="SS235" s="8"/>
      <c r="ST235" s="8"/>
      <c r="SU235" s="8"/>
      <c r="SV235" s="8"/>
      <c r="SW235" s="8"/>
      <c r="SX235" s="8"/>
      <c r="SY235" s="8"/>
      <c r="SZ235" s="8"/>
      <c r="TA235" s="8"/>
      <c r="TB235" s="8"/>
      <c r="TC235" s="8"/>
      <c r="TD235" s="8"/>
      <c r="TE235" s="8"/>
      <c r="TF235" s="8"/>
      <c r="TG235" s="8"/>
      <c r="TH235" s="8"/>
      <c r="TI235" s="8"/>
      <c r="TJ235" s="8"/>
      <c r="TK235" s="8"/>
      <c r="TL235" s="8"/>
      <c r="TM235" s="8"/>
      <c r="TN235" s="8"/>
      <c r="TO235" s="8"/>
      <c r="TP235" s="8"/>
      <c r="TQ235" s="8"/>
      <c r="TR235" s="8"/>
      <c r="TS235" s="8"/>
      <c r="TT235" s="8"/>
      <c r="TU235" s="8"/>
      <c r="TV235" s="8"/>
      <c r="TW235" s="8"/>
      <c r="TX235" s="8"/>
      <c r="TY235" s="8"/>
      <c r="TZ235" s="8"/>
      <c r="UA235" s="8"/>
      <c r="UB235" s="8"/>
      <c r="UC235" s="8"/>
      <c r="UD235" s="8"/>
      <c r="UE235" s="8"/>
      <c r="UF235" s="8"/>
      <c r="UG235" s="8"/>
      <c r="UH235" s="8"/>
      <c r="UI235" s="8"/>
      <c r="UJ235" s="8"/>
      <c r="UK235" s="8"/>
      <c r="UL235" s="8"/>
      <c r="UM235" s="8"/>
      <c r="UN235" s="8"/>
      <c r="UO235" s="8"/>
      <c r="UP235" s="8"/>
      <c r="UQ235" s="8"/>
      <c r="UR235" s="8"/>
      <c r="US235" s="8"/>
      <c r="UT235" s="8"/>
      <c r="UU235" s="8"/>
      <c r="UV235" s="8"/>
      <c r="UW235" s="8"/>
      <c r="UX235" s="8"/>
      <c r="UY235" s="8"/>
      <c r="UZ235" s="8"/>
      <c r="VA235" s="8"/>
      <c r="VB235" s="8"/>
      <c r="VC235" s="8"/>
      <c r="VD235" s="8"/>
      <c r="VE235" s="8"/>
      <c r="VF235" s="8"/>
      <c r="VG235" s="8"/>
      <c r="VH235" s="8"/>
      <c r="VI235" s="8"/>
      <c r="VJ235" s="8"/>
      <c r="VK235" s="8"/>
      <c r="VL235" s="8"/>
      <c r="VM235" s="8"/>
      <c r="VN235" s="8"/>
      <c r="VO235" s="8"/>
      <c r="VP235" s="8"/>
      <c r="VQ235" s="8"/>
      <c r="VR235" s="8"/>
      <c r="VS235" s="8"/>
      <c r="VT235" s="8"/>
      <c r="VU235" s="8"/>
      <c r="VV235" s="8"/>
      <c r="VW235" s="8"/>
      <c r="VX235" s="8"/>
      <c r="VY235" s="8"/>
      <c r="VZ235" s="8"/>
      <c r="WA235" s="8"/>
      <c r="WB235" s="8"/>
      <c r="WC235" s="8"/>
      <c r="WD235" s="8"/>
      <c r="WE235" s="8"/>
      <c r="WF235" s="8"/>
      <c r="WG235" s="8"/>
      <c r="WH235" s="8"/>
      <c r="WI235" s="8"/>
      <c r="WJ235" s="8"/>
      <c r="WK235" s="8"/>
      <c r="WL235" s="8"/>
      <c r="WM235" s="8"/>
      <c r="WN235" s="8"/>
      <c r="WO235" s="8"/>
      <c r="WP235" s="8"/>
      <c r="WQ235" s="8"/>
      <c r="WR235" s="8"/>
      <c r="WS235" s="8"/>
      <c r="WT235" s="8"/>
      <c r="WU235" s="8"/>
      <c r="WV235" s="8"/>
      <c r="WW235" s="8"/>
      <c r="WX235" s="8"/>
      <c r="WY235" s="8"/>
      <c r="WZ235" s="8"/>
      <c r="XA235" s="8"/>
      <c r="XB235" s="8"/>
      <c r="XC235" s="8"/>
      <c r="XD235" s="8"/>
      <c r="XE235" s="8"/>
      <c r="XF235" s="8"/>
      <c r="XG235" s="8"/>
      <c r="XH235" s="8"/>
      <c r="XI235" s="8"/>
      <c r="XJ235" s="8"/>
      <c r="XK235" s="8"/>
      <c r="XL235" s="8"/>
      <c r="XM235" s="8"/>
      <c r="XN235" s="8"/>
      <c r="XO235" s="8"/>
      <c r="XP235" s="8"/>
      <c r="XQ235" s="8"/>
      <c r="XR235" s="8"/>
      <c r="XS235" s="8"/>
      <c r="XT235" s="8"/>
      <c r="XU235" s="8"/>
      <c r="XV235" s="8"/>
      <c r="XW235" s="8"/>
      <c r="XX235" s="8"/>
      <c r="XY235" s="8"/>
      <c r="XZ235" s="8"/>
      <c r="YA235" s="8"/>
      <c r="YB235" s="8"/>
      <c r="YC235" s="8"/>
      <c r="YD235" s="8"/>
      <c r="YE235" s="8"/>
      <c r="YF235" s="8"/>
      <c r="YG235" s="8"/>
      <c r="YH235" s="8"/>
      <c r="YI235" s="8"/>
      <c r="YJ235" s="8"/>
      <c r="YK235" s="8"/>
      <c r="YL235" s="8"/>
      <c r="YM235" s="8"/>
      <c r="YN235" s="8"/>
      <c r="YO235" s="8"/>
      <c r="YP235" s="8"/>
      <c r="YQ235" s="8"/>
      <c r="YR235" s="8"/>
      <c r="YS235" s="8"/>
      <c r="YT235" s="8"/>
      <c r="YU235" s="8"/>
      <c r="YV235" s="8"/>
      <c r="YW235" s="8"/>
      <c r="YX235" s="8"/>
      <c r="YY235" s="8"/>
      <c r="YZ235" s="8"/>
      <c r="ZA235" s="8"/>
      <c r="ZB235" s="8"/>
      <c r="ZC235" s="8"/>
      <c r="ZD235" s="8"/>
      <c r="ZE235" s="8"/>
      <c r="ZF235" s="8"/>
      <c r="ZG235" s="8"/>
      <c r="ZH235" s="8"/>
      <c r="ZI235" s="8"/>
      <c r="ZJ235" s="8"/>
      <c r="ZK235" s="8"/>
      <c r="ZL235" s="8"/>
      <c r="ZM235" s="8"/>
      <c r="ZN235" s="8"/>
      <c r="ZO235" s="8"/>
      <c r="ZP235" s="8"/>
      <c r="ZQ235" s="8"/>
      <c r="ZR235" s="8"/>
      <c r="ZS235" s="8"/>
      <c r="ZT235" s="8"/>
      <c r="ZU235" s="8"/>
      <c r="ZV235" s="8"/>
      <c r="ZW235" s="8"/>
      <c r="ZX235" s="8"/>
      <c r="ZY235" s="8"/>
      <c r="ZZ235" s="8"/>
      <c r="AAA235" s="8"/>
      <c r="AAB235" s="8"/>
      <c r="AAC235" s="8"/>
      <c r="AAD235" s="8"/>
      <c r="AAE235" s="8"/>
      <c r="AAF235" s="8"/>
      <c r="AAG235" s="8"/>
      <c r="AAH235" s="8"/>
      <c r="AAI235" s="8"/>
      <c r="AAJ235" s="8"/>
      <c r="AAK235" s="8"/>
      <c r="AAL235" s="8"/>
      <c r="AAM235" s="8"/>
      <c r="AAN235" s="8"/>
      <c r="AAO235" s="8"/>
      <c r="AAP235" s="8"/>
      <c r="AAQ235" s="8"/>
      <c r="AAR235" s="8"/>
      <c r="AAS235" s="8"/>
      <c r="AAT235" s="8"/>
      <c r="AAU235" s="8"/>
      <c r="AAV235" s="8"/>
      <c r="AAW235" s="8"/>
      <c r="AAX235" s="8"/>
      <c r="AAY235" s="8"/>
      <c r="AAZ235" s="8"/>
      <c r="ABA235" s="8"/>
      <c r="ABB235" s="8"/>
      <c r="ABC235" s="8"/>
      <c r="ABD235" s="8"/>
      <c r="ABE235" s="8"/>
      <c r="ABF235" s="8"/>
      <c r="ABG235" s="8"/>
      <c r="ABH235" s="8"/>
      <c r="ABI235" s="8"/>
      <c r="ABJ235" s="8"/>
      <c r="ABK235" s="8"/>
      <c r="ABL235" s="8"/>
      <c r="ABM235" s="8"/>
      <c r="ABN235" s="8"/>
      <c r="ABO235" s="8"/>
      <c r="ABP235" s="8"/>
      <c r="ABQ235" s="8"/>
      <c r="ABR235" s="8"/>
      <c r="ABS235" s="8"/>
      <c r="ABT235" s="8"/>
      <c r="ABU235" s="8"/>
      <c r="ABV235" s="8"/>
      <c r="ABW235" s="8"/>
      <c r="ABX235" s="8"/>
      <c r="ABY235" s="8"/>
      <c r="ABZ235" s="8"/>
      <c r="ACA235" s="8"/>
      <c r="ACB235" s="8"/>
      <c r="ACC235" s="8"/>
      <c r="ACD235" s="8"/>
      <c r="ACE235" s="8"/>
      <c r="ACF235" s="8"/>
      <c r="ACG235" s="8"/>
      <c r="ACH235" s="8"/>
      <c r="ACI235" s="8"/>
      <c r="ACJ235" s="8"/>
      <c r="ACK235" s="8"/>
      <c r="ACL235" s="8"/>
      <c r="ACM235" s="8"/>
      <c r="ACN235" s="8"/>
      <c r="ACO235" s="8"/>
      <c r="ACP235" s="8"/>
      <c r="ACQ235" s="8"/>
      <c r="ACR235" s="8"/>
      <c r="ACS235" s="8"/>
      <c r="ACT235" s="8"/>
      <c r="ACU235" s="8"/>
      <c r="ACV235" s="8"/>
      <c r="ACW235" s="8"/>
      <c r="ACX235" s="8"/>
      <c r="ACY235" s="8"/>
      <c r="ACZ235" s="8"/>
      <c r="ADA235" s="8"/>
      <c r="ADB235" s="8"/>
      <c r="ADC235" s="8"/>
      <c r="ADD235" s="8"/>
      <c r="ADE235" s="8"/>
      <c r="ADF235" s="8"/>
      <c r="ADG235" s="8"/>
      <c r="ADH235" s="8"/>
      <c r="ADI235" s="8"/>
      <c r="ADJ235" s="8"/>
      <c r="ADK235" s="8"/>
      <c r="ADL235" s="8"/>
      <c r="ADM235" s="8"/>
      <c r="ADN235" s="8"/>
      <c r="ADO235" s="8"/>
      <c r="ADP235" s="8"/>
      <c r="ADQ235" s="8"/>
      <c r="ADR235" s="8"/>
      <c r="ADS235" s="8"/>
      <c r="ADT235" s="8"/>
      <c r="ADU235" s="8"/>
      <c r="ADV235" s="8"/>
      <c r="ADW235" s="8"/>
      <c r="ADX235" s="8"/>
      <c r="ADY235" s="8"/>
      <c r="ADZ235" s="8"/>
      <c r="AEA235" s="8"/>
      <c r="AEB235" s="8"/>
      <c r="AEC235" s="8"/>
      <c r="AED235" s="8"/>
      <c r="AEE235" s="8"/>
      <c r="AEF235" s="8"/>
      <c r="AEG235" s="8"/>
      <c r="AEH235" s="8"/>
      <c r="AEI235" s="8"/>
      <c r="AEJ235" s="8"/>
      <c r="AEK235" s="8"/>
      <c r="AEL235" s="8"/>
      <c r="AEM235" s="8"/>
      <c r="AEN235" s="8"/>
      <c r="AEO235" s="8"/>
      <c r="AEP235" s="8"/>
      <c r="AEQ235" s="8"/>
      <c r="AER235" s="8"/>
      <c r="AES235" s="8"/>
      <c r="AET235" s="8"/>
      <c r="AEU235" s="8"/>
      <c r="AEV235" s="8"/>
      <c r="AEW235" s="8"/>
      <c r="AEX235" s="8"/>
      <c r="AEY235" s="8"/>
      <c r="AEZ235" s="8"/>
      <c r="AFA235" s="8"/>
      <c r="AFB235" s="8"/>
      <c r="AFC235" s="8"/>
      <c r="AFD235" s="8"/>
      <c r="AFE235" s="8"/>
      <c r="AFF235" s="8"/>
      <c r="AFG235" s="8"/>
      <c r="AFH235" s="8"/>
      <c r="AFI235" s="8"/>
      <c r="AFJ235" s="8"/>
      <c r="AFK235" s="8"/>
      <c r="AFL235" s="8"/>
      <c r="AFM235" s="8"/>
      <c r="AFN235" s="8"/>
      <c r="AFO235" s="8"/>
      <c r="AFP235" s="8"/>
      <c r="AFQ235" s="8"/>
      <c r="AFR235" s="8"/>
      <c r="AFS235" s="8"/>
      <c r="AFT235" s="8"/>
      <c r="AFU235" s="8"/>
      <c r="AFV235" s="8"/>
      <c r="AFW235" s="8"/>
      <c r="AFX235" s="8"/>
      <c r="AFY235" s="8"/>
      <c r="AFZ235" s="8"/>
      <c r="AGA235" s="8"/>
      <c r="AGB235" s="8"/>
      <c r="AGC235" s="8"/>
      <c r="AGD235" s="8"/>
      <c r="AGE235" s="8"/>
      <c r="AGF235" s="8"/>
      <c r="AGG235" s="8"/>
      <c r="AGH235" s="8"/>
      <c r="AGI235" s="8"/>
      <c r="AGJ235" s="8"/>
      <c r="AGK235" s="8"/>
      <c r="AGL235" s="8"/>
      <c r="AGM235" s="8"/>
      <c r="AGN235" s="8"/>
      <c r="AGO235" s="8"/>
      <c r="AGP235" s="8"/>
      <c r="AGQ235" s="8"/>
      <c r="AGR235" s="8"/>
      <c r="AGS235" s="8"/>
      <c r="AGT235" s="8"/>
      <c r="AGU235" s="8"/>
      <c r="AGV235" s="8"/>
      <c r="AGW235" s="8"/>
      <c r="AGX235" s="8"/>
      <c r="AGY235" s="8"/>
      <c r="AGZ235" s="8"/>
      <c r="AHA235" s="8"/>
      <c r="AHB235" s="8"/>
      <c r="AHC235" s="8"/>
      <c r="AHD235" s="8"/>
      <c r="AHE235" s="8"/>
      <c r="AHF235" s="8"/>
      <c r="AHG235" s="8"/>
      <c r="AHH235" s="8"/>
      <c r="AHI235" s="8"/>
      <c r="AHJ235" s="8"/>
      <c r="AHK235" s="8"/>
      <c r="AHL235" s="8"/>
      <c r="AHM235" s="8"/>
      <c r="AHN235" s="8"/>
      <c r="AHO235" s="8"/>
      <c r="AHP235" s="8"/>
      <c r="AHQ235" s="8"/>
      <c r="AHR235" s="8"/>
      <c r="AHS235" s="8"/>
      <c r="AHT235" s="8"/>
      <c r="AHU235" s="8"/>
      <c r="AHV235" s="8"/>
      <c r="AHW235" s="8"/>
      <c r="AHX235" s="8"/>
      <c r="AHY235" s="8"/>
      <c r="AHZ235" s="8"/>
      <c r="AIA235" s="8"/>
      <c r="AIB235" s="8"/>
      <c r="AIC235" s="8"/>
      <c r="AID235" s="8"/>
      <c r="AIE235" s="8"/>
      <c r="AIF235" s="8"/>
      <c r="AIG235" s="8"/>
      <c r="AIH235" s="8"/>
      <c r="AII235" s="8"/>
      <c r="AIJ235" s="8"/>
      <c r="AIK235" s="8"/>
      <c r="AIL235" s="8"/>
      <c r="AIM235" s="8"/>
      <c r="AIN235" s="8"/>
      <c r="AIO235" s="8"/>
      <c r="AIP235" s="8"/>
      <c r="AIQ235" s="8"/>
      <c r="AIR235" s="8"/>
      <c r="AIS235" s="8"/>
      <c r="AIT235" s="8"/>
      <c r="AIU235" s="8"/>
      <c r="AIV235" s="8"/>
      <c r="AIW235" s="8"/>
      <c r="AIX235" s="8"/>
      <c r="AIY235" s="8"/>
      <c r="AIZ235" s="8"/>
      <c r="AJA235" s="8"/>
      <c r="AJB235" s="8"/>
      <c r="AJC235" s="8"/>
      <c r="AJD235" s="8"/>
      <c r="AJE235" s="8"/>
      <c r="AJF235" s="8"/>
      <c r="AJG235" s="8"/>
      <c r="AJH235" s="8"/>
      <c r="AJI235" s="8"/>
      <c r="AJJ235" s="8"/>
      <c r="AJK235" s="8"/>
      <c r="AJL235" s="8"/>
      <c r="AJM235" s="8"/>
      <c r="AJN235" s="8"/>
      <c r="AJO235" s="8"/>
      <c r="AJP235" s="8"/>
      <c r="AJQ235" s="8"/>
      <c r="AJR235" s="8"/>
      <c r="AJS235" s="8"/>
      <c r="AJT235" s="8"/>
      <c r="AJU235" s="8"/>
      <c r="AJV235" s="8"/>
      <c r="AJW235" s="8"/>
      <c r="AJX235" s="8"/>
      <c r="AJY235" s="8"/>
      <c r="AJZ235" s="8"/>
      <c r="AKA235" s="8"/>
      <c r="AKB235" s="8"/>
      <c r="AKC235" s="8"/>
      <c r="AKD235" s="8"/>
      <c r="AKE235" s="8"/>
      <c r="AKF235" s="8"/>
      <c r="AKG235" s="8"/>
      <c r="AKH235" s="8"/>
      <c r="AKI235" s="8"/>
      <c r="AKJ235" s="8"/>
      <c r="AKK235" s="8"/>
      <c r="AKL235" s="8"/>
      <c r="AKM235" s="8"/>
      <c r="AKN235" s="8"/>
      <c r="AKO235" s="8"/>
      <c r="AKP235" s="8"/>
      <c r="AKQ235" s="8"/>
      <c r="AKR235" s="8"/>
      <c r="AKS235" s="8"/>
      <c r="AKT235" s="8"/>
      <c r="AKU235" s="8"/>
      <c r="AKV235" s="8"/>
      <c r="AKW235" s="8"/>
      <c r="AKX235" s="8"/>
      <c r="AKY235" s="8"/>
      <c r="AKZ235" s="8"/>
      <c r="ALA235" s="8"/>
      <c r="ALB235" s="8"/>
      <c r="ALC235" s="8"/>
      <c r="ALD235" s="8"/>
      <c r="ALE235" s="8"/>
    </row>
    <row r="236" spans="1:993" s="22" customFormat="1" ht="78" customHeight="1" x14ac:dyDescent="0.25">
      <c r="A236" s="395" t="s">
        <v>8256</v>
      </c>
      <c r="B236" s="18" t="s">
        <v>3984</v>
      </c>
      <c r="C236" s="18" t="s">
        <v>1252</v>
      </c>
      <c r="D236" s="18"/>
      <c r="E236" s="18" t="s">
        <v>5886</v>
      </c>
      <c r="F236" s="67"/>
      <c r="G236" s="30"/>
      <c r="H236" s="13" t="s">
        <v>1790</v>
      </c>
      <c r="I236" s="239" t="s">
        <v>4899</v>
      </c>
      <c r="J236" s="18" t="s">
        <v>5879</v>
      </c>
      <c r="K236" s="13"/>
      <c r="L236" s="321">
        <v>1787324</v>
      </c>
      <c r="M236" s="329" t="s">
        <v>7570</v>
      </c>
      <c r="N236" s="329" t="s">
        <v>7570</v>
      </c>
      <c r="O236" s="329" t="s">
        <v>7570</v>
      </c>
      <c r="P236" s="329" t="s">
        <v>7570</v>
      </c>
      <c r="Q236" s="329" t="s">
        <v>7570</v>
      </c>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8"/>
      <c r="NH236" s="8"/>
      <c r="NI236" s="8"/>
      <c r="NJ236" s="8"/>
      <c r="NK236" s="8"/>
      <c r="NL236" s="8"/>
      <c r="NM236" s="8"/>
      <c r="NN236" s="8"/>
      <c r="NO236" s="8"/>
      <c r="NP236" s="8"/>
      <c r="NQ236" s="8"/>
      <c r="NR236" s="8"/>
      <c r="NS236" s="8"/>
      <c r="NT236" s="8"/>
      <c r="NU236" s="8"/>
      <c r="NV236" s="8"/>
      <c r="NW236" s="8"/>
      <c r="NX236" s="8"/>
      <c r="NY236" s="8"/>
      <c r="NZ236" s="8"/>
      <c r="OA236" s="8"/>
      <c r="OB236" s="8"/>
      <c r="OC236" s="8"/>
      <c r="OD236" s="8"/>
      <c r="OE236" s="8"/>
      <c r="OF236" s="8"/>
      <c r="OG236" s="8"/>
      <c r="OH236" s="8"/>
      <c r="OI236" s="8"/>
      <c r="OJ236" s="8"/>
      <c r="OK236" s="8"/>
      <c r="OL236" s="8"/>
      <c r="OM236" s="8"/>
      <c r="ON236" s="8"/>
      <c r="OO236" s="8"/>
      <c r="OP236" s="8"/>
      <c r="OQ236" s="8"/>
      <c r="OR236" s="8"/>
      <c r="OS236" s="8"/>
      <c r="OT236" s="8"/>
      <c r="OU236" s="8"/>
      <c r="OV236" s="8"/>
      <c r="OW236" s="8"/>
      <c r="OX236" s="8"/>
      <c r="OY236" s="8"/>
      <c r="OZ236" s="8"/>
      <c r="PA236" s="8"/>
      <c r="PB236" s="8"/>
      <c r="PC236" s="8"/>
      <c r="PD236" s="8"/>
      <c r="PE236" s="8"/>
      <c r="PF236" s="8"/>
      <c r="PG236" s="8"/>
      <c r="PH236" s="8"/>
      <c r="PI236" s="8"/>
      <c r="PJ236" s="8"/>
      <c r="PK236" s="8"/>
      <c r="PL236" s="8"/>
      <c r="PM236" s="8"/>
      <c r="PN236" s="8"/>
      <c r="PO236" s="8"/>
      <c r="PP236" s="8"/>
      <c r="PQ236" s="8"/>
      <c r="PR236" s="8"/>
      <c r="PS236" s="8"/>
      <c r="PT236" s="8"/>
      <c r="PU236" s="8"/>
      <c r="PV236" s="8"/>
      <c r="PW236" s="8"/>
      <c r="PX236" s="8"/>
      <c r="PY236" s="8"/>
      <c r="PZ236" s="8"/>
      <c r="QA236" s="8"/>
      <c r="QB236" s="8"/>
      <c r="QC236" s="8"/>
      <c r="QD236" s="8"/>
      <c r="QE236" s="8"/>
      <c r="QF236" s="8"/>
      <c r="QG236" s="8"/>
      <c r="QH236" s="8"/>
      <c r="QI236" s="8"/>
      <c r="QJ236" s="8"/>
      <c r="QK236" s="8"/>
      <c r="QL236" s="8"/>
      <c r="QM236" s="8"/>
      <c r="QN236" s="8"/>
      <c r="QO236" s="8"/>
      <c r="QP236" s="8"/>
      <c r="QQ236" s="8"/>
      <c r="QR236" s="8"/>
      <c r="QS236" s="8"/>
      <c r="QT236" s="8"/>
      <c r="QU236" s="8"/>
      <c r="QV236" s="8"/>
      <c r="QW236" s="8"/>
      <c r="QX236" s="8"/>
      <c r="QY236" s="8"/>
      <c r="QZ236" s="8"/>
      <c r="RA236" s="8"/>
      <c r="RB236" s="8"/>
      <c r="RC236" s="8"/>
      <c r="RD236" s="8"/>
      <c r="RE236" s="8"/>
      <c r="RF236" s="8"/>
      <c r="RG236" s="8"/>
      <c r="RH236" s="8"/>
      <c r="RI236" s="8"/>
      <c r="RJ236" s="8"/>
      <c r="RK236" s="8"/>
      <c r="RL236" s="8"/>
      <c r="RM236" s="8"/>
      <c r="RN236" s="8"/>
      <c r="RO236" s="8"/>
      <c r="RP236" s="8"/>
      <c r="RQ236" s="8"/>
      <c r="RR236" s="8"/>
      <c r="RS236" s="8"/>
      <c r="RT236" s="8"/>
      <c r="RU236" s="8"/>
      <c r="RV236" s="8"/>
      <c r="RW236" s="8"/>
      <c r="RX236" s="8"/>
      <c r="RY236" s="8"/>
      <c r="RZ236" s="8"/>
      <c r="SA236" s="8"/>
      <c r="SB236" s="8"/>
      <c r="SC236" s="8"/>
      <c r="SD236" s="8"/>
      <c r="SE236" s="8"/>
      <c r="SF236" s="8"/>
      <c r="SG236" s="8"/>
      <c r="SH236" s="8"/>
      <c r="SI236" s="8"/>
      <c r="SJ236" s="8"/>
      <c r="SK236" s="8"/>
      <c r="SL236" s="8"/>
      <c r="SM236" s="8"/>
      <c r="SN236" s="8"/>
      <c r="SO236" s="8"/>
      <c r="SP236" s="8"/>
      <c r="SQ236" s="8"/>
      <c r="SR236" s="8"/>
      <c r="SS236" s="8"/>
      <c r="ST236" s="8"/>
      <c r="SU236" s="8"/>
      <c r="SV236" s="8"/>
      <c r="SW236" s="8"/>
      <c r="SX236" s="8"/>
      <c r="SY236" s="8"/>
      <c r="SZ236" s="8"/>
      <c r="TA236" s="8"/>
      <c r="TB236" s="8"/>
      <c r="TC236" s="8"/>
      <c r="TD236" s="8"/>
      <c r="TE236" s="8"/>
      <c r="TF236" s="8"/>
      <c r="TG236" s="8"/>
      <c r="TH236" s="8"/>
      <c r="TI236" s="8"/>
      <c r="TJ236" s="8"/>
      <c r="TK236" s="8"/>
      <c r="TL236" s="8"/>
      <c r="TM236" s="8"/>
      <c r="TN236" s="8"/>
      <c r="TO236" s="8"/>
      <c r="TP236" s="8"/>
      <c r="TQ236" s="8"/>
      <c r="TR236" s="8"/>
      <c r="TS236" s="8"/>
      <c r="TT236" s="8"/>
      <c r="TU236" s="8"/>
      <c r="TV236" s="8"/>
      <c r="TW236" s="8"/>
      <c r="TX236" s="8"/>
      <c r="TY236" s="8"/>
      <c r="TZ236" s="8"/>
      <c r="UA236" s="8"/>
      <c r="UB236" s="8"/>
      <c r="UC236" s="8"/>
      <c r="UD236" s="8"/>
      <c r="UE236" s="8"/>
      <c r="UF236" s="8"/>
      <c r="UG236" s="8"/>
      <c r="UH236" s="8"/>
      <c r="UI236" s="8"/>
      <c r="UJ236" s="8"/>
      <c r="UK236" s="8"/>
      <c r="UL236" s="8"/>
      <c r="UM236" s="8"/>
      <c r="UN236" s="8"/>
      <c r="UO236" s="8"/>
      <c r="UP236" s="8"/>
      <c r="UQ236" s="8"/>
      <c r="UR236" s="8"/>
      <c r="US236" s="8"/>
      <c r="UT236" s="8"/>
      <c r="UU236" s="8"/>
      <c r="UV236" s="8"/>
      <c r="UW236" s="8"/>
      <c r="UX236" s="8"/>
      <c r="UY236" s="8"/>
      <c r="UZ236" s="8"/>
      <c r="VA236" s="8"/>
      <c r="VB236" s="8"/>
      <c r="VC236" s="8"/>
      <c r="VD236" s="8"/>
      <c r="VE236" s="8"/>
      <c r="VF236" s="8"/>
      <c r="VG236" s="8"/>
      <c r="VH236" s="8"/>
      <c r="VI236" s="8"/>
      <c r="VJ236" s="8"/>
      <c r="VK236" s="8"/>
      <c r="VL236" s="8"/>
      <c r="VM236" s="8"/>
      <c r="VN236" s="8"/>
      <c r="VO236" s="8"/>
      <c r="VP236" s="8"/>
      <c r="VQ236" s="8"/>
      <c r="VR236" s="8"/>
      <c r="VS236" s="8"/>
      <c r="VT236" s="8"/>
      <c r="VU236" s="8"/>
      <c r="VV236" s="8"/>
      <c r="VW236" s="8"/>
      <c r="VX236" s="8"/>
      <c r="VY236" s="8"/>
      <c r="VZ236" s="8"/>
      <c r="WA236" s="8"/>
      <c r="WB236" s="8"/>
      <c r="WC236" s="8"/>
      <c r="WD236" s="8"/>
      <c r="WE236" s="8"/>
      <c r="WF236" s="8"/>
      <c r="WG236" s="8"/>
      <c r="WH236" s="8"/>
      <c r="WI236" s="8"/>
      <c r="WJ236" s="8"/>
      <c r="WK236" s="8"/>
      <c r="WL236" s="8"/>
      <c r="WM236" s="8"/>
      <c r="WN236" s="8"/>
      <c r="WO236" s="8"/>
      <c r="WP236" s="8"/>
      <c r="WQ236" s="8"/>
      <c r="WR236" s="8"/>
      <c r="WS236" s="8"/>
      <c r="WT236" s="8"/>
      <c r="WU236" s="8"/>
      <c r="WV236" s="8"/>
      <c r="WW236" s="8"/>
      <c r="WX236" s="8"/>
      <c r="WY236" s="8"/>
      <c r="WZ236" s="8"/>
      <c r="XA236" s="8"/>
      <c r="XB236" s="8"/>
      <c r="XC236" s="8"/>
      <c r="XD236" s="8"/>
      <c r="XE236" s="8"/>
      <c r="XF236" s="8"/>
      <c r="XG236" s="8"/>
      <c r="XH236" s="8"/>
      <c r="XI236" s="8"/>
      <c r="XJ236" s="8"/>
      <c r="XK236" s="8"/>
      <c r="XL236" s="8"/>
      <c r="XM236" s="8"/>
      <c r="XN236" s="8"/>
      <c r="XO236" s="8"/>
      <c r="XP236" s="8"/>
      <c r="XQ236" s="8"/>
      <c r="XR236" s="8"/>
      <c r="XS236" s="8"/>
      <c r="XT236" s="8"/>
      <c r="XU236" s="8"/>
      <c r="XV236" s="8"/>
      <c r="XW236" s="8"/>
      <c r="XX236" s="8"/>
      <c r="XY236" s="8"/>
      <c r="XZ236" s="8"/>
      <c r="YA236" s="8"/>
      <c r="YB236" s="8"/>
      <c r="YC236" s="8"/>
      <c r="YD236" s="8"/>
      <c r="YE236" s="8"/>
      <c r="YF236" s="8"/>
      <c r="YG236" s="8"/>
      <c r="YH236" s="8"/>
      <c r="YI236" s="8"/>
      <c r="YJ236" s="8"/>
      <c r="YK236" s="8"/>
      <c r="YL236" s="8"/>
      <c r="YM236" s="8"/>
      <c r="YN236" s="8"/>
      <c r="YO236" s="8"/>
      <c r="YP236" s="8"/>
      <c r="YQ236" s="8"/>
      <c r="YR236" s="8"/>
      <c r="YS236" s="8"/>
      <c r="YT236" s="8"/>
      <c r="YU236" s="8"/>
      <c r="YV236" s="8"/>
      <c r="YW236" s="8"/>
      <c r="YX236" s="8"/>
      <c r="YY236" s="8"/>
      <c r="YZ236" s="8"/>
      <c r="ZA236" s="8"/>
      <c r="ZB236" s="8"/>
      <c r="ZC236" s="8"/>
      <c r="ZD236" s="8"/>
      <c r="ZE236" s="8"/>
      <c r="ZF236" s="8"/>
      <c r="ZG236" s="8"/>
      <c r="ZH236" s="8"/>
      <c r="ZI236" s="8"/>
      <c r="ZJ236" s="8"/>
      <c r="ZK236" s="8"/>
      <c r="ZL236" s="8"/>
      <c r="ZM236" s="8"/>
      <c r="ZN236" s="8"/>
      <c r="ZO236" s="8"/>
      <c r="ZP236" s="8"/>
      <c r="ZQ236" s="8"/>
      <c r="ZR236" s="8"/>
      <c r="ZS236" s="8"/>
      <c r="ZT236" s="8"/>
      <c r="ZU236" s="8"/>
      <c r="ZV236" s="8"/>
      <c r="ZW236" s="8"/>
      <c r="ZX236" s="8"/>
      <c r="ZY236" s="8"/>
      <c r="ZZ236" s="8"/>
      <c r="AAA236" s="8"/>
      <c r="AAB236" s="8"/>
      <c r="AAC236" s="8"/>
      <c r="AAD236" s="8"/>
      <c r="AAE236" s="8"/>
      <c r="AAF236" s="8"/>
      <c r="AAG236" s="8"/>
      <c r="AAH236" s="8"/>
      <c r="AAI236" s="8"/>
      <c r="AAJ236" s="8"/>
      <c r="AAK236" s="8"/>
      <c r="AAL236" s="8"/>
      <c r="AAM236" s="8"/>
      <c r="AAN236" s="8"/>
      <c r="AAO236" s="8"/>
      <c r="AAP236" s="8"/>
      <c r="AAQ236" s="8"/>
      <c r="AAR236" s="8"/>
      <c r="AAS236" s="8"/>
      <c r="AAT236" s="8"/>
      <c r="AAU236" s="8"/>
      <c r="AAV236" s="8"/>
      <c r="AAW236" s="8"/>
      <c r="AAX236" s="8"/>
      <c r="AAY236" s="8"/>
      <c r="AAZ236" s="8"/>
      <c r="ABA236" s="8"/>
      <c r="ABB236" s="8"/>
      <c r="ABC236" s="8"/>
      <c r="ABD236" s="8"/>
      <c r="ABE236" s="8"/>
      <c r="ABF236" s="8"/>
      <c r="ABG236" s="8"/>
      <c r="ABH236" s="8"/>
      <c r="ABI236" s="8"/>
      <c r="ABJ236" s="8"/>
      <c r="ABK236" s="8"/>
      <c r="ABL236" s="8"/>
      <c r="ABM236" s="8"/>
      <c r="ABN236" s="8"/>
      <c r="ABO236" s="8"/>
      <c r="ABP236" s="8"/>
      <c r="ABQ236" s="8"/>
      <c r="ABR236" s="8"/>
      <c r="ABS236" s="8"/>
      <c r="ABT236" s="8"/>
      <c r="ABU236" s="8"/>
      <c r="ABV236" s="8"/>
      <c r="ABW236" s="8"/>
      <c r="ABX236" s="8"/>
      <c r="ABY236" s="8"/>
      <c r="ABZ236" s="8"/>
      <c r="ACA236" s="8"/>
      <c r="ACB236" s="8"/>
      <c r="ACC236" s="8"/>
      <c r="ACD236" s="8"/>
      <c r="ACE236" s="8"/>
      <c r="ACF236" s="8"/>
      <c r="ACG236" s="8"/>
      <c r="ACH236" s="8"/>
      <c r="ACI236" s="8"/>
      <c r="ACJ236" s="8"/>
      <c r="ACK236" s="8"/>
      <c r="ACL236" s="8"/>
      <c r="ACM236" s="8"/>
      <c r="ACN236" s="8"/>
      <c r="ACO236" s="8"/>
      <c r="ACP236" s="8"/>
      <c r="ACQ236" s="8"/>
      <c r="ACR236" s="8"/>
      <c r="ACS236" s="8"/>
      <c r="ACT236" s="8"/>
      <c r="ACU236" s="8"/>
      <c r="ACV236" s="8"/>
      <c r="ACW236" s="8"/>
      <c r="ACX236" s="8"/>
      <c r="ACY236" s="8"/>
      <c r="ACZ236" s="8"/>
      <c r="ADA236" s="8"/>
      <c r="ADB236" s="8"/>
      <c r="ADC236" s="8"/>
      <c r="ADD236" s="8"/>
      <c r="ADE236" s="8"/>
      <c r="ADF236" s="8"/>
      <c r="ADG236" s="8"/>
      <c r="ADH236" s="8"/>
      <c r="ADI236" s="8"/>
      <c r="ADJ236" s="8"/>
      <c r="ADK236" s="8"/>
      <c r="ADL236" s="8"/>
      <c r="ADM236" s="8"/>
      <c r="ADN236" s="8"/>
      <c r="ADO236" s="8"/>
      <c r="ADP236" s="8"/>
      <c r="ADQ236" s="8"/>
      <c r="ADR236" s="8"/>
      <c r="ADS236" s="8"/>
      <c r="ADT236" s="8"/>
      <c r="ADU236" s="8"/>
      <c r="ADV236" s="8"/>
      <c r="ADW236" s="8"/>
      <c r="ADX236" s="8"/>
      <c r="ADY236" s="8"/>
      <c r="ADZ236" s="8"/>
      <c r="AEA236" s="8"/>
      <c r="AEB236" s="8"/>
      <c r="AEC236" s="8"/>
      <c r="AED236" s="8"/>
      <c r="AEE236" s="8"/>
      <c r="AEF236" s="8"/>
      <c r="AEG236" s="8"/>
      <c r="AEH236" s="8"/>
      <c r="AEI236" s="8"/>
      <c r="AEJ236" s="8"/>
      <c r="AEK236" s="8"/>
      <c r="AEL236" s="8"/>
      <c r="AEM236" s="8"/>
      <c r="AEN236" s="8"/>
      <c r="AEO236" s="8"/>
      <c r="AEP236" s="8"/>
      <c r="AEQ236" s="8"/>
      <c r="AER236" s="8"/>
      <c r="AES236" s="8"/>
      <c r="AET236" s="8"/>
      <c r="AEU236" s="8"/>
      <c r="AEV236" s="8"/>
      <c r="AEW236" s="8"/>
      <c r="AEX236" s="8"/>
      <c r="AEY236" s="8"/>
      <c r="AEZ236" s="8"/>
      <c r="AFA236" s="8"/>
      <c r="AFB236" s="8"/>
      <c r="AFC236" s="8"/>
      <c r="AFD236" s="8"/>
      <c r="AFE236" s="8"/>
      <c r="AFF236" s="8"/>
      <c r="AFG236" s="8"/>
      <c r="AFH236" s="8"/>
      <c r="AFI236" s="8"/>
      <c r="AFJ236" s="8"/>
      <c r="AFK236" s="8"/>
      <c r="AFL236" s="8"/>
      <c r="AFM236" s="8"/>
      <c r="AFN236" s="8"/>
      <c r="AFO236" s="8"/>
      <c r="AFP236" s="8"/>
      <c r="AFQ236" s="8"/>
      <c r="AFR236" s="8"/>
      <c r="AFS236" s="8"/>
      <c r="AFT236" s="8"/>
      <c r="AFU236" s="8"/>
      <c r="AFV236" s="8"/>
      <c r="AFW236" s="8"/>
      <c r="AFX236" s="8"/>
      <c r="AFY236" s="8"/>
      <c r="AFZ236" s="8"/>
      <c r="AGA236" s="8"/>
      <c r="AGB236" s="8"/>
      <c r="AGC236" s="8"/>
      <c r="AGD236" s="8"/>
      <c r="AGE236" s="8"/>
      <c r="AGF236" s="8"/>
      <c r="AGG236" s="8"/>
      <c r="AGH236" s="8"/>
      <c r="AGI236" s="8"/>
      <c r="AGJ236" s="8"/>
      <c r="AGK236" s="8"/>
      <c r="AGL236" s="8"/>
      <c r="AGM236" s="8"/>
      <c r="AGN236" s="8"/>
      <c r="AGO236" s="8"/>
      <c r="AGP236" s="8"/>
      <c r="AGQ236" s="8"/>
      <c r="AGR236" s="8"/>
      <c r="AGS236" s="8"/>
      <c r="AGT236" s="8"/>
      <c r="AGU236" s="8"/>
      <c r="AGV236" s="8"/>
      <c r="AGW236" s="8"/>
      <c r="AGX236" s="8"/>
      <c r="AGY236" s="8"/>
      <c r="AGZ236" s="8"/>
      <c r="AHA236" s="8"/>
      <c r="AHB236" s="8"/>
      <c r="AHC236" s="8"/>
      <c r="AHD236" s="8"/>
      <c r="AHE236" s="8"/>
      <c r="AHF236" s="8"/>
      <c r="AHG236" s="8"/>
      <c r="AHH236" s="8"/>
      <c r="AHI236" s="8"/>
      <c r="AHJ236" s="8"/>
      <c r="AHK236" s="8"/>
      <c r="AHL236" s="8"/>
      <c r="AHM236" s="8"/>
      <c r="AHN236" s="8"/>
      <c r="AHO236" s="8"/>
      <c r="AHP236" s="8"/>
      <c r="AHQ236" s="8"/>
      <c r="AHR236" s="8"/>
      <c r="AHS236" s="8"/>
      <c r="AHT236" s="8"/>
      <c r="AHU236" s="8"/>
      <c r="AHV236" s="8"/>
      <c r="AHW236" s="8"/>
      <c r="AHX236" s="8"/>
      <c r="AHY236" s="8"/>
      <c r="AHZ236" s="8"/>
      <c r="AIA236" s="8"/>
      <c r="AIB236" s="8"/>
      <c r="AIC236" s="8"/>
      <c r="AID236" s="8"/>
      <c r="AIE236" s="8"/>
      <c r="AIF236" s="8"/>
      <c r="AIG236" s="8"/>
      <c r="AIH236" s="8"/>
      <c r="AII236" s="8"/>
      <c r="AIJ236" s="8"/>
      <c r="AIK236" s="8"/>
      <c r="AIL236" s="8"/>
      <c r="AIM236" s="8"/>
      <c r="AIN236" s="8"/>
      <c r="AIO236" s="8"/>
      <c r="AIP236" s="8"/>
      <c r="AIQ236" s="8"/>
      <c r="AIR236" s="8"/>
      <c r="AIS236" s="8"/>
      <c r="AIT236" s="8"/>
      <c r="AIU236" s="8"/>
      <c r="AIV236" s="8"/>
      <c r="AIW236" s="8"/>
      <c r="AIX236" s="8"/>
      <c r="AIY236" s="8"/>
      <c r="AIZ236" s="8"/>
      <c r="AJA236" s="8"/>
      <c r="AJB236" s="8"/>
      <c r="AJC236" s="8"/>
      <c r="AJD236" s="8"/>
      <c r="AJE236" s="8"/>
      <c r="AJF236" s="8"/>
      <c r="AJG236" s="8"/>
      <c r="AJH236" s="8"/>
      <c r="AJI236" s="8"/>
      <c r="AJJ236" s="8"/>
      <c r="AJK236" s="8"/>
      <c r="AJL236" s="8"/>
      <c r="AJM236" s="8"/>
      <c r="AJN236" s="8"/>
      <c r="AJO236" s="8"/>
      <c r="AJP236" s="8"/>
      <c r="AJQ236" s="8"/>
      <c r="AJR236" s="8"/>
      <c r="AJS236" s="8"/>
      <c r="AJT236" s="8"/>
      <c r="AJU236" s="8"/>
      <c r="AJV236" s="8"/>
      <c r="AJW236" s="8"/>
      <c r="AJX236" s="8"/>
      <c r="AJY236" s="8"/>
      <c r="AJZ236" s="8"/>
      <c r="AKA236" s="8"/>
      <c r="AKB236" s="8"/>
      <c r="AKC236" s="8"/>
      <c r="AKD236" s="8"/>
      <c r="AKE236" s="8"/>
      <c r="AKF236" s="8"/>
      <c r="AKG236" s="8"/>
      <c r="AKH236" s="8"/>
      <c r="AKI236" s="8"/>
      <c r="AKJ236" s="8"/>
      <c r="AKK236" s="8"/>
      <c r="AKL236" s="8"/>
      <c r="AKM236" s="8"/>
      <c r="AKN236" s="8"/>
      <c r="AKO236" s="8"/>
      <c r="AKP236" s="8"/>
      <c r="AKQ236" s="8"/>
      <c r="AKR236" s="8"/>
      <c r="AKS236" s="8"/>
      <c r="AKT236" s="8"/>
      <c r="AKU236" s="8"/>
      <c r="AKV236" s="8"/>
      <c r="AKW236" s="8"/>
      <c r="AKX236" s="8"/>
      <c r="AKY236" s="8"/>
      <c r="AKZ236" s="8"/>
      <c r="ALA236" s="8"/>
      <c r="ALB236" s="8"/>
      <c r="ALC236" s="8"/>
      <c r="ALD236" s="8"/>
      <c r="ALE236" s="8"/>
    </row>
    <row r="237" spans="1:993" s="22" customFormat="1" ht="102" x14ac:dyDescent="0.25">
      <c r="A237" s="395" t="s">
        <v>8257</v>
      </c>
      <c r="B237" s="18" t="s">
        <v>3984</v>
      </c>
      <c r="C237" s="18" t="s">
        <v>1252</v>
      </c>
      <c r="D237" s="18"/>
      <c r="E237" s="18" t="s">
        <v>5887</v>
      </c>
      <c r="F237" s="67"/>
      <c r="G237" s="30"/>
      <c r="H237" s="13" t="s">
        <v>1790</v>
      </c>
      <c r="I237" s="239" t="s">
        <v>4899</v>
      </c>
      <c r="J237" s="18" t="s">
        <v>5880</v>
      </c>
      <c r="K237" s="13"/>
      <c r="L237" s="321">
        <v>2808652</v>
      </c>
      <c r="M237" s="329" t="s">
        <v>7570</v>
      </c>
      <c r="N237" s="329" t="s">
        <v>7570</v>
      </c>
      <c r="O237" s="329" t="s">
        <v>7570</v>
      </c>
      <c r="P237" s="329" t="s">
        <v>7570</v>
      </c>
      <c r="Q237" s="329" t="s">
        <v>7570</v>
      </c>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8"/>
      <c r="NH237" s="8"/>
      <c r="NI237" s="8"/>
      <c r="NJ237" s="8"/>
      <c r="NK237" s="8"/>
      <c r="NL237" s="8"/>
      <c r="NM237" s="8"/>
      <c r="NN237" s="8"/>
      <c r="NO237" s="8"/>
      <c r="NP237" s="8"/>
      <c r="NQ237" s="8"/>
      <c r="NR237" s="8"/>
      <c r="NS237" s="8"/>
      <c r="NT237" s="8"/>
      <c r="NU237" s="8"/>
      <c r="NV237" s="8"/>
      <c r="NW237" s="8"/>
      <c r="NX237" s="8"/>
      <c r="NY237" s="8"/>
      <c r="NZ237" s="8"/>
      <c r="OA237" s="8"/>
      <c r="OB237" s="8"/>
      <c r="OC237" s="8"/>
      <c r="OD237" s="8"/>
      <c r="OE237" s="8"/>
      <c r="OF237" s="8"/>
      <c r="OG237" s="8"/>
      <c r="OH237" s="8"/>
      <c r="OI237" s="8"/>
      <c r="OJ237" s="8"/>
      <c r="OK237" s="8"/>
      <c r="OL237" s="8"/>
      <c r="OM237" s="8"/>
      <c r="ON237" s="8"/>
      <c r="OO237" s="8"/>
      <c r="OP237" s="8"/>
      <c r="OQ237" s="8"/>
      <c r="OR237" s="8"/>
      <c r="OS237" s="8"/>
      <c r="OT237" s="8"/>
      <c r="OU237" s="8"/>
      <c r="OV237" s="8"/>
      <c r="OW237" s="8"/>
      <c r="OX237" s="8"/>
      <c r="OY237" s="8"/>
      <c r="OZ237" s="8"/>
      <c r="PA237" s="8"/>
      <c r="PB237" s="8"/>
      <c r="PC237" s="8"/>
      <c r="PD237" s="8"/>
      <c r="PE237" s="8"/>
      <c r="PF237" s="8"/>
      <c r="PG237" s="8"/>
      <c r="PH237" s="8"/>
      <c r="PI237" s="8"/>
      <c r="PJ237" s="8"/>
      <c r="PK237" s="8"/>
      <c r="PL237" s="8"/>
      <c r="PM237" s="8"/>
      <c r="PN237" s="8"/>
      <c r="PO237" s="8"/>
      <c r="PP237" s="8"/>
      <c r="PQ237" s="8"/>
      <c r="PR237" s="8"/>
      <c r="PS237" s="8"/>
      <c r="PT237" s="8"/>
      <c r="PU237" s="8"/>
      <c r="PV237" s="8"/>
      <c r="PW237" s="8"/>
      <c r="PX237" s="8"/>
      <c r="PY237" s="8"/>
      <c r="PZ237" s="8"/>
      <c r="QA237" s="8"/>
      <c r="QB237" s="8"/>
      <c r="QC237" s="8"/>
      <c r="QD237" s="8"/>
      <c r="QE237" s="8"/>
      <c r="QF237" s="8"/>
      <c r="QG237" s="8"/>
      <c r="QH237" s="8"/>
      <c r="QI237" s="8"/>
      <c r="QJ237" s="8"/>
      <c r="QK237" s="8"/>
      <c r="QL237" s="8"/>
      <c r="QM237" s="8"/>
      <c r="QN237" s="8"/>
      <c r="QO237" s="8"/>
      <c r="QP237" s="8"/>
      <c r="QQ237" s="8"/>
      <c r="QR237" s="8"/>
      <c r="QS237" s="8"/>
      <c r="QT237" s="8"/>
      <c r="QU237" s="8"/>
      <c r="QV237" s="8"/>
      <c r="QW237" s="8"/>
      <c r="QX237" s="8"/>
      <c r="QY237" s="8"/>
      <c r="QZ237" s="8"/>
      <c r="RA237" s="8"/>
      <c r="RB237" s="8"/>
      <c r="RC237" s="8"/>
      <c r="RD237" s="8"/>
      <c r="RE237" s="8"/>
      <c r="RF237" s="8"/>
      <c r="RG237" s="8"/>
      <c r="RH237" s="8"/>
      <c r="RI237" s="8"/>
      <c r="RJ237" s="8"/>
      <c r="RK237" s="8"/>
      <c r="RL237" s="8"/>
      <c r="RM237" s="8"/>
      <c r="RN237" s="8"/>
      <c r="RO237" s="8"/>
      <c r="RP237" s="8"/>
      <c r="RQ237" s="8"/>
      <c r="RR237" s="8"/>
      <c r="RS237" s="8"/>
      <c r="RT237" s="8"/>
      <c r="RU237" s="8"/>
      <c r="RV237" s="8"/>
      <c r="RW237" s="8"/>
      <c r="RX237" s="8"/>
      <c r="RY237" s="8"/>
      <c r="RZ237" s="8"/>
      <c r="SA237" s="8"/>
      <c r="SB237" s="8"/>
      <c r="SC237" s="8"/>
      <c r="SD237" s="8"/>
      <c r="SE237" s="8"/>
      <c r="SF237" s="8"/>
      <c r="SG237" s="8"/>
      <c r="SH237" s="8"/>
      <c r="SI237" s="8"/>
      <c r="SJ237" s="8"/>
      <c r="SK237" s="8"/>
      <c r="SL237" s="8"/>
      <c r="SM237" s="8"/>
      <c r="SN237" s="8"/>
      <c r="SO237" s="8"/>
      <c r="SP237" s="8"/>
      <c r="SQ237" s="8"/>
      <c r="SR237" s="8"/>
      <c r="SS237" s="8"/>
      <c r="ST237" s="8"/>
      <c r="SU237" s="8"/>
      <c r="SV237" s="8"/>
      <c r="SW237" s="8"/>
      <c r="SX237" s="8"/>
      <c r="SY237" s="8"/>
      <c r="SZ237" s="8"/>
      <c r="TA237" s="8"/>
      <c r="TB237" s="8"/>
      <c r="TC237" s="8"/>
      <c r="TD237" s="8"/>
      <c r="TE237" s="8"/>
      <c r="TF237" s="8"/>
      <c r="TG237" s="8"/>
      <c r="TH237" s="8"/>
      <c r="TI237" s="8"/>
      <c r="TJ237" s="8"/>
      <c r="TK237" s="8"/>
      <c r="TL237" s="8"/>
      <c r="TM237" s="8"/>
      <c r="TN237" s="8"/>
      <c r="TO237" s="8"/>
      <c r="TP237" s="8"/>
      <c r="TQ237" s="8"/>
      <c r="TR237" s="8"/>
      <c r="TS237" s="8"/>
      <c r="TT237" s="8"/>
      <c r="TU237" s="8"/>
      <c r="TV237" s="8"/>
      <c r="TW237" s="8"/>
      <c r="TX237" s="8"/>
      <c r="TY237" s="8"/>
      <c r="TZ237" s="8"/>
      <c r="UA237" s="8"/>
      <c r="UB237" s="8"/>
      <c r="UC237" s="8"/>
      <c r="UD237" s="8"/>
      <c r="UE237" s="8"/>
      <c r="UF237" s="8"/>
      <c r="UG237" s="8"/>
      <c r="UH237" s="8"/>
      <c r="UI237" s="8"/>
      <c r="UJ237" s="8"/>
      <c r="UK237" s="8"/>
      <c r="UL237" s="8"/>
      <c r="UM237" s="8"/>
      <c r="UN237" s="8"/>
      <c r="UO237" s="8"/>
      <c r="UP237" s="8"/>
      <c r="UQ237" s="8"/>
      <c r="UR237" s="8"/>
      <c r="US237" s="8"/>
      <c r="UT237" s="8"/>
      <c r="UU237" s="8"/>
      <c r="UV237" s="8"/>
      <c r="UW237" s="8"/>
      <c r="UX237" s="8"/>
      <c r="UY237" s="8"/>
      <c r="UZ237" s="8"/>
      <c r="VA237" s="8"/>
      <c r="VB237" s="8"/>
      <c r="VC237" s="8"/>
      <c r="VD237" s="8"/>
      <c r="VE237" s="8"/>
      <c r="VF237" s="8"/>
      <c r="VG237" s="8"/>
      <c r="VH237" s="8"/>
      <c r="VI237" s="8"/>
      <c r="VJ237" s="8"/>
      <c r="VK237" s="8"/>
      <c r="VL237" s="8"/>
      <c r="VM237" s="8"/>
      <c r="VN237" s="8"/>
      <c r="VO237" s="8"/>
      <c r="VP237" s="8"/>
      <c r="VQ237" s="8"/>
      <c r="VR237" s="8"/>
      <c r="VS237" s="8"/>
      <c r="VT237" s="8"/>
      <c r="VU237" s="8"/>
      <c r="VV237" s="8"/>
      <c r="VW237" s="8"/>
      <c r="VX237" s="8"/>
      <c r="VY237" s="8"/>
      <c r="VZ237" s="8"/>
      <c r="WA237" s="8"/>
      <c r="WB237" s="8"/>
      <c r="WC237" s="8"/>
      <c r="WD237" s="8"/>
      <c r="WE237" s="8"/>
      <c r="WF237" s="8"/>
      <c r="WG237" s="8"/>
      <c r="WH237" s="8"/>
      <c r="WI237" s="8"/>
      <c r="WJ237" s="8"/>
      <c r="WK237" s="8"/>
      <c r="WL237" s="8"/>
      <c r="WM237" s="8"/>
      <c r="WN237" s="8"/>
      <c r="WO237" s="8"/>
      <c r="WP237" s="8"/>
      <c r="WQ237" s="8"/>
      <c r="WR237" s="8"/>
      <c r="WS237" s="8"/>
      <c r="WT237" s="8"/>
      <c r="WU237" s="8"/>
      <c r="WV237" s="8"/>
      <c r="WW237" s="8"/>
      <c r="WX237" s="8"/>
      <c r="WY237" s="8"/>
      <c r="WZ237" s="8"/>
      <c r="XA237" s="8"/>
      <c r="XB237" s="8"/>
      <c r="XC237" s="8"/>
      <c r="XD237" s="8"/>
      <c r="XE237" s="8"/>
      <c r="XF237" s="8"/>
      <c r="XG237" s="8"/>
      <c r="XH237" s="8"/>
      <c r="XI237" s="8"/>
      <c r="XJ237" s="8"/>
      <c r="XK237" s="8"/>
      <c r="XL237" s="8"/>
      <c r="XM237" s="8"/>
      <c r="XN237" s="8"/>
      <c r="XO237" s="8"/>
      <c r="XP237" s="8"/>
      <c r="XQ237" s="8"/>
      <c r="XR237" s="8"/>
      <c r="XS237" s="8"/>
      <c r="XT237" s="8"/>
      <c r="XU237" s="8"/>
      <c r="XV237" s="8"/>
      <c r="XW237" s="8"/>
      <c r="XX237" s="8"/>
      <c r="XY237" s="8"/>
      <c r="XZ237" s="8"/>
      <c r="YA237" s="8"/>
      <c r="YB237" s="8"/>
      <c r="YC237" s="8"/>
      <c r="YD237" s="8"/>
      <c r="YE237" s="8"/>
      <c r="YF237" s="8"/>
      <c r="YG237" s="8"/>
      <c r="YH237" s="8"/>
      <c r="YI237" s="8"/>
      <c r="YJ237" s="8"/>
      <c r="YK237" s="8"/>
      <c r="YL237" s="8"/>
      <c r="YM237" s="8"/>
      <c r="YN237" s="8"/>
      <c r="YO237" s="8"/>
      <c r="YP237" s="8"/>
      <c r="YQ237" s="8"/>
      <c r="YR237" s="8"/>
      <c r="YS237" s="8"/>
      <c r="YT237" s="8"/>
      <c r="YU237" s="8"/>
      <c r="YV237" s="8"/>
      <c r="YW237" s="8"/>
      <c r="YX237" s="8"/>
      <c r="YY237" s="8"/>
      <c r="YZ237" s="8"/>
      <c r="ZA237" s="8"/>
      <c r="ZB237" s="8"/>
      <c r="ZC237" s="8"/>
      <c r="ZD237" s="8"/>
      <c r="ZE237" s="8"/>
      <c r="ZF237" s="8"/>
      <c r="ZG237" s="8"/>
      <c r="ZH237" s="8"/>
      <c r="ZI237" s="8"/>
      <c r="ZJ237" s="8"/>
      <c r="ZK237" s="8"/>
      <c r="ZL237" s="8"/>
      <c r="ZM237" s="8"/>
      <c r="ZN237" s="8"/>
      <c r="ZO237" s="8"/>
      <c r="ZP237" s="8"/>
      <c r="ZQ237" s="8"/>
      <c r="ZR237" s="8"/>
      <c r="ZS237" s="8"/>
      <c r="ZT237" s="8"/>
      <c r="ZU237" s="8"/>
      <c r="ZV237" s="8"/>
      <c r="ZW237" s="8"/>
      <c r="ZX237" s="8"/>
      <c r="ZY237" s="8"/>
      <c r="ZZ237" s="8"/>
      <c r="AAA237" s="8"/>
      <c r="AAB237" s="8"/>
      <c r="AAC237" s="8"/>
      <c r="AAD237" s="8"/>
      <c r="AAE237" s="8"/>
      <c r="AAF237" s="8"/>
      <c r="AAG237" s="8"/>
      <c r="AAH237" s="8"/>
      <c r="AAI237" s="8"/>
      <c r="AAJ237" s="8"/>
      <c r="AAK237" s="8"/>
      <c r="AAL237" s="8"/>
      <c r="AAM237" s="8"/>
      <c r="AAN237" s="8"/>
      <c r="AAO237" s="8"/>
      <c r="AAP237" s="8"/>
      <c r="AAQ237" s="8"/>
      <c r="AAR237" s="8"/>
      <c r="AAS237" s="8"/>
      <c r="AAT237" s="8"/>
      <c r="AAU237" s="8"/>
      <c r="AAV237" s="8"/>
      <c r="AAW237" s="8"/>
      <c r="AAX237" s="8"/>
      <c r="AAY237" s="8"/>
      <c r="AAZ237" s="8"/>
      <c r="ABA237" s="8"/>
      <c r="ABB237" s="8"/>
      <c r="ABC237" s="8"/>
      <c r="ABD237" s="8"/>
      <c r="ABE237" s="8"/>
      <c r="ABF237" s="8"/>
      <c r="ABG237" s="8"/>
      <c r="ABH237" s="8"/>
      <c r="ABI237" s="8"/>
      <c r="ABJ237" s="8"/>
      <c r="ABK237" s="8"/>
      <c r="ABL237" s="8"/>
      <c r="ABM237" s="8"/>
      <c r="ABN237" s="8"/>
      <c r="ABO237" s="8"/>
      <c r="ABP237" s="8"/>
      <c r="ABQ237" s="8"/>
      <c r="ABR237" s="8"/>
      <c r="ABS237" s="8"/>
      <c r="ABT237" s="8"/>
      <c r="ABU237" s="8"/>
      <c r="ABV237" s="8"/>
      <c r="ABW237" s="8"/>
      <c r="ABX237" s="8"/>
      <c r="ABY237" s="8"/>
      <c r="ABZ237" s="8"/>
      <c r="ACA237" s="8"/>
      <c r="ACB237" s="8"/>
      <c r="ACC237" s="8"/>
      <c r="ACD237" s="8"/>
      <c r="ACE237" s="8"/>
      <c r="ACF237" s="8"/>
      <c r="ACG237" s="8"/>
      <c r="ACH237" s="8"/>
      <c r="ACI237" s="8"/>
      <c r="ACJ237" s="8"/>
      <c r="ACK237" s="8"/>
      <c r="ACL237" s="8"/>
      <c r="ACM237" s="8"/>
      <c r="ACN237" s="8"/>
      <c r="ACO237" s="8"/>
      <c r="ACP237" s="8"/>
      <c r="ACQ237" s="8"/>
      <c r="ACR237" s="8"/>
      <c r="ACS237" s="8"/>
      <c r="ACT237" s="8"/>
      <c r="ACU237" s="8"/>
      <c r="ACV237" s="8"/>
      <c r="ACW237" s="8"/>
      <c r="ACX237" s="8"/>
      <c r="ACY237" s="8"/>
      <c r="ACZ237" s="8"/>
      <c r="ADA237" s="8"/>
      <c r="ADB237" s="8"/>
      <c r="ADC237" s="8"/>
      <c r="ADD237" s="8"/>
      <c r="ADE237" s="8"/>
      <c r="ADF237" s="8"/>
      <c r="ADG237" s="8"/>
      <c r="ADH237" s="8"/>
      <c r="ADI237" s="8"/>
      <c r="ADJ237" s="8"/>
      <c r="ADK237" s="8"/>
      <c r="ADL237" s="8"/>
      <c r="ADM237" s="8"/>
      <c r="ADN237" s="8"/>
      <c r="ADO237" s="8"/>
      <c r="ADP237" s="8"/>
      <c r="ADQ237" s="8"/>
      <c r="ADR237" s="8"/>
      <c r="ADS237" s="8"/>
      <c r="ADT237" s="8"/>
      <c r="ADU237" s="8"/>
      <c r="ADV237" s="8"/>
      <c r="ADW237" s="8"/>
      <c r="ADX237" s="8"/>
      <c r="ADY237" s="8"/>
      <c r="ADZ237" s="8"/>
      <c r="AEA237" s="8"/>
      <c r="AEB237" s="8"/>
      <c r="AEC237" s="8"/>
      <c r="AED237" s="8"/>
      <c r="AEE237" s="8"/>
      <c r="AEF237" s="8"/>
      <c r="AEG237" s="8"/>
      <c r="AEH237" s="8"/>
      <c r="AEI237" s="8"/>
      <c r="AEJ237" s="8"/>
      <c r="AEK237" s="8"/>
      <c r="AEL237" s="8"/>
      <c r="AEM237" s="8"/>
      <c r="AEN237" s="8"/>
      <c r="AEO237" s="8"/>
      <c r="AEP237" s="8"/>
      <c r="AEQ237" s="8"/>
      <c r="AER237" s="8"/>
      <c r="AES237" s="8"/>
      <c r="AET237" s="8"/>
      <c r="AEU237" s="8"/>
      <c r="AEV237" s="8"/>
      <c r="AEW237" s="8"/>
      <c r="AEX237" s="8"/>
      <c r="AEY237" s="8"/>
      <c r="AEZ237" s="8"/>
      <c r="AFA237" s="8"/>
      <c r="AFB237" s="8"/>
      <c r="AFC237" s="8"/>
      <c r="AFD237" s="8"/>
      <c r="AFE237" s="8"/>
      <c r="AFF237" s="8"/>
      <c r="AFG237" s="8"/>
      <c r="AFH237" s="8"/>
      <c r="AFI237" s="8"/>
      <c r="AFJ237" s="8"/>
      <c r="AFK237" s="8"/>
      <c r="AFL237" s="8"/>
      <c r="AFM237" s="8"/>
      <c r="AFN237" s="8"/>
      <c r="AFO237" s="8"/>
      <c r="AFP237" s="8"/>
      <c r="AFQ237" s="8"/>
      <c r="AFR237" s="8"/>
      <c r="AFS237" s="8"/>
      <c r="AFT237" s="8"/>
      <c r="AFU237" s="8"/>
      <c r="AFV237" s="8"/>
      <c r="AFW237" s="8"/>
      <c r="AFX237" s="8"/>
      <c r="AFY237" s="8"/>
      <c r="AFZ237" s="8"/>
      <c r="AGA237" s="8"/>
      <c r="AGB237" s="8"/>
      <c r="AGC237" s="8"/>
      <c r="AGD237" s="8"/>
      <c r="AGE237" s="8"/>
      <c r="AGF237" s="8"/>
      <c r="AGG237" s="8"/>
      <c r="AGH237" s="8"/>
      <c r="AGI237" s="8"/>
      <c r="AGJ237" s="8"/>
      <c r="AGK237" s="8"/>
      <c r="AGL237" s="8"/>
      <c r="AGM237" s="8"/>
      <c r="AGN237" s="8"/>
      <c r="AGO237" s="8"/>
      <c r="AGP237" s="8"/>
      <c r="AGQ237" s="8"/>
      <c r="AGR237" s="8"/>
      <c r="AGS237" s="8"/>
      <c r="AGT237" s="8"/>
      <c r="AGU237" s="8"/>
      <c r="AGV237" s="8"/>
      <c r="AGW237" s="8"/>
      <c r="AGX237" s="8"/>
      <c r="AGY237" s="8"/>
      <c r="AGZ237" s="8"/>
      <c r="AHA237" s="8"/>
      <c r="AHB237" s="8"/>
      <c r="AHC237" s="8"/>
      <c r="AHD237" s="8"/>
      <c r="AHE237" s="8"/>
      <c r="AHF237" s="8"/>
      <c r="AHG237" s="8"/>
      <c r="AHH237" s="8"/>
      <c r="AHI237" s="8"/>
      <c r="AHJ237" s="8"/>
      <c r="AHK237" s="8"/>
      <c r="AHL237" s="8"/>
      <c r="AHM237" s="8"/>
      <c r="AHN237" s="8"/>
      <c r="AHO237" s="8"/>
      <c r="AHP237" s="8"/>
      <c r="AHQ237" s="8"/>
      <c r="AHR237" s="8"/>
      <c r="AHS237" s="8"/>
      <c r="AHT237" s="8"/>
      <c r="AHU237" s="8"/>
      <c r="AHV237" s="8"/>
      <c r="AHW237" s="8"/>
      <c r="AHX237" s="8"/>
      <c r="AHY237" s="8"/>
      <c r="AHZ237" s="8"/>
      <c r="AIA237" s="8"/>
      <c r="AIB237" s="8"/>
      <c r="AIC237" s="8"/>
      <c r="AID237" s="8"/>
      <c r="AIE237" s="8"/>
      <c r="AIF237" s="8"/>
      <c r="AIG237" s="8"/>
      <c r="AIH237" s="8"/>
      <c r="AII237" s="8"/>
      <c r="AIJ237" s="8"/>
      <c r="AIK237" s="8"/>
      <c r="AIL237" s="8"/>
      <c r="AIM237" s="8"/>
      <c r="AIN237" s="8"/>
      <c r="AIO237" s="8"/>
      <c r="AIP237" s="8"/>
      <c r="AIQ237" s="8"/>
      <c r="AIR237" s="8"/>
      <c r="AIS237" s="8"/>
      <c r="AIT237" s="8"/>
      <c r="AIU237" s="8"/>
      <c r="AIV237" s="8"/>
      <c r="AIW237" s="8"/>
      <c r="AIX237" s="8"/>
      <c r="AIY237" s="8"/>
      <c r="AIZ237" s="8"/>
      <c r="AJA237" s="8"/>
      <c r="AJB237" s="8"/>
      <c r="AJC237" s="8"/>
      <c r="AJD237" s="8"/>
      <c r="AJE237" s="8"/>
      <c r="AJF237" s="8"/>
      <c r="AJG237" s="8"/>
      <c r="AJH237" s="8"/>
      <c r="AJI237" s="8"/>
      <c r="AJJ237" s="8"/>
      <c r="AJK237" s="8"/>
      <c r="AJL237" s="8"/>
      <c r="AJM237" s="8"/>
      <c r="AJN237" s="8"/>
      <c r="AJO237" s="8"/>
      <c r="AJP237" s="8"/>
      <c r="AJQ237" s="8"/>
      <c r="AJR237" s="8"/>
      <c r="AJS237" s="8"/>
      <c r="AJT237" s="8"/>
      <c r="AJU237" s="8"/>
      <c r="AJV237" s="8"/>
      <c r="AJW237" s="8"/>
      <c r="AJX237" s="8"/>
      <c r="AJY237" s="8"/>
      <c r="AJZ237" s="8"/>
      <c r="AKA237" s="8"/>
      <c r="AKB237" s="8"/>
      <c r="AKC237" s="8"/>
      <c r="AKD237" s="8"/>
      <c r="AKE237" s="8"/>
      <c r="AKF237" s="8"/>
      <c r="AKG237" s="8"/>
      <c r="AKH237" s="8"/>
      <c r="AKI237" s="8"/>
      <c r="AKJ237" s="8"/>
      <c r="AKK237" s="8"/>
      <c r="AKL237" s="8"/>
      <c r="AKM237" s="8"/>
      <c r="AKN237" s="8"/>
      <c r="AKO237" s="8"/>
      <c r="AKP237" s="8"/>
      <c r="AKQ237" s="8"/>
      <c r="AKR237" s="8"/>
      <c r="AKS237" s="8"/>
      <c r="AKT237" s="8"/>
      <c r="AKU237" s="8"/>
      <c r="AKV237" s="8"/>
      <c r="AKW237" s="8"/>
      <c r="AKX237" s="8"/>
      <c r="AKY237" s="8"/>
      <c r="AKZ237" s="8"/>
      <c r="ALA237" s="8"/>
      <c r="ALB237" s="8"/>
      <c r="ALC237" s="8"/>
      <c r="ALD237" s="8"/>
      <c r="ALE237" s="8"/>
    </row>
    <row r="238" spans="1:993" s="8" customFormat="1" ht="89.25" x14ac:dyDescent="0.25">
      <c r="A238" s="395" t="s">
        <v>8258</v>
      </c>
      <c r="B238" s="18" t="s">
        <v>3984</v>
      </c>
      <c r="C238" s="18" t="s">
        <v>1252</v>
      </c>
      <c r="D238" s="18"/>
      <c r="E238" s="18" t="s">
        <v>5888</v>
      </c>
      <c r="F238" s="67"/>
      <c r="G238" s="30"/>
      <c r="H238" s="13" t="s">
        <v>1790</v>
      </c>
      <c r="I238" s="239" t="s">
        <v>4899</v>
      </c>
      <c r="J238" s="18" t="s">
        <v>5881</v>
      </c>
      <c r="K238" s="13"/>
      <c r="L238" s="321">
        <v>3829980</v>
      </c>
      <c r="M238" s="329" t="s">
        <v>7570</v>
      </c>
      <c r="N238" s="329" t="s">
        <v>7570</v>
      </c>
      <c r="O238" s="329" t="s">
        <v>7570</v>
      </c>
      <c r="P238" s="329" t="s">
        <v>7570</v>
      </c>
      <c r="Q238" s="329" t="s">
        <v>7570</v>
      </c>
    </row>
    <row r="239" spans="1:993" s="8" customFormat="1" ht="89.25" x14ac:dyDescent="0.25">
      <c r="A239" s="395" t="s">
        <v>8259</v>
      </c>
      <c r="B239" s="18" t="s">
        <v>3984</v>
      </c>
      <c r="C239" s="18" t="s">
        <v>1252</v>
      </c>
      <c r="D239" s="18"/>
      <c r="E239" s="18" t="s">
        <v>5889</v>
      </c>
      <c r="F239" s="67"/>
      <c r="G239" s="30"/>
      <c r="H239" s="13" t="s">
        <v>1790</v>
      </c>
      <c r="I239" s="239" t="s">
        <v>4899</v>
      </c>
      <c r="J239" s="18" t="s">
        <v>5836</v>
      </c>
      <c r="K239" s="13"/>
      <c r="L239" s="321">
        <v>4595976</v>
      </c>
      <c r="M239" s="329" t="s">
        <v>7570</v>
      </c>
      <c r="N239" s="329" t="s">
        <v>7570</v>
      </c>
      <c r="O239" s="329" t="s">
        <v>7570</v>
      </c>
      <c r="P239" s="329" t="s">
        <v>7570</v>
      </c>
      <c r="Q239" s="329" t="s">
        <v>7570</v>
      </c>
    </row>
    <row r="240" spans="1:993" s="8" customFormat="1" ht="89.25" x14ac:dyDescent="0.25">
      <c r="A240" s="395" t="s">
        <v>8260</v>
      </c>
      <c r="B240" s="18" t="s">
        <v>3984</v>
      </c>
      <c r="C240" s="18" t="s">
        <v>1252</v>
      </c>
      <c r="D240" s="18"/>
      <c r="E240" s="18" t="s">
        <v>5890</v>
      </c>
      <c r="F240" s="67"/>
      <c r="G240" s="30"/>
      <c r="H240" s="13" t="s">
        <v>1790</v>
      </c>
      <c r="I240" s="239" t="s">
        <v>4899</v>
      </c>
      <c r="J240" s="18" t="s">
        <v>5695</v>
      </c>
      <c r="K240" s="13"/>
      <c r="L240" s="321">
        <v>2553320</v>
      </c>
      <c r="M240" s="329" t="s">
        <v>7570</v>
      </c>
      <c r="N240" s="329" t="s">
        <v>7570</v>
      </c>
      <c r="O240" s="329" t="s">
        <v>7570</v>
      </c>
      <c r="P240" s="329" t="s">
        <v>7570</v>
      </c>
      <c r="Q240" s="329" t="s">
        <v>7570</v>
      </c>
    </row>
    <row r="241" spans="1:17" s="8" customFormat="1" ht="78" customHeight="1" x14ac:dyDescent="0.25">
      <c r="A241" s="395" t="s">
        <v>8261</v>
      </c>
      <c r="B241" s="18" t="s">
        <v>3984</v>
      </c>
      <c r="C241" s="18" t="s">
        <v>1252</v>
      </c>
      <c r="D241" s="18"/>
      <c r="E241" s="18" t="s">
        <v>5891</v>
      </c>
      <c r="F241" s="67"/>
      <c r="G241" s="30"/>
      <c r="H241" s="13" t="s">
        <v>1790</v>
      </c>
      <c r="I241" s="239" t="s">
        <v>4899</v>
      </c>
      <c r="J241" s="18" t="s">
        <v>5697</v>
      </c>
      <c r="K241" s="13"/>
      <c r="L241" s="321">
        <v>5106640</v>
      </c>
      <c r="M241" s="329" t="s">
        <v>7570</v>
      </c>
      <c r="N241" s="329" t="s">
        <v>7570</v>
      </c>
      <c r="O241" s="329" t="s">
        <v>7570</v>
      </c>
      <c r="P241" s="329" t="s">
        <v>7570</v>
      </c>
      <c r="Q241" s="329" t="s">
        <v>7570</v>
      </c>
    </row>
    <row r="242" spans="1:17" s="8" customFormat="1" ht="89.25" x14ac:dyDescent="0.25">
      <c r="A242" s="395" t="s">
        <v>8262</v>
      </c>
      <c r="B242" s="18" t="s">
        <v>3984</v>
      </c>
      <c r="C242" s="18" t="s">
        <v>1252</v>
      </c>
      <c r="D242" s="18"/>
      <c r="E242" s="18" t="s">
        <v>5892</v>
      </c>
      <c r="F242" s="67"/>
      <c r="G242" s="30"/>
      <c r="H242" s="13" t="s">
        <v>1790</v>
      </c>
      <c r="I242" s="239" t="s">
        <v>4899</v>
      </c>
      <c r="J242" s="18" t="s">
        <v>5695</v>
      </c>
      <c r="K242" s="13"/>
      <c r="L242" s="321">
        <v>2553320</v>
      </c>
      <c r="M242" s="329" t="s">
        <v>7570</v>
      </c>
      <c r="N242" s="329" t="s">
        <v>7570</v>
      </c>
      <c r="O242" s="329" t="s">
        <v>7570</v>
      </c>
      <c r="P242" s="329" t="s">
        <v>7570</v>
      </c>
      <c r="Q242" s="329" t="s">
        <v>7570</v>
      </c>
    </row>
    <row r="243" spans="1:17" s="8" customFormat="1" ht="89.25" x14ac:dyDescent="0.25">
      <c r="A243" s="395" t="s">
        <v>8263</v>
      </c>
      <c r="B243" s="18" t="s">
        <v>3984</v>
      </c>
      <c r="C243" s="18" t="s">
        <v>1252</v>
      </c>
      <c r="D243" s="18"/>
      <c r="E243" s="18" t="s">
        <v>5893</v>
      </c>
      <c r="F243" s="67"/>
      <c r="G243" s="30"/>
      <c r="H243" s="13" t="s">
        <v>1790</v>
      </c>
      <c r="I243" s="239" t="s">
        <v>4899</v>
      </c>
      <c r="J243" s="18" t="s">
        <v>5838</v>
      </c>
      <c r="K243" s="13"/>
      <c r="L243" s="321">
        <v>1531992</v>
      </c>
      <c r="M243" s="329" t="s">
        <v>7570</v>
      </c>
      <c r="N243" s="329" t="s">
        <v>7570</v>
      </c>
      <c r="O243" s="329" t="s">
        <v>7570</v>
      </c>
      <c r="P243" s="329" t="s">
        <v>7570</v>
      </c>
      <c r="Q243" s="329" t="s">
        <v>7570</v>
      </c>
    </row>
    <row r="244" spans="1:17" s="8" customFormat="1" ht="89.25" x14ac:dyDescent="0.25">
      <c r="A244" s="395" t="s">
        <v>8264</v>
      </c>
      <c r="B244" s="18" t="s">
        <v>3984</v>
      </c>
      <c r="C244" s="18" t="s">
        <v>1252</v>
      </c>
      <c r="D244" s="18"/>
      <c r="E244" s="18" t="s">
        <v>5894</v>
      </c>
      <c r="F244" s="67"/>
      <c r="G244" s="30"/>
      <c r="H244" s="13" t="s">
        <v>1790</v>
      </c>
      <c r="I244" s="239" t="s">
        <v>4899</v>
      </c>
      <c r="J244" s="18" t="s">
        <v>5681</v>
      </c>
      <c r="K244" s="13"/>
      <c r="L244" s="321">
        <v>4085312</v>
      </c>
      <c r="M244" s="329" t="s">
        <v>7570</v>
      </c>
      <c r="N244" s="329" t="s">
        <v>7570</v>
      </c>
      <c r="O244" s="329" t="s">
        <v>7570</v>
      </c>
      <c r="P244" s="329" t="s">
        <v>7570</v>
      </c>
      <c r="Q244" s="329" t="s">
        <v>7570</v>
      </c>
    </row>
    <row r="245" spans="1:17" s="8" customFormat="1" ht="89.25" x14ac:dyDescent="0.25">
      <c r="A245" s="395" t="s">
        <v>8265</v>
      </c>
      <c r="B245" s="18" t="s">
        <v>3984</v>
      </c>
      <c r="C245" s="18" t="s">
        <v>1252</v>
      </c>
      <c r="D245" s="18"/>
      <c r="E245" s="18" t="s">
        <v>5895</v>
      </c>
      <c r="F245" s="67"/>
      <c r="G245" s="30"/>
      <c r="H245" s="13" t="s">
        <v>1790</v>
      </c>
      <c r="I245" s="239" t="s">
        <v>4899</v>
      </c>
      <c r="J245" s="18" t="s">
        <v>5696</v>
      </c>
      <c r="K245" s="13"/>
      <c r="L245" s="321">
        <v>3574648</v>
      </c>
      <c r="M245" s="329" t="s">
        <v>7570</v>
      </c>
      <c r="N245" s="329" t="s">
        <v>7570</v>
      </c>
      <c r="O245" s="329" t="s">
        <v>7570</v>
      </c>
      <c r="P245" s="329" t="s">
        <v>7570</v>
      </c>
      <c r="Q245" s="329" t="s">
        <v>7570</v>
      </c>
    </row>
    <row r="246" spans="1:17" s="8" customFormat="1" ht="89.25" x14ac:dyDescent="0.25">
      <c r="A246" s="395" t="s">
        <v>8266</v>
      </c>
      <c r="B246" s="18" t="s">
        <v>3984</v>
      </c>
      <c r="C246" s="18" t="s">
        <v>1252</v>
      </c>
      <c r="D246" s="18"/>
      <c r="E246" s="18" t="s">
        <v>5896</v>
      </c>
      <c r="F246" s="67"/>
      <c r="G246" s="30"/>
      <c r="H246" s="13" t="s">
        <v>1790</v>
      </c>
      <c r="I246" s="239" t="s">
        <v>4899</v>
      </c>
      <c r="J246" s="18" t="s">
        <v>5696</v>
      </c>
      <c r="K246" s="13"/>
      <c r="L246" s="321">
        <v>3574648</v>
      </c>
      <c r="M246" s="329" t="s">
        <v>7570</v>
      </c>
      <c r="N246" s="329" t="s">
        <v>7570</v>
      </c>
      <c r="O246" s="329" t="s">
        <v>7570</v>
      </c>
      <c r="P246" s="329" t="s">
        <v>7570</v>
      </c>
      <c r="Q246" s="329" t="s">
        <v>7570</v>
      </c>
    </row>
    <row r="247" spans="1:17" s="8" customFormat="1" ht="89.25" x14ac:dyDescent="0.25">
      <c r="A247" s="395" t="s">
        <v>8267</v>
      </c>
      <c r="B247" s="18" t="s">
        <v>3984</v>
      </c>
      <c r="C247" s="18" t="s">
        <v>1252</v>
      </c>
      <c r="D247" s="18"/>
      <c r="E247" s="18" t="s">
        <v>5897</v>
      </c>
      <c r="F247" s="67"/>
      <c r="G247" s="30"/>
      <c r="H247" s="13" t="s">
        <v>1790</v>
      </c>
      <c r="I247" s="239" t="s">
        <v>4899</v>
      </c>
      <c r="J247" s="18" t="s">
        <v>5697</v>
      </c>
      <c r="K247" s="13"/>
      <c r="L247" s="321">
        <v>5106640</v>
      </c>
      <c r="M247" s="329" t="s">
        <v>7570</v>
      </c>
      <c r="N247" s="329" t="s">
        <v>7570</v>
      </c>
      <c r="O247" s="329" t="s">
        <v>7570</v>
      </c>
      <c r="P247" s="329" t="s">
        <v>7570</v>
      </c>
      <c r="Q247" s="329" t="s">
        <v>7570</v>
      </c>
    </row>
    <row r="248" spans="1:17" s="8" customFormat="1" ht="89.25" x14ac:dyDescent="0.25">
      <c r="A248" s="395" t="s">
        <v>8268</v>
      </c>
      <c r="B248" s="18" t="s">
        <v>3984</v>
      </c>
      <c r="C248" s="18" t="s">
        <v>1252</v>
      </c>
      <c r="D248" s="18"/>
      <c r="E248" s="18" t="s">
        <v>5898</v>
      </c>
      <c r="F248" s="67"/>
      <c r="G248" s="30"/>
      <c r="H248" s="13" t="s">
        <v>1790</v>
      </c>
      <c r="I248" s="239" t="s">
        <v>4899</v>
      </c>
      <c r="J248" s="18" t="s">
        <v>5697</v>
      </c>
      <c r="K248" s="13"/>
      <c r="L248" s="321">
        <v>5106640</v>
      </c>
      <c r="M248" s="329" t="s">
        <v>7570</v>
      </c>
      <c r="N248" s="329" t="s">
        <v>7570</v>
      </c>
      <c r="O248" s="329" t="s">
        <v>7570</v>
      </c>
      <c r="P248" s="329" t="s">
        <v>7570</v>
      </c>
      <c r="Q248" s="329" t="s">
        <v>7570</v>
      </c>
    </row>
    <row r="249" spans="1:17" s="8" customFormat="1" ht="89.25" x14ac:dyDescent="0.25">
      <c r="A249" s="395" t="s">
        <v>8269</v>
      </c>
      <c r="B249" s="18" t="s">
        <v>3984</v>
      </c>
      <c r="C249" s="18" t="s">
        <v>1252</v>
      </c>
      <c r="D249" s="18"/>
      <c r="E249" s="18" t="s">
        <v>5899</v>
      </c>
      <c r="F249" s="67"/>
      <c r="G249" s="30"/>
      <c r="H249" s="13" t="s">
        <v>1790</v>
      </c>
      <c r="I249" s="239" t="s">
        <v>4899</v>
      </c>
      <c r="J249" s="18" t="s">
        <v>5703</v>
      </c>
      <c r="K249" s="13"/>
      <c r="L249" s="321">
        <v>7659960</v>
      </c>
      <c r="M249" s="329" t="s">
        <v>7570</v>
      </c>
      <c r="N249" s="329" t="s">
        <v>7570</v>
      </c>
      <c r="O249" s="329" t="s">
        <v>7570</v>
      </c>
      <c r="P249" s="329" t="s">
        <v>7570</v>
      </c>
      <c r="Q249" s="329" t="s">
        <v>7570</v>
      </c>
    </row>
    <row r="250" spans="1:17" s="8" customFormat="1" ht="89.25" x14ac:dyDescent="0.25">
      <c r="A250" s="395" t="s">
        <v>8270</v>
      </c>
      <c r="B250" s="18" t="s">
        <v>3984</v>
      </c>
      <c r="C250" s="18" t="s">
        <v>1252</v>
      </c>
      <c r="D250" s="18"/>
      <c r="E250" s="18" t="s">
        <v>5900</v>
      </c>
      <c r="F250" s="67"/>
      <c r="G250" s="30"/>
      <c r="H250" s="13" t="s">
        <v>1790</v>
      </c>
      <c r="I250" s="239" t="s">
        <v>4899</v>
      </c>
      <c r="J250" s="18" t="s">
        <v>5697</v>
      </c>
      <c r="K250" s="13"/>
      <c r="L250" s="321">
        <v>5106640</v>
      </c>
      <c r="M250" s="329" t="s">
        <v>7570</v>
      </c>
      <c r="N250" s="329" t="s">
        <v>7570</v>
      </c>
      <c r="O250" s="329" t="s">
        <v>7570</v>
      </c>
      <c r="P250" s="329" t="s">
        <v>7570</v>
      </c>
      <c r="Q250" s="329" t="s">
        <v>7570</v>
      </c>
    </row>
    <row r="251" spans="1:17" s="8" customFormat="1" ht="89.25" x14ac:dyDescent="0.25">
      <c r="A251" s="395" t="s">
        <v>8271</v>
      </c>
      <c r="B251" s="18" t="s">
        <v>3984</v>
      </c>
      <c r="C251" s="18" t="s">
        <v>1252</v>
      </c>
      <c r="D251" s="18"/>
      <c r="E251" s="18" t="s">
        <v>5905</v>
      </c>
      <c r="F251" s="67"/>
      <c r="G251" s="30"/>
      <c r="H251" s="13" t="s">
        <v>1790</v>
      </c>
      <c r="I251" s="239" t="s">
        <v>4899</v>
      </c>
      <c r="J251" s="18" t="s">
        <v>5696</v>
      </c>
      <c r="K251" s="13"/>
      <c r="L251" s="321">
        <v>3574648</v>
      </c>
      <c r="M251" s="329" t="s">
        <v>7570</v>
      </c>
      <c r="N251" s="329" t="s">
        <v>7570</v>
      </c>
      <c r="O251" s="329" t="s">
        <v>7570</v>
      </c>
      <c r="P251" s="329" t="s">
        <v>7570</v>
      </c>
      <c r="Q251" s="329" t="s">
        <v>7570</v>
      </c>
    </row>
    <row r="252" spans="1:17" s="8" customFormat="1" ht="89.25" x14ac:dyDescent="0.25">
      <c r="A252" s="395" t="s">
        <v>8272</v>
      </c>
      <c r="B252" s="18" t="s">
        <v>3984</v>
      </c>
      <c r="C252" s="18" t="s">
        <v>1252</v>
      </c>
      <c r="D252" s="18"/>
      <c r="E252" s="18" t="s">
        <v>5906</v>
      </c>
      <c r="F252" s="67"/>
      <c r="G252" s="30"/>
      <c r="H252" s="13" t="s">
        <v>1790</v>
      </c>
      <c r="I252" s="239" t="s">
        <v>4899</v>
      </c>
      <c r="J252" s="18" t="s">
        <v>5693</v>
      </c>
      <c r="K252" s="13"/>
      <c r="L252" s="321">
        <v>5617304</v>
      </c>
      <c r="M252" s="329" t="s">
        <v>7570</v>
      </c>
      <c r="N252" s="329" t="s">
        <v>7570</v>
      </c>
      <c r="O252" s="329" t="s">
        <v>7570</v>
      </c>
      <c r="P252" s="329" t="s">
        <v>7570</v>
      </c>
      <c r="Q252" s="329" t="s">
        <v>7570</v>
      </c>
    </row>
    <row r="253" spans="1:17" s="8" customFormat="1" ht="89.25" x14ac:dyDescent="0.25">
      <c r="A253" s="395" t="s">
        <v>8273</v>
      </c>
      <c r="B253" s="18" t="s">
        <v>3984</v>
      </c>
      <c r="C253" s="18" t="s">
        <v>1252</v>
      </c>
      <c r="D253" s="18"/>
      <c r="E253" s="18" t="s">
        <v>5907</v>
      </c>
      <c r="F253" s="67"/>
      <c r="G253" s="30"/>
      <c r="H253" s="13" t="s">
        <v>1790</v>
      </c>
      <c r="I253" s="239" t="s">
        <v>4899</v>
      </c>
      <c r="J253" s="18" t="s">
        <v>5696</v>
      </c>
      <c r="K253" s="13"/>
      <c r="L253" s="321">
        <v>3574648</v>
      </c>
      <c r="M253" s="329" t="s">
        <v>7570</v>
      </c>
      <c r="N253" s="329" t="s">
        <v>7570</v>
      </c>
      <c r="O253" s="329" t="s">
        <v>7570</v>
      </c>
      <c r="P253" s="329" t="s">
        <v>7570</v>
      </c>
      <c r="Q253" s="329" t="s">
        <v>7570</v>
      </c>
    </row>
    <row r="254" spans="1:17" s="8" customFormat="1" ht="89.25" x14ac:dyDescent="0.25">
      <c r="A254" s="395" t="s">
        <v>8274</v>
      </c>
      <c r="B254" s="18" t="s">
        <v>3984</v>
      </c>
      <c r="C254" s="18" t="s">
        <v>1252</v>
      </c>
      <c r="D254" s="18"/>
      <c r="E254" s="18" t="s">
        <v>5908</v>
      </c>
      <c r="F254" s="67"/>
      <c r="G254" s="30"/>
      <c r="H254" s="13" t="s">
        <v>1790</v>
      </c>
      <c r="I254" s="239" t="s">
        <v>4899</v>
      </c>
      <c r="J254" s="18" t="s">
        <v>5901</v>
      </c>
      <c r="K254" s="13"/>
      <c r="L254" s="321">
        <v>6076901.5999999996</v>
      </c>
      <c r="M254" s="329" t="s">
        <v>7570</v>
      </c>
      <c r="N254" s="329" t="s">
        <v>7570</v>
      </c>
      <c r="O254" s="329" t="s">
        <v>7570</v>
      </c>
      <c r="P254" s="329" t="s">
        <v>7570</v>
      </c>
      <c r="Q254" s="329" t="s">
        <v>7570</v>
      </c>
    </row>
    <row r="255" spans="1:17" s="8" customFormat="1" ht="89.25" x14ac:dyDescent="0.25">
      <c r="A255" s="395" t="s">
        <v>8275</v>
      </c>
      <c r="B255" s="18" t="s">
        <v>3984</v>
      </c>
      <c r="C255" s="18" t="s">
        <v>1252</v>
      </c>
      <c r="D255" s="18"/>
      <c r="E255" s="18" t="s">
        <v>7675</v>
      </c>
      <c r="F255" s="67"/>
      <c r="G255" s="30"/>
      <c r="H255" s="13" t="s">
        <v>1790</v>
      </c>
      <c r="I255" s="239" t="s">
        <v>4899</v>
      </c>
      <c r="J255" s="18" t="s">
        <v>5902</v>
      </c>
      <c r="K255" s="13"/>
      <c r="L255" s="321">
        <v>5106640</v>
      </c>
      <c r="M255" s="329" t="s">
        <v>7570</v>
      </c>
      <c r="N255" s="329" t="s">
        <v>7570</v>
      </c>
      <c r="O255" s="329" t="s">
        <v>7570</v>
      </c>
      <c r="P255" s="329" t="s">
        <v>7570</v>
      </c>
      <c r="Q255" s="329" t="s">
        <v>7570</v>
      </c>
    </row>
    <row r="256" spans="1:17" s="8" customFormat="1" ht="102" x14ac:dyDescent="0.25">
      <c r="A256" s="395" t="s">
        <v>8276</v>
      </c>
      <c r="B256" s="18" t="s">
        <v>3984</v>
      </c>
      <c r="C256" s="18" t="s">
        <v>1252</v>
      </c>
      <c r="D256" s="18"/>
      <c r="E256" s="18" t="s">
        <v>5909</v>
      </c>
      <c r="F256" s="67"/>
      <c r="G256" s="30"/>
      <c r="H256" s="13" t="s">
        <v>1790</v>
      </c>
      <c r="I256" s="239" t="s">
        <v>4899</v>
      </c>
      <c r="J256" s="18" t="s">
        <v>5903</v>
      </c>
      <c r="K256" s="13"/>
      <c r="L256" s="321">
        <v>2042656</v>
      </c>
      <c r="M256" s="329" t="s">
        <v>7570</v>
      </c>
      <c r="N256" s="329" t="s">
        <v>7570</v>
      </c>
      <c r="O256" s="329" t="s">
        <v>7570</v>
      </c>
      <c r="P256" s="329" t="s">
        <v>7570</v>
      </c>
      <c r="Q256" s="329" t="s">
        <v>7570</v>
      </c>
    </row>
    <row r="257" spans="1:993" s="8" customFormat="1" ht="89.25" x14ac:dyDescent="0.25">
      <c r="A257" s="395" t="s">
        <v>8277</v>
      </c>
      <c r="B257" s="18" t="s">
        <v>3984</v>
      </c>
      <c r="C257" s="18" t="s">
        <v>1252</v>
      </c>
      <c r="D257" s="18"/>
      <c r="E257" s="18" t="s">
        <v>5910</v>
      </c>
      <c r="F257" s="67"/>
      <c r="G257" s="30"/>
      <c r="H257" s="13" t="s">
        <v>1790</v>
      </c>
      <c r="I257" s="239" t="s">
        <v>4899</v>
      </c>
      <c r="J257" s="18" t="s">
        <v>5904</v>
      </c>
      <c r="K257" s="13"/>
      <c r="L257" s="321">
        <v>1531992</v>
      </c>
      <c r="M257" s="329" t="s">
        <v>7570</v>
      </c>
      <c r="N257" s="329" t="s">
        <v>7570</v>
      </c>
      <c r="O257" s="329" t="s">
        <v>7570</v>
      </c>
      <c r="P257" s="329" t="s">
        <v>7570</v>
      </c>
      <c r="Q257" s="329" t="s">
        <v>7570</v>
      </c>
    </row>
    <row r="258" spans="1:993" s="8" customFormat="1" ht="125.25" customHeight="1" x14ac:dyDescent="0.25">
      <c r="A258" s="395" t="s">
        <v>8278</v>
      </c>
      <c r="B258" s="18" t="s">
        <v>3984</v>
      </c>
      <c r="C258" s="18" t="s">
        <v>1848</v>
      </c>
      <c r="D258" s="18" t="s">
        <v>5773</v>
      </c>
      <c r="E258" s="18" t="s">
        <v>5914</v>
      </c>
      <c r="F258" s="18" t="s">
        <v>5915</v>
      </c>
      <c r="G258" s="30"/>
      <c r="H258" s="13" t="s">
        <v>1790</v>
      </c>
      <c r="I258" s="239" t="s">
        <v>5911</v>
      </c>
      <c r="J258" s="18" t="s">
        <v>5916</v>
      </c>
      <c r="K258" s="13"/>
      <c r="L258" s="321">
        <v>4026115</v>
      </c>
      <c r="M258" s="329" t="s">
        <v>7570</v>
      </c>
      <c r="N258" s="329" t="s">
        <v>7570</v>
      </c>
      <c r="O258" s="329" t="s">
        <v>7570</v>
      </c>
      <c r="P258" s="329" t="s">
        <v>7570</v>
      </c>
      <c r="Q258" s="329" t="s">
        <v>7570</v>
      </c>
    </row>
    <row r="259" spans="1:993" s="32" customFormat="1" ht="172.5" customHeight="1" x14ac:dyDescent="0.25">
      <c r="A259" s="395" t="s">
        <v>8279</v>
      </c>
      <c r="B259" s="18" t="s">
        <v>3984</v>
      </c>
      <c r="C259" s="18" t="s">
        <v>1712</v>
      </c>
      <c r="D259" s="18" t="s">
        <v>5814</v>
      </c>
      <c r="E259" s="18" t="s">
        <v>5917</v>
      </c>
      <c r="F259" s="18" t="s">
        <v>5918</v>
      </c>
      <c r="G259" s="30"/>
      <c r="H259" s="13" t="s">
        <v>1790</v>
      </c>
      <c r="I259" s="239" t="s">
        <v>5912</v>
      </c>
      <c r="J259" s="18" t="s">
        <v>5919</v>
      </c>
      <c r="K259" s="13"/>
      <c r="L259" s="321">
        <v>4242220</v>
      </c>
      <c r="M259" s="329" t="s">
        <v>7570</v>
      </c>
      <c r="N259" s="329" t="s">
        <v>7570</v>
      </c>
      <c r="O259" s="329" t="s">
        <v>7570</v>
      </c>
      <c r="P259" s="329" t="s">
        <v>7570</v>
      </c>
      <c r="Q259" s="329" t="s">
        <v>7570</v>
      </c>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8"/>
      <c r="JT259" s="8"/>
      <c r="JU259" s="8"/>
      <c r="JV259" s="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8"/>
      <c r="LE259" s="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c r="MI259" s="8"/>
      <c r="MJ259" s="8"/>
      <c r="MK259" s="8"/>
      <c r="ML259" s="8"/>
      <c r="MM259" s="8"/>
      <c r="MN259" s="8"/>
      <c r="MO259" s="8"/>
      <c r="MP259" s="8"/>
      <c r="MQ259" s="8"/>
      <c r="MR259" s="8"/>
      <c r="MS259" s="8"/>
      <c r="MT259" s="8"/>
      <c r="MU259" s="8"/>
      <c r="MV259" s="8"/>
      <c r="MW259" s="8"/>
      <c r="MX259" s="8"/>
      <c r="MY259" s="8"/>
      <c r="MZ259" s="8"/>
      <c r="NA259" s="8"/>
      <c r="NB259" s="8"/>
      <c r="NC259" s="8"/>
      <c r="ND259" s="8"/>
      <c r="NE259" s="8"/>
      <c r="NF259" s="8"/>
      <c r="NG259" s="8"/>
      <c r="NH259" s="8"/>
      <c r="NI259" s="8"/>
      <c r="NJ259" s="8"/>
      <c r="NK259" s="8"/>
      <c r="NL259" s="8"/>
      <c r="NM259" s="8"/>
      <c r="NN259" s="8"/>
      <c r="NO259" s="8"/>
      <c r="NP259" s="8"/>
      <c r="NQ259" s="8"/>
      <c r="NR259" s="8"/>
      <c r="NS259" s="8"/>
      <c r="NT259" s="8"/>
      <c r="NU259" s="8"/>
      <c r="NV259" s="8"/>
      <c r="NW259" s="8"/>
      <c r="NX259" s="8"/>
      <c r="NY259" s="8"/>
      <c r="NZ259" s="8"/>
      <c r="OA259" s="8"/>
      <c r="OB259" s="8"/>
      <c r="OC259" s="8"/>
      <c r="OD259" s="8"/>
      <c r="OE259" s="8"/>
      <c r="OF259" s="8"/>
      <c r="OG259" s="8"/>
      <c r="OH259" s="8"/>
      <c r="OI259" s="8"/>
      <c r="OJ259" s="8"/>
      <c r="OK259" s="8"/>
      <c r="OL259" s="8"/>
      <c r="OM259" s="8"/>
      <c r="ON259" s="8"/>
      <c r="OO259" s="8"/>
      <c r="OP259" s="8"/>
      <c r="OQ259" s="8"/>
      <c r="OR259" s="8"/>
      <c r="OS259" s="8"/>
      <c r="OT259" s="8"/>
      <c r="OU259" s="8"/>
      <c r="OV259" s="8"/>
      <c r="OW259" s="8"/>
      <c r="OX259" s="8"/>
      <c r="OY259" s="8"/>
      <c r="OZ259" s="8"/>
      <c r="PA259" s="8"/>
      <c r="PB259" s="8"/>
      <c r="PC259" s="8"/>
      <c r="PD259" s="8"/>
      <c r="PE259" s="8"/>
      <c r="PF259" s="8"/>
      <c r="PG259" s="8"/>
      <c r="PH259" s="8"/>
      <c r="PI259" s="8"/>
      <c r="PJ259" s="8"/>
      <c r="PK259" s="8"/>
      <c r="PL259" s="8"/>
      <c r="PM259" s="8"/>
      <c r="PN259" s="8"/>
      <c r="PO259" s="8"/>
      <c r="PP259" s="8"/>
      <c r="PQ259" s="8"/>
      <c r="PR259" s="8"/>
      <c r="PS259" s="8"/>
      <c r="PT259" s="8"/>
      <c r="PU259" s="8"/>
      <c r="PV259" s="8"/>
      <c r="PW259" s="8"/>
      <c r="PX259" s="8"/>
      <c r="PY259" s="8"/>
      <c r="PZ259" s="8"/>
      <c r="QA259" s="8"/>
      <c r="QB259" s="8"/>
      <c r="QC259" s="8"/>
      <c r="QD259" s="8"/>
      <c r="QE259" s="8"/>
      <c r="QF259" s="8"/>
      <c r="QG259" s="8"/>
      <c r="QH259" s="8"/>
      <c r="QI259" s="8"/>
      <c r="QJ259" s="8"/>
      <c r="QK259" s="8"/>
      <c r="QL259" s="8"/>
      <c r="QM259" s="8"/>
      <c r="QN259" s="8"/>
      <c r="QO259" s="8"/>
      <c r="QP259" s="8"/>
      <c r="QQ259" s="8"/>
      <c r="QR259" s="8"/>
      <c r="QS259" s="8"/>
      <c r="QT259" s="8"/>
      <c r="QU259" s="8"/>
      <c r="QV259" s="8"/>
      <c r="QW259" s="8"/>
      <c r="QX259" s="8"/>
      <c r="QY259" s="8"/>
      <c r="QZ259" s="8"/>
      <c r="RA259" s="8"/>
      <c r="RB259" s="8"/>
      <c r="RC259" s="8"/>
      <c r="RD259" s="8"/>
      <c r="RE259" s="8"/>
      <c r="RF259" s="8"/>
      <c r="RG259" s="8"/>
      <c r="RH259" s="8"/>
      <c r="RI259" s="8"/>
      <c r="RJ259" s="8"/>
      <c r="RK259" s="8"/>
      <c r="RL259" s="8"/>
      <c r="RM259" s="8"/>
      <c r="RN259" s="8"/>
      <c r="RO259" s="8"/>
      <c r="RP259" s="8"/>
      <c r="RQ259" s="8"/>
      <c r="RR259" s="8"/>
      <c r="RS259" s="8"/>
      <c r="RT259" s="8"/>
      <c r="RU259" s="8"/>
      <c r="RV259" s="8"/>
      <c r="RW259" s="8"/>
      <c r="RX259" s="8"/>
      <c r="RY259" s="8"/>
      <c r="RZ259" s="8"/>
      <c r="SA259" s="8"/>
      <c r="SB259" s="8"/>
      <c r="SC259" s="8"/>
      <c r="SD259" s="8"/>
      <c r="SE259" s="8"/>
      <c r="SF259" s="8"/>
      <c r="SG259" s="8"/>
      <c r="SH259" s="8"/>
      <c r="SI259" s="8"/>
      <c r="SJ259" s="8"/>
      <c r="SK259" s="8"/>
      <c r="SL259" s="8"/>
      <c r="SM259" s="8"/>
      <c r="SN259" s="8"/>
      <c r="SO259" s="8"/>
      <c r="SP259" s="8"/>
      <c r="SQ259" s="8"/>
      <c r="SR259" s="8"/>
      <c r="SS259" s="8"/>
      <c r="ST259" s="8"/>
      <c r="SU259" s="8"/>
      <c r="SV259" s="8"/>
      <c r="SW259" s="8"/>
      <c r="SX259" s="8"/>
      <c r="SY259" s="8"/>
      <c r="SZ259" s="8"/>
      <c r="TA259" s="8"/>
      <c r="TB259" s="8"/>
      <c r="TC259" s="8"/>
      <c r="TD259" s="8"/>
      <c r="TE259" s="8"/>
      <c r="TF259" s="8"/>
      <c r="TG259" s="8"/>
      <c r="TH259" s="8"/>
      <c r="TI259" s="8"/>
      <c r="TJ259" s="8"/>
      <c r="TK259" s="8"/>
      <c r="TL259" s="8"/>
      <c r="TM259" s="8"/>
      <c r="TN259" s="8"/>
      <c r="TO259" s="8"/>
      <c r="TP259" s="8"/>
      <c r="TQ259" s="8"/>
      <c r="TR259" s="8"/>
      <c r="TS259" s="8"/>
      <c r="TT259" s="8"/>
      <c r="TU259" s="8"/>
      <c r="TV259" s="8"/>
      <c r="TW259" s="8"/>
      <c r="TX259" s="8"/>
      <c r="TY259" s="8"/>
      <c r="TZ259" s="8"/>
      <c r="UA259" s="8"/>
      <c r="UB259" s="8"/>
      <c r="UC259" s="8"/>
      <c r="UD259" s="8"/>
      <c r="UE259" s="8"/>
      <c r="UF259" s="8"/>
      <c r="UG259" s="8"/>
      <c r="UH259" s="8"/>
      <c r="UI259" s="8"/>
      <c r="UJ259" s="8"/>
      <c r="UK259" s="8"/>
      <c r="UL259" s="8"/>
      <c r="UM259" s="8"/>
      <c r="UN259" s="8"/>
      <c r="UO259" s="8"/>
      <c r="UP259" s="8"/>
      <c r="UQ259" s="8"/>
      <c r="UR259" s="8"/>
      <c r="US259" s="8"/>
      <c r="UT259" s="8"/>
      <c r="UU259" s="8"/>
      <c r="UV259" s="8"/>
      <c r="UW259" s="8"/>
      <c r="UX259" s="8"/>
      <c r="UY259" s="8"/>
      <c r="UZ259" s="8"/>
      <c r="VA259" s="8"/>
      <c r="VB259" s="8"/>
      <c r="VC259" s="8"/>
      <c r="VD259" s="8"/>
      <c r="VE259" s="8"/>
      <c r="VF259" s="8"/>
      <c r="VG259" s="8"/>
      <c r="VH259" s="8"/>
      <c r="VI259" s="8"/>
      <c r="VJ259" s="8"/>
      <c r="VK259" s="8"/>
      <c r="VL259" s="8"/>
      <c r="VM259" s="8"/>
      <c r="VN259" s="8"/>
      <c r="VO259" s="8"/>
      <c r="VP259" s="8"/>
      <c r="VQ259" s="8"/>
      <c r="VR259" s="8"/>
      <c r="VS259" s="8"/>
      <c r="VT259" s="8"/>
      <c r="VU259" s="8"/>
      <c r="VV259" s="8"/>
      <c r="VW259" s="8"/>
      <c r="VX259" s="8"/>
      <c r="VY259" s="8"/>
      <c r="VZ259" s="8"/>
      <c r="WA259" s="8"/>
      <c r="WB259" s="8"/>
      <c r="WC259" s="8"/>
      <c r="WD259" s="8"/>
      <c r="WE259" s="8"/>
      <c r="WF259" s="8"/>
      <c r="WG259" s="8"/>
      <c r="WH259" s="8"/>
      <c r="WI259" s="8"/>
      <c r="WJ259" s="8"/>
      <c r="WK259" s="8"/>
      <c r="WL259" s="8"/>
      <c r="WM259" s="8"/>
      <c r="WN259" s="8"/>
      <c r="WO259" s="8"/>
      <c r="WP259" s="8"/>
      <c r="WQ259" s="8"/>
      <c r="WR259" s="8"/>
      <c r="WS259" s="8"/>
      <c r="WT259" s="8"/>
      <c r="WU259" s="8"/>
      <c r="WV259" s="8"/>
      <c r="WW259" s="8"/>
      <c r="WX259" s="8"/>
      <c r="WY259" s="8"/>
      <c r="WZ259" s="8"/>
      <c r="XA259" s="8"/>
      <c r="XB259" s="8"/>
      <c r="XC259" s="8"/>
      <c r="XD259" s="8"/>
      <c r="XE259" s="8"/>
      <c r="XF259" s="8"/>
      <c r="XG259" s="8"/>
      <c r="XH259" s="8"/>
      <c r="XI259" s="8"/>
      <c r="XJ259" s="8"/>
      <c r="XK259" s="8"/>
      <c r="XL259" s="8"/>
      <c r="XM259" s="8"/>
      <c r="XN259" s="8"/>
      <c r="XO259" s="8"/>
      <c r="XP259" s="8"/>
      <c r="XQ259" s="8"/>
      <c r="XR259" s="8"/>
      <c r="XS259" s="8"/>
      <c r="XT259" s="8"/>
      <c r="XU259" s="8"/>
      <c r="XV259" s="8"/>
      <c r="XW259" s="8"/>
      <c r="XX259" s="8"/>
      <c r="XY259" s="8"/>
      <c r="XZ259" s="8"/>
      <c r="YA259" s="8"/>
      <c r="YB259" s="8"/>
      <c r="YC259" s="8"/>
      <c r="YD259" s="8"/>
      <c r="YE259" s="8"/>
      <c r="YF259" s="8"/>
      <c r="YG259" s="8"/>
      <c r="YH259" s="8"/>
      <c r="YI259" s="8"/>
      <c r="YJ259" s="8"/>
      <c r="YK259" s="8"/>
      <c r="YL259" s="8"/>
      <c r="YM259" s="8"/>
      <c r="YN259" s="8"/>
      <c r="YO259" s="8"/>
      <c r="YP259" s="8"/>
      <c r="YQ259" s="8"/>
      <c r="YR259" s="8"/>
      <c r="YS259" s="8"/>
      <c r="YT259" s="8"/>
      <c r="YU259" s="8"/>
      <c r="YV259" s="8"/>
      <c r="YW259" s="8"/>
      <c r="YX259" s="8"/>
      <c r="YY259" s="8"/>
      <c r="YZ259" s="8"/>
      <c r="ZA259" s="8"/>
      <c r="ZB259" s="8"/>
      <c r="ZC259" s="8"/>
      <c r="ZD259" s="8"/>
      <c r="ZE259" s="8"/>
      <c r="ZF259" s="8"/>
      <c r="ZG259" s="8"/>
      <c r="ZH259" s="8"/>
      <c r="ZI259" s="8"/>
      <c r="ZJ259" s="8"/>
      <c r="ZK259" s="8"/>
      <c r="ZL259" s="8"/>
      <c r="ZM259" s="8"/>
      <c r="ZN259" s="8"/>
      <c r="ZO259" s="8"/>
      <c r="ZP259" s="8"/>
      <c r="ZQ259" s="8"/>
      <c r="ZR259" s="8"/>
      <c r="ZS259" s="8"/>
      <c r="ZT259" s="8"/>
      <c r="ZU259" s="8"/>
      <c r="ZV259" s="8"/>
      <c r="ZW259" s="8"/>
      <c r="ZX259" s="8"/>
      <c r="ZY259" s="8"/>
      <c r="ZZ259" s="8"/>
      <c r="AAA259" s="8"/>
      <c r="AAB259" s="8"/>
      <c r="AAC259" s="8"/>
      <c r="AAD259" s="8"/>
      <c r="AAE259" s="8"/>
      <c r="AAF259" s="8"/>
      <c r="AAG259" s="8"/>
      <c r="AAH259" s="8"/>
      <c r="AAI259" s="8"/>
      <c r="AAJ259" s="8"/>
      <c r="AAK259" s="8"/>
      <c r="AAL259" s="8"/>
      <c r="AAM259" s="8"/>
      <c r="AAN259" s="8"/>
      <c r="AAO259" s="8"/>
      <c r="AAP259" s="8"/>
      <c r="AAQ259" s="8"/>
      <c r="AAR259" s="8"/>
      <c r="AAS259" s="8"/>
      <c r="AAT259" s="8"/>
      <c r="AAU259" s="8"/>
      <c r="AAV259" s="8"/>
      <c r="AAW259" s="8"/>
      <c r="AAX259" s="8"/>
      <c r="AAY259" s="8"/>
      <c r="AAZ259" s="8"/>
      <c r="ABA259" s="8"/>
      <c r="ABB259" s="8"/>
      <c r="ABC259" s="8"/>
      <c r="ABD259" s="8"/>
      <c r="ABE259" s="8"/>
      <c r="ABF259" s="8"/>
      <c r="ABG259" s="8"/>
      <c r="ABH259" s="8"/>
      <c r="ABI259" s="8"/>
      <c r="ABJ259" s="8"/>
      <c r="ABK259" s="8"/>
      <c r="ABL259" s="8"/>
      <c r="ABM259" s="8"/>
      <c r="ABN259" s="8"/>
      <c r="ABO259" s="8"/>
      <c r="ABP259" s="8"/>
      <c r="ABQ259" s="8"/>
      <c r="ABR259" s="8"/>
      <c r="ABS259" s="8"/>
      <c r="ABT259" s="8"/>
      <c r="ABU259" s="8"/>
      <c r="ABV259" s="8"/>
      <c r="ABW259" s="8"/>
      <c r="ABX259" s="8"/>
      <c r="ABY259" s="8"/>
      <c r="ABZ259" s="8"/>
      <c r="ACA259" s="8"/>
      <c r="ACB259" s="8"/>
      <c r="ACC259" s="8"/>
      <c r="ACD259" s="8"/>
      <c r="ACE259" s="8"/>
      <c r="ACF259" s="8"/>
      <c r="ACG259" s="8"/>
      <c r="ACH259" s="8"/>
      <c r="ACI259" s="8"/>
      <c r="ACJ259" s="8"/>
      <c r="ACK259" s="8"/>
      <c r="ACL259" s="8"/>
      <c r="ACM259" s="8"/>
      <c r="ACN259" s="8"/>
      <c r="ACO259" s="8"/>
      <c r="ACP259" s="8"/>
      <c r="ACQ259" s="8"/>
      <c r="ACR259" s="8"/>
      <c r="ACS259" s="8"/>
      <c r="ACT259" s="8"/>
      <c r="ACU259" s="8"/>
      <c r="ACV259" s="8"/>
      <c r="ACW259" s="8"/>
      <c r="ACX259" s="8"/>
      <c r="ACY259" s="8"/>
      <c r="ACZ259" s="8"/>
      <c r="ADA259" s="8"/>
      <c r="ADB259" s="8"/>
      <c r="ADC259" s="8"/>
      <c r="ADD259" s="8"/>
      <c r="ADE259" s="8"/>
      <c r="ADF259" s="8"/>
      <c r="ADG259" s="8"/>
      <c r="ADH259" s="8"/>
      <c r="ADI259" s="8"/>
      <c r="ADJ259" s="8"/>
      <c r="ADK259" s="8"/>
      <c r="ADL259" s="8"/>
      <c r="ADM259" s="8"/>
      <c r="ADN259" s="8"/>
      <c r="ADO259" s="8"/>
      <c r="ADP259" s="8"/>
      <c r="ADQ259" s="8"/>
      <c r="ADR259" s="8"/>
      <c r="ADS259" s="8"/>
      <c r="ADT259" s="8"/>
      <c r="ADU259" s="8"/>
      <c r="ADV259" s="8"/>
      <c r="ADW259" s="8"/>
      <c r="ADX259" s="8"/>
      <c r="ADY259" s="8"/>
      <c r="ADZ259" s="8"/>
      <c r="AEA259" s="8"/>
      <c r="AEB259" s="8"/>
      <c r="AEC259" s="8"/>
      <c r="AED259" s="8"/>
      <c r="AEE259" s="8"/>
      <c r="AEF259" s="8"/>
      <c r="AEG259" s="8"/>
      <c r="AEH259" s="8"/>
      <c r="AEI259" s="8"/>
      <c r="AEJ259" s="8"/>
      <c r="AEK259" s="8"/>
      <c r="AEL259" s="8"/>
      <c r="AEM259" s="8"/>
      <c r="AEN259" s="8"/>
      <c r="AEO259" s="8"/>
      <c r="AEP259" s="8"/>
      <c r="AEQ259" s="8"/>
      <c r="AER259" s="8"/>
      <c r="AES259" s="8"/>
      <c r="AET259" s="8"/>
      <c r="AEU259" s="8"/>
      <c r="AEV259" s="8"/>
      <c r="AEW259" s="8"/>
      <c r="AEX259" s="8"/>
      <c r="AEY259" s="8"/>
      <c r="AEZ259" s="8"/>
      <c r="AFA259" s="8"/>
      <c r="AFB259" s="8"/>
      <c r="AFC259" s="8"/>
      <c r="AFD259" s="8"/>
      <c r="AFE259" s="8"/>
      <c r="AFF259" s="8"/>
      <c r="AFG259" s="8"/>
      <c r="AFH259" s="8"/>
      <c r="AFI259" s="8"/>
      <c r="AFJ259" s="8"/>
      <c r="AFK259" s="8"/>
      <c r="AFL259" s="8"/>
      <c r="AFM259" s="8"/>
      <c r="AFN259" s="8"/>
      <c r="AFO259" s="8"/>
      <c r="AFP259" s="8"/>
      <c r="AFQ259" s="8"/>
      <c r="AFR259" s="8"/>
      <c r="AFS259" s="8"/>
      <c r="AFT259" s="8"/>
      <c r="AFU259" s="8"/>
      <c r="AFV259" s="8"/>
      <c r="AFW259" s="8"/>
      <c r="AFX259" s="8"/>
      <c r="AFY259" s="8"/>
      <c r="AFZ259" s="8"/>
      <c r="AGA259" s="8"/>
      <c r="AGB259" s="8"/>
      <c r="AGC259" s="8"/>
      <c r="AGD259" s="8"/>
      <c r="AGE259" s="8"/>
      <c r="AGF259" s="8"/>
      <c r="AGG259" s="8"/>
      <c r="AGH259" s="8"/>
      <c r="AGI259" s="8"/>
      <c r="AGJ259" s="8"/>
      <c r="AGK259" s="8"/>
      <c r="AGL259" s="8"/>
      <c r="AGM259" s="8"/>
      <c r="AGN259" s="8"/>
      <c r="AGO259" s="8"/>
      <c r="AGP259" s="8"/>
      <c r="AGQ259" s="8"/>
      <c r="AGR259" s="8"/>
      <c r="AGS259" s="8"/>
      <c r="AGT259" s="8"/>
      <c r="AGU259" s="8"/>
      <c r="AGV259" s="8"/>
      <c r="AGW259" s="8"/>
      <c r="AGX259" s="8"/>
      <c r="AGY259" s="8"/>
      <c r="AGZ259" s="8"/>
      <c r="AHA259" s="8"/>
      <c r="AHB259" s="8"/>
      <c r="AHC259" s="8"/>
      <c r="AHD259" s="8"/>
      <c r="AHE259" s="8"/>
      <c r="AHF259" s="8"/>
      <c r="AHG259" s="8"/>
      <c r="AHH259" s="8"/>
      <c r="AHI259" s="8"/>
      <c r="AHJ259" s="8"/>
      <c r="AHK259" s="8"/>
      <c r="AHL259" s="8"/>
      <c r="AHM259" s="8"/>
      <c r="AHN259" s="8"/>
      <c r="AHO259" s="8"/>
      <c r="AHP259" s="8"/>
      <c r="AHQ259" s="8"/>
      <c r="AHR259" s="8"/>
      <c r="AHS259" s="8"/>
      <c r="AHT259" s="8"/>
      <c r="AHU259" s="8"/>
      <c r="AHV259" s="8"/>
      <c r="AHW259" s="8"/>
      <c r="AHX259" s="8"/>
      <c r="AHY259" s="8"/>
      <c r="AHZ259" s="8"/>
      <c r="AIA259" s="8"/>
      <c r="AIB259" s="8"/>
      <c r="AIC259" s="8"/>
      <c r="AID259" s="8"/>
      <c r="AIE259" s="8"/>
      <c r="AIF259" s="8"/>
      <c r="AIG259" s="8"/>
      <c r="AIH259" s="8"/>
      <c r="AII259" s="8"/>
      <c r="AIJ259" s="8"/>
      <c r="AIK259" s="8"/>
      <c r="AIL259" s="8"/>
      <c r="AIM259" s="8"/>
      <c r="AIN259" s="8"/>
      <c r="AIO259" s="8"/>
      <c r="AIP259" s="8"/>
      <c r="AIQ259" s="8"/>
      <c r="AIR259" s="8"/>
      <c r="AIS259" s="8"/>
      <c r="AIT259" s="8"/>
      <c r="AIU259" s="8"/>
      <c r="AIV259" s="8"/>
      <c r="AIW259" s="8"/>
      <c r="AIX259" s="8"/>
      <c r="AIY259" s="8"/>
      <c r="AIZ259" s="8"/>
      <c r="AJA259" s="8"/>
      <c r="AJB259" s="8"/>
      <c r="AJC259" s="8"/>
      <c r="AJD259" s="8"/>
      <c r="AJE259" s="8"/>
      <c r="AJF259" s="8"/>
      <c r="AJG259" s="8"/>
      <c r="AJH259" s="8"/>
      <c r="AJI259" s="8"/>
      <c r="AJJ259" s="8"/>
      <c r="AJK259" s="8"/>
      <c r="AJL259" s="8"/>
      <c r="AJM259" s="8"/>
      <c r="AJN259" s="8"/>
      <c r="AJO259" s="8"/>
      <c r="AJP259" s="8"/>
      <c r="AJQ259" s="8"/>
      <c r="AJR259" s="8"/>
      <c r="AJS259" s="8"/>
      <c r="AJT259" s="8"/>
      <c r="AJU259" s="8"/>
      <c r="AJV259" s="8"/>
      <c r="AJW259" s="8"/>
      <c r="AJX259" s="8"/>
      <c r="AJY259" s="8"/>
      <c r="AJZ259" s="8"/>
      <c r="AKA259" s="8"/>
      <c r="AKB259" s="8"/>
      <c r="AKC259" s="8"/>
      <c r="AKD259" s="8"/>
      <c r="AKE259" s="8"/>
      <c r="AKF259" s="8"/>
      <c r="AKG259" s="8"/>
      <c r="AKH259" s="8"/>
      <c r="AKI259" s="8"/>
      <c r="AKJ259" s="8"/>
      <c r="AKK259" s="8"/>
      <c r="AKL259" s="8"/>
      <c r="AKM259" s="8"/>
      <c r="AKN259" s="8"/>
      <c r="AKO259" s="8"/>
      <c r="AKP259" s="8"/>
      <c r="AKQ259" s="8"/>
      <c r="AKR259" s="8"/>
      <c r="AKS259" s="8"/>
      <c r="AKT259" s="8"/>
      <c r="AKU259" s="8"/>
      <c r="AKV259" s="8"/>
      <c r="AKW259" s="8"/>
      <c r="AKX259" s="8"/>
      <c r="AKY259" s="8"/>
      <c r="AKZ259" s="8"/>
      <c r="ALA259" s="8"/>
      <c r="ALB259" s="8"/>
      <c r="ALC259" s="8"/>
      <c r="ALD259" s="8"/>
      <c r="ALE259" s="8"/>
    </row>
    <row r="260" spans="1:993" s="32" customFormat="1" ht="183" customHeight="1" x14ac:dyDescent="0.25">
      <c r="A260" s="395" t="s">
        <v>8280</v>
      </c>
      <c r="B260" s="18" t="s">
        <v>3984</v>
      </c>
      <c r="C260" s="18" t="s">
        <v>1848</v>
      </c>
      <c r="D260" s="18" t="s">
        <v>5773</v>
      </c>
      <c r="E260" s="18" t="s">
        <v>5920</v>
      </c>
      <c r="F260" s="18" t="s">
        <v>5921</v>
      </c>
      <c r="G260" s="30"/>
      <c r="H260" s="13" t="s">
        <v>1790</v>
      </c>
      <c r="I260" s="239" t="s">
        <v>5913</v>
      </c>
      <c r="J260" s="18" t="s">
        <v>5922</v>
      </c>
      <c r="K260" s="13"/>
      <c r="L260" s="321">
        <v>2415669</v>
      </c>
      <c r="M260" s="329" t="s">
        <v>7570</v>
      </c>
      <c r="N260" s="329" t="s">
        <v>7570</v>
      </c>
      <c r="O260" s="329" t="s">
        <v>7570</v>
      </c>
      <c r="P260" s="329" t="s">
        <v>7570</v>
      </c>
      <c r="Q260" s="329" t="s">
        <v>7570</v>
      </c>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c r="MK260" s="8"/>
      <c r="ML260" s="8"/>
      <c r="MM260" s="8"/>
      <c r="MN260" s="8"/>
      <c r="MO260" s="8"/>
      <c r="MP260" s="8"/>
      <c r="MQ260" s="8"/>
      <c r="MR260" s="8"/>
      <c r="MS260" s="8"/>
      <c r="MT260" s="8"/>
      <c r="MU260" s="8"/>
      <c r="MV260" s="8"/>
      <c r="MW260" s="8"/>
      <c r="MX260" s="8"/>
      <c r="MY260" s="8"/>
      <c r="MZ260" s="8"/>
      <c r="NA260" s="8"/>
      <c r="NB260" s="8"/>
      <c r="NC260" s="8"/>
      <c r="ND260" s="8"/>
      <c r="NE260" s="8"/>
      <c r="NF260" s="8"/>
      <c r="NG260" s="8"/>
      <c r="NH260" s="8"/>
      <c r="NI260" s="8"/>
      <c r="NJ260" s="8"/>
      <c r="NK260" s="8"/>
      <c r="NL260" s="8"/>
      <c r="NM260" s="8"/>
      <c r="NN260" s="8"/>
      <c r="NO260" s="8"/>
      <c r="NP260" s="8"/>
      <c r="NQ260" s="8"/>
      <c r="NR260" s="8"/>
      <c r="NS260" s="8"/>
      <c r="NT260" s="8"/>
      <c r="NU260" s="8"/>
      <c r="NV260" s="8"/>
      <c r="NW260" s="8"/>
      <c r="NX260" s="8"/>
      <c r="NY260" s="8"/>
      <c r="NZ260" s="8"/>
      <c r="OA260" s="8"/>
      <c r="OB260" s="8"/>
      <c r="OC260" s="8"/>
      <c r="OD260" s="8"/>
      <c r="OE260" s="8"/>
      <c r="OF260" s="8"/>
      <c r="OG260" s="8"/>
      <c r="OH260" s="8"/>
      <c r="OI260" s="8"/>
      <c r="OJ260" s="8"/>
      <c r="OK260" s="8"/>
      <c r="OL260" s="8"/>
      <c r="OM260" s="8"/>
      <c r="ON260" s="8"/>
      <c r="OO260" s="8"/>
      <c r="OP260" s="8"/>
      <c r="OQ260" s="8"/>
      <c r="OR260" s="8"/>
      <c r="OS260" s="8"/>
      <c r="OT260" s="8"/>
      <c r="OU260" s="8"/>
      <c r="OV260" s="8"/>
      <c r="OW260" s="8"/>
      <c r="OX260" s="8"/>
      <c r="OY260" s="8"/>
      <c r="OZ260" s="8"/>
      <c r="PA260" s="8"/>
      <c r="PB260" s="8"/>
      <c r="PC260" s="8"/>
      <c r="PD260" s="8"/>
      <c r="PE260" s="8"/>
      <c r="PF260" s="8"/>
      <c r="PG260" s="8"/>
      <c r="PH260" s="8"/>
      <c r="PI260" s="8"/>
      <c r="PJ260" s="8"/>
      <c r="PK260" s="8"/>
      <c r="PL260" s="8"/>
      <c r="PM260" s="8"/>
      <c r="PN260" s="8"/>
      <c r="PO260" s="8"/>
      <c r="PP260" s="8"/>
      <c r="PQ260" s="8"/>
      <c r="PR260" s="8"/>
      <c r="PS260" s="8"/>
      <c r="PT260" s="8"/>
      <c r="PU260" s="8"/>
      <c r="PV260" s="8"/>
      <c r="PW260" s="8"/>
      <c r="PX260" s="8"/>
      <c r="PY260" s="8"/>
      <c r="PZ260" s="8"/>
      <c r="QA260" s="8"/>
      <c r="QB260" s="8"/>
      <c r="QC260" s="8"/>
      <c r="QD260" s="8"/>
      <c r="QE260" s="8"/>
      <c r="QF260" s="8"/>
      <c r="QG260" s="8"/>
      <c r="QH260" s="8"/>
      <c r="QI260" s="8"/>
      <c r="QJ260" s="8"/>
      <c r="QK260" s="8"/>
      <c r="QL260" s="8"/>
      <c r="QM260" s="8"/>
      <c r="QN260" s="8"/>
      <c r="QO260" s="8"/>
      <c r="QP260" s="8"/>
      <c r="QQ260" s="8"/>
      <c r="QR260" s="8"/>
      <c r="QS260" s="8"/>
      <c r="QT260" s="8"/>
      <c r="QU260" s="8"/>
      <c r="QV260" s="8"/>
      <c r="QW260" s="8"/>
      <c r="QX260" s="8"/>
      <c r="QY260" s="8"/>
      <c r="QZ260" s="8"/>
      <c r="RA260" s="8"/>
      <c r="RB260" s="8"/>
      <c r="RC260" s="8"/>
      <c r="RD260" s="8"/>
      <c r="RE260" s="8"/>
      <c r="RF260" s="8"/>
      <c r="RG260" s="8"/>
      <c r="RH260" s="8"/>
      <c r="RI260" s="8"/>
      <c r="RJ260" s="8"/>
      <c r="RK260" s="8"/>
      <c r="RL260" s="8"/>
      <c r="RM260" s="8"/>
      <c r="RN260" s="8"/>
      <c r="RO260" s="8"/>
      <c r="RP260" s="8"/>
      <c r="RQ260" s="8"/>
      <c r="RR260" s="8"/>
      <c r="RS260" s="8"/>
      <c r="RT260" s="8"/>
      <c r="RU260" s="8"/>
      <c r="RV260" s="8"/>
      <c r="RW260" s="8"/>
      <c r="RX260" s="8"/>
      <c r="RY260" s="8"/>
      <c r="RZ260" s="8"/>
      <c r="SA260" s="8"/>
      <c r="SB260" s="8"/>
      <c r="SC260" s="8"/>
      <c r="SD260" s="8"/>
      <c r="SE260" s="8"/>
      <c r="SF260" s="8"/>
      <c r="SG260" s="8"/>
      <c r="SH260" s="8"/>
      <c r="SI260" s="8"/>
      <c r="SJ260" s="8"/>
      <c r="SK260" s="8"/>
      <c r="SL260" s="8"/>
      <c r="SM260" s="8"/>
      <c r="SN260" s="8"/>
      <c r="SO260" s="8"/>
      <c r="SP260" s="8"/>
      <c r="SQ260" s="8"/>
      <c r="SR260" s="8"/>
      <c r="SS260" s="8"/>
      <c r="ST260" s="8"/>
      <c r="SU260" s="8"/>
      <c r="SV260" s="8"/>
      <c r="SW260" s="8"/>
      <c r="SX260" s="8"/>
      <c r="SY260" s="8"/>
      <c r="SZ260" s="8"/>
      <c r="TA260" s="8"/>
      <c r="TB260" s="8"/>
      <c r="TC260" s="8"/>
      <c r="TD260" s="8"/>
      <c r="TE260" s="8"/>
      <c r="TF260" s="8"/>
      <c r="TG260" s="8"/>
      <c r="TH260" s="8"/>
      <c r="TI260" s="8"/>
      <c r="TJ260" s="8"/>
      <c r="TK260" s="8"/>
      <c r="TL260" s="8"/>
      <c r="TM260" s="8"/>
      <c r="TN260" s="8"/>
      <c r="TO260" s="8"/>
      <c r="TP260" s="8"/>
      <c r="TQ260" s="8"/>
      <c r="TR260" s="8"/>
      <c r="TS260" s="8"/>
      <c r="TT260" s="8"/>
      <c r="TU260" s="8"/>
      <c r="TV260" s="8"/>
      <c r="TW260" s="8"/>
      <c r="TX260" s="8"/>
      <c r="TY260" s="8"/>
      <c r="TZ260" s="8"/>
      <c r="UA260" s="8"/>
      <c r="UB260" s="8"/>
      <c r="UC260" s="8"/>
      <c r="UD260" s="8"/>
      <c r="UE260" s="8"/>
      <c r="UF260" s="8"/>
      <c r="UG260" s="8"/>
      <c r="UH260" s="8"/>
      <c r="UI260" s="8"/>
      <c r="UJ260" s="8"/>
      <c r="UK260" s="8"/>
      <c r="UL260" s="8"/>
      <c r="UM260" s="8"/>
      <c r="UN260" s="8"/>
      <c r="UO260" s="8"/>
      <c r="UP260" s="8"/>
      <c r="UQ260" s="8"/>
      <c r="UR260" s="8"/>
      <c r="US260" s="8"/>
      <c r="UT260" s="8"/>
      <c r="UU260" s="8"/>
      <c r="UV260" s="8"/>
      <c r="UW260" s="8"/>
      <c r="UX260" s="8"/>
      <c r="UY260" s="8"/>
      <c r="UZ260" s="8"/>
      <c r="VA260" s="8"/>
      <c r="VB260" s="8"/>
      <c r="VC260" s="8"/>
      <c r="VD260" s="8"/>
      <c r="VE260" s="8"/>
      <c r="VF260" s="8"/>
      <c r="VG260" s="8"/>
      <c r="VH260" s="8"/>
      <c r="VI260" s="8"/>
      <c r="VJ260" s="8"/>
      <c r="VK260" s="8"/>
      <c r="VL260" s="8"/>
      <c r="VM260" s="8"/>
      <c r="VN260" s="8"/>
      <c r="VO260" s="8"/>
      <c r="VP260" s="8"/>
      <c r="VQ260" s="8"/>
      <c r="VR260" s="8"/>
      <c r="VS260" s="8"/>
      <c r="VT260" s="8"/>
      <c r="VU260" s="8"/>
      <c r="VV260" s="8"/>
      <c r="VW260" s="8"/>
      <c r="VX260" s="8"/>
      <c r="VY260" s="8"/>
      <c r="VZ260" s="8"/>
      <c r="WA260" s="8"/>
      <c r="WB260" s="8"/>
      <c r="WC260" s="8"/>
      <c r="WD260" s="8"/>
      <c r="WE260" s="8"/>
      <c r="WF260" s="8"/>
      <c r="WG260" s="8"/>
      <c r="WH260" s="8"/>
      <c r="WI260" s="8"/>
      <c r="WJ260" s="8"/>
      <c r="WK260" s="8"/>
      <c r="WL260" s="8"/>
      <c r="WM260" s="8"/>
      <c r="WN260" s="8"/>
      <c r="WO260" s="8"/>
      <c r="WP260" s="8"/>
      <c r="WQ260" s="8"/>
      <c r="WR260" s="8"/>
      <c r="WS260" s="8"/>
      <c r="WT260" s="8"/>
      <c r="WU260" s="8"/>
      <c r="WV260" s="8"/>
      <c r="WW260" s="8"/>
      <c r="WX260" s="8"/>
      <c r="WY260" s="8"/>
      <c r="WZ260" s="8"/>
      <c r="XA260" s="8"/>
      <c r="XB260" s="8"/>
      <c r="XC260" s="8"/>
      <c r="XD260" s="8"/>
      <c r="XE260" s="8"/>
      <c r="XF260" s="8"/>
      <c r="XG260" s="8"/>
      <c r="XH260" s="8"/>
      <c r="XI260" s="8"/>
      <c r="XJ260" s="8"/>
      <c r="XK260" s="8"/>
      <c r="XL260" s="8"/>
      <c r="XM260" s="8"/>
      <c r="XN260" s="8"/>
      <c r="XO260" s="8"/>
      <c r="XP260" s="8"/>
      <c r="XQ260" s="8"/>
      <c r="XR260" s="8"/>
      <c r="XS260" s="8"/>
      <c r="XT260" s="8"/>
      <c r="XU260" s="8"/>
      <c r="XV260" s="8"/>
      <c r="XW260" s="8"/>
      <c r="XX260" s="8"/>
      <c r="XY260" s="8"/>
      <c r="XZ260" s="8"/>
      <c r="YA260" s="8"/>
      <c r="YB260" s="8"/>
      <c r="YC260" s="8"/>
      <c r="YD260" s="8"/>
      <c r="YE260" s="8"/>
      <c r="YF260" s="8"/>
      <c r="YG260" s="8"/>
      <c r="YH260" s="8"/>
      <c r="YI260" s="8"/>
      <c r="YJ260" s="8"/>
      <c r="YK260" s="8"/>
      <c r="YL260" s="8"/>
      <c r="YM260" s="8"/>
      <c r="YN260" s="8"/>
      <c r="YO260" s="8"/>
      <c r="YP260" s="8"/>
      <c r="YQ260" s="8"/>
      <c r="YR260" s="8"/>
      <c r="YS260" s="8"/>
      <c r="YT260" s="8"/>
      <c r="YU260" s="8"/>
      <c r="YV260" s="8"/>
      <c r="YW260" s="8"/>
      <c r="YX260" s="8"/>
      <c r="YY260" s="8"/>
      <c r="YZ260" s="8"/>
      <c r="ZA260" s="8"/>
      <c r="ZB260" s="8"/>
      <c r="ZC260" s="8"/>
      <c r="ZD260" s="8"/>
      <c r="ZE260" s="8"/>
      <c r="ZF260" s="8"/>
      <c r="ZG260" s="8"/>
      <c r="ZH260" s="8"/>
      <c r="ZI260" s="8"/>
      <c r="ZJ260" s="8"/>
      <c r="ZK260" s="8"/>
      <c r="ZL260" s="8"/>
      <c r="ZM260" s="8"/>
      <c r="ZN260" s="8"/>
      <c r="ZO260" s="8"/>
      <c r="ZP260" s="8"/>
      <c r="ZQ260" s="8"/>
      <c r="ZR260" s="8"/>
      <c r="ZS260" s="8"/>
      <c r="ZT260" s="8"/>
      <c r="ZU260" s="8"/>
      <c r="ZV260" s="8"/>
      <c r="ZW260" s="8"/>
      <c r="ZX260" s="8"/>
      <c r="ZY260" s="8"/>
      <c r="ZZ260" s="8"/>
      <c r="AAA260" s="8"/>
      <c r="AAB260" s="8"/>
      <c r="AAC260" s="8"/>
      <c r="AAD260" s="8"/>
      <c r="AAE260" s="8"/>
      <c r="AAF260" s="8"/>
      <c r="AAG260" s="8"/>
      <c r="AAH260" s="8"/>
      <c r="AAI260" s="8"/>
      <c r="AAJ260" s="8"/>
      <c r="AAK260" s="8"/>
      <c r="AAL260" s="8"/>
      <c r="AAM260" s="8"/>
      <c r="AAN260" s="8"/>
      <c r="AAO260" s="8"/>
      <c r="AAP260" s="8"/>
      <c r="AAQ260" s="8"/>
      <c r="AAR260" s="8"/>
      <c r="AAS260" s="8"/>
      <c r="AAT260" s="8"/>
      <c r="AAU260" s="8"/>
      <c r="AAV260" s="8"/>
      <c r="AAW260" s="8"/>
      <c r="AAX260" s="8"/>
      <c r="AAY260" s="8"/>
      <c r="AAZ260" s="8"/>
      <c r="ABA260" s="8"/>
      <c r="ABB260" s="8"/>
      <c r="ABC260" s="8"/>
      <c r="ABD260" s="8"/>
      <c r="ABE260" s="8"/>
      <c r="ABF260" s="8"/>
      <c r="ABG260" s="8"/>
      <c r="ABH260" s="8"/>
      <c r="ABI260" s="8"/>
      <c r="ABJ260" s="8"/>
      <c r="ABK260" s="8"/>
      <c r="ABL260" s="8"/>
      <c r="ABM260" s="8"/>
      <c r="ABN260" s="8"/>
      <c r="ABO260" s="8"/>
      <c r="ABP260" s="8"/>
      <c r="ABQ260" s="8"/>
      <c r="ABR260" s="8"/>
      <c r="ABS260" s="8"/>
      <c r="ABT260" s="8"/>
      <c r="ABU260" s="8"/>
      <c r="ABV260" s="8"/>
      <c r="ABW260" s="8"/>
      <c r="ABX260" s="8"/>
      <c r="ABY260" s="8"/>
      <c r="ABZ260" s="8"/>
      <c r="ACA260" s="8"/>
      <c r="ACB260" s="8"/>
      <c r="ACC260" s="8"/>
      <c r="ACD260" s="8"/>
      <c r="ACE260" s="8"/>
      <c r="ACF260" s="8"/>
      <c r="ACG260" s="8"/>
      <c r="ACH260" s="8"/>
      <c r="ACI260" s="8"/>
      <c r="ACJ260" s="8"/>
      <c r="ACK260" s="8"/>
      <c r="ACL260" s="8"/>
      <c r="ACM260" s="8"/>
      <c r="ACN260" s="8"/>
      <c r="ACO260" s="8"/>
      <c r="ACP260" s="8"/>
      <c r="ACQ260" s="8"/>
      <c r="ACR260" s="8"/>
      <c r="ACS260" s="8"/>
      <c r="ACT260" s="8"/>
      <c r="ACU260" s="8"/>
      <c r="ACV260" s="8"/>
      <c r="ACW260" s="8"/>
      <c r="ACX260" s="8"/>
      <c r="ACY260" s="8"/>
      <c r="ACZ260" s="8"/>
      <c r="ADA260" s="8"/>
      <c r="ADB260" s="8"/>
      <c r="ADC260" s="8"/>
      <c r="ADD260" s="8"/>
      <c r="ADE260" s="8"/>
      <c r="ADF260" s="8"/>
      <c r="ADG260" s="8"/>
      <c r="ADH260" s="8"/>
      <c r="ADI260" s="8"/>
      <c r="ADJ260" s="8"/>
      <c r="ADK260" s="8"/>
      <c r="ADL260" s="8"/>
      <c r="ADM260" s="8"/>
      <c r="ADN260" s="8"/>
      <c r="ADO260" s="8"/>
      <c r="ADP260" s="8"/>
      <c r="ADQ260" s="8"/>
      <c r="ADR260" s="8"/>
      <c r="ADS260" s="8"/>
      <c r="ADT260" s="8"/>
      <c r="ADU260" s="8"/>
      <c r="ADV260" s="8"/>
      <c r="ADW260" s="8"/>
      <c r="ADX260" s="8"/>
      <c r="ADY260" s="8"/>
      <c r="ADZ260" s="8"/>
      <c r="AEA260" s="8"/>
      <c r="AEB260" s="8"/>
      <c r="AEC260" s="8"/>
      <c r="AED260" s="8"/>
      <c r="AEE260" s="8"/>
      <c r="AEF260" s="8"/>
      <c r="AEG260" s="8"/>
      <c r="AEH260" s="8"/>
      <c r="AEI260" s="8"/>
      <c r="AEJ260" s="8"/>
      <c r="AEK260" s="8"/>
      <c r="AEL260" s="8"/>
      <c r="AEM260" s="8"/>
      <c r="AEN260" s="8"/>
      <c r="AEO260" s="8"/>
      <c r="AEP260" s="8"/>
      <c r="AEQ260" s="8"/>
      <c r="AER260" s="8"/>
      <c r="AES260" s="8"/>
      <c r="AET260" s="8"/>
      <c r="AEU260" s="8"/>
      <c r="AEV260" s="8"/>
      <c r="AEW260" s="8"/>
      <c r="AEX260" s="8"/>
      <c r="AEY260" s="8"/>
      <c r="AEZ260" s="8"/>
      <c r="AFA260" s="8"/>
      <c r="AFB260" s="8"/>
      <c r="AFC260" s="8"/>
      <c r="AFD260" s="8"/>
      <c r="AFE260" s="8"/>
      <c r="AFF260" s="8"/>
      <c r="AFG260" s="8"/>
      <c r="AFH260" s="8"/>
      <c r="AFI260" s="8"/>
      <c r="AFJ260" s="8"/>
      <c r="AFK260" s="8"/>
      <c r="AFL260" s="8"/>
      <c r="AFM260" s="8"/>
      <c r="AFN260" s="8"/>
      <c r="AFO260" s="8"/>
      <c r="AFP260" s="8"/>
      <c r="AFQ260" s="8"/>
      <c r="AFR260" s="8"/>
      <c r="AFS260" s="8"/>
      <c r="AFT260" s="8"/>
      <c r="AFU260" s="8"/>
      <c r="AFV260" s="8"/>
      <c r="AFW260" s="8"/>
      <c r="AFX260" s="8"/>
      <c r="AFY260" s="8"/>
      <c r="AFZ260" s="8"/>
      <c r="AGA260" s="8"/>
      <c r="AGB260" s="8"/>
      <c r="AGC260" s="8"/>
      <c r="AGD260" s="8"/>
      <c r="AGE260" s="8"/>
      <c r="AGF260" s="8"/>
      <c r="AGG260" s="8"/>
      <c r="AGH260" s="8"/>
      <c r="AGI260" s="8"/>
      <c r="AGJ260" s="8"/>
      <c r="AGK260" s="8"/>
      <c r="AGL260" s="8"/>
      <c r="AGM260" s="8"/>
      <c r="AGN260" s="8"/>
      <c r="AGO260" s="8"/>
      <c r="AGP260" s="8"/>
      <c r="AGQ260" s="8"/>
      <c r="AGR260" s="8"/>
      <c r="AGS260" s="8"/>
      <c r="AGT260" s="8"/>
      <c r="AGU260" s="8"/>
      <c r="AGV260" s="8"/>
      <c r="AGW260" s="8"/>
      <c r="AGX260" s="8"/>
      <c r="AGY260" s="8"/>
      <c r="AGZ260" s="8"/>
      <c r="AHA260" s="8"/>
      <c r="AHB260" s="8"/>
      <c r="AHC260" s="8"/>
      <c r="AHD260" s="8"/>
      <c r="AHE260" s="8"/>
      <c r="AHF260" s="8"/>
      <c r="AHG260" s="8"/>
      <c r="AHH260" s="8"/>
      <c r="AHI260" s="8"/>
      <c r="AHJ260" s="8"/>
      <c r="AHK260" s="8"/>
      <c r="AHL260" s="8"/>
      <c r="AHM260" s="8"/>
      <c r="AHN260" s="8"/>
      <c r="AHO260" s="8"/>
      <c r="AHP260" s="8"/>
      <c r="AHQ260" s="8"/>
      <c r="AHR260" s="8"/>
      <c r="AHS260" s="8"/>
      <c r="AHT260" s="8"/>
      <c r="AHU260" s="8"/>
      <c r="AHV260" s="8"/>
      <c r="AHW260" s="8"/>
      <c r="AHX260" s="8"/>
      <c r="AHY260" s="8"/>
      <c r="AHZ260" s="8"/>
      <c r="AIA260" s="8"/>
      <c r="AIB260" s="8"/>
      <c r="AIC260" s="8"/>
      <c r="AID260" s="8"/>
      <c r="AIE260" s="8"/>
      <c r="AIF260" s="8"/>
      <c r="AIG260" s="8"/>
      <c r="AIH260" s="8"/>
      <c r="AII260" s="8"/>
      <c r="AIJ260" s="8"/>
      <c r="AIK260" s="8"/>
      <c r="AIL260" s="8"/>
      <c r="AIM260" s="8"/>
      <c r="AIN260" s="8"/>
      <c r="AIO260" s="8"/>
      <c r="AIP260" s="8"/>
      <c r="AIQ260" s="8"/>
      <c r="AIR260" s="8"/>
      <c r="AIS260" s="8"/>
      <c r="AIT260" s="8"/>
      <c r="AIU260" s="8"/>
      <c r="AIV260" s="8"/>
      <c r="AIW260" s="8"/>
      <c r="AIX260" s="8"/>
      <c r="AIY260" s="8"/>
      <c r="AIZ260" s="8"/>
      <c r="AJA260" s="8"/>
      <c r="AJB260" s="8"/>
      <c r="AJC260" s="8"/>
      <c r="AJD260" s="8"/>
      <c r="AJE260" s="8"/>
      <c r="AJF260" s="8"/>
      <c r="AJG260" s="8"/>
      <c r="AJH260" s="8"/>
      <c r="AJI260" s="8"/>
      <c r="AJJ260" s="8"/>
      <c r="AJK260" s="8"/>
      <c r="AJL260" s="8"/>
      <c r="AJM260" s="8"/>
      <c r="AJN260" s="8"/>
      <c r="AJO260" s="8"/>
      <c r="AJP260" s="8"/>
      <c r="AJQ260" s="8"/>
      <c r="AJR260" s="8"/>
      <c r="AJS260" s="8"/>
      <c r="AJT260" s="8"/>
      <c r="AJU260" s="8"/>
      <c r="AJV260" s="8"/>
      <c r="AJW260" s="8"/>
      <c r="AJX260" s="8"/>
      <c r="AJY260" s="8"/>
      <c r="AJZ260" s="8"/>
      <c r="AKA260" s="8"/>
      <c r="AKB260" s="8"/>
      <c r="AKC260" s="8"/>
      <c r="AKD260" s="8"/>
      <c r="AKE260" s="8"/>
      <c r="AKF260" s="8"/>
      <c r="AKG260" s="8"/>
      <c r="AKH260" s="8"/>
      <c r="AKI260" s="8"/>
      <c r="AKJ260" s="8"/>
      <c r="AKK260" s="8"/>
      <c r="AKL260" s="8"/>
      <c r="AKM260" s="8"/>
      <c r="AKN260" s="8"/>
      <c r="AKO260" s="8"/>
      <c r="AKP260" s="8"/>
      <c r="AKQ260" s="8"/>
      <c r="AKR260" s="8"/>
      <c r="AKS260" s="8"/>
      <c r="AKT260" s="8"/>
      <c r="AKU260" s="8"/>
      <c r="AKV260" s="8"/>
      <c r="AKW260" s="8"/>
      <c r="AKX260" s="8"/>
      <c r="AKY260" s="8"/>
      <c r="AKZ260" s="8"/>
      <c r="ALA260" s="8"/>
      <c r="ALB260" s="8"/>
      <c r="ALC260" s="8"/>
      <c r="ALD260" s="8"/>
      <c r="ALE260" s="8"/>
    </row>
    <row r="261" spans="1:993" s="8" customFormat="1" ht="81.75" customHeight="1" x14ac:dyDescent="0.25">
      <c r="A261" s="395" t="s">
        <v>8281</v>
      </c>
      <c r="B261" s="18" t="s">
        <v>3984</v>
      </c>
      <c r="C261" s="18" t="s">
        <v>1257</v>
      </c>
      <c r="D261" s="18"/>
      <c r="E261" s="18" t="s">
        <v>5923</v>
      </c>
      <c r="F261" s="67"/>
      <c r="G261" s="30"/>
      <c r="H261" s="13" t="s">
        <v>1790</v>
      </c>
      <c r="I261" s="239" t="s">
        <v>4899</v>
      </c>
      <c r="J261" s="18" t="s">
        <v>5927</v>
      </c>
      <c r="K261" s="13"/>
      <c r="L261" s="321">
        <v>13807185</v>
      </c>
      <c r="M261" s="329" t="s">
        <v>7570</v>
      </c>
      <c r="N261" s="329" t="s">
        <v>7570</v>
      </c>
      <c r="O261" s="329" t="s">
        <v>7570</v>
      </c>
      <c r="P261" s="329" t="s">
        <v>7570</v>
      </c>
      <c r="Q261" s="329" t="s">
        <v>7570</v>
      </c>
    </row>
    <row r="262" spans="1:993" s="8" customFormat="1" ht="89.25" x14ac:dyDescent="0.25">
      <c r="A262" s="395" t="s">
        <v>8282</v>
      </c>
      <c r="B262" s="18" t="s">
        <v>3984</v>
      </c>
      <c r="C262" s="18" t="s">
        <v>1678</v>
      </c>
      <c r="D262" s="18" t="s">
        <v>5773</v>
      </c>
      <c r="E262" s="18" t="s">
        <v>5925</v>
      </c>
      <c r="F262" s="18" t="s">
        <v>5926</v>
      </c>
      <c r="G262" s="30"/>
      <c r="H262" s="13" t="s">
        <v>1790</v>
      </c>
      <c r="I262" s="239" t="s">
        <v>5924</v>
      </c>
      <c r="J262" s="18" t="s">
        <v>5928</v>
      </c>
      <c r="K262" s="13"/>
      <c r="L262" s="321">
        <v>20373760.710000001</v>
      </c>
      <c r="M262" s="329" t="s">
        <v>7570</v>
      </c>
      <c r="N262" s="329" t="s">
        <v>7570</v>
      </c>
      <c r="O262" s="329" t="s">
        <v>7570</v>
      </c>
      <c r="P262" s="329" t="s">
        <v>7570</v>
      </c>
      <c r="Q262" s="329" t="s">
        <v>7570</v>
      </c>
    </row>
    <row r="263" spans="1:993" s="8" customFormat="1" ht="89.25" x14ac:dyDescent="0.25">
      <c r="A263" s="395" t="s">
        <v>8283</v>
      </c>
      <c r="B263" s="18" t="s">
        <v>3984</v>
      </c>
      <c r="C263" s="18" t="s">
        <v>1257</v>
      </c>
      <c r="D263" s="18"/>
      <c r="E263" s="18" t="s">
        <v>5930</v>
      </c>
      <c r="F263" s="67"/>
      <c r="G263" s="30"/>
      <c r="H263" s="13" t="s">
        <v>1790</v>
      </c>
      <c r="I263" s="239" t="s">
        <v>4899</v>
      </c>
      <c r="J263" s="18" t="s">
        <v>5929</v>
      </c>
      <c r="K263" s="13"/>
      <c r="L263" s="321">
        <v>23372150</v>
      </c>
      <c r="M263" s="329" t="s">
        <v>7570</v>
      </c>
      <c r="N263" s="329" t="s">
        <v>7570</v>
      </c>
      <c r="O263" s="329" t="s">
        <v>7570</v>
      </c>
      <c r="P263" s="329" t="s">
        <v>7570</v>
      </c>
      <c r="Q263" s="329" t="s">
        <v>7570</v>
      </c>
    </row>
    <row r="264" spans="1:993" s="32" customFormat="1" ht="124.5" customHeight="1" x14ac:dyDescent="0.25">
      <c r="A264" s="395" t="s">
        <v>8284</v>
      </c>
      <c r="B264" s="18" t="s">
        <v>3984</v>
      </c>
      <c r="C264" s="18" t="s">
        <v>1848</v>
      </c>
      <c r="D264" s="18" t="s">
        <v>5773</v>
      </c>
      <c r="E264" s="18" t="s">
        <v>5935</v>
      </c>
      <c r="F264" s="18" t="s">
        <v>5936</v>
      </c>
      <c r="G264" s="30"/>
      <c r="H264" s="13" t="s">
        <v>1790</v>
      </c>
      <c r="I264" s="239" t="s">
        <v>5931</v>
      </c>
      <c r="J264" s="18" t="s">
        <v>5932</v>
      </c>
      <c r="K264" s="13"/>
      <c r="L264" s="321">
        <v>7738414</v>
      </c>
      <c r="M264" s="329" t="s">
        <v>7570</v>
      </c>
      <c r="N264" s="329" t="s">
        <v>7570</v>
      </c>
      <c r="O264" s="329" t="s">
        <v>7570</v>
      </c>
      <c r="P264" s="329" t="s">
        <v>7570</v>
      </c>
      <c r="Q264" s="329" t="s">
        <v>7570</v>
      </c>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c r="MK264" s="8"/>
      <c r="ML264" s="8"/>
      <c r="MM264" s="8"/>
      <c r="MN264" s="8"/>
      <c r="MO264" s="8"/>
      <c r="MP264" s="8"/>
      <c r="MQ264" s="8"/>
      <c r="MR264" s="8"/>
      <c r="MS264" s="8"/>
      <c r="MT264" s="8"/>
      <c r="MU264" s="8"/>
      <c r="MV264" s="8"/>
      <c r="MW264" s="8"/>
      <c r="MX264" s="8"/>
      <c r="MY264" s="8"/>
      <c r="MZ264" s="8"/>
      <c r="NA264" s="8"/>
      <c r="NB264" s="8"/>
      <c r="NC264" s="8"/>
      <c r="ND264" s="8"/>
      <c r="NE264" s="8"/>
      <c r="NF264" s="8"/>
      <c r="NG264" s="8"/>
      <c r="NH264" s="8"/>
      <c r="NI264" s="8"/>
      <c r="NJ264" s="8"/>
      <c r="NK264" s="8"/>
      <c r="NL264" s="8"/>
      <c r="NM264" s="8"/>
      <c r="NN264" s="8"/>
      <c r="NO264" s="8"/>
      <c r="NP264" s="8"/>
      <c r="NQ264" s="8"/>
      <c r="NR264" s="8"/>
      <c r="NS264" s="8"/>
      <c r="NT264" s="8"/>
      <c r="NU264" s="8"/>
      <c r="NV264" s="8"/>
      <c r="NW264" s="8"/>
      <c r="NX264" s="8"/>
      <c r="NY264" s="8"/>
      <c r="NZ264" s="8"/>
      <c r="OA264" s="8"/>
      <c r="OB264" s="8"/>
      <c r="OC264" s="8"/>
      <c r="OD264" s="8"/>
      <c r="OE264" s="8"/>
      <c r="OF264" s="8"/>
      <c r="OG264" s="8"/>
      <c r="OH264" s="8"/>
      <c r="OI264" s="8"/>
      <c r="OJ264" s="8"/>
      <c r="OK264" s="8"/>
      <c r="OL264" s="8"/>
      <c r="OM264" s="8"/>
      <c r="ON264" s="8"/>
      <c r="OO264" s="8"/>
      <c r="OP264" s="8"/>
      <c r="OQ264" s="8"/>
      <c r="OR264" s="8"/>
      <c r="OS264" s="8"/>
      <c r="OT264" s="8"/>
      <c r="OU264" s="8"/>
      <c r="OV264" s="8"/>
      <c r="OW264" s="8"/>
      <c r="OX264" s="8"/>
      <c r="OY264" s="8"/>
      <c r="OZ264" s="8"/>
      <c r="PA264" s="8"/>
      <c r="PB264" s="8"/>
      <c r="PC264" s="8"/>
      <c r="PD264" s="8"/>
      <c r="PE264" s="8"/>
      <c r="PF264" s="8"/>
      <c r="PG264" s="8"/>
      <c r="PH264" s="8"/>
      <c r="PI264" s="8"/>
      <c r="PJ264" s="8"/>
      <c r="PK264" s="8"/>
      <c r="PL264" s="8"/>
      <c r="PM264" s="8"/>
      <c r="PN264" s="8"/>
      <c r="PO264" s="8"/>
      <c r="PP264" s="8"/>
      <c r="PQ264" s="8"/>
      <c r="PR264" s="8"/>
      <c r="PS264" s="8"/>
      <c r="PT264" s="8"/>
      <c r="PU264" s="8"/>
      <c r="PV264" s="8"/>
      <c r="PW264" s="8"/>
      <c r="PX264" s="8"/>
      <c r="PY264" s="8"/>
      <c r="PZ264" s="8"/>
      <c r="QA264" s="8"/>
      <c r="QB264" s="8"/>
      <c r="QC264" s="8"/>
      <c r="QD264" s="8"/>
      <c r="QE264" s="8"/>
      <c r="QF264" s="8"/>
      <c r="QG264" s="8"/>
      <c r="QH264" s="8"/>
      <c r="QI264" s="8"/>
      <c r="QJ264" s="8"/>
      <c r="QK264" s="8"/>
      <c r="QL264" s="8"/>
      <c r="QM264" s="8"/>
      <c r="QN264" s="8"/>
      <c r="QO264" s="8"/>
      <c r="QP264" s="8"/>
      <c r="QQ264" s="8"/>
      <c r="QR264" s="8"/>
      <c r="QS264" s="8"/>
      <c r="QT264" s="8"/>
      <c r="QU264" s="8"/>
      <c r="QV264" s="8"/>
      <c r="QW264" s="8"/>
      <c r="QX264" s="8"/>
      <c r="QY264" s="8"/>
      <c r="QZ264" s="8"/>
      <c r="RA264" s="8"/>
      <c r="RB264" s="8"/>
      <c r="RC264" s="8"/>
      <c r="RD264" s="8"/>
      <c r="RE264" s="8"/>
      <c r="RF264" s="8"/>
      <c r="RG264" s="8"/>
      <c r="RH264" s="8"/>
      <c r="RI264" s="8"/>
      <c r="RJ264" s="8"/>
      <c r="RK264" s="8"/>
      <c r="RL264" s="8"/>
      <c r="RM264" s="8"/>
      <c r="RN264" s="8"/>
      <c r="RO264" s="8"/>
      <c r="RP264" s="8"/>
      <c r="RQ264" s="8"/>
      <c r="RR264" s="8"/>
      <c r="RS264" s="8"/>
      <c r="RT264" s="8"/>
      <c r="RU264" s="8"/>
      <c r="RV264" s="8"/>
      <c r="RW264" s="8"/>
      <c r="RX264" s="8"/>
      <c r="RY264" s="8"/>
      <c r="RZ264" s="8"/>
      <c r="SA264" s="8"/>
      <c r="SB264" s="8"/>
      <c r="SC264" s="8"/>
      <c r="SD264" s="8"/>
      <c r="SE264" s="8"/>
      <c r="SF264" s="8"/>
      <c r="SG264" s="8"/>
      <c r="SH264" s="8"/>
      <c r="SI264" s="8"/>
      <c r="SJ264" s="8"/>
      <c r="SK264" s="8"/>
      <c r="SL264" s="8"/>
      <c r="SM264" s="8"/>
      <c r="SN264" s="8"/>
      <c r="SO264" s="8"/>
      <c r="SP264" s="8"/>
      <c r="SQ264" s="8"/>
      <c r="SR264" s="8"/>
      <c r="SS264" s="8"/>
      <c r="ST264" s="8"/>
      <c r="SU264" s="8"/>
      <c r="SV264" s="8"/>
      <c r="SW264" s="8"/>
      <c r="SX264" s="8"/>
      <c r="SY264" s="8"/>
      <c r="SZ264" s="8"/>
      <c r="TA264" s="8"/>
      <c r="TB264" s="8"/>
      <c r="TC264" s="8"/>
      <c r="TD264" s="8"/>
      <c r="TE264" s="8"/>
      <c r="TF264" s="8"/>
      <c r="TG264" s="8"/>
      <c r="TH264" s="8"/>
      <c r="TI264" s="8"/>
      <c r="TJ264" s="8"/>
      <c r="TK264" s="8"/>
      <c r="TL264" s="8"/>
      <c r="TM264" s="8"/>
      <c r="TN264" s="8"/>
      <c r="TO264" s="8"/>
      <c r="TP264" s="8"/>
      <c r="TQ264" s="8"/>
      <c r="TR264" s="8"/>
      <c r="TS264" s="8"/>
      <c r="TT264" s="8"/>
      <c r="TU264" s="8"/>
      <c r="TV264" s="8"/>
      <c r="TW264" s="8"/>
      <c r="TX264" s="8"/>
      <c r="TY264" s="8"/>
      <c r="TZ264" s="8"/>
      <c r="UA264" s="8"/>
      <c r="UB264" s="8"/>
      <c r="UC264" s="8"/>
      <c r="UD264" s="8"/>
      <c r="UE264" s="8"/>
      <c r="UF264" s="8"/>
      <c r="UG264" s="8"/>
      <c r="UH264" s="8"/>
      <c r="UI264" s="8"/>
      <c r="UJ264" s="8"/>
      <c r="UK264" s="8"/>
      <c r="UL264" s="8"/>
      <c r="UM264" s="8"/>
      <c r="UN264" s="8"/>
      <c r="UO264" s="8"/>
      <c r="UP264" s="8"/>
      <c r="UQ264" s="8"/>
      <c r="UR264" s="8"/>
      <c r="US264" s="8"/>
      <c r="UT264" s="8"/>
      <c r="UU264" s="8"/>
      <c r="UV264" s="8"/>
      <c r="UW264" s="8"/>
      <c r="UX264" s="8"/>
      <c r="UY264" s="8"/>
      <c r="UZ264" s="8"/>
      <c r="VA264" s="8"/>
      <c r="VB264" s="8"/>
      <c r="VC264" s="8"/>
      <c r="VD264" s="8"/>
      <c r="VE264" s="8"/>
      <c r="VF264" s="8"/>
      <c r="VG264" s="8"/>
      <c r="VH264" s="8"/>
      <c r="VI264" s="8"/>
      <c r="VJ264" s="8"/>
      <c r="VK264" s="8"/>
      <c r="VL264" s="8"/>
      <c r="VM264" s="8"/>
      <c r="VN264" s="8"/>
      <c r="VO264" s="8"/>
      <c r="VP264" s="8"/>
      <c r="VQ264" s="8"/>
      <c r="VR264" s="8"/>
      <c r="VS264" s="8"/>
      <c r="VT264" s="8"/>
      <c r="VU264" s="8"/>
      <c r="VV264" s="8"/>
      <c r="VW264" s="8"/>
      <c r="VX264" s="8"/>
      <c r="VY264" s="8"/>
      <c r="VZ264" s="8"/>
      <c r="WA264" s="8"/>
      <c r="WB264" s="8"/>
      <c r="WC264" s="8"/>
      <c r="WD264" s="8"/>
      <c r="WE264" s="8"/>
      <c r="WF264" s="8"/>
      <c r="WG264" s="8"/>
      <c r="WH264" s="8"/>
      <c r="WI264" s="8"/>
      <c r="WJ264" s="8"/>
      <c r="WK264" s="8"/>
      <c r="WL264" s="8"/>
      <c r="WM264" s="8"/>
      <c r="WN264" s="8"/>
      <c r="WO264" s="8"/>
      <c r="WP264" s="8"/>
      <c r="WQ264" s="8"/>
      <c r="WR264" s="8"/>
      <c r="WS264" s="8"/>
      <c r="WT264" s="8"/>
      <c r="WU264" s="8"/>
      <c r="WV264" s="8"/>
      <c r="WW264" s="8"/>
      <c r="WX264" s="8"/>
      <c r="WY264" s="8"/>
      <c r="WZ264" s="8"/>
      <c r="XA264" s="8"/>
      <c r="XB264" s="8"/>
      <c r="XC264" s="8"/>
      <c r="XD264" s="8"/>
      <c r="XE264" s="8"/>
      <c r="XF264" s="8"/>
      <c r="XG264" s="8"/>
      <c r="XH264" s="8"/>
      <c r="XI264" s="8"/>
      <c r="XJ264" s="8"/>
      <c r="XK264" s="8"/>
      <c r="XL264" s="8"/>
      <c r="XM264" s="8"/>
      <c r="XN264" s="8"/>
      <c r="XO264" s="8"/>
      <c r="XP264" s="8"/>
      <c r="XQ264" s="8"/>
      <c r="XR264" s="8"/>
      <c r="XS264" s="8"/>
      <c r="XT264" s="8"/>
      <c r="XU264" s="8"/>
      <c r="XV264" s="8"/>
      <c r="XW264" s="8"/>
      <c r="XX264" s="8"/>
      <c r="XY264" s="8"/>
      <c r="XZ264" s="8"/>
      <c r="YA264" s="8"/>
      <c r="YB264" s="8"/>
      <c r="YC264" s="8"/>
      <c r="YD264" s="8"/>
      <c r="YE264" s="8"/>
      <c r="YF264" s="8"/>
      <c r="YG264" s="8"/>
      <c r="YH264" s="8"/>
      <c r="YI264" s="8"/>
      <c r="YJ264" s="8"/>
      <c r="YK264" s="8"/>
      <c r="YL264" s="8"/>
      <c r="YM264" s="8"/>
      <c r="YN264" s="8"/>
      <c r="YO264" s="8"/>
      <c r="YP264" s="8"/>
      <c r="YQ264" s="8"/>
      <c r="YR264" s="8"/>
      <c r="YS264" s="8"/>
      <c r="YT264" s="8"/>
      <c r="YU264" s="8"/>
      <c r="YV264" s="8"/>
      <c r="YW264" s="8"/>
      <c r="YX264" s="8"/>
      <c r="YY264" s="8"/>
      <c r="YZ264" s="8"/>
      <c r="ZA264" s="8"/>
      <c r="ZB264" s="8"/>
      <c r="ZC264" s="8"/>
      <c r="ZD264" s="8"/>
      <c r="ZE264" s="8"/>
      <c r="ZF264" s="8"/>
      <c r="ZG264" s="8"/>
      <c r="ZH264" s="8"/>
      <c r="ZI264" s="8"/>
      <c r="ZJ264" s="8"/>
      <c r="ZK264" s="8"/>
      <c r="ZL264" s="8"/>
      <c r="ZM264" s="8"/>
      <c r="ZN264" s="8"/>
      <c r="ZO264" s="8"/>
      <c r="ZP264" s="8"/>
      <c r="ZQ264" s="8"/>
      <c r="ZR264" s="8"/>
      <c r="ZS264" s="8"/>
      <c r="ZT264" s="8"/>
      <c r="ZU264" s="8"/>
      <c r="ZV264" s="8"/>
      <c r="ZW264" s="8"/>
      <c r="ZX264" s="8"/>
      <c r="ZY264" s="8"/>
      <c r="ZZ264" s="8"/>
      <c r="AAA264" s="8"/>
      <c r="AAB264" s="8"/>
      <c r="AAC264" s="8"/>
      <c r="AAD264" s="8"/>
      <c r="AAE264" s="8"/>
      <c r="AAF264" s="8"/>
      <c r="AAG264" s="8"/>
      <c r="AAH264" s="8"/>
      <c r="AAI264" s="8"/>
      <c r="AAJ264" s="8"/>
      <c r="AAK264" s="8"/>
      <c r="AAL264" s="8"/>
      <c r="AAM264" s="8"/>
      <c r="AAN264" s="8"/>
      <c r="AAO264" s="8"/>
      <c r="AAP264" s="8"/>
      <c r="AAQ264" s="8"/>
      <c r="AAR264" s="8"/>
      <c r="AAS264" s="8"/>
      <c r="AAT264" s="8"/>
      <c r="AAU264" s="8"/>
      <c r="AAV264" s="8"/>
      <c r="AAW264" s="8"/>
      <c r="AAX264" s="8"/>
      <c r="AAY264" s="8"/>
      <c r="AAZ264" s="8"/>
      <c r="ABA264" s="8"/>
      <c r="ABB264" s="8"/>
      <c r="ABC264" s="8"/>
      <c r="ABD264" s="8"/>
      <c r="ABE264" s="8"/>
      <c r="ABF264" s="8"/>
      <c r="ABG264" s="8"/>
      <c r="ABH264" s="8"/>
      <c r="ABI264" s="8"/>
      <c r="ABJ264" s="8"/>
      <c r="ABK264" s="8"/>
      <c r="ABL264" s="8"/>
      <c r="ABM264" s="8"/>
      <c r="ABN264" s="8"/>
      <c r="ABO264" s="8"/>
      <c r="ABP264" s="8"/>
      <c r="ABQ264" s="8"/>
      <c r="ABR264" s="8"/>
      <c r="ABS264" s="8"/>
      <c r="ABT264" s="8"/>
      <c r="ABU264" s="8"/>
      <c r="ABV264" s="8"/>
      <c r="ABW264" s="8"/>
      <c r="ABX264" s="8"/>
      <c r="ABY264" s="8"/>
      <c r="ABZ264" s="8"/>
      <c r="ACA264" s="8"/>
      <c r="ACB264" s="8"/>
      <c r="ACC264" s="8"/>
      <c r="ACD264" s="8"/>
      <c r="ACE264" s="8"/>
      <c r="ACF264" s="8"/>
      <c r="ACG264" s="8"/>
      <c r="ACH264" s="8"/>
      <c r="ACI264" s="8"/>
      <c r="ACJ264" s="8"/>
      <c r="ACK264" s="8"/>
      <c r="ACL264" s="8"/>
      <c r="ACM264" s="8"/>
      <c r="ACN264" s="8"/>
      <c r="ACO264" s="8"/>
      <c r="ACP264" s="8"/>
      <c r="ACQ264" s="8"/>
      <c r="ACR264" s="8"/>
      <c r="ACS264" s="8"/>
      <c r="ACT264" s="8"/>
      <c r="ACU264" s="8"/>
      <c r="ACV264" s="8"/>
      <c r="ACW264" s="8"/>
      <c r="ACX264" s="8"/>
      <c r="ACY264" s="8"/>
      <c r="ACZ264" s="8"/>
      <c r="ADA264" s="8"/>
      <c r="ADB264" s="8"/>
      <c r="ADC264" s="8"/>
      <c r="ADD264" s="8"/>
      <c r="ADE264" s="8"/>
      <c r="ADF264" s="8"/>
      <c r="ADG264" s="8"/>
      <c r="ADH264" s="8"/>
      <c r="ADI264" s="8"/>
      <c r="ADJ264" s="8"/>
      <c r="ADK264" s="8"/>
      <c r="ADL264" s="8"/>
      <c r="ADM264" s="8"/>
      <c r="ADN264" s="8"/>
      <c r="ADO264" s="8"/>
      <c r="ADP264" s="8"/>
      <c r="ADQ264" s="8"/>
      <c r="ADR264" s="8"/>
      <c r="ADS264" s="8"/>
      <c r="ADT264" s="8"/>
      <c r="ADU264" s="8"/>
      <c r="ADV264" s="8"/>
      <c r="ADW264" s="8"/>
      <c r="ADX264" s="8"/>
      <c r="ADY264" s="8"/>
      <c r="ADZ264" s="8"/>
      <c r="AEA264" s="8"/>
      <c r="AEB264" s="8"/>
      <c r="AEC264" s="8"/>
      <c r="AED264" s="8"/>
      <c r="AEE264" s="8"/>
      <c r="AEF264" s="8"/>
      <c r="AEG264" s="8"/>
      <c r="AEH264" s="8"/>
      <c r="AEI264" s="8"/>
      <c r="AEJ264" s="8"/>
      <c r="AEK264" s="8"/>
      <c r="AEL264" s="8"/>
      <c r="AEM264" s="8"/>
      <c r="AEN264" s="8"/>
      <c r="AEO264" s="8"/>
      <c r="AEP264" s="8"/>
      <c r="AEQ264" s="8"/>
      <c r="AER264" s="8"/>
      <c r="AES264" s="8"/>
      <c r="AET264" s="8"/>
      <c r="AEU264" s="8"/>
      <c r="AEV264" s="8"/>
      <c r="AEW264" s="8"/>
      <c r="AEX264" s="8"/>
      <c r="AEY264" s="8"/>
      <c r="AEZ264" s="8"/>
      <c r="AFA264" s="8"/>
      <c r="AFB264" s="8"/>
      <c r="AFC264" s="8"/>
      <c r="AFD264" s="8"/>
      <c r="AFE264" s="8"/>
      <c r="AFF264" s="8"/>
      <c r="AFG264" s="8"/>
      <c r="AFH264" s="8"/>
      <c r="AFI264" s="8"/>
      <c r="AFJ264" s="8"/>
      <c r="AFK264" s="8"/>
      <c r="AFL264" s="8"/>
      <c r="AFM264" s="8"/>
      <c r="AFN264" s="8"/>
      <c r="AFO264" s="8"/>
      <c r="AFP264" s="8"/>
      <c r="AFQ264" s="8"/>
      <c r="AFR264" s="8"/>
      <c r="AFS264" s="8"/>
      <c r="AFT264" s="8"/>
      <c r="AFU264" s="8"/>
      <c r="AFV264" s="8"/>
      <c r="AFW264" s="8"/>
      <c r="AFX264" s="8"/>
      <c r="AFY264" s="8"/>
      <c r="AFZ264" s="8"/>
      <c r="AGA264" s="8"/>
      <c r="AGB264" s="8"/>
      <c r="AGC264" s="8"/>
      <c r="AGD264" s="8"/>
      <c r="AGE264" s="8"/>
      <c r="AGF264" s="8"/>
      <c r="AGG264" s="8"/>
      <c r="AGH264" s="8"/>
      <c r="AGI264" s="8"/>
      <c r="AGJ264" s="8"/>
      <c r="AGK264" s="8"/>
      <c r="AGL264" s="8"/>
      <c r="AGM264" s="8"/>
      <c r="AGN264" s="8"/>
      <c r="AGO264" s="8"/>
      <c r="AGP264" s="8"/>
      <c r="AGQ264" s="8"/>
      <c r="AGR264" s="8"/>
      <c r="AGS264" s="8"/>
      <c r="AGT264" s="8"/>
      <c r="AGU264" s="8"/>
      <c r="AGV264" s="8"/>
      <c r="AGW264" s="8"/>
      <c r="AGX264" s="8"/>
      <c r="AGY264" s="8"/>
      <c r="AGZ264" s="8"/>
      <c r="AHA264" s="8"/>
      <c r="AHB264" s="8"/>
      <c r="AHC264" s="8"/>
      <c r="AHD264" s="8"/>
      <c r="AHE264" s="8"/>
      <c r="AHF264" s="8"/>
      <c r="AHG264" s="8"/>
      <c r="AHH264" s="8"/>
      <c r="AHI264" s="8"/>
      <c r="AHJ264" s="8"/>
      <c r="AHK264" s="8"/>
      <c r="AHL264" s="8"/>
      <c r="AHM264" s="8"/>
      <c r="AHN264" s="8"/>
      <c r="AHO264" s="8"/>
      <c r="AHP264" s="8"/>
      <c r="AHQ264" s="8"/>
      <c r="AHR264" s="8"/>
      <c r="AHS264" s="8"/>
      <c r="AHT264" s="8"/>
      <c r="AHU264" s="8"/>
      <c r="AHV264" s="8"/>
      <c r="AHW264" s="8"/>
      <c r="AHX264" s="8"/>
      <c r="AHY264" s="8"/>
      <c r="AHZ264" s="8"/>
      <c r="AIA264" s="8"/>
      <c r="AIB264" s="8"/>
      <c r="AIC264" s="8"/>
      <c r="AID264" s="8"/>
      <c r="AIE264" s="8"/>
      <c r="AIF264" s="8"/>
      <c r="AIG264" s="8"/>
      <c r="AIH264" s="8"/>
      <c r="AII264" s="8"/>
      <c r="AIJ264" s="8"/>
      <c r="AIK264" s="8"/>
      <c r="AIL264" s="8"/>
      <c r="AIM264" s="8"/>
      <c r="AIN264" s="8"/>
      <c r="AIO264" s="8"/>
      <c r="AIP264" s="8"/>
      <c r="AIQ264" s="8"/>
      <c r="AIR264" s="8"/>
      <c r="AIS264" s="8"/>
      <c r="AIT264" s="8"/>
      <c r="AIU264" s="8"/>
      <c r="AIV264" s="8"/>
      <c r="AIW264" s="8"/>
      <c r="AIX264" s="8"/>
      <c r="AIY264" s="8"/>
      <c r="AIZ264" s="8"/>
      <c r="AJA264" s="8"/>
      <c r="AJB264" s="8"/>
      <c r="AJC264" s="8"/>
      <c r="AJD264" s="8"/>
      <c r="AJE264" s="8"/>
      <c r="AJF264" s="8"/>
      <c r="AJG264" s="8"/>
      <c r="AJH264" s="8"/>
      <c r="AJI264" s="8"/>
      <c r="AJJ264" s="8"/>
      <c r="AJK264" s="8"/>
      <c r="AJL264" s="8"/>
      <c r="AJM264" s="8"/>
      <c r="AJN264" s="8"/>
      <c r="AJO264" s="8"/>
      <c r="AJP264" s="8"/>
      <c r="AJQ264" s="8"/>
      <c r="AJR264" s="8"/>
      <c r="AJS264" s="8"/>
      <c r="AJT264" s="8"/>
      <c r="AJU264" s="8"/>
      <c r="AJV264" s="8"/>
      <c r="AJW264" s="8"/>
      <c r="AJX264" s="8"/>
      <c r="AJY264" s="8"/>
      <c r="AJZ264" s="8"/>
      <c r="AKA264" s="8"/>
      <c r="AKB264" s="8"/>
      <c r="AKC264" s="8"/>
      <c r="AKD264" s="8"/>
      <c r="AKE264" s="8"/>
      <c r="AKF264" s="8"/>
      <c r="AKG264" s="8"/>
      <c r="AKH264" s="8"/>
      <c r="AKI264" s="8"/>
      <c r="AKJ264" s="8"/>
      <c r="AKK264" s="8"/>
      <c r="AKL264" s="8"/>
      <c r="AKM264" s="8"/>
      <c r="AKN264" s="8"/>
      <c r="AKO264" s="8"/>
      <c r="AKP264" s="8"/>
      <c r="AKQ264" s="8"/>
      <c r="AKR264" s="8"/>
      <c r="AKS264" s="8"/>
      <c r="AKT264" s="8"/>
      <c r="AKU264" s="8"/>
      <c r="AKV264" s="8"/>
      <c r="AKW264" s="8"/>
      <c r="AKX264" s="8"/>
      <c r="AKY264" s="8"/>
      <c r="AKZ264" s="8"/>
      <c r="ALA264" s="8"/>
      <c r="ALB264" s="8"/>
      <c r="ALC264" s="8"/>
      <c r="ALD264" s="8"/>
      <c r="ALE264" s="8"/>
    </row>
    <row r="265" spans="1:993" s="8" customFormat="1" ht="89.25" x14ac:dyDescent="0.25">
      <c r="A265" s="395" t="s">
        <v>8285</v>
      </c>
      <c r="B265" s="18" t="s">
        <v>3984</v>
      </c>
      <c r="C265" s="18" t="s">
        <v>1257</v>
      </c>
      <c r="D265" s="18"/>
      <c r="E265" s="18" t="s">
        <v>5934</v>
      </c>
      <c r="F265" s="67"/>
      <c r="G265" s="30"/>
      <c r="H265" s="13" t="s">
        <v>1790</v>
      </c>
      <c r="I265" s="239" t="s">
        <v>4899</v>
      </c>
      <c r="J265" s="18" t="s">
        <v>5933</v>
      </c>
      <c r="K265" s="13"/>
      <c r="L265" s="321">
        <v>510664</v>
      </c>
      <c r="M265" s="329" t="s">
        <v>7570</v>
      </c>
      <c r="N265" s="329" t="s">
        <v>7570</v>
      </c>
      <c r="O265" s="329" t="s">
        <v>7570</v>
      </c>
      <c r="P265" s="329" t="s">
        <v>7570</v>
      </c>
      <c r="Q265" s="329" t="s">
        <v>7570</v>
      </c>
    </row>
    <row r="266" spans="1:993" s="32" customFormat="1" ht="131.25" customHeight="1" x14ac:dyDescent="0.25">
      <c r="A266" s="395" t="s">
        <v>8286</v>
      </c>
      <c r="B266" s="18" t="s">
        <v>3984</v>
      </c>
      <c r="C266" s="18" t="s">
        <v>1712</v>
      </c>
      <c r="D266" s="18" t="s">
        <v>5773</v>
      </c>
      <c r="E266" s="18" t="s">
        <v>5938</v>
      </c>
      <c r="F266" s="18" t="s">
        <v>5939</v>
      </c>
      <c r="G266" s="30"/>
      <c r="H266" s="13" t="s">
        <v>1790</v>
      </c>
      <c r="I266" s="239" t="s">
        <v>5937</v>
      </c>
      <c r="J266" s="18" t="s">
        <v>5940</v>
      </c>
      <c r="K266" s="13"/>
      <c r="L266" s="321">
        <v>9132755</v>
      </c>
      <c r="M266" s="329" t="s">
        <v>7570</v>
      </c>
      <c r="N266" s="329" t="s">
        <v>7570</v>
      </c>
      <c r="O266" s="329" t="s">
        <v>7570</v>
      </c>
      <c r="P266" s="329" t="s">
        <v>7570</v>
      </c>
      <c r="Q266" s="329" t="s">
        <v>7570</v>
      </c>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c r="MI266" s="8"/>
      <c r="MJ266" s="8"/>
      <c r="MK266" s="8"/>
      <c r="ML266" s="8"/>
      <c r="MM266" s="8"/>
      <c r="MN266" s="8"/>
      <c r="MO266" s="8"/>
      <c r="MP266" s="8"/>
      <c r="MQ266" s="8"/>
      <c r="MR266" s="8"/>
      <c r="MS266" s="8"/>
      <c r="MT266" s="8"/>
      <c r="MU266" s="8"/>
      <c r="MV266" s="8"/>
      <c r="MW266" s="8"/>
      <c r="MX266" s="8"/>
      <c r="MY266" s="8"/>
      <c r="MZ266" s="8"/>
      <c r="NA266" s="8"/>
      <c r="NB266" s="8"/>
      <c r="NC266" s="8"/>
      <c r="ND266" s="8"/>
      <c r="NE266" s="8"/>
      <c r="NF266" s="8"/>
      <c r="NG266" s="8"/>
      <c r="NH266" s="8"/>
      <c r="NI266" s="8"/>
      <c r="NJ266" s="8"/>
      <c r="NK266" s="8"/>
      <c r="NL266" s="8"/>
      <c r="NM266" s="8"/>
      <c r="NN266" s="8"/>
      <c r="NO266" s="8"/>
      <c r="NP266" s="8"/>
      <c r="NQ266" s="8"/>
      <c r="NR266" s="8"/>
      <c r="NS266" s="8"/>
      <c r="NT266" s="8"/>
      <c r="NU266" s="8"/>
      <c r="NV266" s="8"/>
      <c r="NW266" s="8"/>
      <c r="NX266" s="8"/>
      <c r="NY266" s="8"/>
      <c r="NZ266" s="8"/>
      <c r="OA266" s="8"/>
      <c r="OB266" s="8"/>
      <c r="OC266" s="8"/>
      <c r="OD266" s="8"/>
      <c r="OE266" s="8"/>
      <c r="OF266" s="8"/>
      <c r="OG266" s="8"/>
      <c r="OH266" s="8"/>
      <c r="OI266" s="8"/>
      <c r="OJ266" s="8"/>
      <c r="OK266" s="8"/>
      <c r="OL266" s="8"/>
      <c r="OM266" s="8"/>
      <c r="ON266" s="8"/>
      <c r="OO266" s="8"/>
      <c r="OP266" s="8"/>
      <c r="OQ266" s="8"/>
      <c r="OR266" s="8"/>
      <c r="OS266" s="8"/>
      <c r="OT266" s="8"/>
      <c r="OU266" s="8"/>
      <c r="OV266" s="8"/>
      <c r="OW266" s="8"/>
      <c r="OX266" s="8"/>
      <c r="OY266" s="8"/>
      <c r="OZ266" s="8"/>
      <c r="PA266" s="8"/>
      <c r="PB266" s="8"/>
      <c r="PC266" s="8"/>
      <c r="PD266" s="8"/>
      <c r="PE266" s="8"/>
      <c r="PF266" s="8"/>
      <c r="PG266" s="8"/>
      <c r="PH266" s="8"/>
      <c r="PI266" s="8"/>
      <c r="PJ266" s="8"/>
      <c r="PK266" s="8"/>
      <c r="PL266" s="8"/>
      <c r="PM266" s="8"/>
      <c r="PN266" s="8"/>
      <c r="PO266" s="8"/>
      <c r="PP266" s="8"/>
      <c r="PQ266" s="8"/>
      <c r="PR266" s="8"/>
      <c r="PS266" s="8"/>
      <c r="PT266" s="8"/>
      <c r="PU266" s="8"/>
      <c r="PV266" s="8"/>
      <c r="PW266" s="8"/>
      <c r="PX266" s="8"/>
      <c r="PY266" s="8"/>
      <c r="PZ266" s="8"/>
      <c r="QA266" s="8"/>
      <c r="QB266" s="8"/>
      <c r="QC266" s="8"/>
      <c r="QD266" s="8"/>
      <c r="QE266" s="8"/>
      <c r="QF266" s="8"/>
      <c r="QG266" s="8"/>
      <c r="QH266" s="8"/>
      <c r="QI266" s="8"/>
      <c r="QJ266" s="8"/>
      <c r="QK266" s="8"/>
      <c r="QL266" s="8"/>
      <c r="QM266" s="8"/>
      <c r="QN266" s="8"/>
      <c r="QO266" s="8"/>
      <c r="QP266" s="8"/>
      <c r="QQ266" s="8"/>
      <c r="QR266" s="8"/>
      <c r="QS266" s="8"/>
      <c r="QT266" s="8"/>
      <c r="QU266" s="8"/>
      <c r="QV266" s="8"/>
      <c r="QW266" s="8"/>
      <c r="QX266" s="8"/>
      <c r="QY266" s="8"/>
      <c r="QZ266" s="8"/>
      <c r="RA266" s="8"/>
      <c r="RB266" s="8"/>
      <c r="RC266" s="8"/>
      <c r="RD266" s="8"/>
      <c r="RE266" s="8"/>
      <c r="RF266" s="8"/>
      <c r="RG266" s="8"/>
      <c r="RH266" s="8"/>
      <c r="RI266" s="8"/>
      <c r="RJ266" s="8"/>
      <c r="RK266" s="8"/>
      <c r="RL266" s="8"/>
      <c r="RM266" s="8"/>
      <c r="RN266" s="8"/>
      <c r="RO266" s="8"/>
      <c r="RP266" s="8"/>
      <c r="RQ266" s="8"/>
      <c r="RR266" s="8"/>
      <c r="RS266" s="8"/>
      <c r="RT266" s="8"/>
      <c r="RU266" s="8"/>
      <c r="RV266" s="8"/>
      <c r="RW266" s="8"/>
      <c r="RX266" s="8"/>
      <c r="RY266" s="8"/>
      <c r="RZ266" s="8"/>
      <c r="SA266" s="8"/>
      <c r="SB266" s="8"/>
      <c r="SC266" s="8"/>
      <c r="SD266" s="8"/>
      <c r="SE266" s="8"/>
      <c r="SF266" s="8"/>
      <c r="SG266" s="8"/>
      <c r="SH266" s="8"/>
      <c r="SI266" s="8"/>
      <c r="SJ266" s="8"/>
      <c r="SK266" s="8"/>
      <c r="SL266" s="8"/>
      <c r="SM266" s="8"/>
      <c r="SN266" s="8"/>
      <c r="SO266" s="8"/>
      <c r="SP266" s="8"/>
      <c r="SQ266" s="8"/>
      <c r="SR266" s="8"/>
      <c r="SS266" s="8"/>
      <c r="ST266" s="8"/>
      <c r="SU266" s="8"/>
      <c r="SV266" s="8"/>
      <c r="SW266" s="8"/>
      <c r="SX266" s="8"/>
      <c r="SY266" s="8"/>
      <c r="SZ266" s="8"/>
      <c r="TA266" s="8"/>
      <c r="TB266" s="8"/>
      <c r="TC266" s="8"/>
      <c r="TD266" s="8"/>
      <c r="TE266" s="8"/>
      <c r="TF266" s="8"/>
      <c r="TG266" s="8"/>
      <c r="TH266" s="8"/>
      <c r="TI266" s="8"/>
      <c r="TJ266" s="8"/>
      <c r="TK266" s="8"/>
      <c r="TL266" s="8"/>
      <c r="TM266" s="8"/>
      <c r="TN266" s="8"/>
      <c r="TO266" s="8"/>
      <c r="TP266" s="8"/>
      <c r="TQ266" s="8"/>
      <c r="TR266" s="8"/>
      <c r="TS266" s="8"/>
      <c r="TT266" s="8"/>
      <c r="TU266" s="8"/>
      <c r="TV266" s="8"/>
      <c r="TW266" s="8"/>
      <c r="TX266" s="8"/>
      <c r="TY266" s="8"/>
      <c r="TZ266" s="8"/>
      <c r="UA266" s="8"/>
      <c r="UB266" s="8"/>
      <c r="UC266" s="8"/>
      <c r="UD266" s="8"/>
      <c r="UE266" s="8"/>
      <c r="UF266" s="8"/>
      <c r="UG266" s="8"/>
      <c r="UH266" s="8"/>
      <c r="UI266" s="8"/>
      <c r="UJ266" s="8"/>
      <c r="UK266" s="8"/>
      <c r="UL266" s="8"/>
      <c r="UM266" s="8"/>
      <c r="UN266" s="8"/>
      <c r="UO266" s="8"/>
      <c r="UP266" s="8"/>
      <c r="UQ266" s="8"/>
      <c r="UR266" s="8"/>
      <c r="US266" s="8"/>
      <c r="UT266" s="8"/>
      <c r="UU266" s="8"/>
      <c r="UV266" s="8"/>
      <c r="UW266" s="8"/>
      <c r="UX266" s="8"/>
      <c r="UY266" s="8"/>
      <c r="UZ266" s="8"/>
      <c r="VA266" s="8"/>
      <c r="VB266" s="8"/>
      <c r="VC266" s="8"/>
      <c r="VD266" s="8"/>
      <c r="VE266" s="8"/>
      <c r="VF266" s="8"/>
      <c r="VG266" s="8"/>
      <c r="VH266" s="8"/>
      <c r="VI266" s="8"/>
      <c r="VJ266" s="8"/>
      <c r="VK266" s="8"/>
      <c r="VL266" s="8"/>
      <c r="VM266" s="8"/>
      <c r="VN266" s="8"/>
      <c r="VO266" s="8"/>
      <c r="VP266" s="8"/>
      <c r="VQ266" s="8"/>
      <c r="VR266" s="8"/>
      <c r="VS266" s="8"/>
      <c r="VT266" s="8"/>
      <c r="VU266" s="8"/>
      <c r="VV266" s="8"/>
      <c r="VW266" s="8"/>
      <c r="VX266" s="8"/>
      <c r="VY266" s="8"/>
      <c r="VZ266" s="8"/>
      <c r="WA266" s="8"/>
      <c r="WB266" s="8"/>
      <c r="WC266" s="8"/>
      <c r="WD266" s="8"/>
      <c r="WE266" s="8"/>
      <c r="WF266" s="8"/>
      <c r="WG266" s="8"/>
      <c r="WH266" s="8"/>
      <c r="WI266" s="8"/>
      <c r="WJ266" s="8"/>
      <c r="WK266" s="8"/>
      <c r="WL266" s="8"/>
      <c r="WM266" s="8"/>
      <c r="WN266" s="8"/>
      <c r="WO266" s="8"/>
      <c r="WP266" s="8"/>
      <c r="WQ266" s="8"/>
      <c r="WR266" s="8"/>
      <c r="WS266" s="8"/>
      <c r="WT266" s="8"/>
      <c r="WU266" s="8"/>
      <c r="WV266" s="8"/>
      <c r="WW266" s="8"/>
      <c r="WX266" s="8"/>
      <c r="WY266" s="8"/>
      <c r="WZ266" s="8"/>
      <c r="XA266" s="8"/>
      <c r="XB266" s="8"/>
      <c r="XC266" s="8"/>
      <c r="XD266" s="8"/>
      <c r="XE266" s="8"/>
      <c r="XF266" s="8"/>
      <c r="XG266" s="8"/>
      <c r="XH266" s="8"/>
      <c r="XI266" s="8"/>
      <c r="XJ266" s="8"/>
      <c r="XK266" s="8"/>
      <c r="XL266" s="8"/>
      <c r="XM266" s="8"/>
      <c r="XN266" s="8"/>
      <c r="XO266" s="8"/>
      <c r="XP266" s="8"/>
      <c r="XQ266" s="8"/>
      <c r="XR266" s="8"/>
      <c r="XS266" s="8"/>
      <c r="XT266" s="8"/>
      <c r="XU266" s="8"/>
      <c r="XV266" s="8"/>
      <c r="XW266" s="8"/>
      <c r="XX266" s="8"/>
      <c r="XY266" s="8"/>
      <c r="XZ266" s="8"/>
      <c r="YA266" s="8"/>
      <c r="YB266" s="8"/>
      <c r="YC266" s="8"/>
      <c r="YD266" s="8"/>
      <c r="YE266" s="8"/>
      <c r="YF266" s="8"/>
      <c r="YG266" s="8"/>
      <c r="YH266" s="8"/>
      <c r="YI266" s="8"/>
      <c r="YJ266" s="8"/>
      <c r="YK266" s="8"/>
      <c r="YL266" s="8"/>
      <c r="YM266" s="8"/>
      <c r="YN266" s="8"/>
      <c r="YO266" s="8"/>
      <c r="YP266" s="8"/>
      <c r="YQ266" s="8"/>
      <c r="YR266" s="8"/>
      <c r="YS266" s="8"/>
      <c r="YT266" s="8"/>
      <c r="YU266" s="8"/>
      <c r="YV266" s="8"/>
      <c r="YW266" s="8"/>
      <c r="YX266" s="8"/>
      <c r="YY266" s="8"/>
      <c r="YZ266" s="8"/>
      <c r="ZA266" s="8"/>
      <c r="ZB266" s="8"/>
      <c r="ZC266" s="8"/>
      <c r="ZD266" s="8"/>
      <c r="ZE266" s="8"/>
      <c r="ZF266" s="8"/>
      <c r="ZG266" s="8"/>
      <c r="ZH266" s="8"/>
      <c r="ZI266" s="8"/>
      <c r="ZJ266" s="8"/>
      <c r="ZK266" s="8"/>
      <c r="ZL266" s="8"/>
      <c r="ZM266" s="8"/>
      <c r="ZN266" s="8"/>
      <c r="ZO266" s="8"/>
      <c r="ZP266" s="8"/>
      <c r="ZQ266" s="8"/>
      <c r="ZR266" s="8"/>
      <c r="ZS266" s="8"/>
      <c r="ZT266" s="8"/>
      <c r="ZU266" s="8"/>
      <c r="ZV266" s="8"/>
      <c r="ZW266" s="8"/>
      <c r="ZX266" s="8"/>
      <c r="ZY266" s="8"/>
      <c r="ZZ266" s="8"/>
      <c r="AAA266" s="8"/>
      <c r="AAB266" s="8"/>
      <c r="AAC266" s="8"/>
      <c r="AAD266" s="8"/>
      <c r="AAE266" s="8"/>
      <c r="AAF266" s="8"/>
      <c r="AAG266" s="8"/>
      <c r="AAH266" s="8"/>
      <c r="AAI266" s="8"/>
      <c r="AAJ266" s="8"/>
      <c r="AAK266" s="8"/>
      <c r="AAL266" s="8"/>
      <c r="AAM266" s="8"/>
      <c r="AAN266" s="8"/>
      <c r="AAO266" s="8"/>
      <c r="AAP266" s="8"/>
      <c r="AAQ266" s="8"/>
      <c r="AAR266" s="8"/>
      <c r="AAS266" s="8"/>
      <c r="AAT266" s="8"/>
      <c r="AAU266" s="8"/>
      <c r="AAV266" s="8"/>
      <c r="AAW266" s="8"/>
      <c r="AAX266" s="8"/>
      <c r="AAY266" s="8"/>
      <c r="AAZ266" s="8"/>
      <c r="ABA266" s="8"/>
      <c r="ABB266" s="8"/>
      <c r="ABC266" s="8"/>
      <c r="ABD266" s="8"/>
      <c r="ABE266" s="8"/>
      <c r="ABF266" s="8"/>
      <c r="ABG266" s="8"/>
      <c r="ABH266" s="8"/>
      <c r="ABI266" s="8"/>
      <c r="ABJ266" s="8"/>
      <c r="ABK266" s="8"/>
      <c r="ABL266" s="8"/>
      <c r="ABM266" s="8"/>
      <c r="ABN266" s="8"/>
      <c r="ABO266" s="8"/>
      <c r="ABP266" s="8"/>
      <c r="ABQ266" s="8"/>
      <c r="ABR266" s="8"/>
      <c r="ABS266" s="8"/>
      <c r="ABT266" s="8"/>
      <c r="ABU266" s="8"/>
      <c r="ABV266" s="8"/>
      <c r="ABW266" s="8"/>
      <c r="ABX266" s="8"/>
      <c r="ABY266" s="8"/>
      <c r="ABZ266" s="8"/>
      <c r="ACA266" s="8"/>
      <c r="ACB266" s="8"/>
      <c r="ACC266" s="8"/>
      <c r="ACD266" s="8"/>
      <c r="ACE266" s="8"/>
      <c r="ACF266" s="8"/>
      <c r="ACG266" s="8"/>
      <c r="ACH266" s="8"/>
      <c r="ACI266" s="8"/>
      <c r="ACJ266" s="8"/>
      <c r="ACK266" s="8"/>
      <c r="ACL266" s="8"/>
      <c r="ACM266" s="8"/>
      <c r="ACN266" s="8"/>
      <c r="ACO266" s="8"/>
      <c r="ACP266" s="8"/>
      <c r="ACQ266" s="8"/>
      <c r="ACR266" s="8"/>
      <c r="ACS266" s="8"/>
      <c r="ACT266" s="8"/>
      <c r="ACU266" s="8"/>
      <c r="ACV266" s="8"/>
      <c r="ACW266" s="8"/>
      <c r="ACX266" s="8"/>
      <c r="ACY266" s="8"/>
      <c r="ACZ266" s="8"/>
      <c r="ADA266" s="8"/>
      <c r="ADB266" s="8"/>
      <c r="ADC266" s="8"/>
      <c r="ADD266" s="8"/>
      <c r="ADE266" s="8"/>
      <c r="ADF266" s="8"/>
      <c r="ADG266" s="8"/>
      <c r="ADH266" s="8"/>
      <c r="ADI266" s="8"/>
      <c r="ADJ266" s="8"/>
      <c r="ADK266" s="8"/>
      <c r="ADL266" s="8"/>
      <c r="ADM266" s="8"/>
      <c r="ADN266" s="8"/>
      <c r="ADO266" s="8"/>
      <c r="ADP266" s="8"/>
      <c r="ADQ266" s="8"/>
      <c r="ADR266" s="8"/>
      <c r="ADS266" s="8"/>
      <c r="ADT266" s="8"/>
      <c r="ADU266" s="8"/>
      <c r="ADV266" s="8"/>
      <c r="ADW266" s="8"/>
      <c r="ADX266" s="8"/>
      <c r="ADY266" s="8"/>
      <c r="ADZ266" s="8"/>
      <c r="AEA266" s="8"/>
      <c r="AEB266" s="8"/>
      <c r="AEC266" s="8"/>
      <c r="AED266" s="8"/>
      <c r="AEE266" s="8"/>
      <c r="AEF266" s="8"/>
      <c r="AEG266" s="8"/>
      <c r="AEH266" s="8"/>
      <c r="AEI266" s="8"/>
      <c r="AEJ266" s="8"/>
      <c r="AEK266" s="8"/>
      <c r="AEL266" s="8"/>
      <c r="AEM266" s="8"/>
      <c r="AEN266" s="8"/>
      <c r="AEO266" s="8"/>
      <c r="AEP266" s="8"/>
      <c r="AEQ266" s="8"/>
      <c r="AER266" s="8"/>
      <c r="AES266" s="8"/>
      <c r="AET266" s="8"/>
      <c r="AEU266" s="8"/>
      <c r="AEV266" s="8"/>
      <c r="AEW266" s="8"/>
      <c r="AEX266" s="8"/>
      <c r="AEY266" s="8"/>
      <c r="AEZ266" s="8"/>
      <c r="AFA266" s="8"/>
      <c r="AFB266" s="8"/>
      <c r="AFC266" s="8"/>
      <c r="AFD266" s="8"/>
      <c r="AFE266" s="8"/>
      <c r="AFF266" s="8"/>
      <c r="AFG266" s="8"/>
      <c r="AFH266" s="8"/>
      <c r="AFI266" s="8"/>
      <c r="AFJ266" s="8"/>
      <c r="AFK266" s="8"/>
      <c r="AFL266" s="8"/>
      <c r="AFM266" s="8"/>
      <c r="AFN266" s="8"/>
      <c r="AFO266" s="8"/>
      <c r="AFP266" s="8"/>
      <c r="AFQ266" s="8"/>
      <c r="AFR266" s="8"/>
      <c r="AFS266" s="8"/>
      <c r="AFT266" s="8"/>
      <c r="AFU266" s="8"/>
      <c r="AFV266" s="8"/>
      <c r="AFW266" s="8"/>
      <c r="AFX266" s="8"/>
      <c r="AFY266" s="8"/>
      <c r="AFZ266" s="8"/>
      <c r="AGA266" s="8"/>
      <c r="AGB266" s="8"/>
      <c r="AGC266" s="8"/>
      <c r="AGD266" s="8"/>
      <c r="AGE266" s="8"/>
      <c r="AGF266" s="8"/>
      <c r="AGG266" s="8"/>
      <c r="AGH266" s="8"/>
      <c r="AGI266" s="8"/>
      <c r="AGJ266" s="8"/>
      <c r="AGK266" s="8"/>
      <c r="AGL266" s="8"/>
      <c r="AGM266" s="8"/>
      <c r="AGN266" s="8"/>
      <c r="AGO266" s="8"/>
      <c r="AGP266" s="8"/>
      <c r="AGQ266" s="8"/>
      <c r="AGR266" s="8"/>
      <c r="AGS266" s="8"/>
      <c r="AGT266" s="8"/>
      <c r="AGU266" s="8"/>
      <c r="AGV266" s="8"/>
      <c r="AGW266" s="8"/>
      <c r="AGX266" s="8"/>
      <c r="AGY266" s="8"/>
      <c r="AGZ266" s="8"/>
      <c r="AHA266" s="8"/>
      <c r="AHB266" s="8"/>
      <c r="AHC266" s="8"/>
      <c r="AHD266" s="8"/>
      <c r="AHE266" s="8"/>
      <c r="AHF266" s="8"/>
      <c r="AHG266" s="8"/>
      <c r="AHH266" s="8"/>
      <c r="AHI266" s="8"/>
      <c r="AHJ266" s="8"/>
      <c r="AHK266" s="8"/>
      <c r="AHL266" s="8"/>
      <c r="AHM266" s="8"/>
      <c r="AHN266" s="8"/>
      <c r="AHO266" s="8"/>
      <c r="AHP266" s="8"/>
      <c r="AHQ266" s="8"/>
      <c r="AHR266" s="8"/>
      <c r="AHS266" s="8"/>
      <c r="AHT266" s="8"/>
      <c r="AHU266" s="8"/>
      <c r="AHV266" s="8"/>
      <c r="AHW266" s="8"/>
      <c r="AHX266" s="8"/>
      <c r="AHY266" s="8"/>
      <c r="AHZ266" s="8"/>
      <c r="AIA266" s="8"/>
      <c r="AIB266" s="8"/>
      <c r="AIC266" s="8"/>
      <c r="AID266" s="8"/>
      <c r="AIE266" s="8"/>
      <c r="AIF266" s="8"/>
      <c r="AIG266" s="8"/>
      <c r="AIH266" s="8"/>
      <c r="AII266" s="8"/>
      <c r="AIJ266" s="8"/>
      <c r="AIK266" s="8"/>
      <c r="AIL266" s="8"/>
      <c r="AIM266" s="8"/>
      <c r="AIN266" s="8"/>
      <c r="AIO266" s="8"/>
      <c r="AIP266" s="8"/>
      <c r="AIQ266" s="8"/>
      <c r="AIR266" s="8"/>
      <c r="AIS266" s="8"/>
      <c r="AIT266" s="8"/>
      <c r="AIU266" s="8"/>
      <c r="AIV266" s="8"/>
      <c r="AIW266" s="8"/>
      <c r="AIX266" s="8"/>
      <c r="AIY266" s="8"/>
      <c r="AIZ266" s="8"/>
      <c r="AJA266" s="8"/>
      <c r="AJB266" s="8"/>
      <c r="AJC266" s="8"/>
      <c r="AJD266" s="8"/>
      <c r="AJE266" s="8"/>
      <c r="AJF266" s="8"/>
      <c r="AJG266" s="8"/>
      <c r="AJH266" s="8"/>
      <c r="AJI266" s="8"/>
      <c r="AJJ266" s="8"/>
      <c r="AJK266" s="8"/>
      <c r="AJL266" s="8"/>
      <c r="AJM266" s="8"/>
      <c r="AJN266" s="8"/>
      <c r="AJO266" s="8"/>
      <c r="AJP266" s="8"/>
      <c r="AJQ266" s="8"/>
      <c r="AJR266" s="8"/>
      <c r="AJS266" s="8"/>
      <c r="AJT266" s="8"/>
      <c r="AJU266" s="8"/>
      <c r="AJV266" s="8"/>
      <c r="AJW266" s="8"/>
      <c r="AJX266" s="8"/>
      <c r="AJY266" s="8"/>
      <c r="AJZ266" s="8"/>
      <c r="AKA266" s="8"/>
      <c r="AKB266" s="8"/>
      <c r="AKC266" s="8"/>
      <c r="AKD266" s="8"/>
      <c r="AKE266" s="8"/>
      <c r="AKF266" s="8"/>
      <c r="AKG266" s="8"/>
      <c r="AKH266" s="8"/>
      <c r="AKI266" s="8"/>
      <c r="AKJ266" s="8"/>
      <c r="AKK266" s="8"/>
      <c r="AKL266" s="8"/>
      <c r="AKM266" s="8"/>
      <c r="AKN266" s="8"/>
      <c r="AKO266" s="8"/>
      <c r="AKP266" s="8"/>
      <c r="AKQ266" s="8"/>
      <c r="AKR266" s="8"/>
      <c r="AKS266" s="8"/>
      <c r="AKT266" s="8"/>
      <c r="AKU266" s="8"/>
      <c r="AKV266" s="8"/>
      <c r="AKW266" s="8"/>
      <c r="AKX266" s="8"/>
      <c r="AKY266" s="8"/>
      <c r="AKZ266" s="8"/>
      <c r="ALA266" s="8"/>
      <c r="ALB266" s="8"/>
      <c r="ALC266" s="8"/>
      <c r="ALD266" s="8"/>
      <c r="ALE266" s="8"/>
    </row>
    <row r="267" spans="1:993" s="8" customFormat="1" ht="90" customHeight="1" x14ac:dyDescent="0.25">
      <c r="A267" s="395" t="s">
        <v>8287</v>
      </c>
      <c r="B267" s="18" t="s">
        <v>3984</v>
      </c>
      <c r="C267" s="18" t="s">
        <v>1257</v>
      </c>
      <c r="D267" s="18"/>
      <c r="E267" s="18" t="s">
        <v>5947</v>
      </c>
      <c r="F267" s="67"/>
      <c r="G267" s="30"/>
      <c r="H267" s="13" t="s">
        <v>1790</v>
      </c>
      <c r="I267" s="239" t="s">
        <v>4899</v>
      </c>
      <c r="J267" s="18" t="s">
        <v>5695</v>
      </c>
      <c r="K267" s="13"/>
      <c r="L267" s="321">
        <v>2553230</v>
      </c>
      <c r="M267" s="329" t="s">
        <v>7570</v>
      </c>
      <c r="N267" s="329" t="s">
        <v>7570</v>
      </c>
      <c r="O267" s="329" t="s">
        <v>7570</v>
      </c>
      <c r="P267" s="329" t="s">
        <v>7570</v>
      </c>
      <c r="Q267" s="329" t="s">
        <v>7570</v>
      </c>
    </row>
    <row r="268" spans="1:993" s="8" customFormat="1" ht="78" customHeight="1" x14ac:dyDescent="0.25">
      <c r="A268" s="395" t="s">
        <v>8288</v>
      </c>
      <c r="B268" s="18" t="s">
        <v>3984</v>
      </c>
      <c r="C268" s="18" t="s">
        <v>1257</v>
      </c>
      <c r="D268" s="18"/>
      <c r="E268" s="18" t="s">
        <v>5948</v>
      </c>
      <c r="F268" s="67"/>
      <c r="G268" s="30"/>
      <c r="H268" s="13" t="s">
        <v>1790</v>
      </c>
      <c r="I268" s="239" t="s">
        <v>4899</v>
      </c>
      <c r="J268" s="18" t="s">
        <v>5697</v>
      </c>
      <c r="K268" s="13"/>
      <c r="L268" s="321">
        <v>5106640</v>
      </c>
      <c r="M268" s="329" t="s">
        <v>7570</v>
      </c>
      <c r="N268" s="329" t="s">
        <v>7570</v>
      </c>
      <c r="O268" s="329" t="s">
        <v>7570</v>
      </c>
      <c r="P268" s="329" t="s">
        <v>7570</v>
      </c>
      <c r="Q268" s="329" t="s">
        <v>7570</v>
      </c>
    </row>
    <row r="269" spans="1:993" s="8" customFormat="1" ht="79.5" customHeight="1" x14ac:dyDescent="0.25">
      <c r="A269" s="395" t="s">
        <v>8289</v>
      </c>
      <c r="B269" s="18" t="s">
        <v>3984</v>
      </c>
      <c r="C269" s="18" t="s">
        <v>1257</v>
      </c>
      <c r="D269" s="18"/>
      <c r="E269" s="18" t="s">
        <v>5949</v>
      </c>
      <c r="F269" s="67"/>
      <c r="G269" s="30"/>
      <c r="H269" s="13" t="s">
        <v>1790</v>
      </c>
      <c r="I269" s="239" t="s">
        <v>4899</v>
      </c>
      <c r="J269" s="18" t="s">
        <v>5941</v>
      </c>
      <c r="K269" s="13"/>
      <c r="L269" s="321">
        <v>17367354.899999999</v>
      </c>
      <c r="M269" s="329" t="s">
        <v>7570</v>
      </c>
      <c r="N269" s="329" t="s">
        <v>7570</v>
      </c>
      <c r="O269" s="329" t="s">
        <v>7570</v>
      </c>
      <c r="P269" s="329" t="s">
        <v>7570</v>
      </c>
      <c r="Q269" s="329" t="s">
        <v>7570</v>
      </c>
    </row>
    <row r="270" spans="1:993" s="8" customFormat="1" ht="84.75" customHeight="1" x14ac:dyDescent="0.25">
      <c r="A270" s="395" t="s">
        <v>8290</v>
      </c>
      <c r="B270" s="18" t="s">
        <v>3984</v>
      </c>
      <c r="C270" s="18" t="s">
        <v>1257</v>
      </c>
      <c r="D270" s="18"/>
      <c r="E270" s="18" t="s">
        <v>5950</v>
      </c>
      <c r="F270" s="67"/>
      <c r="G270" s="30"/>
      <c r="H270" s="13" t="s">
        <v>1790</v>
      </c>
      <c r="I270" s="239" t="s">
        <v>4899</v>
      </c>
      <c r="J270" s="18" t="s">
        <v>5942</v>
      </c>
      <c r="K270" s="13"/>
      <c r="L270" s="321">
        <v>7600763</v>
      </c>
      <c r="M270" s="329" t="s">
        <v>7570</v>
      </c>
      <c r="N270" s="329" t="s">
        <v>7570</v>
      </c>
      <c r="O270" s="329" t="s">
        <v>7570</v>
      </c>
      <c r="P270" s="329" t="s">
        <v>7570</v>
      </c>
      <c r="Q270" s="329" t="s">
        <v>7570</v>
      </c>
    </row>
    <row r="271" spans="1:993" s="8" customFormat="1" ht="78" customHeight="1" x14ac:dyDescent="0.25">
      <c r="A271" s="395" t="s">
        <v>8291</v>
      </c>
      <c r="B271" s="18" t="s">
        <v>3984</v>
      </c>
      <c r="C271" s="18" t="s">
        <v>1257</v>
      </c>
      <c r="D271" s="18"/>
      <c r="E271" s="18" t="s">
        <v>5951</v>
      </c>
      <c r="F271" s="67"/>
      <c r="G271" s="30"/>
      <c r="H271" s="13" t="s">
        <v>1790</v>
      </c>
      <c r="I271" s="239" t="s">
        <v>4899</v>
      </c>
      <c r="J271" s="18" t="s">
        <v>5697</v>
      </c>
      <c r="K271" s="13"/>
      <c r="L271" s="321">
        <v>5106640</v>
      </c>
      <c r="M271" s="329" t="s">
        <v>7570</v>
      </c>
      <c r="N271" s="329" t="s">
        <v>7570</v>
      </c>
      <c r="O271" s="329" t="s">
        <v>7570</v>
      </c>
      <c r="P271" s="329" t="s">
        <v>7570</v>
      </c>
      <c r="Q271" s="329" t="s">
        <v>7570</v>
      </c>
    </row>
    <row r="272" spans="1:993" s="8" customFormat="1" ht="79.5" customHeight="1" x14ac:dyDescent="0.25">
      <c r="A272" s="395" t="s">
        <v>8292</v>
      </c>
      <c r="B272" s="18" t="s">
        <v>3984</v>
      </c>
      <c r="C272" s="18" t="s">
        <v>1257</v>
      </c>
      <c r="D272" s="18"/>
      <c r="E272" s="18" t="s">
        <v>5952</v>
      </c>
      <c r="F272" s="67"/>
      <c r="G272" s="30"/>
      <c r="H272" s="13" t="s">
        <v>1790</v>
      </c>
      <c r="I272" s="239" t="s">
        <v>4899</v>
      </c>
      <c r="J272" s="18" t="s">
        <v>5701</v>
      </c>
      <c r="K272" s="13"/>
      <c r="L272" s="321">
        <v>10213280</v>
      </c>
      <c r="M272" s="329" t="s">
        <v>7570</v>
      </c>
      <c r="N272" s="329" t="s">
        <v>7570</v>
      </c>
      <c r="O272" s="329" t="s">
        <v>7570</v>
      </c>
      <c r="P272" s="329" t="s">
        <v>7570</v>
      </c>
      <c r="Q272" s="329" t="s">
        <v>7570</v>
      </c>
    </row>
    <row r="273" spans="1:993" s="8" customFormat="1" ht="79.5" customHeight="1" x14ac:dyDescent="0.25">
      <c r="A273" s="395" t="s">
        <v>8293</v>
      </c>
      <c r="B273" s="18" t="s">
        <v>3984</v>
      </c>
      <c r="C273" s="18" t="s">
        <v>1257</v>
      </c>
      <c r="D273" s="18"/>
      <c r="E273" s="18" t="s">
        <v>5953</v>
      </c>
      <c r="F273" s="67"/>
      <c r="G273" s="30"/>
      <c r="H273" s="13" t="s">
        <v>1790</v>
      </c>
      <c r="I273" s="239" t="s">
        <v>4899</v>
      </c>
      <c r="J273" s="18" t="s">
        <v>5697</v>
      </c>
      <c r="K273" s="13"/>
      <c r="L273" s="321">
        <v>5106640</v>
      </c>
      <c r="M273" s="329" t="s">
        <v>7570</v>
      </c>
      <c r="N273" s="329" t="s">
        <v>7570</v>
      </c>
      <c r="O273" s="329" t="s">
        <v>7570</v>
      </c>
      <c r="P273" s="329" t="s">
        <v>7570</v>
      </c>
      <c r="Q273" s="329" t="s">
        <v>7570</v>
      </c>
    </row>
    <row r="274" spans="1:993" s="8" customFormat="1" ht="79.5" customHeight="1" x14ac:dyDescent="0.25">
      <c r="A274" s="395" t="s">
        <v>8294</v>
      </c>
      <c r="B274" s="18" t="s">
        <v>3984</v>
      </c>
      <c r="C274" s="18" t="s">
        <v>1257</v>
      </c>
      <c r="D274" s="18"/>
      <c r="E274" s="18" t="s">
        <v>5954</v>
      </c>
      <c r="F274" s="67"/>
      <c r="G274" s="30"/>
      <c r="H274" s="13" t="s">
        <v>1790</v>
      </c>
      <c r="I274" s="239" t="s">
        <v>4899</v>
      </c>
      <c r="J274" s="18" t="s">
        <v>5698</v>
      </c>
      <c r="K274" s="13"/>
      <c r="L274" s="321">
        <v>2042656</v>
      </c>
      <c r="M274" s="329" t="s">
        <v>7570</v>
      </c>
      <c r="N274" s="329" t="s">
        <v>7570</v>
      </c>
      <c r="O274" s="329" t="s">
        <v>7570</v>
      </c>
      <c r="P274" s="329" t="s">
        <v>7570</v>
      </c>
      <c r="Q274" s="329" t="s">
        <v>7570</v>
      </c>
    </row>
    <row r="275" spans="1:993" s="8" customFormat="1" ht="79.5" customHeight="1" x14ac:dyDescent="0.25">
      <c r="A275" s="395" t="s">
        <v>8295</v>
      </c>
      <c r="B275" s="18" t="s">
        <v>3984</v>
      </c>
      <c r="C275" s="18" t="s">
        <v>1257</v>
      </c>
      <c r="D275" s="18"/>
      <c r="E275" s="18" t="s">
        <v>5955</v>
      </c>
      <c r="F275" s="67"/>
      <c r="G275" s="30"/>
      <c r="H275" s="13" t="s">
        <v>1790</v>
      </c>
      <c r="I275" s="239" t="s">
        <v>4899</v>
      </c>
      <c r="J275" s="269" t="s">
        <v>5943</v>
      </c>
      <c r="K275" s="13"/>
      <c r="L275" s="321">
        <v>2042656</v>
      </c>
      <c r="M275" s="329" t="s">
        <v>7570</v>
      </c>
      <c r="N275" s="329" t="s">
        <v>7570</v>
      </c>
      <c r="O275" s="329" t="s">
        <v>7570</v>
      </c>
      <c r="P275" s="329" t="s">
        <v>7570</v>
      </c>
      <c r="Q275" s="329" t="s">
        <v>7570</v>
      </c>
    </row>
    <row r="276" spans="1:993" s="8" customFormat="1" ht="81.75" customHeight="1" x14ac:dyDescent="0.25">
      <c r="A276" s="395" t="s">
        <v>8296</v>
      </c>
      <c r="B276" s="18" t="s">
        <v>3984</v>
      </c>
      <c r="C276" s="18" t="s">
        <v>1257</v>
      </c>
      <c r="D276" s="18"/>
      <c r="E276" s="18" t="s">
        <v>5956</v>
      </c>
      <c r="F276" s="67"/>
      <c r="G276" s="30"/>
      <c r="H276" s="13" t="s">
        <v>1790</v>
      </c>
      <c r="I276" s="239" t="s">
        <v>4899</v>
      </c>
      <c r="J276" s="18" t="s">
        <v>5944</v>
      </c>
      <c r="K276" s="13"/>
      <c r="L276" s="321">
        <v>3063984</v>
      </c>
      <c r="M276" s="329" t="s">
        <v>7570</v>
      </c>
      <c r="N276" s="329" t="s">
        <v>7570</v>
      </c>
      <c r="O276" s="329" t="s">
        <v>7570</v>
      </c>
      <c r="P276" s="329" t="s">
        <v>7570</v>
      </c>
      <c r="Q276" s="329" t="s">
        <v>7570</v>
      </c>
    </row>
    <row r="277" spans="1:993" s="8" customFormat="1" ht="89.25" x14ac:dyDescent="0.25">
      <c r="A277" s="395" t="s">
        <v>8297</v>
      </c>
      <c r="B277" s="18" t="s">
        <v>3984</v>
      </c>
      <c r="C277" s="18" t="s">
        <v>1257</v>
      </c>
      <c r="D277" s="18"/>
      <c r="E277" s="18" t="s">
        <v>5957</v>
      </c>
      <c r="F277" s="67"/>
      <c r="G277" s="30"/>
      <c r="H277" s="13" t="s">
        <v>1790</v>
      </c>
      <c r="I277" s="239" t="s">
        <v>4899</v>
      </c>
      <c r="J277" s="269" t="s">
        <v>5945</v>
      </c>
      <c r="K277" s="13"/>
      <c r="L277" s="321">
        <v>2042656</v>
      </c>
      <c r="M277" s="329" t="s">
        <v>7570</v>
      </c>
      <c r="N277" s="329" t="s">
        <v>7570</v>
      </c>
      <c r="O277" s="329" t="s">
        <v>7570</v>
      </c>
      <c r="P277" s="329" t="s">
        <v>7570</v>
      </c>
      <c r="Q277" s="329" t="s">
        <v>7570</v>
      </c>
    </row>
    <row r="278" spans="1:993" s="8" customFormat="1" ht="89.25" x14ac:dyDescent="0.25">
      <c r="A278" s="395" t="s">
        <v>8298</v>
      </c>
      <c r="B278" s="18" t="s">
        <v>3984</v>
      </c>
      <c r="C278" s="18" t="s">
        <v>1257</v>
      </c>
      <c r="D278" s="18"/>
      <c r="E278" s="18" t="s">
        <v>5958</v>
      </c>
      <c r="F278" s="67"/>
      <c r="G278" s="30"/>
      <c r="H278" s="13" t="s">
        <v>1790</v>
      </c>
      <c r="I278" s="239" t="s">
        <v>4899</v>
      </c>
      <c r="J278" s="18" t="s">
        <v>5946</v>
      </c>
      <c r="K278" s="13"/>
      <c r="L278" s="321">
        <v>7149296</v>
      </c>
      <c r="M278" s="329" t="s">
        <v>7570</v>
      </c>
      <c r="N278" s="329" t="s">
        <v>7570</v>
      </c>
      <c r="O278" s="329" t="s">
        <v>7570</v>
      </c>
      <c r="P278" s="329" t="s">
        <v>7570</v>
      </c>
      <c r="Q278" s="329" t="s">
        <v>7570</v>
      </c>
    </row>
    <row r="279" spans="1:993" s="8" customFormat="1" ht="89.25" x14ac:dyDescent="0.25">
      <c r="A279" s="395" t="s">
        <v>8299</v>
      </c>
      <c r="B279" s="18" t="s">
        <v>3984</v>
      </c>
      <c r="C279" s="18" t="s">
        <v>1257</v>
      </c>
      <c r="D279" s="18"/>
      <c r="E279" s="18" t="s">
        <v>5959</v>
      </c>
      <c r="F279" s="67"/>
      <c r="G279" s="30"/>
      <c r="H279" s="13" t="s">
        <v>1790</v>
      </c>
      <c r="I279" s="239" t="s">
        <v>4899</v>
      </c>
      <c r="J279" s="18" t="s">
        <v>5838</v>
      </c>
      <c r="K279" s="13"/>
      <c r="L279" s="321">
        <v>1531992</v>
      </c>
      <c r="M279" s="329" t="s">
        <v>7570</v>
      </c>
      <c r="N279" s="329" t="s">
        <v>7570</v>
      </c>
      <c r="O279" s="329" t="s">
        <v>7570</v>
      </c>
      <c r="P279" s="329" t="s">
        <v>7570</v>
      </c>
      <c r="Q279" s="329" t="s">
        <v>7570</v>
      </c>
    </row>
    <row r="280" spans="1:993" s="8" customFormat="1" ht="89.25" x14ac:dyDescent="0.25">
      <c r="A280" s="395" t="s">
        <v>8300</v>
      </c>
      <c r="B280" s="18" t="s">
        <v>3984</v>
      </c>
      <c r="C280" s="18" t="s">
        <v>1257</v>
      </c>
      <c r="D280" s="18"/>
      <c r="E280" s="18" t="s">
        <v>5960</v>
      </c>
      <c r="F280" s="67"/>
      <c r="G280" s="30"/>
      <c r="H280" s="13" t="s">
        <v>1790</v>
      </c>
      <c r="I280" s="239" t="s">
        <v>4899</v>
      </c>
      <c r="J280" s="18" t="s">
        <v>5694</v>
      </c>
      <c r="K280" s="13"/>
      <c r="L280" s="321">
        <v>3063984</v>
      </c>
      <c r="M280" s="329" t="s">
        <v>7570</v>
      </c>
      <c r="N280" s="329" t="s">
        <v>7570</v>
      </c>
      <c r="O280" s="329" t="s">
        <v>7570</v>
      </c>
      <c r="P280" s="329" t="s">
        <v>7570</v>
      </c>
      <c r="Q280" s="329" t="s">
        <v>7570</v>
      </c>
    </row>
    <row r="281" spans="1:993" s="8" customFormat="1" ht="89.25" x14ac:dyDescent="0.25">
      <c r="A281" s="395" t="s">
        <v>8301</v>
      </c>
      <c r="B281" s="18" t="s">
        <v>3984</v>
      </c>
      <c r="C281" s="18" t="s">
        <v>1257</v>
      </c>
      <c r="D281" s="18"/>
      <c r="E281" s="18" t="s">
        <v>5961</v>
      </c>
      <c r="F281" s="67"/>
      <c r="G281" s="30"/>
      <c r="H281" s="13" t="s">
        <v>1790</v>
      </c>
      <c r="I281" s="239" t="s">
        <v>4899</v>
      </c>
      <c r="J281" s="18" t="s">
        <v>5698</v>
      </c>
      <c r="K281" s="13"/>
      <c r="L281" s="321">
        <v>2042656</v>
      </c>
      <c r="M281" s="329" t="s">
        <v>7570</v>
      </c>
      <c r="N281" s="329" t="s">
        <v>7570</v>
      </c>
      <c r="O281" s="329" t="s">
        <v>7570</v>
      </c>
      <c r="P281" s="329" t="s">
        <v>7570</v>
      </c>
      <c r="Q281" s="329" t="s">
        <v>7570</v>
      </c>
    </row>
    <row r="282" spans="1:993" s="8" customFormat="1" ht="89.25" x14ac:dyDescent="0.25">
      <c r="A282" s="395" t="s">
        <v>8302</v>
      </c>
      <c r="B282" s="18" t="s">
        <v>3984</v>
      </c>
      <c r="C282" s="18" t="s">
        <v>1257</v>
      </c>
      <c r="D282" s="18"/>
      <c r="E282" s="18" t="s">
        <v>5962</v>
      </c>
      <c r="F282" s="67"/>
      <c r="G282" s="30"/>
      <c r="H282" s="13" t="s">
        <v>1790</v>
      </c>
      <c r="I282" s="239" t="s">
        <v>4899</v>
      </c>
      <c r="J282" s="18" t="s">
        <v>5838</v>
      </c>
      <c r="K282" s="13"/>
      <c r="L282" s="321">
        <v>1531992</v>
      </c>
      <c r="M282" s="329" t="s">
        <v>7570</v>
      </c>
      <c r="N282" s="329" t="s">
        <v>7570</v>
      </c>
      <c r="O282" s="329" t="s">
        <v>7570</v>
      </c>
      <c r="P282" s="329" t="s">
        <v>7570</v>
      </c>
      <c r="Q282" s="329" t="s">
        <v>7570</v>
      </c>
    </row>
    <row r="283" spans="1:993" s="32" customFormat="1" ht="170.25" customHeight="1" x14ac:dyDescent="0.25">
      <c r="A283" s="395" t="s">
        <v>8303</v>
      </c>
      <c r="B283" s="18" t="s">
        <v>3984</v>
      </c>
      <c r="C283" s="18" t="s">
        <v>1848</v>
      </c>
      <c r="D283" s="18" t="s">
        <v>5773</v>
      </c>
      <c r="E283" s="18" t="s">
        <v>5965</v>
      </c>
      <c r="F283" s="18" t="s">
        <v>5966</v>
      </c>
      <c r="G283" s="30"/>
      <c r="H283" s="13" t="s">
        <v>1790</v>
      </c>
      <c r="I283" s="239" t="s">
        <v>5963</v>
      </c>
      <c r="J283" s="18" t="s">
        <v>5964</v>
      </c>
      <c r="K283" s="13"/>
      <c r="L283" s="321">
        <v>4831338</v>
      </c>
      <c r="M283" s="329" t="s">
        <v>7570</v>
      </c>
      <c r="N283" s="329" t="s">
        <v>7570</v>
      </c>
      <c r="O283" s="329" t="s">
        <v>7570</v>
      </c>
      <c r="P283" s="329" t="s">
        <v>7570</v>
      </c>
      <c r="Q283" s="329" t="s">
        <v>7570</v>
      </c>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8"/>
      <c r="NH283" s="8"/>
      <c r="NI283" s="8"/>
      <c r="NJ283" s="8"/>
      <c r="NK283" s="8"/>
      <c r="NL283" s="8"/>
      <c r="NM283" s="8"/>
      <c r="NN283" s="8"/>
      <c r="NO283" s="8"/>
      <c r="NP283" s="8"/>
      <c r="NQ283" s="8"/>
      <c r="NR283" s="8"/>
      <c r="NS283" s="8"/>
      <c r="NT283" s="8"/>
      <c r="NU283" s="8"/>
      <c r="NV283" s="8"/>
      <c r="NW283" s="8"/>
      <c r="NX283" s="8"/>
      <c r="NY283" s="8"/>
      <c r="NZ283" s="8"/>
      <c r="OA283" s="8"/>
      <c r="OB283" s="8"/>
      <c r="OC283" s="8"/>
      <c r="OD283" s="8"/>
      <c r="OE283" s="8"/>
      <c r="OF283" s="8"/>
      <c r="OG283" s="8"/>
      <c r="OH283" s="8"/>
      <c r="OI283" s="8"/>
      <c r="OJ283" s="8"/>
      <c r="OK283" s="8"/>
      <c r="OL283" s="8"/>
      <c r="OM283" s="8"/>
      <c r="ON283" s="8"/>
      <c r="OO283" s="8"/>
      <c r="OP283" s="8"/>
      <c r="OQ283" s="8"/>
      <c r="OR283" s="8"/>
      <c r="OS283" s="8"/>
      <c r="OT283" s="8"/>
      <c r="OU283" s="8"/>
      <c r="OV283" s="8"/>
      <c r="OW283" s="8"/>
      <c r="OX283" s="8"/>
      <c r="OY283" s="8"/>
      <c r="OZ283" s="8"/>
      <c r="PA283" s="8"/>
      <c r="PB283" s="8"/>
      <c r="PC283" s="8"/>
      <c r="PD283" s="8"/>
      <c r="PE283" s="8"/>
      <c r="PF283" s="8"/>
      <c r="PG283" s="8"/>
      <c r="PH283" s="8"/>
      <c r="PI283" s="8"/>
      <c r="PJ283" s="8"/>
      <c r="PK283" s="8"/>
      <c r="PL283" s="8"/>
      <c r="PM283" s="8"/>
      <c r="PN283" s="8"/>
      <c r="PO283" s="8"/>
      <c r="PP283" s="8"/>
      <c r="PQ283" s="8"/>
      <c r="PR283" s="8"/>
      <c r="PS283" s="8"/>
      <c r="PT283" s="8"/>
      <c r="PU283" s="8"/>
      <c r="PV283" s="8"/>
      <c r="PW283" s="8"/>
      <c r="PX283" s="8"/>
      <c r="PY283" s="8"/>
      <c r="PZ283" s="8"/>
      <c r="QA283" s="8"/>
      <c r="QB283" s="8"/>
      <c r="QC283" s="8"/>
      <c r="QD283" s="8"/>
      <c r="QE283" s="8"/>
      <c r="QF283" s="8"/>
      <c r="QG283" s="8"/>
      <c r="QH283" s="8"/>
      <c r="QI283" s="8"/>
      <c r="QJ283" s="8"/>
      <c r="QK283" s="8"/>
      <c r="QL283" s="8"/>
      <c r="QM283" s="8"/>
      <c r="QN283" s="8"/>
      <c r="QO283" s="8"/>
      <c r="QP283" s="8"/>
      <c r="QQ283" s="8"/>
      <c r="QR283" s="8"/>
      <c r="QS283" s="8"/>
      <c r="QT283" s="8"/>
      <c r="QU283" s="8"/>
      <c r="QV283" s="8"/>
      <c r="QW283" s="8"/>
      <c r="QX283" s="8"/>
      <c r="QY283" s="8"/>
      <c r="QZ283" s="8"/>
      <c r="RA283" s="8"/>
      <c r="RB283" s="8"/>
      <c r="RC283" s="8"/>
      <c r="RD283" s="8"/>
      <c r="RE283" s="8"/>
      <c r="RF283" s="8"/>
      <c r="RG283" s="8"/>
      <c r="RH283" s="8"/>
      <c r="RI283" s="8"/>
      <c r="RJ283" s="8"/>
      <c r="RK283" s="8"/>
      <c r="RL283" s="8"/>
      <c r="RM283" s="8"/>
      <c r="RN283" s="8"/>
      <c r="RO283" s="8"/>
      <c r="RP283" s="8"/>
      <c r="RQ283" s="8"/>
      <c r="RR283" s="8"/>
      <c r="RS283" s="8"/>
      <c r="RT283" s="8"/>
      <c r="RU283" s="8"/>
      <c r="RV283" s="8"/>
      <c r="RW283" s="8"/>
      <c r="RX283" s="8"/>
      <c r="RY283" s="8"/>
      <c r="RZ283" s="8"/>
      <c r="SA283" s="8"/>
      <c r="SB283" s="8"/>
      <c r="SC283" s="8"/>
      <c r="SD283" s="8"/>
      <c r="SE283" s="8"/>
      <c r="SF283" s="8"/>
      <c r="SG283" s="8"/>
      <c r="SH283" s="8"/>
      <c r="SI283" s="8"/>
      <c r="SJ283" s="8"/>
      <c r="SK283" s="8"/>
      <c r="SL283" s="8"/>
      <c r="SM283" s="8"/>
      <c r="SN283" s="8"/>
      <c r="SO283" s="8"/>
      <c r="SP283" s="8"/>
      <c r="SQ283" s="8"/>
      <c r="SR283" s="8"/>
      <c r="SS283" s="8"/>
      <c r="ST283" s="8"/>
      <c r="SU283" s="8"/>
      <c r="SV283" s="8"/>
      <c r="SW283" s="8"/>
      <c r="SX283" s="8"/>
      <c r="SY283" s="8"/>
      <c r="SZ283" s="8"/>
      <c r="TA283" s="8"/>
      <c r="TB283" s="8"/>
      <c r="TC283" s="8"/>
      <c r="TD283" s="8"/>
      <c r="TE283" s="8"/>
      <c r="TF283" s="8"/>
      <c r="TG283" s="8"/>
      <c r="TH283" s="8"/>
      <c r="TI283" s="8"/>
      <c r="TJ283" s="8"/>
      <c r="TK283" s="8"/>
      <c r="TL283" s="8"/>
      <c r="TM283" s="8"/>
      <c r="TN283" s="8"/>
      <c r="TO283" s="8"/>
      <c r="TP283" s="8"/>
      <c r="TQ283" s="8"/>
      <c r="TR283" s="8"/>
      <c r="TS283" s="8"/>
      <c r="TT283" s="8"/>
      <c r="TU283" s="8"/>
      <c r="TV283" s="8"/>
      <c r="TW283" s="8"/>
      <c r="TX283" s="8"/>
      <c r="TY283" s="8"/>
      <c r="TZ283" s="8"/>
      <c r="UA283" s="8"/>
      <c r="UB283" s="8"/>
      <c r="UC283" s="8"/>
      <c r="UD283" s="8"/>
      <c r="UE283" s="8"/>
      <c r="UF283" s="8"/>
      <c r="UG283" s="8"/>
      <c r="UH283" s="8"/>
      <c r="UI283" s="8"/>
      <c r="UJ283" s="8"/>
      <c r="UK283" s="8"/>
      <c r="UL283" s="8"/>
      <c r="UM283" s="8"/>
      <c r="UN283" s="8"/>
      <c r="UO283" s="8"/>
      <c r="UP283" s="8"/>
      <c r="UQ283" s="8"/>
      <c r="UR283" s="8"/>
      <c r="US283" s="8"/>
      <c r="UT283" s="8"/>
      <c r="UU283" s="8"/>
      <c r="UV283" s="8"/>
      <c r="UW283" s="8"/>
      <c r="UX283" s="8"/>
      <c r="UY283" s="8"/>
      <c r="UZ283" s="8"/>
      <c r="VA283" s="8"/>
      <c r="VB283" s="8"/>
      <c r="VC283" s="8"/>
      <c r="VD283" s="8"/>
      <c r="VE283" s="8"/>
      <c r="VF283" s="8"/>
      <c r="VG283" s="8"/>
      <c r="VH283" s="8"/>
      <c r="VI283" s="8"/>
      <c r="VJ283" s="8"/>
      <c r="VK283" s="8"/>
      <c r="VL283" s="8"/>
      <c r="VM283" s="8"/>
      <c r="VN283" s="8"/>
      <c r="VO283" s="8"/>
      <c r="VP283" s="8"/>
      <c r="VQ283" s="8"/>
      <c r="VR283" s="8"/>
      <c r="VS283" s="8"/>
      <c r="VT283" s="8"/>
      <c r="VU283" s="8"/>
      <c r="VV283" s="8"/>
      <c r="VW283" s="8"/>
      <c r="VX283" s="8"/>
      <c r="VY283" s="8"/>
      <c r="VZ283" s="8"/>
      <c r="WA283" s="8"/>
      <c r="WB283" s="8"/>
      <c r="WC283" s="8"/>
      <c r="WD283" s="8"/>
      <c r="WE283" s="8"/>
      <c r="WF283" s="8"/>
      <c r="WG283" s="8"/>
      <c r="WH283" s="8"/>
      <c r="WI283" s="8"/>
      <c r="WJ283" s="8"/>
      <c r="WK283" s="8"/>
      <c r="WL283" s="8"/>
      <c r="WM283" s="8"/>
      <c r="WN283" s="8"/>
      <c r="WO283" s="8"/>
      <c r="WP283" s="8"/>
      <c r="WQ283" s="8"/>
      <c r="WR283" s="8"/>
      <c r="WS283" s="8"/>
      <c r="WT283" s="8"/>
      <c r="WU283" s="8"/>
      <c r="WV283" s="8"/>
      <c r="WW283" s="8"/>
      <c r="WX283" s="8"/>
      <c r="WY283" s="8"/>
      <c r="WZ283" s="8"/>
      <c r="XA283" s="8"/>
      <c r="XB283" s="8"/>
      <c r="XC283" s="8"/>
      <c r="XD283" s="8"/>
      <c r="XE283" s="8"/>
      <c r="XF283" s="8"/>
      <c r="XG283" s="8"/>
      <c r="XH283" s="8"/>
      <c r="XI283" s="8"/>
      <c r="XJ283" s="8"/>
      <c r="XK283" s="8"/>
      <c r="XL283" s="8"/>
      <c r="XM283" s="8"/>
      <c r="XN283" s="8"/>
      <c r="XO283" s="8"/>
      <c r="XP283" s="8"/>
      <c r="XQ283" s="8"/>
      <c r="XR283" s="8"/>
      <c r="XS283" s="8"/>
      <c r="XT283" s="8"/>
      <c r="XU283" s="8"/>
      <c r="XV283" s="8"/>
      <c r="XW283" s="8"/>
      <c r="XX283" s="8"/>
      <c r="XY283" s="8"/>
      <c r="XZ283" s="8"/>
      <c r="YA283" s="8"/>
      <c r="YB283" s="8"/>
      <c r="YC283" s="8"/>
      <c r="YD283" s="8"/>
      <c r="YE283" s="8"/>
      <c r="YF283" s="8"/>
      <c r="YG283" s="8"/>
      <c r="YH283" s="8"/>
      <c r="YI283" s="8"/>
      <c r="YJ283" s="8"/>
      <c r="YK283" s="8"/>
      <c r="YL283" s="8"/>
      <c r="YM283" s="8"/>
      <c r="YN283" s="8"/>
      <c r="YO283" s="8"/>
      <c r="YP283" s="8"/>
      <c r="YQ283" s="8"/>
      <c r="YR283" s="8"/>
      <c r="YS283" s="8"/>
      <c r="YT283" s="8"/>
      <c r="YU283" s="8"/>
      <c r="YV283" s="8"/>
      <c r="YW283" s="8"/>
      <c r="YX283" s="8"/>
      <c r="YY283" s="8"/>
      <c r="YZ283" s="8"/>
      <c r="ZA283" s="8"/>
      <c r="ZB283" s="8"/>
      <c r="ZC283" s="8"/>
      <c r="ZD283" s="8"/>
      <c r="ZE283" s="8"/>
      <c r="ZF283" s="8"/>
      <c r="ZG283" s="8"/>
      <c r="ZH283" s="8"/>
      <c r="ZI283" s="8"/>
      <c r="ZJ283" s="8"/>
      <c r="ZK283" s="8"/>
      <c r="ZL283" s="8"/>
      <c r="ZM283" s="8"/>
      <c r="ZN283" s="8"/>
      <c r="ZO283" s="8"/>
      <c r="ZP283" s="8"/>
      <c r="ZQ283" s="8"/>
      <c r="ZR283" s="8"/>
      <c r="ZS283" s="8"/>
      <c r="ZT283" s="8"/>
      <c r="ZU283" s="8"/>
      <c r="ZV283" s="8"/>
      <c r="ZW283" s="8"/>
      <c r="ZX283" s="8"/>
      <c r="ZY283" s="8"/>
      <c r="ZZ283" s="8"/>
      <c r="AAA283" s="8"/>
      <c r="AAB283" s="8"/>
      <c r="AAC283" s="8"/>
      <c r="AAD283" s="8"/>
      <c r="AAE283" s="8"/>
      <c r="AAF283" s="8"/>
      <c r="AAG283" s="8"/>
      <c r="AAH283" s="8"/>
      <c r="AAI283" s="8"/>
      <c r="AAJ283" s="8"/>
      <c r="AAK283" s="8"/>
      <c r="AAL283" s="8"/>
      <c r="AAM283" s="8"/>
      <c r="AAN283" s="8"/>
      <c r="AAO283" s="8"/>
      <c r="AAP283" s="8"/>
      <c r="AAQ283" s="8"/>
      <c r="AAR283" s="8"/>
      <c r="AAS283" s="8"/>
      <c r="AAT283" s="8"/>
      <c r="AAU283" s="8"/>
      <c r="AAV283" s="8"/>
      <c r="AAW283" s="8"/>
      <c r="AAX283" s="8"/>
      <c r="AAY283" s="8"/>
      <c r="AAZ283" s="8"/>
      <c r="ABA283" s="8"/>
      <c r="ABB283" s="8"/>
      <c r="ABC283" s="8"/>
      <c r="ABD283" s="8"/>
      <c r="ABE283" s="8"/>
      <c r="ABF283" s="8"/>
      <c r="ABG283" s="8"/>
      <c r="ABH283" s="8"/>
      <c r="ABI283" s="8"/>
      <c r="ABJ283" s="8"/>
      <c r="ABK283" s="8"/>
      <c r="ABL283" s="8"/>
      <c r="ABM283" s="8"/>
      <c r="ABN283" s="8"/>
      <c r="ABO283" s="8"/>
      <c r="ABP283" s="8"/>
      <c r="ABQ283" s="8"/>
      <c r="ABR283" s="8"/>
      <c r="ABS283" s="8"/>
      <c r="ABT283" s="8"/>
      <c r="ABU283" s="8"/>
      <c r="ABV283" s="8"/>
      <c r="ABW283" s="8"/>
      <c r="ABX283" s="8"/>
      <c r="ABY283" s="8"/>
      <c r="ABZ283" s="8"/>
      <c r="ACA283" s="8"/>
      <c r="ACB283" s="8"/>
      <c r="ACC283" s="8"/>
      <c r="ACD283" s="8"/>
      <c r="ACE283" s="8"/>
      <c r="ACF283" s="8"/>
      <c r="ACG283" s="8"/>
      <c r="ACH283" s="8"/>
      <c r="ACI283" s="8"/>
      <c r="ACJ283" s="8"/>
      <c r="ACK283" s="8"/>
      <c r="ACL283" s="8"/>
      <c r="ACM283" s="8"/>
      <c r="ACN283" s="8"/>
      <c r="ACO283" s="8"/>
      <c r="ACP283" s="8"/>
      <c r="ACQ283" s="8"/>
      <c r="ACR283" s="8"/>
      <c r="ACS283" s="8"/>
      <c r="ACT283" s="8"/>
      <c r="ACU283" s="8"/>
      <c r="ACV283" s="8"/>
      <c r="ACW283" s="8"/>
      <c r="ACX283" s="8"/>
      <c r="ACY283" s="8"/>
      <c r="ACZ283" s="8"/>
      <c r="ADA283" s="8"/>
      <c r="ADB283" s="8"/>
      <c r="ADC283" s="8"/>
      <c r="ADD283" s="8"/>
      <c r="ADE283" s="8"/>
      <c r="ADF283" s="8"/>
      <c r="ADG283" s="8"/>
      <c r="ADH283" s="8"/>
      <c r="ADI283" s="8"/>
      <c r="ADJ283" s="8"/>
      <c r="ADK283" s="8"/>
      <c r="ADL283" s="8"/>
      <c r="ADM283" s="8"/>
      <c r="ADN283" s="8"/>
      <c r="ADO283" s="8"/>
      <c r="ADP283" s="8"/>
      <c r="ADQ283" s="8"/>
      <c r="ADR283" s="8"/>
      <c r="ADS283" s="8"/>
      <c r="ADT283" s="8"/>
      <c r="ADU283" s="8"/>
      <c r="ADV283" s="8"/>
      <c r="ADW283" s="8"/>
      <c r="ADX283" s="8"/>
      <c r="ADY283" s="8"/>
      <c r="ADZ283" s="8"/>
      <c r="AEA283" s="8"/>
      <c r="AEB283" s="8"/>
      <c r="AEC283" s="8"/>
      <c r="AED283" s="8"/>
      <c r="AEE283" s="8"/>
      <c r="AEF283" s="8"/>
      <c r="AEG283" s="8"/>
      <c r="AEH283" s="8"/>
      <c r="AEI283" s="8"/>
      <c r="AEJ283" s="8"/>
      <c r="AEK283" s="8"/>
      <c r="AEL283" s="8"/>
      <c r="AEM283" s="8"/>
      <c r="AEN283" s="8"/>
      <c r="AEO283" s="8"/>
      <c r="AEP283" s="8"/>
      <c r="AEQ283" s="8"/>
      <c r="AER283" s="8"/>
      <c r="AES283" s="8"/>
      <c r="AET283" s="8"/>
      <c r="AEU283" s="8"/>
      <c r="AEV283" s="8"/>
      <c r="AEW283" s="8"/>
      <c r="AEX283" s="8"/>
      <c r="AEY283" s="8"/>
      <c r="AEZ283" s="8"/>
      <c r="AFA283" s="8"/>
      <c r="AFB283" s="8"/>
      <c r="AFC283" s="8"/>
      <c r="AFD283" s="8"/>
      <c r="AFE283" s="8"/>
      <c r="AFF283" s="8"/>
      <c r="AFG283" s="8"/>
      <c r="AFH283" s="8"/>
      <c r="AFI283" s="8"/>
      <c r="AFJ283" s="8"/>
      <c r="AFK283" s="8"/>
      <c r="AFL283" s="8"/>
      <c r="AFM283" s="8"/>
      <c r="AFN283" s="8"/>
      <c r="AFO283" s="8"/>
      <c r="AFP283" s="8"/>
      <c r="AFQ283" s="8"/>
      <c r="AFR283" s="8"/>
      <c r="AFS283" s="8"/>
      <c r="AFT283" s="8"/>
      <c r="AFU283" s="8"/>
      <c r="AFV283" s="8"/>
      <c r="AFW283" s="8"/>
      <c r="AFX283" s="8"/>
      <c r="AFY283" s="8"/>
      <c r="AFZ283" s="8"/>
      <c r="AGA283" s="8"/>
      <c r="AGB283" s="8"/>
      <c r="AGC283" s="8"/>
      <c r="AGD283" s="8"/>
      <c r="AGE283" s="8"/>
      <c r="AGF283" s="8"/>
      <c r="AGG283" s="8"/>
      <c r="AGH283" s="8"/>
      <c r="AGI283" s="8"/>
      <c r="AGJ283" s="8"/>
      <c r="AGK283" s="8"/>
      <c r="AGL283" s="8"/>
      <c r="AGM283" s="8"/>
      <c r="AGN283" s="8"/>
      <c r="AGO283" s="8"/>
      <c r="AGP283" s="8"/>
      <c r="AGQ283" s="8"/>
      <c r="AGR283" s="8"/>
      <c r="AGS283" s="8"/>
      <c r="AGT283" s="8"/>
      <c r="AGU283" s="8"/>
      <c r="AGV283" s="8"/>
      <c r="AGW283" s="8"/>
      <c r="AGX283" s="8"/>
      <c r="AGY283" s="8"/>
      <c r="AGZ283" s="8"/>
      <c r="AHA283" s="8"/>
      <c r="AHB283" s="8"/>
      <c r="AHC283" s="8"/>
      <c r="AHD283" s="8"/>
      <c r="AHE283" s="8"/>
      <c r="AHF283" s="8"/>
      <c r="AHG283" s="8"/>
      <c r="AHH283" s="8"/>
      <c r="AHI283" s="8"/>
      <c r="AHJ283" s="8"/>
      <c r="AHK283" s="8"/>
      <c r="AHL283" s="8"/>
      <c r="AHM283" s="8"/>
      <c r="AHN283" s="8"/>
      <c r="AHO283" s="8"/>
      <c r="AHP283" s="8"/>
      <c r="AHQ283" s="8"/>
      <c r="AHR283" s="8"/>
      <c r="AHS283" s="8"/>
      <c r="AHT283" s="8"/>
      <c r="AHU283" s="8"/>
      <c r="AHV283" s="8"/>
      <c r="AHW283" s="8"/>
      <c r="AHX283" s="8"/>
      <c r="AHY283" s="8"/>
      <c r="AHZ283" s="8"/>
      <c r="AIA283" s="8"/>
      <c r="AIB283" s="8"/>
      <c r="AIC283" s="8"/>
      <c r="AID283" s="8"/>
      <c r="AIE283" s="8"/>
      <c r="AIF283" s="8"/>
      <c r="AIG283" s="8"/>
      <c r="AIH283" s="8"/>
      <c r="AII283" s="8"/>
      <c r="AIJ283" s="8"/>
      <c r="AIK283" s="8"/>
      <c r="AIL283" s="8"/>
      <c r="AIM283" s="8"/>
      <c r="AIN283" s="8"/>
      <c r="AIO283" s="8"/>
      <c r="AIP283" s="8"/>
      <c r="AIQ283" s="8"/>
      <c r="AIR283" s="8"/>
      <c r="AIS283" s="8"/>
      <c r="AIT283" s="8"/>
      <c r="AIU283" s="8"/>
      <c r="AIV283" s="8"/>
      <c r="AIW283" s="8"/>
      <c r="AIX283" s="8"/>
      <c r="AIY283" s="8"/>
      <c r="AIZ283" s="8"/>
      <c r="AJA283" s="8"/>
      <c r="AJB283" s="8"/>
      <c r="AJC283" s="8"/>
      <c r="AJD283" s="8"/>
      <c r="AJE283" s="8"/>
      <c r="AJF283" s="8"/>
      <c r="AJG283" s="8"/>
      <c r="AJH283" s="8"/>
      <c r="AJI283" s="8"/>
      <c r="AJJ283" s="8"/>
      <c r="AJK283" s="8"/>
      <c r="AJL283" s="8"/>
      <c r="AJM283" s="8"/>
      <c r="AJN283" s="8"/>
      <c r="AJO283" s="8"/>
      <c r="AJP283" s="8"/>
      <c r="AJQ283" s="8"/>
      <c r="AJR283" s="8"/>
      <c r="AJS283" s="8"/>
      <c r="AJT283" s="8"/>
      <c r="AJU283" s="8"/>
      <c r="AJV283" s="8"/>
      <c r="AJW283" s="8"/>
      <c r="AJX283" s="8"/>
      <c r="AJY283" s="8"/>
      <c r="AJZ283" s="8"/>
      <c r="AKA283" s="8"/>
      <c r="AKB283" s="8"/>
      <c r="AKC283" s="8"/>
      <c r="AKD283" s="8"/>
      <c r="AKE283" s="8"/>
      <c r="AKF283" s="8"/>
      <c r="AKG283" s="8"/>
      <c r="AKH283" s="8"/>
      <c r="AKI283" s="8"/>
      <c r="AKJ283" s="8"/>
      <c r="AKK283" s="8"/>
      <c r="AKL283" s="8"/>
      <c r="AKM283" s="8"/>
      <c r="AKN283" s="8"/>
      <c r="AKO283" s="8"/>
      <c r="AKP283" s="8"/>
      <c r="AKQ283" s="8"/>
      <c r="AKR283" s="8"/>
      <c r="AKS283" s="8"/>
      <c r="AKT283" s="8"/>
      <c r="AKU283" s="8"/>
      <c r="AKV283" s="8"/>
      <c r="AKW283" s="8"/>
      <c r="AKX283" s="8"/>
      <c r="AKY283" s="8"/>
      <c r="AKZ283" s="8"/>
      <c r="ALA283" s="8"/>
      <c r="ALB283" s="8"/>
      <c r="ALC283" s="8"/>
      <c r="ALD283" s="8"/>
      <c r="ALE283" s="8"/>
    </row>
    <row r="284" spans="1:993" s="8" customFormat="1" ht="84.75" customHeight="1" x14ac:dyDescent="0.25">
      <c r="A284" s="395" t="s">
        <v>8304</v>
      </c>
      <c r="B284" s="18" t="s">
        <v>3984</v>
      </c>
      <c r="C284" s="18" t="s">
        <v>1257</v>
      </c>
      <c r="D284" s="18"/>
      <c r="E284" s="18" t="s">
        <v>5973</v>
      </c>
      <c r="F284" s="67"/>
      <c r="G284" s="30"/>
      <c r="H284" s="13" t="s">
        <v>1790</v>
      </c>
      <c r="I284" s="239" t="s">
        <v>4899</v>
      </c>
      <c r="J284" s="18" t="s">
        <v>5967</v>
      </c>
      <c r="K284" s="13"/>
      <c r="L284" s="321">
        <v>7973776</v>
      </c>
      <c r="M284" s="329" t="s">
        <v>7570</v>
      </c>
      <c r="N284" s="329" t="s">
        <v>7570</v>
      </c>
      <c r="O284" s="329" t="s">
        <v>7570</v>
      </c>
      <c r="P284" s="329" t="s">
        <v>7570</v>
      </c>
      <c r="Q284" s="329" t="s">
        <v>7570</v>
      </c>
    </row>
    <row r="285" spans="1:993" s="8" customFormat="1" ht="89.25" x14ac:dyDescent="0.25">
      <c r="A285" s="395" t="s">
        <v>8305</v>
      </c>
      <c r="B285" s="18" t="s">
        <v>3984</v>
      </c>
      <c r="C285" s="18" t="s">
        <v>1257</v>
      </c>
      <c r="D285" s="18"/>
      <c r="E285" s="18" t="s">
        <v>5974</v>
      </c>
      <c r="F285" s="67"/>
      <c r="G285" s="30"/>
      <c r="H285" s="13" t="s">
        <v>1790</v>
      </c>
      <c r="I285" s="239" t="s">
        <v>4899</v>
      </c>
      <c r="J285" s="18" t="s">
        <v>5968</v>
      </c>
      <c r="K285" s="13"/>
      <c r="L285" s="321">
        <v>6127968</v>
      </c>
      <c r="M285" s="329" t="s">
        <v>7570</v>
      </c>
      <c r="N285" s="329" t="s">
        <v>7570</v>
      </c>
      <c r="O285" s="329" t="s">
        <v>7570</v>
      </c>
      <c r="P285" s="329" t="s">
        <v>7570</v>
      </c>
      <c r="Q285" s="329" t="s">
        <v>7570</v>
      </c>
    </row>
    <row r="286" spans="1:993" s="8" customFormat="1" ht="89.25" x14ac:dyDescent="0.25">
      <c r="A286" s="395" t="s">
        <v>8306</v>
      </c>
      <c r="B286" s="18" t="s">
        <v>3984</v>
      </c>
      <c r="C286" s="18" t="s">
        <v>1257</v>
      </c>
      <c r="D286" s="18"/>
      <c r="E286" s="18" t="s">
        <v>5975</v>
      </c>
      <c r="F286" s="67"/>
      <c r="G286" s="30"/>
      <c r="H286" s="13" t="s">
        <v>1790</v>
      </c>
      <c r="I286" s="239" t="s">
        <v>4899</v>
      </c>
      <c r="J286" s="18" t="s">
        <v>5969</v>
      </c>
      <c r="K286" s="13"/>
      <c r="L286" s="321">
        <v>9662676</v>
      </c>
      <c r="M286" s="329" t="s">
        <v>7570</v>
      </c>
      <c r="N286" s="329" t="s">
        <v>7570</v>
      </c>
      <c r="O286" s="329" t="s">
        <v>7570</v>
      </c>
      <c r="P286" s="329" t="s">
        <v>7570</v>
      </c>
      <c r="Q286" s="329" t="s">
        <v>7570</v>
      </c>
    </row>
    <row r="287" spans="1:993" s="8" customFormat="1" ht="81" customHeight="1" x14ac:dyDescent="0.25">
      <c r="A287" s="395" t="s">
        <v>8307</v>
      </c>
      <c r="B287" s="18" t="s">
        <v>3984</v>
      </c>
      <c r="C287" s="18" t="s">
        <v>1257</v>
      </c>
      <c r="D287" s="18"/>
      <c r="E287" s="18" t="s">
        <v>5976</v>
      </c>
      <c r="F287" s="67"/>
      <c r="G287" s="30"/>
      <c r="H287" s="13" t="s">
        <v>1790</v>
      </c>
      <c r="I287" s="239" t="s">
        <v>4899</v>
      </c>
      <c r="J287" s="18" t="s">
        <v>5970</v>
      </c>
      <c r="K287" s="13"/>
      <c r="L287" s="321">
        <v>6039172.5</v>
      </c>
      <c r="M287" s="329" t="s">
        <v>7570</v>
      </c>
      <c r="N287" s="329" t="s">
        <v>7570</v>
      </c>
      <c r="O287" s="329" t="s">
        <v>7570</v>
      </c>
      <c r="P287" s="329" t="s">
        <v>7570</v>
      </c>
      <c r="Q287" s="329" t="s">
        <v>7570</v>
      </c>
    </row>
    <row r="288" spans="1:993" s="8" customFormat="1" ht="89.25" x14ac:dyDescent="0.25">
      <c r="A288" s="395" t="s">
        <v>8308</v>
      </c>
      <c r="B288" s="18" t="s">
        <v>3984</v>
      </c>
      <c r="C288" s="18" t="s">
        <v>1257</v>
      </c>
      <c r="D288" s="18"/>
      <c r="E288" s="18" t="s">
        <v>5977</v>
      </c>
      <c r="F288" s="67"/>
      <c r="G288" s="30"/>
      <c r="H288" s="13" t="s">
        <v>1790</v>
      </c>
      <c r="I288" s="239" t="s">
        <v>4899</v>
      </c>
      <c r="J288" s="18" t="s">
        <v>5971</v>
      </c>
      <c r="K288" s="13"/>
      <c r="L288" s="321">
        <v>6127968</v>
      </c>
      <c r="M288" s="329" t="s">
        <v>7570</v>
      </c>
      <c r="N288" s="329" t="s">
        <v>7570</v>
      </c>
      <c r="O288" s="329" t="s">
        <v>7570</v>
      </c>
      <c r="P288" s="329" t="s">
        <v>7570</v>
      </c>
      <c r="Q288" s="329" t="s">
        <v>7570</v>
      </c>
    </row>
    <row r="289" spans="1:993" s="8" customFormat="1" ht="89.25" x14ac:dyDescent="0.25">
      <c r="A289" s="395" t="s">
        <v>8309</v>
      </c>
      <c r="B289" s="18" t="s">
        <v>3984</v>
      </c>
      <c r="C289" s="18" t="s">
        <v>1257</v>
      </c>
      <c r="D289" s="18"/>
      <c r="E289" s="18" t="s">
        <v>5978</v>
      </c>
      <c r="F289" s="67"/>
      <c r="G289" s="30"/>
      <c r="H289" s="13" t="s">
        <v>1790</v>
      </c>
      <c r="I289" s="239" t="s">
        <v>4899</v>
      </c>
      <c r="J289" s="18" t="s">
        <v>5972</v>
      </c>
      <c r="K289" s="13"/>
      <c r="L289" s="321">
        <v>1531992</v>
      </c>
      <c r="M289" s="329" t="s">
        <v>7570</v>
      </c>
      <c r="N289" s="329" t="s">
        <v>7570</v>
      </c>
      <c r="O289" s="329" t="s">
        <v>7570</v>
      </c>
      <c r="P289" s="329" t="s">
        <v>7570</v>
      </c>
      <c r="Q289" s="329" t="s">
        <v>7570</v>
      </c>
    </row>
    <row r="290" spans="1:993" s="8" customFormat="1" ht="127.5" x14ac:dyDescent="0.25">
      <c r="A290" s="395" t="s">
        <v>8310</v>
      </c>
      <c r="B290" s="18" t="s">
        <v>3984</v>
      </c>
      <c r="C290" s="18" t="s">
        <v>1848</v>
      </c>
      <c r="D290" s="18" t="s">
        <v>5773</v>
      </c>
      <c r="E290" s="18" t="s">
        <v>5981</v>
      </c>
      <c r="F290" s="18" t="s">
        <v>5982</v>
      </c>
      <c r="G290" s="30"/>
      <c r="H290" s="13" t="s">
        <v>1790</v>
      </c>
      <c r="I290" s="239" t="s">
        <v>5979</v>
      </c>
      <c r="J290" s="18" t="s">
        <v>5980</v>
      </c>
      <c r="K290" s="13"/>
      <c r="L290" s="321">
        <v>3220892</v>
      </c>
      <c r="M290" s="329" t="s">
        <v>7570</v>
      </c>
      <c r="N290" s="329" t="s">
        <v>7570</v>
      </c>
      <c r="O290" s="329" t="s">
        <v>7570</v>
      </c>
      <c r="P290" s="329" t="s">
        <v>7570</v>
      </c>
      <c r="Q290" s="329" t="s">
        <v>7570</v>
      </c>
    </row>
    <row r="291" spans="1:993" s="8" customFormat="1" ht="89.25" x14ac:dyDescent="0.25">
      <c r="A291" s="395" t="s">
        <v>8311</v>
      </c>
      <c r="B291" s="18" t="s">
        <v>3984</v>
      </c>
      <c r="C291" s="18" t="s">
        <v>1257</v>
      </c>
      <c r="D291" s="18"/>
      <c r="E291" s="18" t="s">
        <v>5985</v>
      </c>
      <c r="F291" s="67"/>
      <c r="G291" s="30"/>
      <c r="H291" s="13" t="s">
        <v>1790</v>
      </c>
      <c r="I291" s="239" t="s">
        <v>4899</v>
      </c>
      <c r="J291" s="18" t="s">
        <v>5983</v>
      </c>
      <c r="K291" s="13"/>
      <c r="L291" s="321">
        <v>7149296</v>
      </c>
      <c r="M291" s="329" t="s">
        <v>7570</v>
      </c>
      <c r="N291" s="329" t="s">
        <v>7570</v>
      </c>
      <c r="O291" s="329" t="s">
        <v>7570</v>
      </c>
      <c r="P291" s="329" t="s">
        <v>7570</v>
      </c>
      <c r="Q291" s="329" t="s">
        <v>7570</v>
      </c>
    </row>
    <row r="292" spans="1:993" s="8" customFormat="1" ht="89.25" x14ac:dyDescent="0.25">
      <c r="A292" s="395" t="s">
        <v>8312</v>
      </c>
      <c r="B292" s="18" t="s">
        <v>3984</v>
      </c>
      <c r="C292" s="18" t="s">
        <v>1257</v>
      </c>
      <c r="D292" s="18"/>
      <c r="E292" s="18" t="s">
        <v>5986</v>
      </c>
      <c r="F292" s="67"/>
      <c r="G292" s="30"/>
      <c r="H292" s="13" t="s">
        <v>1790</v>
      </c>
      <c r="I292" s="239" t="s">
        <v>4899</v>
      </c>
      <c r="J292" s="18" t="s">
        <v>5984</v>
      </c>
      <c r="K292" s="13"/>
      <c r="L292" s="321">
        <v>6638632</v>
      </c>
      <c r="M292" s="329" t="s">
        <v>7570</v>
      </c>
      <c r="N292" s="329" t="s">
        <v>7570</v>
      </c>
      <c r="O292" s="329" t="s">
        <v>7570</v>
      </c>
      <c r="P292" s="329" t="s">
        <v>7570</v>
      </c>
      <c r="Q292" s="329" t="s">
        <v>7570</v>
      </c>
    </row>
    <row r="293" spans="1:993" s="8" customFormat="1" ht="92.25" customHeight="1" x14ac:dyDescent="0.25">
      <c r="A293" s="395" t="s">
        <v>8313</v>
      </c>
      <c r="B293" s="18" t="s">
        <v>3984</v>
      </c>
      <c r="C293" s="18" t="s">
        <v>1679</v>
      </c>
      <c r="D293" s="18" t="s">
        <v>5990</v>
      </c>
      <c r="E293" s="18" t="s">
        <v>5991</v>
      </c>
      <c r="F293" s="18" t="s">
        <v>5992</v>
      </c>
      <c r="G293" s="30"/>
      <c r="H293" s="13" t="s">
        <v>1790</v>
      </c>
      <c r="I293" s="239" t="s">
        <v>5987</v>
      </c>
      <c r="J293" s="18" t="s">
        <v>1999</v>
      </c>
      <c r="K293" s="18">
        <v>12831</v>
      </c>
      <c r="L293" s="321">
        <v>14112</v>
      </c>
      <c r="M293" s="329" t="s">
        <v>7570</v>
      </c>
      <c r="N293" s="329" t="s">
        <v>7570</v>
      </c>
      <c r="O293" s="329" t="s">
        <v>7570</v>
      </c>
      <c r="P293" s="329" t="s">
        <v>7570</v>
      </c>
      <c r="Q293" s="329" t="s">
        <v>7570</v>
      </c>
    </row>
    <row r="294" spans="1:993" s="8" customFormat="1" ht="108.75" customHeight="1" x14ac:dyDescent="0.25">
      <c r="A294" s="395" t="s">
        <v>8314</v>
      </c>
      <c r="B294" s="18" t="s">
        <v>3984</v>
      </c>
      <c r="C294" s="18" t="s">
        <v>1679</v>
      </c>
      <c r="D294" s="18" t="s">
        <v>1679</v>
      </c>
      <c r="E294" s="18" t="s">
        <v>5993</v>
      </c>
      <c r="F294" s="18" t="s">
        <v>5994</v>
      </c>
      <c r="G294" s="30"/>
      <c r="H294" s="13" t="s">
        <v>1790</v>
      </c>
      <c r="I294" s="239" t="s">
        <v>5988</v>
      </c>
      <c r="J294" s="18" t="s">
        <v>2000</v>
      </c>
      <c r="K294" s="18">
        <v>12830</v>
      </c>
      <c r="L294" s="321">
        <v>28607</v>
      </c>
      <c r="M294" s="329" t="s">
        <v>7570</v>
      </c>
      <c r="N294" s="329" t="s">
        <v>7570</v>
      </c>
      <c r="O294" s="329" t="s">
        <v>7570</v>
      </c>
      <c r="P294" s="329" t="s">
        <v>7570</v>
      </c>
      <c r="Q294" s="329" t="s">
        <v>7570</v>
      </c>
    </row>
    <row r="295" spans="1:993" s="32" customFormat="1" ht="133.5" customHeight="1" x14ac:dyDescent="0.25">
      <c r="A295" s="395" t="s">
        <v>8315</v>
      </c>
      <c r="B295" s="18" t="s">
        <v>3984</v>
      </c>
      <c r="C295" s="18" t="s">
        <v>1712</v>
      </c>
      <c r="D295" s="18" t="s">
        <v>5773</v>
      </c>
      <c r="E295" s="18" t="s">
        <v>5995</v>
      </c>
      <c r="F295" s="18" t="s">
        <v>5996</v>
      </c>
      <c r="G295" s="30"/>
      <c r="H295" s="13" t="s">
        <v>1790</v>
      </c>
      <c r="I295" s="239" t="s">
        <v>5989</v>
      </c>
      <c r="J295" s="18" t="s">
        <v>2001</v>
      </c>
      <c r="K295" s="13"/>
      <c r="L295" s="321">
        <v>1315887</v>
      </c>
      <c r="M295" s="329" t="s">
        <v>7570</v>
      </c>
      <c r="N295" s="329" t="s">
        <v>7570</v>
      </c>
      <c r="O295" s="329" t="s">
        <v>7570</v>
      </c>
      <c r="P295" s="329" t="s">
        <v>7570</v>
      </c>
      <c r="Q295" s="329" t="s">
        <v>7570</v>
      </c>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8"/>
      <c r="NH295" s="8"/>
      <c r="NI295" s="8"/>
      <c r="NJ295" s="8"/>
      <c r="NK295" s="8"/>
      <c r="NL295" s="8"/>
      <c r="NM295" s="8"/>
      <c r="NN295" s="8"/>
      <c r="NO295" s="8"/>
      <c r="NP295" s="8"/>
      <c r="NQ295" s="8"/>
      <c r="NR295" s="8"/>
      <c r="NS295" s="8"/>
      <c r="NT295" s="8"/>
      <c r="NU295" s="8"/>
      <c r="NV295" s="8"/>
      <c r="NW295" s="8"/>
      <c r="NX295" s="8"/>
      <c r="NY295" s="8"/>
      <c r="NZ295" s="8"/>
      <c r="OA295" s="8"/>
      <c r="OB295" s="8"/>
      <c r="OC295" s="8"/>
      <c r="OD295" s="8"/>
      <c r="OE295" s="8"/>
      <c r="OF295" s="8"/>
      <c r="OG295" s="8"/>
      <c r="OH295" s="8"/>
      <c r="OI295" s="8"/>
      <c r="OJ295" s="8"/>
      <c r="OK295" s="8"/>
      <c r="OL295" s="8"/>
      <c r="OM295" s="8"/>
      <c r="ON295" s="8"/>
      <c r="OO295" s="8"/>
      <c r="OP295" s="8"/>
      <c r="OQ295" s="8"/>
      <c r="OR295" s="8"/>
      <c r="OS295" s="8"/>
      <c r="OT295" s="8"/>
      <c r="OU295" s="8"/>
      <c r="OV295" s="8"/>
      <c r="OW295" s="8"/>
      <c r="OX295" s="8"/>
      <c r="OY295" s="8"/>
      <c r="OZ295" s="8"/>
      <c r="PA295" s="8"/>
      <c r="PB295" s="8"/>
      <c r="PC295" s="8"/>
      <c r="PD295" s="8"/>
      <c r="PE295" s="8"/>
      <c r="PF295" s="8"/>
      <c r="PG295" s="8"/>
      <c r="PH295" s="8"/>
      <c r="PI295" s="8"/>
      <c r="PJ295" s="8"/>
      <c r="PK295" s="8"/>
      <c r="PL295" s="8"/>
      <c r="PM295" s="8"/>
      <c r="PN295" s="8"/>
      <c r="PO295" s="8"/>
      <c r="PP295" s="8"/>
      <c r="PQ295" s="8"/>
      <c r="PR295" s="8"/>
      <c r="PS295" s="8"/>
      <c r="PT295" s="8"/>
      <c r="PU295" s="8"/>
      <c r="PV295" s="8"/>
      <c r="PW295" s="8"/>
      <c r="PX295" s="8"/>
      <c r="PY295" s="8"/>
      <c r="PZ295" s="8"/>
      <c r="QA295" s="8"/>
      <c r="QB295" s="8"/>
      <c r="QC295" s="8"/>
      <c r="QD295" s="8"/>
      <c r="QE295" s="8"/>
      <c r="QF295" s="8"/>
      <c r="QG295" s="8"/>
      <c r="QH295" s="8"/>
      <c r="QI295" s="8"/>
      <c r="QJ295" s="8"/>
      <c r="QK295" s="8"/>
      <c r="QL295" s="8"/>
      <c r="QM295" s="8"/>
      <c r="QN295" s="8"/>
      <c r="QO295" s="8"/>
      <c r="QP295" s="8"/>
      <c r="QQ295" s="8"/>
      <c r="QR295" s="8"/>
      <c r="QS295" s="8"/>
      <c r="QT295" s="8"/>
      <c r="QU295" s="8"/>
      <c r="QV295" s="8"/>
      <c r="QW295" s="8"/>
      <c r="QX295" s="8"/>
      <c r="QY295" s="8"/>
      <c r="QZ295" s="8"/>
      <c r="RA295" s="8"/>
      <c r="RB295" s="8"/>
      <c r="RC295" s="8"/>
      <c r="RD295" s="8"/>
      <c r="RE295" s="8"/>
      <c r="RF295" s="8"/>
      <c r="RG295" s="8"/>
      <c r="RH295" s="8"/>
      <c r="RI295" s="8"/>
      <c r="RJ295" s="8"/>
      <c r="RK295" s="8"/>
      <c r="RL295" s="8"/>
      <c r="RM295" s="8"/>
      <c r="RN295" s="8"/>
      <c r="RO295" s="8"/>
      <c r="RP295" s="8"/>
      <c r="RQ295" s="8"/>
      <c r="RR295" s="8"/>
      <c r="RS295" s="8"/>
      <c r="RT295" s="8"/>
      <c r="RU295" s="8"/>
      <c r="RV295" s="8"/>
      <c r="RW295" s="8"/>
      <c r="RX295" s="8"/>
      <c r="RY295" s="8"/>
      <c r="RZ295" s="8"/>
      <c r="SA295" s="8"/>
      <c r="SB295" s="8"/>
      <c r="SC295" s="8"/>
      <c r="SD295" s="8"/>
      <c r="SE295" s="8"/>
      <c r="SF295" s="8"/>
      <c r="SG295" s="8"/>
      <c r="SH295" s="8"/>
      <c r="SI295" s="8"/>
      <c r="SJ295" s="8"/>
      <c r="SK295" s="8"/>
      <c r="SL295" s="8"/>
      <c r="SM295" s="8"/>
      <c r="SN295" s="8"/>
      <c r="SO295" s="8"/>
      <c r="SP295" s="8"/>
      <c r="SQ295" s="8"/>
      <c r="SR295" s="8"/>
      <c r="SS295" s="8"/>
      <c r="ST295" s="8"/>
      <c r="SU295" s="8"/>
      <c r="SV295" s="8"/>
      <c r="SW295" s="8"/>
      <c r="SX295" s="8"/>
      <c r="SY295" s="8"/>
      <c r="SZ295" s="8"/>
      <c r="TA295" s="8"/>
      <c r="TB295" s="8"/>
      <c r="TC295" s="8"/>
      <c r="TD295" s="8"/>
      <c r="TE295" s="8"/>
      <c r="TF295" s="8"/>
      <c r="TG295" s="8"/>
      <c r="TH295" s="8"/>
      <c r="TI295" s="8"/>
      <c r="TJ295" s="8"/>
      <c r="TK295" s="8"/>
      <c r="TL295" s="8"/>
      <c r="TM295" s="8"/>
      <c r="TN295" s="8"/>
      <c r="TO295" s="8"/>
      <c r="TP295" s="8"/>
      <c r="TQ295" s="8"/>
      <c r="TR295" s="8"/>
      <c r="TS295" s="8"/>
      <c r="TT295" s="8"/>
      <c r="TU295" s="8"/>
      <c r="TV295" s="8"/>
      <c r="TW295" s="8"/>
      <c r="TX295" s="8"/>
      <c r="TY295" s="8"/>
      <c r="TZ295" s="8"/>
      <c r="UA295" s="8"/>
      <c r="UB295" s="8"/>
      <c r="UC295" s="8"/>
      <c r="UD295" s="8"/>
      <c r="UE295" s="8"/>
      <c r="UF295" s="8"/>
      <c r="UG295" s="8"/>
      <c r="UH295" s="8"/>
      <c r="UI295" s="8"/>
      <c r="UJ295" s="8"/>
      <c r="UK295" s="8"/>
      <c r="UL295" s="8"/>
      <c r="UM295" s="8"/>
      <c r="UN295" s="8"/>
      <c r="UO295" s="8"/>
      <c r="UP295" s="8"/>
      <c r="UQ295" s="8"/>
      <c r="UR295" s="8"/>
      <c r="US295" s="8"/>
      <c r="UT295" s="8"/>
      <c r="UU295" s="8"/>
      <c r="UV295" s="8"/>
      <c r="UW295" s="8"/>
      <c r="UX295" s="8"/>
      <c r="UY295" s="8"/>
      <c r="UZ295" s="8"/>
      <c r="VA295" s="8"/>
      <c r="VB295" s="8"/>
      <c r="VC295" s="8"/>
      <c r="VD295" s="8"/>
      <c r="VE295" s="8"/>
      <c r="VF295" s="8"/>
      <c r="VG295" s="8"/>
      <c r="VH295" s="8"/>
      <c r="VI295" s="8"/>
      <c r="VJ295" s="8"/>
      <c r="VK295" s="8"/>
      <c r="VL295" s="8"/>
      <c r="VM295" s="8"/>
      <c r="VN295" s="8"/>
      <c r="VO295" s="8"/>
      <c r="VP295" s="8"/>
      <c r="VQ295" s="8"/>
      <c r="VR295" s="8"/>
      <c r="VS295" s="8"/>
      <c r="VT295" s="8"/>
      <c r="VU295" s="8"/>
      <c r="VV295" s="8"/>
      <c r="VW295" s="8"/>
      <c r="VX295" s="8"/>
      <c r="VY295" s="8"/>
      <c r="VZ295" s="8"/>
      <c r="WA295" s="8"/>
      <c r="WB295" s="8"/>
      <c r="WC295" s="8"/>
      <c r="WD295" s="8"/>
      <c r="WE295" s="8"/>
      <c r="WF295" s="8"/>
      <c r="WG295" s="8"/>
      <c r="WH295" s="8"/>
      <c r="WI295" s="8"/>
      <c r="WJ295" s="8"/>
      <c r="WK295" s="8"/>
      <c r="WL295" s="8"/>
      <c r="WM295" s="8"/>
      <c r="WN295" s="8"/>
      <c r="WO295" s="8"/>
      <c r="WP295" s="8"/>
      <c r="WQ295" s="8"/>
      <c r="WR295" s="8"/>
      <c r="WS295" s="8"/>
      <c r="WT295" s="8"/>
      <c r="WU295" s="8"/>
      <c r="WV295" s="8"/>
      <c r="WW295" s="8"/>
      <c r="WX295" s="8"/>
      <c r="WY295" s="8"/>
      <c r="WZ295" s="8"/>
      <c r="XA295" s="8"/>
      <c r="XB295" s="8"/>
      <c r="XC295" s="8"/>
      <c r="XD295" s="8"/>
      <c r="XE295" s="8"/>
      <c r="XF295" s="8"/>
      <c r="XG295" s="8"/>
      <c r="XH295" s="8"/>
      <c r="XI295" s="8"/>
      <c r="XJ295" s="8"/>
      <c r="XK295" s="8"/>
      <c r="XL295" s="8"/>
      <c r="XM295" s="8"/>
      <c r="XN295" s="8"/>
      <c r="XO295" s="8"/>
      <c r="XP295" s="8"/>
      <c r="XQ295" s="8"/>
      <c r="XR295" s="8"/>
      <c r="XS295" s="8"/>
      <c r="XT295" s="8"/>
      <c r="XU295" s="8"/>
      <c r="XV295" s="8"/>
      <c r="XW295" s="8"/>
      <c r="XX295" s="8"/>
      <c r="XY295" s="8"/>
      <c r="XZ295" s="8"/>
      <c r="YA295" s="8"/>
      <c r="YB295" s="8"/>
      <c r="YC295" s="8"/>
      <c r="YD295" s="8"/>
      <c r="YE295" s="8"/>
      <c r="YF295" s="8"/>
      <c r="YG295" s="8"/>
      <c r="YH295" s="8"/>
      <c r="YI295" s="8"/>
      <c r="YJ295" s="8"/>
      <c r="YK295" s="8"/>
      <c r="YL295" s="8"/>
      <c r="YM295" s="8"/>
      <c r="YN295" s="8"/>
      <c r="YO295" s="8"/>
      <c r="YP295" s="8"/>
      <c r="YQ295" s="8"/>
      <c r="YR295" s="8"/>
      <c r="YS295" s="8"/>
      <c r="YT295" s="8"/>
      <c r="YU295" s="8"/>
      <c r="YV295" s="8"/>
      <c r="YW295" s="8"/>
      <c r="YX295" s="8"/>
      <c r="YY295" s="8"/>
      <c r="YZ295" s="8"/>
      <c r="ZA295" s="8"/>
      <c r="ZB295" s="8"/>
      <c r="ZC295" s="8"/>
      <c r="ZD295" s="8"/>
      <c r="ZE295" s="8"/>
      <c r="ZF295" s="8"/>
      <c r="ZG295" s="8"/>
      <c r="ZH295" s="8"/>
      <c r="ZI295" s="8"/>
      <c r="ZJ295" s="8"/>
      <c r="ZK295" s="8"/>
      <c r="ZL295" s="8"/>
      <c r="ZM295" s="8"/>
      <c r="ZN295" s="8"/>
      <c r="ZO295" s="8"/>
      <c r="ZP295" s="8"/>
      <c r="ZQ295" s="8"/>
      <c r="ZR295" s="8"/>
      <c r="ZS295" s="8"/>
      <c r="ZT295" s="8"/>
      <c r="ZU295" s="8"/>
      <c r="ZV295" s="8"/>
      <c r="ZW295" s="8"/>
      <c r="ZX295" s="8"/>
      <c r="ZY295" s="8"/>
      <c r="ZZ295" s="8"/>
      <c r="AAA295" s="8"/>
      <c r="AAB295" s="8"/>
      <c r="AAC295" s="8"/>
      <c r="AAD295" s="8"/>
      <c r="AAE295" s="8"/>
      <c r="AAF295" s="8"/>
      <c r="AAG295" s="8"/>
      <c r="AAH295" s="8"/>
      <c r="AAI295" s="8"/>
      <c r="AAJ295" s="8"/>
      <c r="AAK295" s="8"/>
      <c r="AAL295" s="8"/>
      <c r="AAM295" s="8"/>
      <c r="AAN295" s="8"/>
      <c r="AAO295" s="8"/>
      <c r="AAP295" s="8"/>
      <c r="AAQ295" s="8"/>
      <c r="AAR295" s="8"/>
      <c r="AAS295" s="8"/>
      <c r="AAT295" s="8"/>
      <c r="AAU295" s="8"/>
      <c r="AAV295" s="8"/>
      <c r="AAW295" s="8"/>
      <c r="AAX295" s="8"/>
      <c r="AAY295" s="8"/>
      <c r="AAZ295" s="8"/>
      <c r="ABA295" s="8"/>
      <c r="ABB295" s="8"/>
      <c r="ABC295" s="8"/>
      <c r="ABD295" s="8"/>
      <c r="ABE295" s="8"/>
      <c r="ABF295" s="8"/>
      <c r="ABG295" s="8"/>
      <c r="ABH295" s="8"/>
      <c r="ABI295" s="8"/>
      <c r="ABJ295" s="8"/>
      <c r="ABK295" s="8"/>
      <c r="ABL295" s="8"/>
      <c r="ABM295" s="8"/>
      <c r="ABN295" s="8"/>
      <c r="ABO295" s="8"/>
      <c r="ABP295" s="8"/>
      <c r="ABQ295" s="8"/>
      <c r="ABR295" s="8"/>
      <c r="ABS295" s="8"/>
      <c r="ABT295" s="8"/>
      <c r="ABU295" s="8"/>
      <c r="ABV295" s="8"/>
      <c r="ABW295" s="8"/>
      <c r="ABX295" s="8"/>
      <c r="ABY295" s="8"/>
      <c r="ABZ295" s="8"/>
      <c r="ACA295" s="8"/>
      <c r="ACB295" s="8"/>
      <c r="ACC295" s="8"/>
      <c r="ACD295" s="8"/>
      <c r="ACE295" s="8"/>
      <c r="ACF295" s="8"/>
      <c r="ACG295" s="8"/>
      <c r="ACH295" s="8"/>
      <c r="ACI295" s="8"/>
      <c r="ACJ295" s="8"/>
      <c r="ACK295" s="8"/>
      <c r="ACL295" s="8"/>
      <c r="ACM295" s="8"/>
      <c r="ACN295" s="8"/>
      <c r="ACO295" s="8"/>
      <c r="ACP295" s="8"/>
      <c r="ACQ295" s="8"/>
      <c r="ACR295" s="8"/>
      <c r="ACS295" s="8"/>
      <c r="ACT295" s="8"/>
      <c r="ACU295" s="8"/>
      <c r="ACV295" s="8"/>
      <c r="ACW295" s="8"/>
      <c r="ACX295" s="8"/>
      <c r="ACY295" s="8"/>
      <c r="ACZ295" s="8"/>
      <c r="ADA295" s="8"/>
      <c r="ADB295" s="8"/>
      <c r="ADC295" s="8"/>
      <c r="ADD295" s="8"/>
      <c r="ADE295" s="8"/>
      <c r="ADF295" s="8"/>
      <c r="ADG295" s="8"/>
      <c r="ADH295" s="8"/>
      <c r="ADI295" s="8"/>
      <c r="ADJ295" s="8"/>
      <c r="ADK295" s="8"/>
      <c r="ADL295" s="8"/>
      <c r="ADM295" s="8"/>
      <c r="ADN295" s="8"/>
      <c r="ADO295" s="8"/>
      <c r="ADP295" s="8"/>
      <c r="ADQ295" s="8"/>
      <c r="ADR295" s="8"/>
      <c r="ADS295" s="8"/>
      <c r="ADT295" s="8"/>
      <c r="ADU295" s="8"/>
      <c r="ADV295" s="8"/>
      <c r="ADW295" s="8"/>
      <c r="ADX295" s="8"/>
      <c r="ADY295" s="8"/>
      <c r="ADZ295" s="8"/>
      <c r="AEA295" s="8"/>
      <c r="AEB295" s="8"/>
      <c r="AEC295" s="8"/>
      <c r="AED295" s="8"/>
      <c r="AEE295" s="8"/>
      <c r="AEF295" s="8"/>
      <c r="AEG295" s="8"/>
      <c r="AEH295" s="8"/>
      <c r="AEI295" s="8"/>
      <c r="AEJ295" s="8"/>
      <c r="AEK295" s="8"/>
      <c r="AEL295" s="8"/>
      <c r="AEM295" s="8"/>
      <c r="AEN295" s="8"/>
      <c r="AEO295" s="8"/>
      <c r="AEP295" s="8"/>
      <c r="AEQ295" s="8"/>
      <c r="AER295" s="8"/>
      <c r="AES295" s="8"/>
      <c r="AET295" s="8"/>
      <c r="AEU295" s="8"/>
      <c r="AEV295" s="8"/>
      <c r="AEW295" s="8"/>
      <c r="AEX295" s="8"/>
      <c r="AEY295" s="8"/>
      <c r="AEZ295" s="8"/>
      <c r="AFA295" s="8"/>
      <c r="AFB295" s="8"/>
      <c r="AFC295" s="8"/>
      <c r="AFD295" s="8"/>
      <c r="AFE295" s="8"/>
      <c r="AFF295" s="8"/>
      <c r="AFG295" s="8"/>
      <c r="AFH295" s="8"/>
      <c r="AFI295" s="8"/>
      <c r="AFJ295" s="8"/>
      <c r="AFK295" s="8"/>
      <c r="AFL295" s="8"/>
      <c r="AFM295" s="8"/>
      <c r="AFN295" s="8"/>
      <c r="AFO295" s="8"/>
      <c r="AFP295" s="8"/>
      <c r="AFQ295" s="8"/>
      <c r="AFR295" s="8"/>
      <c r="AFS295" s="8"/>
      <c r="AFT295" s="8"/>
      <c r="AFU295" s="8"/>
      <c r="AFV295" s="8"/>
      <c r="AFW295" s="8"/>
      <c r="AFX295" s="8"/>
      <c r="AFY295" s="8"/>
      <c r="AFZ295" s="8"/>
      <c r="AGA295" s="8"/>
      <c r="AGB295" s="8"/>
      <c r="AGC295" s="8"/>
      <c r="AGD295" s="8"/>
      <c r="AGE295" s="8"/>
      <c r="AGF295" s="8"/>
      <c r="AGG295" s="8"/>
      <c r="AGH295" s="8"/>
      <c r="AGI295" s="8"/>
      <c r="AGJ295" s="8"/>
      <c r="AGK295" s="8"/>
      <c r="AGL295" s="8"/>
      <c r="AGM295" s="8"/>
      <c r="AGN295" s="8"/>
      <c r="AGO295" s="8"/>
      <c r="AGP295" s="8"/>
      <c r="AGQ295" s="8"/>
      <c r="AGR295" s="8"/>
      <c r="AGS295" s="8"/>
      <c r="AGT295" s="8"/>
      <c r="AGU295" s="8"/>
      <c r="AGV295" s="8"/>
      <c r="AGW295" s="8"/>
      <c r="AGX295" s="8"/>
      <c r="AGY295" s="8"/>
      <c r="AGZ295" s="8"/>
      <c r="AHA295" s="8"/>
      <c r="AHB295" s="8"/>
      <c r="AHC295" s="8"/>
      <c r="AHD295" s="8"/>
      <c r="AHE295" s="8"/>
      <c r="AHF295" s="8"/>
      <c r="AHG295" s="8"/>
      <c r="AHH295" s="8"/>
      <c r="AHI295" s="8"/>
      <c r="AHJ295" s="8"/>
      <c r="AHK295" s="8"/>
      <c r="AHL295" s="8"/>
      <c r="AHM295" s="8"/>
      <c r="AHN295" s="8"/>
      <c r="AHO295" s="8"/>
      <c r="AHP295" s="8"/>
      <c r="AHQ295" s="8"/>
      <c r="AHR295" s="8"/>
      <c r="AHS295" s="8"/>
      <c r="AHT295" s="8"/>
      <c r="AHU295" s="8"/>
      <c r="AHV295" s="8"/>
      <c r="AHW295" s="8"/>
      <c r="AHX295" s="8"/>
      <c r="AHY295" s="8"/>
      <c r="AHZ295" s="8"/>
      <c r="AIA295" s="8"/>
      <c r="AIB295" s="8"/>
      <c r="AIC295" s="8"/>
      <c r="AID295" s="8"/>
      <c r="AIE295" s="8"/>
      <c r="AIF295" s="8"/>
      <c r="AIG295" s="8"/>
      <c r="AIH295" s="8"/>
      <c r="AII295" s="8"/>
      <c r="AIJ295" s="8"/>
      <c r="AIK295" s="8"/>
      <c r="AIL295" s="8"/>
      <c r="AIM295" s="8"/>
      <c r="AIN295" s="8"/>
      <c r="AIO295" s="8"/>
      <c r="AIP295" s="8"/>
      <c r="AIQ295" s="8"/>
      <c r="AIR295" s="8"/>
      <c r="AIS295" s="8"/>
      <c r="AIT295" s="8"/>
      <c r="AIU295" s="8"/>
      <c r="AIV295" s="8"/>
      <c r="AIW295" s="8"/>
      <c r="AIX295" s="8"/>
      <c r="AIY295" s="8"/>
      <c r="AIZ295" s="8"/>
      <c r="AJA295" s="8"/>
      <c r="AJB295" s="8"/>
      <c r="AJC295" s="8"/>
      <c r="AJD295" s="8"/>
      <c r="AJE295" s="8"/>
      <c r="AJF295" s="8"/>
      <c r="AJG295" s="8"/>
      <c r="AJH295" s="8"/>
      <c r="AJI295" s="8"/>
      <c r="AJJ295" s="8"/>
      <c r="AJK295" s="8"/>
      <c r="AJL295" s="8"/>
      <c r="AJM295" s="8"/>
      <c r="AJN295" s="8"/>
      <c r="AJO295" s="8"/>
      <c r="AJP295" s="8"/>
      <c r="AJQ295" s="8"/>
      <c r="AJR295" s="8"/>
      <c r="AJS295" s="8"/>
      <c r="AJT295" s="8"/>
      <c r="AJU295" s="8"/>
      <c r="AJV295" s="8"/>
      <c r="AJW295" s="8"/>
      <c r="AJX295" s="8"/>
      <c r="AJY295" s="8"/>
      <c r="AJZ295" s="8"/>
      <c r="AKA295" s="8"/>
      <c r="AKB295" s="8"/>
      <c r="AKC295" s="8"/>
      <c r="AKD295" s="8"/>
      <c r="AKE295" s="8"/>
      <c r="AKF295" s="8"/>
      <c r="AKG295" s="8"/>
      <c r="AKH295" s="8"/>
      <c r="AKI295" s="8"/>
      <c r="AKJ295" s="8"/>
      <c r="AKK295" s="8"/>
      <c r="AKL295" s="8"/>
      <c r="AKM295" s="8"/>
      <c r="AKN295" s="8"/>
      <c r="AKO295" s="8"/>
      <c r="AKP295" s="8"/>
      <c r="AKQ295" s="8"/>
      <c r="AKR295" s="8"/>
      <c r="AKS295" s="8"/>
      <c r="AKT295" s="8"/>
      <c r="AKU295" s="8"/>
      <c r="AKV295" s="8"/>
      <c r="AKW295" s="8"/>
      <c r="AKX295" s="8"/>
      <c r="AKY295" s="8"/>
      <c r="AKZ295" s="8"/>
      <c r="ALA295" s="8"/>
      <c r="ALB295" s="8"/>
      <c r="ALC295" s="8"/>
      <c r="ALD295" s="8"/>
      <c r="ALE295" s="8"/>
    </row>
    <row r="296" spans="1:993" s="8" customFormat="1" ht="89.25" x14ac:dyDescent="0.25">
      <c r="A296" s="395" t="s">
        <v>8316</v>
      </c>
      <c r="B296" s="18" t="s">
        <v>3984</v>
      </c>
      <c r="C296" s="18" t="s">
        <v>1257</v>
      </c>
      <c r="D296" s="18"/>
      <c r="E296" s="18" t="s">
        <v>5999</v>
      </c>
      <c r="F296" s="67"/>
      <c r="G296" s="30"/>
      <c r="H296" s="13" t="s">
        <v>1790</v>
      </c>
      <c r="I296" s="239" t="s">
        <v>4899</v>
      </c>
      <c r="J296" s="18" t="s">
        <v>5997</v>
      </c>
      <c r="K296" s="13"/>
      <c r="L296" s="321">
        <v>2553320</v>
      </c>
      <c r="M296" s="329" t="s">
        <v>7570</v>
      </c>
      <c r="N296" s="329" t="s">
        <v>7570</v>
      </c>
      <c r="O296" s="329" t="s">
        <v>7570</v>
      </c>
      <c r="P296" s="329" t="s">
        <v>7570</v>
      </c>
      <c r="Q296" s="329" t="s">
        <v>7570</v>
      </c>
    </row>
    <row r="297" spans="1:993" s="8" customFormat="1" ht="89.25" x14ac:dyDescent="0.25">
      <c r="A297" s="395" t="s">
        <v>8317</v>
      </c>
      <c r="B297" s="18" t="s">
        <v>3984</v>
      </c>
      <c r="C297" s="18" t="s">
        <v>1257</v>
      </c>
      <c r="D297" s="18"/>
      <c r="E297" s="18" t="s">
        <v>6000</v>
      </c>
      <c r="F297" s="67"/>
      <c r="G297" s="30"/>
      <c r="H297" s="13" t="s">
        <v>1790</v>
      </c>
      <c r="I297" s="239" t="s">
        <v>4899</v>
      </c>
      <c r="J297" s="18" t="s">
        <v>5998</v>
      </c>
      <c r="K297" s="13"/>
      <c r="L297" s="321">
        <v>1771490.6</v>
      </c>
      <c r="M297" s="329" t="s">
        <v>7570</v>
      </c>
      <c r="N297" s="329" t="s">
        <v>7570</v>
      </c>
      <c r="O297" s="329" t="s">
        <v>7570</v>
      </c>
      <c r="P297" s="329" t="s">
        <v>7570</v>
      </c>
      <c r="Q297" s="329" t="s">
        <v>7570</v>
      </c>
    </row>
    <row r="298" spans="1:993" s="32" customFormat="1" ht="132.75" customHeight="1" x14ac:dyDescent="0.25">
      <c r="A298" s="395" t="s">
        <v>8318</v>
      </c>
      <c r="B298" s="18" t="s">
        <v>3984</v>
      </c>
      <c r="C298" s="18" t="s">
        <v>1712</v>
      </c>
      <c r="D298" s="18" t="s">
        <v>5773</v>
      </c>
      <c r="E298" s="18" t="s">
        <v>6005</v>
      </c>
      <c r="F298" s="18" t="s">
        <v>6006</v>
      </c>
      <c r="G298" s="30"/>
      <c r="H298" s="13" t="s">
        <v>1790</v>
      </c>
      <c r="I298" s="239" t="s">
        <v>6001</v>
      </c>
      <c r="J298" s="18" t="s">
        <v>6003</v>
      </c>
      <c r="K298" s="13"/>
      <c r="L298" s="321">
        <v>3865070.4</v>
      </c>
      <c r="M298" s="329" t="s">
        <v>7570</v>
      </c>
      <c r="N298" s="329" t="s">
        <v>7570</v>
      </c>
      <c r="O298" s="329" t="s">
        <v>7570</v>
      </c>
      <c r="P298" s="329" t="s">
        <v>7570</v>
      </c>
      <c r="Q298" s="329" t="s">
        <v>7570</v>
      </c>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8"/>
      <c r="NH298" s="8"/>
      <c r="NI298" s="8"/>
      <c r="NJ298" s="8"/>
      <c r="NK298" s="8"/>
      <c r="NL298" s="8"/>
      <c r="NM298" s="8"/>
      <c r="NN298" s="8"/>
      <c r="NO298" s="8"/>
      <c r="NP298" s="8"/>
      <c r="NQ298" s="8"/>
      <c r="NR298" s="8"/>
      <c r="NS298" s="8"/>
      <c r="NT298" s="8"/>
      <c r="NU298" s="8"/>
      <c r="NV298" s="8"/>
      <c r="NW298" s="8"/>
      <c r="NX298" s="8"/>
      <c r="NY298" s="8"/>
      <c r="NZ298" s="8"/>
      <c r="OA298" s="8"/>
      <c r="OB298" s="8"/>
      <c r="OC298" s="8"/>
      <c r="OD298" s="8"/>
      <c r="OE298" s="8"/>
      <c r="OF298" s="8"/>
      <c r="OG298" s="8"/>
      <c r="OH298" s="8"/>
      <c r="OI298" s="8"/>
      <c r="OJ298" s="8"/>
      <c r="OK298" s="8"/>
      <c r="OL298" s="8"/>
      <c r="OM298" s="8"/>
      <c r="ON298" s="8"/>
      <c r="OO298" s="8"/>
      <c r="OP298" s="8"/>
      <c r="OQ298" s="8"/>
      <c r="OR298" s="8"/>
      <c r="OS298" s="8"/>
      <c r="OT298" s="8"/>
      <c r="OU298" s="8"/>
      <c r="OV298" s="8"/>
      <c r="OW298" s="8"/>
      <c r="OX298" s="8"/>
      <c r="OY298" s="8"/>
      <c r="OZ298" s="8"/>
      <c r="PA298" s="8"/>
      <c r="PB298" s="8"/>
      <c r="PC298" s="8"/>
      <c r="PD298" s="8"/>
      <c r="PE298" s="8"/>
      <c r="PF298" s="8"/>
      <c r="PG298" s="8"/>
      <c r="PH298" s="8"/>
      <c r="PI298" s="8"/>
      <c r="PJ298" s="8"/>
      <c r="PK298" s="8"/>
      <c r="PL298" s="8"/>
      <c r="PM298" s="8"/>
      <c r="PN298" s="8"/>
      <c r="PO298" s="8"/>
      <c r="PP298" s="8"/>
      <c r="PQ298" s="8"/>
      <c r="PR298" s="8"/>
      <c r="PS298" s="8"/>
      <c r="PT298" s="8"/>
      <c r="PU298" s="8"/>
      <c r="PV298" s="8"/>
      <c r="PW298" s="8"/>
      <c r="PX298" s="8"/>
      <c r="PY298" s="8"/>
      <c r="PZ298" s="8"/>
      <c r="QA298" s="8"/>
      <c r="QB298" s="8"/>
      <c r="QC298" s="8"/>
      <c r="QD298" s="8"/>
      <c r="QE298" s="8"/>
      <c r="QF298" s="8"/>
      <c r="QG298" s="8"/>
      <c r="QH298" s="8"/>
      <c r="QI298" s="8"/>
      <c r="QJ298" s="8"/>
      <c r="QK298" s="8"/>
      <c r="QL298" s="8"/>
      <c r="QM298" s="8"/>
      <c r="QN298" s="8"/>
      <c r="QO298" s="8"/>
      <c r="QP298" s="8"/>
      <c r="QQ298" s="8"/>
      <c r="QR298" s="8"/>
      <c r="QS298" s="8"/>
      <c r="QT298" s="8"/>
      <c r="QU298" s="8"/>
      <c r="QV298" s="8"/>
      <c r="QW298" s="8"/>
      <c r="QX298" s="8"/>
      <c r="QY298" s="8"/>
      <c r="QZ298" s="8"/>
      <c r="RA298" s="8"/>
      <c r="RB298" s="8"/>
      <c r="RC298" s="8"/>
      <c r="RD298" s="8"/>
      <c r="RE298" s="8"/>
      <c r="RF298" s="8"/>
      <c r="RG298" s="8"/>
      <c r="RH298" s="8"/>
      <c r="RI298" s="8"/>
      <c r="RJ298" s="8"/>
      <c r="RK298" s="8"/>
      <c r="RL298" s="8"/>
      <c r="RM298" s="8"/>
      <c r="RN298" s="8"/>
      <c r="RO298" s="8"/>
      <c r="RP298" s="8"/>
      <c r="RQ298" s="8"/>
      <c r="RR298" s="8"/>
      <c r="RS298" s="8"/>
      <c r="RT298" s="8"/>
      <c r="RU298" s="8"/>
      <c r="RV298" s="8"/>
      <c r="RW298" s="8"/>
      <c r="RX298" s="8"/>
      <c r="RY298" s="8"/>
      <c r="RZ298" s="8"/>
      <c r="SA298" s="8"/>
      <c r="SB298" s="8"/>
      <c r="SC298" s="8"/>
      <c r="SD298" s="8"/>
      <c r="SE298" s="8"/>
      <c r="SF298" s="8"/>
      <c r="SG298" s="8"/>
      <c r="SH298" s="8"/>
      <c r="SI298" s="8"/>
      <c r="SJ298" s="8"/>
      <c r="SK298" s="8"/>
      <c r="SL298" s="8"/>
      <c r="SM298" s="8"/>
      <c r="SN298" s="8"/>
      <c r="SO298" s="8"/>
      <c r="SP298" s="8"/>
      <c r="SQ298" s="8"/>
      <c r="SR298" s="8"/>
      <c r="SS298" s="8"/>
      <c r="ST298" s="8"/>
      <c r="SU298" s="8"/>
      <c r="SV298" s="8"/>
      <c r="SW298" s="8"/>
      <c r="SX298" s="8"/>
      <c r="SY298" s="8"/>
      <c r="SZ298" s="8"/>
      <c r="TA298" s="8"/>
      <c r="TB298" s="8"/>
      <c r="TC298" s="8"/>
      <c r="TD298" s="8"/>
      <c r="TE298" s="8"/>
      <c r="TF298" s="8"/>
      <c r="TG298" s="8"/>
      <c r="TH298" s="8"/>
      <c r="TI298" s="8"/>
      <c r="TJ298" s="8"/>
      <c r="TK298" s="8"/>
      <c r="TL298" s="8"/>
      <c r="TM298" s="8"/>
      <c r="TN298" s="8"/>
      <c r="TO298" s="8"/>
      <c r="TP298" s="8"/>
      <c r="TQ298" s="8"/>
      <c r="TR298" s="8"/>
      <c r="TS298" s="8"/>
      <c r="TT298" s="8"/>
      <c r="TU298" s="8"/>
      <c r="TV298" s="8"/>
      <c r="TW298" s="8"/>
      <c r="TX298" s="8"/>
      <c r="TY298" s="8"/>
      <c r="TZ298" s="8"/>
      <c r="UA298" s="8"/>
      <c r="UB298" s="8"/>
      <c r="UC298" s="8"/>
      <c r="UD298" s="8"/>
      <c r="UE298" s="8"/>
      <c r="UF298" s="8"/>
      <c r="UG298" s="8"/>
      <c r="UH298" s="8"/>
      <c r="UI298" s="8"/>
      <c r="UJ298" s="8"/>
      <c r="UK298" s="8"/>
      <c r="UL298" s="8"/>
      <c r="UM298" s="8"/>
      <c r="UN298" s="8"/>
      <c r="UO298" s="8"/>
      <c r="UP298" s="8"/>
      <c r="UQ298" s="8"/>
      <c r="UR298" s="8"/>
      <c r="US298" s="8"/>
      <c r="UT298" s="8"/>
      <c r="UU298" s="8"/>
      <c r="UV298" s="8"/>
      <c r="UW298" s="8"/>
      <c r="UX298" s="8"/>
      <c r="UY298" s="8"/>
      <c r="UZ298" s="8"/>
      <c r="VA298" s="8"/>
      <c r="VB298" s="8"/>
      <c r="VC298" s="8"/>
      <c r="VD298" s="8"/>
      <c r="VE298" s="8"/>
      <c r="VF298" s="8"/>
      <c r="VG298" s="8"/>
      <c r="VH298" s="8"/>
      <c r="VI298" s="8"/>
      <c r="VJ298" s="8"/>
      <c r="VK298" s="8"/>
      <c r="VL298" s="8"/>
      <c r="VM298" s="8"/>
      <c r="VN298" s="8"/>
      <c r="VO298" s="8"/>
      <c r="VP298" s="8"/>
      <c r="VQ298" s="8"/>
      <c r="VR298" s="8"/>
      <c r="VS298" s="8"/>
      <c r="VT298" s="8"/>
      <c r="VU298" s="8"/>
      <c r="VV298" s="8"/>
      <c r="VW298" s="8"/>
      <c r="VX298" s="8"/>
      <c r="VY298" s="8"/>
      <c r="VZ298" s="8"/>
      <c r="WA298" s="8"/>
      <c r="WB298" s="8"/>
      <c r="WC298" s="8"/>
      <c r="WD298" s="8"/>
      <c r="WE298" s="8"/>
      <c r="WF298" s="8"/>
      <c r="WG298" s="8"/>
      <c r="WH298" s="8"/>
      <c r="WI298" s="8"/>
      <c r="WJ298" s="8"/>
      <c r="WK298" s="8"/>
      <c r="WL298" s="8"/>
      <c r="WM298" s="8"/>
      <c r="WN298" s="8"/>
      <c r="WO298" s="8"/>
      <c r="WP298" s="8"/>
      <c r="WQ298" s="8"/>
      <c r="WR298" s="8"/>
      <c r="WS298" s="8"/>
      <c r="WT298" s="8"/>
      <c r="WU298" s="8"/>
      <c r="WV298" s="8"/>
      <c r="WW298" s="8"/>
      <c r="WX298" s="8"/>
      <c r="WY298" s="8"/>
      <c r="WZ298" s="8"/>
      <c r="XA298" s="8"/>
      <c r="XB298" s="8"/>
      <c r="XC298" s="8"/>
      <c r="XD298" s="8"/>
      <c r="XE298" s="8"/>
      <c r="XF298" s="8"/>
      <c r="XG298" s="8"/>
      <c r="XH298" s="8"/>
      <c r="XI298" s="8"/>
      <c r="XJ298" s="8"/>
      <c r="XK298" s="8"/>
      <c r="XL298" s="8"/>
      <c r="XM298" s="8"/>
      <c r="XN298" s="8"/>
      <c r="XO298" s="8"/>
      <c r="XP298" s="8"/>
      <c r="XQ298" s="8"/>
      <c r="XR298" s="8"/>
      <c r="XS298" s="8"/>
      <c r="XT298" s="8"/>
      <c r="XU298" s="8"/>
      <c r="XV298" s="8"/>
      <c r="XW298" s="8"/>
      <c r="XX298" s="8"/>
      <c r="XY298" s="8"/>
      <c r="XZ298" s="8"/>
      <c r="YA298" s="8"/>
      <c r="YB298" s="8"/>
      <c r="YC298" s="8"/>
      <c r="YD298" s="8"/>
      <c r="YE298" s="8"/>
      <c r="YF298" s="8"/>
      <c r="YG298" s="8"/>
      <c r="YH298" s="8"/>
      <c r="YI298" s="8"/>
      <c r="YJ298" s="8"/>
      <c r="YK298" s="8"/>
      <c r="YL298" s="8"/>
      <c r="YM298" s="8"/>
      <c r="YN298" s="8"/>
      <c r="YO298" s="8"/>
      <c r="YP298" s="8"/>
      <c r="YQ298" s="8"/>
      <c r="YR298" s="8"/>
      <c r="YS298" s="8"/>
      <c r="YT298" s="8"/>
      <c r="YU298" s="8"/>
      <c r="YV298" s="8"/>
      <c r="YW298" s="8"/>
      <c r="YX298" s="8"/>
      <c r="YY298" s="8"/>
      <c r="YZ298" s="8"/>
      <c r="ZA298" s="8"/>
      <c r="ZB298" s="8"/>
      <c r="ZC298" s="8"/>
      <c r="ZD298" s="8"/>
      <c r="ZE298" s="8"/>
      <c r="ZF298" s="8"/>
      <c r="ZG298" s="8"/>
      <c r="ZH298" s="8"/>
      <c r="ZI298" s="8"/>
      <c r="ZJ298" s="8"/>
      <c r="ZK298" s="8"/>
      <c r="ZL298" s="8"/>
      <c r="ZM298" s="8"/>
      <c r="ZN298" s="8"/>
      <c r="ZO298" s="8"/>
      <c r="ZP298" s="8"/>
      <c r="ZQ298" s="8"/>
      <c r="ZR298" s="8"/>
      <c r="ZS298" s="8"/>
      <c r="ZT298" s="8"/>
      <c r="ZU298" s="8"/>
      <c r="ZV298" s="8"/>
      <c r="ZW298" s="8"/>
      <c r="ZX298" s="8"/>
      <c r="ZY298" s="8"/>
      <c r="ZZ298" s="8"/>
      <c r="AAA298" s="8"/>
      <c r="AAB298" s="8"/>
      <c r="AAC298" s="8"/>
      <c r="AAD298" s="8"/>
      <c r="AAE298" s="8"/>
      <c r="AAF298" s="8"/>
      <c r="AAG298" s="8"/>
      <c r="AAH298" s="8"/>
      <c r="AAI298" s="8"/>
      <c r="AAJ298" s="8"/>
      <c r="AAK298" s="8"/>
      <c r="AAL298" s="8"/>
      <c r="AAM298" s="8"/>
      <c r="AAN298" s="8"/>
      <c r="AAO298" s="8"/>
      <c r="AAP298" s="8"/>
      <c r="AAQ298" s="8"/>
      <c r="AAR298" s="8"/>
      <c r="AAS298" s="8"/>
      <c r="AAT298" s="8"/>
      <c r="AAU298" s="8"/>
      <c r="AAV298" s="8"/>
      <c r="AAW298" s="8"/>
      <c r="AAX298" s="8"/>
      <c r="AAY298" s="8"/>
      <c r="AAZ298" s="8"/>
      <c r="ABA298" s="8"/>
      <c r="ABB298" s="8"/>
      <c r="ABC298" s="8"/>
      <c r="ABD298" s="8"/>
      <c r="ABE298" s="8"/>
      <c r="ABF298" s="8"/>
      <c r="ABG298" s="8"/>
      <c r="ABH298" s="8"/>
      <c r="ABI298" s="8"/>
      <c r="ABJ298" s="8"/>
      <c r="ABK298" s="8"/>
      <c r="ABL298" s="8"/>
      <c r="ABM298" s="8"/>
      <c r="ABN298" s="8"/>
      <c r="ABO298" s="8"/>
      <c r="ABP298" s="8"/>
      <c r="ABQ298" s="8"/>
      <c r="ABR298" s="8"/>
      <c r="ABS298" s="8"/>
      <c r="ABT298" s="8"/>
      <c r="ABU298" s="8"/>
      <c r="ABV298" s="8"/>
      <c r="ABW298" s="8"/>
      <c r="ABX298" s="8"/>
      <c r="ABY298" s="8"/>
      <c r="ABZ298" s="8"/>
      <c r="ACA298" s="8"/>
      <c r="ACB298" s="8"/>
      <c r="ACC298" s="8"/>
      <c r="ACD298" s="8"/>
      <c r="ACE298" s="8"/>
      <c r="ACF298" s="8"/>
      <c r="ACG298" s="8"/>
      <c r="ACH298" s="8"/>
      <c r="ACI298" s="8"/>
      <c r="ACJ298" s="8"/>
      <c r="ACK298" s="8"/>
      <c r="ACL298" s="8"/>
      <c r="ACM298" s="8"/>
      <c r="ACN298" s="8"/>
      <c r="ACO298" s="8"/>
      <c r="ACP298" s="8"/>
      <c r="ACQ298" s="8"/>
      <c r="ACR298" s="8"/>
      <c r="ACS298" s="8"/>
      <c r="ACT298" s="8"/>
      <c r="ACU298" s="8"/>
      <c r="ACV298" s="8"/>
      <c r="ACW298" s="8"/>
      <c r="ACX298" s="8"/>
      <c r="ACY298" s="8"/>
      <c r="ACZ298" s="8"/>
      <c r="ADA298" s="8"/>
      <c r="ADB298" s="8"/>
      <c r="ADC298" s="8"/>
      <c r="ADD298" s="8"/>
      <c r="ADE298" s="8"/>
      <c r="ADF298" s="8"/>
      <c r="ADG298" s="8"/>
      <c r="ADH298" s="8"/>
      <c r="ADI298" s="8"/>
      <c r="ADJ298" s="8"/>
      <c r="ADK298" s="8"/>
      <c r="ADL298" s="8"/>
      <c r="ADM298" s="8"/>
      <c r="ADN298" s="8"/>
      <c r="ADO298" s="8"/>
      <c r="ADP298" s="8"/>
      <c r="ADQ298" s="8"/>
      <c r="ADR298" s="8"/>
      <c r="ADS298" s="8"/>
      <c r="ADT298" s="8"/>
      <c r="ADU298" s="8"/>
      <c r="ADV298" s="8"/>
      <c r="ADW298" s="8"/>
      <c r="ADX298" s="8"/>
      <c r="ADY298" s="8"/>
      <c r="ADZ298" s="8"/>
      <c r="AEA298" s="8"/>
      <c r="AEB298" s="8"/>
      <c r="AEC298" s="8"/>
      <c r="AED298" s="8"/>
      <c r="AEE298" s="8"/>
      <c r="AEF298" s="8"/>
      <c r="AEG298" s="8"/>
      <c r="AEH298" s="8"/>
      <c r="AEI298" s="8"/>
      <c r="AEJ298" s="8"/>
      <c r="AEK298" s="8"/>
      <c r="AEL298" s="8"/>
      <c r="AEM298" s="8"/>
      <c r="AEN298" s="8"/>
      <c r="AEO298" s="8"/>
      <c r="AEP298" s="8"/>
      <c r="AEQ298" s="8"/>
      <c r="AER298" s="8"/>
      <c r="AES298" s="8"/>
      <c r="AET298" s="8"/>
      <c r="AEU298" s="8"/>
      <c r="AEV298" s="8"/>
      <c r="AEW298" s="8"/>
      <c r="AEX298" s="8"/>
      <c r="AEY298" s="8"/>
      <c r="AEZ298" s="8"/>
      <c r="AFA298" s="8"/>
      <c r="AFB298" s="8"/>
      <c r="AFC298" s="8"/>
      <c r="AFD298" s="8"/>
      <c r="AFE298" s="8"/>
      <c r="AFF298" s="8"/>
      <c r="AFG298" s="8"/>
      <c r="AFH298" s="8"/>
      <c r="AFI298" s="8"/>
      <c r="AFJ298" s="8"/>
      <c r="AFK298" s="8"/>
      <c r="AFL298" s="8"/>
      <c r="AFM298" s="8"/>
      <c r="AFN298" s="8"/>
      <c r="AFO298" s="8"/>
      <c r="AFP298" s="8"/>
      <c r="AFQ298" s="8"/>
      <c r="AFR298" s="8"/>
      <c r="AFS298" s="8"/>
      <c r="AFT298" s="8"/>
      <c r="AFU298" s="8"/>
      <c r="AFV298" s="8"/>
      <c r="AFW298" s="8"/>
      <c r="AFX298" s="8"/>
      <c r="AFY298" s="8"/>
      <c r="AFZ298" s="8"/>
      <c r="AGA298" s="8"/>
      <c r="AGB298" s="8"/>
      <c r="AGC298" s="8"/>
      <c r="AGD298" s="8"/>
      <c r="AGE298" s="8"/>
      <c r="AGF298" s="8"/>
      <c r="AGG298" s="8"/>
      <c r="AGH298" s="8"/>
      <c r="AGI298" s="8"/>
      <c r="AGJ298" s="8"/>
      <c r="AGK298" s="8"/>
      <c r="AGL298" s="8"/>
      <c r="AGM298" s="8"/>
      <c r="AGN298" s="8"/>
      <c r="AGO298" s="8"/>
      <c r="AGP298" s="8"/>
      <c r="AGQ298" s="8"/>
      <c r="AGR298" s="8"/>
      <c r="AGS298" s="8"/>
      <c r="AGT298" s="8"/>
      <c r="AGU298" s="8"/>
      <c r="AGV298" s="8"/>
      <c r="AGW298" s="8"/>
      <c r="AGX298" s="8"/>
      <c r="AGY298" s="8"/>
      <c r="AGZ298" s="8"/>
      <c r="AHA298" s="8"/>
      <c r="AHB298" s="8"/>
      <c r="AHC298" s="8"/>
      <c r="AHD298" s="8"/>
      <c r="AHE298" s="8"/>
      <c r="AHF298" s="8"/>
      <c r="AHG298" s="8"/>
      <c r="AHH298" s="8"/>
      <c r="AHI298" s="8"/>
      <c r="AHJ298" s="8"/>
      <c r="AHK298" s="8"/>
      <c r="AHL298" s="8"/>
      <c r="AHM298" s="8"/>
      <c r="AHN298" s="8"/>
      <c r="AHO298" s="8"/>
      <c r="AHP298" s="8"/>
      <c r="AHQ298" s="8"/>
      <c r="AHR298" s="8"/>
      <c r="AHS298" s="8"/>
      <c r="AHT298" s="8"/>
      <c r="AHU298" s="8"/>
      <c r="AHV298" s="8"/>
      <c r="AHW298" s="8"/>
      <c r="AHX298" s="8"/>
      <c r="AHY298" s="8"/>
      <c r="AHZ298" s="8"/>
      <c r="AIA298" s="8"/>
      <c r="AIB298" s="8"/>
      <c r="AIC298" s="8"/>
      <c r="AID298" s="8"/>
      <c r="AIE298" s="8"/>
      <c r="AIF298" s="8"/>
      <c r="AIG298" s="8"/>
      <c r="AIH298" s="8"/>
      <c r="AII298" s="8"/>
      <c r="AIJ298" s="8"/>
      <c r="AIK298" s="8"/>
      <c r="AIL298" s="8"/>
      <c r="AIM298" s="8"/>
      <c r="AIN298" s="8"/>
      <c r="AIO298" s="8"/>
      <c r="AIP298" s="8"/>
      <c r="AIQ298" s="8"/>
      <c r="AIR298" s="8"/>
      <c r="AIS298" s="8"/>
      <c r="AIT298" s="8"/>
      <c r="AIU298" s="8"/>
      <c r="AIV298" s="8"/>
      <c r="AIW298" s="8"/>
      <c r="AIX298" s="8"/>
      <c r="AIY298" s="8"/>
      <c r="AIZ298" s="8"/>
      <c r="AJA298" s="8"/>
      <c r="AJB298" s="8"/>
      <c r="AJC298" s="8"/>
      <c r="AJD298" s="8"/>
      <c r="AJE298" s="8"/>
      <c r="AJF298" s="8"/>
      <c r="AJG298" s="8"/>
      <c r="AJH298" s="8"/>
      <c r="AJI298" s="8"/>
      <c r="AJJ298" s="8"/>
      <c r="AJK298" s="8"/>
      <c r="AJL298" s="8"/>
      <c r="AJM298" s="8"/>
      <c r="AJN298" s="8"/>
      <c r="AJO298" s="8"/>
      <c r="AJP298" s="8"/>
      <c r="AJQ298" s="8"/>
      <c r="AJR298" s="8"/>
      <c r="AJS298" s="8"/>
      <c r="AJT298" s="8"/>
      <c r="AJU298" s="8"/>
      <c r="AJV298" s="8"/>
      <c r="AJW298" s="8"/>
      <c r="AJX298" s="8"/>
      <c r="AJY298" s="8"/>
      <c r="AJZ298" s="8"/>
      <c r="AKA298" s="8"/>
      <c r="AKB298" s="8"/>
      <c r="AKC298" s="8"/>
      <c r="AKD298" s="8"/>
      <c r="AKE298" s="8"/>
      <c r="AKF298" s="8"/>
      <c r="AKG298" s="8"/>
      <c r="AKH298" s="8"/>
      <c r="AKI298" s="8"/>
      <c r="AKJ298" s="8"/>
      <c r="AKK298" s="8"/>
      <c r="AKL298" s="8"/>
      <c r="AKM298" s="8"/>
      <c r="AKN298" s="8"/>
      <c r="AKO298" s="8"/>
      <c r="AKP298" s="8"/>
      <c r="AKQ298" s="8"/>
      <c r="AKR298" s="8"/>
      <c r="AKS298" s="8"/>
      <c r="AKT298" s="8"/>
      <c r="AKU298" s="8"/>
      <c r="AKV298" s="8"/>
      <c r="AKW298" s="8"/>
      <c r="AKX298" s="8"/>
      <c r="AKY298" s="8"/>
      <c r="AKZ298" s="8"/>
      <c r="ALA298" s="8"/>
      <c r="ALB298" s="8"/>
      <c r="ALC298" s="8"/>
      <c r="ALD298" s="8"/>
      <c r="ALE298" s="8"/>
    </row>
    <row r="299" spans="1:993" s="32" customFormat="1" ht="171" customHeight="1" x14ac:dyDescent="0.25">
      <c r="A299" s="395" t="s">
        <v>8319</v>
      </c>
      <c r="B299" s="18" t="s">
        <v>3984</v>
      </c>
      <c r="C299" s="18" t="s">
        <v>1848</v>
      </c>
      <c r="D299" s="18" t="s">
        <v>5773</v>
      </c>
      <c r="E299" s="18" t="s">
        <v>6008</v>
      </c>
      <c r="F299" s="18" t="s">
        <v>6007</v>
      </c>
      <c r="G299" s="30"/>
      <c r="H299" s="13" t="s">
        <v>1790</v>
      </c>
      <c r="I299" s="239" t="s">
        <v>6002</v>
      </c>
      <c r="J299" s="18" t="s">
        <v>6004</v>
      </c>
      <c r="K299" s="13"/>
      <c r="L299" s="321">
        <v>8052230</v>
      </c>
      <c r="M299" s="329" t="s">
        <v>7570</v>
      </c>
      <c r="N299" s="329" t="s">
        <v>7570</v>
      </c>
      <c r="O299" s="329" t="s">
        <v>7570</v>
      </c>
      <c r="P299" s="329" t="s">
        <v>7570</v>
      </c>
      <c r="Q299" s="329" t="s">
        <v>7570</v>
      </c>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c r="MI299" s="8"/>
      <c r="MJ299" s="8"/>
      <c r="MK299" s="8"/>
      <c r="ML299" s="8"/>
      <c r="MM299" s="8"/>
      <c r="MN299" s="8"/>
      <c r="MO299" s="8"/>
      <c r="MP299" s="8"/>
      <c r="MQ299" s="8"/>
      <c r="MR299" s="8"/>
      <c r="MS299" s="8"/>
      <c r="MT299" s="8"/>
      <c r="MU299" s="8"/>
      <c r="MV299" s="8"/>
      <c r="MW299" s="8"/>
      <c r="MX299" s="8"/>
      <c r="MY299" s="8"/>
      <c r="MZ299" s="8"/>
      <c r="NA299" s="8"/>
      <c r="NB299" s="8"/>
      <c r="NC299" s="8"/>
      <c r="ND299" s="8"/>
      <c r="NE299" s="8"/>
      <c r="NF299" s="8"/>
      <c r="NG299" s="8"/>
      <c r="NH299" s="8"/>
      <c r="NI299" s="8"/>
      <c r="NJ299" s="8"/>
      <c r="NK299" s="8"/>
      <c r="NL299" s="8"/>
      <c r="NM299" s="8"/>
      <c r="NN299" s="8"/>
      <c r="NO299" s="8"/>
      <c r="NP299" s="8"/>
      <c r="NQ299" s="8"/>
      <c r="NR299" s="8"/>
      <c r="NS299" s="8"/>
      <c r="NT299" s="8"/>
      <c r="NU299" s="8"/>
      <c r="NV299" s="8"/>
      <c r="NW299" s="8"/>
      <c r="NX299" s="8"/>
      <c r="NY299" s="8"/>
      <c r="NZ299" s="8"/>
      <c r="OA299" s="8"/>
      <c r="OB299" s="8"/>
      <c r="OC299" s="8"/>
      <c r="OD299" s="8"/>
      <c r="OE299" s="8"/>
      <c r="OF299" s="8"/>
      <c r="OG299" s="8"/>
      <c r="OH299" s="8"/>
      <c r="OI299" s="8"/>
      <c r="OJ299" s="8"/>
      <c r="OK299" s="8"/>
      <c r="OL299" s="8"/>
      <c r="OM299" s="8"/>
      <c r="ON299" s="8"/>
      <c r="OO299" s="8"/>
      <c r="OP299" s="8"/>
      <c r="OQ299" s="8"/>
      <c r="OR299" s="8"/>
      <c r="OS299" s="8"/>
      <c r="OT299" s="8"/>
      <c r="OU299" s="8"/>
      <c r="OV299" s="8"/>
      <c r="OW299" s="8"/>
      <c r="OX299" s="8"/>
      <c r="OY299" s="8"/>
      <c r="OZ299" s="8"/>
      <c r="PA299" s="8"/>
      <c r="PB299" s="8"/>
      <c r="PC299" s="8"/>
      <c r="PD299" s="8"/>
      <c r="PE299" s="8"/>
      <c r="PF299" s="8"/>
      <c r="PG299" s="8"/>
      <c r="PH299" s="8"/>
      <c r="PI299" s="8"/>
      <c r="PJ299" s="8"/>
      <c r="PK299" s="8"/>
      <c r="PL299" s="8"/>
      <c r="PM299" s="8"/>
      <c r="PN299" s="8"/>
      <c r="PO299" s="8"/>
      <c r="PP299" s="8"/>
      <c r="PQ299" s="8"/>
      <c r="PR299" s="8"/>
      <c r="PS299" s="8"/>
      <c r="PT299" s="8"/>
      <c r="PU299" s="8"/>
      <c r="PV299" s="8"/>
      <c r="PW299" s="8"/>
      <c r="PX299" s="8"/>
      <c r="PY299" s="8"/>
      <c r="PZ299" s="8"/>
      <c r="QA299" s="8"/>
      <c r="QB299" s="8"/>
      <c r="QC299" s="8"/>
      <c r="QD299" s="8"/>
      <c r="QE299" s="8"/>
      <c r="QF299" s="8"/>
      <c r="QG299" s="8"/>
      <c r="QH299" s="8"/>
      <c r="QI299" s="8"/>
      <c r="QJ299" s="8"/>
      <c r="QK299" s="8"/>
      <c r="QL299" s="8"/>
      <c r="QM299" s="8"/>
      <c r="QN299" s="8"/>
      <c r="QO299" s="8"/>
      <c r="QP299" s="8"/>
      <c r="QQ299" s="8"/>
      <c r="QR299" s="8"/>
      <c r="QS299" s="8"/>
      <c r="QT299" s="8"/>
      <c r="QU299" s="8"/>
      <c r="QV299" s="8"/>
      <c r="QW299" s="8"/>
      <c r="QX299" s="8"/>
      <c r="QY299" s="8"/>
      <c r="QZ299" s="8"/>
      <c r="RA299" s="8"/>
      <c r="RB299" s="8"/>
      <c r="RC299" s="8"/>
      <c r="RD299" s="8"/>
      <c r="RE299" s="8"/>
      <c r="RF299" s="8"/>
      <c r="RG299" s="8"/>
      <c r="RH299" s="8"/>
      <c r="RI299" s="8"/>
      <c r="RJ299" s="8"/>
      <c r="RK299" s="8"/>
      <c r="RL299" s="8"/>
      <c r="RM299" s="8"/>
      <c r="RN299" s="8"/>
      <c r="RO299" s="8"/>
      <c r="RP299" s="8"/>
      <c r="RQ299" s="8"/>
      <c r="RR299" s="8"/>
      <c r="RS299" s="8"/>
      <c r="RT299" s="8"/>
      <c r="RU299" s="8"/>
      <c r="RV299" s="8"/>
      <c r="RW299" s="8"/>
      <c r="RX299" s="8"/>
      <c r="RY299" s="8"/>
      <c r="RZ299" s="8"/>
      <c r="SA299" s="8"/>
      <c r="SB299" s="8"/>
      <c r="SC299" s="8"/>
      <c r="SD299" s="8"/>
      <c r="SE299" s="8"/>
      <c r="SF299" s="8"/>
      <c r="SG299" s="8"/>
      <c r="SH299" s="8"/>
      <c r="SI299" s="8"/>
      <c r="SJ299" s="8"/>
      <c r="SK299" s="8"/>
      <c r="SL299" s="8"/>
      <c r="SM299" s="8"/>
      <c r="SN299" s="8"/>
      <c r="SO299" s="8"/>
      <c r="SP299" s="8"/>
      <c r="SQ299" s="8"/>
      <c r="SR299" s="8"/>
      <c r="SS299" s="8"/>
      <c r="ST299" s="8"/>
      <c r="SU299" s="8"/>
      <c r="SV299" s="8"/>
      <c r="SW299" s="8"/>
      <c r="SX299" s="8"/>
      <c r="SY299" s="8"/>
      <c r="SZ299" s="8"/>
      <c r="TA299" s="8"/>
      <c r="TB299" s="8"/>
      <c r="TC299" s="8"/>
      <c r="TD299" s="8"/>
      <c r="TE299" s="8"/>
      <c r="TF299" s="8"/>
      <c r="TG299" s="8"/>
      <c r="TH299" s="8"/>
      <c r="TI299" s="8"/>
      <c r="TJ299" s="8"/>
      <c r="TK299" s="8"/>
      <c r="TL299" s="8"/>
      <c r="TM299" s="8"/>
      <c r="TN299" s="8"/>
      <c r="TO299" s="8"/>
      <c r="TP299" s="8"/>
      <c r="TQ299" s="8"/>
      <c r="TR299" s="8"/>
      <c r="TS299" s="8"/>
      <c r="TT299" s="8"/>
      <c r="TU299" s="8"/>
      <c r="TV299" s="8"/>
      <c r="TW299" s="8"/>
      <c r="TX299" s="8"/>
      <c r="TY299" s="8"/>
      <c r="TZ299" s="8"/>
      <c r="UA299" s="8"/>
      <c r="UB299" s="8"/>
      <c r="UC299" s="8"/>
      <c r="UD299" s="8"/>
      <c r="UE299" s="8"/>
      <c r="UF299" s="8"/>
      <c r="UG299" s="8"/>
      <c r="UH299" s="8"/>
      <c r="UI299" s="8"/>
      <c r="UJ299" s="8"/>
      <c r="UK299" s="8"/>
      <c r="UL299" s="8"/>
      <c r="UM299" s="8"/>
      <c r="UN299" s="8"/>
      <c r="UO299" s="8"/>
      <c r="UP299" s="8"/>
      <c r="UQ299" s="8"/>
      <c r="UR299" s="8"/>
      <c r="US299" s="8"/>
      <c r="UT299" s="8"/>
      <c r="UU299" s="8"/>
      <c r="UV299" s="8"/>
      <c r="UW299" s="8"/>
      <c r="UX299" s="8"/>
      <c r="UY299" s="8"/>
      <c r="UZ299" s="8"/>
      <c r="VA299" s="8"/>
      <c r="VB299" s="8"/>
      <c r="VC299" s="8"/>
      <c r="VD299" s="8"/>
      <c r="VE299" s="8"/>
      <c r="VF299" s="8"/>
      <c r="VG299" s="8"/>
      <c r="VH299" s="8"/>
      <c r="VI299" s="8"/>
      <c r="VJ299" s="8"/>
      <c r="VK299" s="8"/>
      <c r="VL299" s="8"/>
      <c r="VM299" s="8"/>
      <c r="VN299" s="8"/>
      <c r="VO299" s="8"/>
      <c r="VP299" s="8"/>
      <c r="VQ299" s="8"/>
      <c r="VR299" s="8"/>
      <c r="VS299" s="8"/>
      <c r="VT299" s="8"/>
      <c r="VU299" s="8"/>
      <c r="VV299" s="8"/>
      <c r="VW299" s="8"/>
      <c r="VX299" s="8"/>
      <c r="VY299" s="8"/>
      <c r="VZ299" s="8"/>
      <c r="WA299" s="8"/>
      <c r="WB299" s="8"/>
      <c r="WC299" s="8"/>
      <c r="WD299" s="8"/>
      <c r="WE299" s="8"/>
      <c r="WF299" s="8"/>
      <c r="WG299" s="8"/>
      <c r="WH299" s="8"/>
      <c r="WI299" s="8"/>
      <c r="WJ299" s="8"/>
      <c r="WK299" s="8"/>
      <c r="WL299" s="8"/>
      <c r="WM299" s="8"/>
      <c r="WN299" s="8"/>
      <c r="WO299" s="8"/>
      <c r="WP299" s="8"/>
      <c r="WQ299" s="8"/>
      <c r="WR299" s="8"/>
      <c r="WS299" s="8"/>
      <c r="WT299" s="8"/>
      <c r="WU299" s="8"/>
      <c r="WV299" s="8"/>
      <c r="WW299" s="8"/>
      <c r="WX299" s="8"/>
      <c r="WY299" s="8"/>
      <c r="WZ299" s="8"/>
      <c r="XA299" s="8"/>
      <c r="XB299" s="8"/>
      <c r="XC299" s="8"/>
      <c r="XD299" s="8"/>
      <c r="XE299" s="8"/>
      <c r="XF299" s="8"/>
      <c r="XG299" s="8"/>
      <c r="XH299" s="8"/>
      <c r="XI299" s="8"/>
      <c r="XJ299" s="8"/>
      <c r="XK299" s="8"/>
      <c r="XL299" s="8"/>
      <c r="XM299" s="8"/>
      <c r="XN299" s="8"/>
      <c r="XO299" s="8"/>
      <c r="XP299" s="8"/>
      <c r="XQ299" s="8"/>
      <c r="XR299" s="8"/>
      <c r="XS299" s="8"/>
      <c r="XT299" s="8"/>
      <c r="XU299" s="8"/>
      <c r="XV299" s="8"/>
      <c r="XW299" s="8"/>
      <c r="XX299" s="8"/>
      <c r="XY299" s="8"/>
      <c r="XZ299" s="8"/>
      <c r="YA299" s="8"/>
      <c r="YB299" s="8"/>
      <c r="YC299" s="8"/>
      <c r="YD299" s="8"/>
      <c r="YE299" s="8"/>
      <c r="YF299" s="8"/>
      <c r="YG299" s="8"/>
      <c r="YH299" s="8"/>
      <c r="YI299" s="8"/>
      <c r="YJ299" s="8"/>
      <c r="YK299" s="8"/>
      <c r="YL299" s="8"/>
      <c r="YM299" s="8"/>
      <c r="YN299" s="8"/>
      <c r="YO299" s="8"/>
      <c r="YP299" s="8"/>
      <c r="YQ299" s="8"/>
      <c r="YR299" s="8"/>
      <c r="YS299" s="8"/>
      <c r="YT299" s="8"/>
      <c r="YU299" s="8"/>
      <c r="YV299" s="8"/>
      <c r="YW299" s="8"/>
      <c r="YX299" s="8"/>
      <c r="YY299" s="8"/>
      <c r="YZ299" s="8"/>
      <c r="ZA299" s="8"/>
      <c r="ZB299" s="8"/>
      <c r="ZC299" s="8"/>
      <c r="ZD299" s="8"/>
      <c r="ZE299" s="8"/>
      <c r="ZF299" s="8"/>
      <c r="ZG299" s="8"/>
      <c r="ZH299" s="8"/>
      <c r="ZI299" s="8"/>
      <c r="ZJ299" s="8"/>
      <c r="ZK299" s="8"/>
      <c r="ZL299" s="8"/>
      <c r="ZM299" s="8"/>
      <c r="ZN299" s="8"/>
      <c r="ZO299" s="8"/>
      <c r="ZP299" s="8"/>
      <c r="ZQ299" s="8"/>
      <c r="ZR299" s="8"/>
      <c r="ZS299" s="8"/>
      <c r="ZT299" s="8"/>
      <c r="ZU299" s="8"/>
      <c r="ZV299" s="8"/>
      <c r="ZW299" s="8"/>
      <c r="ZX299" s="8"/>
      <c r="ZY299" s="8"/>
      <c r="ZZ299" s="8"/>
      <c r="AAA299" s="8"/>
      <c r="AAB299" s="8"/>
      <c r="AAC299" s="8"/>
      <c r="AAD299" s="8"/>
      <c r="AAE299" s="8"/>
      <c r="AAF299" s="8"/>
      <c r="AAG299" s="8"/>
      <c r="AAH299" s="8"/>
      <c r="AAI299" s="8"/>
      <c r="AAJ299" s="8"/>
      <c r="AAK299" s="8"/>
      <c r="AAL299" s="8"/>
      <c r="AAM299" s="8"/>
      <c r="AAN299" s="8"/>
      <c r="AAO299" s="8"/>
      <c r="AAP299" s="8"/>
      <c r="AAQ299" s="8"/>
      <c r="AAR299" s="8"/>
      <c r="AAS299" s="8"/>
      <c r="AAT299" s="8"/>
      <c r="AAU299" s="8"/>
      <c r="AAV299" s="8"/>
      <c r="AAW299" s="8"/>
      <c r="AAX299" s="8"/>
      <c r="AAY299" s="8"/>
      <c r="AAZ299" s="8"/>
      <c r="ABA299" s="8"/>
      <c r="ABB299" s="8"/>
      <c r="ABC299" s="8"/>
      <c r="ABD299" s="8"/>
      <c r="ABE299" s="8"/>
      <c r="ABF299" s="8"/>
      <c r="ABG299" s="8"/>
      <c r="ABH299" s="8"/>
      <c r="ABI299" s="8"/>
      <c r="ABJ299" s="8"/>
      <c r="ABK299" s="8"/>
      <c r="ABL299" s="8"/>
      <c r="ABM299" s="8"/>
      <c r="ABN299" s="8"/>
      <c r="ABO299" s="8"/>
      <c r="ABP299" s="8"/>
      <c r="ABQ299" s="8"/>
      <c r="ABR299" s="8"/>
      <c r="ABS299" s="8"/>
      <c r="ABT299" s="8"/>
      <c r="ABU299" s="8"/>
      <c r="ABV299" s="8"/>
      <c r="ABW299" s="8"/>
      <c r="ABX299" s="8"/>
      <c r="ABY299" s="8"/>
      <c r="ABZ299" s="8"/>
      <c r="ACA299" s="8"/>
      <c r="ACB299" s="8"/>
      <c r="ACC299" s="8"/>
      <c r="ACD299" s="8"/>
      <c r="ACE299" s="8"/>
      <c r="ACF299" s="8"/>
      <c r="ACG299" s="8"/>
      <c r="ACH299" s="8"/>
      <c r="ACI299" s="8"/>
      <c r="ACJ299" s="8"/>
      <c r="ACK299" s="8"/>
      <c r="ACL299" s="8"/>
      <c r="ACM299" s="8"/>
      <c r="ACN299" s="8"/>
      <c r="ACO299" s="8"/>
      <c r="ACP299" s="8"/>
      <c r="ACQ299" s="8"/>
      <c r="ACR299" s="8"/>
      <c r="ACS299" s="8"/>
      <c r="ACT299" s="8"/>
      <c r="ACU299" s="8"/>
      <c r="ACV299" s="8"/>
      <c r="ACW299" s="8"/>
      <c r="ACX299" s="8"/>
      <c r="ACY299" s="8"/>
      <c r="ACZ299" s="8"/>
      <c r="ADA299" s="8"/>
      <c r="ADB299" s="8"/>
      <c r="ADC299" s="8"/>
      <c r="ADD299" s="8"/>
      <c r="ADE299" s="8"/>
      <c r="ADF299" s="8"/>
      <c r="ADG299" s="8"/>
      <c r="ADH299" s="8"/>
      <c r="ADI299" s="8"/>
      <c r="ADJ299" s="8"/>
      <c r="ADK299" s="8"/>
      <c r="ADL299" s="8"/>
      <c r="ADM299" s="8"/>
      <c r="ADN299" s="8"/>
      <c r="ADO299" s="8"/>
      <c r="ADP299" s="8"/>
      <c r="ADQ299" s="8"/>
      <c r="ADR299" s="8"/>
      <c r="ADS299" s="8"/>
      <c r="ADT299" s="8"/>
      <c r="ADU299" s="8"/>
      <c r="ADV299" s="8"/>
      <c r="ADW299" s="8"/>
      <c r="ADX299" s="8"/>
      <c r="ADY299" s="8"/>
      <c r="ADZ299" s="8"/>
      <c r="AEA299" s="8"/>
      <c r="AEB299" s="8"/>
      <c r="AEC299" s="8"/>
      <c r="AED299" s="8"/>
      <c r="AEE299" s="8"/>
      <c r="AEF299" s="8"/>
      <c r="AEG299" s="8"/>
      <c r="AEH299" s="8"/>
      <c r="AEI299" s="8"/>
      <c r="AEJ299" s="8"/>
      <c r="AEK299" s="8"/>
      <c r="AEL299" s="8"/>
      <c r="AEM299" s="8"/>
      <c r="AEN299" s="8"/>
      <c r="AEO299" s="8"/>
      <c r="AEP299" s="8"/>
      <c r="AEQ299" s="8"/>
      <c r="AER299" s="8"/>
      <c r="AES299" s="8"/>
      <c r="AET299" s="8"/>
      <c r="AEU299" s="8"/>
      <c r="AEV299" s="8"/>
      <c r="AEW299" s="8"/>
      <c r="AEX299" s="8"/>
      <c r="AEY299" s="8"/>
      <c r="AEZ299" s="8"/>
      <c r="AFA299" s="8"/>
      <c r="AFB299" s="8"/>
      <c r="AFC299" s="8"/>
      <c r="AFD299" s="8"/>
      <c r="AFE299" s="8"/>
      <c r="AFF299" s="8"/>
      <c r="AFG299" s="8"/>
      <c r="AFH299" s="8"/>
      <c r="AFI299" s="8"/>
      <c r="AFJ299" s="8"/>
      <c r="AFK299" s="8"/>
      <c r="AFL299" s="8"/>
      <c r="AFM299" s="8"/>
      <c r="AFN299" s="8"/>
      <c r="AFO299" s="8"/>
      <c r="AFP299" s="8"/>
      <c r="AFQ299" s="8"/>
      <c r="AFR299" s="8"/>
      <c r="AFS299" s="8"/>
      <c r="AFT299" s="8"/>
      <c r="AFU299" s="8"/>
      <c r="AFV299" s="8"/>
      <c r="AFW299" s="8"/>
      <c r="AFX299" s="8"/>
      <c r="AFY299" s="8"/>
      <c r="AFZ299" s="8"/>
      <c r="AGA299" s="8"/>
      <c r="AGB299" s="8"/>
      <c r="AGC299" s="8"/>
      <c r="AGD299" s="8"/>
      <c r="AGE299" s="8"/>
      <c r="AGF299" s="8"/>
      <c r="AGG299" s="8"/>
      <c r="AGH299" s="8"/>
      <c r="AGI299" s="8"/>
      <c r="AGJ299" s="8"/>
      <c r="AGK299" s="8"/>
      <c r="AGL299" s="8"/>
      <c r="AGM299" s="8"/>
      <c r="AGN299" s="8"/>
      <c r="AGO299" s="8"/>
      <c r="AGP299" s="8"/>
      <c r="AGQ299" s="8"/>
      <c r="AGR299" s="8"/>
      <c r="AGS299" s="8"/>
      <c r="AGT299" s="8"/>
      <c r="AGU299" s="8"/>
      <c r="AGV299" s="8"/>
      <c r="AGW299" s="8"/>
      <c r="AGX299" s="8"/>
      <c r="AGY299" s="8"/>
      <c r="AGZ299" s="8"/>
      <c r="AHA299" s="8"/>
      <c r="AHB299" s="8"/>
      <c r="AHC299" s="8"/>
      <c r="AHD299" s="8"/>
      <c r="AHE299" s="8"/>
      <c r="AHF299" s="8"/>
      <c r="AHG299" s="8"/>
      <c r="AHH299" s="8"/>
      <c r="AHI299" s="8"/>
      <c r="AHJ299" s="8"/>
      <c r="AHK299" s="8"/>
      <c r="AHL299" s="8"/>
      <c r="AHM299" s="8"/>
      <c r="AHN299" s="8"/>
      <c r="AHO299" s="8"/>
      <c r="AHP299" s="8"/>
      <c r="AHQ299" s="8"/>
      <c r="AHR299" s="8"/>
      <c r="AHS299" s="8"/>
      <c r="AHT299" s="8"/>
      <c r="AHU299" s="8"/>
      <c r="AHV299" s="8"/>
      <c r="AHW299" s="8"/>
      <c r="AHX299" s="8"/>
      <c r="AHY299" s="8"/>
      <c r="AHZ299" s="8"/>
      <c r="AIA299" s="8"/>
      <c r="AIB299" s="8"/>
      <c r="AIC299" s="8"/>
      <c r="AID299" s="8"/>
      <c r="AIE299" s="8"/>
      <c r="AIF299" s="8"/>
      <c r="AIG299" s="8"/>
      <c r="AIH299" s="8"/>
      <c r="AII299" s="8"/>
      <c r="AIJ299" s="8"/>
      <c r="AIK299" s="8"/>
      <c r="AIL299" s="8"/>
      <c r="AIM299" s="8"/>
      <c r="AIN299" s="8"/>
      <c r="AIO299" s="8"/>
      <c r="AIP299" s="8"/>
      <c r="AIQ299" s="8"/>
      <c r="AIR299" s="8"/>
      <c r="AIS299" s="8"/>
      <c r="AIT299" s="8"/>
      <c r="AIU299" s="8"/>
      <c r="AIV299" s="8"/>
      <c r="AIW299" s="8"/>
      <c r="AIX299" s="8"/>
      <c r="AIY299" s="8"/>
      <c r="AIZ299" s="8"/>
      <c r="AJA299" s="8"/>
      <c r="AJB299" s="8"/>
      <c r="AJC299" s="8"/>
      <c r="AJD299" s="8"/>
      <c r="AJE299" s="8"/>
      <c r="AJF299" s="8"/>
      <c r="AJG299" s="8"/>
      <c r="AJH299" s="8"/>
      <c r="AJI299" s="8"/>
      <c r="AJJ299" s="8"/>
      <c r="AJK299" s="8"/>
      <c r="AJL299" s="8"/>
      <c r="AJM299" s="8"/>
      <c r="AJN299" s="8"/>
      <c r="AJO299" s="8"/>
      <c r="AJP299" s="8"/>
      <c r="AJQ299" s="8"/>
      <c r="AJR299" s="8"/>
      <c r="AJS299" s="8"/>
      <c r="AJT299" s="8"/>
      <c r="AJU299" s="8"/>
      <c r="AJV299" s="8"/>
      <c r="AJW299" s="8"/>
      <c r="AJX299" s="8"/>
      <c r="AJY299" s="8"/>
      <c r="AJZ299" s="8"/>
      <c r="AKA299" s="8"/>
      <c r="AKB299" s="8"/>
      <c r="AKC299" s="8"/>
      <c r="AKD299" s="8"/>
      <c r="AKE299" s="8"/>
      <c r="AKF299" s="8"/>
      <c r="AKG299" s="8"/>
      <c r="AKH299" s="8"/>
      <c r="AKI299" s="8"/>
      <c r="AKJ299" s="8"/>
      <c r="AKK299" s="8"/>
      <c r="AKL299" s="8"/>
      <c r="AKM299" s="8"/>
      <c r="AKN299" s="8"/>
      <c r="AKO299" s="8"/>
      <c r="AKP299" s="8"/>
      <c r="AKQ299" s="8"/>
      <c r="AKR299" s="8"/>
      <c r="AKS299" s="8"/>
      <c r="AKT299" s="8"/>
      <c r="AKU299" s="8"/>
      <c r="AKV299" s="8"/>
      <c r="AKW299" s="8"/>
      <c r="AKX299" s="8"/>
      <c r="AKY299" s="8"/>
      <c r="AKZ299" s="8"/>
      <c r="ALA299" s="8"/>
      <c r="ALB299" s="8"/>
      <c r="ALC299" s="8"/>
      <c r="ALD299" s="8"/>
      <c r="ALE299" s="8"/>
    </row>
    <row r="300" spans="1:993" s="8" customFormat="1" ht="89.25" x14ac:dyDescent="0.25">
      <c r="A300" s="395" t="s">
        <v>8320</v>
      </c>
      <c r="B300" s="18" t="s">
        <v>3984</v>
      </c>
      <c r="C300" s="18" t="s">
        <v>1257</v>
      </c>
      <c r="D300" s="18"/>
      <c r="E300" s="18" t="s">
        <v>6015</v>
      </c>
      <c r="F300" s="67"/>
      <c r="G300" s="30"/>
      <c r="H300" s="13" t="s">
        <v>1790</v>
      </c>
      <c r="I300" s="239" t="s">
        <v>4899</v>
      </c>
      <c r="J300" s="18" t="s">
        <v>6009</v>
      </c>
      <c r="K300" s="13"/>
      <c r="L300" s="321">
        <v>7659960</v>
      </c>
      <c r="M300" s="329" t="s">
        <v>7570</v>
      </c>
      <c r="N300" s="329" t="s">
        <v>7570</v>
      </c>
      <c r="O300" s="329" t="s">
        <v>7570</v>
      </c>
      <c r="P300" s="329" t="s">
        <v>7570</v>
      </c>
      <c r="Q300" s="329" t="s">
        <v>7570</v>
      </c>
    </row>
    <row r="301" spans="1:993" s="8" customFormat="1" ht="89.25" x14ac:dyDescent="0.25">
      <c r="A301" s="395" t="s">
        <v>8321</v>
      </c>
      <c r="B301" s="18" t="s">
        <v>3984</v>
      </c>
      <c r="C301" s="18" t="s">
        <v>1257</v>
      </c>
      <c r="D301" s="18"/>
      <c r="E301" s="18" t="s">
        <v>6016</v>
      </c>
      <c r="F301" s="67"/>
      <c r="G301" s="30"/>
      <c r="H301" s="13" t="s">
        <v>1790</v>
      </c>
      <c r="I301" s="239" t="s">
        <v>4899</v>
      </c>
      <c r="J301" s="18" t="s">
        <v>6010</v>
      </c>
      <c r="K301" s="13"/>
      <c r="L301" s="321">
        <v>9191952</v>
      </c>
      <c r="M301" s="329" t="s">
        <v>7570</v>
      </c>
      <c r="N301" s="329" t="s">
        <v>7570</v>
      </c>
      <c r="O301" s="329" t="s">
        <v>7570</v>
      </c>
      <c r="P301" s="329" t="s">
        <v>7570</v>
      </c>
      <c r="Q301" s="329" t="s">
        <v>7570</v>
      </c>
    </row>
    <row r="302" spans="1:993" s="8" customFormat="1" ht="89.25" x14ac:dyDescent="0.25">
      <c r="A302" s="395" t="s">
        <v>8322</v>
      </c>
      <c r="B302" s="18" t="s">
        <v>3984</v>
      </c>
      <c r="C302" s="18" t="s">
        <v>1257</v>
      </c>
      <c r="D302" s="18"/>
      <c r="E302" s="18" t="s">
        <v>6017</v>
      </c>
      <c r="F302" s="67"/>
      <c r="G302" s="30"/>
      <c r="H302" s="13" t="s">
        <v>1790</v>
      </c>
      <c r="I302" s="239" t="s">
        <v>4899</v>
      </c>
      <c r="J302" s="18" t="s">
        <v>6011</v>
      </c>
      <c r="K302" s="13"/>
      <c r="L302" s="321">
        <v>4595976</v>
      </c>
      <c r="M302" s="329" t="s">
        <v>7570</v>
      </c>
      <c r="N302" s="329" t="s">
        <v>7570</v>
      </c>
      <c r="O302" s="329" t="s">
        <v>7570</v>
      </c>
      <c r="P302" s="329" t="s">
        <v>7570</v>
      </c>
      <c r="Q302" s="329" t="s">
        <v>7570</v>
      </c>
    </row>
    <row r="303" spans="1:993" s="8" customFormat="1" ht="89.25" x14ac:dyDescent="0.25">
      <c r="A303" s="395" t="s">
        <v>8323</v>
      </c>
      <c r="B303" s="18" t="s">
        <v>3984</v>
      </c>
      <c r="C303" s="18" t="s">
        <v>1257</v>
      </c>
      <c r="D303" s="18"/>
      <c r="E303" s="18" t="s">
        <v>6018</v>
      </c>
      <c r="F303" s="67"/>
      <c r="G303" s="30"/>
      <c r="H303" s="13" t="s">
        <v>1790</v>
      </c>
      <c r="I303" s="239" t="s">
        <v>4899</v>
      </c>
      <c r="J303" s="18" t="s">
        <v>6012</v>
      </c>
      <c r="K303" s="13"/>
      <c r="L303" s="321">
        <v>3574648</v>
      </c>
      <c r="M303" s="329" t="s">
        <v>7570</v>
      </c>
      <c r="N303" s="329" t="s">
        <v>7570</v>
      </c>
      <c r="O303" s="329" t="s">
        <v>7570</v>
      </c>
      <c r="P303" s="329" t="s">
        <v>7570</v>
      </c>
      <c r="Q303" s="329" t="s">
        <v>7570</v>
      </c>
    </row>
    <row r="304" spans="1:993" s="8" customFormat="1" ht="89.25" x14ac:dyDescent="0.25">
      <c r="A304" s="395" t="s">
        <v>8324</v>
      </c>
      <c r="B304" s="18" t="s">
        <v>3984</v>
      </c>
      <c r="C304" s="18" t="s">
        <v>1257</v>
      </c>
      <c r="D304" s="18"/>
      <c r="E304" s="18" t="s">
        <v>6019</v>
      </c>
      <c r="F304" s="67"/>
      <c r="G304" s="30"/>
      <c r="H304" s="13" t="s">
        <v>1790</v>
      </c>
      <c r="I304" s="239" t="s">
        <v>4899</v>
      </c>
      <c r="J304" s="18" t="s">
        <v>6013</v>
      </c>
      <c r="K304" s="13"/>
      <c r="L304" s="321">
        <v>2042656</v>
      </c>
      <c r="M304" s="329" t="s">
        <v>7570</v>
      </c>
      <c r="N304" s="329" t="s">
        <v>7570</v>
      </c>
      <c r="O304" s="329" t="s">
        <v>7570</v>
      </c>
      <c r="P304" s="329" t="s">
        <v>7570</v>
      </c>
      <c r="Q304" s="329" t="s">
        <v>7570</v>
      </c>
    </row>
    <row r="305" spans="1:17" s="8" customFormat="1" ht="89.25" x14ac:dyDescent="0.25">
      <c r="A305" s="395" t="s">
        <v>8325</v>
      </c>
      <c r="B305" s="18" t="s">
        <v>3984</v>
      </c>
      <c r="C305" s="18" t="s">
        <v>1257</v>
      </c>
      <c r="D305" s="18"/>
      <c r="E305" s="18" t="s">
        <v>6020</v>
      </c>
      <c r="F305" s="67"/>
      <c r="G305" s="30"/>
      <c r="H305" s="13" t="s">
        <v>1790</v>
      </c>
      <c r="I305" s="239" t="s">
        <v>4899</v>
      </c>
      <c r="J305" s="18" t="s">
        <v>6014</v>
      </c>
      <c r="K305" s="13"/>
      <c r="L305" s="321">
        <v>3063984</v>
      </c>
      <c r="M305" s="329" t="s">
        <v>7570</v>
      </c>
      <c r="N305" s="329" t="s">
        <v>7570</v>
      </c>
      <c r="O305" s="329" t="s">
        <v>7570</v>
      </c>
      <c r="P305" s="329" t="s">
        <v>7570</v>
      </c>
      <c r="Q305" s="329" t="s">
        <v>7570</v>
      </c>
    </row>
    <row r="306" spans="1:17" s="8" customFormat="1" ht="89.25" x14ac:dyDescent="0.25">
      <c r="A306" s="395" t="s">
        <v>8326</v>
      </c>
      <c r="B306" s="18" t="s">
        <v>3984</v>
      </c>
      <c r="C306" s="18" t="s">
        <v>1883</v>
      </c>
      <c r="D306" s="18" t="s">
        <v>5773</v>
      </c>
      <c r="E306" s="18" t="s">
        <v>6024</v>
      </c>
      <c r="F306" s="18" t="s">
        <v>6025</v>
      </c>
      <c r="G306" s="18"/>
      <c r="H306" s="13" t="s">
        <v>1790</v>
      </c>
      <c r="I306" s="239" t="s">
        <v>6021</v>
      </c>
      <c r="J306" s="18" t="s">
        <v>6026</v>
      </c>
      <c r="K306" s="13"/>
      <c r="L306" s="321">
        <v>349536</v>
      </c>
      <c r="M306" s="329" t="s">
        <v>7570</v>
      </c>
      <c r="N306" s="329" t="s">
        <v>7570</v>
      </c>
      <c r="O306" s="329" t="s">
        <v>7570</v>
      </c>
      <c r="P306" s="329" t="s">
        <v>7570</v>
      </c>
      <c r="Q306" s="329" t="s">
        <v>7570</v>
      </c>
    </row>
    <row r="307" spans="1:17" s="8" customFormat="1" ht="90" customHeight="1" x14ac:dyDescent="0.25">
      <c r="A307" s="395" t="s">
        <v>8327</v>
      </c>
      <c r="B307" s="18" t="s">
        <v>3984</v>
      </c>
      <c r="C307" s="18" t="s">
        <v>1259</v>
      </c>
      <c r="D307" s="18" t="s">
        <v>5773</v>
      </c>
      <c r="E307" s="18" t="s">
        <v>6028</v>
      </c>
      <c r="F307" s="18" t="s">
        <v>6029</v>
      </c>
      <c r="G307" s="18"/>
      <c r="H307" s="13" t="s">
        <v>1790</v>
      </c>
      <c r="I307" s="239" t="s">
        <v>6022</v>
      </c>
      <c r="J307" s="18" t="s">
        <v>6027</v>
      </c>
      <c r="K307" s="13"/>
      <c r="L307" s="321">
        <v>864416</v>
      </c>
      <c r="M307" s="329" t="s">
        <v>7570</v>
      </c>
      <c r="N307" s="329" t="s">
        <v>7570</v>
      </c>
      <c r="O307" s="329" t="s">
        <v>7570</v>
      </c>
      <c r="P307" s="329" t="s">
        <v>7570</v>
      </c>
      <c r="Q307" s="329" t="s">
        <v>7570</v>
      </c>
    </row>
    <row r="308" spans="1:17" s="8" customFormat="1" ht="78" customHeight="1" x14ac:dyDescent="0.25">
      <c r="A308" s="395" t="s">
        <v>8328</v>
      </c>
      <c r="B308" s="18" t="s">
        <v>3984</v>
      </c>
      <c r="C308" s="18" t="s">
        <v>1997</v>
      </c>
      <c r="D308" s="18" t="s">
        <v>5773</v>
      </c>
      <c r="E308" s="18" t="s">
        <v>6034</v>
      </c>
      <c r="F308" s="18" t="s">
        <v>6031</v>
      </c>
      <c r="G308" s="18"/>
      <c r="H308" s="13" t="s">
        <v>1790</v>
      </c>
      <c r="I308" s="239" t="s">
        <v>9842</v>
      </c>
      <c r="J308" s="18" t="s">
        <v>6030</v>
      </c>
      <c r="K308" s="18">
        <v>12283</v>
      </c>
      <c r="L308" s="321">
        <v>29808</v>
      </c>
      <c r="M308" s="329" t="s">
        <v>7570</v>
      </c>
      <c r="N308" s="329" t="s">
        <v>7570</v>
      </c>
      <c r="O308" s="329" t="s">
        <v>7570</v>
      </c>
      <c r="P308" s="329" t="s">
        <v>7570</v>
      </c>
      <c r="Q308" s="329" t="s">
        <v>7570</v>
      </c>
    </row>
    <row r="309" spans="1:17" s="8" customFormat="1" ht="78" customHeight="1" x14ac:dyDescent="0.25">
      <c r="A309" s="395" t="s">
        <v>8329</v>
      </c>
      <c r="B309" s="18" t="s">
        <v>3984</v>
      </c>
      <c r="C309" s="18" t="s">
        <v>1259</v>
      </c>
      <c r="D309" s="18" t="s">
        <v>5773</v>
      </c>
      <c r="E309" s="18" t="s">
        <v>6032</v>
      </c>
      <c r="F309" s="18" t="s">
        <v>6033</v>
      </c>
      <c r="G309" s="18"/>
      <c r="H309" s="13" t="s">
        <v>1790</v>
      </c>
      <c r="I309" s="239" t="s">
        <v>9843</v>
      </c>
      <c r="J309" s="18" t="s">
        <v>6035</v>
      </c>
      <c r="K309" s="18">
        <v>12282</v>
      </c>
      <c r="L309" s="321">
        <v>38892</v>
      </c>
      <c r="M309" s="329" t="s">
        <v>7570</v>
      </c>
      <c r="N309" s="329" t="s">
        <v>7570</v>
      </c>
      <c r="O309" s="329" t="s">
        <v>7570</v>
      </c>
      <c r="P309" s="329" t="s">
        <v>7570</v>
      </c>
      <c r="Q309" s="329" t="s">
        <v>7570</v>
      </c>
    </row>
    <row r="310" spans="1:17" s="8" customFormat="1" ht="97.5" customHeight="1" x14ac:dyDescent="0.25">
      <c r="A310" s="395" t="s">
        <v>8330</v>
      </c>
      <c r="B310" s="18" t="s">
        <v>3984</v>
      </c>
      <c r="C310" s="18" t="s">
        <v>1260</v>
      </c>
      <c r="D310" s="18" t="s">
        <v>5773</v>
      </c>
      <c r="E310" s="18" t="s">
        <v>6039</v>
      </c>
      <c r="F310" s="18" t="s">
        <v>6040</v>
      </c>
      <c r="G310" s="18"/>
      <c r="H310" s="13" t="s">
        <v>1790</v>
      </c>
      <c r="I310" s="239" t="s">
        <v>9844</v>
      </c>
      <c r="J310" s="18" t="s">
        <v>6036</v>
      </c>
      <c r="K310" s="18">
        <v>13956</v>
      </c>
      <c r="L310" s="321">
        <v>45936</v>
      </c>
      <c r="M310" s="329" t="s">
        <v>7570</v>
      </c>
      <c r="N310" s="329" t="s">
        <v>7570</v>
      </c>
      <c r="O310" s="329" t="s">
        <v>7570</v>
      </c>
      <c r="P310" s="329" t="s">
        <v>7570</v>
      </c>
      <c r="Q310" s="329" t="s">
        <v>7570</v>
      </c>
    </row>
    <row r="311" spans="1:17" s="8" customFormat="1" ht="78" customHeight="1" x14ac:dyDescent="0.25">
      <c r="A311" s="395" t="s">
        <v>8331</v>
      </c>
      <c r="B311" s="18" t="s">
        <v>3984</v>
      </c>
      <c r="C311" s="18" t="s">
        <v>1259</v>
      </c>
      <c r="D311" s="18" t="s">
        <v>5773</v>
      </c>
      <c r="E311" s="18" t="s">
        <v>6041</v>
      </c>
      <c r="F311" s="18" t="s">
        <v>6042</v>
      </c>
      <c r="G311" s="18"/>
      <c r="H311" s="13" t="s">
        <v>1790</v>
      </c>
      <c r="I311" s="239" t="s">
        <v>9845</v>
      </c>
      <c r="J311" s="18" t="s">
        <v>6037</v>
      </c>
      <c r="K311" s="18">
        <v>12280</v>
      </c>
      <c r="L311" s="321">
        <v>20640</v>
      </c>
      <c r="M311" s="329" t="s">
        <v>7570</v>
      </c>
      <c r="N311" s="329" t="s">
        <v>7570</v>
      </c>
      <c r="O311" s="329" t="s">
        <v>7570</v>
      </c>
      <c r="P311" s="329" t="s">
        <v>7570</v>
      </c>
      <c r="Q311" s="329" t="s">
        <v>7570</v>
      </c>
    </row>
    <row r="312" spans="1:17" s="8" customFormat="1" ht="78" customHeight="1" x14ac:dyDescent="0.25">
      <c r="A312" s="395" t="s">
        <v>8332</v>
      </c>
      <c r="B312" s="18" t="s">
        <v>3984</v>
      </c>
      <c r="C312" s="18" t="s">
        <v>1259</v>
      </c>
      <c r="D312" s="18" t="s">
        <v>5773</v>
      </c>
      <c r="E312" s="18" t="s">
        <v>6043</v>
      </c>
      <c r="F312" s="18" t="s">
        <v>6044</v>
      </c>
      <c r="G312" s="18"/>
      <c r="H312" s="13" t="s">
        <v>1790</v>
      </c>
      <c r="I312" s="239" t="s">
        <v>6023</v>
      </c>
      <c r="J312" s="18" t="s">
        <v>6038</v>
      </c>
      <c r="K312" s="18">
        <v>12281</v>
      </c>
      <c r="L312" s="321">
        <v>44136</v>
      </c>
      <c r="M312" s="329" t="s">
        <v>7570</v>
      </c>
      <c r="N312" s="329" t="s">
        <v>7570</v>
      </c>
      <c r="O312" s="329" t="s">
        <v>7570</v>
      </c>
      <c r="P312" s="329" t="s">
        <v>7570</v>
      </c>
      <c r="Q312" s="329" t="s">
        <v>7570</v>
      </c>
    </row>
    <row r="313" spans="1:17" s="8" customFormat="1" ht="89.25" x14ac:dyDescent="0.25">
      <c r="A313" s="395" t="s">
        <v>8333</v>
      </c>
      <c r="B313" s="18" t="s">
        <v>3984</v>
      </c>
      <c r="C313" s="18" t="s">
        <v>1257</v>
      </c>
      <c r="D313" s="30"/>
      <c r="E313" s="18" t="s">
        <v>6045</v>
      </c>
      <c r="F313" s="67"/>
      <c r="G313" s="30"/>
      <c r="H313" s="13" t="s">
        <v>1790</v>
      </c>
      <c r="I313" s="239" t="s">
        <v>4899</v>
      </c>
      <c r="J313" s="18" t="s">
        <v>1261</v>
      </c>
      <c r="K313" s="13"/>
      <c r="L313" s="321">
        <v>5923702.4000000004</v>
      </c>
      <c r="M313" s="329" t="s">
        <v>7570</v>
      </c>
      <c r="N313" s="329" t="s">
        <v>7570</v>
      </c>
      <c r="O313" s="329" t="s">
        <v>7570</v>
      </c>
      <c r="P313" s="329" t="s">
        <v>7570</v>
      </c>
      <c r="Q313" s="329" t="s">
        <v>7570</v>
      </c>
    </row>
    <row r="314" spans="1:17" s="8" customFormat="1" ht="89.25" x14ac:dyDescent="0.25">
      <c r="A314" s="395" t="s">
        <v>8334</v>
      </c>
      <c r="B314" s="18" t="s">
        <v>3984</v>
      </c>
      <c r="C314" s="18" t="s">
        <v>1257</v>
      </c>
      <c r="D314" s="30"/>
      <c r="E314" s="18" t="s">
        <v>6046</v>
      </c>
      <c r="F314" s="67"/>
      <c r="G314" s="30"/>
      <c r="H314" s="13" t="s">
        <v>1790</v>
      </c>
      <c r="I314" s="239" t="s">
        <v>4899</v>
      </c>
      <c r="J314" s="18" t="s">
        <v>1866</v>
      </c>
      <c r="K314" s="13"/>
      <c r="L314" s="321">
        <v>3349955.84</v>
      </c>
      <c r="M314" s="329" t="s">
        <v>7570</v>
      </c>
      <c r="N314" s="329" t="s">
        <v>7570</v>
      </c>
      <c r="O314" s="329" t="s">
        <v>7570</v>
      </c>
      <c r="P314" s="329" t="s">
        <v>7570</v>
      </c>
      <c r="Q314" s="329" t="s">
        <v>7570</v>
      </c>
    </row>
    <row r="315" spans="1:17" s="8" customFormat="1" ht="89.25" x14ac:dyDescent="0.25">
      <c r="A315" s="395" t="s">
        <v>8335</v>
      </c>
      <c r="B315" s="18" t="s">
        <v>3984</v>
      </c>
      <c r="C315" s="18" t="s">
        <v>1257</v>
      </c>
      <c r="D315" s="30"/>
      <c r="E315" s="18" t="s">
        <v>6047</v>
      </c>
      <c r="F315" s="67"/>
      <c r="G315" s="30"/>
      <c r="H315" s="13" t="s">
        <v>1790</v>
      </c>
      <c r="I315" s="239" t="s">
        <v>4899</v>
      </c>
      <c r="J315" s="18" t="s">
        <v>1258</v>
      </c>
      <c r="K315" s="13"/>
      <c r="L315" s="321">
        <v>5617304</v>
      </c>
      <c r="M315" s="329" t="s">
        <v>7570</v>
      </c>
      <c r="N315" s="329" t="s">
        <v>7570</v>
      </c>
      <c r="O315" s="329" t="s">
        <v>7570</v>
      </c>
      <c r="P315" s="329" t="s">
        <v>7570</v>
      </c>
      <c r="Q315" s="329" t="s">
        <v>7570</v>
      </c>
    </row>
    <row r="316" spans="1:17" s="8" customFormat="1" ht="89.25" x14ac:dyDescent="0.25">
      <c r="A316" s="395" t="s">
        <v>8336</v>
      </c>
      <c r="B316" s="18" t="s">
        <v>3984</v>
      </c>
      <c r="C316" s="18" t="s">
        <v>1257</v>
      </c>
      <c r="D316" s="30"/>
      <c r="E316" s="18" t="s">
        <v>6048</v>
      </c>
      <c r="F316" s="67"/>
      <c r="G316" s="30"/>
      <c r="H316" s="13" t="s">
        <v>1790</v>
      </c>
      <c r="I316" s="239" t="s">
        <v>4899</v>
      </c>
      <c r="J316" s="18" t="s">
        <v>1262</v>
      </c>
      <c r="K316" s="13"/>
      <c r="L316" s="321">
        <v>49432275.200000003</v>
      </c>
      <c r="M316" s="329" t="s">
        <v>7570</v>
      </c>
      <c r="N316" s="329" t="s">
        <v>7570</v>
      </c>
      <c r="O316" s="329" t="s">
        <v>7570</v>
      </c>
      <c r="P316" s="329" t="s">
        <v>7570</v>
      </c>
      <c r="Q316" s="329" t="s">
        <v>7570</v>
      </c>
    </row>
    <row r="317" spans="1:17" s="8" customFormat="1" ht="89.25" x14ac:dyDescent="0.25">
      <c r="A317" s="395" t="s">
        <v>8337</v>
      </c>
      <c r="B317" s="18" t="s">
        <v>3984</v>
      </c>
      <c r="C317" s="18" t="s">
        <v>1257</v>
      </c>
      <c r="D317" s="30"/>
      <c r="E317" s="18" t="s">
        <v>6049</v>
      </c>
      <c r="F317" s="67"/>
      <c r="G317" s="30"/>
      <c r="H317" s="13" t="s">
        <v>1790</v>
      </c>
      <c r="I317" s="239" t="s">
        <v>4899</v>
      </c>
      <c r="J317" s="18" t="s">
        <v>1263</v>
      </c>
      <c r="K317" s="13"/>
      <c r="L317" s="321">
        <v>14298592</v>
      </c>
      <c r="M317" s="329" t="s">
        <v>7570</v>
      </c>
      <c r="N317" s="329" t="s">
        <v>7570</v>
      </c>
      <c r="O317" s="329" t="s">
        <v>7570</v>
      </c>
      <c r="P317" s="329" t="s">
        <v>7570</v>
      </c>
      <c r="Q317" s="329" t="s">
        <v>7570</v>
      </c>
    </row>
    <row r="318" spans="1:17" s="8" customFormat="1" ht="89.25" x14ac:dyDescent="0.25">
      <c r="A318" s="395" t="s">
        <v>8338</v>
      </c>
      <c r="B318" s="18" t="s">
        <v>3984</v>
      </c>
      <c r="C318" s="18" t="s">
        <v>1257</v>
      </c>
      <c r="D318" s="30"/>
      <c r="E318" s="18" t="s">
        <v>6050</v>
      </c>
      <c r="F318" s="67"/>
      <c r="G318" s="30"/>
      <c r="H318" s="13" t="s">
        <v>1790</v>
      </c>
      <c r="I318" s="239" t="s">
        <v>4899</v>
      </c>
      <c r="J318" s="18" t="s">
        <v>1264</v>
      </c>
      <c r="K318" s="13"/>
      <c r="L318" s="321">
        <v>13277264</v>
      </c>
      <c r="M318" s="329" t="s">
        <v>7570</v>
      </c>
      <c r="N318" s="329" t="s">
        <v>7570</v>
      </c>
      <c r="O318" s="329" t="s">
        <v>7570</v>
      </c>
      <c r="P318" s="329" t="s">
        <v>7570</v>
      </c>
      <c r="Q318" s="329" t="s">
        <v>7570</v>
      </c>
    </row>
    <row r="319" spans="1:17" s="8" customFormat="1" ht="78" customHeight="1" x14ac:dyDescent="0.25">
      <c r="A319" s="395" t="s">
        <v>8339</v>
      </c>
      <c r="B319" s="18" t="s">
        <v>3984</v>
      </c>
      <c r="C319" s="18" t="s">
        <v>1259</v>
      </c>
      <c r="D319" s="18" t="s">
        <v>1259</v>
      </c>
      <c r="E319" s="18" t="s">
        <v>6055</v>
      </c>
      <c r="F319" s="18" t="s">
        <v>6057</v>
      </c>
      <c r="G319" s="30"/>
      <c r="H319" s="13" t="s">
        <v>1790</v>
      </c>
      <c r="I319" s="239" t="s">
        <v>6051</v>
      </c>
      <c r="J319" s="18" t="s">
        <v>6053</v>
      </c>
      <c r="K319" s="18">
        <v>12999</v>
      </c>
      <c r="L319" s="321">
        <v>71592</v>
      </c>
      <c r="M319" s="329" t="s">
        <v>7570</v>
      </c>
      <c r="N319" s="329" t="s">
        <v>7570</v>
      </c>
      <c r="O319" s="329" t="s">
        <v>7570</v>
      </c>
      <c r="P319" s="329" t="s">
        <v>7570</v>
      </c>
      <c r="Q319" s="329" t="s">
        <v>7570</v>
      </c>
    </row>
    <row r="320" spans="1:17" s="8" customFormat="1" ht="78" customHeight="1" x14ac:dyDescent="0.25">
      <c r="A320" s="395" t="s">
        <v>8340</v>
      </c>
      <c r="B320" s="18" t="s">
        <v>3984</v>
      </c>
      <c r="C320" s="18" t="s">
        <v>1259</v>
      </c>
      <c r="D320" s="18" t="s">
        <v>1259</v>
      </c>
      <c r="E320" s="18" t="s">
        <v>6056</v>
      </c>
      <c r="F320" s="18" t="s">
        <v>6058</v>
      </c>
      <c r="G320" s="30"/>
      <c r="H320" s="13" t="s">
        <v>1790</v>
      </c>
      <c r="I320" s="239" t="s">
        <v>6052</v>
      </c>
      <c r="J320" s="18" t="s">
        <v>6054</v>
      </c>
      <c r="K320" s="18">
        <v>13000</v>
      </c>
      <c r="L320" s="321">
        <v>72840</v>
      </c>
      <c r="M320" s="329" t="s">
        <v>7570</v>
      </c>
      <c r="N320" s="329" t="s">
        <v>7570</v>
      </c>
      <c r="O320" s="329" t="s">
        <v>7570</v>
      </c>
      <c r="P320" s="329" t="s">
        <v>7570</v>
      </c>
      <c r="Q320" s="329" t="s">
        <v>7570</v>
      </c>
    </row>
    <row r="321" spans="1:17" s="8" customFormat="1" ht="82.5" customHeight="1" x14ac:dyDescent="0.25">
      <c r="A321" s="395" t="s">
        <v>8341</v>
      </c>
      <c r="B321" s="18" t="s">
        <v>3984</v>
      </c>
      <c r="C321" s="18" t="s">
        <v>1257</v>
      </c>
      <c r="D321" s="18"/>
      <c r="E321" s="18" t="s">
        <v>6070</v>
      </c>
      <c r="F321" s="67"/>
      <c r="G321" s="30"/>
      <c r="H321" s="13" t="s">
        <v>1790</v>
      </c>
      <c r="I321" s="239" t="s">
        <v>4899</v>
      </c>
      <c r="J321" s="18" t="s">
        <v>6059</v>
      </c>
      <c r="K321" s="13"/>
      <c r="L321" s="321">
        <v>5515171.2000000002</v>
      </c>
      <c r="M321" s="329" t="s">
        <v>7570</v>
      </c>
      <c r="N321" s="329" t="s">
        <v>7570</v>
      </c>
      <c r="O321" s="329" t="s">
        <v>7570</v>
      </c>
      <c r="P321" s="329" t="s">
        <v>7570</v>
      </c>
      <c r="Q321" s="329" t="s">
        <v>7570</v>
      </c>
    </row>
    <row r="322" spans="1:17" s="8" customFormat="1" ht="89.25" x14ac:dyDescent="0.25">
      <c r="A322" s="395" t="s">
        <v>8342</v>
      </c>
      <c r="B322" s="18" t="s">
        <v>3984</v>
      </c>
      <c r="C322" s="18" t="s">
        <v>1257</v>
      </c>
      <c r="D322" s="18"/>
      <c r="E322" s="18" t="s">
        <v>6071</v>
      </c>
      <c r="F322" s="67"/>
      <c r="G322" s="30"/>
      <c r="H322" s="13" t="s">
        <v>1790</v>
      </c>
      <c r="I322" s="239" t="s">
        <v>4899</v>
      </c>
      <c r="J322" s="18" t="s">
        <v>6060</v>
      </c>
      <c r="K322" s="13"/>
      <c r="L322" s="321">
        <v>5464104.7999999998</v>
      </c>
      <c r="M322" s="329" t="s">
        <v>7570</v>
      </c>
      <c r="N322" s="329" t="s">
        <v>7570</v>
      </c>
      <c r="O322" s="329" t="s">
        <v>7570</v>
      </c>
      <c r="P322" s="329" t="s">
        <v>7570</v>
      </c>
      <c r="Q322" s="329" t="s">
        <v>7570</v>
      </c>
    </row>
    <row r="323" spans="1:17" s="8" customFormat="1" ht="89.25" x14ac:dyDescent="0.25">
      <c r="A323" s="395" t="s">
        <v>8343</v>
      </c>
      <c r="B323" s="18" t="s">
        <v>3984</v>
      </c>
      <c r="C323" s="18" t="s">
        <v>1257</v>
      </c>
      <c r="D323" s="18"/>
      <c r="E323" s="18" t="s">
        <v>6072</v>
      </c>
      <c r="F323" s="67"/>
      <c r="G323" s="30"/>
      <c r="H323" s="13" t="s">
        <v>1790</v>
      </c>
      <c r="I323" s="239" t="s">
        <v>4899</v>
      </c>
      <c r="J323" s="18" t="s">
        <v>6061</v>
      </c>
      <c r="K323" s="13"/>
      <c r="L323" s="321">
        <v>5566237.7999999998</v>
      </c>
      <c r="M323" s="329" t="s">
        <v>7570</v>
      </c>
      <c r="N323" s="329" t="s">
        <v>7570</v>
      </c>
      <c r="O323" s="329" t="s">
        <v>7570</v>
      </c>
      <c r="P323" s="329" t="s">
        <v>7570</v>
      </c>
      <c r="Q323" s="329" t="s">
        <v>7570</v>
      </c>
    </row>
    <row r="324" spans="1:17" s="8" customFormat="1" ht="89.25" x14ac:dyDescent="0.25">
      <c r="A324" s="395" t="s">
        <v>8344</v>
      </c>
      <c r="B324" s="18" t="s">
        <v>3984</v>
      </c>
      <c r="C324" s="18" t="s">
        <v>1257</v>
      </c>
      <c r="D324" s="18"/>
      <c r="E324" s="18" t="s">
        <v>6073</v>
      </c>
      <c r="F324" s="67"/>
      <c r="G324" s="30"/>
      <c r="H324" s="13" t="s">
        <v>1790</v>
      </c>
      <c r="I324" s="239" t="s">
        <v>4899</v>
      </c>
      <c r="J324" s="18" t="s">
        <v>6062</v>
      </c>
      <c r="K324" s="13"/>
      <c r="L324" s="321">
        <v>5361972</v>
      </c>
      <c r="M324" s="329" t="s">
        <v>7570</v>
      </c>
      <c r="N324" s="329" t="s">
        <v>7570</v>
      </c>
      <c r="O324" s="329" t="s">
        <v>7570</v>
      </c>
      <c r="P324" s="329" t="s">
        <v>7570</v>
      </c>
      <c r="Q324" s="329" t="s">
        <v>7570</v>
      </c>
    </row>
    <row r="325" spans="1:17" s="8" customFormat="1" ht="89.25" x14ac:dyDescent="0.25">
      <c r="A325" s="395" t="s">
        <v>8345</v>
      </c>
      <c r="B325" s="18" t="s">
        <v>3984</v>
      </c>
      <c r="C325" s="18" t="s">
        <v>1257</v>
      </c>
      <c r="D325" s="18"/>
      <c r="E325" s="18" t="s">
        <v>6074</v>
      </c>
      <c r="F325" s="67"/>
      <c r="G325" s="30"/>
      <c r="H325" s="13" t="s">
        <v>1790</v>
      </c>
      <c r="I325" s="239" t="s">
        <v>4899</v>
      </c>
      <c r="J325" s="18" t="s">
        <v>6063</v>
      </c>
      <c r="K325" s="13"/>
      <c r="L325" s="321">
        <v>4340644</v>
      </c>
      <c r="M325" s="329" t="s">
        <v>7570</v>
      </c>
      <c r="N325" s="329" t="s">
        <v>7570</v>
      </c>
      <c r="O325" s="329" t="s">
        <v>7570</v>
      </c>
      <c r="P325" s="329" t="s">
        <v>7570</v>
      </c>
      <c r="Q325" s="329" t="s">
        <v>7570</v>
      </c>
    </row>
    <row r="326" spans="1:17" s="8" customFormat="1" ht="89.25" x14ac:dyDescent="0.25">
      <c r="A326" s="395" t="s">
        <v>8346</v>
      </c>
      <c r="B326" s="18" t="s">
        <v>3984</v>
      </c>
      <c r="C326" s="18" t="s">
        <v>1257</v>
      </c>
      <c r="D326" s="18"/>
      <c r="E326" s="18" t="s">
        <v>6075</v>
      </c>
      <c r="F326" s="67"/>
      <c r="G326" s="30"/>
      <c r="H326" s="13" t="s">
        <v>1790</v>
      </c>
      <c r="I326" s="239" t="s">
        <v>4899</v>
      </c>
      <c r="J326" s="18" t="s">
        <v>6064</v>
      </c>
      <c r="K326" s="13"/>
      <c r="L326" s="321">
        <v>4315110.8</v>
      </c>
      <c r="M326" s="329" t="s">
        <v>7570</v>
      </c>
      <c r="N326" s="329" t="s">
        <v>7570</v>
      </c>
      <c r="O326" s="329" t="s">
        <v>7570</v>
      </c>
      <c r="P326" s="329" t="s">
        <v>7570</v>
      </c>
      <c r="Q326" s="329" t="s">
        <v>7570</v>
      </c>
    </row>
    <row r="327" spans="1:17" s="8" customFormat="1" ht="89.25" x14ac:dyDescent="0.25">
      <c r="A327" s="395" t="s">
        <v>8347</v>
      </c>
      <c r="B327" s="18" t="s">
        <v>3984</v>
      </c>
      <c r="C327" s="18" t="s">
        <v>1257</v>
      </c>
      <c r="D327" s="18"/>
      <c r="E327" s="18" t="s">
        <v>6076</v>
      </c>
      <c r="F327" s="67"/>
      <c r="G327" s="30"/>
      <c r="H327" s="13" t="s">
        <v>1790</v>
      </c>
      <c r="I327" s="239" t="s">
        <v>4899</v>
      </c>
      <c r="J327" s="18" t="s">
        <v>5881</v>
      </c>
      <c r="K327" s="13"/>
      <c r="L327" s="321">
        <v>3829980</v>
      </c>
      <c r="M327" s="329" t="s">
        <v>7570</v>
      </c>
      <c r="N327" s="329" t="s">
        <v>7570</v>
      </c>
      <c r="O327" s="329" t="s">
        <v>7570</v>
      </c>
      <c r="P327" s="329" t="s">
        <v>7570</v>
      </c>
      <c r="Q327" s="329" t="s">
        <v>7570</v>
      </c>
    </row>
    <row r="328" spans="1:17" s="8" customFormat="1" ht="89.25" x14ac:dyDescent="0.25">
      <c r="A328" s="395" t="s">
        <v>8348</v>
      </c>
      <c r="B328" s="18" t="s">
        <v>3984</v>
      </c>
      <c r="C328" s="18" t="s">
        <v>1257</v>
      </c>
      <c r="D328" s="18"/>
      <c r="E328" s="18" t="s">
        <v>6077</v>
      </c>
      <c r="F328" s="67"/>
      <c r="G328" s="30"/>
      <c r="H328" s="13" t="s">
        <v>1790</v>
      </c>
      <c r="I328" s="239" t="s">
        <v>4899</v>
      </c>
      <c r="J328" s="18" t="s">
        <v>6065</v>
      </c>
      <c r="K328" s="13"/>
      <c r="L328" s="321">
        <v>11311207.6</v>
      </c>
      <c r="M328" s="329" t="s">
        <v>7570</v>
      </c>
      <c r="N328" s="329" t="s">
        <v>7570</v>
      </c>
      <c r="O328" s="329" t="s">
        <v>7570</v>
      </c>
      <c r="P328" s="329" t="s">
        <v>7570</v>
      </c>
      <c r="Q328" s="329" t="s">
        <v>7570</v>
      </c>
    </row>
    <row r="329" spans="1:17" s="8" customFormat="1" ht="76.5" x14ac:dyDescent="0.25">
      <c r="A329" s="395" t="s">
        <v>8349</v>
      </c>
      <c r="B329" s="18" t="s">
        <v>3984</v>
      </c>
      <c r="C329" s="18" t="s">
        <v>1257</v>
      </c>
      <c r="D329" s="18"/>
      <c r="E329" s="18" t="s">
        <v>6078</v>
      </c>
      <c r="F329" s="67"/>
      <c r="G329" s="30"/>
      <c r="H329" s="13" t="s">
        <v>1790</v>
      </c>
      <c r="I329" s="239" t="s">
        <v>4899</v>
      </c>
      <c r="J329" s="18" t="s">
        <v>6066</v>
      </c>
      <c r="K329" s="13"/>
      <c r="L329" s="321">
        <v>9207271.9199999999</v>
      </c>
      <c r="M329" s="329" t="s">
        <v>7570</v>
      </c>
      <c r="N329" s="329" t="s">
        <v>7570</v>
      </c>
      <c r="O329" s="329" t="s">
        <v>7570</v>
      </c>
      <c r="P329" s="329" t="s">
        <v>7570</v>
      </c>
      <c r="Q329" s="329" t="s">
        <v>7570</v>
      </c>
    </row>
    <row r="330" spans="1:17" s="8" customFormat="1" ht="89.25" x14ac:dyDescent="0.25">
      <c r="A330" s="395" t="s">
        <v>8350</v>
      </c>
      <c r="B330" s="18" t="s">
        <v>3984</v>
      </c>
      <c r="C330" s="18" t="s">
        <v>1257</v>
      </c>
      <c r="D330" s="18"/>
      <c r="E330" s="18" t="s">
        <v>6079</v>
      </c>
      <c r="F330" s="67"/>
      <c r="G330" s="30"/>
      <c r="H330" s="13" t="s">
        <v>1790</v>
      </c>
      <c r="I330" s="239" t="s">
        <v>4899</v>
      </c>
      <c r="J330" s="18" t="s">
        <v>5695</v>
      </c>
      <c r="K330" s="13"/>
      <c r="L330" s="321">
        <v>2553320</v>
      </c>
      <c r="M330" s="329" t="s">
        <v>7570</v>
      </c>
      <c r="N330" s="329" t="s">
        <v>7570</v>
      </c>
      <c r="O330" s="329" t="s">
        <v>7570</v>
      </c>
      <c r="P330" s="329" t="s">
        <v>7570</v>
      </c>
      <c r="Q330" s="329" t="s">
        <v>7570</v>
      </c>
    </row>
    <row r="331" spans="1:17" s="8" customFormat="1" ht="63.75" x14ac:dyDescent="0.25">
      <c r="A331" s="395" t="s">
        <v>8351</v>
      </c>
      <c r="B331" s="18" t="s">
        <v>3984</v>
      </c>
      <c r="C331" s="18" t="s">
        <v>1257</v>
      </c>
      <c r="D331" s="18"/>
      <c r="E331" s="18" t="s">
        <v>6080</v>
      </c>
      <c r="F331" s="67"/>
      <c r="G331" s="30"/>
      <c r="H331" s="13" t="s">
        <v>1790</v>
      </c>
      <c r="I331" s="239" t="s">
        <v>4899</v>
      </c>
      <c r="J331" s="18" t="s">
        <v>5838</v>
      </c>
      <c r="K331" s="13"/>
      <c r="L331" s="321">
        <v>1531992</v>
      </c>
      <c r="M331" s="329" t="s">
        <v>7570</v>
      </c>
      <c r="N331" s="329" t="s">
        <v>7570</v>
      </c>
      <c r="O331" s="329" t="s">
        <v>7570</v>
      </c>
      <c r="P331" s="329" t="s">
        <v>7570</v>
      </c>
      <c r="Q331" s="329" t="s">
        <v>7570</v>
      </c>
    </row>
    <row r="332" spans="1:17" s="8" customFormat="1" ht="76.5" x14ac:dyDescent="0.25">
      <c r="A332" s="395" t="s">
        <v>8352</v>
      </c>
      <c r="B332" s="18" t="s">
        <v>3984</v>
      </c>
      <c r="C332" s="18" t="s">
        <v>1257</v>
      </c>
      <c r="D332" s="18"/>
      <c r="E332" s="18" t="s">
        <v>3029</v>
      </c>
      <c r="F332" s="67"/>
      <c r="G332" s="30"/>
      <c r="H332" s="13" t="s">
        <v>1790</v>
      </c>
      <c r="I332" s="239" t="s">
        <v>4899</v>
      </c>
      <c r="J332" s="18" t="s">
        <v>6067</v>
      </c>
      <c r="K332" s="13"/>
      <c r="L332" s="321">
        <v>7404628</v>
      </c>
      <c r="M332" s="329" t="s">
        <v>7570</v>
      </c>
      <c r="N332" s="329" t="s">
        <v>7570</v>
      </c>
      <c r="O332" s="329" t="s">
        <v>7570</v>
      </c>
      <c r="P332" s="329" t="s">
        <v>7570</v>
      </c>
      <c r="Q332" s="329" t="s">
        <v>7570</v>
      </c>
    </row>
    <row r="333" spans="1:17" s="8" customFormat="1" ht="76.5" x14ac:dyDescent="0.25">
      <c r="A333" s="395" t="s">
        <v>8353</v>
      </c>
      <c r="B333" s="18" t="s">
        <v>3984</v>
      </c>
      <c r="C333" s="18" t="s">
        <v>1257</v>
      </c>
      <c r="D333" s="18"/>
      <c r="E333" s="18" t="s">
        <v>6081</v>
      </c>
      <c r="F333" s="67"/>
      <c r="G333" s="30"/>
      <c r="H333" s="13" t="s">
        <v>1790</v>
      </c>
      <c r="I333" s="239" t="s">
        <v>4899</v>
      </c>
      <c r="J333" s="18" t="s">
        <v>6068</v>
      </c>
      <c r="K333" s="13"/>
      <c r="L333" s="321">
        <v>4800241.5999999996</v>
      </c>
      <c r="M333" s="329" t="s">
        <v>7570</v>
      </c>
      <c r="N333" s="329" t="s">
        <v>7570</v>
      </c>
      <c r="O333" s="329" t="s">
        <v>7570</v>
      </c>
      <c r="P333" s="329" t="s">
        <v>7570</v>
      </c>
      <c r="Q333" s="329" t="s">
        <v>7570</v>
      </c>
    </row>
    <row r="334" spans="1:17" s="8" customFormat="1" ht="76.5" x14ac:dyDescent="0.25">
      <c r="A334" s="395" t="s">
        <v>8354</v>
      </c>
      <c r="B334" s="18" t="s">
        <v>3984</v>
      </c>
      <c r="C334" s="18" t="s">
        <v>1257</v>
      </c>
      <c r="D334" s="18"/>
      <c r="E334" s="18" t="s">
        <v>6082</v>
      </c>
      <c r="F334" s="67"/>
      <c r="G334" s="30"/>
      <c r="H334" s="13" t="s">
        <v>1790</v>
      </c>
      <c r="I334" s="239" t="s">
        <v>4899</v>
      </c>
      <c r="J334" s="18" t="s">
        <v>5881</v>
      </c>
      <c r="K334" s="13"/>
      <c r="L334" s="321">
        <v>3829980</v>
      </c>
      <c r="M334" s="329" t="s">
        <v>7570</v>
      </c>
      <c r="N334" s="329" t="s">
        <v>7570</v>
      </c>
      <c r="O334" s="329" t="s">
        <v>7570</v>
      </c>
      <c r="P334" s="329" t="s">
        <v>7570</v>
      </c>
      <c r="Q334" s="329" t="s">
        <v>7570</v>
      </c>
    </row>
    <row r="335" spans="1:17" s="8" customFormat="1" ht="76.5" x14ac:dyDescent="0.25">
      <c r="A335" s="395" t="s">
        <v>8355</v>
      </c>
      <c r="B335" s="18" t="s">
        <v>3984</v>
      </c>
      <c r="C335" s="18" t="s">
        <v>1257</v>
      </c>
      <c r="D335" s="18"/>
      <c r="E335" s="18" t="s">
        <v>6083</v>
      </c>
      <c r="F335" s="67"/>
      <c r="G335" s="30"/>
      <c r="H335" s="13" t="s">
        <v>1790</v>
      </c>
      <c r="I335" s="239" t="s">
        <v>4899</v>
      </c>
      <c r="J335" s="18" t="s">
        <v>6069</v>
      </c>
      <c r="K335" s="13"/>
      <c r="L335" s="321">
        <v>15319920</v>
      </c>
      <c r="M335" s="329" t="s">
        <v>7570</v>
      </c>
      <c r="N335" s="329" t="s">
        <v>7570</v>
      </c>
      <c r="O335" s="329" t="s">
        <v>7570</v>
      </c>
      <c r="P335" s="329" t="s">
        <v>7570</v>
      </c>
      <c r="Q335" s="329" t="s">
        <v>7570</v>
      </c>
    </row>
    <row r="336" spans="1:17" s="8" customFormat="1" ht="93" customHeight="1" x14ac:dyDescent="0.25">
      <c r="A336" s="395" t="s">
        <v>8356</v>
      </c>
      <c r="B336" s="18" t="s">
        <v>3984</v>
      </c>
      <c r="C336" s="18" t="s">
        <v>1265</v>
      </c>
      <c r="D336" s="18" t="s">
        <v>1598</v>
      </c>
      <c r="E336" s="18" t="s">
        <v>6086</v>
      </c>
      <c r="F336" s="18" t="s">
        <v>6087</v>
      </c>
      <c r="G336" s="271"/>
      <c r="H336" s="13" t="s">
        <v>1790</v>
      </c>
      <c r="I336" s="239" t="s">
        <v>6084</v>
      </c>
      <c r="J336" s="18" t="s">
        <v>6085</v>
      </c>
      <c r="K336" s="13"/>
      <c r="L336" s="337">
        <v>3802840</v>
      </c>
      <c r="M336" s="329" t="s">
        <v>7570</v>
      </c>
      <c r="N336" s="329" t="s">
        <v>7570</v>
      </c>
      <c r="O336" s="329" t="s">
        <v>7570</v>
      </c>
      <c r="P336" s="329" t="s">
        <v>7570</v>
      </c>
      <c r="Q336" s="329" t="s">
        <v>7570</v>
      </c>
    </row>
    <row r="337" spans="1:17" s="272" customFormat="1" ht="78" customHeight="1" x14ac:dyDescent="0.2">
      <c r="A337" s="395" t="s">
        <v>8357</v>
      </c>
      <c r="B337" s="18" t="s">
        <v>3984</v>
      </c>
      <c r="C337" s="35" t="s">
        <v>1696</v>
      </c>
      <c r="D337" s="206"/>
      <c r="E337" s="35" t="s">
        <v>6088</v>
      </c>
      <c r="F337" s="190"/>
      <c r="G337" s="190"/>
      <c r="H337" s="13" t="s">
        <v>1790</v>
      </c>
      <c r="I337" s="239" t="s">
        <v>4899</v>
      </c>
      <c r="J337" s="33"/>
      <c r="K337" s="13"/>
      <c r="L337" s="315">
        <v>3499704.25</v>
      </c>
      <c r="M337" s="329" t="s">
        <v>7570</v>
      </c>
      <c r="N337" s="329" t="s">
        <v>7570</v>
      </c>
      <c r="O337" s="329" t="s">
        <v>7570</v>
      </c>
      <c r="P337" s="329" t="s">
        <v>7570</v>
      </c>
      <c r="Q337" s="329" t="s">
        <v>7570</v>
      </c>
    </row>
    <row r="338" spans="1:17" s="272" customFormat="1" ht="108" customHeight="1" x14ac:dyDescent="0.2">
      <c r="A338" s="395" t="s">
        <v>8358</v>
      </c>
      <c r="B338" s="18" t="s">
        <v>3984</v>
      </c>
      <c r="C338" s="18" t="s">
        <v>1257</v>
      </c>
      <c r="D338" s="134"/>
      <c r="E338" s="18" t="s">
        <v>6127</v>
      </c>
      <c r="F338" s="270"/>
      <c r="G338" s="271"/>
      <c r="H338" s="13" t="s">
        <v>1790</v>
      </c>
      <c r="I338" s="239" t="s">
        <v>4899</v>
      </c>
      <c r="J338" s="18" t="s">
        <v>6089</v>
      </c>
      <c r="K338" s="13"/>
      <c r="L338" s="337">
        <v>1</v>
      </c>
      <c r="M338" s="329" t="s">
        <v>7570</v>
      </c>
      <c r="N338" s="329" t="s">
        <v>7570</v>
      </c>
      <c r="O338" s="329" t="s">
        <v>7570</v>
      </c>
      <c r="P338" s="329" t="s">
        <v>7570</v>
      </c>
      <c r="Q338" s="329" t="s">
        <v>7570</v>
      </c>
    </row>
    <row r="339" spans="1:17" s="272" customFormat="1" ht="89.25" x14ac:dyDescent="0.2">
      <c r="A339" s="395" t="s">
        <v>8359</v>
      </c>
      <c r="B339" s="18" t="s">
        <v>3984</v>
      </c>
      <c r="C339" s="18" t="s">
        <v>1257</v>
      </c>
      <c r="D339" s="134"/>
      <c r="E339" s="18" t="s">
        <v>6128</v>
      </c>
      <c r="F339" s="270"/>
      <c r="G339" s="271"/>
      <c r="H339" s="13" t="s">
        <v>1790</v>
      </c>
      <c r="I339" s="239" t="s">
        <v>4899</v>
      </c>
      <c r="J339" s="18" t="s">
        <v>6090</v>
      </c>
      <c r="K339" s="13"/>
      <c r="L339" s="337">
        <v>1</v>
      </c>
      <c r="M339" s="329" t="s">
        <v>7570</v>
      </c>
      <c r="N339" s="329" t="s">
        <v>7570</v>
      </c>
      <c r="O339" s="329" t="s">
        <v>7570</v>
      </c>
      <c r="P339" s="329" t="s">
        <v>7570</v>
      </c>
      <c r="Q339" s="329" t="s">
        <v>7570</v>
      </c>
    </row>
    <row r="340" spans="1:17" s="272" customFormat="1" ht="89.25" x14ac:dyDescent="0.2">
      <c r="A340" s="395" t="s">
        <v>8360</v>
      </c>
      <c r="B340" s="18" t="s">
        <v>3984</v>
      </c>
      <c r="C340" s="18" t="s">
        <v>1257</v>
      </c>
      <c r="D340" s="134"/>
      <c r="E340" s="18" t="s">
        <v>6129</v>
      </c>
      <c r="F340" s="270"/>
      <c r="G340" s="271"/>
      <c r="H340" s="13" t="s">
        <v>1790</v>
      </c>
      <c r="I340" s="239" t="s">
        <v>4899</v>
      </c>
      <c r="J340" s="18" t="s">
        <v>6091</v>
      </c>
      <c r="K340" s="13"/>
      <c r="L340" s="337">
        <v>1</v>
      </c>
      <c r="M340" s="329" t="s">
        <v>7570</v>
      </c>
      <c r="N340" s="329" t="s">
        <v>7570</v>
      </c>
      <c r="O340" s="329" t="s">
        <v>7570</v>
      </c>
      <c r="P340" s="329" t="s">
        <v>7570</v>
      </c>
      <c r="Q340" s="329" t="s">
        <v>7570</v>
      </c>
    </row>
    <row r="341" spans="1:17" s="272" customFormat="1" ht="89.25" x14ac:dyDescent="0.2">
      <c r="A341" s="395" t="s">
        <v>8361</v>
      </c>
      <c r="B341" s="18" t="s">
        <v>3984</v>
      </c>
      <c r="C341" s="18" t="s">
        <v>1257</v>
      </c>
      <c r="D341" s="134"/>
      <c r="E341" s="18" t="s">
        <v>6130</v>
      </c>
      <c r="F341" s="270"/>
      <c r="G341" s="271"/>
      <c r="H341" s="13" t="s">
        <v>1790</v>
      </c>
      <c r="I341" s="239" t="s">
        <v>4899</v>
      </c>
      <c r="J341" s="18" t="s">
        <v>6092</v>
      </c>
      <c r="K341" s="13"/>
      <c r="L341" s="337">
        <v>1</v>
      </c>
      <c r="M341" s="329" t="s">
        <v>7570</v>
      </c>
      <c r="N341" s="329" t="s">
        <v>7570</v>
      </c>
      <c r="O341" s="329" t="s">
        <v>7570</v>
      </c>
      <c r="P341" s="329" t="s">
        <v>7570</v>
      </c>
      <c r="Q341" s="329" t="s">
        <v>7570</v>
      </c>
    </row>
    <row r="342" spans="1:17" s="272" customFormat="1" ht="89.25" x14ac:dyDescent="0.2">
      <c r="A342" s="395" t="s">
        <v>8362</v>
      </c>
      <c r="B342" s="18" t="s">
        <v>3984</v>
      </c>
      <c r="C342" s="18" t="s">
        <v>1257</v>
      </c>
      <c r="D342" s="134"/>
      <c r="E342" s="18" t="s">
        <v>6131</v>
      </c>
      <c r="F342" s="270"/>
      <c r="G342" s="271"/>
      <c r="H342" s="13" t="s">
        <v>1790</v>
      </c>
      <c r="I342" s="239" t="s">
        <v>4899</v>
      </c>
      <c r="J342" s="18" t="s">
        <v>6093</v>
      </c>
      <c r="K342" s="13"/>
      <c r="L342" s="337">
        <v>1</v>
      </c>
      <c r="M342" s="329" t="s">
        <v>7570</v>
      </c>
      <c r="N342" s="329" t="s">
        <v>7570</v>
      </c>
      <c r="O342" s="329" t="s">
        <v>7570</v>
      </c>
      <c r="P342" s="329" t="s">
        <v>7570</v>
      </c>
      <c r="Q342" s="329" t="s">
        <v>7570</v>
      </c>
    </row>
    <row r="343" spans="1:17" s="272" customFormat="1" ht="89.25" x14ac:dyDescent="0.2">
      <c r="A343" s="395" t="s">
        <v>8363</v>
      </c>
      <c r="B343" s="18" t="s">
        <v>3984</v>
      </c>
      <c r="C343" s="18" t="s">
        <v>1257</v>
      </c>
      <c r="D343" s="134"/>
      <c r="E343" s="18" t="s">
        <v>6132</v>
      </c>
      <c r="F343" s="270"/>
      <c r="G343" s="271"/>
      <c r="H343" s="13" t="s">
        <v>1790</v>
      </c>
      <c r="I343" s="239" t="s">
        <v>4899</v>
      </c>
      <c r="J343" s="18" t="s">
        <v>6094</v>
      </c>
      <c r="K343" s="13"/>
      <c r="L343" s="337">
        <v>1</v>
      </c>
      <c r="M343" s="329" t="s">
        <v>7570</v>
      </c>
      <c r="N343" s="329" t="s">
        <v>7570</v>
      </c>
      <c r="O343" s="329" t="s">
        <v>7570</v>
      </c>
      <c r="P343" s="329" t="s">
        <v>7570</v>
      </c>
      <c r="Q343" s="329" t="s">
        <v>7570</v>
      </c>
    </row>
    <row r="344" spans="1:17" s="272" customFormat="1" ht="89.25" x14ac:dyDescent="0.2">
      <c r="A344" s="395" t="s">
        <v>8364</v>
      </c>
      <c r="B344" s="18" t="s">
        <v>3984</v>
      </c>
      <c r="C344" s="18" t="s">
        <v>1257</v>
      </c>
      <c r="D344" s="134"/>
      <c r="E344" s="18" t="s">
        <v>5744</v>
      </c>
      <c r="F344" s="270"/>
      <c r="G344" s="271"/>
      <c r="H344" s="13" t="s">
        <v>1790</v>
      </c>
      <c r="I344" s="239" t="s">
        <v>4899</v>
      </c>
      <c r="J344" s="18" t="s">
        <v>6095</v>
      </c>
      <c r="K344" s="13"/>
      <c r="L344" s="337">
        <v>1</v>
      </c>
      <c r="M344" s="329" t="s">
        <v>7570</v>
      </c>
      <c r="N344" s="329" t="s">
        <v>7570</v>
      </c>
      <c r="O344" s="329" t="s">
        <v>7570</v>
      </c>
      <c r="P344" s="329" t="s">
        <v>7570</v>
      </c>
      <c r="Q344" s="329" t="s">
        <v>7570</v>
      </c>
    </row>
    <row r="345" spans="1:17" s="272" customFormat="1" ht="89.25" x14ac:dyDescent="0.2">
      <c r="A345" s="395" t="s">
        <v>8365</v>
      </c>
      <c r="B345" s="18" t="s">
        <v>3984</v>
      </c>
      <c r="C345" s="18" t="s">
        <v>1257</v>
      </c>
      <c r="D345" s="134"/>
      <c r="E345" s="18" t="s">
        <v>6133</v>
      </c>
      <c r="F345" s="270"/>
      <c r="G345" s="271"/>
      <c r="H345" s="13" t="s">
        <v>1790</v>
      </c>
      <c r="I345" s="239" t="s">
        <v>4899</v>
      </c>
      <c r="J345" s="18" t="s">
        <v>6096</v>
      </c>
      <c r="K345" s="13"/>
      <c r="L345" s="337">
        <v>1</v>
      </c>
      <c r="M345" s="329" t="s">
        <v>7570</v>
      </c>
      <c r="N345" s="329" t="s">
        <v>7570</v>
      </c>
      <c r="O345" s="329" t="s">
        <v>7570</v>
      </c>
      <c r="P345" s="329" t="s">
        <v>7570</v>
      </c>
      <c r="Q345" s="329" t="s">
        <v>7570</v>
      </c>
    </row>
    <row r="346" spans="1:17" s="272" customFormat="1" ht="89.25" x14ac:dyDescent="0.2">
      <c r="A346" s="395" t="s">
        <v>8366</v>
      </c>
      <c r="B346" s="18" t="s">
        <v>3984</v>
      </c>
      <c r="C346" s="18" t="s">
        <v>1257</v>
      </c>
      <c r="D346" s="134"/>
      <c r="E346" s="18" t="s">
        <v>6134</v>
      </c>
      <c r="F346" s="270"/>
      <c r="G346" s="271"/>
      <c r="H346" s="13" t="s">
        <v>1790</v>
      </c>
      <c r="I346" s="239" t="s">
        <v>4899</v>
      </c>
      <c r="J346" s="18" t="s">
        <v>6097</v>
      </c>
      <c r="K346" s="13"/>
      <c r="L346" s="337">
        <v>1</v>
      </c>
      <c r="M346" s="329" t="s">
        <v>7570</v>
      </c>
      <c r="N346" s="329" t="s">
        <v>7570</v>
      </c>
      <c r="O346" s="329" t="s">
        <v>7570</v>
      </c>
      <c r="P346" s="329" t="s">
        <v>7570</v>
      </c>
      <c r="Q346" s="329" t="s">
        <v>7570</v>
      </c>
    </row>
    <row r="347" spans="1:17" s="272" customFormat="1" ht="89.25" x14ac:dyDescent="0.2">
      <c r="A347" s="395" t="s">
        <v>8367</v>
      </c>
      <c r="B347" s="18" t="s">
        <v>3984</v>
      </c>
      <c r="C347" s="18" t="s">
        <v>1257</v>
      </c>
      <c r="D347" s="134"/>
      <c r="E347" s="18" t="s">
        <v>6136</v>
      </c>
      <c r="F347" s="270"/>
      <c r="G347" s="271"/>
      <c r="H347" s="13" t="s">
        <v>1790</v>
      </c>
      <c r="I347" s="239" t="s">
        <v>4899</v>
      </c>
      <c r="J347" s="18" t="s">
        <v>6091</v>
      </c>
      <c r="K347" s="13"/>
      <c r="L347" s="337">
        <v>1</v>
      </c>
      <c r="M347" s="329" t="s">
        <v>7570</v>
      </c>
      <c r="N347" s="329" t="s">
        <v>7570</v>
      </c>
      <c r="O347" s="329" t="s">
        <v>7570</v>
      </c>
      <c r="P347" s="329" t="s">
        <v>7570</v>
      </c>
      <c r="Q347" s="329" t="s">
        <v>7570</v>
      </c>
    </row>
    <row r="348" spans="1:17" s="272" customFormat="1" ht="89.25" x14ac:dyDescent="0.2">
      <c r="A348" s="395" t="s">
        <v>8368</v>
      </c>
      <c r="B348" s="18" t="s">
        <v>3984</v>
      </c>
      <c r="C348" s="18" t="s">
        <v>1257</v>
      </c>
      <c r="D348" s="134"/>
      <c r="E348" s="18" t="s">
        <v>6135</v>
      </c>
      <c r="F348" s="270"/>
      <c r="G348" s="271"/>
      <c r="H348" s="13" t="s">
        <v>1790</v>
      </c>
      <c r="I348" s="239" t="s">
        <v>4899</v>
      </c>
      <c r="J348" s="18" t="s">
        <v>6097</v>
      </c>
      <c r="K348" s="13"/>
      <c r="L348" s="337">
        <v>1</v>
      </c>
      <c r="M348" s="329" t="s">
        <v>7570</v>
      </c>
      <c r="N348" s="329" t="s">
        <v>7570</v>
      </c>
      <c r="O348" s="329" t="s">
        <v>7570</v>
      </c>
      <c r="P348" s="329" t="s">
        <v>7570</v>
      </c>
      <c r="Q348" s="329" t="s">
        <v>7570</v>
      </c>
    </row>
    <row r="349" spans="1:17" s="272" customFormat="1" ht="89.25" x14ac:dyDescent="0.2">
      <c r="A349" s="395" t="s">
        <v>8369</v>
      </c>
      <c r="B349" s="18" t="s">
        <v>3984</v>
      </c>
      <c r="C349" s="18" t="s">
        <v>1257</v>
      </c>
      <c r="D349" s="134"/>
      <c r="E349" s="18" t="s">
        <v>6137</v>
      </c>
      <c r="F349" s="270"/>
      <c r="G349" s="271"/>
      <c r="H349" s="13" t="s">
        <v>1790</v>
      </c>
      <c r="I349" s="239" t="s">
        <v>4899</v>
      </c>
      <c r="J349" s="18" t="s">
        <v>6098</v>
      </c>
      <c r="K349" s="13"/>
      <c r="L349" s="337">
        <v>1</v>
      </c>
      <c r="M349" s="329" t="s">
        <v>7570</v>
      </c>
      <c r="N349" s="329" t="s">
        <v>7570</v>
      </c>
      <c r="O349" s="329" t="s">
        <v>7570</v>
      </c>
      <c r="P349" s="329" t="s">
        <v>7570</v>
      </c>
      <c r="Q349" s="329" t="s">
        <v>7570</v>
      </c>
    </row>
    <row r="350" spans="1:17" s="272" customFormat="1" ht="89.25" x14ac:dyDescent="0.2">
      <c r="A350" s="395" t="s">
        <v>8370</v>
      </c>
      <c r="B350" s="18" t="s">
        <v>3984</v>
      </c>
      <c r="C350" s="18" t="s">
        <v>1257</v>
      </c>
      <c r="D350" s="134"/>
      <c r="E350" s="18" t="s">
        <v>6138</v>
      </c>
      <c r="F350" s="270"/>
      <c r="G350" s="271"/>
      <c r="H350" s="13" t="s">
        <v>1790</v>
      </c>
      <c r="I350" s="239" t="s">
        <v>4899</v>
      </c>
      <c r="J350" s="18" t="s">
        <v>6097</v>
      </c>
      <c r="K350" s="13"/>
      <c r="L350" s="337">
        <v>1</v>
      </c>
      <c r="M350" s="329" t="s">
        <v>7570</v>
      </c>
      <c r="N350" s="329" t="s">
        <v>7570</v>
      </c>
      <c r="O350" s="329" t="s">
        <v>7570</v>
      </c>
      <c r="P350" s="329" t="s">
        <v>7570</v>
      </c>
      <c r="Q350" s="329" t="s">
        <v>7570</v>
      </c>
    </row>
    <row r="351" spans="1:17" s="272" customFormat="1" ht="89.25" x14ac:dyDescent="0.2">
      <c r="A351" s="395" t="s">
        <v>8371</v>
      </c>
      <c r="B351" s="18" t="s">
        <v>3984</v>
      </c>
      <c r="C351" s="18" t="s">
        <v>1257</v>
      </c>
      <c r="D351" s="134"/>
      <c r="E351" s="18" t="s">
        <v>6139</v>
      </c>
      <c r="F351" s="270"/>
      <c r="G351" s="271"/>
      <c r="H351" s="13" t="s">
        <v>1790</v>
      </c>
      <c r="I351" s="239" t="s">
        <v>4899</v>
      </c>
      <c r="J351" s="18" t="s">
        <v>6097</v>
      </c>
      <c r="K351" s="13"/>
      <c r="L351" s="337">
        <v>1</v>
      </c>
      <c r="M351" s="329" t="s">
        <v>7570</v>
      </c>
      <c r="N351" s="329" t="s">
        <v>7570</v>
      </c>
      <c r="O351" s="329" t="s">
        <v>7570</v>
      </c>
      <c r="P351" s="329" t="s">
        <v>7570</v>
      </c>
      <c r="Q351" s="329" t="s">
        <v>7570</v>
      </c>
    </row>
    <row r="352" spans="1:17" s="272" customFormat="1" ht="89.25" x14ac:dyDescent="0.2">
      <c r="A352" s="395" t="s">
        <v>8372</v>
      </c>
      <c r="B352" s="18" t="s">
        <v>3984</v>
      </c>
      <c r="C352" s="18" t="s">
        <v>1257</v>
      </c>
      <c r="D352" s="134"/>
      <c r="E352" s="18" t="s">
        <v>6140</v>
      </c>
      <c r="F352" s="270"/>
      <c r="G352" s="271"/>
      <c r="H352" s="13" t="s">
        <v>1790</v>
      </c>
      <c r="I352" s="239" t="s">
        <v>4899</v>
      </c>
      <c r="J352" s="18" t="s">
        <v>6099</v>
      </c>
      <c r="K352" s="13"/>
      <c r="L352" s="337">
        <v>1</v>
      </c>
      <c r="M352" s="329" t="s">
        <v>7570</v>
      </c>
      <c r="N352" s="329" t="s">
        <v>7570</v>
      </c>
      <c r="O352" s="329" t="s">
        <v>7570</v>
      </c>
      <c r="P352" s="329" t="s">
        <v>7570</v>
      </c>
      <c r="Q352" s="329" t="s">
        <v>7570</v>
      </c>
    </row>
    <row r="353" spans="1:17" s="272" customFormat="1" ht="89.25" x14ac:dyDescent="0.2">
      <c r="A353" s="395" t="s">
        <v>8373</v>
      </c>
      <c r="B353" s="18" t="s">
        <v>3984</v>
      </c>
      <c r="C353" s="18" t="s">
        <v>1257</v>
      </c>
      <c r="D353" s="134"/>
      <c r="E353" s="18" t="s">
        <v>6141</v>
      </c>
      <c r="F353" s="270"/>
      <c r="G353" s="271"/>
      <c r="H353" s="13" t="s">
        <v>1790</v>
      </c>
      <c r="I353" s="239" t="s">
        <v>4899</v>
      </c>
      <c r="J353" s="18" t="s">
        <v>6100</v>
      </c>
      <c r="K353" s="13"/>
      <c r="L353" s="337">
        <v>1</v>
      </c>
      <c r="M353" s="329" t="s">
        <v>7570</v>
      </c>
      <c r="N353" s="329" t="s">
        <v>7570</v>
      </c>
      <c r="O353" s="329" t="s">
        <v>7570</v>
      </c>
      <c r="P353" s="329" t="s">
        <v>7570</v>
      </c>
      <c r="Q353" s="329" t="s">
        <v>7570</v>
      </c>
    </row>
    <row r="354" spans="1:17" s="272" customFormat="1" ht="89.25" x14ac:dyDescent="0.2">
      <c r="A354" s="395" t="s">
        <v>8374</v>
      </c>
      <c r="B354" s="18" t="s">
        <v>3984</v>
      </c>
      <c r="C354" s="18" t="s">
        <v>1257</v>
      </c>
      <c r="D354" s="134"/>
      <c r="E354" s="18" t="s">
        <v>6142</v>
      </c>
      <c r="F354" s="270"/>
      <c r="G354" s="271"/>
      <c r="H354" s="13" t="s">
        <v>1790</v>
      </c>
      <c r="I354" s="239" t="s">
        <v>4899</v>
      </c>
      <c r="J354" s="18" t="s">
        <v>6098</v>
      </c>
      <c r="K354" s="13"/>
      <c r="L354" s="337">
        <v>1</v>
      </c>
      <c r="M354" s="329" t="s">
        <v>7570</v>
      </c>
      <c r="N354" s="329" t="s">
        <v>7570</v>
      </c>
      <c r="O354" s="329" t="s">
        <v>7570</v>
      </c>
      <c r="P354" s="329" t="s">
        <v>7570</v>
      </c>
      <c r="Q354" s="329" t="s">
        <v>7570</v>
      </c>
    </row>
    <row r="355" spans="1:17" s="272" customFormat="1" ht="78" customHeight="1" x14ac:dyDescent="0.2">
      <c r="A355" s="395" t="s">
        <v>8375</v>
      </c>
      <c r="B355" s="18" t="s">
        <v>3984</v>
      </c>
      <c r="C355" s="18" t="s">
        <v>1257</v>
      </c>
      <c r="D355" s="134"/>
      <c r="E355" s="18" t="s">
        <v>5750</v>
      </c>
      <c r="F355" s="270"/>
      <c r="G355" s="271"/>
      <c r="H355" s="13" t="s">
        <v>1790</v>
      </c>
      <c r="I355" s="239" t="s">
        <v>4899</v>
      </c>
      <c r="J355" s="18" t="s">
        <v>6101</v>
      </c>
      <c r="K355" s="13"/>
      <c r="L355" s="337">
        <v>1</v>
      </c>
      <c r="M355" s="329" t="s">
        <v>7570</v>
      </c>
      <c r="N355" s="329" t="s">
        <v>7570</v>
      </c>
      <c r="O355" s="329" t="s">
        <v>7570</v>
      </c>
      <c r="P355" s="329" t="s">
        <v>7570</v>
      </c>
      <c r="Q355" s="329" t="s">
        <v>7570</v>
      </c>
    </row>
    <row r="356" spans="1:17" s="272" customFormat="1" ht="89.25" x14ac:dyDescent="0.2">
      <c r="A356" s="395" t="s">
        <v>8376</v>
      </c>
      <c r="B356" s="18" t="s">
        <v>3984</v>
      </c>
      <c r="C356" s="18" t="s">
        <v>1257</v>
      </c>
      <c r="D356" s="134"/>
      <c r="E356" s="18" t="s">
        <v>6143</v>
      </c>
      <c r="F356" s="270"/>
      <c r="G356" s="271"/>
      <c r="H356" s="13" t="s">
        <v>1790</v>
      </c>
      <c r="I356" s="239" t="s">
        <v>4899</v>
      </c>
      <c r="J356" s="18" t="s">
        <v>6094</v>
      </c>
      <c r="K356" s="13"/>
      <c r="L356" s="337">
        <v>1</v>
      </c>
      <c r="M356" s="329" t="s">
        <v>7570</v>
      </c>
      <c r="N356" s="329" t="s">
        <v>7570</v>
      </c>
      <c r="O356" s="329" t="s">
        <v>7570</v>
      </c>
      <c r="P356" s="329" t="s">
        <v>7570</v>
      </c>
      <c r="Q356" s="329" t="s">
        <v>7570</v>
      </c>
    </row>
    <row r="357" spans="1:17" s="272" customFormat="1" ht="89.25" x14ac:dyDescent="0.2">
      <c r="A357" s="395" t="s">
        <v>8377</v>
      </c>
      <c r="B357" s="18" t="s">
        <v>3984</v>
      </c>
      <c r="C357" s="18" t="s">
        <v>1257</v>
      </c>
      <c r="D357" s="134"/>
      <c r="E357" s="18" t="s">
        <v>5746</v>
      </c>
      <c r="F357" s="270"/>
      <c r="G357" s="271"/>
      <c r="H357" s="13" t="s">
        <v>1790</v>
      </c>
      <c r="I357" s="239" t="s">
        <v>4899</v>
      </c>
      <c r="J357" s="18" t="s">
        <v>6102</v>
      </c>
      <c r="K357" s="13"/>
      <c r="L357" s="337">
        <v>1</v>
      </c>
      <c r="M357" s="329" t="s">
        <v>7570</v>
      </c>
      <c r="N357" s="329" t="s">
        <v>7570</v>
      </c>
      <c r="O357" s="329" t="s">
        <v>7570</v>
      </c>
      <c r="P357" s="329" t="s">
        <v>7570</v>
      </c>
      <c r="Q357" s="329" t="s">
        <v>7570</v>
      </c>
    </row>
    <row r="358" spans="1:17" s="272" customFormat="1" ht="89.25" x14ac:dyDescent="0.2">
      <c r="A358" s="395" t="s">
        <v>8378</v>
      </c>
      <c r="B358" s="18" t="s">
        <v>3984</v>
      </c>
      <c r="C358" s="18" t="s">
        <v>1257</v>
      </c>
      <c r="D358" s="134"/>
      <c r="E358" s="18" t="s">
        <v>6144</v>
      </c>
      <c r="F358" s="270"/>
      <c r="G358" s="271"/>
      <c r="H358" s="13" t="s">
        <v>1790</v>
      </c>
      <c r="I358" s="239" t="s">
        <v>4899</v>
      </c>
      <c r="J358" s="18" t="s">
        <v>6103</v>
      </c>
      <c r="K358" s="13"/>
      <c r="L358" s="337">
        <v>1</v>
      </c>
      <c r="M358" s="329" t="s">
        <v>7570</v>
      </c>
      <c r="N358" s="329" t="s">
        <v>7570</v>
      </c>
      <c r="O358" s="329" t="s">
        <v>7570</v>
      </c>
      <c r="P358" s="329" t="s">
        <v>7570</v>
      </c>
      <c r="Q358" s="329" t="s">
        <v>7570</v>
      </c>
    </row>
    <row r="359" spans="1:17" s="272" customFormat="1" ht="89.25" x14ac:dyDescent="0.2">
      <c r="A359" s="395" t="s">
        <v>8379</v>
      </c>
      <c r="B359" s="18" t="s">
        <v>3984</v>
      </c>
      <c r="C359" s="18" t="s">
        <v>1257</v>
      </c>
      <c r="D359" s="134"/>
      <c r="E359" s="18" t="s">
        <v>6145</v>
      </c>
      <c r="F359" s="270"/>
      <c r="G359" s="271"/>
      <c r="H359" s="13" t="s">
        <v>1790</v>
      </c>
      <c r="I359" s="239" t="s">
        <v>4899</v>
      </c>
      <c r="J359" s="18" t="s">
        <v>6104</v>
      </c>
      <c r="K359" s="13"/>
      <c r="L359" s="337">
        <v>1</v>
      </c>
      <c r="M359" s="329" t="s">
        <v>7570</v>
      </c>
      <c r="N359" s="329" t="s">
        <v>7570</v>
      </c>
      <c r="O359" s="329" t="s">
        <v>7570</v>
      </c>
      <c r="P359" s="329" t="s">
        <v>7570</v>
      </c>
      <c r="Q359" s="329" t="s">
        <v>7570</v>
      </c>
    </row>
    <row r="360" spans="1:17" s="272" customFormat="1" ht="89.25" x14ac:dyDescent="0.2">
      <c r="A360" s="395" t="s">
        <v>8380</v>
      </c>
      <c r="B360" s="18" t="s">
        <v>3984</v>
      </c>
      <c r="C360" s="18" t="s">
        <v>1257</v>
      </c>
      <c r="D360" s="134"/>
      <c r="E360" s="18" t="s">
        <v>6146</v>
      </c>
      <c r="F360" s="270"/>
      <c r="G360" s="271"/>
      <c r="H360" s="13" t="s">
        <v>1790</v>
      </c>
      <c r="I360" s="239" t="s">
        <v>4899</v>
      </c>
      <c r="J360" s="18" t="s">
        <v>6105</v>
      </c>
      <c r="K360" s="13"/>
      <c r="L360" s="337">
        <v>1</v>
      </c>
      <c r="M360" s="329" t="s">
        <v>7570</v>
      </c>
      <c r="N360" s="329" t="s">
        <v>7570</v>
      </c>
      <c r="O360" s="329" t="s">
        <v>7570</v>
      </c>
      <c r="P360" s="329" t="s">
        <v>7570</v>
      </c>
      <c r="Q360" s="329" t="s">
        <v>7570</v>
      </c>
    </row>
    <row r="361" spans="1:17" s="272" customFormat="1" ht="89.25" x14ac:dyDescent="0.2">
      <c r="A361" s="395" t="s">
        <v>8381</v>
      </c>
      <c r="B361" s="18" t="s">
        <v>3984</v>
      </c>
      <c r="C361" s="18" t="s">
        <v>1257</v>
      </c>
      <c r="D361" s="134"/>
      <c r="E361" s="18" t="s">
        <v>6147</v>
      </c>
      <c r="F361" s="270"/>
      <c r="G361" s="271"/>
      <c r="H361" s="13" t="s">
        <v>1790</v>
      </c>
      <c r="I361" s="239" t="s">
        <v>4899</v>
      </c>
      <c r="J361" s="18" t="s">
        <v>6106</v>
      </c>
      <c r="K361" s="13"/>
      <c r="L361" s="337">
        <v>1</v>
      </c>
      <c r="M361" s="329" t="s">
        <v>7570</v>
      </c>
      <c r="N361" s="329" t="s">
        <v>7570</v>
      </c>
      <c r="O361" s="329" t="s">
        <v>7570</v>
      </c>
      <c r="P361" s="329" t="s">
        <v>7570</v>
      </c>
      <c r="Q361" s="329" t="s">
        <v>7570</v>
      </c>
    </row>
    <row r="362" spans="1:17" s="272" customFormat="1" ht="89.25" x14ac:dyDescent="0.2">
      <c r="A362" s="395" t="s">
        <v>8382</v>
      </c>
      <c r="B362" s="18" t="s">
        <v>3984</v>
      </c>
      <c r="C362" s="18" t="s">
        <v>1257</v>
      </c>
      <c r="D362" s="134"/>
      <c r="E362" s="18" t="s">
        <v>6148</v>
      </c>
      <c r="F362" s="270"/>
      <c r="G362" s="271"/>
      <c r="H362" s="13" t="s">
        <v>1790</v>
      </c>
      <c r="I362" s="239" t="s">
        <v>4899</v>
      </c>
      <c r="J362" s="18" t="s">
        <v>6105</v>
      </c>
      <c r="K362" s="13"/>
      <c r="L362" s="337">
        <v>1</v>
      </c>
      <c r="M362" s="329" t="s">
        <v>7570</v>
      </c>
      <c r="N362" s="329" t="s">
        <v>7570</v>
      </c>
      <c r="O362" s="329" t="s">
        <v>7570</v>
      </c>
      <c r="P362" s="329" t="s">
        <v>7570</v>
      </c>
      <c r="Q362" s="329" t="s">
        <v>7570</v>
      </c>
    </row>
    <row r="363" spans="1:17" s="272" customFormat="1" ht="89.25" x14ac:dyDescent="0.2">
      <c r="A363" s="395" t="s">
        <v>8383</v>
      </c>
      <c r="B363" s="18" t="s">
        <v>3984</v>
      </c>
      <c r="C363" s="18" t="s">
        <v>1257</v>
      </c>
      <c r="D363" s="134"/>
      <c r="E363" s="18" t="s">
        <v>6149</v>
      </c>
      <c r="F363" s="270"/>
      <c r="G363" s="271"/>
      <c r="H363" s="13" t="s">
        <v>1790</v>
      </c>
      <c r="I363" s="239" t="s">
        <v>4899</v>
      </c>
      <c r="J363" s="18" t="s">
        <v>6099</v>
      </c>
      <c r="K363" s="13"/>
      <c r="L363" s="337">
        <v>1</v>
      </c>
      <c r="M363" s="329" t="s">
        <v>7570</v>
      </c>
      <c r="N363" s="329" t="s">
        <v>7570</v>
      </c>
      <c r="O363" s="329" t="s">
        <v>7570</v>
      </c>
      <c r="P363" s="329" t="s">
        <v>7570</v>
      </c>
      <c r="Q363" s="329" t="s">
        <v>7570</v>
      </c>
    </row>
    <row r="364" spans="1:17" s="272" customFormat="1" ht="89.25" x14ac:dyDescent="0.2">
      <c r="A364" s="395" t="s">
        <v>8384</v>
      </c>
      <c r="B364" s="18" t="s">
        <v>3984</v>
      </c>
      <c r="C364" s="18" t="s">
        <v>1257</v>
      </c>
      <c r="D364" s="134"/>
      <c r="E364" s="18" t="s">
        <v>6150</v>
      </c>
      <c r="F364" s="270"/>
      <c r="G364" s="271"/>
      <c r="H364" s="13" t="s">
        <v>1790</v>
      </c>
      <c r="I364" s="239" t="s">
        <v>4899</v>
      </c>
      <c r="J364" s="18" t="s">
        <v>6097</v>
      </c>
      <c r="K364" s="13"/>
      <c r="L364" s="337">
        <v>1</v>
      </c>
      <c r="M364" s="329" t="s">
        <v>7570</v>
      </c>
      <c r="N364" s="329" t="s">
        <v>7570</v>
      </c>
      <c r="O364" s="329" t="s">
        <v>7570</v>
      </c>
      <c r="P364" s="329" t="s">
        <v>7570</v>
      </c>
      <c r="Q364" s="329" t="s">
        <v>7570</v>
      </c>
    </row>
    <row r="365" spans="1:17" s="272" customFormat="1" ht="89.25" x14ac:dyDescent="0.2">
      <c r="A365" s="395" t="s">
        <v>8385</v>
      </c>
      <c r="B365" s="18" t="s">
        <v>3984</v>
      </c>
      <c r="C365" s="18" t="s">
        <v>1257</v>
      </c>
      <c r="D365" s="134"/>
      <c r="E365" s="18" t="s">
        <v>6151</v>
      </c>
      <c r="F365" s="270"/>
      <c r="G365" s="271"/>
      <c r="H365" s="13" t="s">
        <v>1790</v>
      </c>
      <c r="I365" s="239" t="s">
        <v>4899</v>
      </c>
      <c r="J365" s="18" t="s">
        <v>6107</v>
      </c>
      <c r="K365" s="13"/>
      <c r="L365" s="337">
        <v>1</v>
      </c>
      <c r="M365" s="329" t="s">
        <v>7570</v>
      </c>
      <c r="N365" s="329" t="s">
        <v>7570</v>
      </c>
      <c r="O365" s="329" t="s">
        <v>7570</v>
      </c>
      <c r="P365" s="329" t="s">
        <v>7570</v>
      </c>
      <c r="Q365" s="329" t="s">
        <v>7570</v>
      </c>
    </row>
    <row r="366" spans="1:17" s="272" customFormat="1" ht="89.25" x14ac:dyDescent="0.2">
      <c r="A366" s="395" t="s">
        <v>8386</v>
      </c>
      <c r="B366" s="18" t="s">
        <v>3984</v>
      </c>
      <c r="C366" s="18" t="s">
        <v>1257</v>
      </c>
      <c r="D366" s="134"/>
      <c r="E366" s="18" t="s">
        <v>6152</v>
      </c>
      <c r="F366" s="270"/>
      <c r="G366" s="271"/>
      <c r="H366" s="13" t="s">
        <v>1790</v>
      </c>
      <c r="I366" s="239" t="s">
        <v>4899</v>
      </c>
      <c r="J366" s="18" t="s">
        <v>6105</v>
      </c>
      <c r="K366" s="13"/>
      <c r="L366" s="337">
        <v>1</v>
      </c>
      <c r="M366" s="329" t="s">
        <v>7570</v>
      </c>
      <c r="N366" s="329" t="s">
        <v>7570</v>
      </c>
      <c r="O366" s="329" t="s">
        <v>7570</v>
      </c>
      <c r="P366" s="329" t="s">
        <v>7570</v>
      </c>
      <c r="Q366" s="329" t="s">
        <v>7570</v>
      </c>
    </row>
    <row r="367" spans="1:17" s="272" customFormat="1" ht="89.25" x14ac:dyDescent="0.2">
      <c r="A367" s="395" t="s">
        <v>8387</v>
      </c>
      <c r="B367" s="18" t="s">
        <v>3984</v>
      </c>
      <c r="C367" s="18" t="s">
        <v>1257</v>
      </c>
      <c r="D367" s="134"/>
      <c r="E367" s="18" t="s">
        <v>6153</v>
      </c>
      <c r="F367" s="270"/>
      <c r="G367" s="271"/>
      <c r="H367" s="13" t="s">
        <v>1790</v>
      </c>
      <c r="I367" s="239" t="s">
        <v>4899</v>
      </c>
      <c r="J367" s="18" t="s">
        <v>6096</v>
      </c>
      <c r="K367" s="13"/>
      <c r="L367" s="337">
        <v>1</v>
      </c>
      <c r="M367" s="329" t="s">
        <v>7570</v>
      </c>
      <c r="N367" s="329" t="s">
        <v>7570</v>
      </c>
      <c r="O367" s="329" t="s">
        <v>7570</v>
      </c>
      <c r="P367" s="329" t="s">
        <v>7570</v>
      </c>
      <c r="Q367" s="329" t="s">
        <v>7570</v>
      </c>
    </row>
    <row r="368" spans="1:17" s="272" customFormat="1" ht="89.25" x14ac:dyDescent="0.2">
      <c r="A368" s="395" t="s">
        <v>8388</v>
      </c>
      <c r="B368" s="18" t="s">
        <v>3984</v>
      </c>
      <c r="C368" s="18" t="s">
        <v>1257</v>
      </c>
      <c r="D368" s="134"/>
      <c r="E368" s="18" t="s">
        <v>6154</v>
      </c>
      <c r="F368" s="270"/>
      <c r="G368" s="271"/>
      <c r="H368" s="13" t="s">
        <v>1790</v>
      </c>
      <c r="I368" s="239" t="s">
        <v>4899</v>
      </c>
      <c r="J368" s="18" t="s">
        <v>6108</v>
      </c>
      <c r="K368" s="13"/>
      <c r="L368" s="337">
        <v>1</v>
      </c>
      <c r="M368" s="329" t="s">
        <v>7570</v>
      </c>
      <c r="N368" s="329" t="s">
        <v>7570</v>
      </c>
      <c r="O368" s="329" t="s">
        <v>7570</v>
      </c>
      <c r="P368" s="329" t="s">
        <v>7570</v>
      </c>
      <c r="Q368" s="329" t="s">
        <v>7570</v>
      </c>
    </row>
    <row r="369" spans="1:17" s="272" customFormat="1" ht="89.25" x14ac:dyDescent="0.2">
      <c r="A369" s="395" t="s">
        <v>8389</v>
      </c>
      <c r="B369" s="18" t="s">
        <v>3984</v>
      </c>
      <c r="C369" s="18" t="s">
        <v>1257</v>
      </c>
      <c r="D369" s="134"/>
      <c r="E369" s="18" t="s">
        <v>6155</v>
      </c>
      <c r="F369" s="270"/>
      <c r="G369" s="271"/>
      <c r="H369" s="13" t="s">
        <v>1790</v>
      </c>
      <c r="I369" s="239" t="s">
        <v>4899</v>
      </c>
      <c r="J369" s="18" t="s">
        <v>6109</v>
      </c>
      <c r="K369" s="13"/>
      <c r="L369" s="337">
        <v>1</v>
      </c>
      <c r="M369" s="329" t="s">
        <v>7570</v>
      </c>
      <c r="N369" s="329" t="s">
        <v>7570</v>
      </c>
      <c r="O369" s="329" t="s">
        <v>7570</v>
      </c>
      <c r="P369" s="329" t="s">
        <v>7570</v>
      </c>
      <c r="Q369" s="329" t="s">
        <v>7570</v>
      </c>
    </row>
    <row r="370" spans="1:17" s="272" customFormat="1" ht="89.25" x14ac:dyDescent="0.2">
      <c r="A370" s="395" t="s">
        <v>8390</v>
      </c>
      <c r="B370" s="18" t="s">
        <v>3984</v>
      </c>
      <c r="C370" s="18" t="s">
        <v>1257</v>
      </c>
      <c r="D370" s="134"/>
      <c r="E370" s="18" t="s">
        <v>6156</v>
      </c>
      <c r="F370" s="270"/>
      <c r="G370" s="271"/>
      <c r="H370" s="13" t="s">
        <v>1790</v>
      </c>
      <c r="I370" s="239" t="s">
        <v>4899</v>
      </c>
      <c r="J370" s="18" t="s">
        <v>6104</v>
      </c>
      <c r="K370" s="13"/>
      <c r="L370" s="337">
        <v>1</v>
      </c>
      <c r="M370" s="329" t="s">
        <v>7570</v>
      </c>
      <c r="N370" s="329" t="s">
        <v>7570</v>
      </c>
      <c r="O370" s="329" t="s">
        <v>7570</v>
      </c>
      <c r="P370" s="329" t="s">
        <v>7570</v>
      </c>
      <c r="Q370" s="329" t="s">
        <v>7570</v>
      </c>
    </row>
    <row r="371" spans="1:17" s="272" customFormat="1" ht="89.25" x14ac:dyDescent="0.2">
      <c r="A371" s="395" t="s">
        <v>8391</v>
      </c>
      <c r="B371" s="18" t="s">
        <v>3984</v>
      </c>
      <c r="C371" s="18" t="s">
        <v>1257</v>
      </c>
      <c r="D371" s="134"/>
      <c r="E371" s="18" t="s">
        <v>6157</v>
      </c>
      <c r="F371" s="270"/>
      <c r="G371" s="271"/>
      <c r="H371" s="13" t="s">
        <v>1790</v>
      </c>
      <c r="I371" s="239" t="s">
        <v>4899</v>
      </c>
      <c r="J371" s="18" t="s">
        <v>6099</v>
      </c>
      <c r="K371" s="13"/>
      <c r="L371" s="337">
        <v>1</v>
      </c>
      <c r="M371" s="329" t="s">
        <v>7570</v>
      </c>
      <c r="N371" s="329" t="s">
        <v>7570</v>
      </c>
      <c r="O371" s="329" t="s">
        <v>7570</v>
      </c>
      <c r="P371" s="329" t="s">
        <v>7570</v>
      </c>
      <c r="Q371" s="329" t="s">
        <v>7570</v>
      </c>
    </row>
    <row r="372" spans="1:17" s="272" customFormat="1" ht="102" x14ac:dyDescent="0.2">
      <c r="A372" s="395" t="s">
        <v>8392</v>
      </c>
      <c r="B372" s="18" t="s">
        <v>3984</v>
      </c>
      <c r="C372" s="18" t="s">
        <v>1257</v>
      </c>
      <c r="D372" s="134"/>
      <c r="E372" s="18" t="s">
        <v>6158</v>
      </c>
      <c r="F372" s="270"/>
      <c r="G372" s="271"/>
      <c r="H372" s="13" t="s">
        <v>1790</v>
      </c>
      <c r="I372" s="239" t="s">
        <v>4899</v>
      </c>
      <c r="J372" s="18" t="s">
        <v>6110</v>
      </c>
      <c r="K372" s="13"/>
      <c r="L372" s="337">
        <v>1</v>
      </c>
      <c r="M372" s="329" t="s">
        <v>7570</v>
      </c>
      <c r="N372" s="329" t="s">
        <v>7570</v>
      </c>
      <c r="O372" s="329" t="s">
        <v>7570</v>
      </c>
      <c r="P372" s="329" t="s">
        <v>7570</v>
      </c>
      <c r="Q372" s="329" t="s">
        <v>7570</v>
      </c>
    </row>
    <row r="373" spans="1:17" s="272" customFormat="1" ht="89.25" x14ac:dyDescent="0.2">
      <c r="A373" s="395" t="s">
        <v>8393</v>
      </c>
      <c r="B373" s="18" t="s">
        <v>3984</v>
      </c>
      <c r="C373" s="18" t="s">
        <v>1257</v>
      </c>
      <c r="D373" s="134"/>
      <c r="E373" s="18" t="s">
        <v>6159</v>
      </c>
      <c r="F373" s="270"/>
      <c r="G373" s="271"/>
      <c r="H373" s="13" t="s">
        <v>1790</v>
      </c>
      <c r="I373" s="239" t="s">
        <v>4899</v>
      </c>
      <c r="J373" s="18" t="s">
        <v>6111</v>
      </c>
      <c r="K373" s="13"/>
      <c r="L373" s="337">
        <v>1</v>
      </c>
      <c r="M373" s="329" t="s">
        <v>7570</v>
      </c>
      <c r="N373" s="329" t="s">
        <v>7570</v>
      </c>
      <c r="O373" s="329" t="s">
        <v>7570</v>
      </c>
      <c r="P373" s="329" t="s">
        <v>7570</v>
      </c>
      <c r="Q373" s="329" t="s">
        <v>7570</v>
      </c>
    </row>
    <row r="374" spans="1:17" s="272" customFormat="1" ht="89.25" x14ac:dyDescent="0.2">
      <c r="A374" s="395" t="s">
        <v>8394</v>
      </c>
      <c r="B374" s="18" t="s">
        <v>3984</v>
      </c>
      <c r="C374" s="18" t="s">
        <v>1257</v>
      </c>
      <c r="D374" s="134"/>
      <c r="E374" s="18" t="s">
        <v>6160</v>
      </c>
      <c r="F374" s="270"/>
      <c r="G374" s="271"/>
      <c r="H374" s="13" t="s">
        <v>1790</v>
      </c>
      <c r="I374" s="239" t="s">
        <v>4899</v>
      </c>
      <c r="J374" s="18" t="s">
        <v>6112</v>
      </c>
      <c r="K374" s="13"/>
      <c r="L374" s="337">
        <v>1</v>
      </c>
      <c r="M374" s="329" t="s">
        <v>7570</v>
      </c>
      <c r="N374" s="329" t="s">
        <v>7570</v>
      </c>
      <c r="O374" s="329" t="s">
        <v>7570</v>
      </c>
      <c r="P374" s="329" t="s">
        <v>7570</v>
      </c>
      <c r="Q374" s="329" t="s">
        <v>7570</v>
      </c>
    </row>
    <row r="375" spans="1:17" s="272" customFormat="1" ht="89.25" x14ac:dyDescent="0.2">
      <c r="A375" s="395" t="s">
        <v>8395</v>
      </c>
      <c r="B375" s="18" t="s">
        <v>3984</v>
      </c>
      <c r="C375" s="18" t="s">
        <v>1257</v>
      </c>
      <c r="D375" s="134"/>
      <c r="E375" s="18" t="s">
        <v>6161</v>
      </c>
      <c r="F375" s="270"/>
      <c r="G375" s="271"/>
      <c r="H375" s="13" t="s">
        <v>1790</v>
      </c>
      <c r="I375" s="239" t="s">
        <v>4899</v>
      </c>
      <c r="J375" s="18" t="s">
        <v>6113</v>
      </c>
      <c r="K375" s="13"/>
      <c r="L375" s="337">
        <v>1</v>
      </c>
      <c r="M375" s="329" t="s">
        <v>7570</v>
      </c>
      <c r="N375" s="329" t="s">
        <v>7570</v>
      </c>
      <c r="O375" s="329" t="s">
        <v>7570</v>
      </c>
      <c r="P375" s="329" t="s">
        <v>7570</v>
      </c>
      <c r="Q375" s="329" t="s">
        <v>7570</v>
      </c>
    </row>
    <row r="376" spans="1:17" s="272" customFormat="1" ht="89.25" x14ac:dyDescent="0.2">
      <c r="A376" s="395" t="s">
        <v>8396</v>
      </c>
      <c r="B376" s="18" t="s">
        <v>3984</v>
      </c>
      <c r="C376" s="18" t="s">
        <v>1257</v>
      </c>
      <c r="D376" s="134"/>
      <c r="E376" s="18" t="s">
        <v>6162</v>
      </c>
      <c r="F376" s="270"/>
      <c r="G376" s="271"/>
      <c r="H376" s="13" t="s">
        <v>1790</v>
      </c>
      <c r="I376" s="239" t="s">
        <v>4899</v>
      </c>
      <c r="J376" s="18" t="s">
        <v>6094</v>
      </c>
      <c r="K376" s="13"/>
      <c r="L376" s="337">
        <v>1</v>
      </c>
      <c r="M376" s="329" t="s">
        <v>7570</v>
      </c>
      <c r="N376" s="329" t="s">
        <v>7570</v>
      </c>
      <c r="O376" s="329" t="s">
        <v>7570</v>
      </c>
      <c r="P376" s="329" t="s">
        <v>7570</v>
      </c>
      <c r="Q376" s="329" t="s">
        <v>7570</v>
      </c>
    </row>
    <row r="377" spans="1:17" s="272" customFormat="1" ht="89.25" x14ac:dyDescent="0.2">
      <c r="A377" s="395" t="s">
        <v>8397</v>
      </c>
      <c r="B377" s="18" t="s">
        <v>3984</v>
      </c>
      <c r="C377" s="18" t="s">
        <v>1257</v>
      </c>
      <c r="D377" s="134"/>
      <c r="E377" s="18" t="s">
        <v>6163</v>
      </c>
      <c r="F377" s="270"/>
      <c r="G377" s="271"/>
      <c r="H377" s="13" t="s">
        <v>1790</v>
      </c>
      <c r="I377" s="239" t="s">
        <v>4899</v>
      </c>
      <c r="J377" s="18" t="s">
        <v>6114</v>
      </c>
      <c r="K377" s="13"/>
      <c r="L377" s="337">
        <v>1</v>
      </c>
      <c r="M377" s="329" t="s">
        <v>7570</v>
      </c>
      <c r="N377" s="329" t="s">
        <v>7570</v>
      </c>
      <c r="O377" s="329" t="s">
        <v>7570</v>
      </c>
      <c r="P377" s="329" t="s">
        <v>7570</v>
      </c>
      <c r="Q377" s="329" t="s">
        <v>7570</v>
      </c>
    </row>
    <row r="378" spans="1:17" s="272" customFormat="1" ht="89.25" x14ac:dyDescent="0.2">
      <c r="A378" s="395" t="s">
        <v>8398</v>
      </c>
      <c r="B378" s="18" t="s">
        <v>3984</v>
      </c>
      <c r="C378" s="18" t="s">
        <v>1257</v>
      </c>
      <c r="D378" s="134"/>
      <c r="E378" s="18" t="s">
        <v>6164</v>
      </c>
      <c r="F378" s="270"/>
      <c r="G378" s="271"/>
      <c r="H378" s="13" t="s">
        <v>1790</v>
      </c>
      <c r="I378" s="239" t="s">
        <v>4899</v>
      </c>
      <c r="J378" s="18" t="s">
        <v>6098</v>
      </c>
      <c r="K378" s="13"/>
      <c r="L378" s="337">
        <v>1</v>
      </c>
      <c r="M378" s="329" t="s">
        <v>7570</v>
      </c>
      <c r="N378" s="329" t="s">
        <v>7570</v>
      </c>
      <c r="O378" s="329" t="s">
        <v>7570</v>
      </c>
      <c r="P378" s="329" t="s">
        <v>7570</v>
      </c>
      <c r="Q378" s="329" t="s">
        <v>7570</v>
      </c>
    </row>
    <row r="379" spans="1:17" s="272" customFormat="1" ht="89.25" x14ac:dyDescent="0.2">
      <c r="A379" s="395" t="s">
        <v>8399</v>
      </c>
      <c r="B379" s="18" t="s">
        <v>3984</v>
      </c>
      <c r="C379" s="18" t="s">
        <v>1257</v>
      </c>
      <c r="D379" s="134"/>
      <c r="E379" s="18" t="s">
        <v>6166</v>
      </c>
      <c r="F379" s="270"/>
      <c r="G379" s="271"/>
      <c r="H379" s="13" t="s">
        <v>1790</v>
      </c>
      <c r="I379" s="239" t="s">
        <v>4899</v>
      </c>
      <c r="J379" s="18" t="s">
        <v>6112</v>
      </c>
      <c r="K379" s="13"/>
      <c r="L379" s="337">
        <v>1</v>
      </c>
      <c r="M379" s="329" t="s">
        <v>7570</v>
      </c>
      <c r="N379" s="329" t="s">
        <v>7570</v>
      </c>
      <c r="O379" s="329" t="s">
        <v>7570</v>
      </c>
      <c r="P379" s="329" t="s">
        <v>7570</v>
      </c>
      <c r="Q379" s="329" t="s">
        <v>7570</v>
      </c>
    </row>
    <row r="380" spans="1:17" s="272" customFormat="1" ht="89.25" x14ac:dyDescent="0.2">
      <c r="A380" s="395" t="s">
        <v>8400</v>
      </c>
      <c r="B380" s="18" t="s">
        <v>3984</v>
      </c>
      <c r="C380" s="18" t="s">
        <v>1257</v>
      </c>
      <c r="D380" s="134"/>
      <c r="E380" s="18" t="s">
        <v>6165</v>
      </c>
      <c r="F380" s="270"/>
      <c r="G380" s="271"/>
      <c r="H380" s="13" t="s">
        <v>1790</v>
      </c>
      <c r="I380" s="239" t="s">
        <v>4899</v>
      </c>
      <c r="J380" s="18" t="s">
        <v>6089</v>
      </c>
      <c r="K380" s="13"/>
      <c r="L380" s="337">
        <v>1</v>
      </c>
      <c r="M380" s="329" t="s">
        <v>7570</v>
      </c>
      <c r="N380" s="329" t="s">
        <v>7570</v>
      </c>
      <c r="O380" s="329" t="s">
        <v>7570</v>
      </c>
      <c r="P380" s="329" t="s">
        <v>7570</v>
      </c>
      <c r="Q380" s="329" t="s">
        <v>7570</v>
      </c>
    </row>
    <row r="381" spans="1:17" s="272" customFormat="1" ht="89.25" x14ac:dyDescent="0.2">
      <c r="A381" s="395" t="s">
        <v>8401</v>
      </c>
      <c r="B381" s="18" t="s">
        <v>3984</v>
      </c>
      <c r="C381" s="18" t="s">
        <v>1257</v>
      </c>
      <c r="D381" s="134"/>
      <c r="E381" s="18" t="s">
        <v>6167</v>
      </c>
      <c r="F381" s="270"/>
      <c r="G381" s="271"/>
      <c r="H381" s="13" t="s">
        <v>1790</v>
      </c>
      <c r="I381" s="239" t="s">
        <v>4899</v>
      </c>
      <c r="J381" s="18" t="s">
        <v>6115</v>
      </c>
      <c r="K381" s="13"/>
      <c r="L381" s="337">
        <v>1</v>
      </c>
      <c r="M381" s="329" t="s">
        <v>7570</v>
      </c>
      <c r="N381" s="329" t="s">
        <v>7570</v>
      </c>
      <c r="O381" s="329" t="s">
        <v>7570</v>
      </c>
      <c r="P381" s="329" t="s">
        <v>7570</v>
      </c>
      <c r="Q381" s="329" t="s">
        <v>7570</v>
      </c>
    </row>
    <row r="382" spans="1:17" s="272" customFormat="1" ht="89.25" x14ac:dyDescent="0.2">
      <c r="A382" s="395" t="s">
        <v>8402</v>
      </c>
      <c r="B382" s="18" t="s">
        <v>3984</v>
      </c>
      <c r="C382" s="18" t="s">
        <v>1257</v>
      </c>
      <c r="D382" s="134"/>
      <c r="E382" s="18" t="s">
        <v>6168</v>
      </c>
      <c r="F382" s="270"/>
      <c r="G382" s="271"/>
      <c r="H382" s="13" t="s">
        <v>1790</v>
      </c>
      <c r="I382" s="239" t="s">
        <v>4899</v>
      </c>
      <c r="J382" s="18" t="s">
        <v>6091</v>
      </c>
      <c r="K382" s="13"/>
      <c r="L382" s="337">
        <v>1</v>
      </c>
      <c r="M382" s="329" t="s">
        <v>7570</v>
      </c>
      <c r="N382" s="329" t="s">
        <v>7570</v>
      </c>
      <c r="O382" s="329" t="s">
        <v>7570</v>
      </c>
      <c r="P382" s="329" t="s">
        <v>7570</v>
      </c>
      <c r="Q382" s="329" t="s">
        <v>7570</v>
      </c>
    </row>
    <row r="383" spans="1:17" s="272" customFormat="1" ht="89.25" x14ac:dyDescent="0.2">
      <c r="A383" s="395" t="s">
        <v>8403</v>
      </c>
      <c r="B383" s="18" t="s">
        <v>3984</v>
      </c>
      <c r="C383" s="18" t="s">
        <v>1257</v>
      </c>
      <c r="D383" s="134"/>
      <c r="E383" s="18" t="s">
        <v>6169</v>
      </c>
      <c r="F383" s="270"/>
      <c r="G383" s="271"/>
      <c r="H383" s="13" t="s">
        <v>1790</v>
      </c>
      <c r="I383" s="239" t="s">
        <v>4899</v>
      </c>
      <c r="J383" s="18" t="s">
        <v>6116</v>
      </c>
      <c r="K383" s="13"/>
      <c r="L383" s="337">
        <v>1</v>
      </c>
      <c r="M383" s="329" t="s">
        <v>7570</v>
      </c>
      <c r="N383" s="329" t="s">
        <v>7570</v>
      </c>
      <c r="O383" s="329" t="s">
        <v>7570</v>
      </c>
      <c r="P383" s="329" t="s">
        <v>7570</v>
      </c>
      <c r="Q383" s="329" t="s">
        <v>7570</v>
      </c>
    </row>
    <row r="384" spans="1:17" s="272" customFormat="1" ht="89.25" x14ac:dyDescent="0.2">
      <c r="A384" s="395" t="s">
        <v>8404</v>
      </c>
      <c r="B384" s="18" t="s">
        <v>3984</v>
      </c>
      <c r="C384" s="18" t="s">
        <v>1257</v>
      </c>
      <c r="D384" s="134"/>
      <c r="E384" s="18" t="s">
        <v>6170</v>
      </c>
      <c r="F384" s="270"/>
      <c r="G384" s="271"/>
      <c r="H384" s="13" t="s">
        <v>1790</v>
      </c>
      <c r="I384" s="239" t="s">
        <v>4899</v>
      </c>
      <c r="J384" s="18" t="s">
        <v>6117</v>
      </c>
      <c r="K384" s="13"/>
      <c r="L384" s="337">
        <v>1</v>
      </c>
      <c r="M384" s="329" t="s">
        <v>7570</v>
      </c>
      <c r="N384" s="329" t="s">
        <v>7570</v>
      </c>
      <c r="O384" s="329" t="s">
        <v>7570</v>
      </c>
      <c r="P384" s="329" t="s">
        <v>7570</v>
      </c>
      <c r="Q384" s="329" t="s">
        <v>7570</v>
      </c>
    </row>
    <row r="385" spans="1:17" s="272" customFormat="1" ht="89.25" x14ac:dyDescent="0.2">
      <c r="A385" s="395" t="s">
        <v>8405</v>
      </c>
      <c r="B385" s="18" t="s">
        <v>3984</v>
      </c>
      <c r="C385" s="18" t="s">
        <v>1257</v>
      </c>
      <c r="D385" s="134"/>
      <c r="E385" s="18" t="s">
        <v>6171</v>
      </c>
      <c r="F385" s="270"/>
      <c r="G385" s="271"/>
      <c r="H385" s="13" t="s">
        <v>1790</v>
      </c>
      <c r="I385" s="239" t="s">
        <v>4899</v>
      </c>
      <c r="J385" s="18" t="s">
        <v>6118</v>
      </c>
      <c r="K385" s="13"/>
      <c r="L385" s="337">
        <v>1</v>
      </c>
      <c r="M385" s="329" t="s">
        <v>7570</v>
      </c>
      <c r="N385" s="329" t="s">
        <v>7570</v>
      </c>
      <c r="O385" s="329" t="s">
        <v>7570</v>
      </c>
      <c r="P385" s="329" t="s">
        <v>7570</v>
      </c>
      <c r="Q385" s="329" t="s">
        <v>7570</v>
      </c>
    </row>
    <row r="386" spans="1:17" s="272" customFormat="1" ht="89.25" x14ac:dyDescent="0.2">
      <c r="A386" s="395" t="s">
        <v>8406</v>
      </c>
      <c r="B386" s="18" t="s">
        <v>3984</v>
      </c>
      <c r="C386" s="18" t="s">
        <v>1257</v>
      </c>
      <c r="D386" s="134"/>
      <c r="E386" s="18" t="s">
        <v>6172</v>
      </c>
      <c r="F386" s="270"/>
      <c r="G386" s="271"/>
      <c r="H386" s="13" t="s">
        <v>1790</v>
      </c>
      <c r="I386" s="239" t="s">
        <v>4899</v>
      </c>
      <c r="J386" s="18" t="s">
        <v>6119</v>
      </c>
      <c r="K386" s="13"/>
      <c r="L386" s="337">
        <v>1</v>
      </c>
      <c r="M386" s="329" t="s">
        <v>7570</v>
      </c>
      <c r="N386" s="329" t="s">
        <v>7570</v>
      </c>
      <c r="O386" s="329" t="s">
        <v>7570</v>
      </c>
      <c r="P386" s="329" t="s">
        <v>7570</v>
      </c>
      <c r="Q386" s="329" t="s">
        <v>7570</v>
      </c>
    </row>
    <row r="387" spans="1:17" s="272" customFormat="1" ht="89.25" x14ac:dyDescent="0.2">
      <c r="A387" s="395" t="s">
        <v>8407</v>
      </c>
      <c r="B387" s="18" t="s">
        <v>3984</v>
      </c>
      <c r="C387" s="18" t="s">
        <v>1257</v>
      </c>
      <c r="D387" s="134"/>
      <c r="E387" s="18" t="s">
        <v>6173</v>
      </c>
      <c r="F387" s="270"/>
      <c r="G387" s="271"/>
      <c r="H387" s="13" t="s">
        <v>1790</v>
      </c>
      <c r="I387" s="239" t="s">
        <v>4899</v>
      </c>
      <c r="J387" s="18" t="s">
        <v>6120</v>
      </c>
      <c r="K387" s="13"/>
      <c r="L387" s="337">
        <v>1</v>
      </c>
      <c r="M387" s="329" t="s">
        <v>7570</v>
      </c>
      <c r="N387" s="329" t="s">
        <v>7570</v>
      </c>
      <c r="O387" s="329" t="s">
        <v>7570</v>
      </c>
      <c r="P387" s="329" t="s">
        <v>7570</v>
      </c>
      <c r="Q387" s="329" t="s">
        <v>7570</v>
      </c>
    </row>
    <row r="388" spans="1:17" s="272" customFormat="1" ht="89.25" x14ac:dyDescent="0.2">
      <c r="A388" s="395" t="s">
        <v>8408</v>
      </c>
      <c r="B388" s="18" t="s">
        <v>3984</v>
      </c>
      <c r="C388" s="18" t="s">
        <v>1257</v>
      </c>
      <c r="D388" s="134"/>
      <c r="E388" s="18" t="s">
        <v>6174</v>
      </c>
      <c r="F388" s="270"/>
      <c r="G388" s="271"/>
      <c r="H388" s="13" t="s">
        <v>1790</v>
      </c>
      <c r="I388" s="239" t="s">
        <v>4899</v>
      </c>
      <c r="J388" s="18" t="s">
        <v>6114</v>
      </c>
      <c r="K388" s="13"/>
      <c r="L388" s="337">
        <v>1</v>
      </c>
      <c r="M388" s="329" t="s">
        <v>7570</v>
      </c>
      <c r="N388" s="329" t="s">
        <v>7570</v>
      </c>
      <c r="O388" s="329" t="s">
        <v>7570</v>
      </c>
      <c r="P388" s="329" t="s">
        <v>7570</v>
      </c>
      <c r="Q388" s="329" t="s">
        <v>7570</v>
      </c>
    </row>
    <row r="389" spans="1:17" s="272" customFormat="1" ht="89.25" x14ac:dyDescent="0.2">
      <c r="A389" s="395" t="s">
        <v>8409</v>
      </c>
      <c r="B389" s="18" t="s">
        <v>3984</v>
      </c>
      <c r="C389" s="18" t="s">
        <v>1257</v>
      </c>
      <c r="D389" s="134"/>
      <c r="E389" s="18" t="s">
        <v>6175</v>
      </c>
      <c r="F389" s="270"/>
      <c r="G389" s="271"/>
      <c r="H389" s="13" t="s">
        <v>1790</v>
      </c>
      <c r="I389" s="239" t="s">
        <v>4899</v>
      </c>
      <c r="J389" s="18" t="s">
        <v>6097</v>
      </c>
      <c r="K389" s="13"/>
      <c r="L389" s="337">
        <v>1</v>
      </c>
      <c r="M389" s="329" t="s">
        <v>7570</v>
      </c>
      <c r="N389" s="329" t="s">
        <v>7570</v>
      </c>
      <c r="O389" s="329" t="s">
        <v>7570</v>
      </c>
      <c r="P389" s="329" t="s">
        <v>7570</v>
      </c>
      <c r="Q389" s="329" t="s">
        <v>7570</v>
      </c>
    </row>
    <row r="390" spans="1:17" s="272" customFormat="1" ht="89.25" x14ac:dyDescent="0.2">
      <c r="A390" s="395" t="s">
        <v>8410</v>
      </c>
      <c r="B390" s="18" t="s">
        <v>3984</v>
      </c>
      <c r="C390" s="18" t="s">
        <v>1257</v>
      </c>
      <c r="D390" s="134"/>
      <c r="E390" s="18" t="s">
        <v>6176</v>
      </c>
      <c r="F390" s="270"/>
      <c r="G390" s="271"/>
      <c r="H390" s="13" t="s">
        <v>1790</v>
      </c>
      <c r="I390" s="239" t="s">
        <v>4899</v>
      </c>
      <c r="J390" s="18" t="s">
        <v>6120</v>
      </c>
      <c r="K390" s="13"/>
      <c r="L390" s="337">
        <v>1</v>
      </c>
      <c r="M390" s="329" t="s">
        <v>7570</v>
      </c>
      <c r="N390" s="329" t="s">
        <v>7570</v>
      </c>
      <c r="O390" s="329" t="s">
        <v>7570</v>
      </c>
      <c r="P390" s="329" t="s">
        <v>7570</v>
      </c>
      <c r="Q390" s="329" t="s">
        <v>7570</v>
      </c>
    </row>
    <row r="391" spans="1:17" s="272" customFormat="1" ht="89.25" x14ac:dyDescent="0.2">
      <c r="A391" s="395" t="s">
        <v>8411</v>
      </c>
      <c r="B391" s="18" t="s">
        <v>3984</v>
      </c>
      <c r="C391" s="18" t="s">
        <v>1257</v>
      </c>
      <c r="D391" s="134"/>
      <c r="E391" s="18" t="s">
        <v>6177</v>
      </c>
      <c r="F391" s="270"/>
      <c r="G391" s="271"/>
      <c r="H391" s="13" t="s">
        <v>1790</v>
      </c>
      <c r="I391" s="239" t="s">
        <v>4899</v>
      </c>
      <c r="J391" s="18" t="s">
        <v>6121</v>
      </c>
      <c r="K391" s="13"/>
      <c r="L391" s="337">
        <v>1</v>
      </c>
      <c r="M391" s="329" t="s">
        <v>7570</v>
      </c>
      <c r="N391" s="329" t="s">
        <v>7570</v>
      </c>
      <c r="O391" s="329" t="s">
        <v>7570</v>
      </c>
      <c r="P391" s="329" t="s">
        <v>7570</v>
      </c>
      <c r="Q391" s="329" t="s">
        <v>7570</v>
      </c>
    </row>
    <row r="392" spans="1:17" s="272" customFormat="1" ht="89.25" x14ac:dyDescent="0.2">
      <c r="A392" s="395" t="s">
        <v>8412</v>
      </c>
      <c r="B392" s="18" t="s">
        <v>3984</v>
      </c>
      <c r="C392" s="18" t="s">
        <v>1257</v>
      </c>
      <c r="D392" s="134"/>
      <c r="E392" s="18" t="s">
        <v>6178</v>
      </c>
      <c r="F392" s="270"/>
      <c r="G392" s="271"/>
      <c r="H392" s="13" t="s">
        <v>1790</v>
      </c>
      <c r="I392" s="239" t="s">
        <v>4899</v>
      </c>
      <c r="J392" s="18" t="s">
        <v>6122</v>
      </c>
      <c r="K392" s="13"/>
      <c r="L392" s="337">
        <v>1</v>
      </c>
      <c r="M392" s="329" t="s">
        <v>7570</v>
      </c>
      <c r="N392" s="329" t="s">
        <v>7570</v>
      </c>
      <c r="O392" s="329" t="s">
        <v>7570</v>
      </c>
      <c r="P392" s="329" t="s">
        <v>7570</v>
      </c>
      <c r="Q392" s="329" t="s">
        <v>7570</v>
      </c>
    </row>
    <row r="393" spans="1:17" s="272" customFormat="1" ht="89.25" x14ac:dyDescent="0.2">
      <c r="A393" s="395" t="s">
        <v>8413</v>
      </c>
      <c r="B393" s="18" t="s">
        <v>3984</v>
      </c>
      <c r="C393" s="18" t="s">
        <v>1257</v>
      </c>
      <c r="D393" s="134"/>
      <c r="E393" s="18" t="s">
        <v>6179</v>
      </c>
      <c r="F393" s="270"/>
      <c r="G393" s="271"/>
      <c r="H393" s="13" t="s">
        <v>1790</v>
      </c>
      <c r="I393" s="239" t="s">
        <v>4899</v>
      </c>
      <c r="J393" s="18" t="s">
        <v>6114</v>
      </c>
      <c r="K393" s="13"/>
      <c r="L393" s="337">
        <v>1</v>
      </c>
      <c r="M393" s="329" t="s">
        <v>7570</v>
      </c>
      <c r="N393" s="329" t="s">
        <v>7570</v>
      </c>
      <c r="O393" s="329" t="s">
        <v>7570</v>
      </c>
      <c r="P393" s="329" t="s">
        <v>7570</v>
      </c>
      <c r="Q393" s="329" t="s">
        <v>7570</v>
      </c>
    </row>
    <row r="394" spans="1:17" s="272" customFormat="1" ht="84" customHeight="1" x14ac:dyDescent="0.2">
      <c r="A394" s="395" t="s">
        <v>8414</v>
      </c>
      <c r="B394" s="18" t="s">
        <v>3984</v>
      </c>
      <c r="C394" s="18" t="s">
        <v>1257</v>
      </c>
      <c r="D394" s="134"/>
      <c r="E394" s="18" t="s">
        <v>6180</v>
      </c>
      <c r="F394" s="270"/>
      <c r="G394" s="271"/>
      <c r="H394" s="13" t="s">
        <v>1790</v>
      </c>
      <c r="I394" s="239" t="s">
        <v>4899</v>
      </c>
      <c r="J394" s="18" t="s">
        <v>6123</v>
      </c>
      <c r="K394" s="13"/>
      <c r="L394" s="337">
        <v>1</v>
      </c>
      <c r="M394" s="329" t="s">
        <v>7570</v>
      </c>
      <c r="N394" s="329" t="s">
        <v>7570</v>
      </c>
      <c r="O394" s="329" t="s">
        <v>7570</v>
      </c>
      <c r="P394" s="329" t="s">
        <v>7570</v>
      </c>
      <c r="Q394" s="329" t="s">
        <v>7570</v>
      </c>
    </row>
    <row r="395" spans="1:17" s="272" customFormat="1" ht="83.25" customHeight="1" x14ac:dyDescent="0.2">
      <c r="A395" s="395" t="s">
        <v>8415</v>
      </c>
      <c r="B395" s="18" t="s">
        <v>3984</v>
      </c>
      <c r="C395" s="18" t="s">
        <v>1257</v>
      </c>
      <c r="D395" s="134"/>
      <c r="E395" s="18" t="s">
        <v>6181</v>
      </c>
      <c r="F395" s="270"/>
      <c r="G395" s="271"/>
      <c r="H395" s="13" t="s">
        <v>1790</v>
      </c>
      <c r="I395" s="239" t="s">
        <v>4899</v>
      </c>
      <c r="J395" s="18" t="s">
        <v>6123</v>
      </c>
      <c r="K395" s="13"/>
      <c r="L395" s="337">
        <v>1</v>
      </c>
      <c r="M395" s="329" t="s">
        <v>7570</v>
      </c>
      <c r="N395" s="329" t="s">
        <v>7570</v>
      </c>
      <c r="O395" s="329" t="s">
        <v>7570</v>
      </c>
      <c r="P395" s="329" t="s">
        <v>7570</v>
      </c>
      <c r="Q395" s="329" t="s">
        <v>7570</v>
      </c>
    </row>
    <row r="396" spans="1:17" s="272" customFormat="1" ht="89.25" x14ac:dyDescent="0.2">
      <c r="A396" s="395" t="s">
        <v>8416</v>
      </c>
      <c r="B396" s="18" t="s">
        <v>3984</v>
      </c>
      <c r="C396" s="18" t="s">
        <v>1257</v>
      </c>
      <c r="D396" s="134"/>
      <c r="E396" s="18" t="s">
        <v>6183</v>
      </c>
      <c r="F396" s="270"/>
      <c r="G396" s="271"/>
      <c r="H396" s="13" t="s">
        <v>1790</v>
      </c>
      <c r="I396" s="239" t="s">
        <v>4899</v>
      </c>
      <c r="J396" s="18" t="s">
        <v>6096</v>
      </c>
      <c r="K396" s="13"/>
      <c r="L396" s="337">
        <v>1</v>
      </c>
      <c r="M396" s="329" t="s">
        <v>7570</v>
      </c>
      <c r="N396" s="329" t="s">
        <v>7570</v>
      </c>
      <c r="O396" s="329" t="s">
        <v>7570</v>
      </c>
      <c r="P396" s="329" t="s">
        <v>7570</v>
      </c>
      <c r="Q396" s="329" t="s">
        <v>7570</v>
      </c>
    </row>
    <row r="397" spans="1:17" s="272" customFormat="1" ht="89.25" x14ac:dyDescent="0.2">
      <c r="A397" s="395" t="s">
        <v>8417</v>
      </c>
      <c r="B397" s="18" t="s">
        <v>3984</v>
      </c>
      <c r="C397" s="18" t="s">
        <v>1257</v>
      </c>
      <c r="D397" s="134"/>
      <c r="E397" s="18" t="s">
        <v>6182</v>
      </c>
      <c r="F397" s="270"/>
      <c r="G397" s="271"/>
      <c r="H397" s="13" t="s">
        <v>1790</v>
      </c>
      <c r="I397" s="239" t="s">
        <v>4899</v>
      </c>
      <c r="J397" s="18" t="s">
        <v>6094</v>
      </c>
      <c r="K397" s="13"/>
      <c r="L397" s="337">
        <v>1</v>
      </c>
      <c r="M397" s="329" t="s">
        <v>7570</v>
      </c>
      <c r="N397" s="329" t="s">
        <v>7570</v>
      </c>
      <c r="O397" s="329" t="s">
        <v>7570</v>
      </c>
      <c r="P397" s="329" t="s">
        <v>7570</v>
      </c>
      <c r="Q397" s="329" t="s">
        <v>7570</v>
      </c>
    </row>
    <row r="398" spans="1:17" s="272" customFormat="1" ht="89.25" x14ac:dyDescent="0.2">
      <c r="A398" s="395" t="s">
        <v>8418</v>
      </c>
      <c r="B398" s="18" t="s">
        <v>3984</v>
      </c>
      <c r="C398" s="18" t="s">
        <v>1257</v>
      </c>
      <c r="D398" s="134"/>
      <c r="E398" s="18" t="s">
        <v>6184</v>
      </c>
      <c r="F398" s="270"/>
      <c r="G398" s="271"/>
      <c r="H398" s="13" t="s">
        <v>1790</v>
      </c>
      <c r="I398" s="239" t="s">
        <v>4899</v>
      </c>
      <c r="J398" s="18" t="s">
        <v>6094</v>
      </c>
      <c r="K398" s="13"/>
      <c r="L398" s="337">
        <v>1</v>
      </c>
      <c r="M398" s="329" t="s">
        <v>7570</v>
      </c>
      <c r="N398" s="329" t="s">
        <v>7570</v>
      </c>
      <c r="O398" s="329" t="s">
        <v>7570</v>
      </c>
      <c r="P398" s="329" t="s">
        <v>7570</v>
      </c>
      <c r="Q398" s="329" t="s">
        <v>7570</v>
      </c>
    </row>
    <row r="399" spans="1:17" s="272" customFormat="1" ht="89.25" x14ac:dyDescent="0.2">
      <c r="A399" s="395" t="s">
        <v>8419</v>
      </c>
      <c r="B399" s="18" t="s">
        <v>3984</v>
      </c>
      <c r="C399" s="18" t="s">
        <v>1257</v>
      </c>
      <c r="D399" s="134"/>
      <c r="E399" s="18" t="s">
        <v>6185</v>
      </c>
      <c r="F399" s="270"/>
      <c r="G399" s="271"/>
      <c r="H399" s="13" t="s">
        <v>1790</v>
      </c>
      <c r="I399" s="239" t="s">
        <v>4899</v>
      </c>
      <c r="J399" s="18" t="s">
        <v>6122</v>
      </c>
      <c r="K399" s="13"/>
      <c r="L399" s="337">
        <v>1</v>
      </c>
      <c r="M399" s="329" t="s">
        <v>7570</v>
      </c>
      <c r="N399" s="329" t="s">
        <v>7570</v>
      </c>
      <c r="O399" s="329" t="s">
        <v>7570</v>
      </c>
      <c r="P399" s="329" t="s">
        <v>7570</v>
      </c>
      <c r="Q399" s="329" t="s">
        <v>7570</v>
      </c>
    </row>
    <row r="400" spans="1:17" s="272" customFormat="1" ht="89.25" x14ac:dyDescent="0.2">
      <c r="A400" s="395" t="s">
        <v>8420</v>
      </c>
      <c r="B400" s="18" t="s">
        <v>3984</v>
      </c>
      <c r="C400" s="18" t="s">
        <v>1257</v>
      </c>
      <c r="D400" s="134"/>
      <c r="E400" s="18" t="s">
        <v>6186</v>
      </c>
      <c r="F400" s="270"/>
      <c r="G400" s="271"/>
      <c r="H400" s="13" t="s">
        <v>1790</v>
      </c>
      <c r="I400" s="239" t="s">
        <v>4899</v>
      </c>
      <c r="J400" s="18" t="s">
        <v>6122</v>
      </c>
      <c r="K400" s="13"/>
      <c r="L400" s="337">
        <v>1</v>
      </c>
      <c r="M400" s="329" t="s">
        <v>7570</v>
      </c>
      <c r="N400" s="329" t="s">
        <v>7570</v>
      </c>
      <c r="O400" s="329" t="s">
        <v>7570</v>
      </c>
      <c r="P400" s="329" t="s">
        <v>7570</v>
      </c>
      <c r="Q400" s="329" t="s">
        <v>7570</v>
      </c>
    </row>
    <row r="401" spans="1:993" s="272" customFormat="1" ht="89.25" x14ac:dyDescent="0.2">
      <c r="A401" s="395" t="s">
        <v>8421</v>
      </c>
      <c r="B401" s="18" t="s">
        <v>3984</v>
      </c>
      <c r="C401" s="18" t="s">
        <v>1257</v>
      </c>
      <c r="D401" s="134"/>
      <c r="E401" s="18" t="s">
        <v>6187</v>
      </c>
      <c r="F401" s="270"/>
      <c r="G401" s="271"/>
      <c r="H401" s="13" t="s">
        <v>1790</v>
      </c>
      <c r="I401" s="239" t="s">
        <v>4899</v>
      </c>
      <c r="J401" s="18" t="s">
        <v>6094</v>
      </c>
      <c r="K401" s="13"/>
      <c r="L401" s="337">
        <v>1</v>
      </c>
      <c r="M401" s="329" t="s">
        <v>7570</v>
      </c>
      <c r="N401" s="329" t="s">
        <v>7570</v>
      </c>
      <c r="O401" s="329" t="s">
        <v>7570</v>
      </c>
      <c r="P401" s="329" t="s">
        <v>7570</v>
      </c>
      <c r="Q401" s="329" t="s">
        <v>7570</v>
      </c>
    </row>
    <row r="402" spans="1:993" s="272" customFormat="1" ht="89.25" x14ac:dyDescent="0.2">
      <c r="A402" s="395" t="s">
        <v>8422</v>
      </c>
      <c r="B402" s="18" t="s">
        <v>3984</v>
      </c>
      <c r="C402" s="18" t="s">
        <v>1257</v>
      </c>
      <c r="D402" s="134"/>
      <c r="E402" s="18" t="s">
        <v>6188</v>
      </c>
      <c r="F402" s="270"/>
      <c r="G402" s="271"/>
      <c r="H402" s="13" t="s">
        <v>1790</v>
      </c>
      <c r="I402" s="239" t="s">
        <v>4899</v>
      </c>
      <c r="J402" s="18" t="s">
        <v>6096</v>
      </c>
      <c r="K402" s="13"/>
      <c r="L402" s="337">
        <v>1</v>
      </c>
      <c r="M402" s="329" t="s">
        <v>7570</v>
      </c>
      <c r="N402" s="329" t="s">
        <v>7570</v>
      </c>
      <c r="O402" s="329" t="s">
        <v>7570</v>
      </c>
      <c r="P402" s="329" t="s">
        <v>7570</v>
      </c>
      <c r="Q402" s="329" t="s">
        <v>7570</v>
      </c>
    </row>
    <row r="403" spans="1:993" s="272" customFormat="1" ht="89.25" x14ac:dyDescent="0.2">
      <c r="A403" s="395" t="s">
        <v>8423</v>
      </c>
      <c r="B403" s="18" t="s">
        <v>3984</v>
      </c>
      <c r="C403" s="18" t="s">
        <v>1257</v>
      </c>
      <c r="D403" s="134"/>
      <c r="E403" s="18" t="s">
        <v>6189</v>
      </c>
      <c r="F403" s="270"/>
      <c r="G403" s="271"/>
      <c r="H403" s="13" t="s">
        <v>1790</v>
      </c>
      <c r="I403" s="239" t="s">
        <v>4899</v>
      </c>
      <c r="J403" s="18" t="s">
        <v>6096</v>
      </c>
      <c r="K403" s="13"/>
      <c r="L403" s="337">
        <v>1</v>
      </c>
      <c r="M403" s="329" t="s">
        <v>7570</v>
      </c>
      <c r="N403" s="329" t="s">
        <v>7570</v>
      </c>
      <c r="O403" s="329" t="s">
        <v>7570</v>
      </c>
      <c r="P403" s="329" t="s">
        <v>7570</v>
      </c>
      <c r="Q403" s="329" t="s">
        <v>7570</v>
      </c>
    </row>
    <row r="404" spans="1:993" s="272" customFormat="1" ht="89.25" x14ac:dyDescent="0.2">
      <c r="A404" s="395" t="s">
        <v>8424</v>
      </c>
      <c r="B404" s="18" t="s">
        <v>3984</v>
      </c>
      <c r="C404" s="18" t="s">
        <v>1257</v>
      </c>
      <c r="D404" s="134"/>
      <c r="E404" s="18" t="s">
        <v>6190</v>
      </c>
      <c r="F404" s="270"/>
      <c r="G404" s="271"/>
      <c r="H404" s="13" t="s">
        <v>1790</v>
      </c>
      <c r="I404" s="239" t="s">
        <v>4899</v>
      </c>
      <c r="J404" s="18" t="s">
        <v>6097</v>
      </c>
      <c r="K404" s="13"/>
      <c r="L404" s="337">
        <v>1</v>
      </c>
      <c r="M404" s="329" t="s">
        <v>7570</v>
      </c>
      <c r="N404" s="329" t="s">
        <v>7570</v>
      </c>
      <c r="O404" s="329" t="s">
        <v>7570</v>
      </c>
      <c r="P404" s="329" t="s">
        <v>7570</v>
      </c>
      <c r="Q404" s="329" t="s">
        <v>7570</v>
      </c>
    </row>
    <row r="405" spans="1:993" s="272" customFormat="1" ht="89.25" x14ac:dyDescent="0.2">
      <c r="A405" s="395" t="s">
        <v>8425</v>
      </c>
      <c r="B405" s="18" t="s">
        <v>3984</v>
      </c>
      <c r="C405" s="18" t="s">
        <v>1257</v>
      </c>
      <c r="D405" s="134"/>
      <c r="E405" s="18" t="s">
        <v>6191</v>
      </c>
      <c r="F405" s="270"/>
      <c r="G405" s="271"/>
      <c r="H405" s="13" t="s">
        <v>1790</v>
      </c>
      <c r="I405" s="239" t="s">
        <v>4899</v>
      </c>
      <c r="J405" s="18" t="s">
        <v>6124</v>
      </c>
      <c r="K405" s="13"/>
      <c r="L405" s="337">
        <v>1</v>
      </c>
      <c r="M405" s="329" t="s">
        <v>7570</v>
      </c>
      <c r="N405" s="329" t="s">
        <v>7570</v>
      </c>
      <c r="O405" s="329" t="s">
        <v>7570</v>
      </c>
      <c r="P405" s="329" t="s">
        <v>7570</v>
      </c>
      <c r="Q405" s="329" t="s">
        <v>7570</v>
      </c>
    </row>
    <row r="406" spans="1:993" s="272" customFormat="1" ht="89.25" x14ac:dyDescent="0.2">
      <c r="A406" s="395" t="s">
        <v>8426</v>
      </c>
      <c r="B406" s="18" t="s">
        <v>3984</v>
      </c>
      <c r="C406" s="18" t="s">
        <v>1257</v>
      </c>
      <c r="D406" s="134"/>
      <c r="E406" s="18" t="s">
        <v>6192</v>
      </c>
      <c r="F406" s="270"/>
      <c r="G406" s="271"/>
      <c r="H406" s="13" t="s">
        <v>1790</v>
      </c>
      <c r="I406" s="239" t="s">
        <v>4899</v>
      </c>
      <c r="J406" s="18" t="s">
        <v>6094</v>
      </c>
      <c r="K406" s="13"/>
      <c r="L406" s="337">
        <v>1</v>
      </c>
      <c r="M406" s="329" t="s">
        <v>7570</v>
      </c>
      <c r="N406" s="329" t="s">
        <v>7570</v>
      </c>
      <c r="O406" s="329" t="s">
        <v>7570</v>
      </c>
      <c r="P406" s="329" t="s">
        <v>7570</v>
      </c>
      <c r="Q406" s="329" t="s">
        <v>7570</v>
      </c>
    </row>
    <row r="407" spans="1:993" s="272" customFormat="1" ht="63.75" x14ac:dyDescent="0.2">
      <c r="A407" s="395" t="s">
        <v>8427</v>
      </c>
      <c r="B407" s="18" t="s">
        <v>3984</v>
      </c>
      <c r="C407" s="18" t="s">
        <v>1257</v>
      </c>
      <c r="D407" s="134"/>
      <c r="E407" s="18" t="s">
        <v>6193</v>
      </c>
      <c r="F407" s="270"/>
      <c r="G407" s="271"/>
      <c r="H407" s="13" t="s">
        <v>1790</v>
      </c>
      <c r="I407" s="239" t="s">
        <v>4899</v>
      </c>
      <c r="J407" s="18" t="s">
        <v>6122</v>
      </c>
      <c r="K407" s="13"/>
      <c r="L407" s="337">
        <v>1</v>
      </c>
      <c r="M407" s="329" t="s">
        <v>7570</v>
      </c>
      <c r="N407" s="329" t="s">
        <v>7570</v>
      </c>
      <c r="O407" s="329" t="s">
        <v>7570</v>
      </c>
      <c r="P407" s="329" t="s">
        <v>7570</v>
      </c>
      <c r="Q407" s="329" t="s">
        <v>7570</v>
      </c>
    </row>
    <row r="408" spans="1:993" s="272" customFormat="1" ht="89.25" x14ac:dyDescent="0.2">
      <c r="A408" s="395" t="s">
        <v>8428</v>
      </c>
      <c r="B408" s="18" t="s">
        <v>3984</v>
      </c>
      <c r="C408" s="18" t="s">
        <v>1257</v>
      </c>
      <c r="D408" s="134"/>
      <c r="E408" s="18" t="s">
        <v>6194</v>
      </c>
      <c r="F408" s="270"/>
      <c r="G408" s="271"/>
      <c r="H408" s="13" t="s">
        <v>1790</v>
      </c>
      <c r="I408" s="239" t="s">
        <v>4899</v>
      </c>
      <c r="J408" s="18" t="s">
        <v>6102</v>
      </c>
      <c r="K408" s="13"/>
      <c r="L408" s="337">
        <v>1</v>
      </c>
      <c r="M408" s="329" t="s">
        <v>7570</v>
      </c>
      <c r="N408" s="329" t="s">
        <v>7570</v>
      </c>
      <c r="O408" s="329" t="s">
        <v>7570</v>
      </c>
      <c r="P408" s="329" t="s">
        <v>7570</v>
      </c>
      <c r="Q408" s="329" t="s">
        <v>7570</v>
      </c>
    </row>
    <row r="409" spans="1:993" s="272" customFormat="1" ht="89.25" x14ac:dyDescent="0.2">
      <c r="A409" s="395" t="s">
        <v>8429</v>
      </c>
      <c r="B409" s="18" t="s">
        <v>3984</v>
      </c>
      <c r="C409" s="18" t="s">
        <v>1257</v>
      </c>
      <c r="D409" s="134"/>
      <c r="E409" s="18" t="s">
        <v>6195</v>
      </c>
      <c r="F409" s="270"/>
      <c r="G409" s="271"/>
      <c r="H409" s="13" t="s">
        <v>1790</v>
      </c>
      <c r="I409" s="239" t="s">
        <v>4899</v>
      </c>
      <c r="J409" s="18" t="s">
        <v>6122</v>
      </c>
      <c r="K409" s="13"/>
      <c r="L409" s="337">
        <v>1</v>
      </c>
      <c r="M409" s="329" t="s">
        <v>7570</v>
      </c>
      <c r="N409" s="329" t="s">
        <v>7570</v>
      </c>
      <c r="O409" s="329" t="s">
        <v>7570</v>
      </c>
      <c r="P409" s="329" t="s">
        <v>7570</v>
      </c>
      <c r="Q409" s="329" t="s">
        <v>7570</v>
      </c>
    </row>
    <row r="410" spans="1:993" s="272" customFormat="1" ht="76.5" x14ac:dyDescent="0.2">
      <c r="A410" s="395" t="s">
        <v>8430</v>
      </c>
      <c r="B410" s="18" t="s">
        <v>3984</v>
      </c>
      <c r="C410" s="18" t="s">
        <v>1257</v>
      </c>
      <c r="D410" s="134"/>
      <c r="E410" s="18" t="s">
        <v>6196</v>
      </c>
      <c r="F410" s="270"/>
      <c r="G410" s="271"/>
      <c r="H410" s="13" t="s">
        <v>1790</v>
      </c>
      <c r="I410" s="239" t="s">
        <v>4899</v>
      </c>
      <c r="J410" s="18" t="s">
        <v>6125</v>
      </c>
      <c r="K410" s="13"/>
      <c r="L410" s="337">
        <v>1</v>
      </c>
      <c r="M410" s="329" t="s">
        <v>7570</v>
      </c>
      <c r="N410" s="329" t="s">
        <v>7570</v>
      </c>
      <c r="O410" s="329" t="s">
        <v>7570</v>
      </c>
      <c r="P410" s="329" t="s">
        <v>7570</v>
      </c>
      <c r="Q410" s="329" t="s">
        <v>7570</v>
      </c>
    </row>
    <row r="411" spans="1:993" s="272" customFormat="1" ht="51" x14ac:dyDescent="0.2">
      <c r="A411" s="395" t="s">
        <v>8431</v>
      </c>
      <c r="B411" s="18" t="s">
        <v>3984</v>
      </c>
      <c r="C411" s="18" t="s">
        <v>1257</v>
      </c>
      <c r="D411" s="134"/>
      <c r="E411" s="18" t="s">
        <v>6197</v>
      </c>
      <c r="F411" s="270"/>
      <c r="G411" s="271"/>
      <c r="H411" s="13" t="s">
        <v>1790</v>
      </c>
      <c r="I411" s="239" t="s">
        <v>4899</v>
      </c>
      <c r="J411" s="18" t="s">
        <v>6126</v>
      </c>
      <c r="K411" s="13"/>
      <c r="L411" s="337">
        <v>1</v>
      </c>
      <c r="M411" s="329" t="s">
        <v>7570</v>
      </c>
      <c r="N411" s="329" t="s">
        <v>7570</v>
      </c>
      <c r="O411" s="329" t="s">
        <v>7570</v>
      </c>
      <c r="P411" s="329" t="s">
        <v>7570</v>
      </c>
      <c r="Q411" s="329" t="s">
        <v>7570</v>
      </c>
    </row>
    <row r="412" spans="1:993" s="274" customFormat="1" ht="165.75" x14ac:dyDescent="0.2">
      <c r="A412" s="395" t="s">
        <v>8432</v>
      </c>
      <c r="B412" s="18" t="s">
        <v>3984</v>
      </c>
      <c r="C412" s="18" t="s">
        <v>1711</v>
      </c>
      <c r="D412" s="35" t="s">
        <v>5773</v>
      </c>
      <c r="E412" s="35" t="s">
        <v>6200</v>
      </c>
      <c r="F412" s="35" t="s">
        <v>6202</v>
      </c>
      <c r="G412" s="190"/>
      <c r="H412" s="13" t="s">
        <v>1790</v>
      </c>
      <c r="I412" s="239" t="s">
        <v>6198</v>
      </c>
      <c r="J412" s="18" t="s">
        <v>6204</v>
      </c>
      <c r="K412" s="13"/>
      <c r="L412" s="315">
        <v>1467509.75</v>
      </c>
      <c r="M412" s="329" t="s">
        <v>7570</v>
      </c>
      <c r="N412" s="329" t="s">
        <v>7570</v>
      </c>
      <c r="O412" s="329" t="s">
        <v>7570</v>
      </c>
      <c r="P412" s="329" t="s">
        <v>7570</v>
      </c>
      <c r="Q412" s="329" t="s">
        <v>7570</v>
      </c>
      <c r="R412" s="272"/>
      <c r="S412" s="272"/>
      <c r="T412" s="272"/>
      <c r="U412" s="272"/>
      <c r="V412" s="272"/>
      <c r="W412" s="272"/>
      <c r="X412" s="272"/>
      <c r="Y412" s="272"/>
      <c r="Z412" s="272"/>
      <c r="AA412" s="272"/>
      <c r="AB412" s="272"/>
      <c r="AC412" s="272"/>
      <c r="AD412" s="272"/>
      <c r="AE412" s="272"/>
      <c r="AF412" s="272"/>
      <c r="AG412" s="272"/>
      <c r="AH412" s="272"/>
      <c r="AI412" s="272"/>
      <c r="AJ412" s="272"/>
      <c r="AK412" s="272"/>
      <c r="AL412" s="272"/>
      <c r="AM412" s="272"/>
      <c r="AN412" s="272"/>
      <c r="AO412" s="272"/>
      <c r="AP412" s="272"/>
      <c r="AQ412" s="272"/>
      <c r="AR412" s="272"/>
      <c r="AS412" s="272"/>
      <c r="AT412" s="272"/>
      <c r="AU412" s="272"/>
      <c r="AV412" s="272"/>
      <c r="AW412" s="272"/>
      <c r="AX412" s="272"/>
      <c r="AY412" s="272"/>
      <c r="AZ412" s="272"/>
      <c r="BA412" s="272"/>
      <c r="BB412" s="272"/>
      <c r="BC412" s="272"/>
      <c r="BD412" s="272"/>
      <c r="BE412" s="272"/>
      <c r="BF412" s="272"/>
      <c r="BG412" s="272"/>
      <c r="BH412" s="272"/>
      <c r="BI412" s="272"/>
      <c r="BJ412" s="272"/>
      <c r="BK412" s="272"/>
      <c r="BL412" s="272"/>
      <c r="BM412" s="272"/>
      <c r="BN412" s="272"/>
      <c r="BO412" s="272"/>
      <c r="BP412" s="272"/>
      <c r="BQ412" s="272"/>
      <c r="BR412" s="272"/>
      <c r="BS412" s="272"/>
      <c r="BT412" s="272"/>
      <c r="BU412" s="272"/>
      <c r="BV412" s="272"/>
      <c r="BW412" s="272"/>
      <c r="BX412" s="272"/>
      <c r="BY412" s="272"/>
      <c r="BZ412" s="272"/>
      <c r="CA412" s="272"/>
      <c r="CB412" s="272"/>
      <c r="CC412" s="272"/>
      <c r="CD412" s="272"/>
      <c r="CE412" s="272"/>
      <c r="CF412" s="272"/>
      <c r="CG412" s="272"/>
      <c r="CH412" s="272"/>
      <c r="CI412" s="272"/>
      <c r="CJ412" s="272"/>
      <c r="CK412" s="272"/>
      <c r="CL412" s="272"/>
      <c r="CM412" s="272"/>
      <c r="CN412" s="272"/>
      <c r="CO412" s="272"/>
      <c r="CP412" s="272"/>
      <c r="CQ412" s="272"/>
      <c r="CR412" s="272"/>
      <c r="CS412" s="272"/>
      <c r="CT412" s="272"/>
      <c r="CU412" s="272"/>
      <c r="CV412" s="272"/>
      <c r="CW412" s="272"/>
      <c r="CX412" s="272"/>
      <c r="CY412" s="272"/>
      <c r="CZ412" s="272"/>
      <c r="DA412" s="272"/>
      <c r="DB412" s="272"/>
      <c r="DC412" s="272"/>
      <c r="DD412" s="272"/>
      <c r="DE412" s="272"/>
      <c r="DF412" s="272"/>
      <c r="DG412" s="272"/>
      <c r="DH412" s="272"/>
      <c r="DI412" s="272"/>
      <c r="DJ412" s="272"/>
      <c r="DK412" s="272"/>
      <c r="DL412" s="272"/>
      <c r="DM412" s="272"/>
      <c r="DN412" s="272"/>
      <c r="DO412" s="272"/>
      <c r="DP412" s="272"/>
      <c r="DQ412" s="272"/>
      <c r="DR412" s="272"/>
      <c r="DS412" s="272"/>
      <c r="DT412" s="272"/>
      <c r="DU412" s="272"/>
      <c r="DV412" s="272"/>
      <c r="DW412" s="272"/>
      <c r="DX412" s="272"/>
      <c r="DY412" s="272"/>
      <c r="DZ412" s="272"/>
      <c r="EA412" s="272"/>
      <c r="EB412" s="272"/>
      <c r="EC412" s="272"/>
      <c r="ED412" s="272"/>
      <c r="EE412" s="272"/>
      <c r="EF412" s="272"/>
      <c r="EG412" s="272"/>
      <c r="EH412" s="272"/>
      <c r="EI412" s="272"/>
      <c r="EJ412" s="272"/>
      <c r="EK412" s="272"/>
      <c r="EL412" s="272"/>
      <c r="EM412" s="272"/>
      <c r="EN412" s="272"/>
      <c r="EO412" s="272"/>
      <c r="EP412" s="272"/>
      <c r="EQ412" s="272"/>
      <c r="ER412" s="272"/>
      <c r="ES412" s="272"/>
      <c r="ET412" s="272"/>
      <c r="EU412" s="272"/>
      <c r="EV412" s="272"/>
      <c r="EW412" s="272"/>
      <c r="EX412" s="272"/>
      <c r="EY412" s="272"/>
      <c r="EZ412" s="272"/>
      <c r="FA412" s="272"/>
      <c r="FB412" s="272"/>
      <c r="FC412" s="272"/>
      <c r="FD412" s="272"/>
      <c r="FE412" s="272"/>
      <c r="FF412" s="272"/>
      <c r="FG412" s="272"/>
      <c r="FH412" s="272"/>
      <c r="FI412" s="272"/>
      <c r="FJ412" s="272"/>
      <c r="FK412" s="272"/>
      <c r="FL412" s="272"/>
      <c r="FM412" s="272"/>
      <c r="FN412" s="272"/>
      <c r="FO412" s="272"/>
      <c r="FP412" s="272"/>
      <c r="FQ412" s="272"/>
      <c r="FR412" s="272"/>
      <c r="FS412" s="272"/>
      <c r="FT412" s="272"/>
      <c r="FU412" s="272"/>
      <c r="FV412" s="272"/>
      <c r="FW412" s="272"/>
      <c r="FX412" s="272"/>
      <c r="FY412" s="272"/>
      <c r="FZ412" s="272"/>
      <c r="GA412" s="272"/>
      <c r="GB412" s="272"/>
      <c r="GC412" s="272"/>
      <c r="GD412" s="272"/>
      <c r="GE412" s="272"/>
      <c r="GF412" s="272"/>
      <c r="GG412" s="272"/>
      <c r="GH412" s="272"/>
      <c r="GI412" s="272"/>
      <c r="GJ412" s="272"/>
      <c r="GK412" s="272"/>
      <c r="GL412" s="272"/>
      <c r="GM412" s="272"/>
      <c r="GN412" s="272"/>
      <c r="GO412" s="272"/>
      <c r="GP412" s="272"/>
      <c r="GQ412" s="272"/>
      <c r="GR412" s="272"/>
      <c r="GS412" s="272"/>
      <c r="GT412" s="272"/>
      <c r="GU412" s="272"/>
      <c r="GV412" s="272"/>
      <c r="GW412" s="272"/>
      <c r="GX412" s="272"/>
      <c r="GY412" s="272"/>
      <c r="GZ412" s="272"/>
      <c r="HA412" s="272"/>
      <c r="HB412" s="272"/>
      <c r="HC412" s="272"/>
      <c r="HD412" s="272"/>
      <c r="HE412" s="272"/>
      <c r="HF412" s="272"/>
      <c r="HG412" s="272"/>
      <c r="HH412" s="272"/>
      <c r="HI412" s="272"/>
      <c r="HJ412" s="272"/>
      <c r="HK412" s="272"/>
      <c r="HL412" s="272"/>
      <c r="HM412" s="272"/>
      <c r="HN412" s="272"/>
      <c r="HO412" s="272"/>
      <c r="HP412" s="272"/>
      <c r="HQ412" s="272"/>
      <c r="HR412" s="272"/>
      <c r="HS412" s="272"/>
      <c r="HT412" s="272"/>
      <c r="HU412" s="272"/>
      <c r="HV412" s="272"/>
      <c r="HW412" s="272"/>
      <c r="HX412" s="272"/>
      <c r="HY412" s="272"/>
      <c r="HZ412" s="272"/>
      <c r="IA412" s="272"/>
      <c r="IB412" s="272"/>
      <c r="IC412" s="272"/>
      <c r="ID412" s="272"/>
      <c r="IE412" s="272"/>
      <c r="IF412" s="272"/>
      <c r="IG412" s="272"/>
      <c r="IH412" s="272"/>
      <c r="II412" s="272"/>
      <c r="IJ412" s="272"/>
      <c r="IK412" s="272"/>
      <c r="IL412" s="272"/>
      <c r="IM412" s="272"/>
      <c r="IN412" s="272"/>
      <c r="IO412" s="272"/>
      <c r="IP412" s="272"/>
      <c r="IQ412" s="272"/>
      <c r="IR412" s="272"/>
      <c r="IS412" s="272"/>
      <c r="IT412" s="272"/>
      <c r="IU412" s="272"/>
      <c r="IV412" s="272"/>
      <c r="IW412" s="272"/>
      <c r="IX412" s="272"/>
      <c r="IY412" s="272"/>
      <c r="IZ412" s="272"/>
      <c r="JA412" s="272"/>
      <c r="JB412" s="272"/>
      <c r="JC412" s="272"/>
      <c r="JD412" s="272"/>
      <c r="JE412" s="272"/>
      <c r="JF412" s="272"/>
      <c r="JG412" s="272"/>
      <c r="JH412" s="272"/>
      <c r="JI412" s="272"/>
      <c r="JJ412" s="272"/>
      <c r="JK412" s="272"/>
      <c r="JL412" s="272"/>
      <c r="JM412" s="272"/>
      <c r="JN412" s="272"/>
      <c r="JO412" s="272"/>
      <c r="JP412" s="272"/>
      <c r="JQ412" s="272"/>
      <c r="JR412" s="272"/>
      <c r="JS412" s="272"/>
      <c r="JT412" s="272"/>
      <c r="JU412" s="272"/>
      <c r="JV412" s="272"/>
      <c r="JW412" s="272"/>
      <c r="JX412" s="272"/>
      <c r="JY412" s="272"/>
      <c r="JZ412" s="272"/>
      <c r="KA412" s="272"/>
      <c r="KB412" s="272"/>
      <c r="KC412" s="272"/>
      <c r="KD412" s="272"/>
      <c r="KE412" s="272"/>
      <c r="KF412" s="272"/>
      <c r="KG412" s="272"/>
      <c r="KH412" s="272"/>
      <c r="KI412" s="272"/>
      <c r="KJ412" s="272"/>
      <c r="KK412" s="272"/>
      <c r="KL412" s="272"/>
      <c r="KM412" s="272"/>
      <c r="KN412" s="272"/>
      <c r="KO412" s="272"/>
      <c r="KP412" s="272"/>
      <c r="KQ412" s="272"/>
      <c r="KR412" s="272"/>
      <c r="KS412" s="272"/>
      <c r="KT412" s="272"/>
      <c r="KU412" s="272"/>
      <c r="KV412" s="272"/>
      <c r="KW412" s="272"/>
      <c r="KX412" s="272"/>
      <c r="KY412" s="272"/>
      <c r="KZ412" s="272"/>
      <c r="LA412" s="272"/>
      <c r="LB412" s="272"/>
      <c r="LC412" s="272"/>
      <c r="LD412" s="272"/>
      <c r="LE412" s="272"/>
      <c r="LF412" s="272"/>
      <c r="LG412" s="272"/>
      <c r="LH412" s="272"/>
      <c r="LI412" s="272"/>
      <c r="LJ412" s="272"/>
      <c r="LK412" s="272"/>
      <c r="LL412" s="272"/>
      <c r="LM412" s="272"/>
      <c r="LN412" s="272"/>
      <c r="LO412" s="272"/>
      <c r="LP412" s="272"/>
      <c r="LQ412" s="272"/>
      <c r="LR412" s="272"/>
      <c r="LS412" s="272"/>
      <c r="LT412" s="272"/>
      <c r="LU412" s="272"/>
      <c r="LV412" s="272"/>
      <c r="LW412" s="272"/>
      <c r="LX412" s="272"/>
      <c r="LY412" s="272"/>
      <c r="LZ412" s="272"/>
      <c r="MA412" s="272"/>
      <c r="MB412" s="272"/>
      <c r="MC412" s="272"/>
      <c r="MD412" s="272"/>
      <c r="ME412" s="272"/>
      <c r="MF412" s="272"/>
      <c r="MG412" s="272"/>
      <c r="MH412" s="272"/>
      <c r="MI412" s="272"/>
      <c r="MJ412" s="272"/>
      <c r="MK412" s="272"/>
      <c r="ML412" s="272"/>
      <c r="MM412" s="272"/>
      <c r="MN412" s="272"/>
      <c r="MO412" s="272"/>
      <c r="MP412" s="272"/>
      <c r="MQ412" s="272"/>
      <c r="MR412" s="272"/>
      <c r="MS412" s="272"/>
      <c r="MT412" s="272"/>
      <c r="MU412" s="272"/>
      <c r="MV412" s="272"/>
      <c r="MW412" s="272"/>
      <c r="MX412" s="272"/>
      <c r="MY412" s="272"/>
      <c r="MZ412" s="272"/>
      <c r="NA412" s="272"/>
      <c r="NB412" s="272"/>
      <c r="NC412" s="272"/>
      <c r="ND412" s="272"/>
      <c r="NE412" s="272"/>
      <c r="NF412" s="272"/>
      <c r="NG412" s="272"/>
      <c r="NH412" s="272"/>
      <c r="NI412" s="272"/>
      <c r="NJ412" s="272"/>
      <c r="NK412" s="272"/>
      <c r="NL412" s="272"/>
      <c r="NM412" s="272"/>
      <c r="NN412" s="272"/>
      <c r="NO412" s="272"/>
      <c r="NP412" s="272"/>
      <c r="NQ412" s="272"/>
      <c r="NR412" s="272"/>
      <c r="NS412" s="272"/>
      <c r="NT412" s="272"/>
      <c r="NU412" s="272"/>
      <c r="NV412" s="272"/>
      <c r="NW412" s="272"/>
      <c r="NX412" s="272"/>
      <c r="NY412" s="272"/>
      <c r="NZ412" s="272"/>
      <c r="OA412" s="272"/>
      <c r="OB412" s="272"/>
      <c r="OC412" s="272"/>
      <c r="OD412" s="272"/>
      <c r="OE412" s="272"/>
      <c r="OF412" s="272"/>
      <c r="OG412" s="272"/>
      <c r="OH412" s="272"/>
      <c r="OI412" s="272"/>
      <c r="OJ412" s="272"/>
      <c r="OK412" s="272"/>
      <c r="OL412" s="272"/>
      <c r="OM412" s="272"/>
      <c r="ON412" s="272"/>
      <c r="OO412" s="272"/>
      <c r="OP412" s="272"/>
      <c r="OQ412" s="272"/>
      <c r="OR412" s="272"/>
      <c r="OS412" s="272"/>
      <c r="OT412" s="272"/>
      <c r="OU412" s="272"/>
      <c r="OV412" s="272"/>
      <c r="OW412" s="272"/>
      <c r="OX412" s="272"/>
      <c r="OY412" s="272"/>
      <c r="OZ412" s="272"/>
      <c r="PA412" s="272"/>
      <c r="PB412" s="272"/>
      <c r="PC412" s="272"/>
      <c r="PD412" s="272"/>
      <c r="PE412" s="272"/>
      <c r="PF412" s="272"/>
      <c r="PG412" s="272"/>
      <c r="PH412" s="272"/>
      <c r="PI412" s="272"/>
      <c r="PJ412" s="272"/>
      <c r="PK412" s="272"/>
      <c r="PL412" s="272"/>
      <c r="PM412" s="272"/>
      <c r="PN412" s="272"/>
      <c r="PO412" s="272"/>
      <c r="PP412" s="272"/>
      <c r="PQ412" s="272"/>
      <c r="PR412" s="272"/>
      <c r="PS412" s="272"/>
      <c r="PT412" s="272"/>
      <c r="PU412" s="272"/>
      <c r="PV412" s="272"/>
      <c r="PW412" s="272"/>
      <c r="PX412" s="272"/>
      <c r="PY412" s="272"/>
      <c r="PZ412" s="272"/>
      <c r="QA412" s="272"/>
      <c r="QB412" s="272"/>
      <c r="QC412" s="272"/>
      <c r="QD412" s="272"/>
      <c r="QE412" s="272"/>
      <c r="QF412" s="272"/>
      <c r="QG412" s="272"/>
      <c r="QH412" s="272"/>
      <c r="QI412" s="272"/>
      <c r="QJ412" s="272"/>
      <c r="QK412" s="272"/>
      <c r="QL412" s="272"/>
      <c r="QM412" s="272"/>
      <c r="QN412" s="272"/>
      <c r="QO412" s="272"/>
      <c r="QP412" s="272"/>
      <c r="QQ412" s="272"/>
      <c r="QR412" s="272"/>
      <c r="QS412" s="272"/>
      <c r="QT412" s="272"/>
      <c r="QU412" s="272"/>
      <c r="QV412" s="272"/>
      <c r="QW412" s="272"/>
      <c r="QX412" s="272"/>
      <c r="QY412" s="272"/>
      <c r="QZ412" s="272"/>
      <c r="RA412" s="272"/>
      <c r="RB412" s="272"/>
      <c r="RC412" s="272"/>
      <c r="RD412" s="272"/>
      <c r="RE412" s="272"/>
      <c r="RF412" s="272"/>
      <c r="RG412" s="272"/>
      <c r="RH412" s="272"/>
      <c r="RI412" s="272"/>
      <c r="RJ412" s="272"/>
      <c r="RK412" s="272"/>
      <c r="RL412" s="272"/>
      <c r="RM412" s="272"/>
      <c r="RN412" s="272"/>
      <c r="RO412" s="272"/>
      <c r="RP412" s="272"/>
      <c r="RQ412" s="272"/>
      <c r="RR412" s="272"/>
      <c r="RS412" s="272"/>
      <c r="RT412" s="272"/>
      <c r="RU412" s="272"/>
      <c r="RV412" s="272"/>
      <c r="RW412" s="272"/>
      <c r="RX412" s="272"/>
      <c r="RY412" s="272"/>
      <c r="RZ412" s="272"/>
      <c r="SA412" s="272"/>
      <c r="SB412" s="272"/>
      <c r="SC412" s="272"/>
      <c r="SD412" s="272"/>
      <c r="SE412" s="272"/>
      <c r="SF412" s="272"/>
      <c r="SG412" s="272"/>
      <c r="SH412" s="272"/>
      <c r="SI412" s="272"/>
      <c r="SJ412" s="272"/>
      <c r="SK412" s="272"/>
      <c r="SL412" s="272"/>
      <c r="SM412" s="272"/>
      <c r="SN412" s="272"/>
      <c r="SO412" s="272"/>
      <c r="SP412" s="272"/>
      <c r="SQ412" s="272"/>
      <c r="SR412" s="272"/>
      <c r="SS412" s="272"/>
      <c r="ST412" s="272"/>
      <c r="SU412" s="272"/>
      <c r="SV412" s="272"/>
      <c r="SW412" s="272"/>
      <c r="SX412" s="272"/>
      <c r="SY412" s="272"/>
      <c r="SZ412" s="272"/>
      <c r="TA412" s="272"/>
      <c r="TB412" s="272"/>
      <c r="TC412" s="272"/>
      <c r="TD412" s="272"/>
      <c r="TE412" s="272"/>
      <c r="TF412" s="272"/>
      <c r="TG412" s="272"/>
      <c r="TH412" s="272"/>
      <c r="TI412" s="272"/>
      <c r="TJ412" s="272"/>
      <c r="TK412" s="272"/>
      <c r="TL412" s="272"/>
      <c r="TM412" s="272"/>
      <c r="TN412" s="272"/>
      <c r="TO412" s="272"/>
      <c r="TP412" s="272"/>
      <c r="TQ412" s="272"/>
      <c r="TR412" s="272"/>
      <c r="TS412" s="272"/>
      <c r="TT412" s="272"/>
      <c r="TU412" s="272"/>
      <c r="TV412" s="272"/>
      <c r="TW412" s="272"/>
      <c r="TX412" s="272"/>
      <c r="TY412" s="272"/>
      <c r="TZ412" s="272"/>
      <c r="UA412" s="272"/>
      <c r="UB412" s="272"/>
      <c r="UC412" s="272"/>
      <c r="UD412" s="272"/>
      <c r="UE412" s="272"/>
      <c r="UF412" s="272"/>
      <c r="UG412" s="272"/>
      <c r="UH412" s="272"/>
      <c r="UI412" s="272"/>
      <c r="UJ412" s="272"/>
      <c r="UK412" s="272"/>
      <c r="UL412" s="272"/>
      <c r="UM412" s="272"/>
      <c r="UN412" s="272"/>
      <c r="UO412" s="272"/>
      <c r="UP412" s="272"/>
      <c r="UQ412" s="272"/>
      <c r="UR412" s="272"/>
      <c r="US412" s="272"/>
      <c r="UT412" s="272"/>
      <c r="UU412" s="272"/>
      <c r="UV412" s="272"/>
      <c r="UW412" s="272"/>
      <c r="UX412" s="272"/>
      <c r="UY412" s="272"/>
      <c r="UZ412" s="272"/>
      <c r="VA412" s="272"/>
      <c r="VB412" s="272"/>
      <c r="VC412" s="272"/>
      <c r="VD412" s="272"/>
      <c r="VE412" s="272"/>
      <c r="VF412" s="272"/>
      <c r="VG412" s="272"/>
      <c r="VH412" s="272"/>
      <c r="VI412" s="272"/>
      <c r="VJ412" s="272"/>
      <c r="VK412" s="272"/>
      <c r="VL412" s="272"/>
      <c r="VM412" s="272"/>
      <c r="VN412" s="272"/>
      <c r="VO412" s="272"/>
      <c r="VP412" s="272"/>
      <c r="VQ412" s="272"/>
      <c r="VR412" s="272"/>
      <c r="VS412" s="272"/>
      <c r="VT412" s="272"/>
      <c r="VU412" s="272"/>
      <c r="VV412" s="272"/>
      <c r="VW412" s="272"/>
      <c r="VX412" s="272"/>
      <c r="VY412" s="272"/>
      <c r="VZ412" s="272"/>
      <c r="WA412" s="272"/>
      <c r="WB412" s="272"/>
      <c r="WC412" s="272"/>
      <c r="WD412" s="272"/>
      <c r="WE412" s="272"/>
      <c r="WF412" s="272"/>
      <c r="WG412" s="272"/>
      <c r="WH412" s="272"/>
      <c r="WI412" s="272"/>
      <c r="WJ412" s="272"/>
      <c r="WK412" s="272"/>
      <c r="WL412" s="272"/>
      <c r="WM412" s="272"/>
      <c r="WN412" s="272"/>
      <c r="WO412" s="272"/>
      <c r="WP412" s="272"/>
      <c r="WQ412" s="272"/>
      <c r="WR412" s="272"/>
      <c r="WS412" s="272"/>
      <c r="WT412" s="272"/>
      <c r="WU412" s="272"/>
      <c r="WV412" s="272"/>
      <c r="WW412" s="272"/>
      <c r="WX412" s="272"/>
      <c r="WY412" s="272"/>
      <c r="WZ412" s="272"/>
      <c r="XA412" s="272"/>
      <c r="XB412" s="272"/>
      <c r="XC412" s="272"/>
      <c r="XD412" s="272"/>
      <c r="XE412" s="272"/>
      <c r="XF412" s="272"/>
      <c r="XG412" s="272"/>
      <c r="XH412" s="272"/>
      <c r="XI412" s="272"/>
      <c r="XJ412" s="272"/>
      <c r="XK412" s="272"/>
      <c r="XL412" s="272"/>
      <c r="XM412" s="272"/>
      <c r="XN412" s="272"/>
      <c r="XO412" s="272"/>
      <c r="XP412" s="272"/>
      <c r="XQ412" s="272"/>
      <c r="XR412" s="272"/>
      <c r="XS412" s="272"/>
      <c r="XT412" s="272"/>
      <c r="XU412" s="272"/>
      <c r="XV412" s="272"/>
      <c r="XW412" s="272"/>
      <c r="XX412" s="272"/>
      <c r="XY412" s="272"/>
      <c r="XZ412" s="272"/>
      <c r="YA412" s="272"/>
      <c r="YB412" s="272"/>
      <c r="YC412" s="272"/>
      <c r="YD412" s="272"/>
      <c r="YE412" s="272"/>
      <c r="YF412" s="272"/>
      <c r="YG412" s="272"/>
      <c r="YH412" s="272"/>
      <c r="YI412" s="272"/>
      <c r="YJ412" s="272"/>
      <c r="YK412" s="272"/>
      <c r="YL412" s="272"/>
      <c r="YM412" s="272"/>
      <c r="YN412" s="272"/>
      <c r="YO412" s="272"/>
      <c r="YP412" s="272"/>
      <c r="YQ412" s="272"/>
      <c r="YR412" s="272"/>
      <c r="YS412" s="272"/>
      <c r="YT412" s="272"/>
      <c r="YU412" s="272"/>
      <c r="YV412" s="272"/>
      <c r="YW412" s="272"/>
      <c r="YX412" s="272"/>
      <c r="YY412" s="272"/>
      <c r="YZ412" s="272"/>
      <c r="ZA412" s="272"/>
      <c r="ZB412" s="272"/>
      <c r="ZC412" s="272"/>
      <c r="ZD412" s="272"/>
      <c r="ZE412" s="272"/>
      <c r="ZF412" s="272"/>
      <c r="ZG412" s="272"/>
      <c r="ZH412" s="272"/>
      <c r="ZI412" s="272"/>
      <c r="ZJ412" s="272"/>
      <c r="ZK412" s="272"/>
      <c r="ZL412" s="272"/>
      <c r="ZM412" s="272"/>
      <c r="ZN412" s="272"/>
      <c r="ZO412" s="272"/>
      <c r="ZP412" s="272"/>
      <c r="ZQ412" s="272"/>
      <c r="ZR412" s="272"/>
      <c r="ZS412" s="272"/>
      <c r="ZT412" s="272"/>
      <c r="ZU412" s="272"/>
      <c r="ZV412" s="272"/>
      <c r="ZW412" s="272"/>
      <c r="ZX412" s="272"/>
      <c r="ZY412" s="272"/>
      <c r="ZZ412" s="272"/>
      <c r="AAA412" s="272"/>
      <c r="AAB412" s="272"/>
      <c r="AAC412" s="272"/>
      <c r="AAD412" s="272"/>
      <c r="AAE412" s="272"/>
      <c r="AAF412" s="272"/>
      <c r="AAG412" s="272"/>
      <c r="AAH412" s="272"/>
      <c r="AAI412" s="272"/>
      <c r="AAJ412" s="272"/>
      <c r="AAK412" s="272"/>
      <c r="AAL412" s="272"/>
      <c r="AAM412" s="272"/>
      <c r="AAN412" s="272"/>
      <c r="AAO412" s="272"/>
      <c r="AAP412" s="272"/>
      <c r="AAQ412" s="272"/>
      <c r="AAR412" s="272"/>
      <c r="AAS412" s="272"/>
      <c r="AAT412" s="272"/>
      <c r="AAU412" s="272"/>
      <c r="AAV412" s="272"/>
      <c r="AAW412" s="272"/>
      <c r="AAX412" s="272"/>
      <c r="AAY412" s="272"/>
      <c r="AAZ412" s="272"/>
      <c r="ABA412" s="272"/>
      <c r="ABB412" s="272"/>
      <c r="ABC412" s="272"/>
      <c r="ABD412" s="272"/>
      <c r="ABE412" s="272"/>
      <c r="ABF412" s="272"/>
      <c r="ABG412" s="272"/>
      <c r="ABH412" s="272"/>
      <c r="ABI412" s="272"/>
      <c r="ABJ412" s="272"/>
      <c r="ABK412" s="272"/>
      <c r="ABL412" s="272"/>
      <c r="ABM412" s="272"/>
      <c r="ABN412" s="272"/>
      <c r="ABO412" s="272"/>
      <c r="ABP412" s="272"/>
      <c r="ABQ412" s="272"/>
      <c r="ABR412" s="272"/>
      <c r="ABS412" s="272"/>
      <c r="ABT412" s="272"/>
      <c r="ABU412" s="272"/>
      <c r="ABV412" s="272"/>
      <c r="ABW412" s="272"/>
      <c r="ABX412" s="272"/>
      <c r="ABY412" s="272"/>
      <c r="ABZ412" s="272"/>
      <c r="ACA412" s="272"/>
      <c r="ACB412" s="272"/>
      <c r="ACC412" s="272"/>
      <c r="ACD412" s="272"/>
      <c r="ACE412" s="272"/>
      <c r="ACF412" s="272"/>
      <c r="ACG412" s="272"/>
      <c r="ACH412" s="272"/>
      <c r="ACI412" s="272"/>
      <c r="ACJ412" s="272"/>
      <c r="ACK412" s="272"/>
      <c r="ACL412" s="272"/>
      <c r="ACM412" s="272"/>
      <c r="ACN412" s="272"/>
      <c r="ACO412" s="272"/>
      <c r="ACP412" s="272"/>
      <c r="ACQ412" s="272"/>
      <c r="ACR412" s="272"/>
      <c r="ACS412" s="272"/>
      <c r="ACT412" s="272"/>
      <c r="ACU412" s="272"/>
      <c r="ACV412" s="272"/>
      <c r="ACW412" s="272"/>
      <c r="ACX412" s="272"/>
      <c r="ACY412" s="272"/>
      <c r="ACZ412" s="272"/>
      <c r="ADA412" s="272"/>
      <c r="ADB412" s="272"/>
      <c r="ADC412" s="272"/>
      <c r="ADD412" s="272"/>
      <c r="ADE412" s="272"/>
      <c r="ADF412" s="272"/>
      <c r="ADG412" s="272"/>
      <c r="ADH412" s="272"/>
      <c r="ADI412" s="272"/>
      <c r="ADJ412" s="272"/>
      <c r="ADK412" s="272"/>
      <c r="ADL412" s="272"/>
      <c r="ADM412" s="272"/>
      <c r="ADN412" s="272"/>
      <c r="ADO412" s="272"/>
      <c r="ADP412" s="272"/>
      <c r="ADQ412" s="272"/>
      <c r="ADR412" s="272"/>
      <c r="ADS412" s="272"/>
      <c r="ADT412" s="272"/>
      <c r="ADU412" s="272"/>
      <c r="ADV412" s="272"/>
      <c r="ADW412" s="272"/>
      <c r="ADX412" s="272"/>
      <c r="ADY412" s="272"/>
      <c r="ADZ412" s="272"/>
      <c r="AEA412" s="272"/>
      <c r="AEB412" s="272"/>
      <c r="AEC412" s="272"/>
      <c r="AED412" s="272"/>
      <c r="AEE412" s="272"/>
      <c r="AEF412" s="272"/>
      <c r="AEG412" s="272"/>
      <c r="AEH412" s="272"/>
      <c r="AEI412" s="272"/>
      <c r="AEJ412" s="272"/>
      <c r="AEK412" s="272"/>
      <c r="AEL412" s="272"/>
      <c r="AEM412" s="272"/>
      <c r="AEN412" s="272"/>
      <c r="AEO412" s="272"/>
      <c r="AEP412" s="272"/>
      <c r="AEQ412" s="272"/>
      <c r="AER412" s="272"/>
      <c r="AES412" s="272"/>
      <c r="AET412" s="272"/>
      <c r="AEU412" s="272"/>
      <c r="AEV412" s="272"/>
      <c r="AEW412" s="272"/>
      <c r="AEX412" s="272"/>
      <c r="AEY412" s="272"/>
      <c r="AEZ412" s="272"/>
      <c r="AFA412" s="272"/>
      <c r="AFB412" s="272"/>
      <c r="AFC412" s="272"/>
      <c r="AFD412" s="272"/>
      <c r="AFE412" s="272"/>
      <c r="AFF412" s="272"/>
      <c r="AFG412" s="272"/>
      <c r="AFH412" s="272"/>
      <c r="AFI412" s="272"/>
      <c r="AFJ412" s="272"/>
      <c r="AFK412" s="272"/>
      <c r="AFL412" s="272"/>
      <c r="AFM412" s="272"/>
      <c r="AFN412" s="272"/>
      <c r="AFO412" s="272"/>
      <c r="AFP412" s="272"/>
      <c r="AFQ412" s="272"/>
      <c r="AFR412" s="272"/>
      <c r="AFS412" s="272"/>
      <c r="AFT412" s="272"/>
      <c r="AFU412" s="272"/>
      <c r="AFV412" s="272"/>
      <c r="AFW412" s="272"/>
      <c r="AFX412" s="272"/>
      <c r="AFY412" s="272"/>
      <c r="AFZ412" s="272"/>
      <c r="AGA412" s="272"/>
      <c r="AGB412" s="272"/>
      <c r="AGC412" s="272"/>
      <c r="AGD412" s="272"/>
      <c r="AGE412" s="272"/>
      <c r="AGF412" s="272"/>
      <c r="AGG412" s="272"/>
      <c r="AGH412" s="272"/>
      <c r="AGI412" s="272"/>
      <c r="AGJ412" s="272"/>
      <c r="AGK412" s="272"/>
      <c r="AGL412" s="272"/>
      <c r="AGM412" s="272"/>
      <c r="AGN412" s="272"/>
      <c r="AGO412" s="272"/>
      <c r="AGP412" s="272"/>
      <c r="AGQ412" s="272"/>
      <c r="AGR412" s="272"/>
      <c r="AGS412" s="272"/>
      <c r="AGT412" s="272"/>
      <c r="AGU412" s="272"/>
      <c r="AGV412" s="272"/>
      <c r="AGW412" s="272"/>
      <c r="AGX412" s="272"/>
      <c r="AGY412" s="272"/>
      <c r="AGZ412" s="272"/>
      <c r="AHA412" s="272"/>
      <c r="AHB412" s="272"/>
      <c r="AHC412" s="272"/>
      <c r="AHD412" s="272"/>
      <c r="AHE412" s="272"/>
      <c r="AHF412" s="272"/>
      <c r="AHG412" s="272"/>
      <c r="AHH412" s="272"/>
      <c r="AHI412" s="272"/>
      <c r="AHJ412" s="272"/>
      <c r="AHK412" s="272"/>
      <c r="AHL412" s="272"/>
      <c r="AHM412" s="272"/>
      <c r="AHN412" s="272"/>
      <c r="AHO412" s="272"/>
      <c r="AHP412" s="272"/>
      <c r="AHQ412" s="272"/>
      <c r="AHR412" s="272"/>
      <c r="AHS412" s="272"/>
      <c r="AHT412" s="272"/>
      <c r="AHU412" s="272"/>
      <c r="AHV412" s="272"/>
      <c r="AHW412" s="272"/>
      <c r="AHX412" s="272"/>
      <c r="AHY412" s="272"/>
      <c r="AHZ412" s="272"/>
      <c r="AIA412" s="272"/>
      <c r="AIB412" s="272"/>
      <c r="AIC412" s="272"/>
      <c r="AID412" s="272"/>
      <c r="AIE412" s="272"/>
      <c r="AIF412" s="272"/>
      <c r="AIG412" s="272"/>
      <c r="AIH412" s="272"/>
      <c r="AII412" s="272"/>
      <c r="AIJ412" s="272"/>
      <c r="AIK412" s="272"/>
      <c r="AIL412" s="272"/>
      <c r="AIM412" s="272"/>
      <c r="AIN412" s="272"/>
      <c r="AIO412" s="272"/>
      <c r="AIP412" s="272"/>
      <c r="AIQ412" s="272"/>
      <c r="AIR412" s="272"/>
      <c r="AIS412" s="272"/>
      <c r="AIT412" s="272"/>
      <c r="AIU412" s="272"/>
      <c r="AIV412" s="272"/>
      <c r="AIW412" s="272"/>
      <c r="AIX412" s="272"/>
      <c r="AIY412" s="272"/>
      <c r="AIZ412" s="272"/>
      <c r="AJA412" s="272"/>
      <c r="AJB412" s="272"/>
      <c r="AJC412" s="272"/>
      <c r="AJD412" s="272"/>
      <c r="AJE412" s="272"/>
      <c r="AJF412" s="272"/>
      <c r="AJG412" s="272"/>
      <c r="AJH412" s="272"/>
      <c r="AJI412" s="272"/>
      <c r="AJJ412" s="272"/>
      <c r="AJK412" s="272"/>
      <c r="AJL412" s="272"/>
      <c r="AJM412" s="272"/>
      <c r="AJN412" s="272"/>
      <c r="AJO412" s="272"/>
      <c r="AJP412" s="272"/>
      <c r="AJQ412" s="272"/>
      <c r="AJR412" s="272"/>
      <c r="AJS412" s="272"/>
      <c r="AJT412" s="272"/>
      <c r="AJU412" s="272"/>
      <c r="AJV412" s="272"/>
      <c r="AJW412" s="272"/>
      <c r="AJX412" s="272"/>
      <c r="AJY412" s="272"/>
      <c r="AJZ412" s="272"/>
      <c r="AKA412" s="272"/>
      <c r="AKB412" s="272"/>
      <c r="AKC412" s="272"/>
      <c r="AKD412" s="272"/>
      <c r="AKE412" s="272"/>
      <c r="AKF412" s="272"/>
      <c r="AKG412" s="272"/>
      <c r="AKH412" s="272"/>
      <c r="AKI412" s="272"/>
      <c r="AKJ412" s="272"/>
      <c r="AKK412" s="272"/>
      <c r="AKL412" s="272"/>
      <c r="AKM412" s="272"/>
      <c r="AKN412" s="272"/>
      <c r="AKO412" s="272"/>
      <c r="AKP412" s="272"/>
      <c r="AKQ412" s="272"/>
      <c r="AKR412" s="272"/>
      <c r="AKS412" s="272"/>
      <c r="AKT412" s="272"/>
      <c r="AKU412" s="272"/>
      <c r="AKV412" s="272"/>
      <c r="AKW412" s="272"/>
      <c r="AKX412" s="272"/>
      <c r="AKY412" s="272"/>
      <c r="AKZ412" s="272"/>
      <c r="ALA412" s="272"/>
      <c r="ALB412" s="272"/>
      <c r="ALC412" s="272"/>
      <c r="ALD412" s="272"/>
      <c r="ALE412" s="272"/>
    </row>
    <row r="413" spans="1:993" s="274" customFormat="1" ht="134.25" customHeight="1" x14ac:dyDescent="0.2">
      <c r="A413" s="395" t="s">
        <v>8433</v>
      </c>
      <c r="B413" s="18" t="s">
        <v>3984</v>
      </c>
      <c r="C413" s="35" t="s">
        <v>1881</v>
      </c>
      <c r="D413" s="35" t="s">
        <v>5814</v>
      </c>
      <c r="E413" s="35" t="s">
        <v>6201</v>
      </c>
      <c r="F413" s="35" t="s">
        <v>6203</v>
      </c>
      <c r="G413" s="190"/>
      <c r="H413" s="13" t="s">
        <v>1790</v>
      </c>
      <c r="I413" s="239" t="s">
        <v>6199</v>
      </c>
      <c r="J413" s="18" t="s">
        <v>6205</v>
      </c>
      <c r="K413" s="13"/>
      <c r="L413" s="315">
        <v>1419663.2</v>
      </c>
      <c r="M413" s="329" t="s">
        <v>7570</v>
      </c>
      <c r="N413" s="329" t="s">
        <v>7570</v>
      </c>
      <c r="O413" s="329" t="s">
        <v>7570</v>
      </c>
      <c r="P413" s="329" t="s">
        <v>7570</v>
      </c>
      <c r="Q413" s="329" t="s">
        <v>7570</v>
      </c>
      <c r="R413" s="272"/>
      <c r="S413" s="272"/>
      <c r="T413" s="272"/>
      <c r="U413" s="272"/>
      <c r="V413" s="272"/>
      <c r="W413" s="272"/>
      <c r="X413" s="272"/>
      <c r="Y413" s="272"/>
      <c r="Z413" s="272"/>
      <c r="AA413" s="272"/>
      <c r="AB413" s="272"/>
      <c r="AC413" s="272"/>
      <c r="AD413" s="272"/>
      <c r="AE413" s="272"/>
      <c r="AF413" s="272"/>
      <c r="AG413" s="272"/>
      <c r="AH413" s="272"/>
      <c r="AI413" s="272"/>
      <c r="AJ413" s="272"/>
      <c r="AK413" s="272"/>
      <c r="AL413" s="272"/>
      <c r="AM413" s="272"/>
      <c r="AN413" s="272"/>
      <c r="AO413" s="272"/>
      <c r="AP413" s="272"/>
      <c r="AQ413" s="272"/>
      <c r="AR413" s="272"/>
      <c r="AS413" s="272"/>
      <c r="AT413" s="272"/>
      <c r="AU413" s="272"/>
      <c r="AV413" s="272"/>
      <c r="AW413" s="272"/>
      <c r="AX413" s="272"/>
      <c r="AY413" s="272"/>
      <c r="AZ413" s="272"/>
      <c r="BA413" s="272"/>
      <c r="BB413" s="272"/>
      <c r="BC413" s="272"/>
      <c r="BD413" s="272"/>
      <c r="BE413" s="272"/>
      <c r="BF413" s="272"/>
      <c r="BG413" s="272"/>
      <c r="BH413" s="272"/>
      <c r="BI413" s="272"/>
      <c r="BJ413" s="272"/>
      <c r="BK413" s="272"/>
      <c r="BL413" s="272"/>
      <c r="BM413" s="272"/>
      <c r="BN413" s="272"/>
      <c r="BO413" s="272"/>
      <c r="BP413" s="272"/>
      <c r="BQ413" s="272"/>
      <c r="BR413" s="272"/>
      <c r="BS413" s="272"/>
      <c r="BT413" s="272"/>
      <c r="BU413" s="272"/>
      <c r="BV413" s="272"/>
      <c r="BW413" s="272"/>
      <c r="BX413" s="272"/>
      <c r="BY413" s="272"/>
      <c r="BZ413" s="272"/>
      <c r="CA413" s="272"/>
      <c r="CB413" s="272"/>
      <c r="CC413" s="272"/>
      <c r="CD413" s="272"/>
      <c r="CE413" s="272"/>
      <c r="CF413" s="272"/>
      <c r="CG413" s="272"/>
      <c r="CH413" s="272"/>
      <c r="CI413" s="272"/>
      <c r="CJ413" s="272"/>
      <c r="CK413" s="272"/>
      <c r="CL413" s="272"/>
      <c r="CM413" s="272"/>
      <c r="CN413" s="272"/>
      <c r="CO413" s="272"/>
      <c r="CP413" s="272"/>
      <c r="CQ413" s="272"/>
      <c r="CR413" s="272"/>
      <c r="CS413" s="272"/>
      <c r="CT413" s="272"/>
      <c r="CU413" s="272"/>
      <c r="CV413" s="272"/>
      <c r="CW413" s="272"/>
      <c r="CX413" s="272"/>
      <c r="CY413" s="272"/>
      <c r="CZ413" s="272"/>
      <c r="DA413" s="272"/>
      <c r="DB413" s="272"/>
      <c r="DC413" s="272"/>
      <c r="DD413" s="272"/>
      <c r="DE413" s="272"/>
      <c r="DF413" s="272"/>
      <c r="DG413" s="272"/>
      <c r="DH413" s="272"/>
      <c r="DI413" s="272"/>
      <c r="DJ413" s="272"/>
      <c r="DK413" s="272"/>
      <c r="DL413" s="272"/>
      <c r="DM413" s="272"/>
      <c r="DN413" s="272"/>
      <c r="DO413" s="272"/>
      <c r="DP413" s="272"/>
      <c r="DQ413" s="272"/>
      <c r="DR413" s="272"/>
      <c r="DS413" s="272"/>
      <c r="DT413" s="272"/>
      <c r="DU413" s="272"/>
      <c r="DV413" s="272"/>
      <c r="DW413" s="272"/>
      <c r="DX413" s="272"/>
      <c r="DY413" s="272"/>
      <c r="DZ413" s="272"/>
      <c r="EA413" s="272"/>
      <c r="EB413" s="272"/>
      <c r="EC413" s="272"/>
      <c r="ED413" s="272"/>
      <c r="EE413" s="272"/>
      <c r="EF413" s="272"/>
      <c r="EG413" s="272"/>
      <c r="EH413" s="272"/>
      <c r="EI413" s="272"/>
      <c r="EJ413" s="272"/>
      <c r="EK413" s="272"/>
      <c r="EL413" s="272"/>
      <c r="EM413" s="272"/>
      <c r="EN413" s="272"/>
      <c r="EO413" s="272"/>
      <c r="EP413" s="272"/>
      <c r="EQ413" s="272"/>
      <c r="ER413" s="272"/>
      <c r="ES413" s="272"/>
      <c r="ET413" s="272"/>
      <c r="EU413" s="272"/>
      <c r="EV413" s="272"/>
      <c r="EW413" s="272"/>
      <c r="EX413" s="272"/>
      <c r="EY413" s="272"/>
      <c r="EZ413" s="272"/>
      <c r="FA413" s="272"/>
      <c r="FB413" s="272"/>
      <c r="FC413" s="272"/>
      <c r="FD413" s="272"/>
      <c r="FE413" s="272"/>
      <c r="FF413" s="272"/>
      <c r="FG413" s="272"/>
      <c r="FH413" s="272"/>
      <c r="FI413" s="272"/>
      <c r="FJ413" s="272"/>
      <c r="FK413" s="272"/>
      <c r="FL413" s="272"/>
      <c r="FM413" s="272"/>
      <c r="FN413" s="272"/>
      <c r="FO413" s="272"/>
      <c r="FP413" s="272"/>
      <c r="FQ413" s="272"/>
      <c r="FR413" s="272"/>
      <c r="FS413" s="272"/>
      <c r="FT413" s="272"/>
      <c r="FU413" s="272"/>
      <c r="FV413" s="272"/>
      <c r="FW413" s="272"/>
      <c r="FX413" s="272"/>
      <c r="FY413" s="272"/>
      <c r="FZ413" s="272"/>
      <c r="GA413" s="272"/>
      <c r="GB413" s="272"/>
      <c r="GC413" s="272"/>
      <c r="GD413" s="272"/>
      <c r="GE413" s="272"/>
      <c r="GF413" s="272"/>
      <c r="GG413" s="272"/>
      <c r="GH413" s="272"/>
      <c r="GI413" s="272"/>
      <c r="GJ413" s="272"/>
      <c r="GK413" s="272"/>
      <c r="GL413" s="272"/>
      <c r="GM413" s="272"/>
      <c r="GN413" s="272"/>
      <c r="GO413" s="272"/>
      <c r="GP413" s="272"/>
      <c r="GQ413" s="272"/>
      <c r="GR413" s="272"/>
      <c r="GS413" s="272"/>
      <c r="GT413" s="272"/>
      <c r="GU413" s="272"/>
      <c r="GV413" s="272"/>
      <c r="GW413" s="272"/>
      <c r="GX413" s="272"/>
      <c r="GY413" s="272"/>
      <c r="GZ413" s="272"/>
      <c r="HA413" s="272"/>
      <c r="HB413" s="272"/>
      <c r="HC413" s="272"/>
      <c r="HD413" s="272"/>
      <c r="HE413" s="272"/>
      <c r="HF413" s="272"/>
      <c r="HG413" s="272"/>
      <c r="HH413" s="272"/>
      <c r="HI413" s="272"/>
      <c r="HJ413" s="272"/>
      <c r="HK413" s="272"/>
      <c r="HL413" s="272"/>
      <c r="HM413" s="272"/>
      <c r="HN413" s="272"/>
      <c r="HO413" s="272"/>
      <c r="HP413" s="272"/>
      <c r="HQ413" s="272"/>
      <c r="HR413" s="272"/>
      <c r="HS413" s="272"/>
      <c r="HT413" s="272"/>
      <c r="HU413" s="272"/>
      <c r="HV413" s="272"/>
      <c r="HW413" s="272"/>
      <c r="HX413" s="272"/>
      <c r="HY413" s="272"/>
      <c r="HZ413" s="272"/>
      <c r="IA413" s="272"/>
      <c r="IB413" s="272"/>
      <c r="IC413" s="272"/>
      <c r="ID413" s="272"/>
      <c r="IE413" s="272"/>
      <c r="IF413" s="272"/>
      <c r="IG413" s="272"/>
      <c r="IH413" s="272"/>
      <c r="II413" s="272"/>
      <c r="IJ413" s="272"/>
      <c r="IK413" s="272"/>
      <c r="IL413" s="272"/>
      <c r="IM413" s="272"/>
      <c r="IN413" s="272"/>
      <c r="IO413" s="272"/>
      <c r="IP413" s="272"/>
      <c r="IQ413" s="272"/>
      <c r="IR413" s="272"/>
      <c r="IS413" s="272"/>
      <c r="IT413" s="272"/>
      <c r="IU413" s="272"/>
      <c r="IV413" s="272"/>
      <c r="IW413" s="272"/>
      <c r="IX413" s="272"/>
      <c r="IY413" s="272"/>
      <c r="IZ413" s="272"/>
      <c r="JA413" s="272"/>
      <c r="JB413" s="272"/>
      <c r="JC413" s="272"/>
      <c r="JD413" s="272"/>
      <c r="JE413" s="272"/>
      <c r="JF413" s="272"/>
      <c r="JG413" s="272"/>
      <c r="JH413" s="272"/>
      <c r="JI413" s="272"/>
      <c r="JJ413" s="272"/>
      <c r="JK413" s="272"/>
      <c r="JL413" s="272"/>
      <c r="JM413" s="272"/>
      <c r="JN413" s="272"/>
      <c r="JO413" s="272"/>
      <c r="JP413" s="272"/>
      <c r="JQ413" s="272"/>
      <c r="JR413" s="272"/>
      <c r="JS413" s="272"/>
      <c r="JT413" s="272"/>
      <c r="JU413" s="272"/>
      <c r="JV413" s="272"/>
      <c r="JW413" s="272"/>
      <c r="JX413" s="272"/>
      <c r="JY413" s="272"/>
      <c r="JZ413" s="272"/>
      <c r="KA413" s="272"/>
      <c r="KB413" s="272"/>
      <c r="KC413" s="272"/>
      <c r="KD413" s="272"/>
      <c r="KE413" s="272"/>
      <c r="KF413" s="272"/>
      <c r="KG413" s="272"/>
      <c r="KH413" s="272"/>
      <c r="KI413" s="272"/>
      <c r="KJ413" s="272"/>
      <c r="KK413" s="272"/>
      <c r="KL413" s="272"/>
      <c r="KM413" s="272"/>
      <c r="KN413" s="272"/>
      <c r="KO413" s="272"/>
      <c r="KP413" s="272"/>
      <c r="KQ413" s="272"/>
      <c r="KR413" s="272"/>
      <c r="KS413" s="272"/>
      <c r="KT413" s="272"/>
      <c r="KU413" s="272"/>
      <c r="KV413" s="272"/>
      <c r="KW413" s="272"/>
      <c r="KX413" s="272"/>
      <c r="KY413" s="272"/>
      <c r="KZ413" s="272"/>
      <c r="LA413" s="272"/>
      <c r="LB413" s="272"/>
      <c r="LC413" s="272"/>
      <c r="LD413" s="272"/>
      <c r="LE413" s="272"/>
      <c r="LF413" s="272"/>
      <c r="LG413" s="272"/>
      <c r="LH413" s="272"/>
      <c r="LI413" s="272"/>
      <c r="LJ413" s="272"/>
      <c r="LK413" s="272"/>
      <c r="LL413" s="272"/>
      <c r="LM413" s="272"/>
      <c r="LN413" s="272"/>
      <c r="LO413" s="272"/>
      <c r="LP413" s="272"/>
      <c r="LQ413" s="272"/>
      <c r="LR413" s="272"/>
      <c r="LS413" s="272"/>
      <c r="LT413" s="272"/>
      <c r="LU413" s="272"/>
      <c r="LV413" s="272"/>
      <c r="LW413" s="272"/>
      <c r="LX413" s="272"/>
      <c r="LY413" s="272"/>
      <c r="LZ413" s="272"/>
      <c r="MA413" s="272"/>
      <c r="MB413" s="272"/>
      <c r="MC413" s="272"/>
      <c r="MD413" s="272"/>
      <c r="ME413" s="272"/>
      <c r="MF413" s="272"/>
      <c r="MG413" s="272"/>
      <c r="MH413" s="272"/>
      <c r="MI413" s="272"/>
      <c r="MJ413" s="272"/>
      <c r="MK413" s="272"/>
      <c r="ML413" s="272"/>
      <c r="MM413" s="272"/>
      <c r="MN413" s="272"/>
      <c r="MO413" s="272"/>
      <c r="MP413" s="272"/>
      <c r="MQ413" s="272"/>
      <c r="MR413" s="272"/>
      <c r="MS413" s="272"/>
      <c r="MT413" s="272"/>
      <c r="MU413" s="272"/>
      <c r="MV413" s="272"/>
      <c r="MW413" s="272"/>
      <c r="MX413" s="272"/>
      <c r="MY413" s="272"/>
      <c r="MZ413" s="272"/>
      <c r="NA413" s="272"/>
      <c r="NB413" s="272"/>
      <c r="NC413" s="272"/>
      <c r="ND413" s="272"/>
      <c r="NE413" s="272"/>
      <c r="NF413" s="272"/>
      <c r="NG413" s="272"/>
      <c r="NH413" s="272"/>
      <c r="NI413" s="272"/>
      <c r="NJ413" s="272"/>
      <c r="NK413" s="272"/>
      <c r="NL413" s="272"/>
      <c r="NM413" s="272"/>
      <c r="NN413" s="272"/>
      <c r="NO413" s="272"/>
      <c r="NP413" s="272"/>
      <c r="NQ413" s="272"/>
      <c r="NR413" s="272"/>
      <c r="NS413" s="272"/>
      <c r="NT413" s="272"/>
      <c r="NU413" s="272"/>
      <c r="NV413" s="272"/>
      <c r="NW413" s="272"/>
      <c r="NX413" s="272"/>
      <c r="NY413" s="272"/>
      <c r="NZ413" s="272"/>
      <c r="OA413" s="272"/>
      <c r="OB413" s="272"/>
      <c r="OC413" s="272"/>
      <c r="OD413" s="272"/>
      <c r="OE413" s="272"/>
      <c r="OF413" s="272"/>
      <c r="OG413" s="272"/>
      <c r="OH413" s="272"/>
      <c r="OI413" s="272"/>
      <c r="OJ413" s="272"/>
      <c r="OK413" s="272"/>
      <c r="OL413" s="272"/>
      <c r="OM413" s="272"/>
      <c r="ON413" s="272"/>
      <c r="OO413" s="272"/>
      <c r="OP413" s="272"/>
      <c r="OQ413" s="272"/>
      <c r="OR413" s="272"/>
      <c r="OS413" s="272"/>
      <c r="OT413" s="272"/>
      <c r="OU413" s="272"/>
      <c r="OV413" s="272"/>
      <c r="OW413" s="272"/>
      <c r="OX413" s="272"/>
      <c r="OY413" s="272"/>
      <c r="OZ413" s="272"/>
      <c r="PA413" s="272"/>
      <c r="PB413" s="272"/>
      <c r="PC413" s="272"/>
      <c r="PD413" s="272"/>
      <c r="PE413" s="272"/>
      <c r="PF413" s="272"/>
      <c r="PG413" s="272"/>
      <c r="PH413" s="272"/>
      <c r="PI413" s="272"/>
      <c r="PJ413" s="272"/>
      <c r="PK413" s="272"/>
      <c r="PL413" s="272"/>
      <c r="PM413" s="272"/>
      <c r="PN413" s="272"/>
      <c r="PO413" s="272"/>
      <c r="PP413" s="272"/>
      <c r="PQ413" s="272"/>
      <c r="PR413" s="272"/>
      <c r="PS413" s="272"/>
      <c r="PT413" s="272"/>
      <c r="PU413" s="272"/>
      <c r="PV413" s="272"/>
      <c r="PW413" s="272"/>
      <c r="PX413" s="272"/>
      <c r="PY413" s="272"/>
      <c r="PZ413" s="272"/>
      <c r="QA413" s="272"/>
      <c r="QB413" s="272"/>
      <c r="QC413" s="272"/>
      <c r="QD413" s="272"/>
      <c r="QE413" s="272"/>
      <c r="QF413" s="272"/>
      <c r="QG413" s="272"/>
      <c r="QH413" s="272"/>
      <c r="QI413" s="272"/>
      <c r="QJ413" s="272"/>
      <c r="QK413" s="272"/>
      <c r="QL413" s="272"/>
      <c r="QM413" s="272"/>
      <c r="QN413" s="272"/>
      <c r="QO413" s="272"/>
      <c r="QP413" s="272"/>
      <c r="QQ413" s="272"/>
      <c r="QR413" s="272"/>
      <c r="QS413" s="272"/>
      <c r="QT413" s="272"/>
      <c r="QU413" s="272"/>
      <c r="QV413" s="272"/>
      <c r="QW413" s="272"/>
      <c r="QX413" s="272"/>
      <c r="QY413" s="272"/>
      <c r="QZ413" s="272"/>
      <c r="RA413" s="272"/>
      <c r="RB413" s="272"/>
      <c r="RC413" s="272"/>
      <c r="RD413" s="272"/>
      <c r="RE413" s="272"/>
      <c r="RF413" s="272"/>
      <c r="RG413" s="272"/>
      <c r="RH413" s="272"/>
      <c r="RI413" s="272"/>
      <c r="RJ413" s="272"/>
      <c r="RK413" s="272"/>
      <c r="RL413" s="272"/>
      <c r="RM413" s="272"/>
      <c r="RN413" s="272"/>
      <c r="RO413" s="272"/>
      <c r="RP413" s="272"/>
      <c r="RQ413" s="272"/>
      <c r="RR413" s="272"/>
      <c r="RS413" s="272"/>
      <c r="RT413" s="272"/>
      <c r="RU413" s="272"/>
      <c r="RV413" s="272"/>
      <c r="RW413" s="272"/>
      <c r="RX413" s="272"/>
      <c r="RY413" s="272"/>
      <c r="RZ413" s="272"/>
      <c r="SA413" s="272"/>
      <c r="SB413" s="272"/>
      <c r="SC413" s="272"/>
      <c r="SD413" s="272"/>
      <c r="SE413" s="272"/>
      <c r="SF413" s="272"/>
      <c r="SG413" s="272"/>
      <c r="SH413" s="272"/>
      <c r="SI413" s="272"/>
      <c r="SJ413" s="272"/>
      <c r="SK413" s="272"/>
      <c r="SL413" s="272"/>
      <c r="SM413" s="272"/>
      <c r="SN413" s="272"/>
      <c r="SO413" s="272"/>
      <c r="SP413" s="272"/>
      <c r="SQ413" s="272"/>
      <c r="SR413" s="272"/>
      <c r="SS413" s="272"/>
      <c r="ST413" s="272"/>
      <c r="SU413" s="272"/>
      <c r="SV413" s="272"/>
      <c r="SW413" s="272"/>
      <c r="SX413" s="272"/>
      <c r="SY413" s="272"/>
      <c r="SZ413" s="272"/>
      <c r="TA413" s="272"/>
      <c r="TB413" s="272"/>
      <c r="TC413" s="272"/>
      <c r="TD413" s="272"/>
      <c r="TE413" s="272"/>
      <c r="TF413" s="272"/>
      <c r="TG413" s="272"/>
      <c r="TH413" s="272"/>
      <c r="TI413" s="272"/>
      <c r="TJ413" s="272"/>
      <c r="TK413" s="272"/>
      <c r="TL413" s="272"/>
      <c r="TM413" s="272"/>
      <c r="TN413" s="272"/>
      <c r="TO413" s="272"/>
      <c r="TP413" s="272"/>
      <c r="TQ413" s="272"/>
      <c r="TR413" s="272"/>
      <c r="TS413" s="272"/>
      <c r="TT413" s="272"/>
      <c r="TU413" s="272"/>
      <c r="TV413" s="272"/>
      <c r="TW413" s="272"/>
      <c r="TX413" s="272"/>
      <c r="TY413" s="272"/>
      <c r="TZ413" s="272"/>
      <c r="UA413" s="272"/>
      <c r="UB413" s="272"/>
      <c r="UC413" s="272"/>
      <c r="UD413" s="272"/>
      <c r="UE413" s="272"/>
      <c r="UF413" s="272"/>
      <c r="UG413" s="272"/>
      <c r="UH413" s="272"/>
      <c r="UI413" s="272"/>
      <c r="UJ413" s="272"/>
      <c r="UK413" s="272"/>
      <c r="UL413" s="272"/>
      <c r="UM413" s="272"/>
      <c r="UN413" s="272"/>
      <c r="UO413" s="272"/>
      <c r="UP413" s="272"/>
      <c r="UQ413" s="272"/>
      <c r="UR413" s="272"/>
      <c r="US413" s="272"/>
      <c r="UT413" s="272"/>
      <c r="UU413" s="272"/>
      <c r="UV413" s="272"/>
      <c r="UW413" s="272"/>
      <c r="UX413" s="272"/>
      <c r="UY413" s="272"/>
      <c r="UZ413" s="272"/>
      <c r="VA413" s="272"/>
      <c r="VB413" s="272"/>
      <c r="VC413" s="272"/>
      <c r="VD413" s="272"/>
      <c r="VE413" s="272"/>
      <c r="VF413" s="272"/>
      <c r="VG413" s="272"/>
      <c r="VH413" s="272"/>
      <c r="VI413" s="272"/>
      <c r="VJ413" s="272"/>
      <c r="VK413" s="272"/>
      <c r="VL413" s="272"/>
      <c r="VM413" s="272"/>
      <c r="VN413" s="272"/>
      <c r="VO413" s="272"/>
      <c r="VP413" s="272"/>
      <c r="VQ413" s="272"/>
      <c r="VR413" s="272"/>
      <c r="VS413" s="272"/>
      <c r="VT413" s="272"/>
      <c r="VU413" s="272"/>
      <c r="VV413" s="272"/>
      <c r="VW413" s="272"/>
      <c r="VX413" s="272"/>
      <c r="VY413" s="272"/>
      <c r="VZ413" s="272"/>
      <c r="WA413" s="272"/>
      <c r="WB413" s="272"/>
      <c r="WC413" s="272"/>
      <c r="WD413" s="272"/>
      <c r="WE413" s="272"/>
      <c r="WF413" s="272"/>
      <c r="WG413" s="272"/>
      <c r="WH413" s="272"/>
      <c r="WI413" s="272"/>
      <c r="WJ413" s="272"/>
      <c r="WK413" s="272"/>
      <c r="WL413" s="272"/>
      <c r="WM413" s="272"/>
      <c r="WN413" s="272"/>
      <c r="WO413" s="272"/>
      <c r="WP413" s="272"/>
      <c r="WQ413" s="272"/>
      <c r="WR413" s="272"/>
      <c r="WS413" s="272"/>
      <c r="WT413" s="272"/>
      <c r="WU413" s="272"/>
      <c r="WV413" s="272"/>
      <c r="WW413" s="272"/>
      <c r="WX413" s="272"/>
      <c r="WY413" s="272"/>
      <c r="WZ413" s="272"/>
      <c r="XA413" s="272"/>
      <c r="XB413" s="272"/>
      <c r="XC413" s="272"/>
      <c r="XD413" s="272"/>
      <c r="XE413" s="272"/>
      <c r="XF413" s="272"/>
      <c r="XG413" s="272"/>
      <c r="XH413" s="272"/>
      <c r="XI413" s="272"/>
      <c r="XJ413" s="272"/>
      <c r="XK413" s="272"/>
      <c r="XL413" s="272"/>
      <c r="XM413" s="272"/>
      <c r="XN413" s="272"/>
      <c r="XO413" s="272"/>
      <c r="XP413" s="272"/>
      <c r="XQ413" s="272"/>
      <c r="XR413" s="272"/>
      <c r="XS413" s="272"/>
      <c r="XT413" s="272"/>
      <c r="XU413" s="272"/>
      <c r="XV413" s="272"/>
      <c r="XW413" s="272"/>
      <c r="XX413" s="272"/>
      <c r="XY413" s="272"/>
      <c r="XZ413" s="272"/>
      <c r="YA413" s="272"/>
      <c r="YB413" s="272"/>
      <c r="YC413" s="272"/>
      <c r="YD413" s="272"/>
      <c r="YE413" s="272"/>
      <c r="YF413" s="272"/>
      <c r="YG413" s="272"/>
      <c r="YH413" s="272"/>
      <c r="YI413" s="272"/>
      <c r="YJ413" s="272"/>
      <c r="YK413" s="272"/>
      <c r="YL413" s="272"/>
      <c r="YM413" s="272"/>
      <c r="YN413" s="272"/>
      <c r="YO413" s="272"/>
      <c r="YP413" s="272"/>
      <c r="YQ413" s="272"/>
      <c r="YR413" s="272"/>
      <c r="YS413" s="272"/>
      <c r="YT413" s="272"/>
      <c r="YU413" s="272"/>
      <c r="YV413" s="272"/>
      <c r="YW413" s="272"/>
      <c r="YX413" s="272"/>
      <c r="YY413" s="272"/>
      <c r="YZ413" s="272"/>
      <c r="ZA413" s="272"/>
      <c r="ZB413" s="272"/>
      <c r="ZC413" s="272"/>
      <c r="ZD413" s="272"/>
      <c r="ZE413" s="272"/>
      <c r="ZF413" s="272"/>
      <c r="ZG413" s="272"/>
      <c r="ZH413" s="272"/>
      <c r="ZI413" s="272"/>
      <c r="ZJ413" s="272"/>
      <c r="ZK413" s="272"/>
      <c r="ZL413" s="272"/>
      <c r="ZM413" s="272"/>
      <c r="ZN413" s="272"/>
      <c r="ZO413" s="272"/>
      <c r="ZP413" s="272"/>
      <c r="ZQ413" s="272"/>
      <c r="ZR413" s="272"/>
      <c r="ZS413" s="272"/>
      <c r="ZT413" s="272"/>
      <c r="ZU413" s="272"/>
      <c r="ZV413" s="272"/>
      <c r="ZW413" s="272"/>
      <c r="ZX413" s="272"/>
      <c r="ZY413" s="272"/>
      <c r="ZZ413" s="272"/>
      <c r="AAA413" s="272"/>
      <c r="AAB413" s="272"/>
      <c r="AAC413" s="272"/>
      <c r="AAD413" s="272"/>
      <c r="AAE413" s="272"/>
      <c r="AAF413" s="272"/>
      <c r="AAG413" s="272"/>
      <c r="AAH413" s="272"/>
      <c r="AAI413" s="272"/>
      <c r="AAJ413" s="272"/>
      <c r="AAK413" s="272"/>
      <c r="AAL413" s="272"/>
      <c r="AAM413" s="272"/>
      <c r="AAN413" s="272"/>
      <c r="AAO413" s="272"/>
      <c r="AAP413" s="272"/>
      <c r="AAQ413" s="272"/>
      <c r="AAR413" s="272"/>
      <c r="AAS413" s="272"/>
      <c r="AAT413" s="272"/>
      <c r="AAU413" s="272"/>
      <c r="AAV413" s="272"/>
      <c r="AAW413" s="272"/>
      <c r="AAX413" s="272"/>
      <c r="AAY413" s="272"/>
      <c r="AAZ413" s="272"/>
      <c r="ABA413" s="272"/>
      <c r="ABB413" s="272"/>
      <c r="ABC413" s="272"/>
      <c r="ABD413" s="272"/>
      <c r="ABE413" s="272"/>
      <c r="ABF413" s="272"/>
      <c r="ABG413" s="272"/>
      <c r="ABH413" s="272"/>
      <c r="ABI413" s="272"/>
      <c r="ABJ413" s="272"/>
      <c r="ABK413" s="272"/>
      <c r="ABL413" s="272"/>
      <c r="ABM413" s="272"/>
      <c r="ABN413" s="272"/>
      <c r="ABO413" s="272"/>
      <c r="ABP413" s="272"/>
      <c r="ABQ413" s="272"/>
      <c r="ABR413" s="272"/>
      <c r="ABS413" s="272"/>
      <c r="ABT413" s="272"/>
      <c r="ABU413" s="272"/>
      <c r="ABV413" s="272"/>
      <c r="ABW413" s="272"/>
      <c r="ABX413" s="272"/>
      <c r="ABY413" s="272"/>
      <c r="ABZ413" s="272"/>
      <c r="ACA413" s="272"/>
      <c r="ACB413" s="272"/>
      <c r="ACC413" s="272"/>
      <c r="ACD413" s="272"/>
      <c r="ACE413" s="272"/>
      <c r="ACF413" s="272"/>
      <c r="ACG413" s="272"/>
      <c r="ACH413" s="272"/>
      <c r="ACI413" s="272"/>
      <c r="ACJ413" s="272"/>
      <c r="ACK413" s="272"/>
      <c r="ACL413" s="272"/>
      <c r="ACM413" s="272"/>
      <c r="ACN413" s="272"/>
      <c r="ACO413" s="272"/>
      <c r="ACP413" s="272"/>
      <c r="ACQ413" s="272"/>
      <c r="ACR413" s="272"/>
      <c r="ACS413" s="272"/>
      <c r="ACT413" s="272"/>
      <c r="ACU413" s="272"/>
      <c r="ACV413" s="272"/>
      <c r="ACW413" s="272"/>
      <c r="ACX413" s="272"/>
      <c r="ACY413" s="272"/>
      <c r="ACZ413" s="272"/>
      <c r="ADA413" s="272"/>
      <c r="ADB413" s="272"/>
      <c r="ADC413" s="272"/>
      <c r="ADD413" s="272"/>
      <c r="ADE413" s="272"/>
      <c r="ADF413" s="272"/>
      <c r="ADG413" s="272"/>
      <c r="ADH413" s="272"/>
      <c r="ADI413" s="272"/>
      <c r="ADJ413" s="272"/>
      <c r="ADK413" s="272"/>
      <c r="ADL413" s="272"/>
      <c r="ADM413" s="272"/>
      <c r="ADN413" s="272"/>
      <c r="ADO413" s="272"/>
      <c r="ADP413" s="272"/>
      <c r="ADQ413" s="272"/>
      <c r="ADR413" s="272"/>
      <c r="ADS413" s="272"/>
      <c r="ADT413" s="272"/>
      <c r="ADU413" s="272"/>
      <c r="ADV413" s="272"/>
      <c r="ADW413" s="272"/>
      <c r="ADX413" s="272"/>
      <c r="ADY413" s="272"/>
      <c r="ADZ413" s="272"/>
      <c r="AEA413" s="272"/>
      <c r="AEB413" s="272"/>
      <c r="AEC413" s="272"/>
      <c r="AED413" s="272"/>
      <c r="AEE413" s="272"/>
      <c r="AEF413" s="272"/>
      <c r="AEG413" s="272"/>
      <c r="AEH413" s="272"/>
      <c r="AEI413" s="272"/>
      <c r="AEJ413" s="272"/>
      <c r="AEK413" s="272"/>
      <c r="AEL413" s="272"/>
      <c r="AEM413" s="272"/>
      <c r="AEN413" s="272"/>
      <c r="AEO413" s="272"/>
      <c r="AEP413" s="272"/>
      <c r="AEQ413" s="272"/>
      <c r="AER413" s="272"/>
      <c r="AES413" s="272"/>
      <c r="AET413" s="272"/>
      <c r="AEU413" s="272"/>
      <c r="AEV413" s="272"/>
      <c r="AEW413" s="272"/>
      <c r="AEX413" s="272"/>
      <c r="AEY413" s="272"/>
      <c r="AEZ413" s="272"/>
      <c r="AFA413" s="272"/>
      <c r="AFB413" s="272"/>
      <c r="AFC413" s="272"/>
      <c r="AFD413" s="272"/>
      <c r="AFE413" s="272"/>
      <c r="AFF413" s="272"/>
      <c r="AFG413" s="272"/>
      <c r="AFH413" s="272"/>
      <c r="AFI413" s="272"/>
      <c r="AFJ413" s="272"/>
      <c r="AFK413" s="272"/>
      <c r="AFL413" s="272"/>
      <c r="AFM413" s="272"/>
      <c r="AFN413" s="272"/>
      <c r="AFO413" s="272"/>
      <c r="AFP413" s="272"/>
      <c r="AFQ413" s="272"/>
      <c r="AFR413" s="272"/>
      <c r="AFS413" s="272"/>
      <c r="AFT413" s="272"/>
      <c r="AFU413" s="272"/>
      <c r="AFV413" s="272"/>
      <c r="AFW413" s="272"/>
      <c r="AFX413" s="272"/>
      <c r="AFY413" s="272"/>
      <c r="AFZ413" s="272"/>
      <c r="AGA413" s="272"/>
      <c r="AGB413" s="272"/>
      <c r="AGC413" s="272"/>
      <c r="AGD413" s="272"/>
      <c r="AGE413" s="272"/>
      <c r="AGF413" s="272"/>
      <c r="AGG413" s="272"/>
      <c r="AGH413" s="272"/>
      <c r="AGI413" s="272"/>
      <c r="AGJ413" s="272"/>
      <c r="AGK413" s="272"/>
      <c r="AGL413" s="272"/>
      <c r="AGM413" s="272"/>
      <c r="AGN413" s="272"/>
      <c r="AGO413" s="272"/>
      <c r="AGP413" s="272"/>
      <c r="AGQ413" s="272"/>
      <c r="AGR413" s="272"/>
      <c r="AGS413" s="272"/>
      <c r="AGT413" s="272"/>
      <c r="AGU413" s="272"/>
      <c r="AGV413" s="272"/>
      <c r="AGW413" s="272"/>
      <c r="AGX413" s="272"/>
      <c r="AGY413" s="272"/>
      <c r="AGZ413" s="272"/>
      <c r="AHA413" s="272"/>
      <c r="AHB413" s="272"/>
      <c r="AHC413" s="272"/>
      <c r="AHD413" s="272"/>
      <c r="AHE413" s="272"/>
      <c r="AHF413" s="272"/>
      <c r="AHG413" s="272"/>
      <c r="AHH413" s="272"/>
      <c r="AHI413" s="272"/>
      <c r="AHJ413" s="272"/>
      <c r="AHK413" s="272"/>
      <c r="AHL413" s="272"/>
      <c r="AHM413" s="272"/>
      <c r="AHN413" s="272"/>
      <c r="AHO413" s="272"/>
      <c r="AHP413" s="272"/>
      <c r="AHQ413" s="272"/>
      <c r="AHR413" s="272"/>
      <c r="AHS413" s="272"/>
      <c r="AHT413" s="272"/>
      <c r="AHU413" s="272"/>
      <c r="AHV413" s="272"/>
      <c r="AHW413" s="272"/>
      <c r="AHX413" s="272"/>
      <c r="AHY413" s="272"/>
      <c r="AHZ413" s="272"/>
      <c r="AIA413" s="272"/>
      <c r="AIB413" s="272"/>
      <c r="AIC413" s="272"/>
      <c r="AID413" s="272"/>
      <c r="AIE413" s="272"/>
      <c r="AIF413" s="272"/>
      <c r="AIG413" s="272"/>
      <c r="AIH413" s="272"/>
      <c r="AII413" s="272"/>
      <c r="AIJ413" s="272"/>
      <c r="AIK413" s="272"/>
      <c r="AIL413" s="272"/>
      <c r="AIM413" s="272"/>
      <c r="AIN413" s="272"/>
      <c r="AIO413" s="272"/>
      <c r="AIP413" s="272"/>
      <c r="AIQ413" s="272"/>
      <c r="AIR413" s="272"/>
      <c r="AIS413" s="272"/>
      <c r="AIT413" s="272"/>
      <c r="AIU413" s="272"/>
      <c r="AIV413" s="272"/>
      <c r="AIW413" s="272"/>
      <c r="AIX413" s="272"/>
      <c r="AIY413" s="272"/>
      <c r="AIZ413" s="272"/>
      <c r="AJA413" s="272"/>
      <c r="AJB413" s="272"/>
      <c r="AJC413" s="272"/>
      <c r="AJD413" s="272"/>
      <c r="AJE413" s="272"/>
      <c r="AJF413" s="272"/>
      <c r="AJG413" s="272"/>
      <c r="AJH413" s="272"/>
      <c r="AJI413" s="272"/>
      <c r="AJJ413" s="272"/>
      <c r="AJK413" s="272"/>
      <c r="AJL413" s="272"/>
      <c r="AJM413" s="272"/>
      <c r="AJN413" s="272"/>
      <c r="AJO413" s="272"/>
      <c r="AJP413" s="272"/>
      <c r="AJQ413" s="272"/>
      <c r="AJR413" s="272"/>
      <c r="AJS413" s="272"/>
      <c r="AJT413" s="272"/>
      <c r="AJU413" s="272"/>
      <c r="AJV413" s="272"/>
      <c r="AJW413" s="272"/>
      <c r="AJX413" s="272"/>
      <c r="AJY413" s="272"/>
      <c r="AJZ413" s="272"/>
      <c r="AKA413" s="272"/>
      <c r="AKB413" s="272"/>
      <c r="AKC413" s="272"/>
      <c r="AKD413" s="272"/>
      <c r="AKE413" s="272"/>
      <c r="AKF413" s="272"/>
      <c r="AKG413" s="272"/>
      <c r="AKH413" s="272"/>
      <c r="AKI413" s="272"/>
      <c r="AKJ413" s="272"/>
      <c r="AKK413" s="272"/>
      <c r="AKL413" s="272"/>
      <c r="AKM413" s="272"/>
      <c r="AKN413" s="272"/>
      <c r="AKO413" s="272"/>
      <c r="AKP413" s="272"/>
      <c r="AKQ413" s="272"/>
      <c r="AKR413" s="272"/>
      <c r="AKS413" s="272"/>
      <c r="AKT413" s="272"/>
      <c r="AKU413" s="272"/>
      <c r="AKV413" s="272"/>
      <c r="AKW413" s="272"/>
      <c r="AKX413" s="272"/>
      <c r="AKY413" s="272"/>
      <c r="AKZ413" s="272"/>
      <c r="ALA413" s="272"/>
      <c r="ALB413" s="272"/>
      <c r="ALC413" s="272"/>
      <c r="ALD413" s="272"/>
      <c r="ALE413" s="272"/>
    </row>
    <row r="414" spans="1:993" s="274" customFormat="1" ht="63.75" x14ac:dyDescent="0.2">
      <c r="A414" s="395" t="s">
        <v>8434</v>
      </c>
      <c r="B414" s="18" t="s">
        <v>3984</v>
      </c>
      <c r="C414" s="18" t="s">
        <v>1257</v>
      </c>
      <c r="D414" s="206"/>
      <c r="E414" s="35" t="s">
        <v>6207</v>
      </c>
      <c r="F414" s="190"/>
      <c r="G414" s="190"/>
      <c r="H414" s="13" t="s">
        <v>1790</v>
      </c>
      <c r="I414" s="239" t="s">
        <v>4899</v>
      </c>
      <c r="J414" s="18" t="s">
        <v>6206</v>
      </c>
      <c r="K414" s="13"/>
      <c r="L414" s="315">
        <v>313866</v>
      </c>
      <c r="M414" s="329" t="s">
        <v>7570</v>
      </c>
      <c r="N414" s="329" t="s">
        <v>7570</v>
      </c>
      <c r="O414" s="329" t="s">
        <v>7570</v>
      </c>
      <c r="P414" s="329" t="s">
        <v>7570</v>
      </c>
      <c r="Q414" s="329" t="s">
        <v>7570</v>
      </c>
      <c r="R414" s="272"/>
      <c r="S414" s="272"/>
      <c r="T414" s="272"/>
      <c r="U414" s="272"/>
      <c r="V414" s="272"/>
      <c r="W414" s="272"/>
      <c r="X414" s="272"/>
      <c r="Y414" s="272"/>
      <c r="Z414" s="272"/>
      <c r="AA414" s="272"/>
      <c r="AB414" s="272"/>
      <c r="AC414" s="272"/>
      <c r="AD414" s="272"/>
      <c r="AE414" s="272"/>
      <c r="AF414" s="272"/>
      <c r="AG414" s="272"/>
      <c r="AH414" s="272"/>
      <c r="AI414" s="272"/>
      <c r="AJ414" s="272"/>
      <c r="AK414" s="272"/>
      <c r="AL414" s="272"/>
      <c r="AM414" s="272"/>
      <c r="AN414" s="272"/>
      <c r="AO414" s="272"/>
      <c r="AP414" s="272"/>
      <c r="AQ414" s="272"/>
      <c r="AR414" s="272"/>
      <c r="AS414" s="272"/>
      <c r="AT414" s="272"/>
      <c r="AU414" s="272"/>
      <c r="AV414" s="272"/>
      <c r="AW414" s="272"/>
      <c r="AX414" s="272"/>
      <c r="AY414" s="272"/>
      <c r="AZ414" s="272"/>
      <c r="BA414" s="272"/>
      <c r="BB414" s="272"/>
      <c r="BC414" s="272"/>
      <c r="BD414" s="272"/>
      <c r="BE414" s="272"/>
      <c r="BF414" s="272"/>
      <c r="BG414" s="272"/>
      <c r="BH414" s="272"/>
      <c r="BI414" s="272"/>
      <c r="BJ414" s="272"/>
      <c r="BK414" s="272"/>
      <c r="BL414" s="272"/>
      <c r="BM414" s="272"/>
      <c r="BN414" s="272"/>
      <c r="BO414" s="272"/>
      <c r="BP414" s="272"/>
      <c r="BQ414" s="272"/>
      <c r="BR414" s="272"/>
      <c r="BS414" s="272"/>
      <c r="BT414" s="272"/>
      <c r="BU414" s="272"/>
      <c r="BV414" s="272"/>
      <c r="BW414" s="272"/>
      <c r="BX414" s="272"/>
      <c r="BY414" s="272"/>
      <c r="BZ414" s="272"/>
      <c r="CA414" s="272"/>
      <c r="CB414" s="272"/>
      <c r="CC414" s="272"/>
      <c r="CD414" s="272"/>
      <c r="CE414" s="272"/>
      <c r="CF414" s="272"/>
      <c r="CG414" s="272"/>
      <c r="CH414" s="272"/>
      <c r="CI414" s="272"/>
      <c r="CJ414" s="272"/>
      <c r="CK414" s="272"/>
      <c r="CL414" s="272"/>
      <c r="CM414" s="272"/>
      <c r="CN414" s="272"/>
      <c r="CO414" s="272"/>
      <c r="CP414" s="272"/>
      <c r="CQ414" s="272"/>
      <c r="CR414" s="272"/>
      <c r="CS414" s="272"/>
      <c r="CT414" s="272"/>
      <c r="CU414" s="272"/>
      <c r="CV414" s="272"/>
      <c r="CW414" s="272"/>
      <c r="CX414" s="272"/>
      <c r="CY414" s="272"/>
      <c r="CZ414" s="272"/>
      <c r="DA414" s="272"/>
      <c r="DB414" s="272"/>
      <c r="DC414" s="272"/>
      <c r="DD414" s="272"/>
      <c r="DE414" s="272"/>
      <c r="DF414" s="272"/>
      <c r="DG414" s="272"/>
      <c r="DH414" s="272"/>
      <c r="DI414" s="272"/>
      <c r="DJ414" s="272"/>
      <c r="DK414" s="272"/>
      <c r="DL414" s="272"/>
      <c r="DM414" s="272"/>
      <c r="DN414" s="272"/>
      <c r="DO414" s="272"/>
      <c r="DP414" s="272"/>
      <c r="DQ414" s="272"/>
      <c r="DR414" s="272"/>
      <c r="DS414" s="272"/>
      <c r="DT414" s="272"/>
      <c r="DU414" s="272"/>
      <c r="DV414" s="272"/>
      <c r="DW414" s="272"/>
      <c r="DX414" s="272"/>
      <c r="DY414" s="272"/>
      <c r="DZ414" s="272"/>
      <c r="EA414" s="272"/>
      <c r="EB414" s="272"/>
      <c r="EC414" s="272"/>
      <c r="ED414" s="272"/>
      <c r="EE414" s="272"/>
      <c r="EF414" s="272"/>
      <c r="EG414" s="272"/>
      <c r="EH414" s="272"/>
      <c r="EI414" s="272"/>
      <c r="EJ414" s="272"/>
      <c r="EK414" s="272"/>
      <c r="EL414" s="272"/>
      <c r="EM414" s="272"/>
      <c r="EN414" s="272"/>
      <c r="EO414" s="272"/>
      <c r="EP414" s="272"/>
      <c r="EQ414" s="272"/>
      <c r="ER414" s="272"/>
      <c r="ES414" s="272"/>
      <c r="ET414" s="272"/>
      <c r="EU414" s="272"/>
      <c r="EV414" s="272"/>
      <c r="EW414" s="272"/>
      <c r="EX414" s="272"/>
      <c r="EY414" s="272"/>
      <c r="EZ414" s="272"/>
      <c r="FA414" s="272"/>
      <c r="FB414" s="272"/>
      <c r="FC414" s="272"/>
      <c r="FD414" s="272"/>
      <c r="FE414" s="272"/>
      <c r="FF414" s="272"/>
      <c r="FG414" s="272"/>
      <c r="FH414" s="272"/>
      <c r="FI414" s="272"/>
      <c r="FJ414" s="272"/>
      <c r="FK414" s="272"/>
      <c r="FL414" s="272"/>
      <c r="FM414" s="272"/>
      <c r="FN414" s="272"/>
      <c r="FO414" s="272"/>
      <c r="FP414" s="272"/>
      <c r="FQ414" s="272"/>
      <c r="FR414" s="272"/>
      <c r="FS414" s="272"/>
      <c r="FT414" s="272"/>
      <c r="FU414" s="272"/>
      <c r="FV414" s="272"/>
      <c r="FW414" s="272"/>
      <c r="FX414" s="272"/>
      <c r="FY414" s="272"/>
      <c r="FZ414" s="272"/>
      <c r="GA414" s="272"/>
      <c r="GB414" s="272"/>
      <c r="GC414" s="272"/>
      <c r="GD414" s="272"/>
      <c r="GE414" s="272"/>
      <c r="GF414" s="272"/>
      <c r="GG414" s="272"/>
      <c r="GH414" s="272"/>
      <c r="GI414" s="272"/>
      <c r="GJ414" s="272"/>
      <c r="GK414" s="272"/>
      <c r="GL414" s="272"/>
      <c r="GM414" s="272"/>
      <c r="GN414" s="272"/>
      <c r="GO414" s="272"/>
      <c r="GP414" s="272"/>
      <c r="GQ414" s="272"/>
      <c r="GR414" s="272"/>
      <c r="GS414" s="272"/>
      <c r="GT414" s="272"/>
      <c r="GU414" s="272"/>
      <c r="GV414" s="272"/>
      <c r="GW414" s="272"/>
      <c r="GX414" s="272"/>
      <c r="GY414" s="272"/>
      <c r="GZ414" s="272"/>
      <c r="HA414" s="272"/>
      <c r="HB414" s="272"/>
      <c r="HC414" s="272"/>
      <c r="HD414" s="272"/>
      <c r="HE414" s="272"/>
      <c r="HF414" s="272"/>
      <c r="HG414" s="272"/>
      <c r="HH414" s="272"/>
      <c r="HI414" s="272"/>
      <c r="HJ414" s="272"/>
      <c r="HK414" s="272"/>
      <c r="HL414" s="272"/>
      <c r="HM414" s="272"/>
      <c r="HN414" s="272"/>
      <c r="HO414" s="272"/>
      <c r="HP414" s="272"/>
      <c r="HQ414" s="272"/>
      <c r="HR414" s="272"/>
      <c r="HS414" s="272"/>
      <c r="HT414" s="272"/>
      <c r="HU414" s="272"/>
      <c r="HV414" s="272"/>
      <c r="HW414" s="272"/>
      <c r="HX414" s="272"/>
      <c r="HY414" s="272"/>
      <c r="HZ414" s="272"/>
      <c r="IA414" s="272"/>
      <c r="IB414" s="272"/>
      <c r="IC414" s="272"/>
      <c r="ID414" s="272"/>
      <c r="IE414" s="272"/>
      <c r="IF414" s="272"/>
      <c r="IG414" s="272"/>
      <c r="IH414" s="272"/>
      <c r="II414" s="272"/>
      <c r="IJ414" s="272"/>
      <c r="IK414" s="272"/>
      <c r="IL414" s="272"/>
      <c r="IM414" s="272"/>
      <c r="IN414" s="272"/>
      <c r="IO414" s="272"/>
      <c r="IP414" s="272"/>
      <c r="IQ414" s="272"/>
      <c r="IR414" s="272"/>
      <c r="IS414" s="272"/>
      <c r="IT414" s="272"/>
      <c r="IU414" s="272"/>
      <c r="IV414" s="272"/>
      <c r="IW414" s="272"/>
      <c r="IX414" s="272"/>
      <c r="IY414" s="272"/>
      <c r="IZ414" s="272"/>
      <c r="JA414" s="272"/>
      <c r="JB414" s="272"/>
      <c r="JC414" s="272"/>
      <c r="JD414" s="272"/>
      <c r="JE414" s="272"/>
      <c r="JF414" s="272"/>
      <c r="JG414" s="272"/>
      <c r="JH414" s="272"/>
      <c r="JI414" s="272"/>
      <c r="JJ414" s="272"/>
      <c r="JK414" s="272"/>
      <c r="JL414" s="272"/>
      <c r="JM414" s="272"/>
      <c r="JN414" s="272"/>
      <c r="JO414" s="272"/>
      <c r="JP414" s="272"/>
      <c r="JQ414" s="272"/>
      <c r="JR414" s="272"/>
      <c r="JS414" s="272"/>
      <c r="JT414" s="272"/>
      <c r="JU414" s="272"/>
      <c r="JV414" s="272"/>
      <c r="JW414" s="272"/>
      <c r="JX414" s="272"/>
      <c r="JY414" s="272"/>
      <c r="JZ414" s="272"/>
      <c r="KA414" s="272"/>
      <c r="KB414" s="272"/>
      <c r="KC414" s="272"/>
      <c r="KD414" s="272"/>
      <c r="KE414" s="272"/>
      <c r="KF414" s="272"/>
      <c r="KG414" s="272"/>
      <c r="KH414" s="272"/>
      <c r="KI414" s="272"/>
      <c r="KJ414" s="272"/>
      <c r="KK414" s="272"/>
      <c r="KL414" s="272"/>
      <c r="KM414" s="272"/>
      <c r="KN414" s="272"/>
      <c r="KO414" s="272"/>
      <c r="KP414" s="272"/>
      <c r="KQ414" s="272"/>
      <c r="KR414" s="272"/>
      <c r="KS414" s="272"/>
      <c r="KT414" s="272"/>
      <c r="KU414" s="272"/>
      <c r="KV414" s="272"/>
      <c r="KW414" s="272"/>
      <c r="KX414" s="272"/>
      <c r="KY414" s="272"/>
      <c r="KZ414" s="272"/>
      <c r="LA414" s="272"/>
      <c r="LB414" s="272"/>
      <c r="LC414" s="272"/>
      <c r="LD414" s="272"/>
      <c r="LE414" s="272"/>
      <c r="LF414" s="272"/>
      <c r="LG414" s="272"/>
      <c r="LH414" s="272"/>
      <c r="LI414" s="272"/>
      <c r="LJ414" s="272"/>
      <c r="LK414" s="272"/>
      <c r="LL414" s="272"/>
      <c r="LM414" s="272"/>
      <c r="LN414" s="272"/>
      <c r="LO414" s="272"/>
      <c r="LP414" s="272"/>
      <c r="LQ414" s="272"/>
      <c r="LR414" s="272"/>
      <c r="LS414" s="272"/>
      <c r="LT414" s="272"/>
      <c r="LU414" s="272"/>
      <c r="LV414" s="272"/>
      <c r="LW414" s="272"/>
      <c r="LX414" s="272"/>
      <c r="LY414" s="272"/>
      <c r="LZ414" s="272"/>
      <c r="MA414" s="272"/>
      <c r="MB414" s="272"/>
      <c r="MC414" s="272"/>
      <c r="MD414" s="272"/>
      <c r="ME414" s="272"/>
      <c r="MF414" s="272"/>
      <c r="MG414" s="272"/>
      <c r="MH414" s="272"/>
      <c r="MI414" s="272"/>
      <c r="MJ414" s="272"/>
      <c r="MK414" s="272"/>
      <c r="ML414" s="272"/>
      <c r="MM414" s="272"/>
      <c r="MN414" s="272"/>
      <c r="MO414" s="272"/>
      <c r="MP414" s="272"/>
      <c r="MQ414" s="272"/>
      <c r="MR414" s="272"/>
      <c r="MS414" s="272"/>
      <c r="MT414" s="272"/>
      <c r="MU414" s="272"/>
      <c r="MV414" s="272"/>
      <c r="MW414" s="272"/>
      <c r="MX414" s="272"/>
      <c r="MY414" s="272"/>
      <c r="MZ414" s="272"/>
      <c r="NA414" s="272"/>
      <c r="NB414" s="272"/>
      <c r="NC414" s="272"/>
      <c r="ND414" s="272"/>
      <c r="NE414" s="272"/>
      <c r="NF414" s="272"/>
      <c r="NG414" s="272"/>
      <c r="NH414" s="272"/>
      <c r="NI414" s="272"/>
      <c r="NJ414" s="272"/>
      <c r="NK414" s="272"/>
      <c r="NL414" s="272"/>
      <c r="NM414" s="272"/>
      <c r="NN414" s="272"/>
      <c r="NO414" s="272"/>
      <c r="NP414" s="272"/>
      <c r="NQ414" s="272"/>
      <c r="NR414" s="272"/>
      <c r="NS414" s="272"/>
      <c r="NT414" s="272"/>
      <c r="NU414" s="272"/>
      <c r="NV414" s="272"/>
      <c r="NW414" s="272"/>
      <c r="NX414" s="272"/>
      <c r="NY414" s="272"/>
      <c r="NZ414" s="272"/>
      <c r="OA414" s="272"/>
      <c r="OB414" s="272"/>
      <c r="OC414" s="272"/>
      <c r="OD414" s="272"/>
      <c r="OE414" s="272"/>
      <c r="OF414" s="272"/>
      <c r="OG414" s="272"/>
      <c r="OH414" s="272"/>
      <c r="OI414" s="272"/>
      <c r="OJ414" s="272"/>
      <c r="OK414" s="272"/>
      <c r="OL414" s="272"/>
      <c r="OM414" s="272"/>
      <c r="ON414" s="272"/>
      <c r="OO414" s="272"/>
      <c r="OP414" s="272"/>
      <c r="OQ414" s="272"/>
      <c r="OR414" s="272"/>
      <c r="OS414" s="272"/>
      <c r="OT414" s="272"/>
      <c r="OU414" s="272"/>
      <c r="OV414" s="272"/>
      <c r="OW414" s="272"/>
      <c r="OX414" s="272"/>
      <c r="OY414" s="272"/>
      <c r="OZ414" s="272"/>
      <c r="PA414" s="272"/>
      <c r="PB414" s="272"/>
      <c r="PC414" s="272"/>
      <c r="PD414" s="272"/>
      <c r="PE414" s="272"/>
      <c r="PF414" s="272"/>
      <c r="PG414" s="272"/>
      <c r="PH414" s="272"/>
      <c r="PI414" s="272"/>
      <c r="PJ414" s="272"/>
      <c r="PK414" s="272"/>
      <c r="PL414" s="272"/>
      <c r="PM414" s="272"/>
      <c r="PN414" s="272"/>
      <c r="PO414" s="272"/>
      <c r="PP414" s="272"/>
      <c r="PQ414" s="272"/>
      <c r="PR414" s="272"/>
      <c r="PS414" s="272"/>
      <c r="PT414" s="272"/>
      <c r="PU414" s="272"/>
      <c r="PV414" s="272"/>
      <c r="PW414" s="272"/>
      <c r="PX414" s="272"/>
      <c r="PY414" s="272"/>
      <c r="PZ414" s="272"/>
      <c r="QA414" s="272"/>
      <c r="QB414" s="272"/>
      <c r="QC414" s="272"/>
      <c r="QD414" s="272"/>
      <c r="QE414" s="272"/>
      <c r="QF414" s="272"/>
      <c r="QG414" s="272"/>
      <c r="QH414" s="272"/>
      <c r="QI414" s="272"/>
      <c r="QJ414" s="272"/>
      <c r="QK414" s="272"/>
      <c r="QL414" s="272"/>
      <c r="QM414" s="272"/>
      <c r="QN414" s="272"/>
      <c r="QO414" s="272"/>
      <c r="QP414" s="272"/>
      <c r="QQ414" s="272"/>
      <c r="QR414" s="272"/>
      <c r="QS414" s="272"/>
      <c r="QT414" s="272"/>
      <c r="QU414" s="272"/>
      <c r="QV414" s="272"/>
      <c r="QW414" s="272"/>
      <c r="QX414" s="272"/>
      <c r="QY414" s="272"/>
      <c r="QZ414" s="272"/>
      <c r="RA414" s="272"/>
      <c r="RB414" s="272"/>
      <c r="RC414" s="272"/>
      <c r="RD414" s="272"/>
      <c r="RE414" s="272"/>
      <c r="RF414" s="272"/>
      <c r="RG414" s="272"/>
      <c r="RH414" s="272"/>
      <c r="RI414" s="272"/>
      <c r="RJ414" s="272"/>
      <c r="RK414" s="272"/>
      <c r="RL414" s="272"/>
      <c r="RM414" s="272"/>
      <c r="RN414" s="272"/>
      <c r="RO414" s="272"/>
      <c r="RP414" s="272"/>
      <c r="RQ414" s="272"/>
      <c r="RR414" s="272"/>
      <c r="RS414" s="272"/>
      <c r="RT414" s="272"/>
      <c r="RU414" s="272"/>
      <c r="RV414" s="272"/>
      <c r="RW414" s="272"/>
      <c r="RX414" s="272"/>
      <c r="RY414" s="272"/>
      <c r="RZ414" s="272"/>
      <c r="SA414" s="272"/>
      <c r="SB414" s="272"/>
      <c r="SC414" s="272"/>
      <c r="SD414" s="272"/>
      <c r="SE414" s="272"/>
      <c r="SF414" s="272"/>
      <c r="SG414" s="272"/>
      <c r="SH414" s="272"/>
      <c r="SI414" s="272"/>
      <c r="SJ414" s="272"/>
      <c r="SK414" s="272"/>
      <c r="SL414" s="272"/>
      <c r="SM414" s="272"/>
      <c r="SN414" s="272"/>
      <c r="SO414" s="272"/>
      <c r="SP414" s="272"/>
      <c r="SQ414" s="272"/>
      <c r="SR414" s="272"/>
      <c r="SS414" s="272"/>
      <c r="ST414" s="272"/>
      <c r="SU414" s="272"/>
      <c r="SV414" s="272"/>
      <c r="SW414" s="272"/>
      <c r="SX414" s="272"/>
      <c r="SY414" s="272"/>
      <c r="SZ414" s="272"/>
      <c r="TA414" s="272"/>
      <c r="TB414" s="272"/>
      <c r="TC414" s="272"/>
      <c r="TD414" s="272"/>
      <c r="TE414" s="272"/>
      <c r="TF414" s="272"/>
      <c r="TG414" s="272"/>
      <c r="TH414" s="272"/>
      <c r="TI414" s="272"/>
      <c r="TJ414" s="272"/>
      <c r="TK414" s="272"/>
      <c r="TL414" s="272"/>
      <c r="TM414" s="272"/>
      <c r="TN414" s="272"/>
      <c r="TO414" s="272"/>
      <c r="TP414" s="272"/>
      <c r="TQ414" s="272"/>
      <c r="TR414" s="272"/>
      <c r="TS414" s="272"/>
      <c r="TT414" s="272"/>
      <c r="TU414" s="272"/>
      <c r="TV414" s="272"/>
      <c r="TW414" s="272"/>
      <c r="TX414" s="272"/>
      <c r="TY414" s="272"/>
      <c r="TZ414" s="272"/>
      <c r="UA414" s="272"/>
      <c r="UB414" s="272"/>
      <c r="UC414" s="272"/>
      <c r="UD414" s="272"/>
      <c r="UE414" s="272"/>
      <c r="UF414" s="272"/>
      <c r="UG414" s="272"/>
      <c r="UH414" s="272"/>
      <c r="UI414" s="272"/>
      <c r="UJ414" s="272"/>
      <c r="UK414" s="272"/>
      <c r="UL414" s="272"/>
      <c r="UM414" s="272"/>
      <c r="UN414" s="272"/>
      <c r="UO414" s="272"/>
      <c r="UP414" s="272"/>
      <c r="UQ414" s="272"/>
      <c r="UR414" s="272"/>
      <c r="US414" s="272"/>
      <c r="UT414" s="272"/>
      <c r="UU414" s="272"/>
      <c r="UV414" s="272"/>
      <c r="UW414" s="272"/>
      <c r="UX414" s="272"/>
      <c r="UY414" s="272"/>
      <c r="UZ414" s="272"/>
      <c r="VA414" s="272"/>
      <c r="VB414" s="272"/>
      <c r="VC414" s="272"/>
      <c r="VD414" s="272"/>
      <c r="VE414" s="272"/>
      <c r="VF414" s="272"/>
      <c r="VG414" s="272"/>
      <c r="VH414" s="272"/>
      <c r="VI414" s="272"/>
      <c r="VJ414" s="272"/>
      <c r="VK414" s="272"/>
      <c r="VL414" s="272"/>
      <c r="VM414" s="272"/>
      <c r="VN414" s="272"/>
      <c r="VO414" s="272"/>
      <c r="VP414" s="272"/>
      <c r="VQ414" s="272"/>
      <c r="VR414" s="272"/>
      <c r="VS414" s="272"/>
      <c r="VT414" s="272"/>
      <c r="VU414" s="272"/>
      <c r="VV414" s="272"/>
      <c r="VW414" s="272"/>
      <c r="VX414" s="272"/>
      <c r="VY414" s="272"/>
      <c r="VZ414" s="272"/>
      <c r="WA414" s="272"/>
      <c r="WB414" s="272"/>
      <c r="WC414" s="272"/>
      <c r="WD414" s="272"/>
      <c r="WE414" s="272"/>
      <c r="WF414" s="272"/>
      <c r="WG414" s="272"/>
      <c r="WH414" s="272"/>
      <c r="WI414" s="272"/>
      <c r="WJ414" s="272"/>
      <c r="WK414" s="272"/>
      <c r="WL414" s="272"/>
      <c r="WM414" s="272"/>
      <c r="WN414" s="272"/>
      <c r="WO414" s="272"/>
      <c r="WP414" s="272"/>
      <c r="WQ414" s="272"/>
      <c r="WR414" s="272"/>
      <c r="WS414" s="272"/>
      <c r="WT414" s="272"/>
      <c r="WU414" s="272"/>
      <c r="WV414" s="272"/>
      <c r="WW414" s="272"/>
      <c r="WX414" s="272"/>
      <c r="WY414" s="272"/>
      <c r="WZ414" s="272"/>
      <c r="XA414" s="272"/>
      <c r="XB414" s="272"/>
      <c r="XC414" s="272"/>
      <c r="XD414" s="272"/>
      <c r="XE414" s="272"/>
      <c r="XF414" s="272"/>
      <c r="XG414" s="272"/>
      <c r="XH414" s="272"/>
      <c r="XI414" s="272"/>
      <c r="XJ414" s="272"/>
      <c r="XK414" s="272"/>
      <c r="XL414" s="272"/>
      <c r="XM414" s="272"/>
      <c r="XN414" s="272"/>
      <c r="XO414" s="272"/>
      <c r="XP414" s="272"/>
      <c r="XQ414" s="272"/>
      <c r="XR414" s="272"/>
      <c r="XS414" s="272"/>
      <c r="XT414" s="272"/>
      <c r="XU414" s="272"/>
      <c r="XV414" s="272"/>
      <c r="XW414" s="272"/>
      <c r="XX414" s="272"/>
      <c r="XY414" s="272"/>
      <c r="XZ414" s="272"/>
      <c r="YA414" s="272"/>
      <c r="YB414" s="272"/>
      <c r="YC414" s="272"/>
      <c r="YD414" s="272"/>
      <c r="YE414" s="272"/>
      <c r="YF414" s="272"/>
      <c r="YG414" s="272"/>
      <c r="YH414" s="272"/>
      <c r="YI414" s="272"/>
      <c r="YJ414" s="272"/>
      <c r="YK414" s="272"/>
      <c r="YL414" s="272"/>
      <c r="YM414" s="272"/>
      <c r="YN414" s="272"/>
      <c r="YO414" s="272"/>
      <c r="YP414" s="272"/>
      <c r="YQ414" s="272"/>
      <c r="YR414" s="272"/>
      <c r="YS414" s="272"/>
      <c r="YT414" s="272"/>
      <c r="YU414" s="272"/>
      <c r="YV414" s="272"/>
      <c r="YW414" s="272"/>
      <c r="YX414" s="272"/>
      <c r="YY414" s="272"/>
      <c r="YZ414" s="272"/>
      <c r="ZA414" s="272"/>
      <c r="ZB414" s="272"/>
      <c r="ZC414" s="272"/>
      <c r="ZD414" s="272"/>
      <c r="ZE414" s="272"/>
      <c r="ZF414" s="272"/>
      <c r="ZG414" s="272"/>
      <c r="ZH414" s="272"/>
      <c r="ZI414" s="272"/>
      <c r="ZJ414" s="272"/>
      <c r="ZK414" s="272"/>
      <c r="ZL414" s="272"/>
      <c r="ZM414" s="272"/>
      <c r="ZN414" s="272"/>
      <c r="ZO414" s="272"/>
      <c r="ZP414" s="272"/>
      <c r="ZQ414" s="272"/>
      <c r="ZR414" s="272"/>
      <c r="ZS414" s="272"/>
      <c r="ZT414" s="272"/>
      <c r="ZU414" s="272"/>
      <c r="ZV414" s="272"/>
      <c r="ZW414" s="272"/>
      <c r="ZX414" s="272"/>
      <c r="ZY414" s="272"/>
      <c r="ZZ414" s="272"/>
      <c r="AAA414" s="272"/>
      <c r="AAB414" s="272"/>
      <c r="AAC414" s="272"/>
      <c r="AAD414" s="272"/>
      <c r="AAE414" s="272"/>
      <c r="AAF414" s="272"/>
      <c r="AAG414" s="272"/>
      <c r="AAH414" s="272"/>
      <c r="AAI414" s="272"/>
      <c r="AAJ414" s="272"/>
      <c r="AAK414" s="272"/>
      <c r="AAL414" s="272"/>
      <c r="AAM414" s="272"/>
      <c r="AAN414" s="272"/>
      <c r="AAO414" s="272"/>
      <c r="AAP414" s="272"/>
      <c r="AAQ414" s="272"/>
      <c r="AAR414" s="272"/>
      <c r="AAS414" s="272"/>
      <c r="AAT414" s="272"/>
      <c r="AAU414" s="272"/>
      <c r="AAV414" s="272"/>
      <c r="AAW414" s="272"/>
      <c r="AAX414" s="272"/>
      <c r="AAY414" s="272"/>
      <c r="AAZ414" s="272"/>
      <c r="ABA414" s="272"/>
      <c r="ABB414" s="272"/>
      <c r="ABC414" s="272"/>
      <c r="ABD414" s="272"/>
      <c r="ABE414" s="272"/>
      <c r="ABF414" s="272"/>
      <c r="ABG414" s="272"/>
      <c r="ABH414" s="272"/>
      <c r="ABI414" s="272"/>
      <c r="ABJ414" s="272"/>
      <c r="ABK414" s="272"/>
      <c r="ABL414" s="272"/>
      <c r="ABM414" s="272"/>
      <c r="ABN414" s="272"/>
      <c r="ABO414" s="272"/>
      <c r="ABP414" s="272"/>
      <c r="ABQ414" s="272"/>
      <c r="ABR414" s="272"/>
      <c r="ABS414" s="272"/>
      <c r="ABT414" s="272"/>
      <c r="ABU414" s="272"/>
      <c r="ABV414" s="272"/>
      <c r="ABW414" s="272"/>
      <c r="ABX414" s="272"/>
      <c r="ABY414" s="272"/>
      <c r="ABZ414" s="272"/>
      <c r="ACA414" s="272"/>
      <c r="ACB414" s="272"/>
      <c r="ACC414" s="272"/>
      <c r="ACD414" s="272"/>
      <c r="ACE414" s="272"/>
      <c r="ACF414" s="272"/>
      <c r="ACG414" s="272"/>
      <c r="ACH414" s="272"/>
      <c r="ACI414" s="272"/>
      <c r="ACJ414" s="272"/>
      <c r="ACK414" s="272"/>
      <c r="ACL414" s="272"/>
      <c r="ACM414" s="272"/>
      <c r="ACN414" s="272"/>
      <c r="ACO414" s="272"/>
      <c r="ACP414" s="272"/>
      <c r="ACQ414" s="272"/>
      <c r="ACR414" s="272"/>
      <c r="ACS414" s="272"/>
      <c r="ACT414" s="272"/>
      <c r="ACU414" s="272"/>
      <c r="ACV414" s="272"/>
      <c r="ACW414" s="272"/>
      <c r="ACX414" s="272"/>
      <c r="ACY414" s="272"/>
      <c r="ACZ414" s="272"/>
      <c r="ADA414" s="272"/>
      <c r="ADB414" s="272"/>
      <c r="ADC414" s="272"/>
      <c r="ADD414" s="272"/>
      <c r="ADE414" s="272"/>
      <c r="ADF414" s="272"/>
      <c r="ADG414" s="272"/>
      <c r="ADH414" s="272"/>
      <c r="ADI414" s="272"/>
      <c r="ADJ414" s="272"/>
      <c r="ADK414" s="272"/>
      <c r="ADL414" s="272"/>
      <c r="ADM414" s="272"/>
      <c r="ADN414" s="272"/>
      <c r="ADO414" s="272"/>
      <c r="ADP414" s="272"/>
      <c r="ADQ414" s="272"/>
      <c r="ADR414" s="272"/>
      <c r="ADS414" s="272"/>
      <c r="ADT414" s="272"/>
      <c r="ADU414" s="272"/>
      <c r="ADV414" s="272"/>
      <c r="ADW414" s="272"/>
      <c r="ADX414" s="272"/>
      <c r="ADY414" s="272"/>
      <c r="ADZ414" s="272"/>
      <c r="AEA414" s="272"/>
      <c r="AEB414" s="272"/>
      <c r="AEC414" s="272"/>
      <c r="AED414" s="272"/>
      <c r="AEE414" s="272"/>
      <c r="AEF414" s="272"/>
      <c r="AEG414" s="272"/>
      <c r="AEH414" s="272"/>
      <c r="AEI414" s="272"/>
      <c r="AEJ414" s="272"/>
      <c r="AEK414" s="272"/>
      <c r="AEL414" s="272"/>
      <c r="AEM414" s="272"/>
      <c r="AEN414" s="272"/>
      <c r="AEO414" s="272"/>
      <c r="AEP414" s="272"/>
      <c r="AEQ414" s="272"/>
      <c r="AER414" s="272"/>
      <c r="AES414" s="272"/>
      <c r="AET414" s="272"/>
      <c r="AEU414" s="272"/>
      <c r="AEV414" s="272"/>
      <c r="AEW414" s="272"/>
      <c r="AEX414" s="272"/>
      <c r="AEY414" s="272"/>
      <c r="AEZ414" s="272"/>
      <c r="AFA414" s="272"/>
      <c r="AFB414" s="272"/>
      <c r="AFC414" s="272"/>
      <c r="AFD414" s="272"/>
      <c r="AFE414" s="272"/>
      <c r="AFF414" s="272"/>
      <c r="AFG414" s="272"/>
      <c r="AFH414" s="272"/>
      <c r="AFI414" s="272"/>
      <c r="AFJ414" s="272"/>
      <c r="AFK414" s="272"/>
      <c r="AFL414" s="272"/>
      <c r="AFM414" s="272"/>
      <c r="AFN414" s="272"/>
      <c r="AFO414" s="272"/>
      <c r="AFP414" s="272"/>
      <c r="AFQ414" s="272"/>
      <c r="AFR414" s="272"/>
      <c r="AFS414" s="272"/>
      <c r="AFT414" s="272"/>
      <c r="AFU414" s="272"/>
      <c r="AFV414" s="272"/>
      <c r="AFW414" s="272"/>
      <c r="AFX414" s="272"/>
      <c r="AFY414" s="272"/>
      <c r="AFZ414" s="272"/>
      <c r="AGA414" s="272"/>
      <c r="AGB414" s="272"/>
      <c r="AGC414" s="272"/>
      <c r="AGD414" s="272"/>
      <c r="AGE414" s="272"/>
      <c r="AGF414" s="272"/>
      <c r="AGG414" s="272"/>
      <c r="AGH414" s="272"/>
      <c r="AGI414" s="272"/>
      <c r="AGJ414" s="272"/>
      <c r="AGK414" s="272"/>
      <c r="AGL414" s="272"/>
      <c r="AGM414" s="272"/>
      <c r="AGN414" s="272"/>
      <c r="AGO414" s="272"/>
      <c r="AGP414" s="272"/>
      <c r="AGQ414" s="272"/>
      <c r="AGR414" s="272"/>
      <c r="AGS414" s="272"/>
      <c r="AGT414" s="272"/>
      <c r="AGU414" s="272"/>
      <c r="AGV414" s="272"/>
      <c r="AGW414" s="272"/>
      <c r="AGX414" s="272"/>
      <c r="AGY414" s="272"/>
      <c r="AGZ414" s="272"/>
      <c r="AHA414" s="272"/>
      <c r="AHB414" s="272"/>
      <c r="AHC414" s="272"/>
      <c r="AHD414" s="272"/>
      <c r="AHE414" s="272"/>
      <c r="AHF414" s="272"/>
      <c r="AHG414" s="272"/>
      <c r="AHH414" s="272"/>
      <c r="AHI414" s="272"/>
      <c r="AHJ414" s="272"/>
      <c r="AHK414" s="272"/>
      <c r="AHL414" s="272"/>
      <c r="AHM414" s="272"/>
      <c r="AHN414" s="272"/>
      <c r="AHO414" s="272"/>
      <c r="AHP414" s="272"/>
      <c r="AHQ414" s="272"/>
      <c r="AHR414" s="272"/>
      <c r="AHS414" s="272"/>
      <c r="AHT414" s="272"/>
      <c r="AHU414" s="272"/>
      <c r="AHV414" s="272"/>
      <c r="AHW414" s="272"/>
      <c r="AHX414" s="272"/>
      <c r="AHY414" s="272"/>
      <c r="AHZ414" s="272"/>
      <c r="AIA414" s="272"/>
      <c r="AIB414" s="272"/>
      <c r="AIC414" s="272"/>
      <c r="AID414" s="272"/>
      <c r="AIE414" s="272"/>
      <c r="AIF414" s="272"/>
      <c r="AIG414" s="272"/>
      <c r="AIH414" s="272"/>
      <c r="AII414" s="272"/>
      <c r="AIJ414" s="272"/>
      <c r="AIK414" s="272"/>
      <c r="AIL414" s="272"/>
      <c r="AIM414" s="272"/>
      <c r="AIN414" s="272"/>
      <c r="AIO414" s="272"/>
      <c r="AIP414" s="272"/>
      <c r="AIQ414" s="272"/>
      <c r="AIR414" s="272"/>
      <c r="AIS414" s="272"/>
      <c r="AIT414" s="272"/>
      <c r="AIU414" s="272"/>
      <c r="AIV414" s="272"/>
      <c r="AIW414" s="272"/>
      <c r="AIX414" s="272"/>
      <c r="AIY414" s="272"/>
      <c r="AIZ414" s="272"/>
      <c r="AJA414" s="272"/>
      <c r="AJB414" s="272"/>
      <c r="AJC414" s="272"/>
      <c r="AJD414" s="272"/>
      <c r="AJE414" s="272"/>
      <c r="AJF414" s="272"/>
      <c r="AJG414" s="272"/>
      <c r="AJH414" s="272"/>
      <c r="AJI414" s="272"/>
      <c r="AJJ414" s="272"/>
      <c r="AJK414" s="272"/>
      <c r="AJL414" s="272"/>
      <c r="AJM414" s="272"/>
      <c r="AJN414" s="272"/>
      <c r="AJO414" s="272"/>
      <c r="AJP414" s="272"/>
      <c r="AJQ414" s="272"/>
      <c r="AJR414" s="272"/>
      <c r="AJS414" s="272"/>
      <c r="AJT414" s="272"/>
      <c r="AJU414" s="272"/>
      <c r="AJV414" s="272"/>
      <c r="AJW414" s="272"/>
      <c r="AJX414" s="272"/>
      <c r="AJY414" s="272"/>
      <c r="AJZ414" s="272"/>
      <c r="AKA414" s="272"/>
      <c r="AKB414" s="272"/>
      <c r="AKC414" s="272"/>
      <c r="AKD414" s="272"/>
      <c r="AKE414" s="272"/>
      <c r="AKF414" s="272"/>
      <c r="AKG414" s="272"/>
      <c r="AKH414" s="272"/>
      <c r="AKI414" s="272"/>
      <c r="AKJ414" s="272"/>
      <c r="AKK414" s="272"/>
      <c r="AKL414" s="272"/>
      <c r="AKM414" s="272"/>
      <c r="AKN414" s="272"/>
      <c r="AKO414" s="272"/>
      <c r="AKP414" s="272"/>
      <c r="AKQ414" s="272"/>
      <c r="AKR414" s="272"/>
      <c r="AKS414" s="272"/>
      <c r="AKT414" s="272"/>
      <c r="AKU414" s="272"/>
      <c r="AKV414" s="272"/>
      <c r="AKW414" s="272"/>
      <c r="AKX414" s="272"/>
      <c r="AKY414" s="272"/>
      <c r="AKZ414" s="272"/>
      <c r="ALA414" s="272"/>
      <c r="ALB414" s="272"/>
      <c r="ALC414" s="272"/>
      <c r="ALD414" s="272"/>
      <c r="ALE414" s="272"/>
    </row>
    <row r="415" spans="1:993" s="274" customFormat="1" ht="146.25" customHeight="1" x14ac:dyDescent="0.2">
      <c r="A415" s="395" t="s">
        <v>8435</v>
      </c>
      <c r="B415" s="18" t="s">
        <v>3984</v>
      </c>
      <c r="C415" s="18" t="s">
        <v>1711</v>
      </c>
      <c r="D415" s="35" t="s">
        <v>5773</v>
      </c>
      <c r="E415" s="35" t="s">
        <v>6217</v>
      </c>
      <c r="F415" s="35" t="s">
        <v>6218</v>
      </c>
      <c r="G415" s="190"/>
      <c r="H415" s="13" t="s">
        <v>1790</v>
      </c>
      <c r="I415" s="239" t="s">
        <v>9846</v>
      </c>
      <c r="J415" s="18" t="s">
        <v>6212</v>
      </c>
      <c r="K415" s="13"/>
      <c r="L415" s="315">
        <v>594258</v>
      </c>
      <c r="M415" s="329" t="s">
        <v>7570</v>
      </c>
      <c r="N415" s="329" t="s">
        <v>7570</v>
      </c>
      <c r="O415" s="329" t="s">
        <v>7570</v>
      </c>
      <c r="P415" s="329" t="s">
        <v>7570</v>
      </c>
      <c r="Q415" s="329" t="s">
        <v>7570</v>
      </c>
      <c r="R415" s="272"/>
      <c r="S415" s="272"/>
      <c r="T415" s="272"/>
      <c r="U415" s="272"/>
      <c r="V415" s="272"/>
      <c r="W415" s="272"/>
      <c r="X415" s="272"/>
      <c r="Y415" s="272"/>
      <c r="Z415" s="272"/>
      <c r="AA415" s="272"/>
      <c r="AB415" s="272"/>
      <c r="AC415" s="272"/>
      <c r="AD415" s="272"/>
      <c r="AE415" s="272"/>
      <c r="AF415" s="272"/>
      <c r="AG415" s="272"/>
      <c r="AH415" s="272"/>
      <c r="AI415" s="272"/>
      <c r="AJ415" s="272"/>
      <c r="AK415" s="272"/>
      <c r="AL415" s="272"/>
      <c r="AM415" s="272"/>
      <c r="AN415" s="272"/>
      <c r="AO415" s="272"/>
      <c r="AP415" s="272"/>
      <c r="AQ415" s="272"/>
      <c r="AR415" s="272"/>
      <c r="AS415" s="272"/>
      <c r="AT415" s="272"/>
      <c r="AU415" s="272"/>
      <c r="AV415" s="272"/>
      <c r="AW415" s="272"/>
      <c r="AX415" s="272"/>
      <c r="AY415" s="272"/>
      <c r="AZ415" s="272"/>
      <c r="BA415" s="272"/>
      <c r="BB415" s="272"/>
      <c r="BC415" s="272"/>
      <c r="BD415" s="272"/>
      <c r="BE415" s="272"/>
      <c r="BF415" s="272"/>
      <c r="BG415" s="272"/>
      <c r="BH415" s="272"/>
      <c r="BI415" s="272"/>
      <c r="BJ415" s="272"/>
      <c r="BK415" s="272"/>
      <c r="BL415" s="272"/>
      <c r="BM415" s="272"/>
      <c r="BN415" s="272"/>
      <c r="BO415" s="272"/>
      <c r="BP415" s="272"/>
      <c r="BQ415" s="272"/>
      <c r="BR415" s="272"/>
      <c r="BS415" s="272"/>
      <c r="BT415" s="272"/>
      <c r="BU415" s="272"/>
      <c r="BV415" s="272"/>
      <c r="BW415" s="272"/>
      <c r="BX415" s="272"/>
      <c r="BY415" s="272"/>
      <c r="BZ415" s="272"/>
      <c r="CA415" s="272"/>
      <c r="CB415" s="272"/>
      <c r="CC415" s="272"/>
      <c r="CD415" s="272"/>
      <c r="CE415" s="272"/>
      <c r="CF415" s="272"/>
      <c r="CG415" s="272"/>
      <c r="CH415" s="272"/>
      <c r="CI415" s="272"/>
      <c r="CJ415" s="272"/>
      <c r="CK415" s="272"/>
      <c r="CL415" s="272"/>
      <c r="CM415" s="272"/>
      <c r="CN415" s="272"/>
      <c r="CO415" s="272"/>
      <c r="CP415" s="272"/>
      <c r="CQ415" s="272"/>
      <c r="CR415" s="272"/>
      <c r="CS415" s="272"/>
      <c r="CT415" s="272"/>
      <c r="CU415" s="272"/>
      <c r="CV415" s="272"/>
      <c r="CW415" s="272"/>
      <c r="CX415" s="272"/>
      <c r="CY415" s="272"/>
      <c r="CZ415" s="272"/>
      <c r="DA415" s="272"/>
      <c r="DB415" s="272"/>
      <c r="DC415" s="272"/>
      <c r="DD415" s="272"/>
      <c r="DE415" s="272"/>
      <c r="DF415" s="272"/>
      <c r="DG415" s="272"/>
      <c r="DH415" s="272"/>
      <c r="DI415" s="272"/>
      <c r="DJ415" s="272"/>
      <c r="DK415" s="272"/>
      <c r="DL415" s="272"/>
      <c r="DM415" s="272"/>
      <c r="DN415" s="272"/>
      <c r="DO415" s="272"/>
      <c r="DP415" s="272"/>
      <c r="DQ415" s="272"/>
      <c r="DR415" s="272"/>
      <c r="DS415" s="272"/>
      <c r="DT415" s="272"/>
      <c r="DU415" s="272"/>
      <c r="DV415" s="272"/>
      <c r="DW415" s="272"/>
      <c r="DX415" s="272"/>
      <c r="DY415" s="272"/>
      <c r="DZ415" s="272"/>
      <c r="EA415" s="272"/>
      <c r="EB415" s="272"/>
      <c r="EC415" s="272"/>
      <c r="ED415" s="272"/>
      <c r="EE415" s="272"/>
      <c r="EF415" s="272"/>
      <c r="EG415" s="272"/>
      <c r="EH415" s="272"/>
      <c r="EI415" s="272"/>
      <c r="EJ415" s="272"/>
      <c r="EK415" s="272"/>
      <c r="EL415" s="272"/>
      <c r="EM415" s="272"/>
      <c r="EN415" s="272"/>
      <c r="EO415" s="272"/>
      <c r="EP415" s="272"/>
      <c r="EQ415" s="272"/>
      <c r="ER415" s="272"/>
      <c r="ES415" s="272"/>
      <c r="ET415" s="272"/>
      <c r="EU415" s="272"/>
      <c r="EV415" s="272"/>
      <c r="EW415" s="272"/>
      <c r="EX415" s="272"/>
      <c r="EY415" s="272"/>
      <c r="EZ415" s="272"/>
      <c r="FA415" s="272"/>
      <c r="FB415" s="272"/>
      <c r="FC415" s="272"/>
      <c r="FD415" s="272"/>
      <c r="FE415" s="272"/>
      <c r="FF415" s="272"/>
      <c r="FG415" s="272"/>
      <c r="FH415" s="272"/>
      <c r="FI415" s="272"/>
      <c r="FJ415" s="272"/>
      <c r="FK415" s="272"/>
      <c r="FL415" s="272"/>
      <c r="FM415" s="272"/>
      <c r="FN415" s="272"/>
      <c r="FO415" s="272"/>
      <c r="FP415" s="272"/>
      <c r="FQ415" s="272"/>
      <c r="FR415" s="272"/>
      <c r="FS415" s="272"/>
      <c r="FT415" s="272"/>
      <c r="FU415" s="272"/>
      <c r="FV415" s="272"/>
      <c r="FW415" s="272"/>
      <c r="FX415" s="272"/>
      <c r="FY415" s="272"/>
      <c r="FZ415" s="272"/>
      <c r="GA415" s="272"/>
      <c r="GB415" s="272"/>
      <c r="GC415" s="272"/>
      <c r="GD415" s="272"/>
      <c r="GE415" s="272"/>
      <c r="GF415" s="272"/>
      <c r="GG415" s="272"/>
      <c r="GH415" s="272"/>
      <c r="GI415" s="272"/>
      <c r="GJ415" s="272"/>
      <c r="GK415" s="272"/>
      <c r="GL415" s="272"/>
      <c r="GM415" s="272"/>
      <c r="GN415" s="272"/>
      <c r="GO415" s="272"/>
      <c r="GP415" s="272"/>
      <c r="GQ415" s="272"/>
      <c r="GR415" s="272"/>
      <c r="GS415" s="272"/>
      <c r="GT415" s="272"/>
      <c r="GU415" s="272"/>
      <c r="GV415" s="272"/>
      <c r="GW415" s="272"/>
      <c r="GX415" s="272"/>
      <c r="GY415" s="272"/>
      <c r="GZ415" s="272"/>
      <c r="HA415" s="272"/>
      <c r="HB415" s="272"/>
      <c r="HC415" s="272"/>
      <c r="HD415" s="272"/>
      <c r="HE415" s="272"/>
      <c r="HF415" s="272"/>
      <c r="HG415" s="272"/>
      <c r="HH415" s="272"/>
      <c r="HI415" s="272"/>
      <c r="HJ415" s="272"/>
      <c r="HK415" s="272"/>
      <c r="HL415" s="272"/>
      <c r="HM415" s="272"/>
      <c r="HN415" s="272"/>
      <c r="HO415" s="272"/>
      <c r="HP415" s="272"/>
      <c r="HQ415" s="272"/>
      <c r="HR415" s="272"/>
      <c r="HS415" s="272"/>
      <c r="HT415" s="272"/>
      <c r="HU415" s="272"/>
      <c r="HV415" s="272"/>
      <c r="HW415" s="272"/>
      <c r="HX415" s="272"/>
      <c r="HY415" s="272"/>
      <c r="HZ415" s="272"/>
      <c r="IA415" s="272"/>
      <c r="IB415" s="272"/>
      <c r="IC415" s="272"/>
      <c r="ID415" s="272"/>
      <c r="IE415" s="272"/>
      <c r="IF415" s="272"/>
      <c r="IG415" s="272"/>
      <c r="IH415" s="272"/>
      <c r="II415" s="272"/>
      <c r="IJ415" s="272"/>
      <c r="IK415" s="272"/>
      <c r="IL415" s="272"/>
      <c r="IM415" s="272"/>
      <c r="IN415" s="272"/>
      <c r="IO415" s="272"/>
      <c r="IP415" s="272"/>
      <c r="IQ415" s="272"/>
      <c r="IR415" s="272"/>
      <c r="IS415" s="272"/>
      <c r="IT415" s="272"/>
      <c r="IU415" s="272"/>
      <c r="IV415" s="272"/>
      <c r="IW415" s="272"/>
      <c r="IX415" s="272"/>
      <c r="IY415" s="272"/>
      <c r="IZ415" s="272"/>
      <c r="JA415" s="272"/>
      <c r="JB415" s="272"/>
      <c r="JC415" s="272"/>
      <c r="JD415" s="272"/>
      <c r="JE415" s="272"/>
      <c r="JF415" s="272"/>
      <c r="JG415" s="272"/>
      <c r="JH415" s="272"/>
      <c r="JI415" s="272"/>
      <c r="JJ415" s="272"/>
      <c r="JK415" s="272"/>
      <c r="JL415" s="272"/>
      <c r="JM415" s="272"/>
      <c r="JN415" s="272"/>
      <c r="JO415" s="272"/>
      <c r="JP415" s="272"/>
      <c r="JQ415" s="272"/>
      <c r="JR415" s="272"/>
      <c r="JS415" s="272"/>
      <c r="JT415" s="272"/>
      <c r="JU415" s="272"/>
      <c r="JV415" s="272"/>
      <c r="JW415" s="272"/>
      <c r="JX415" s="272"/>
      <c r="JY415" s="272"/>
      <c r="JZ415" s="272"/>
      <c r="KA415" s="272"/>
      <c r="KB415" s="272"/>
      <c r="KC415" s="272"/>
      <c r="KD415" s="272"/>
      <c r="KE415" s="272"/>
      <c r="KF415" s="272"/>
      <c r="KG415" s="272"/>
      <c r="KH415" s="272"/>
      <c r="KI415" s="272"/>
      <c r="KJ415" s="272"/>
      <c r="KK415" s="272"/>
      <c r="KL415" s="272"/>
      <c r="KM415" s="272"/>
      <c r="KN415" s="272"/>
      <c r="KO415" s="272"/>
      <c r="KP415" s="272"/>
      <c r="KQ415" s="272"/>
      <c r="KR415" s="272"/>
      <c r="KS415" s="272"/>
      <c r="KT415" s="272"/>
      <c r="KU415" s="272"/>
      <c r="KV415" s="272"/>
      <c r="KW415" s="272"/>
      <c r="KX415" s="272"/>
      <c r="KY415" s="272"/>
      <c r="KZ415" s="272"/>
      <c r="LA415" s="272"/>
      <c r="LB415" s="272"/>
      <c r="LC415" s="272"/>
      <c r="LD415" s="272"/>
      <c r="LE415" s="272"/>
      <c r="LF415" s="272"/>
      <c r="LG415" s="272"/>
      <c r="LH415" s="272"/>
      <c r="LI415" s="272"/>
      <c r="LJ415" s="272"/>
      <c r="LK415" s="272"/>
      <c r="LL415" s="272"/>
      <c r="LM415" s="272"/>
      <c r="LN415" s="272"/>
      <c r="LO415" s="272"/>
      <c r="LP415" s="272"/>
      <c r="LQ415" s="272"/>
      <c r="LR415" s="272"/>
      <c r="LS415" s="272"/>
      <c r="LT415" s="272"/>
      <c r="LU415" s="272"/>
      <c r="LV415" s="272"/>
      <c r="LW415" s="272"/>
      <c r="LX415" s="272"/>
      <c r="LY415" s="272"/>
      <c r="LZ415" s="272"/>
      <c r="MA415" s="272"/>
      <c r="MB415" s="272"/>
      <c r="MC415" s="272"/>
      <c r="MD415" s="272"/>
      <c r="ME415" s="272"/>
      <c r="MF415" s="272"/>
      <c r="MG415" s="272"/>
      <c r="MH415" s="272"/>
      <c r="MI415" s="272"/>
      <c r="MJ415" s="272"/>
      <c r="MK415" s="272"/>
      <c r="ML415" s="272"/>
      <c r="MM415" s="272"/>
      <c r="MN415" s="272"/>
      <c r="MO415" s="272"/>
      <c r="MP415" s="272"/>
      <c r="MQ415" s="272"/>
      <c r="MR415" s="272"/>
      <c r="MS415" s="272"/>
      <c r="MT415" s="272"/>
      <c r="MU415" s="272"/>
      <c r="MV415" s="272"/>
      <c r="MW415" s="272"/>
      <c r="MX415" s="272"/>
      <c r="MY415" s="272"/>
      <c r="MZ415" s="272"/>
      <c r="NA415" s="272"/>
      <c r="NB415" s="272"/>
      <c r="NC415" s="272"/>
      <c r="ND415" s="272"/>
      <c r="NE415" s="272"/>
      <c r="NF415" s="272"/>
      <c r="NG415" s="272"/>
      <c r="NH415" s="272"/>
      <c r="NI415" s="272"/>
      <c r="NJ415" s="272"/>
      <c r="NK415" s="272"/>
      <c r="NL415" s="272"/>
      <c r="NM415" s="272"/>
      <c r="NN415" s="272"/>
      <c r="NO415" s="272"/>
      <c r="NP415" s="272"/>
      <c r="NQ415" s="272"/>
      <c r="NR415" s="272"/>
      <c r="NS415" s="272"/>
      <c r="NT415" s="272"/>
      <c r="NU415" s="272"/>
      <c r="NV415" s="272"/>
      <c r="NW415" s="272"/>
      <c r="NX415" s="272"/>
      <c r="NY415" s="272"/>
      <c r="NZ415" s="272"/>
      <c r="OA415" s="272"/>
      <c r="OB415" s="272"/>
      <c r="OC415" s="272"/>
      <c r="OD415" s="272"/>
      <c r="OE415" s="272"/>
      <c r="OF415" s="272"/>
      <c r="OG415" s="272"/>
      <c r="OH415" s="272"/>
      <c r="OI415" s="272"/>
      <c r="OJ415" s="272"/>
      <c r="OK415" s="272"/>
      <c r="OL415" s="272"/>
      <c r="OM415" s="272"/>
      <c r="ON415" s="272"/>
      <c r="OO415" s="272"/>
      <c r="OP415" s="272"/>
      <c r="OQ415" s="272"/>
      <c r="OR415" s="272"/>
      <c r="OS415" s="272"/>
      <c r="OT415" s="272"/>
      <c r="OU415" s="272"/>
      <c r="OV415" s="272"/>
      <c r="OW415" s="272"/>
      <c r="OX415" s="272"/>
      <c r="OY415" s="272"/>
      <c r="OZ415" s="272"/>
      <c r="PA415" s="272"/>
      <c r="PB415" s="272"/>
      <c r="PC415" s="272"/>
      <c r="PD415" s="272"/>
      <c r="PE415" s="272"/>
      <c r="PF415" s="272"/>
      <c r="PG415" s="272"/>
      <c r="PH415" s="272"/>
      <c r="PI415" s="272"/>
      <c r="PJ415" s="272"/>
      <c r="PK415" s="272"/>
      <c r="PL415" s="272"/>
      <c r="PM415" s="272"/>
      <c r="PN415" s="272"/>
      <c r="PO415" s="272"/>
      <c r="PP415" s="272"/>
      <c r="PQ415" s="272"/>
      <c r="PR415" s="272"/>
      <c r="PS415" s="272"/>
      <c r="PT415" s="272"/>
      <c r="PU415" s="272"/>
      <c r="PV415" s="272"/>
      <c r="PW415" s="272"/>
      <c r="PX415" s="272"/>
      <c r="PY415" s="272"/>
      <c r="PZ415" s="272"/>
      <c r="QA415" s="272"/>
      <c r="QB415" s="272"/>
      <c r="QC415" s="272"/>
      <c r="QD415" s="272"/>
      <c r="QE415" s="272"/>
      <c r="QF415" s="272"/>
      <c r="QG415" s="272"/>
      <c r="QH415" s="272"/>
      <c r="QI415" s="272"/>
      <c r="QJ415" s="272"/>
      <c r="QK415" s="272"/>
      <c r="QL415" s="272"/>
      <c r="QM415" s="272"/>
      <c r="QN415" s="272"/>
      <c r="QO415" s="272"/>
      <c r="QP415" s="272"/>
      <c r="QQ415" s="272"/>
      <c r="QR415" s="272"/>
      <c r="QS415" s="272"/>
      <c r="QT415" s="272"/>
      <c r="QU415" s="272"/>
      <c r="QV415" s="272"/>
      <c r="QW415" s="272"/>
      <c r="QX415" s="272"/>
      <c r="QY415" s="272"/>
      <c r="QZ415" s="272"/>
      <c r="RA415" s="272"/>
      <c r="RB415" s="272"/>
      <c r="RC415" s="272"/>
      <c r="RD415" s="272"/>
      <c r="RE415" s="272"/>
      <c r="RF415" s="272"/>
      <c r="RG415" s="272"/>
      <c r="RH415" s="272"/>
      <c r="RI415" s="272"/>
      <c r="RJ415" s="272"/>
      <c r="RK415" s="272"/>
      <c r="RL415" s="272"/>
      <c r="RM415" s="272"/>
      <c r="RN415" s="272"/>
      <c r="RO415" s="272"/>
      <c r="RP415" s="272"/>
      <c r="RQ415" s="272"/>
      <c r="RR415" s="272"/>
      <c r="RS415" s="272"/>
      <c r="RT415" s="272"/>
      <c r="RU415" s="272"/>
      <c r="RV415" s="272"/>
      <c r="RW415" s="272"/>
      <c r="RX415" s="272"/>
      <c r="RY415" s="272"/>
      <c r="RZ415" s="272"/>
      <c r="SA415" s="272"/>
      <c r="SB415" s="272"/>
      <c r="SC415" s="272"/>
      <c r="SD415" s="272"/>
      <c r="SE415" s="272"/>
      <c r="SF415" s="272"/>
      <c r="SG415" s="272"/>
      <c r="SH415" s="272"/>
      <c r="SI415" s="272"/>
      <c r="SJ415" s="272"/>
      <c r="SK415" s="272"/>
      <c r="SL415" s="272"/>
      <c r="SM415" s="272"/>
      <c r="SN415" s="272"/>
      <c r="SO415" s="272"/>
      <c r="SP415" s="272"/>
      <c r="SQ415" s="272"/>
      <c r="SR415" s="272"/>
      <c r="SS415" s="272"/>
      <c r="ST415" s="272"/>
      <c r="SU415" s="272"/>
      <c r="SV415" s="272"/>
      <c r="SW415" s="272"/>
      <c r="SX415" s="272"/>
      <c r="SY415" s="272"/>
      <c r="SZ415" s="272"/>
      <c r="TA415" s="272"/>
      <c r="TB415" s="272"/>
      <c r="TC415" s="272"/>
      <c r="TD415" s="272"/>
      <c r="TE415" s="272"/>
      <c r="TF415" s="272"/>
      <c r="TG415" s="272"/>
      <c r="TH415" s="272"/>
      <c r="TI415" s="272"/>
      <c r="TJ415" s="272"/>
      <c r="TK415" s="272"/>
      <c r="TL415" s="272"/>
      <c r="TM415" s="272"/>
      <c r="TN415" s="272"/>
      <c r="TO415" s="272"/>
      <c r="TP415" s="272"/>
      <c r="TQ415" s="272"/>
      <c r="TR415" s="272"/>
      <c r="TS415" s="272"/>
      <c r="TT415" s="272"/>
      <c r="TU415" s="272"/>
      <c r="TV415" s="272"/>
      <c r="TW415" s="272"/>
      <c r="TX415" s="272"/>
      <c r="TY415" s="272"/>
      <c r="TZ415" s="272"/>
      <c r="UA415" s="272"/>
      <c r="UB415" s="272"/>
      <c r="UC415" s="272"/>
      <c r="UD415" s="272"/>
      <c r="UE415" s="272"/>
      <c r="UF415" s="272"/>
      <c r="UG415" s="272"/>
      <c r="UH415" s="272"/>
      <c r="UI415" s="272"/>
      <c r="UJ415" s="272"/>
      <c r="UK415" s="272"/>
      <c r="UL415" s="272"/>
      <c r="UM415" s="272"/>
      <c r="UN415" s="272"/>
      <c r="UO415" s="272"/>
      <c r="UP415" s="272"/>
      <c r="UQ415" s="272"/>
      <c r="UR415" s="272"/>
      <c r="US415" s="272"/>
      <c r="UT415" s="272"/>
      <c r="UU415" s="272"/>
      <c r="UV415" s="272"/>
      <c r="UW415" s="272"/>
      <c r="UX415" s="272"/>
      <c r="UY415" s="272"/>
      <c r="UZ415" s="272"/>
      <c r="VA415" s="272"/>
      <c r="VB415" s="272"/>
      <c r="VC415" s="272"/>
      <c r="VD415" s="272"/>
      <c r="VE415" s="272"/>
      <c r="VF415" s="272"/>
      <c r="VG415" s="272"/>
      <c r="VH415" s="272"/>
      <c r="VI415" s="272"/>
      <c r="VJ415" s="272"/>
      <c r="VK415" s="272"/>
      <c r="VL415" s="272"/>
      <c r="VM415" s="272"/>
      <c r="VN415" s="272"/>
      <c r="VO415" s="272"/>
      <c r="VP415" s="272"/>
      <c r="VQ415" s="272"/>
      <c r="VR415" s="272"/>
      <c r="VS415" s="272"/>
      <c r="VT415" s="272"/>
      <c r="VU415" s="272"/>
      <c r="VV415" s="272"/>
      <c r="VW415" s="272"/>
      <c r="VX415" s="272"/>
      <c r="VY415" s="272"/>
      <c r="VZ415" s="272"/>
      <c r="WA415" s="272"/>
      <c r="WB415" s="272"/>
      <c r="WC415" s="272"/>
      <c r="WD415" s="272"/>
      <c r="WE415" s="272"/>
      <c r="WF415" s="272"/>
      <c r="WG415" s="272"/>
      <c r="WH415" s="272"/>
      <c r="WI415" s="272"/>
      <c r="WJ415" s="272"/>
      <c r="WK415" s="272"/>
      <c r="WL415" s="272"/>
      <c r="WM415" s="272"/>
      <c r="WN415" s="272"/>
      <c r="WO415" s="272"/>
      <c r="WP415" s="272"/>
      <c r="WQ415" s="272"/>
      <c r="WR415" s="272"/>
      <c r="WS415" s="272"/>
      <c r="WT415" s="272"/>
      <c r="WU415" s="272"/>
      <c r="WV415" s="272"/>
      <c r="WW415" s="272"/>
      <c r="WX415" s="272"/>
      <c r="WY415" s="272"/>
      <c r="WZ415" s="272"/>
      <c r="XA415" s="272"/>
      <c r="XB415" s="272"/>
      <c r="XC415" s="272"/>
      <c r="XD415" s="272"/>
      <c r="XE415" s="272"/>
      <c r="XF415" s="272"/>
      <c r="XG415" s="272"/>
      <c r="XH415" s="272"/>
      <c r="XI415" s="272"/>
      <c r="XJ415" s="272"/>
      <c r="XK415" s="272"/>
      <c r="XL415" s="272"/>
      <c r="XM415" s="272"/>
      <c r="XN415" s="272"/>
      <c r="XO415" s="272"/>
      <c r="XP415" s="272"/>
      <c r="XQ415" s="272"/>
      <c r="XR415" s="272"/>
      <c r="XS415" s="272"/>
      <c r="XT415" s="272"/>
      <c r="XU415" s="272"/>
      <c r="XV415" s="272"/>
      <c r="XW415" s="272"/>
      <c r="XX415" s="272"/>
      <c r="XY415" s="272"/>
      <c r="XZ415" s="272"/>
      <c r="YA415" s="272"/>
      <c r="YB415" s="272"/>
      <c r="YC415" s="272"/>
      <c r="YD415" s="272"/>
      <c r="YE415" s="272"/>
      <c r="YF415" s="272"/>
      <c r="YG415" s="272"/>
      <c r="YH415" s="272"/>
      <c r="YI415" s="272"/>
      <c r="YJ415" s="272"/>
      <c r="YK415" s="272"/>
      <c r="YL415" s="272"/>
      <c r="YM415" s="272"/>
      <c r="YN415" s="272"/>
      <c r="YO415" s="272"/>
      <c r="YP415" s="272"/>
      <c r="YQ415" s="272"/>
      <c r="YR415" s="272"/>
      <c r="YS415" s="272"/>
      <c r="YT415" s="272"/>
      <c r="YU415" s="272"/>
      <c r="YV415" s="272"/>
      <c r="YW415" s="272"/>
      <c r="YX415" s="272"/>
      <c r="YY415" s="272"/>
      <c r="YZ415" s="272"/>
      <c r="ZA415" s="272"/>
      <c r="ZB415" s="272"/>
      <c r="ZC415" s="272"/>
      <c r="ZD415" s="272"/>
      <c r="ZE415" s="272"/>
      <c r="ZF415" s="272"/>
      <c r="ZG415" s="272"/>
      <c r="ZH415" s="272"/>
      <c r="ZI415" s="272"/>
      <c r="ZJ415" s="272"/>
      <c r="ZK415" s="272"/>
      <c r="ZL415" s="272"/>
      <c r="ZM415" s="272"/>
      <c r="ZN415" s="272"/>
      <c r="ZO415" s="272"/>
      <c r="ZP415" s="272"/>
      <c r="ZQ415" s="272"/>
      <c r="ZR415" s="272"/>
      <c r="ZS415" s="272"/>
      <c r="ZT415" s="272"/>
      <c r="ZU415" s="272"/>
      <c r="ZV415" s="272"/>
      <c r="ZW415" s="272"/>
      <c r="ZX415" s="272"/>
      <c r="ZY415" s="272"/>
      <c r="ZZ415" s="272"/>
      <c r="AAA415" s="272"/>
      <c r="AAB415" s="272"/>
      <c r="AAC415" s="272"/>
      <c r="AAD415" s="272"/>
      <c r="AAE415" s="272"/>
      <c r="AAF415" s="272"/>
      <c r="AAG415" s="272"/>
      <c r="AAH415" s="272"/>
      <c r="AAI415" s="272"/>
      <c r="AAJ415" s="272"/>
      <c r="AAK415" s="272"/>
      <c r="AAL415" s="272"/>
      <c r="AAM415" s="272"/>
      <c r="AAN415" s="272"/>
      <c r="AAO415" s="272"/>
      <c r="AAP415" s="272"/>
      <c r="AAQ415" s="272"/>
      <c r="AAR415" s="272"/>
      <c r="AAS415" s="272"/>
      <c r="AAT415" s="272"/>
      <c r="AAU415" s="272"/>
      <c r="AAV415" s="272"/>
      <c r="AAW415" s="272"/>
      <c r="AAX415" s="272"/>
      <c r="AAY415" s="272"/>
      <c r="AAZ415" s="272"/>
      <c r="ABA415" s="272"/>
      <c r="ABB415" s="272"/>
      <c r="ABC415" s="272"/>
      <c r="ABD415" s="272"/>
      <c r="ABE415" s="272"/>
      <c r="ABF415" s="272"/>
      <c r="ABG415" s="272"/>
      <c r="ABH415" s="272"/>
      <c r="ABI415" s="272"/>
      <c r="ABJ415" s="272"/>
      <c r="ABK415" s="272"/>
      <c r="ABL415" s="272"/>
      <c r="ABM415" s="272"/>
      <c r="ABN415" s="272"/>
      <c r="ABO415" s="272"/>
      <c r="ABP415" s="272"/>
      <c r="ABQ415" s="272"/>
      <c r="ABR415" s="272"/>
      <c r="ABS415" s="272"/>
      <c r="ABT415" s="272"/>
      <c r="ABU415" s="272"/>
      <c r="ABV415" s="272"/>
      <c r="ABW415" s="272"/>
      <c r="ABX415" s="272"/>
      <c r="ABY415" s="272"/>
      <c r="ABZ415" s="272"/>
      <c r="ACA415" s="272"/>
      <c r="ACB415" s="272"/>
      <c r="ACC415" s="272"/>
      <c r="ACD415" s="272"/>
      <c r="ACE415" s="272"/>
      <c r="ACF415" s="272"/>
      <c r="ACG415" s="272"/>
      <c r="ACH415" s="272"/>
      <c r="ACI415" s="272"/>
      <c r="ACJ415" s="272"/>
      <c r="ACK415" s="272"/>
      <c r="ACL415" s="272"/>
      <c r="ACM415" s="272"/>
      <c r="ACN415" s="272"/>
      <c r="ACO415" s="272"/>
      <c r="ACP415" s="272"/>
      <c r="ACQ415" s="272"/>
      <c r="ACR415" s="272"/>
      <c r="ACS415" s="272"/>
      <c r="ACT415" s="272"/>
      <c r="ACU415" s="272"/>
      <c r="ACV415" s="272"/>
      <c r="ACW415" s="272"/>
      <c r="ACX415" s="272"/>
      <c r="ACY415" s="272"/>
      <c r="ACZ415" s="272"/>
      <c r="ADA415" s="272"/>
      <c r="ADB415" s="272"/>
      <c r="ADC415" s="272"/>
      <c r="ADD415" s="272"/>
      <c r="ADE415" s="272"/>
      <c r="ADF415" s="272"/>
      <c r="ADG415" s="272"/>
      <c r="ADH415" s="272"/>
      <c r="ADI415" s="272"/>
      <c r="ADJ415" s="272"/>
      <c r="ADK415" s="272"/>
      <c r="ADL415" s="272"/>
      <c r="ADM415" s="272"/>
      <c r="ADN415" s="272"/>
      <c r="ADO415" s="272"/>
      <c r="ADP415" s="272"/>
      <c r="ADQ415" s="272"/>
      <c r="ADR415" s="272"/>
      <c r="ADS415" s="272"/>
      <c r="ADT415" s="272"/>
      <c r="ADU415" s="272"/>
      <c r="ADV415" s="272"/>
      <c r="ADW415" s="272"/>
      <c r="ADX415" s="272"/>
      <c r="ADY415" s="272"/>
      <c r="ADZ415" s="272"/>
      <c r="AEA415" s="272"/>
      <c r="AEB415" s="272"/>
      <c r="AEC415" s="272"/>
      <c r="AED415" s="272"/>
      <c r="AEE415" s="272"/>
      <c r="AEF415" s="272"/>
      <c r="AEG415" s="272"/>
      <c r="AEH415" s="272"/>
      <c r="AEI415" s="272"/>
      <c r="AEJ415" s="272"/>
      <c r="AEK415" s="272"/>
      <c r="AEL415" s="272"/>
      <c r="AEM415" s="272"/>
      <c r="AEN415" s="272"/>
      <c r="AEO415" s="272"/>
      <c r="AEP415" s="272"/>
      <c r="AEQ415" s="272"/>
      <c r="AER415" s="272"/>
      <c r="AES415" s="272"/>
      <c r="AET415" s="272"/>
      <c r="AEU415" s="272"/>
      <c r="AEV415" s="272"/>
      <c r="AEW415" s="272"/>
      <c r="AEX415" s="272"/>
      <c r="AEY415" s="272"/>
      <c r="AEZ415" s="272"/>
      <c r="AFA415" s="272"/>
      <c r="AFB415" s="272"/>
      <c r="AFC415" s="272"/>
      <c r="AFD415" s="272"/>
      <c r="AFE415" s="272"/>
      <c r="AFF415" s="272"/>
      <c r="AFG415" s="272"/>
      <c r="AFH415" s="272"/>
      <c r="AFI415" s="272"/>
      <c r="AFJ415" s="272"/>
      <c r="AFK415" s="272"/>
      <c r="AFL415" s="272"/>
      <c r="AFM415" s="272"/>
      <c r="AFN415" s="272"/>
      <c r="AFO415" s="272"/>
      <c r="AFP415" s="272"/>
      <c r="AFQ415" s="272"/>
      <c r="AFR415" s="272"/>
      <c r="AFS415" s="272"/>
      <c r="AFT415" s="272"/>
      <c r="AFU415" s="272"/>
      <c r="AFV415" s="272"/>
      <c r="AFW415" s="272"/>
      <c r="AFX415" s="272"/>
      <c r="AFY415" s="272"/>
      <c r="AFZ415" s="272"/>
      <c r="AGA415" s="272"/>
      <c r="AGB415" s="272"/>
      <c r="AGC415" s="272"/>
      <c r="AGD415" s="272"/>
      <c r="AGE415" s="272"/>
      <c r="AGF415" s="272"/>
      <c r="AGG415" s="272"/>
      <c r="AGH415" s="272"/>
      <c r="AGI415" s="272"/>
      <c r="AGJ415" s="272"/>
      <c r="AGK415" s="272"/>
      <c r="AGL415" s="272"/>
      <c r="AGM415" s="272"/>
      <c r="AGN415" s="272"/>
      <c r="AGO415" s="272"/>
      <c r="AGP415" s="272"/>
      <c r="AGQ415" s="272"/>
      <c r="AGR415" s="272"/>
      <c r="AGS415" s="272"/>
      <c r="AGT415" s="272"/>
      <c r="AGU415" s="272"/>
      <c r="AGV415" s="272"/>
      <c r="AGW415" s="272"/>
      <c r="AGX415" s="272"/>
      <c r="AGY415" s="272"/>
      <c r="AGZ415" s="272"/>
      <c r="AHA415" s="272"/>
      <c r="AHB415" s="272"/>
      <c r="AHC415" s="272"/>
      <c r="AHD415" s="272"/>
      <c r="AHE415" s="272"/>
      <c r="AHF415" s="272"/>
      <c r="AHG415" s="272"/>
      <c r="AHH415" s="272"/>
      <c r="AHI415" s="272"/>
      <c r="AHJ415" s="272"/>
      <c r="AHK415" s="272"/>
      <c r="AHL415" s="272"/>
      <c r="AHM415" s="272"/>
      <c r="AHN415" s="272"/>
      <c r="AHO415" s="272"/>
      <c r="AHP415" s="272"/>
      <c r="AHQ415" s="272"/>
      <c r="AHR415" s="272"/>
      <c r="AHS415" s="272"/>
      <c r="AHT415" s="272"/>
      <c r="AHU415" s="272"/>
      <c r="AHV415" s="272"/>
      <c r="AHW415" s="272"/>
      <c r="AHX415" s="272"/>
      <c r="AHY415" s="272"/>
      <c r="AHZ415" s="272"/>
      <c r="AIA415" s="272"/>
      <c r="AIB415" s="272"/>
      <c r="AIC415" s="272"/>
      <c r="AID415" s="272"/>
      <c r="AIE415" s="272"/>
      <c r="AIF415" s="272"/>
      <c r="AIG415" s="272"/>
      <c r="AIH415" s="272"/>
      <c r="AII415" s="272"/>
      <c r="AIJ415" s="272"/>
      <c r="AIK415" s="272"/>
      <c r="AIL415" s="272"/>
      <c r="AIM415" s="272"/>
      <c r="AIN415" s="272"/>
      <c r="AIO415" s="272"/>
      <c r="AIP415" s="272"/>
      <c r="AIQ415" s="272"/>
      <c r="AIR415" s="272"/>
      <c r="AIS415" s="272"/>
      <c r="AIT415" s="272"/>
      <c r="AIU415" s="272"/>
      <c r="AIV415" s="272"/>
      <c r="AIW415" s="272"/>
      <c r="AIX415" s="272"/>
      <c r="AIY415" s="272"/>
      <c r="AIZ415" s="272"/>
      <c r="AJA415" s="272"/>
      <c r="AJB415" s="272"/>
      <c r="AJC415" s="272"/>
      <c r="AJD415" s="272"/>
      <c r="AJE415" s="272"/>
      <c r="AJF415" s="272"/>
      <c r="AJG415" s="272"/>
      <c r="AJH415" s="272"/>
      <c r="AJI415" s="272"/>
      <c r="AJJ415" s="272"/>
      <c r="AJK415" s="272"/>
      <c r="AJL415" s="272"/>
      <c r="AJM415" s="272"/>
      <c r="AJN415" s="272"/>
      <c r="AJO415" s="272"/>
      <c r="AJP415" s="272"/>
      <c r="AJQ415" s="272"/>
      <c r="AJR415" s="272"/>
      <c r="AJS415" s="272"/>
      <c r="AJT415" s="272"/>
      <c r="AJU415" s="272"/>
      <c r="AJV415" s="272"/>
      <c r="AJW415" s="272"/>
      <c r="AJX415" s="272"/>
      <c r="AJY415" s="272"/>
      <c r="AJZ415" s="272"/>
      <c r="AKA415" s="272"/>
      <c r="AKB415" s="272"/>
      <c r="AKC415" s="272"/>
      <c r="AKD415" s="272"/>
      <c r="AKE415" s="272"/>
      <c r="AKF415" s="272"/>
      <c r="AKG415" s="272"/>
      <c r="AKH415" s="272"/>
      <c r="AKI415" s="272"/>
      <c r="AKJ415" s="272"/>
      <c r="AKK415" s="272"/>
      <c r="AKL415" s="272"/>
      <c r="AKM415" s="272"/>
      <c r="AKN415" s="272"/>
      <c r="AKO415" s="272"/>
      <c r="AKP415" s="272"/>
      <c r="AKQ415" s="272"/>
      <c r="AKR415" s="272"/>
      <c r="AKS415" s="272"/>
      <c r="AKT415" s="272"/>
      <c r="AKU415" s="272"/>
      <c r="AKV415" s="272"/>
      <c r="AKW415" s="272"/>
      <c r="AKX415" s="272"/>
      <c r="AKY415" s="272"/>
      <c r="AKZ415" s="272"/>
      <c r="ALA415" s="272"/>
      <c r="ALB415" s="272"/>
      <c r="ALC415" s="272"/>
      <c r="ALD415" s="272"/>
      <c r="ALE415" s="272"/>
    </row>
    <row r="416" spans="1:993" s="274" customFormat="1" ht="132.75" customHeight="1" x14ac:dyDescent="0.2">
      <c r="A416" s="395" t="s">
        <v>8436</v>
      </c>
      <c r="B416" s="18" t="s">
        <v>3984</v>
      </c>
      <c r="C416" s="18" t="s">
        <v>1711</v>
      </c>
      <c r="D416" s="35" t="s">
        <v>5773</v>
      </c>
      <c r="E416" s="35" t="s">
        <v>6219</v>
      </c>
      <c r="F416" s="35" t="s">
        <v>6220</v>
      </c>
      <c r="G416" s="190"/>
      <c r="H416" s="13" t="s">
        <v>1790</v>
      </c>
      <c r="I416" s="239" t="s">
        <v>6208</v>
      </c>
      <c r="J416" s="18" t="s">
        <v>6213</v>
      </c>
      <c r="K416" s="13"/>
      <c r="L416" s="315">
        <v>656493.25</v>
      </c>
      <c r="M416" s="329" t="s">
        <v>7570</v>
      </c>
      <c r="N416" s="329" t="s">
        <v>7570</v>
      </c>
      <c r="O416" s="329" t="s">
        <v>7570</v>
      </c>
      <c r="P416" s="329" t="s">
        <v>7570</v>
      </c>
      <c r="Q416" s="329" t="s">
        <v>7570</v>
      </c>
      <c r="R416" s="272"/>
      <c r="S416" s="272"/>
      <c r="T416" s="272"/>
      <c r="U416" s="272"/>
      <c r="V416" s="272"/>
      <c r="W416" s="272"/>
      <c r="X416" s="272"/>
      <c r="Y416" s="272"/>
      <c r="Z416" s="272"/>
      <c r="AA416" s="272"/>
      <c r="AB416" s="272"/>
      <c r="AC416" s="272"/>
      <c r="AD416" s="272"/>
      <c r="AE416" s="272"/>
      <c r="AF416" s="272"/>
      <c r="AG416" s="272"/>
      <c r="AH416" s="272"/>
      <c r="AI416" s="272"/>
      <c r="AJ416" s="272"/>
      <c r="AK416" s="272"/>
      <c r="AL416" s="272"/>
      <c r="AM416" s="272"/>
      <c r="AN416" s="272"/>
      <c r="AO416" s="272"/>
      <c r="AP416" s="272"/>
      <c r="AQ416" s="272"/>
      <c r="AR416" s="272"/>
      <c r="AS416" s="272"/>
      <c r="AT416" s="272"/>
      <c r="AU416" s="272"/>
      <c r="AV416" s="272"/>
      <c r="AW416" s="272"/>
      <c r="AX416" s="272"/>
      <c r="AY416" s="272"/>
      <c r="AZ416" s="272"/>
      <c r="BA416" s="272"/>
      <c r="BB416" s="272"/>
      <c r="BC416" s="272"/>
      <c r="BD416" s="272"/>
      <c r="BE416" s="272"/>
      <c r="BF416" s="272"/>
      <c r="BG416" s="272"/>
      <c r="BH416" s="272"/>
      <c r="BI416" s="272"/>
      <c r="BJ416" s="272"/>
      <c r="BK416" s="272"/>
      <c r="BL416" s="272"/>
      <c r="BM416" s="272"/>
      <c r="BN416" s="272"/>
      <c r="BO416" s="272"/>
      <c r="BP416" s="272"/>
      <c r="BQ416" s="272"/>
      <c r="BR416" s="272"/>
      <c r="BS416" s="272"/>
      <c r="BT416" s="272"/>
      <c r="BU416" s="272"/>
      <c r="BV416" s="272"/>
      <c r="BW416" s="272"/>
      <c r="BX416" s="272"/>
      <c r="BY416" s="272"/>
      <c r="BZ416" s="272"/>
      <c r="CA416" s="272"/>
      <c r="CB416" s="272"/>
      <c r="CC416" s="272"/>
      <c r="CD416" s="272"/>
      <c r="CE416" s="272"/>
      <c r="CF416" s="272"/>
      <c r="CG416" s="272"/>
      <c r="CH416" s="272"/>
      <c r="CI416" s="272"/>
      <c r="CJ416" s="272"/>
      <c r="CK416" s="272"/>
      <c r="CL416" s="272"/>
      <c r="CM416" s="272"/>
      <c r="CN416" s="272"/>
      <c r="CO416" s="272"/>
      <c r="CP416" s="272"/>
      <c r="CQ416" s="272"/>
      <c r="CR416" s="272"/>
      <c r="CS416" s="272"/>
      <c r="CT416" s="272"/>
      <c r="CU416" s="272"/>
      <c r="CV416" s="272"/>
      <c r="CW416" s="272"/>
      <c r="CX416" s="272"/>
      <c r="CY416" s="272"/>
      <c r="CZ416" s="272"/>
      <c r="DA416" s="272"/>
      <c r="DB416" s="272"/>
      <c r="DC416" s="272"/>
      <c r="DD416" s="272"/>
      <c r="DE416" s="272"/>
      <c r="DF416" s="272"/>
      <c r="DG416" s="272"/>
      <c r="DH416" s="272"/>
      <c r="DI416" s="272"/>
      <c r="DJ416" s="272"/>
      <c r="DK416" s="272"/>
      <c r="DL416" s="272"/>
      <c r="DM416" s="272"/>
      <c r="DN416" s="272"/>
      <c r="DO416" s="272"/>
      <c r="DP416" s="272"/>
      <c r="DQ416" s="272"/>
      <c r="DR416" s="272"/>
      <c r="DS416" s="272"/>
      <c r="DT416" s="272"/>
      <c r="DU416" s="272"/>
      <c r="DV416" s="272"/>
      <c r="DW416" s="272"/>
      <c r="DX416" s="272"/>
      <c r="DY416" s="272"/>
      <c r="DZ416" s="272"/>
      <c r="EA416" s="272"/>
      <c r="EB416" s="272"/>
      <c r="EC416" s="272"/>
      <c r="ED416" s="272"/>
      <c r="EE416" s="272"/>
      <c r="EF416" s="272"/>
      <c r="EG416" s="272"/>
      <c r="EH416" s="272"/>
      <c r="EI416" s="272"/>
      <c r="EJ416" s="272"/>
      <c r="EK416" s="272"/>
      <c r="EL416" s="272"/>
      <c r="EM416" s="272"/>
      <c r="EN416" s="272"/>
      <c r="EO416" s="272"/>
      <c r="EP416" s="272"/>
      <c r="EQ416" s="272"/>
      <c r="ER416" s="272"/>
      <c r="ES416" s="272"/>
      <c r="ET416" s="272"/>
      <c r="EU416" s="272"/>
      <c r="EV416" s="272"/>
      <c r="EW416" s="272"/>
      <c r="EX416" s="272"/>
      <c r="EY416" s="272"/>
      <c r="EZ416" s="272"/>
      <c r="FA416" s="272"/>
      <c r="FB416" s="272"/>
      <c r="FC416" s="272"/>
      <c r="FD416" s="272"/>
      <c r="FE416" s="272"/>
      <c r="FF416" s="272"/>
      <c r="FG416" s="272"/>
      <c r="FH416" s="272"/>
      <c r="FI416" s="272"/>
      <c r="FJ416" s="272"/>
      <c r="FK416" s="272"/>
      <c r="FL416" s="272"/>
      <c r="FM416" s="272"/>
      <c r="FN416" s="272"/>
      <c r="FO416" s="272"/>
      <c r="FP416" s="272"/>
      <c r="FQ416" s="272"/>
      <c r="FR416" s="272"/>
      <c r="FS416" s="272"/>
      <c r="FT416" s="272"/>
      <c r="FU416" s="272"/>
      <c r="FV416" s="272"/>
      <c r="FW416" s="272"/>
      <c r="FX416" s="272"/>
      <c r="FY416" s="272"/>
      <c r="FZ416" s="272"/>
      <c r="GA416" s="272"/>
      <c r="GB416" s="272"/>
      <c r="GC416" s="272"/>
      <c r="GD416" s="272"/>
      <c r="GE416" s="272"/>
      <c r="GF416" s="272"/>
      <c r="GG416" s="272"/>
      <c r="GH416" s="272"/>
      <c r="GI416" s="272"/>
      <c r="GJ416" s="272"/>
      <c r="GK416" s="272"/>
      <c r="GL416" s="272"/>
      <c r="GM416" s="272"/>
      <c r="GN416" s="272"/>
      <c r="GO416" s="272"/>
      <c r="GP416" s="272"/>
      <c r="GQ416" s="272"/>
      <c r="GR416" s="272"/>
      <c r="GS416" s="272"/>
      <c r="GT416" s="272"/>
      <c r="GU416" s="272"/>
      <c r="GV416" s="272"/>
      <c r="GW416" s="272"/>
      <c r="GX416" s="272"/>
      <c r="GY416" s="272"/>
      <c r="GZ416" s="272"/>
      <c r="HA416" s="272"/>
      <c r="HB416" s="272"/>
      <c r="HC416" s="272"/>
      <c r="HD416" s="272"/>
      <c r="HE416" s="272"/>
      <c r="HF416" s="272"/>
      <c r="HG416" s="272"/>
      <c r="HH416" s="272"/>
      <c r="HI416" s="272"/>
      <c r="HJ416" s="272"/>
      <c r="HK416" s="272"/>
      <c r="HL416" s="272"/>
      <c r="HM416" s="272"/>
      <c r="HN416" s="272"/>
      <c r="HO416" s="272"/>
      <c r="HP416" s="272"/>
      <c r="HQ416" s="272"/>
      <c r="HR416" s="272"/>
      <c r="HS416" s="272"/>
      <c r="HT416" s="272"/>
      <c r="HU416" s="272"/>
      <c r="HV416" s="272"/>
      <c r="HW416" s="272"/>
      <c r="HX416" s="272"/>
      <c r="HY416" s="272"/>
      <c r="HZ416" s="272"/>
      <c r="IA416" s="272"/>
      <c r="IB416" s="272"/>
      <c r="IC416" s="272"/>
      <c r="ID416" s="272"/>
      <c r="IE416" s="272"/>
      <c r="IF416" s="272"/>
      <c r="IG416" s="272"/>
      <c r="IH416" s="272"/>
      <c r="II416" s="272"/>
      <c r="IJ416" s="272"/>
      <c r="IK416" s="272"/>
      <c r="IL416" s="272"/>
      <c r="IM416" s="272"/>
      <c r="IN416" s="272"/>
      <c r="IO416" s="272"/>
      <c r="IP416" s="272"/>
      <c r="IQ416" s="272"/>
      <c r="IR416" s="272"/>
      <c r="IS416" s="272"/>
      <c r="IT416" s="272"/>
      <c r="IU416" s="272"/>
      <c r="IV416" s="272"/>
      <c r="IW416" s="272"/>
      <c r="IX416" s="272"/>
      <c r="IY416" s="272"/>
      <c r="IZ416" s="272"/>
      <c r="JA416" s="272"/>
      <c r="JB416" s="272"/>
      <c r="JC416" s="272"/>
      <c r="JD416" s="272"/>
      <c r="JE416" s="272"/>
      <c r="JF416" s="272"/>
      <c r="JG416" s="272"/>
      <c r="JH416" s="272"/>
      <c r="JI416" s="272"/>
      <c r="JJ416" s="272"/>
      <c r="JK416" s="272"/>
      <c r="JL416" s="272"/>
      <c r="JM416" s="272"/>
      <c r="JN416" s="272"/>
      <c r="JO416" s="272"/>
      <c r="JP416" s="272"/>
      <c r="JQ416" s="272"/>
      <c r="JR416" s="272"/>
      <c r="JS416" s="272"/>
      <c r="JT416" s="272"/>
      <c r="JU416" s="272"/>
      <c r="JV416" s="272"/>
      <c r="JW416" s="272"/>
      <c r="JX416" s="272"/>
      <c r="JY416" s="272"/>
      <c r="JZ416" s="272"/>
      <c r="KA416" s="272"/>
      <c r="KB416" s="272"/>
      <c r="KC416" s="272"/>
      <c r="KD416" s="272"/>
      <c r="KE416" s="272"/>
      <c r="KF416" s="272"/>
      <c r="KG416" s="272"/>
      <c r="KH416" s="272"/>
      <c r="KI416" s="272"/>
      <c r="KJ416" s="272"/>
      <c r="KK416" s="272"/>
      <c r="KL416" s="272"/>
      <c r="KM416" s="272"/>
      <c r="KN416" s="272"/>
      <c r="KO416" s="272"/>
      <c r="KP416" s="272"/>
      <c r="KQ416" s="272"/>
      <c r="KR416" s="272"/>
      <c r="KS416" s="272"/>
      <c r="KT416" s="272"/>
      <c r="KU416" s="272"/>
      <c r="KV416" s="272"/>
      <c r="KW416" s="272"/>
      <c r="KX416" s="272"/>
      <c r="KY416" s="272"/>
      <c r="KZ416" s="272"/>
      <c r="LA416" s="272"/>
      <c r="LB416" s="272"/>
      <c r="LC416" s="272"/>
      <c r="LD416" s="272"/>
      <c r="LE416" s="272"/>
      <c r="LF416" s="272"/>
      <c r="LG416" s="272"/>
      <c r="LH416" s="272"/>
      <c r="LI416" s="272"/>
      <c r="LJ416" s="272"/>
      <c r="LK416" s="272"/>
      <c r="LL416" s="272"/>
      <c r="LM416" s="272"/>
      <c r="LN416" s="272"/>
      <c r="LO416" s="272"/>
      <c r="LP416" s="272"/>
      <c r="LQ416" s="272"/>
      <c r="LR416" s="272"/>
      <c r="LS416" s="272"/>
      <c r="LT416" s="272"/>
      <c r="LU416" s="272"/>
      <c r="LV416" s="272"/>
      <c r="LW416" s="272"/>
      <c r="LX416" s="272"/>
      <c r="LY416" s="272"/>
      <c r="LZ416" s="272"/>
      <c r="MA416" s="272"/>
      <c r="MB416" s="272"/>
      <c r="MC416" s="272"/>
      <c r="MD416" s="272"/>
      <c r="ME416" s="272"/>
      <c r="MF416" s="272"/>
      <c r="MG416" s="272"/>
      <c r="MH416" s="272"/>
      <c r="MI416" s="272"/>
      <c r="MJ416" s="272"/>
      <c r="MK416" s="272"/>
      <c r="ML416" s="272"/>
      <c r="MM416" s="272"/>
      <c r="MN416" s="272"/>
      <c r="MO416" s="272"/>
      <c r="MP416" s="272"/>
      <c r="MQ416" s="272"/>
      <c r="MR416" s="272"/>
      <c r="MS416" s="272"/>
      <c r="MT416" s="272"/>
      <c r="MU416" s="272"/>
      <c r="MV416" s="272"/>
      <c r="MW416" s="272"/>
      <c r="MX416" s="272"/>
      <c r="MY416" s="272"/>
      <c r="MZ416" s="272"/>
      <c r="NA416" s="272"/>
      <c r="NB416" s="272"/>
      <c r="NC416" s="272"/>
      <c r="ND416" s="272"/>
      <c r="NE416" s="272"/>
      <c r="NF416" s="272"/>
      <c r="NG416" s="272"/>
      <c r="NH416" s="272"/>
      <c r="NI416" s="272"/>
      <c r="NJ416" s="272"/>
      <c r="NK416" s="272"/>
      <c r="NL416" s="272"/>
      <c r="NM416" s="272"/>
      <c r="NN416" s="272"/>
      <c r="NO416" s="272"/>
      <c r="NP416" s="272"/>
      <c r="NQ416" s="272"/>
      <c r="NR416" s="272"/>
      <c r="NS416" s="272"/>
      <c r="NT416" s="272"/>
      <c r="NU416" s="272"/>
      <c r="NV416" s="272"/>
      <c r="NW416" s="272"/>
      <c r="NX416" s="272"/>
      <c r="NY416" s="272"/>
      <c r="NZ416" s="272"/>
      <c r="OA416" s="272"/>
      <c r="OB416" s="272"/>
      <c r="OC416" s="272"/>
      <c r="OD416" s="272"/>
      <c r="OE416" s="272"/>
      <c r="OF416" s="272"/>
      <c r="OG416" s="272"/>
      <c r="OH416" s="272"/>
      <c r="OI416" s="272"/>
      <c r="OJ416" s="272"/>
      <c r="OK416" s="272"/>
      <c r="OL416" s="272"/>
      <c r="OM416" s="272"/>
      <c r="ON416" s="272"/>
      <c r="OO416" s="272"/>
      <c r="OP416" s="272"/>
      <c r="OQ416" s="272"/>
      <c r="OR416" s="272"/>
      <c r="OS416" s="272"/>
      <c r="OT416" s="272"/>
      <c r="OU416" s="272"/>
      <c r="OV416" s="272"/>
      <c r="OW416" s="272"/>
      <c r="OX416" s="272"/>
      <c r="OY416" s="272"/>
      <c r="OZ416" s="272"/>
      <c r="PA416" s="272"/>
      <c r="PB416" s="272"/>
      <c r="PC416" s="272"/>
      <c r="PD416" s="272"/>
      <c r="PE416" s="272"/>
      <c r="PF416" s="272"/>
      <c r="PG416" s="272"/>
      <c r="PH416" s="272"/>
      <c r="PI416" s="272"/>
      <c r="PJ416" s="272"/>
      <c r="PK416" s="272"/>
      <c r="PL416" s="272"/>
      <c r="PM416" s="272"/>
      <c r="PN416" s="272"/>
      <c r="PO416" s="272"/>
      <c r="PP416" s="272"/>
      <c r="PQ416" s="272"/>
      <c r="PR416" s="272"/>
      <c r="PS416" s="272"/>
      <c r="PT416" s="272"/>
      <c r="PU416" s="272"/>
      <c r="PV416" s="272"/>
      <c r="PW416" s="272"/>
      <c r="PX416" s="272"/>
      <c r="PY416" s="272"/>
      <c r="PZ416" s="272"/>
      <c r="QA416" s="272"/>
      <c r="QB416" s="272"/>
      <c r="QC416" s="272"/>
      <c r="QD416" s="272"/>
      <c r="QE416" s="272"/>
      <c r="QF416" s="272"/>
      <c r="QG416" s="272"/>
      <c r="QH416" s="272"/>
      <c r="QI416" s="272"/>
      <c r="QJ416" s="272"/>
      <c r="QK416" s="272"/>
      <c r="QL416" s="272"/>
      <c r="QM416" s="272"/>
      <c r="QN416" s="272"/>
      <c r="QO416" s="272"/>
      <c r="QP416" s="272"/>
      <c r="QQ416" s="272"/>
      <c r="QR416" s="272"/>
      <c r="QS416" s="272"/>
      <c r="QT416" s="272"/>
      <c r="QU416" s="272"/>
      <c r="QV416" s="272"/>
      <c r="QW416" s="272"/>
      <c r="QX416" s="272"/>
      <c r="QY416" s="272"/>
      <c r="QZ416" s="272"/>
      <c r="RA416" s="272"/>
      <c r="RB416" s="272"/>
      <c r="RC416" s="272"/>
      <c r="RD416" s="272"/>
      <c r="RE416" s="272"/>
      <c r="RF416" s="272"/>
      <c r="RG416" s="272"/>
      <c r="RH416" s="272"/>
      <c r="RI416" s="272"/>
      <c r="RJ416" s="272"/>
      <c r="RK416" s="272"/>
      <c r="RL416" s="272"/>
      <c r="RM416" s="272"/>
      <c r="RN416" s="272"/>
      <c r="RO416" s="272"/>
      <c r="RP416" s="272"/>
      <c r="RQ416" s="272"/>
      <c r="RR416" s="272"/>
      <c r="RS416" s="272"/>
      <c r="RT416" s="272"/>
      <c r="RU416" s="272"/>
      <c r="RV416" s="272"/>
      <c r="RW416" s="272"/>
      <c r="RX416" s="272"/>
      <c r="RY416" s="272"/>
      <c r="RZ416" s="272"/>
      <c r="SA416" s="272"/>
      <c r="SB416" s="272"/>
      <c r="SC416" s="272"/>
      <c r="SD416" s="272"/>
      <c r="SE416" s="272"/>
      <c r="SF416" s="272"/>
      <c r="SG416" s="272"/>
      <c r="SH416" s="272"/>
      <c r="SI416" s="272"/>
      <c r="SJ416" s="272"/>
      <c r="SK416" s="272"/>
      <c r="SL416" s="272"/>
      <c r="SM416" s="272"/>
      <c r="SN416" s="272"/>
      <c r="SO416" s="272"/>
      <c r="SP416" s="272"/>
      <c r="SQ416" s="272"/>
      <c r="SR416" s="272"/>
      <c r="SS416" s="272"/>
      <c r="ST416" s="272"/>
      <c r="SU416" s="272"/>
      <c r="SV416" s="272"/>
      <c r="SW416" s="272"/>
      <c r="SX416" s="272"/>
      <c r="SY416" s="272"/>
      <c r="SZ416" s="272"/>
      <c r="TA416" s="272"/>
      <c r="TB416" s="272"/>
      <c r="TC416" s="272"/>
      <c r="TD416" s="272"/>
      <c r="TE416" s="272"/>
      <c r="TF416" s="272"/>
      <c r="TG416" s="272"/>
      <c r="TH416" s="272"/>
      <c r="TI416" s="272"/>
      <c r="TJ416" s="272"/>
      <c r="TK416" s="272"/>
      <c r="TL416" s="272"/>
      <c r="TM416" s="272"/>
      <c r="TN416" s="272"/>
      <c r="TO416" s="272"/>
      <c r="TP416" s="272"/>
      <c r="TQ416" s="272"/>
      <c r="TR416" s="272"/>
      <c r="TS416" s="272"/>
      <c r="TT416" s="272"/>
      <c r="TU416" s="272"/>
      <c r="TV416" s="272"/>
      <c r="TW416" s="272"/>
      <c r="TX416" s="272"/>
      <c r="TY416" s="272"/>
      <c r="TZ416" s="272"/>
      <c r="UA416" s="272"/>
      <c r="UB416" s="272"/>
      <c r="UC416" s="272"/>
      <c r="UD416" s="272"/>
      <c r="UE416" s="272"/>
      <c r="UF416" s="272"/>
      <c r="UG416" s="272"/>
      <c r="UH416" s="272"/>
      <c r="UI416" s="272"/>
      <c r="UJ416" s="272"/>
      <c r="UK416" s="272"/>
      <c r="UL416" s="272"/>
      <c r="UM416" s="272"/>
      <c r="UN416" s="272"/>
      <c r="UO416" s="272"/>
      <c r="UP416" s="272"/>
      <c r="UQ416" s="272"/>
      <c r="UR416" s="272"/>
      <c r="US416" s="272"/>
      <c r="UT416" s="272"/>
      <c r="UU416" s="272"/>
      <c r="UV416" s="272"/>
      <c r="UW416" s="272"/>
      <c r="UX416" s="272"/>
      <c r="UY416" s="272"/>
      <c r="UZ416" s="272"/>
      <c r="VA416" s="272"/>
      <c r="VB416" s="272"/>
      <c r="VC416" s="272"/>
      <c r="VD416" s="272"/>
      <c r="VE416" s="272"/>
      <c r="VF416" s="272"/>
      <c r="VG416" s="272"/>
      <c r="VH416" s="272"/>
      <c r="VI416" s="272"/>
      <c r="VJ416" s="272"/>
      <c r="VK416" s="272"/>
      <c r="VL416" s="272"/>
      <c r="VM416" s="272"/>
      <c r="VN416" s="272"/>
      <c r="VO416" s="272"/>
      <c r="VP416" s="272"/>
      <c r="VQ416" s="272"/>
      <c r="VR416" s="272"/>
      <c r="VS416" s="272"/>
      <c r="VT416" s="272"/>
      <c r="VU416" s="272"/>
      <c r="VV416" s="272"/>
      <c r="VW416" s="272"/>
      <c r="VX416" s="272"/>
      <c r="VY416" s="272"/>
      <c r="VZ416" s="272"/>
      <c r="WA416" s="272"/>
      <c r="WB416" s="272"/>
      <c r="WC416" s="272"/>
      <c r="WD416" s="272"/>
      <c r="WE416" s="272"/>
      <c r="WF416" s="272"/>
      <c r="WG416" s="272"/>
      <c r="WH416" s="272"/>
      <c r="WI416" s="272"/>
      <c r="WJ416" s="272"/>
      <c r="WK416" s="272"/>
      <c r="WL416" s="272"/>
      <c r="WM416" s="272"/>
      <c r="WN416" s="272"/>
      <c r="WO416" s="272"/>
      <c r="WP416" s="272"/>
      <c r="WQ416" s="272"/>
      <c r="WR416" s="272"/>
      <c r="WS416" s="272"/>
      <c r="WT416" s="272"/>
      <c r="WU416" s="272"/>
      <c r="WV416" s="272"/>
      <c r="WW416" s="272"/>
      <c r="WX416" s="272"/>
      <c r="WY416" s="272"/>
      <c r="WZ416" s="272"/>
      <c r="XA416" s="272"/>
      <c r="XB416" s="272"/>
      <c r="XC416" s="272"/>
      <c r="XD416" s="272"/>
      <c r="XE416" s="272"/>
      <c r="XF416" s="272"/>
      <c r="XG416" s="272"/>
      <c r="XH416" s="272"/>
      <c r="XI416" s="272"/>
      <c r="XJ416" s="272"/>
      <c r="XK416" s="272"/>
      <c r="XL416" s="272"/>
      <c r="XM416" s="272"/>
      <c r="XN416" s="272"/>
      <c r="XO416" s="272"/>
      <c r="XP416" s="272"/>
      <c r="XQ416" s="272"/>
      <c r="XR416" s="272"/>
      <c r="XS416" s="272"/>
      <c r="XT416" s="272"/>
      <c r="XU416" s="272"/>
      <c r="XV416" s="272"/>
      <c r="XW416" s="272"/>
      <c r="XX416" s="272"/>
      <c r="XY416" s="272"/>
      <c r="XZ416" s="272"/>
      <c r="YA416" s="272"/>
      <c r="YB416" s="272"/>
      <c r="YC416" s="272"/>
      <c r="YD416" s="272"/>
      <c r="YE416" s="272"/>
      <c r="YF416" s="272"/>
      <c r="YG416" s="272"/>
      <c r="YH416" s="272"/>
      <c r="YI416" s="272"/>
      <c r="YJ416" s="272"/>
      <c r="YK416" s="272"/>
      <c r="YL416" s="272"/>
      <c r="YM416" s="272"/>
      <c r="YN416" s="272"/>
      <c r="YO416" s="272"/>
      <c r="YP416" s="272"/>
      <c r="YQ416" s="272"/>
      <c r="YR416" s="272"/>
      <c r="YS416" s="272"/>
      <c r="YT416" s="272"/>
      <c r="YU416" s="272"/>
      <c r="YV416" s="272"/>
      <c r="YW416" s="272"/>
      <c r="YX416" s="272"/>
      <c r="YY416" s="272"/>
      <c r="YZ416" s="272"/>
      <c r="ZA416" s="272"/>
      <c r="ZB416" s="272"/>
      <c r="ZC416" s="272"/>
      <c r="ZD416" s="272"/>
      <c r="ZE416" s="272"/>
      <c r="ZF416" s="272"/>
      <c r="ZG416" s="272"/>
      <c r="ZH416" s="272"/>
      <c r="ZI416" s="272"/>
      <c r="ZJ416" s="272"/>
      <c r="ZK416" s="272"/>
      <c r="ZL416" s="272"/>
      <c r="ZM416" s="272"/>
      <c r="ZN416" s="272"/>
      <c r="ZO416" s="272"/>
      <c r="ZP416" s="272"/>
      <c r="ZQ416" s="272"/>
      <c r="ZR416" s="272"/>
      <c r="ZS416" s="272"/>
      <c r="ZT416" s="272"/>
      <c r="ZU416" s="272"/>
      <c r="ZV416" s="272"/>
      <c r="ZW416" s="272"/>
      <c r="ZX416" s="272"/>
      <c r="ZY416" s="272"/>
      <c r="ZZ416" s="272"/>
      <c r="AAA416" s="272"/>
      <c r="AAB416" s="272"/>
      <c r="AAC416" s="272"/>
      <c r="AAD416" s="272"/>
      <c r="AAE416" s="272"/>
      <c r="AAF416" s="272"/>
      <c r="AAG416" s="272"/>
      <c r="AAH416" s="272"/>
      <c r="AAI416" s="272"/>
      <c r="AAJ416" s="272"/>
      <c r="AAK416" s="272"/>
      <c r="AAL416" s="272"/>
      <c r="AAM416" s="272"/>
      <c r="AAN416" s="272"/>
      <c r="AAO416" s="272"/>
      <c r="AAP416" s="272"/>
      <c r="AAQ416" s="272"/>
      <c r="AAR416" s="272"/>
      <c r="AAS416" s="272"/>
      <c r="AAT416" s="272"/>
      <c r="AAU416" s="272"/>
      <c r="AAV416" s="272"/>
      <c r="AAW416" s="272"/>
      <c r="AAX416" s="272"/>
      <c r="AAY416" s="272"/>
      <c r="AAZ416" s="272"/>
      <c r="ABA416" s="272"/>
      <c r="ABB416" s="272"/>
      <c r="ABC416" s="272"/>
      <c r="ABD416" s="272"/>
      <c r="ABE416" s="272"/>
      <c r="ABF416" s="272"/>
      <c r="ABG416" s="272"/>
      <c r="ABH416" s="272"/>
      <c r="ABI416" s="272"/>
      <c r="ABJ416" s="272"/>
      <c r="ABK416" s="272"/>
      <c r="ABL416" s="272"/>
      <c r="ABM416" s="272"/>
      <c r="ABN416" s="272"/>
      <c r="ABO416" s="272"/>
      <c r="ABP416" s="272"/>
      <c r="ABQ416" s="272"/>
      <c r="ABR416" s="272"/>
      <c r="ABS416" s="272"/>
      <c r="ABT416" s="272"/>
      <c r="ABU416" s="272"/>
      <c r="ABV416" s="272"/>
      <c r="ABW416" s="272"/>
      <c r="ABX416" s="272"/>
      <c r="ABY416" s="272"/>
      <c r="ABZ416" s="272"/>
      <c r="ACA416" s="272"/>
      <c r="ACB416" s="272"/>
      <c r="ACC416" s="272"/>
      <c r="ACD416" s="272"/>
      <c r="ACE416" s="272"/>
      <c r="ACF416" s="272"/>
      <c r="ACG416" s="272"/>
      <c r="ACH416" s="272"/>
      <c r="ACI416" s="272"/>
      <c r="ACJ416" s="272"/>
      <c r="ACK416" s="272"/>
      <c r="ACL416" s="272"/>
      <c r="ACM416" s="272"/>
      <c r="ACN416" s="272"/>
      <c r="ACO416" s="272"/>
      <c r="ACP416" s="272"/>
      <c r="ACQ416" s="272"/>
      <c r="ACR416" s="272"/>
      <c r="ACS416" s="272"/>
      <c r="ACT416" s="272"/>
      <c r="ACU416" s="272"/>
      <c r="ACV416" s="272"/>
      <c r="ACW416" s="272"/>
      <c r="ACX416" s="272"/>
      <c r="ACY416" s="272"/>
      <c r="ACZ416" s="272"/>
      <c r="ADA416" s="272"/>
      <c r="ADB416" s="272"/>
      <c r="ADC416" s="272"/>
      <c r="ADD416" s="272"/>
      <c r="ADE416" s="272"/>
      <c r="ADF416" s="272"/>
      <c r="ADG416" s="272"/>
      <c r="ADH416" s="272"/>
      <c r="ADI416" s="272"/>
      <c r="ADJ416" s="272"/>
      <c r="ADK416" s="272"/>
      <c r="ADL416" s="272"/>
      <c r="ADM416" s="272"/>
      <c r="ADN416" s="272"/>
      <c r="ADO416" s="272"/>
      <c r="ADP416" s="272"/>
      <c r="ADQ416" s="272"/>
      <c r="ADR416" s="272"/>
      <c r="ADS416" s="272"/>
      <c r="ADT416" s="272"/>
      <c r="ADU416" s="272"/>
      <c r="ADV416" s="272"/>
      <c r="ADW416" s="272"/>
      <c r="ADX416" s="272"/>
      <c r="ADY416" s="272"/>
      <c r="ADZ416" s="272"/>
      <c r="AEA416" s="272"/>
      <c r="AEB416" s="272"/>
      <c r="AEC416" s="272"/>
      <c r="AED416" s="272"/>
      <c r="AEE416" s="272"/>
      <c r="AEF416" s="272"/>
      <c r="AEG416" s="272"/>
      <c r="AEH416" s="272"/>
      <c r="AEI416" s="272"/>
      <c r="AEJ416" s="272"/>
      <c r="AEK416" s="272"/>
      <c r="AEL416" s="272"/>
      <c r="AEM416" s="272"/>
      <c r="AEN416" s="272"/>
      <c r="AEO416" s="272"/>
      <c r="AEP416" s="272"/>
      <c r="AEQ416" s="272"/>
      <c r="AER416" s="272"/>
      <c r="AES416" s="272"/>
      <c r="AET416" s="272"/>
      <c r="AEU416" s="272"/>
      <c r="AEV416" s="272"/>
      <c r="AEW416" s="272"/>
      <c r="AEX416" s="272"/>
      <c r="AEY416" s="272"/>
      <c r="AEZ416" s="272"/>
      <c r="AFA416" s="272"/>
      <c r="AFB416" s="272"/>
      <c r="AFC416" s="272"/>
      <c r="AFD416" s="272"/>
      <c r="AFE416" s="272"/>
      <c r="AFF416" s="272"/>
      <c r="AFG416" s="272"/>
      <c r="AFH416" s="272"/>
      <c r="AFI416" s="272"/>
      <c r="AFJ416" s="272"/>
      <c r="AFK416" s="272"/>
      <c r="AFL416" s="272"/>
      <c r="AFM416" s="272"/>
      <c r="AFN416" s="272"/>
      <c r="AFO416" s="272"/>
      <c r="AFP416" s="272"/>
      <c r="AFQ416" s="272"/>
      <c r="AFR416" s="272"/>
      <c r="AFS416" s="272"/>
      <c r="AFT416" s="272"/>
      <c r="AFU416" s="272"/>
      <c r="AFV416" s="272"/>
      <c r="AFW416" s="272"/>
      <c r="AFX416" s="272"/>
      <c r="AFY416" s="272"/>
      <c r="AFZ416" s="272"/>
      <c r="AGA416" s="272"/>
      <c r="AGB416" s="272"/>
      <c r="AGC416" s="272"/>
      <c r="AGD416" s="272"/>
      <c r="AGE416" s="272"/>
      <c r="AGF416" s="272"/>
      <c r="AGG416" s="272"/>
      <c r="AGH416" s="272"/>
      <c r="AGI416" s="272"/>
      <c r="AGJ416" s="272"/>
      <c r="AGK416" s="272"/>
      <c r="AGL416" s="272"/>
      <c r="AGM416" s="272"/>
      <c r="AGN416" s="272"/>
      <c r="AGO416" s="272"/>
      <c r="AGP416" s="272"/>
      <c r="AGQ416" s="272"/>
      <c r="AGR416" s="272"/>
      <c r="AGS416" s="272"/>
      <c r="AGT416" s="272"/>
      <c r="AGU416" s="272"/>
      <c r="AGV416" s="272"/>
      <c r="AGW416" s="272"/>
      <c r="AGX416" s="272"/>
      <c r="AGY416" s="272"/>
      <c r="AGZ416" s="272"/>
      <c r="AHA416" s="272"/>
      <c r="AHB416" s="272"/>
      <c r="AHC416" s="272"/>
      <c r="AHD416" s="272"/>
      <c r="AHE416" s="272"/>
      <c r="AHF416" s="272"/>
      <c r="AHG416" s="272"/>
      <c r="AHH416" s="272"/>
      <c r="AHI416" s="272"/>
      <c r="AHJ416" s="272"/>
      <c r="AHK416" s="272"/>
      <c r="AHL416" s="272"/>
      <c r="AHM416" s="272"/>
      <c r="AHN416" s="272"/>
      <c r="AHO416" s="272"/>
      <c r="AHP416" s="272"/>
      <c r="AHQ416" s="272"/>
      <c r="AHR416" s="272"/>
      <c r="AHS416" s="272"/>
      <c r="AHT416" s="272"/>
      <c r="AHU416" s="272"/>
      <c r="AHV416" s="272"/>
      <c r="AHW416" s="272"/>
      <c r="AHX416" s="272"/>
      <c r="AHY416" s="272"/>
      <c r="AHZ416" s="272"/>
      <c r="AIA416" s="272"/>
      <c r="AIB416" s="272"/>
      <c r="AIC416" s="272"/>
      <c r="AID416" s="272"/>
      <c r="AIE416" s="272"/>
      <c r="AIF416" s="272"/>
      <c r="AIG416" s="272"/>
      <c r="AIH416" s="272"/>
      <c r="AII416" s="272"/>
      <c r="AIJ416" s="272"/>
      <c r="AIK416" s="272"/>
      <c r="AIL416" s="272"/>
      <c r="AIM416" s="272"/>
      <c r="AIN416" s="272"/>
      <c r="AIO416" s="272"/>
      <c r="AIP416" s="272"/>
      <c r="AIQ416" s="272"/>
      <c r="AIR416" s="272"/>
      <c r="AIS416" s="272"/>
      <c r="AIT416" s="272"/>
      <c r="AIU416" s="272"/>
      <c r="AIV416" s="272"/>
      <c r="AIW416" s="272"/>
      <c r="AIX416" s="272"/>
      <c r="AIY416" s="272"/>
      <c r="AIZ416" s="272"/>
      <c r="AJA416" s="272"/>
      <c r="AJB416" s="272"/>
      <c r="AJC416" s="272"/>
      <c r="AJD416" s="272"/>
      <c r="AJE416" s="272"/>
      <c r="AJF416" s="272"/>
      <c r="AJG416" s="272"/>
      <c r="AJH416" s="272"/>
      <c r="AJI416" s="272"/>
      <c r="AJJ416" s="272"/>
      <c r="AJK416" s="272"/>
      <c r="AJL416" s="272"/>
      <c r="AJM416" s="272"/>
      <c r="AJN416" s="272"/>
      <c r="AJO416" s="272"/>
      <c r="AJP416" s="272"/>
      <c r="AJQ416" s="272"/>
      <c r="AJR416" s="272"/>
      <c r="AJS416" s="272"/>
      <c r="AJT416" s="272"/>
      <c r="AJU416" s="272"/>
      <c r="AJV416" s="272"/>
      <c r="AJW416" s="272"/>
      <c r="AJX416" s="272"/>
      <c r="AJY416" s="272"/>
      <c r="AJZ416" s="272"/>
      <c r="AKA416" s="272"/>
      <c r="AKB416" s="272"/>
      <c r="AKC416" s="272"/>
      <c r="AKD416" s="272"/>
      <c r="AKE416" s="272"/>
      <c r="AKF416" s="272"/>
      <c r="AKG416" s="272"/>
      <c r="AKH416" s="272"/>
      <c r="AKI416" s="272"/>
      <c r="AKJ416" s="272"/>
      <c r="AKK416" s="272"/>
      <c r="AKL416" s="272"/>
      <c r="AKM416" s="272"/>
      <c r="AKN416" s="272"/>
      <c r="AKO416" s="272"/>
      <c r="AKP416" s="272"/>
      <c r="AKQ416" s="272"/>
      <c r="AKR416" s="272"/>
      <c r="AKS416" s="272"/>
      <c r="AKT416" s="272"/>
      <c r="AKU416" s="272"/>
      <c r="AKV416" s="272"/>
      <c r="AKW416" s="272"/>
      <c r="AKX416" s="272"/>
      <c r="AKY416" s="272"/>
      <c r="AKZ416" s="272"/>
      <c r="ALA416" s="272"/>
      <c r="ALB416" s="272"/>
      <c r="ALC416" s="272"/>
      <c r="ALD416" s="272"/>
      <c r="ALE416" s="272"/>
    </row>
    <row r="417" spans="1:993" s="274" customFormat="1" ht="140.25" x14ac:dyDescent="0.2">
      <c r="A417" s="395" t="s">
        <v>8437</v>
      </c>
      <c r="B417" s="18" t="s">
        <v>3984</v>
      </c>
      <c r="C417" s="18" t="s">
        <v>1713</v>
      </c>
      <c r="D417" s="35" t="s">
        <v>5814</v>
      </c>
      <c r="E417" s="35" t="s">
        <v>2649</v>
      </c>
      <c r="F417" s="35" t="s">
        <v>6221</v>
      </c>
      <c r="G417" s="190"/>
      <c r="H417" s="13" t="s">
        <v>1790</v>
      </c>
      <c r="I417" s="239" t="s">
        <v>6209</v>
      </c>
      <c r="J417" s="18" t="s">
        <v>6214</v>
      </c>
      <c r="K417" s="13"/>
      <c r="L417" s="315">
        <v>44924</v>
      </c>
      <c r="M417" s="329" t="s">
        <v>7570</v>
      </c>
      <c r="N417" s="329" t="s">
        <v>7570</v>
      </c>
      <c r="O417" s="329" t="s">
        <v>7570</v>
      </c>
      <c r="P417" s="329" t="s">
        <v>7570</v>
      </c>
      <c r="Q417" s="329" t="s">
        <v>7570</v>
      </c>
      <c r="R417" s="272"/>
      <c r="S417" s="272"/>
      <c r="T417" s="272"/>
      <c r="U417" s="272"/>
      <c r="V417" s="272"/>
      <c r="W417" s="272"/>
      <c r="X417" s="272"/>
      <c r="Y417" s="272"/>
      <c r="Z417" s="272"/>
      <c r="AA417" s="272"/>
      <c r="AB417" s="272"/>
      <c r="AC417" s="272"/>
      <c r="AD417" s="272"/>
      <c r="AE417" s="272"/>
      <c r="AF417" s="272"/>
      <c r="AG417" s="272"/>
      <c r="AH417" s="272"/>
      <c r="AI417" s="272"/>
      <c r="AJ417" s="272"/>
      <c r="AK417" s="272"/>
      <c r="AL417" s="272"/>
      <c r="AM417" s="272"/>
      <c r="AN417" s="272"/>
      <c r="AO417" s="272"/>
      <c r="AP417" s="272"/>
      <c r="AQ417" s="272"/>
      <c r="AR417" s="272"/>
      <c r="AS417" s="272"/>
      <c r="AT417" s="272"/>
      <c r="AU417" s="272"/>
      <c r="AV417" s="272"/>
      <c r="AW417" s="272"/>
      <c r="AX417" s="272"/>
      <c r="AY417" s="272"/>
      <c r="AZ417" s="272"/>
      <c r="BA417" s="272"/>
      <c r="BB417" s="272"/>
      <c r="BC417" s="272"/>
      <c r="BD417" s="272"/>
      <c r="BE417" s="272"/>
      <c r="BF417" s="272"/>
      <c r="BG417" s="272"/>
      <c r="BH417" s="272"/>
      <c r="BI417" s="272"/>
      <c r="BJ417" s="272"/>
      <c r="BK417" s="272"/>
      <c r="BL417" s="272"/>
      <c r="BM417" s="272"/>
      <c r="BN417" s="272"/>
      <c r="BO417" s="272"/>
      <c r="BP417" s="272"/>
      <c r="BQ417" s="272"/>
      <c r="BR417" s="272"/>
      <c r="BS417" s="272"/>
      <c r="BT417" s="272"/>
      <c r="BU417" s="272"/>
      <c r="BV417" s="272"/>
      <c r="BW417" s="272"/>
      <c r="BX417" s="272"/>
      <c r="BY417" s="272"/>
      <c r="BZ417" s="272"/>
      <c r="CA417" s="272"/>
      <c r="CB417" s="272"/>
      <c r="CC417" s="272"/>
      <c r="CD417" s="272"/>
      <c r="CE417" s="272"/>
      <c r="CF417" s="272"/>
      <c r="CG417" s="272"/>
      <c r="CH417" s="272"/>
      <c r="CI417" s="272"/>
      <c r="CJ417" s="272"/>
      <c r="CK417" s="272"/>
      <c r="CL417" s="272"/>
      <c r="CM417" s="272"/>
      <c r="CN417" s="272"/>
      <c r="CO417" s="272"/>
      <c r="CP417" s="272"/>
      <c r="CQ417" s="272"/>
      <c r="CR417" s="272"/>
      <c r="CS417" s="272"/>
      <c r="CT417" s="272"/>
      <c r="CU417" s="272"/>
      <c r="CV417" s="272"/>
      <c r="CW417" s="272"/>
      <c r="CX417" s="272"/>
      <c r="CY417" s="272"/>
      <c r="CZ417" s="272"/>
      <c r="DA417" s="272"/>
      <c r="DB417" s="272"/>
      <c r="DC417" s="272"/>
      <c r="DD417" s="272"/>
      <c r="DE417" s="272"/>
      <c r="DF417" s="272"/>
      <c r="DG417" s="272"/>
      <c r="DH417" s="272"/>
      <c r="DI417" s="272"/>
      <c r="DJ417" s="272"/>
      <c r="DK417" s="272"/>
      <c r="DL417" s="272"/>
      <c r="DM417" s="272"/>
      <c r="DN417" s="272"/>
      <c r="DO417" s="272"/>
      <c r="DP417" s="272"/>
      <c r="DQ417" s="272"/>
      <c r="DR417" s="272"/>
      <c r="DS417" s="272"/>
      <c r="DT417" s="272"/>
      <c r="DU417" s="272"/>
      <c r="DV417" s="272"/>
      <c r="DW417" s="272"/>
      <c r="DX417" s="272"/>
      <c r="DY417" s="272"/>
      <c r="DZ417" s="272"/>
      <c r="EA417" s="272"/>
      <c r="EB417" s="272"/>
      <c r="EC417" s="272"/>
      <c r="ED417" s="272"/>
      <c r="EE417" s="272"/>
      <c r="EF417" s="272"/>
      <c r="EG417" s="272"/>
      <c r="EH417" s="272"/>
      <c r="EI417" s="272"/>
      <c r="EJ417" s="272"/>
      <c r="EK417" s="272"/>
      <c r="EL417" s="272"/>
      <c r="EM417" s="272"/>
      <c r="EN417" s="272"/>
      <c r="EO417" s="272"/>
      <c r="EP417" s="272"/>
      <c r="EQ417" s="272"/>
      <c r="ER417" s="272"/>
      <c r="ES417" s="272"/>
      <c r="ET417" s="272"/>
      <c r="EU417" s="272"/>
      <c r="EV417" s="272"/>
      <c r="EW417" s="272"/>
      <c r="EX417" s="272"/>
      <c r="EY417" s="272"/>
      <c r="EZ417" s="272"/>
      <c r="FA417" s="272"/>
      <c r="FB417" s="272"/>
      <c r="FC417" s="272"/>
      <c r="FD417" s="272"/>
      <c r="FE417" s="272"/>
      <c r="FF417" s="272"/>
      <c r="FG417" s="272"/>
      <c r="FH417" s="272"/>
      <c r="FI417" s="272"/>
      <c r="FJ417" s="272"/>
      <c r="FK417" s="272"/>
      <c r="FL417" s="272"/>
      <c r="FM417" s="272"/>
      <c r="FN417" s="272"/>
      <c r="FO417" s="272"/>
      <c r="FP417" s="272"/>
      <c r="FQ417" s="272"/>
      <c r="FR417" s="272"/>
      <c r="FS417" s="272"/>
      <c r="FT417" s="272"/>
      <c r="FU417" s="272"/>
      <c r="FV417" s="272"/>
      <c r="FW417" s="272"/>
      <c r="FX417" s="272"/>
      <c r="FY417" s="272"/>
      <c r="FZ417" s="272"/>
      <c r="GA417" s="272"/>
      <c r="GB417" s="272"/>
      <c r="GC417" s="272"/>
      <c r="GD417" s="272"/>
      <c r="GE417" s="272"/>
      <c r="GF417" s="272"/>
      <c r="GG417" s="272"/>
      <c r="GH417" s="272"/>
      <c r="GI417" s="272"/>
      <c r="GJ417" s="272"/>
      <c r="GK417" s="272"/>
      <c r="GL417" s="272"/>
      <c r="GM417" s="272"/>
      <c r="GN417" s="272"/>
      <c r="GO417" s="272"/>
      <c r="GP417" s="272"/>
      <c r="GQ417" s="272"/>
      <c r="GR417" s="272"/>
      <c r="GS417" s="272"/>
      <c r="GT417" s="272"/>
      <c r="GU417" s="272"/>
      <c r="GV417" s="272"/>
      <c r="GW417" s="272"/>
      <c r="GX417" s="272"/>
      <c r="GY417" s="272"/>
      <c r="GZ417" s="272"/>
      <c r="HA417" s="272"/>
      <c r="HB417" s="272"/>
      <c r="HC417" s="272"/>
      <c r="HD417" s="272"/>
      <c r="HE417" s="272"/>
      <c r="HF417" s="272"/>
      <c r="HG417" s="272"/>
      <c r="HH417" s="272"/>
      <c r="HI417" s="272"/>
      <c r="HJ417" s="272"/>
      <c r="HK417" s="272"/>
      <c r="HL417" s="272"/>
      <c r="HM417" s="272"/>
      <c r="HN417" s="272"/>
      <c r="HO417" s="272"/>
      <c r="HP417" s="272"/>
      <c r="HQ417" s="272"/>
      <c r="HR417" s="272"/>
      <c r="HS417" s="272"/>
      <c r="HT417" s="272"/>
      <c r="HU417" s="272"/>
      <c r="HV417" s="272"/>
      <c r="HW417" s="272"/>
      <c r="HX417" s="272"/>
      <c r="HY417" s="272"/>
      <c r="HZ417" s="272"/>
      <c r="IA417" s="272"/>
      <c r="IB417" s="272"/>
      <c r="IC417" s="272"/>
      <c r="ID417" s="272"/>
      <c r="IE417" s="272"/>
      <c r="IF417" s="272"/>
      <c r="IG417" s="272"/>
      <c r="IH417" s="272"/>
      <c r="II417" s="272"/>
      <c r="IJ417" s="272"/>
      <c r="IK417" s="272"/>
      <c r="IL417" s="272"/>
      <c r="IM417" s="272"/>
      <c r="IN417" s="272"/>
      <c r="IO417" s="272"/>
      <c r="IP417" s="272"/>
      <c r="IQ417" s="272"/>
      <c r="IR417" s="272"/>
      <c r="IS417" s="272"/>
      <c r="IT417" s="272"/>
      <c r="IU417" s="272"/>
      <c r="IV417" s="272"/>
      <c r="IW417" s="272"/>
      <c r="IX417" s="272"/>
      <c r="IY417" s="272"/>
      <c r="IZ417" s="272"/>
      <c r="JA417" s="272"/>
      <c r="JB417" s="272"/>
      <c r="JC417" s="272"/>
      <c r="JD417" s="272"/>
      <c r="JE417" s="272"/>
      <c r="JF417" s="272"/>
      <c r="JG417" s="272"/>
      <c r="JH417" s="272"/>
      <c r="JI417" s="272"/>
      <c r="JJ417" s="272"/>
      <c r="JK417" s="272"/>
      <c r="JL417" s="272"/>
      <c r="JM417" s="272"/>
      <c r="JN417" s="272"/>
      <c r="JO417" s="272"/>
      <c r="JP417" s="272"/>
      <c r="JQ417" s="272"/>
      <c r="JR417" s="272"/>
      <c r="JS417" s="272"/>
      <c r="JT417" s="272"/>
      <c r="JU417" s="272"/>
      <c r="JV417" s="272"/>
      <c r="JW417" s="272"/>
      <c r="JX417" s="272"/>
      <c r="JY417" s="272"/>
      <c r="JZ417" s="272"/>
      <c r="KA417" s="272"/>
      <c r="KB417" s="272"/>
      <c r="KC417" s="272"/>
      <c r="KD417" s="272"/>
      <c r="KE417" s="272"/>
      <c r="KF417" s="272"/>
      <c r="KG417" s="272"/>
      <c r="KH417" s="272"/>
      <c r="KI417" s="272"/>
      <c r="KJ417" s="272"/>
      <c r="KK417" s="272"/>
      <c r="KL417" s="272"/>
      <c r="KM417" s="272"/>
      <c r="KN417" s="272"/>
      <c r="KO417" s="272"/>
      <c r="KP417" s="272"/>
      <c r="KQ417" s="272"/>
      <c r="KR417" s="272"/>
      <c r="KS417" s="272"/>
      <c r="KT417" s="272"/>
      <c r="KU417" s="272"/>
      <c r="KV417" s="272"/>
      <c r="KW417" s="272"/>
      <c r="KX417" s="272"/>
      <c r="KY417" s="272"/>
      <c r="KZ417" s="272"/>
      <c r="LA417" s="272"/>
      <c r="LB417" s="272"/>
      <c r="LC417" s="272"/>
      <c r="LD417" s="272"/>
      <c r="LE417" s="272"/>
      <c r="LF417" s="272"/>
      <c r="LG417" s="272"/>
      <c r="LH417" s="272"/>
      <c r="LI417" s="272"/>
      <c r="LJ417" s="272"/>
      <c r="LK417" s="272"/>
      <c r="LL417" s="272"/>
      <c r="LM417" s="272"/>
      <c r="LN417" s="272"/>
      <c r="LO417" s="272"/>
      <c r="LP417" s="272"/>
      <c r="LQ417" s="272"/>
      <c r="LR417" s="272"/>
      <c r="LS417" s="272"/>
      <c r="LT417" s="272"/>
      <c r="LU417" s="272"/>
      <c r="LV417" s="272"/>
      <c r="LW417" s="272"/>
      <c r="LX417" s="272"/>
      <c r="LY417" s="272"/>
      <c r="LZ417" s="272"/>
      <c r="MA417" s="272"/>
      <c r="MB417" s="272"/>
      <c r="MC417" s="272"/>
      <c r="MD417" s="272"/>
      <c r="ME417" s="272"/>
      <c r="MF417" s="272"/>
      <c r="MG417" s="272"/>
      <c r="MH417" s="272"/>
      <c r="MI417" s="272"/>
      <c r="MJ417" s="272"/>
      <c r="MK417" s="272"/>
      <c r="ML417" s="272"/>
      <c r="MM417" s="272"/>
      <c r="MN417" s="272"/>
      <c r="MO417" s="272"/>
      <c r="MP417" s="272"/>
      <c r="MQ417" s="272"/>
      <c r="MR417" s="272"/>
      <c r="MS417" s="272"/>
      <c r="MT417" s="272"/>
      <c r="MU417" s="272"/>
      <c r="MV417" s="272"/>
      <c r="MW417" s="272"/>
      <c r="MX417" s="272"/>
      <c r="MY417" s="272"/>
      <c r="MZ417" s="272"/>
      <c r="NA417" s="272"/>
      <c r="NB417" s="272"/>
      <c r="NC417" s="272"/>
      <c r="ND417" s="272"/>
      <c r="NE417" s="272"/>
      <c r="NF417" s="272"/>
      <c r="NG417" s="272"/>
      <c r="NH417" s="272"/>
      <c r="NI417" s="272"/>
      <c r="NJ417" s="272"/>
      <c r="NK417" s="272"/>
      <c r="NL417" s="272"/>
      <c r="NM417" s="272"/>
      <c r="NN417" s="272"/>
      <c r="NO417" s="272"/>
      <c r="NP417" s="272"/>
      <c r="NQ417" s="272"/>
      <c r="NR417" s="272"/>
      <c r="NS417" s="272"/>
      <c r="NT417" s="272"/>
      <c r="NU417" s="272"/>
      <c r="NV417" s="272"/>
      <c r="NW417" s="272"/>
      <c r="NX417" s="272"/>
      <c r="NY417" s="272"/>
      <c r="NZ417" s="272"/>
      <c r="OA417" s="272"/>
      <c r="OB417" s="272"/>
      <c r="OC417" s="272"/>
      <c r="OD417" s="272"/>
      <c r="OE417" s="272"/>
      <c r="OF417" s="272"/>
      <c r="OG417" s="272"/>
      <c r="OH417" s="272"/>
      <c r="OI417" s="272"/>
      <c r="OJ417" s="272"/>
      <c r="OK417" s="272"/>
      <c r="OL417" s="272"/>
      <c r="OM417" s="272"/>
      <c r="ON417" s="272"/>
      <c r="OO417" s="272"/>
      <c r="OP417" s="272"/>
      <c r="OQ417" s="272"/>
      <c r="OR417" s="272"/>
      <c r="OS417" s="272"/>
      <c r="OT417" s="272"/>
      <c r="OU417" s="272"/>
      <c r="OV417" s="272"/>
      <c r="OW417" s="272"/>
      <c r="OX417" s="272"/>
      <c r="OY417" s="272"/>
      <c r="OZ417" s="272"/>
      <c r="PA417" s="272"/>
      <c r="PB417" s="272"/>
      <c r="PC417" s="272"/>
      <c r="PD417" s="272"/>
      <c r="PE417" s="272"/>
      <c r="PF417" s="272"/>
      <c r="PG417" s="272"/>
      <c r="PH417" s="272"/>
      <c r="PI417" s="272"/>
      <c r="PJ417" s="272"/>
      <c r="PK417" s="272"/>
      <c r="PL417" s="272"/>
      <c r="PM417" s="272"/>
      <c r="PN417" s="272"/>
      <c r="PO417" s="272"/>
      <c r="PP417" s="272"/>
      <c r="PQ417" s="272"/>
      <c r="PR417" s="272"/>
      <c r="PS417" s="272"/>
      <c r="PT417" s="272"/>
      <c r="PU417" s="272"/>
      <c r="PV417" s="272"/>
      <c r="PW417" s="272"/>
      <c r="PX417" s="272"/>
      <c r="PY417" s="272"/>
      <c r="PZ417" s="272"/>
      <c r="QA417" s="272"/>
      <c r="QB417" s="272"/>
      <c r="QC417" s="272"/>
      <c r="QD417" s="272"/>
      <c r="QE417" s="272"/>
      <c r="QF417" s="272"/>
      <c r="QG417" s="272"/>
      <c r="QH417" s="272"/>
      <c r="QI417" s="272"/>
      <c r="QJ417" s="272"/>
      <c r="QK417" s="272"/>
      <c r="QL417" s="272"/>
      <c r="QM417" s="272"/>
      <c r="QN417" s="272"/>
      <c r="QO417" s="272"/>
      <c r="QP417" s="272"/>
      <c r="QQ417" s="272"/>
      <c r="QR417" s="272"/>
      <c r="QS417" s="272"/>
      <c r="QT417" s="272"/>
      <c r="QU417" s="272"/>
      <c r="QV417" s="272"/>
      <c r="QW417" s="272"/>
      <c r="QX417" s="272"/>
      <c r="QY417" s="272"/>
      <c r="QZ417" s="272"/>
      <c r="RA417" s="272"/>
      <c r="RB417" s="272"/>
      <c r="RC417" s="272"/>
      <c r="RD417" s="272"/>
      <c r="RE417" s="272"/>
      <c r="RF417" s="272"/>
      <c r="RG417" s="272"/>
      <c r="RH417" s="272"/>
      <c r="RI417" s="272"/>
      <c r="RJ417" s="272"/>
      <c r="RK417" s="272"/>
      <c r="RL417" s="272"/>
      <c r="RM417" s="272"/>
      <c r="RN417" s="272"/>
      <c r="RO417" s="272"/>
      <c r="RP417" s="272"/>
      <c r="RQ417" s="272"/>
      <c r="RR417" s="272"/>
      <c r="RS417" s="272"/>
      <c r="RT417" s="272"/>
      <c r="RU417" s="272"/>
      <c r="RV417" s="272"/>
      <c r="RW417" s="272"/>
      <c r="RX417" s="272"/>
      <c r="RY417" s="272"/>
      <c r="RZ417" s="272"/>
      <c r="SA417" s="272"/>
      <c r="SB417" s="272"/>
      <c r="SC417" s="272"/>
      <c r="SD417" s="272"/>
      <c r="SE417" s="272"/>
      <c r="SF417" s="272"/>
      <c r="SG417" s="272"/>
      <c r="SH417" s="272"/>
      <c r="SI417" s="272"/>
      <c r="SJ417" s="272"/>
      <c r="SK417" s="272"/>
      <c r="SL417" s="272"/>
      <c r="SM417" s="272"/>
      <c r="SN417" s="272"/>
      <c r="SO417" s="272"/>
      <c r="SP417" s="272"/>
      <c r="SQ417" s="272"/>
      <c r="SR417" s="272"/>
      <c r="SS417" s="272"/>
      <c r="ST417" s="272"/>
      <c r="SU417" s="272"/>
      <c r="SV417" s="272"/>
      <c r="SW417" s="272"/>
      <c r="SX417" s="272"/>
      <c r="SY417" s="272"/>
      <c r="SZ417" s="272"/>
      <c r="TA417" s="272"/>
      <c r="TB417" s="272"/>
      <c r="TC417" s="272"/>
      <c r="TD417" s="272"/>
      <c r="TE417" s="272"/>
      <c r="TF417" s="272"/>
      <c r="TG417" s="272"/>
      <c r="TH417" s="272"/>
      <c r="TI417" s="272"/>
      <c r="TJ417" s="272"/>
      <c r="TK417" s="272"/>
      <c r="TL417" s="272"/>
      <c r="TM417" s="272"/>
      <c r="TN417" s="272"/>
      <c r="TO417" s="272"/>
      <c r="TP417" s="272"/>
      <c r="TQ417" s="272"/>
      <c r="TR417" s="272"/>
      <c r="TS417" s="272"/>
      <c r="TT417" s="272"/>
      <c r="TU417" s="272"/>
      <c r="TV417" s="272"/>
      <c r="TW417" s="272"/>
      <c r="TX417" s="272"/>
      <c r="TY417" s="272"/>
      <c r="TZ417" s="272"/>
      <c r="UA417" s="272"/>
      <c r="UB417" s="272"/>
      <c r="UC417" s="272"/>
      <c r="UD417" s="272"/>
      <c r="UE417" s="272"/>
      <c r="UF417" s="272"/>
      <c r="UG417" s="272"/>
      <c r="UH417" s="272"/>
      <c r="UI417" s="272"/>
      <c r="UJ417" s="272"/>
      <c r="UK417" s="272"/>
      <c r="UL417" s="272"/>
      <c r="UM417" s="272"/>
      <c r="UN417" s="272"/>
      <c r="UO417" s="272"/>
      <c r="UP417" s="272"/>
      <c r="UQ417" s="272"/>
      <c r="UR417" s="272"/>
      <c r="US417" s="272"/>
      <c r="UT417" s="272"/>
      <c r="UU417" s="272"/>
      <c r="UV417" s="272"/>
      <c r="UW417" s="272"/>
      <c r="UX417" s="272"/>
      <c r="UY417" s="272"/>
      <c r="UZ417" s="272"/>
      <c r="VA417" s="272"/>
      <c r="VB417" s="272"/>
      <c r="VC417" s="272"/>
      <c r="VD417" s="272"/>
      <c r="VE417" s="272"/>
      <c r="VF417" s="272"/>
      <c r="VG417" s="272"/>
      <c r="VH417" s="272"/>
      <c r="VI417" s="272"/>
      <c r="VJ417" s="272"/>
      <c r="VK417" s="272"/>
      <c r="VL417" s="272"/>
      <c r="VM417" s="272"/>
      <c r="VN417" s="272"/>
      <c r="VO417" s="272"/>
      <c r="VP417" s="272"/>
      <c r="VQ417" s="272"/>
      <c r="VR417" s="272"/>
      <c r="VS417" s="272"/>
      <c r="VT417" s="272"/>
      <c r="VU417" s="272"/>
      <c r="VV417" s="272"/>
      <c r="VW417" s="272"/>
      <c r="VX417" s="272"/>
      <c r="VY417" s="272"/>
      <c r="VZ417" s="272"/>
      <c r="WA417" s="272"/>
      <c r="WB417" s="272"/>
      <c r="WC417" s="272"/>
      <c r="WD417" s="272"/>
      <c r="WE417" s="272"/>
      <c r="WF417" s="272"/>
      <c r="WG417" s="272"/>
      <c r="WH417" s="272"/>
      <c r="WI417" s="272"/>
      <c r="WJ417" s="272"/>
      <c r="WK417" s="272"/>
      <c r="WL417" s="272"/>
      <c r="WM417" s="272"/>
      <c r="WN417" s="272"/>
      <c r="WO417" s="272"/>
      <c r="WP417" s="272"/>
      <c r="WQ417" s="272"/>
      <c r="WR417" s="272"/>
      <c r="WS417" s="272"/>
      <c r="WT417" s="272"/>
      <c r="WU417" s="272"/>
      <c r="WV417" s="272"/>
      <c r="WW417" s="272"/>
      <c r="WX417" s="272"/>
      <c r="WY417" s="272"/>
      <c r="WZ417" s="272"/>
      <c r="XA417" s="272"/>
      <c r="XB417" s="272"/>
      <c r="XC417" s="272"/>
      <c r="XD417" s="272"/>
      <c r="XE417" s="272"/>
      <c r="XF417" s="272"/>
      <c r="XG417" s="272"/>
      <c r="XH417" s="272"/>
      <c r="XI417" s="272"/>
      <c r="XJ417" s="272"/>
      <c r="XK417" s="272"/>
      <c r="XL417" s="272"/>
      <c r="XM417" s="272"/>
      <c r="XN417" s="272"/>
      <c r="XO417" s="272"/>
      <c r="XP417" s="272"/>
      <c r="XQ417" s="272"/>
      <c r="XR417" s="272"/>
      <c r="XS417" s="272"/>
      <c r="XT417" s="272"/>
      <c r="XU417" s="272"/>
      <c r="XV417" s="272"/>
      <c r="XW417" s="272"/>
      <c r="XX417" s="272"/>
      <c r="XY417" s="272"/>
      <c r="XZ417" s="272"/>
      <c r="YA417" s="272"/>
      <c r="YB417" s="272"/>
      <c r="YC417" s="272"/>
      <c r="YD417" s="272"/>
      <c r="YE417" s="272"/>
      <c r="YF417" s="272"/>
      <c r="YG417" s="272"/>
      <c r="YH417" s="272"/>
      <c r="YI417" s="272"/>
      <c r="YJ417" s="272"/>
      <c r="YK417" s="272"/>
      <c r="YL417" s="272"/>
      <c r="YM417" s="272"/>
      <c r="YN417" s="272"/>
      <c r="YO417" s="272"/>
      <c r="YP417" s="272"/>
      <c r="YQ417" s="272"/>
      <c r="YR417" s="272"/>
      <c r="YS417" s="272"/>
      <c r="YT417" s="272"/>
      <c r="YU417" s="272"/>
      <c r="YV417" s="272"/>
      <c r="YW417" s="272"/>
      <c r="YX417" s="272"/>
      <c r="YY417" s="272"/>
      <c r="YZ417" s="272"/>
      <c r="ZA417" s="272"/>
      <c r="ZB417" s="272"/>
      <c r="ZC417" s="272"/>
      <c r="ZD417" s="272"/>
      <c r="ZE417" s="272"/>
      <c r="ZF417" s="272"/>
      <c r="ZG417" s="272"/>
      <c r="ZH417" s="272"/>
      <c r="ZI417" s="272"/>
      <c r="ZJ417" s="272"/>
      <c r="ZK417" s="272"/>
      <c r="ZL417" s="272"/>
      <c r="ZM417" s="272"/>
      <c r="ZN417" s="272"/>
      <c r="ZO417" s="272"/>
      <c r="ZP417" s="272"/>
      <c r="ZQ417" s="272"/>
      <c r="ZR417" s="272"/>
      <c r="ZS417" s="272"/>
      <c r="ZT417" s="272"/>
      <c r="ZU417" s="272"/>
      <c r="ZV417" s="272"/>
      <c r="ZW417" s="272"/>
      <c r="ZX417" s="272"/>
      <c r="ZY417" s="272"/>
      <c r="ZZ417" s="272"/>
      <c r="AAA417" s="272"/>
      <c r="AAB417" s="272"/>
      <c r="AAC417" s="272"/>
      <c r="AAD417" s="272"/>
      <c r="AAE417" s="272"/>
      <c r="AAF417" s="272"/>
      <c r="AAG417" s="272"/>
      <c r="AAH417" s="272"/>
      <c r="AAI417" s="272"/>
      <c r="AAJ417" s="272"/>
      <c r="AAK417" s="272"/>
      <c r="AAL417" s="272"/>
      <c r="AAM417" s="272"/>
      <c r="AAN417" s="272"/>
      <c r="AAO417" s="272"/>
      <c r="AAP417" s="272"/>
      <c r="AAQ417" s="272"/>
      <c r="AAR417" s="272"/>
      <c r="AAS417" s="272"/>
      <c r="AAT417" s="272"/>
      <c r="AAU417" s="272"/>
      <c r="AAV417" s="272"/>
      <c r="AAW417" s="272"/>
      <c r="AAX417" s="272"/>
      <c r="AAY417" s="272"/>
      <c r="AAZ417" s="272"/>
      <c r="ABA417" s="272"/>
      <c r="ABB417" s="272"/>
      <c r="ABC417" s="272"/>
      <c r="ABD417" s="272"/>
      <c r="ABE417" s="272"/>
      <c r="ABF417" s="272"/>
      <c r="ABG417" s="272"/>
      <c r="ABH417" s="272"/>
      <c r="ABI417" s="272"/>
      <c r="ABJ417" s="272"/>
      <c r="ABK417" s="272"/>
      <c r="ABL417" s="272"/>
      <c r="ABM417" s="272"/>
      <c r="ABN417" s="272"/>
      <c r="ABO417" s="272"/>
      <c r="ABP417" s="272"/>
      <c r="ABQ417" s="272"/>
      <c r="ABR417" s="272"/>
      <c r="ABS417" s="272"/>
      <c r="ABT417" s="272"/>
      <c r="ABU417" s="272"/>
      <c r="ABV417" s="272"/>
      <c r="ABW417" s="272"/>
      <c r="ABX417" s="272"/>
      <c r="ABY417" s="272"/>
      <c r="ABZ417" s="272"/>
      <c r="ACA417" s="272"/>
      <c r="ACB417" s="272"/>
      <c r="ACC417" s="272"/>
      <c r="ACD417" s="272"/>
      <c r="ACE417" s="272"/>
      <c r="ACF417" s="272"/>
      <c r="ACG417" s="272"/>
      <c r="ACH417" s="272"/>
      <c r="ACI417" s="272"/>
      <c r="ACJ417" s="272"/>
      <c r="ACK417" s="272"/>
      <c r="ACL417" s="272"/>
      <c r="ACM417" s="272"/>
      <c r="ACN417" s="272"/>
      <c r="ACO417" s="272"/>
      <c r="ACP417" s="272"/>
      <c r="ACQ417" s="272"/>
      <c r="ACR417" s="272"/>
      <c r="ACS417" s="272"/>
      <c r="ACT417" s="272"/>
      <c r="ACU417" s="272"/>
      <c r="ACV417" s="272"/>
      <c r="ACW417" s="272"/>
      <c r="ACX417" s="272"/>
      <c r="ACY417" s="272"/>
      <c r="ACZ417" s="272"/>
      <c r="ADA417" s="272"/>
      <c r="ADB417" s="272"/>
      <c r="ADC417" s="272"/>
      <c r="ADD417" s="272"/>
      <c r="ADE417" s="272"/>
      <c r="ADF417" s="272"/>
      <c r="ADG417" s="272"/>
      <c r="ADH417" s="272"/>
      <c r="ADI417" s="272"/>
      <c r="ADJ417" s="272"/>
      <c r="ADK417" s="272"/>
      <c r="ADL417" s="272"/>
      <c r="ADM417" s="272"/>
      <c r="ADN417" s="272"/>
      <c r="ADO417" s="272"/>
      <c r="ADP417" s="272"/>
      <c r="ADQ417" s="272"/>
      <c r="ADR417" s="272"/>
      <c r="ADS417" s="272"/>
      <c r="ADT417" s="272"/>
      <c r="ADU417" s="272"/>
      <c r="ADV417" s="272"/>
      <c r="ADW417" s="272"/>
      <c r="ADX417" s="272"/>
      <c r="ADY417" s="272"/>
      <c r="ADZ417" s="272"/>
      <c r="AEA417" s="272"/>
      <c r="AEB417" s="272"/>
      <c r="AEC417" s="272"/>
      <c r="AED417" s="272"/>
      <c r="AEE417" s="272"/>
      <c r="AEF417" s="272"/>
      <c r="AEG417" s="272"/>
      <c r="AEH417" s="272"/>
      <c r="AEI417" s="272"/>
      <c r="AEJ417" s="272"/>
      <c r="AEK417" s="272"/>
      <c r="AEL417" s="272"/>
      <c r="AEM417" s="272"/>
      <c r="AEN417" s="272"/>
      <c r="AEO417" s="272"/>
      <c r="AEP417" s="272"/>
      <c r="AEQ417" s="272"/>
      <c r="AER417" s="272"/>
      <c r="AES417" s="272"/>
      <c r="AET417" s="272"/>
      <c r="AEU417" s="272"/>
      <c r="AEV417" s="272"/>
      <c r="AEW417" s="272"/>
      <c r="AEX417" s="272"/>
      <c r="AEY417" s="272"/>
      <c r="AEZ417" s="272"/>
      <c r="AFA417" s="272"/>
      <c r="AFB417" s="272"/>
      <c r="AFC417" s="272"/>
      <c r="AFD417" s="272"/>
      <c r="AFE417" s="272"/>
      <c r="AFF417" s="272"/>
      <c r="AFG417" s="272"/>
      <c r="AFH417" s="272"/>
      <c r="AFI417" s="272"/>
      <c r="AFJ417" s="272"/>
      <c r="AFK417" s="272"/>
      <c r="AFL417" s="272"/>
      <c r="AFM417" s="272"/>
      <c r="AFN417" s="272"/>
      <c r="AFO417" s="272"/>
      <c r="AFP417" s="272"/>
      <c r="AFQ417" s="272"/>
      <c r="AFR417" s="272"/>
      <c r="AFS417" s="272"/>
      <c r="AFT417" s="272"/>
      <c r="AFU417" s="272"/>
      <c r="AFV417" s="272"/>
      <c r="AFW417" s="272"/>
      <c r="AFX417" s="272"/>
      <c r="AFY417" s="272"/>
      <c r="AFZ417" s="272"/>
      <c r="AGA417" s="272"/>
      <c r="AGB417" s="272"/>
      <c r="AGC417" s="272"/>
      <c r="AGD417" s="272"/>
      <c r="AGE417" s="272"/>
      <c r="AGF417" s="272"/>
      <c r="AGG417" s="272"/>
      <c r="AGH417" s="272"/>
      <c r="AGI417" s="272"/>
      <c r="AGJ417" s="272"/>
      <c r="AGK417" s="272"/>
      <c r="AGL417" s="272"/>
      <c r="AGM417" s="272"/>
      <c r="AGN417" s="272"/>
      <c r="AGO417" s="272"/>
      <c r="AGP417" s="272"/>
      <c r="AGQ417" s="272"/>
      <c r="AGR417" s="272"/>
      <c r="AGS417" s="272"/>
      <c r="AGT417" s="272"/>
      <c r="AGU417" s="272"/>
      <c r="AGV417" s="272"/>
      <c r="AGW417" s="272"/>
      <c r="AGX417" s="272"/>
      <c r="AGY417" s="272"/>
      <c r="AGZ417" s="272"/>
      <c r="AHA417" s="272"/>
      <c r="AHB417" s="272"/>
      <c r="AHC417" s="272"/>
      <c r="AHD417" s="272"/>
      <c r="AHE417" s="272"/>
      <c r="AHF417" s="272"/>
      <c r="AHG417" s="272"/>
      <c r="AHH417" s="272"/>
      <c r="AHI417" s="272"/>
      <c r="AHJ417" s="272"/>
      <c r="AHK417" s="272"/>
      <c r="AHL417" s="272"/>
      <c r="AHM417" s="272"/>
      <c r="AHN417" s="272"/>
      <c r="AHO417" s="272"/>
      <c r="AHP417" s="272"/>
      <c r="AHQ417" s="272"/>
      <c r="AHR417" s="272"/>
      <c r="AHS417" s="272"/>
      <c r="AHT417" s="272"/>
      <c r="AHU417" s="272"/>
      <c r="AHV417" s="272"/>
      <c r="AHW417" s="272"/>
      <c r="AHX417" s="272"/>
      <c r="AHY417" s="272"/>
      <c r="AHZ417" s="272"/>
      <c r="AIA417" s="272"/>
      <c r="AIB417" s="272"/>
      <c r="AIC417" s="272"/>
      <c r="AID417" s="272"/>
      <c r="AIE417" s="272"/>
      <c r="AIF417" s="272"/>
      <c r="AIG417" s="272"/>
      <c r="AIH417" s="272"/>
      <c r="AII417" s="272"/>
      <c r="AIJ417" s="272"/>
      <c r="AIK417" s="272"/>
      <c r="AIL417" s="272"/>
      <c r="AIM417" s="272"/>
      <c r="AIN417" s="272"/>
      <c r="AIO417" s="272"/>
      <c r="AIP417" s="272"/>
      <c r="AIQ417" s="272"/>
      <c r="AIR417" s="272"/>
      <c r="AIS417" s="272"/>
      <c r="AIT417" s="272"/>
      <c r="AIU417" s="272"/>
      <c r="AIV417" s="272"/>
      <c r="AIW417" s="272"/>
      <c r="AIX417" s="272"/>
      <c r="AIY417" s="272"/>
      <c r="AIZ417" s="272"/>
      <c r="AJA417" s="272"/>
      <c r="AJB417" s="272"/>
      <c r="AJC417" s="272"/>
      <c r="AJD417" s="272"/>
      <c r="AJE417" s="272"/>
      <c r="AJF417" s="272"/>
      <c r="AJG417" s="272"/>
      <c r="AJH417" s="272"/>
      <c r="AJI417" s="272"/>
      <c r="AJJ417" s="272"/>
      <c r="AJK417" s="272"/>
      <c r="AJL417" s="272"/>
      <c r="AJM417" s="272"/>
      <c r="AJN417" s="272"/>
      <c r="AJO417" s="272"/>
      <c r="AJP417" s="272"/>
      <c r="AJQ417" s="272"/>
      <c r="AJR417" s="272"/>
      <c r="AJS417" s="272"/>
      <c r="AJT417" s="272"/>
      <c r="AJU417" s="272"/>
      <c r="AJV417" s="272"/>
      <c r="AJW417" s="272"/>
      <c r="AJX417" s="272"/>
      <c r="AJY417" s="272"/>
      <c r="AJZ417" s="272"/>
      <c r="AKA417" s="272"/>
      <c r="AKB417" s="272"/>
      <c r="AKC417" s="272"/>
      <c r="AKD417" s="272"/>
      <c r="AKE417" s="272"/>
      <c r="AKF417" s="272"/>
      <c r="AKG417" s="272"/>
      <c r="AKH417" s="272"/>
      <c r="AKI417" s="272"/>
      <c r="AKJ417" s="272"/>
      <c r="AKK417" s="272"/>
      <c r="AKL417" s="272"/>
      <c r="AKM417" s="272"/>
      <c r="AKN417" s="272"/>
      <c r="AKO417" s="272"/>
      <c r="AKP417" s="272"/>
      <c r="AKQ417" s="272"/>
      <c r="AKR417" s="272"/>
      <c r="AKS417" s="272"/>
      <c r="AKT417" s="272"/>
      <c r="AKU417" s="272"/>
      <c r="AKV417" s="272"/>
      <c r="AKW417" s="272"/>
      <c r="AKX417" s="272"/>
      <c r="AKY417" s="272"/>
      <c r="AKZ417" s="272"/>
      <c r="ALA417" s="272"/>
      <c r="ALB417" s="272"/>
      <c r="ALC417" s="272"/>
      <c r="ALD417" s="272"/>
      <c r="ALE417" s="272"/>
    </row>
    <row r="418" spans="1:993" s="274" customFormat="1" ht="140.25" x14ac:dyDescent="0.2">
      <c r="A418" s="395" t="s">
        <v>8438</v>
      </c>
      <c r="B418" s="18" t="s">
        <v>3984</v>
      </c>
      <c r="C418" s="18" t="s">
        <v>1713</v>
      </c>
      <c r="D418" s="35" t="s">
        <v>5814</v>
      </c>
      <c r="E418" s="35" t="s">
        <v>6222</v>
      </c>
      <c r="F418" s="35" t="s">
        <v>6223</v>
      </c>
      <c r="G418" s="190"/>
      <c r="H418" s="13" t="s">
        <v>1790</v>
      </c>
      <c r="I418" s="239" t="s">
        <v>6210</v>
      </c>
      <c r="J418" s="18" t="s">
        <v>6215</v>
      </c>
      <c r="K418" s="13"/>
      <c r="L418" s="315">
        <v>225060.6</v>
      </c>
      <c r="M418" s="329" t="s">
        <v>7570</v>
      </c>
      <c r="N418" s="329" t="s">
        <v>7570</v>
      </c>
      <c r="O418" s="329" t="s">
        <v>7570</v>
      </c>
      <c r="P418" s="329" t="s">
        <v>7570</v>
      </c>
      <c r="Q418" s="329" t="s">
        <v>7570</v>
      </c>
      <c r="R418" s="272"/>
      <c r="S418" s="272"/>
      <c r="T418" s="272"/>
      <c r="U418" s="272"/>
      <c r="V418" s="272"/>
      <c r="W418" s="272"/>
      <c r="X418" s="272"/>
      <c r="Y418" s="272"/>
      <c r="Z418" s="272"/>
      <c r="AA418" s="272"/>
      <c r="AB418" s="272"/>
      <c r="AC418" s="272"/>
      <c r="AD418" s="272"/>
      <c r="AE418" s="272"/>
      <c r="AF418" s="272"/>
      <c r="AG418" s="272"/>
      <c r="AH418" s="272"/>
      <c r="AI418" s="272"/>
      <c r="AJ418" s="272"/>
      <c r="AK418" s="272"/>
      <c r="AL418" s="272"/>
      <c r="AM418" s="272"/>
      <c r="AN418" s="272"/>
      <c r="AO418" s="272"/>
      <c r="AP418" s="272"/>
      <c r="AQ418" s="272"/>
      <c r="AR418" s="272"/>
      <c r="AS418" s="272"/>
      <c r="AT418" s="272"/>
      <c r="AU418" s="272"/>
      <c r="AV418" s="272"/>
      <c r="AW418" s="272"/>
      <c r="AX418" s="272"/>
      <c r="AY418" s="272"/>
      <c r="AZ418" s="272"/>
      <c r="BA418" s="272"/>
      <c r="BB418" s="272"/>
      <c r="BC418" s="272"/>
      <c r="BD418" s="272"/>
      <c r="BE418" s="272"/>
      <c r="BF418" s="272"/>
      <c r="BG418" s="272"/>
      <c r="BH418" s="272"/>
      <c r="BI418" s="272"/>
      <c r="BJ418" s="272"/>
      <c r="BK418" s="272"/>
      <c r="BL418" s="272"/>
      <c r="BM418" s="272"/>
      <c r="BN418" s="272"/>
      <c r="BO418" s="272"/>
      <c r="BP418" s="272"/>
      <c r="BQ418" s="272"/>
      <c r="BR418" s="272"/>
      <c r="BS418" s="272"/>
      <c r="BT418" s="272"/>
      <c r="BU418" s="272"/>
      <c r="BV418" s="272"/>
      <c r="BW418" s="272"/>
      <c r="BX418" s="272"/>
      <c r="BY418" s="272"/>
      <c r="BZ418" s="272"/>
      <c r="CA418" s="272"/>
      <c r="CB418" s="272"/>
      <c r="CC418" s="272"/>
      <c r="CD418" s="272"/>
      <c r="CE418" s="272"/>
      <c r="CF418" s="272"/>
      <c r="CG418" s="272"/>
      <c r="CH418" s="272"/>
      <c r="CI418" s="272"/>
      <c r="CJ418" s="272"/>
      <c r="CK418" s="272"/>
      <c r="CL418" s="272"/>
      <c r="CM418" s="272"/>
      <c r="CN418" s="272"/>
      <c r="CO418" s="272"/>
      <c r="CP418" s="272"/>
      <c r="CQ418" s="272"/>
      <c r="CR418" s="272"/>
      <c r="CS418" s="272"/>
      <c r="CT418" s="272"/>
      <c r="CU418" s="272"/>
      <c r="CV418" s="272"/>
      <c r="CW418" s="272"/>
      <c r="CX418" s="272"/>
      <c r="CY418" s="272"/>
      <c r="CZ418" s="272"/>
      <c r="DA418" s="272"/>
      <c r="DB418" s="272"/>
      <c r="DC418" s="272"/>
      <c r="DD418" s="272"/>
      <c r="DE418" s="272"/>
      <c r="DF418" s="272"/>
      <c r="DG418" s="272"/>
      <c r="DH418" s="272"/>
      <c r="DI418" s="272"/>
      <c r="DJ418" s="272"/>
      <c r="DK418" s="272"/>
      <c r="DL418" s="272"/>
      <c r="DM418" s="272"/>
      <c r="DN418" s="272"/>
      <c r="DO418" s="272"/>
      <c r="DP418" s="272"/>
      <c r="DQ418" s="272"/>
      <c r="DR418" s="272"/>
      <c r="DS418" s="272"/>
      <c r="DT418" s="272"/>
      <c r="DU418" s="272"/>
      <c r="DV418" s="272"/>
      <c r="DW418" s="272"/>
      <c r="DX418" s="272"/>
      <c r="DY418" s="272"/>
      <c r="DZ418" s="272"/>
      <c r="EA418" s="272"/>
      <c r="EB418" s="272"/>
      <c r="EC418" s="272"/>
      <c r="ED418" s="272"/>
      <c r="EE418" s="272"/>
      <c r="EF418" s="272"/>
      <c r="EG418" s="272"/>
      <c r="EH418" s="272"/>
      <c r="EI418" s="272"/>
      <c r="EJ418" s="272"/>
      <c r="EK418" s="272"/>
      <c r="EL418" s="272"/>
      <c r="EM418" s="272"/>
      <c r="EN418" s="272"/>
      <c r="EO418" s="272"/>
      <c r="EP418" s="272"/>
      <c r="EQ418" s="272"/>
      <c r="ER418" s="272"/>
      <c r="ES418" s="272"/>
      <c r="ET418" s="272"/>
      <c r="EU418" s="272"/>
      <c r="EV418" s="272"/>
      <c r="EW418" s="272"/>
      <c r="EX418" s="272"/>
      <c r="EY418" s="272"/>
      <c r="EZ418" s="272"/>
      <c r="FA418" s="272"/>
      <c r="FB418" s="272"/>
      <c r="FC418" s="272"/>
      <c r="FD418" s="272"/>
      <c r="FE418" s="272"/>
      <c r="FF418" s="272"/>
      <c r="FG418" s="272"/>
      <c r="FH418" s="272"/>
      <c r="FI418" s="272"/>
      <c r="FJ418" s="272"/>
      <c r="FK418" s="272"/>
      <c r="FL418" s="272"/>
      <c r="FM418" s="272"/>
      <c r="FN418" s="272"/>
      <c r="FO418" s="272"/>
      <c r="FP418" s="272"/>
      <c r="FQ418" s="272"/>
      <c r="FR418" s="272"/>
      <c r="FS418" s="272"/>
      <c r="FT418" s="272"/>
      <c r="FU418" s="272"/>
      <c r="FV418" s="272"/>
      <c r="FW418" s="272"/>
      <c r="FX418" s="272"/>
      <c r="FY418" s="272"/>
      <c r="FZ418" s="272"/>
      <c r="GA418" s="272"/>
      <c r="GB418" s="272"/>
      <c r="GC418" s="272"/>
      <c r="GD418" s="272"/>
      <c r="GE418" s="272"/>
      <c r="GF418" s="272"/>
      <c r="GG418" s="272"/>
      <c r="GH418" s="272"/>
      <c r="GI418" s="272"/>
      <c r="GJ418" s="272"/>
      <c r="GK418" s="272"/>
      <c r="GL418" s="272"/>
      <c r="GM418" s="272"/>
      <c r="GN418" s="272"/>
      <c r="GO418" s="272"/>
      <c r="GP418" s="272"/>
      <c r="GQ418" s="272"/>
      <c r="GR418" s="272"/>
      <c r="GS418" s="272"/>
      <c r="GT418" s="272"/>
      <c r="GU418" s="272"/>
      <c r="GV418" s="272"/>
      <c r="GW418" s="272"/>
      <c r="GX418" s="272"/>
      <c r="GY418" s="272"/>
      <c r="GZ418" s="272"/>
      <c r="HA418" s="272"/>
      <c r="HB418" s="272"/>
      <c r="HC418" s="272"/>
      <c r="HD418" s="272"/>
      <c r="HE418" s="272"/>
      <c r="HF418" s="272"/>
      <c r="HG418" s="272"/>
      <c r="HH418" s="272"/>
      <c r="HI418" s="272"/>
      <c r="HJ418" s="272"/>
      <c r="HK418" s="272"/>
      <c r="HL418" s="272"/>
      <c r="HM418" s="272"/>
      <c r="HN418" s="272"/>
      <c r="HO418" s="272"/>
      <c r="HP418" s="272"/>
      <c r="HQ418" s="272"/>
      <c r="HR418" s="272"/>
      <c r="HS418" s="272"/>
      <c r="HT418" s="272"/>
      <c r="HU418" s="272"/>
      <c r="HV418" s="272"/>
      <c r="HW418" s="272"/>
      <c r="HX418" s="272"/>
      <c r="HY418" s="272"/>
      <c r="HZ418" s="272"/>
      <c r="IA418" s="272"/>
      <c r="IB418" s="272"/>
      <c r="IC418" s="272"/>
      <c r="ID418" s="272"/>
      <c r="IE418" s="272"/>
      <c r="IF418" s="272"/>
      <c r="IG418" s="272"/>
      <c r="IH418" s="272"/>
      <c r="II418" s="272"/>
      <c r="IJ418" s="272"/>
      <c r="IK418" s="272"/>
      <c r="IL418" s="272"/>
      <c r="IM418" s="272"/>
      <c r="IN418" s="272"/>
      <c r="IO418" s="272"/>
      <c r="IP418" s="272"/>
      <c r="IQ418" s="272"/>
      <c r="IR418" s="272"/>
      <c r="IS418" s="272"/>
      <c r="IT418" s="272"/>
      <c r="IU418" s="272"/>
      <c r="IV418" s="272"/>
      <c r="IW418" s="272"/>
      <c r="IX418" s="272"/>
      <c r="IY418" s="272"/>
      <c r="IZ418" s="272"/>
      <c r="JA418" s="272"/>
      <c r="JB418" s="272"/>
      <c r="JC418" s="272"/>
      <c r="JD418" s="272"/>
      <c r="JE418" s="272"/>
      <c r="JF418" s="272"/>
      <c r="JG418" s="272"/>
      <c r="JH418" s="272"/>
      <c r="JI418" s="272"/>
      <c r="JJ418" s="272"/>
      <c r="JK418" s="272"/>
      <c r="JL418" s="272"/>
      <c r="JM418" s="272"/>
      <c r="JN418" s="272"/>
      <c r="JO418" s="272"/>
      <c r="JP418" s="272"/>
      <c r="JQ418" s="272"/>
      <c r="JR418" s="272"/>
      <c r="JS418" s="272"/>
      <c r="JT418" s="272"/>
      <c r="JU418" s="272"/>
      <c r="JV418" s="272"/>
      <c r="JW418" s="272"/>
      <c r="JX418" s="272"/>
      <c r="JY418" s="272"/>
      <c r="JZ418" s="272"/>
      <c r="KA418" s="272"/>
      <c r="KB418" s="272"/>
      <c r="KC418" s="272"/>
      <c r="KD418" s="272"/>
      <c r="KE418" s="272"/>
      <c r="KF418" s="272"/>
      <c r="KG418" s="272"/>
      <c r="KH418" s="272"/>
      <c r="KI418" s="272"/>
      <c r="KJ418" s="272"/>
      <c r="KK418" s="272"/>
      <c r="KL418" s="272"/>
      <c r="KM418" s="272"/>
      <c r="KN418" s="272"/>
      <c r="KO418" s="272"/>
      <c r="KP418" s="272"/>
      <c r="KQ418" s="272"/>
      <c r="KR418" s="272"/>
      <c r="KS418" s="272"/>
      <c r="KT418" s="272"/>
      <c r="KU418" s="272"/>
      <c r="KV418" s="272"/>
      <c r="KW418" s="272"/>
      <c r="KX418" s="272"/>
      <c r="KY418" s="272"/>
      <c r="KZ418" s="272"/>
      <c r="LA418" s="272"/>
      <c r="LB418" s="272"/>
      <c r="LC418" s="272"/>
      <c r="LD418" s="272"/>
      <c r="LE418" s="272"/>
      <c r="LF418" s="272"/>
      <c r="LG418" s="272"/>
      <c r="LH418" s="272"/>
      <c r="LI418" s="272"/>
      <c r="LJ418" s="272"/>
      <c r="LK418" s="272"/>
      <c r="LL418" s="272"/>
      <c r="LM418" s="272"/>
      <c r="LN418" s="272"/>
      <c r="LO418" s="272"/>
      <c r="LP418" s="272"/>
      <c r="LQ418" s="272"/>
      <c r="LR418" s="272"/>
      <c r="LS418" s="272"/>
      <c r="LT418" s="272"/>
      <c r="LU418" s="272"/>
      <c r="LV418" s="272"/>
      <c r="LW418" s="272"/>
      <c r="LX418" s="272"/>
      <c r="LY418" s="272"/>
      <c r="LZ418" s="272"/>
      <c r="MA418" s="272"/>
      <c r="MB418" s="272"/>
      <c r="MC418" s="272"/>
      <c r="MD418" s="272"/>
      <c r="ME418" s="272"/>
      <c r="MF418" s="272"/>
      <c r="MG418" s="272"/>
      <c r="MH418" s="272"/>
      <c r="MI418" s="272"/>
      <c r="MJ418" s="272"/>
      <c r="MK418" s="272"/>
      <c r="ML418" s="272"/>
      <c r="MM418" s="272"/>
      <c r="MN418" s="272"/>
      <c r="MO418" s="272"/>
      <c r="MP418" s="272"/>
      <c r="MQ418" s="272"/>
      <c r="MR418" s="272"/>
      <c r="MS418" s="272"/>
      <c r="MT418" s="272"/>
      <c r="MU418" s="272"/>
      <c r="MV418" s="272"/>
      <c r="MW418" s="272"/>
      <c r="MX418" s="272"/>
      <c r="MY418" s="272"/>
      <c r="MZ418" s="272"/>
      <c r="NA418" s="272"/>
      <c r="NB418" s="272"/>
      <c r="NC418" s="272"/>
      <c r="ND418" s="272"/>
      <c r="NE418" s="272"/>
      <c r="NF418" s="272"/>
      <c r="NG418" s="272"/>
      <c r="NH418" s="272"/>
      <c r="NI418" s="272"/>
      <c r="NJ418" s="272"/>
      <c r="NK418" s="272"/>
      <c r="NL418" s="272"/>
      <c r="NM418" s="272"/>
      <c r="NN418" s="272"/>
      <c r="NO418" s="272"/>
      <c r="NP418" s="272"/>
      <c r="NQ418" s="272"/>
      <c r="NR418" s="272"/>
      <c r="NS418" s="272"/>
      <c r="NT418" s="272"/>
      <c r="NU418" s="272"/>
      <c r="NV418" s="272"/>
      <c r="NW418" s="272"/>
      <c r="NX418" s="272"/>
      <c r="NY418" s="272"/>
      <c r="NZ418" s="272"/>
      <c r="OA418" s="272"/>
      <c r="OB418" s="272"/>
      <c r="OC418" s="272"/>
      <c r="OD418" s="272"/>
      <c r="OE418" s="272"/>
      <c r="OF418" s="272"/>
      <c r="OG418" s="272"/>
      <c r="OH418" s="272"/>
      <c r="OI418" s="272"/>
      <c r="OJ418" s="272"/>
      <c r="OK418" s="272"/>
      <c r="OL418" s="272"/>
      <c r="OM418" s="272"/>
      <c r="ON418" s="272"/>
      <c r="OO418" s="272"/>
      <c r="OP418" s="272"/>
      <c r="OQ418" s="272"/>
      <c r="OR418" s="272"/>
      <c r="OS418" s="272"/>
      <c r="OT418" s="272"/>
      <c r="OU418" s="272"/>
      <c r="OV418" s="272"/>
      <c r="OW418" s="272"/>
      <c r="OX418" s="272"/>
      <c r="OY418" s="272"/>
      <c r="OZ418" s="272"/>
      <c r="PA418" s="272"/>
      <c r="PB418" s="272"/>
      <c r="PC418" s="272"/>
      <c r="PD418" s="272"/>
      <c r="PE418" s="272"/>
      <c r="PF418" s="272"/>
      <c r="PG418" s="272"/>
      <c r="PH418" s="272"/>
      <c r="PI418" s="272"/>
      <c r="PJ418" s="272"/>
      <c r="PK418" s="272"/>
      <c r="PL418" s="272"/>
      <c r="PM418" s="272"/>
      <c r="PN418" s="272"/>
      <c r="PO418" s="272"/>
      <c r="PP418" s="272"/>
      <c r="PQ418" s="272"/>
      <c r="PR418" s="272"/>
      <c r="PS418" s="272"/>
      <c r="PT418" s="272"/>
      <c r="PU418" s="272"/>
      <c r="PV418" s="272"/>
      <c r="PW418" s="272"/>
      <c r="PX418" s="272"/>
      <c r="PY418" s="272"/>
      <c r="PZ418" s="272"/>
      <c r="QA418" s="272"/>
      <c r="QB418" s="272"/>
      <c r="QC418" s="272"/>
      <c r="QD418" s="272"/>
      <c r="QE418" s="272"/>
      <c r="QF418" s="272"/>
      <c r="QG418" s="272"/>
      <c r="QH418" s="272"/>
      <c r="QI418" s="272"/>
      <c r="QJ418" s="272"/>
      <c r="QK418" s="272"/>
      <c r="QL418" s="272"/>
      <c r="QM418" s="272"/>
      <c r="QN418" s="272"/>
      <c r="QO418" s="272"/>
      <c r="QP418" s="272"/>
      <c r="QQ418" s="272"/>
      <c r="QR418" s="272"/>
      <c r="QS418" s="272"/>
      <c r="QT418" s="272"/>
      <c r="QU418" s="272"/>
      <c r="QV418" s="272"/>
      <c r="QW418" s="272"/>
      <c r="QX418" s="272"/>
      <c r="QY418" s="272"/>
      <c r="QZ418" s="272"/>
      <c r="RA418" s="272"/>
      <c r="RB418" s="272"/>
      <c r="RC418" s="272"/>
      <c r="RD418" s="272"/>
      <c r="RE418" s="272"/>
      <c r="RF418" s="272"/>
      <c r="RG418" s="272"/>
      <c r="RH418" s="272"/>
      <c r="RI418" s="272"/>
      <c r="RJ418" s="272"/>
      <c r="RK418" s="272"/>
      <c r="RL418" s="272"/>
      <c r="RM418" s="272"/>
      <c r="RN418" s="272"/>
      <c r="RO418" s="272"/>
      <c r="RP418" s="272"/>
      <c r="RQ418" s="272"/>
      <c r="RR418" s="272"/>
      <c r="RS418" s="272"/>
      <c r="RT418" s="272"/>
      <c r="RU418" s="272"/>
      <c r="RV418" s="272"/>
      <c r="RW418" s="272"/>
      <c r="RX418" s="272"/>
      <c r="RY418" s="272"/>
      <c r="RZ418" s="272"/>
      <c r="SA418" s="272"/>
      <c r="SB418" s="272"/>
      <c r="SC418" s="272"/>
      <c r="SD418" s="272"/>
      <c r="SE418" s="272"/>
      <c r="SF418" s="272"/>
      <c r="SG418" s="272"/>
      <c r="SH418" s="272"/>
      <c r="SI418" s="272"/>
      <c r="SJ418" s="272"/>
      <c r="SK418" s="272"/>
      <c r="SL418" s="272"/>
      <c r="SM418" s="272"/>
      <c r="SN418" s="272"/>
      <c r="SO418" s="272"/>
      <c r="SP418" s="272"/>
      <c r="SQ418" s="272"/>
      <c r="SR418" s="272"/>
      <c r="SS418" s="272"/>
      <c r="ST418" s="272"/>
      <c r="SU418" s="272"/>
      <c r="SV418" s="272"/>
      <c r="SW418" s="272"/>
      <c r="SX418" s="272"/>
      <c r="SY418" s="272"/>
      <c r="SZ418" s="272"/>
      <c r="TA418" s="272"/>
      <c r="TB418" s="272"/>
      <c r="TC418" s="272"/>
      <c r="TD418" s="272"/>
      <c r="TE418" s="272"/>
      <c r="TF418" s="272"/>
      <c r="TG418" s="272"/>
      <c r="TH418" s="272"/>
      <c r="TI418" s="272"/>
      <c r="TJ418" s="272"/>
      <c r="TK418" s="272"/>
      <c r="TL418" s="272"/>
      <c r="TM418" s="272"/>
      <c r="TN418" s="272"/>
      <c r="TO418" s="272"/>
      <c r="TP418" s="272"/>
      <c r="TQ418" s="272"/>
      <c r="TR418" s="272"/>
      <c r="TS418" s="272"/>
      <c r="TT418" s="272"/>
      <c r="TU418" s="272"/>
      <c r="TV418" s="272"/>
      <c r="TW418" s="272"/>
      <c r="TX418" s="272"/>
      <c r="TY418" s="272"/>
      <c r="TZ418" s="272"/>
      <c r="UA418" s="272"/>
      <c r="UB418" s="272"/>
      <c r="UC418" s="272"/>
      <c r="UD418" s="272"/>
      <c r="UE418" s="272"/>
      <c r="UF418" s="272"/>
      <c r="UG418" s="272"/>
      <c r="UH418" s="272"/>
      <c r="UI418" s="272"/>
      <c r="UJ418" s="272"/>
      <c r="UK418" s="272"/>
      <c r="UL418" s="272"/>
      <c r="UM418" s="272"/>
      <c r="UN418" s="272"/>
      <c r="UO418" s="272"/>
      <c r="UP418" s="272"/>
      <c r="UQ418" s="272"/>
      <c r="UR418" s="272"/>
      <c r="US418" s="272"/>
      <c r="UT418" s="272"/>
      <c r="UU418" s="272"/>
      <c r="UV418" s="272"/>
      <c r="UW418" s="272"/>
      <c r="UX418" s="272"/>
      <c r="UY418" s="272"/>
      <c r="UZ418" s="272"/>
      <c r="VA418" s="272"/>
      <c r="VB418" s="272"/>
      <c r="VC418" s="272"/>
      <c r="VD418" s="272"/>
      <c r="VE418" s="272"/>
      <c r="VF418" s="272"/>
      <c r="VG418" s="272"/>
      <c r="VH418" s="272"/>
      <c r="VI418" s="272"/>
      <c r="VJ418" s="272"/>
      <c r="VK418" s="272"/>
      <c r="VL418" s="272"/>
      <c r="VM418" s="272"/>
      <c r="VN418" s="272"/>
      <c r="VO418" s="272"/>
      <c r="VP418" s="272"/>
      <c r="VQ418" s="272"/>
      <c r="VR418" s="272"/>
      <c r="VS418" s="272"/>
      <c r="VT418" s="272"/>
      <c r="VU418" s="272"/>
      <c r="VV418" s="272"/>
      <c r="VW418" s="272"/>
      <c r="VX418" s="272"/>
      <c r="VY418" s="272"/>
      <c r="VZ418" s="272"/>
      <c r="WA418" s="272"/>
      <c r="WB418" s="272"/>
      <c r="WC418" s="272"/>
      <c r="WD418" s="272"/>
      <c r="WE418" s="272"/>
      <c r="WF418" s="272"/>
      <c r="WG418" s="272"/>
      <c r="WH418" s="272"/>
      <c r="WI418" s="272"/>
      <c r="WJ418" s="272"/>
      <c r="WK418" s="272"/>
      <c r="WL418" s="272"/>
      <c r="WM418" s="272"/>
      <c r="WN418" s="272"/>
      <c r="WO418" s="272"/>
      <c r="WP418" s="272"/>
      <c r="WQ418" s="272"/>
      <c r="WR418" s="272"/>
      <c r="WS418" s="272"/>
      <c r="WT418" s="272"/>
      <c r="WU418" s="272"/>
      <c r="WV418" s="272"/>
      <c r="WW418" s="272"/>
      <c r="WX418" s="272"/>
      <c r="WY418" s="272"/>
      <c r="WZ418" s="272"/>
      <c r="XA418" s="272"/>
      <c r="XB418" s="272"/>
      <c r="XC418" s="272"/>
      <c r="XD418" s="272"/>
      <c r="XE418" s="272"/>
      <c r="XF418" s="272"/>
      <c r="XG418" s="272"/>
      <c r="XH418" s="272"/>
      <c r="XI418" s="272"/>
      <c r="XJ418" s="272"/>
      <c r="XK418" s="272"/>
      <c r="XL418" s="272"/>
      <c r="XM418" s="272"/>
      <c r="XN418" s="272"/>
      <c r="XO418" s="272"/>
      <c r="XP418" s="272"/>
      <c r="XQ418" s="272"/>
      <c r="XR418" s="272"/>
      <c r="XS418" s="272"/>
      <c r="XT418" s="272"/>
      <c r="XU418" s="272"/>
      <c r="XV418" s="272"/>
      <c r="XW418" s="272"/>
      <c r="XX418" s="272"/>
      <c r="XY418" s="272"/>
      <c r="XZ418" s="272"/>
      <c r="YA418" s="272"/>
      <c r="YB418" s="272"/>
      <c r="YC418" s="272"/>
      <c r="YD418" s="272"/>
      <c r="YE418" s="272"/>
      <c r="YF418" s="272"/>
      <c r="YG418" s="272"/>
      <c r="YH418" s="272"/>
      <c r="YI418" s="272"/>
      <c r="YJ418" s="272"/>
      <c r="YK418" s="272"/>
      <c r="YL418" s="272"/>
      <c r="YM418" s="272"/>
      <c r="YN418" s="272"/>
      <c r="YO418" s="272"/>
      <c r="YP418" s="272"/>
      <c r="YQ418" s="272"/>
      <c r="YR418" s="272"/>
      <c r="YS418" s="272"/>
      <c r="YT418" s="272"/>
      <c r="YU418" s="272"/>
      <c r="YV418" s="272"/>
      <c r="YW418" s="272"/>
      <c r="YX418" s="272"/>
      <c r="YY418" s="272"/>
      <c r="YZ418" s="272"/>
      <c r="ZA418" s="272"/>
      <c r="ZB418" s="272"/>
      <c r="ZC418" s="272"/>
      <c r="ZD418" s="272"/>
      <c r="ZE418" s="272"/>
      <c r="ZF418" s="272"/>
      <c r="ZG418" s="272"/>
      <c r="ZH418" s="272"/>
      <c r="ZI418" s="272"/>
      <c r="ZJ418" s="272"/>
      <c r="ZK418" s="272"/>
      <c r="ZL418" s="272"/>
      <c r="ZM418" s="272"/>
      <c r="ZN418" s="272"/>
      <c r="ZO418" s="272"/>
      <c r="ZP418" s="272"/>
      <c r="ZQ418" s="272"/>
      <c r="ZR418" s="272"/>
      <c r="ZS418" s="272"/>
      <c r="ZT418" s="272"/>
      <c r="ZU418" s="272"/>
      <c r="ZV418" s="272"/>
      <c r="ZW418" s="272"/>
      <c r="ZX418" s="272"/>
      <c r="ZY418" s="272"/>
      <c r="ZZ418" s="272"/>
      <c r="AAA418" s="272"/>
      <c r="AAB418" s="272"/>
      <c r="AAC418" s="272"/>
      <c r="AAD418" s="272"/>
      <c r="AAE418" s="272"/>
      <c r="AAF418" s="272"/>
      <c r="AAG418" s="272"/>
      <c r="AAH418" s="272"/>
      <c r="AAI418" s="272"/>
      <c r="AAJ418" s="272"/>
      <c r="AAK418" s="272"/>
      <c r="AAL418" s="272"/>
      <c r="AAM418" s="272"/>
      <c r="AAN418" s="272"/>
      <c r="AAO418" s="272"/>
      <c r="AAP418" s="272"/>
      <c r="AAQ418" s="272"/>
      <c r="AAR418" s="272"/>
      <c r="AAS418" s="272"/>
      <c r="AAT418" s="272"/>
      <c r="AAU418" s="272"/>
      <c r="AAV418" s="272"/>
      <c r="AAW418" s="272"/>
      <c r="AAX418" s="272"/>
      <c r="AAY418" s="272"/>
      <c r="AAZ418" s="272"/>
      <c r="ABA418" s="272"/>
      <c r="ABB418" s="272"/>
      <c r="ABC418" s="272"/>
      <c r="ABD418" s="272"/>
      <c r="ABE418" s="272"/>
      <c r="ABF418" s="272"/>
      <c r="ABG418" s="272"/>
      <c r="ABH418" s="272"/>
      <c r="ABI418" s="272"/>
      <c r="ABJ418" s="272"/>
      <c r="ABK418" s="272"/>
      <c r="ABL418" s="272"/>
      <c r="ABM418" s="272"/>
      <c r="ABN418" s="272"/>
      <c r="ABO418" s="272"/>
      <c r="ABP418" s="272"/>
      <c r="ABQ418" s="272"/>
      <c r="ABR418" s="272"/>
      <c r="ABS418" s="272"/>
      <c r="ABT418" s="272"/>
      <c r="ABU418" s="272"/>
      <c r="ABV418" s="272"/>
      <c r="ABW418" s="272"/>
      <c r="ABX418" s="272"/>
      <c r="ABY418" s="272"/>
      <c r="ABZ418" s="272"/>
      <c r="ACA418" s="272"/>
      <c r="ACB418" s="272"/>
      <c r="ACC418" s="272"/>
      <c r="ACD418" s="272"/>
      <c r="ACE418" s="272"/>
      <c r="ACF418" s="272"/>
      <c r="ACG418" s="272"/>
      <c r="ACH418" s="272"/>
      <c r="ACI418" s="272"/>
      <c r="ACJ418" s="272"/>
      <c r="ACK418" s="272"/>
      <c r="ACL418" s="272"/>
      <c r="ACM418" s="272"/>
      <c r="ACN418" s="272"/>
      <c r="ACO418" s="272"/>
      <c r="ACP418" s="272"/>
      <c r="ACQ418" s="272"/>
      <c r="ACR418" s="272"/>
      <c r="ACS418" s="272"/>
      <c r="ACT418" s="272"/>
      <c r="ACU418" s="272"/>
      <c r="ACV418" s="272"/>
      <c r="ACW418" s="272"/>
      <c r="ACX418" s="272"/>
      <c r="ACY418" s="272"/>
      <c r="ACZ418" s="272"/>
      <c r="ADA418" s="272"/>
      <c r="ADB418" s="272"/>
      <c r="ADC418" s="272"/>
      <c r="ADD418" s="272"/>
      <c r="ADE418" s="272"/>
      <c r="ADF418" s="272"/>
      <c r="ADG418" s="272"/>
      <c r="ADH418" s="272"/>
      <c r="ADI418" s="272"/>
      <c r="ADJ418" s="272"/>
      <c r="ADK418" s="272"/>
      <c r="ADL418" s="272"/>
      <c r="ADM418" s="272"/>
      <c r="ADN418" s="272"/>
      <c r="ADO418" s="272"/>
      <c r="ADP418" s="272"/>
      <c r="ADQ418" s="272"/>
      <c r="ADR418" s="272"/>
      <c r="ADS418" s="272"/>
      <c r="ADT418" s="272"/>
      <c r="ADU418" s="272"/>
      <c r="ADV418" s="272"/>
      <c r="ADW418" s="272"/>
      <c r="ADX418" s="272"/>
      <c r="ADY418" s="272"/>
      <c r="ADZ418" s="272"/>
      <c r="AEA418" s="272"/>
      <c r="AEB418" s="272"/>
      <c r="AEC418" s="272"/>
      <c r="AED418" s="272"/>
      <c r="AEE418" s="272"/>
      <c r="AEF418" s="272"/>
      <c r="AEG418" s="272"/>
      <c r="AEH418" s="272"/>
      <c r="AEI418" s="272"/>
      <c r="AEJ418" s="272"/>
      <c r="AEK418" s="272"/>
      <c r="AEL418" s="272"/>
      <c r="AEM418" s="272"/>
      <c r="AEN418" s="272"/>
      <c r="AEO418" s="272"/>
      <c r="AEP418" s="272"/>
      <c r="AEQ418" s="272"/>
      <c r="AER418" s="272"/>
      <c r="AES418" s="272"/>
      <c r="AET418" s="272"/>
      <c r="AEU418" s="272"/>
      <c r="AEV418" s="272"/>
      <c r="AEW418" s="272"/>
      <c r="AEX418" s="272"/>
      <c r="AEY418" s="272"/>
      <c r="AEZ418" s="272"/>
      <c r="AFA418" s="272"/>
      <c r="AFB418" s="272"/>
      <c r="AFC418" s="272"/>
      <c r="AFD418" s="272"/>
      <c r="AFE418" s="272"/>
      <c r="AFF418" s="272"/>
      <c r="AFG418" s="272"/>
      <c r="AFH418" s="272"/>
      <c r="AFI418" s="272"/>
      <c r="AFJ418" s="272"/>
      <c r="AFK418" s="272"/>
      <c r="AFL418" s="272"/>
      <c r="AFM418" s="272"/>
      <c r="AFN418" s="272"/>
      <c r="AFO418" s="272"/>
      <c r="AFP418" s="272"/>
      <c r="AFQ418" s="272"/>
      <c r="AFR418" s="272"/>
      <c r="AFS418" s="272"/>
      <c r="AFT418" s="272"/>
      <c r="AFU418" s="272"/>
      <c r="AFV418" s="272"/>
      <c r="AFW418" s="272"/>
      <c r="AFX418" s="272"/>
      <c r="AFY418" s="272"/>
      <c r="AFZ418" s="272"/>
      <c r="AGA418" s="272"/>
      <c r="AGB418" s="272"/>
      <c r="AGC418" s="272"/>
      <c r="AGD418" s="272"/>
      <c r="AGE418" s="272"/>
      <c r="AGF418" s="272"/>
      <c r="AGG418" s="272"/>
      <c r="AGH418" s="272"/>
      <c r="AGI418" s="272"/>
      <c r="AGJ418" s="272"/>
      <c r="AGK418" s="272"/>
      <c r="AGL418" s="272"/>
      <c r="AGM418" s="272"/>
      <c r="AGN418" s="272"/>
      <c r="AGO418" s="272"/>
      <c r="AGP418" s="272"/>
      <c r="AGQ418" s="272"/>
      <c r="AGR418" s="272"/>
      <c r="AGS418" s="272"/>
      <c r="AGT418" s="272"/>
      <c r="AGU418" s="272"/>
      <c r="AGV418" s="272"/>
      <c r="AGW418" s="272"/>
      <c r="AGX418" s="272"/>
      <c r="AGY418" s="272"/>
      <c r="AGZ418" s="272"/>
      <c r="AHA418" s="272"/>
      <c r="AHB418" s="272"/>
      <c r="AHC418" s="272"/>
      <c r="AHD418" s="272"/>
      <c r="AHE418" s="272"/>
      <c r="AHF418" s="272"/>
      <c r="AHG418" s="272"/>
      <c r="AHH418" s="272"/>
      <c r="AHI418" s="272"/>
      <c r="AHJ418" s="272"/>
      <c r="AHK418" s="272"/>
      <c r="AHL418" s="272"/>
      <c r="AHM418" s="272"/>
      <c r="AHN418" s="272"/>
      <c r="AHO418" s="272"/>
      <c r="AHP418" s="272"/>
      <c r="AHQ418" s="272"/>
      <c r="AHR418" s="272"/>
      <c r="AHS418" s="272"/>
      <c r="AHT418" s="272"/>
      <c r="AHU418" s="272"/>
      <c r="AHV418" s="272"/>
      <c r="AHW418" s="272"/>
      <c r="AHX418" s="272"/>
      <c r="AHY418" s="272"/>
      <c r="AHZ418" s="272"/>
      <c r="AIA418" s="272"/>
      <c r="AIB418" s="272"/>
      <c r="AIC418" s="272"/>
      <c r="AID418" s="272"/>
      <c r="AIE418" s="272"/>
      <c r="AIF418" s="272"/>
      <c r="AIG418" s="272"/>
      <c r="AIH418" s="272"/>
      <c r="AII418" s="272"/>
      <c r="AIJ418" s="272"/>
      <c r="AIK418" s="272"/>
      <c r="AIL418" s="272"/>
      <c r="AIM418" s="272"/>
      <c r="AIN418" s="272"/>
      <c r="AIO418" s="272"/>
      <c r="AIP418" s="272"/>
      <c r="AIQ418" s="272"/>
      <c r="AIR418" s="272"/>
      <c r="AIS418" s="272"/>
      <c r="AIT418" s="272"/>
      <c r="AIU418" s="272"/>
      <c r="AIV418" s="272"/>
      <c r="AIW418" s="272"/>
      <c r="AIX418" s="272"/>
      <c r="AIY418" s="272"/>
      <c r="AIZ418" s="272"/>
      <c r="AJA418" s="272"/>
      <c r="AJB418" s="272"/>
      <c r="AJC418" s="272"/>
      <c r="AJD418" s="272"/>
      <c r="AJE418" s="272"/>
      <c r="AJF418" s="272"/>
      <c r="AJG418" s="272"/>
      <c r="AJH418" s="272"/>
      <c r="AJI418" s="272"/>
      <c r="AJJ418" s="272"/>
      <c r="AJK418" s="272"/>
      <c r="AJL418" s="272"/>
      <c r="AJM418" s="272"/>
      <c r="AJN418" s="272"/>
      <c r="AJO418" s="272"/>
      <c r="AJP418" s="272"/>
      <c r="AJQ418" s="272"/>
      <c r="AJR418" s="272"/>
      <c r="AJS418" s="272"/>
      <c r="AJT418" s="272"/>
      <c r="AJU418" s="272"/>
      <c r="AJV418" s="272"/>
      <c r="AJW418" s="272"/>
      <c r="AJX418" s="272"/>
      <c r="AJY418" s="272"/>
      <c r="AJZ418" s="272"/>
      <c r="AKA418" s="272"/>
      <c r="AKB418" s="272"/>
      <c r="AKC418" s="272"/>
      <c r="AKD418" s="272"/>
      <c r="AKE418" s="272"/>
      <c r="AKF418" s="272"/>
      <c r="AKG418" s="272"/>
      <c r="AKH418" s="272"/>
      <c r="AKI418" s="272"/>
      <c r="AKJ418" s="272"/>
      <c r="AKK418" s="272"/>
      <c r="AKL418" s="272"/>
      <c r="AKM418" s="272"/>
      <c r="AKN418" s="272"/>
      <c r="AKO418" s="272"/>
      <c r="AKP418" s="272"/>
      <c r="AKQ418" s="272"/>
      <c r="AKR418" s="272"/>
      <c r="AKS418" s="272"/>
      <c r="AKT418" s="272"/>
      <c r="AKU418" s="272"/>
      <c r="AKV418" s="272"/>
      <c r="AKW418" s="272"/>
      <c r="AKX418" s="272"/>
      <c r="AKY418" s="272"/>
      <c r="AKZ418" s="272"/>
      <c r="ALA418" s="272"/>
      <c r="ALB418" s="272"/>
      <c r="ALC418" s="272"/>
      <c r="ALD418" s="272"/>
      <c r="ALE418" s="272"/>
    </row>
    <row r="419" spans="1:993" s="274" customFormat="1" ht="140.25" x14ac:dyDescent="0.2">
      <c r="A419" s="395" t="s">
        <v>8439</v>
      </c>
      <c r="B419" s="18" t="s">
        <v>3984</v>
      </c>
      <c r="C419" s="18" t="s">
        <v>1713</v>
      </c>
      <c r="D419" s="35" t="s">
        <v>5773</v>
      </c>
      <c r="E419" s="35" t="s">
        <v>6224</v>
      </c>
      <c r="F419" s="35" t="s">
        <v>6225</v>
      </c>
      <c r="G419" s="190"/>
      <c r="H419" s="13" t="s">
        <v>1790</v>
      </c>
      <c r="I419" s="239" t="s">
        <v>6211</v>
      </c>
      <c r="J419" s="18" t="s">
        <v>6216</v>
      </c>
      <c r="K419" s="13"/>
      <c r="L419" s="315">
        <v>22738.720000000001</v>
      </c>
      <c r="M419" s="329" t="s">
        <v>7570</v>
      </c>
      <c r="N419" s="329" t="s">
        <v>7570</v>
      </c>
      <c r="O419" s="329" t="s">
        <v>7570</v>
      </c>
      <c r="P419" s="329" t="s">
        <v>7570</v>
      </c>
      <c r="Q419" s="329" t="s">
        <v>7570</v>
      </c>
      <c r="R419" s="272"/>
      <c r="S419" s="272"/>
      <c r="T419" s="272"/>
      <c r="U419" s="272"/>
      <c r="V419" s="272"/>
      <c r="W419" s="272"/>
      <c r="X419" s="272"/>
      <c r="Y419" s="272"/>
      <c r="Z419" s="272"/>
      <c r="AA419" s="272"/>
      <c r="AB419" s="272"/>
      <c r="AC419" s="272"/>
      <c r="AD419" s="272"/>
      <c r="AE419" s="272"/>
      <c r="AF419" s="272"/>
      <c r="AG419" s="272"/>
      <c r="AH419" s="272"/>
      <c r="AI419" s="272"/>
      <c r="AJ419" s="272"/>
      <c r="AK419" s="272"/>
      <c r="AL419" s="272"/>
      <c r="AM419" s="272"/>
      <c r="AN419" s="272"/>
      <c r="AO419" s="272"/>
      <c r="AP419" s="272"/>
      <c r="AQ419" s="272"/>
      <c r="AR419" s="272"/>
      <c r="AS419" s="272"/>
      <c r="AT419" s="272"/>
      <c r="AU419" s="272"/>
      <c r="AV419" s="272"/>
      <c r="AW419" s="272"/>
      <c r="AX419" s="272"/>
      <c r="AY419" s="272"/>
      <c r="AZ419" s="272"/>
      <c r="BA419" s="272"/>
      <c r="BB419" s="272"/>
      <c r="BC419" s="272"/>
      <c r="BD419" s="272"/>
      <c r="BE419" s="272"/>
      <c r="BF419" s="272"/>
      <c r="BG419" s="272"/>
      <c r="BH419" s="272"/>
      <c r="BI419" s="272"/>
      <c r="BJ419" s="272"/>
      <c r="BK419" s="272"/>
      <c r="BL419" s="272"/>
      <c r="BM419" s="272"/>
      <c r="BN419" s="272"/>
      <c r="BO419" s="272"/>
      <c r="BP419" s="272"/>
      <c r="BQ419" s="272"/>
      <c r="BR419" s="272"/>
      <c r="BS419" s="272"/>
      <c r="BT419" s="272"/>
      <c r="BU419" s="272"/>
      <c r="BV419" s="272"/>
      <c r="BW419" s="272"/>
      <c r="BX419" s="272"/>
      <c r="BY419" s="272"/>
      <c r="BZ419" s="272"/>
      <c r="CA419" s="272"/>
      <c r="CB419" s="272"/>
      <c r="CC419" s="272"/>
      <c r="CD419" s="272"/>
      <c r="CE419" s="272"/>
      <c r="CF419" s="272"/>
      <c r="CG419" s="272"/>
      <c r="CH419" s="272"/>
      <c r="CI419" s="272"/>
      <c r="CJ419" s="272"/>
      <c r="CK419" s="272"/>
      <c r="CL419" s="272"/>
      <c r="CM419" s="272"/>
      <c r="CN419" s="272"/>
      <c r="CO419" s="272"/>
      <c r="CP419" s="272"/>
      <c r="CQ419" s="272"/>
      <c r="CR419" s="272"/>
      <c r="CS419" s="272"/>
      <c r="CT419" s="272"/>
      <c r="CU419" s="272"/>
      <c r="CV419" s="272"/>
      <c r="CW419" s="272"/>
      <c r="CX419" s="272"/>
      <c r="CY419" s="272"/>
      <c r="CZ419" s="272"/>
      <c r="DA419" s="272"/>
      <c r="DB419" s="272"/>
      <c r="DC419" s="272"/>
      <c r="DD419" s="272"/>
      <c r="DE419" s="272"/>
      <c r="DF419" s="272"/>
      <c r="DG419" s="272"/>
      <c r="DH419" s="272"/>
      <c r="DI419" s="272"/>
      <c r="DJ419" s="272"/>
      <c r="DK419" s="272"/>
      <c r="DL419" s="272"/>
      <c r="DM419" s="272"/>
      <c r="DN419" s="272"/>
      <c r="DO419" s="272"/>
      <c r="DP419" s="272"/>
      <c r="DQ419" s="272"/>
      <c r="DR419" s="272"/>
      <c r="DS419" s="272"/>
      <c r="DT419" s="272"/>
      <c r="DU419" s="272"/>
      <c r="DV419" s="272"/>
      <c r="DW419" s="272"/>
      <c r="DX419" s="272"/>
      <c r="DY419" s="272"/>
      <c r="DZ419" s="272"/>
      <c r="EA419" s="272"/>
      <c r="EB419" s="272"/>
      <c r="EC419" s="272"/>
      <c r="ED419" s="272"/>
      <c r="EE419" s="272"/>
      <c r="EF419" s="272"/>
      <c r="EG419" s="272"/>
      <c r="EH419" s="272"/>
      <c r="EI419" s="272"/>
      <c r="EJ419" s="272"/>
      <c r="EK419" s="272"/>
      <c r="EL419" s="272"/>
      <c r="EM419" s="272"/>
      <c r="EN419" s="272"/>
      <c r="EO419" s="272"/>
      <c r="EP419" s="272"/>
      <c r="EQ419" s="272"/>
      <c r="ER419" s="272"/>
      <c r="ES419" s="272"/>
      <c r="ET419" s="272"/>
      <c r="EU419" s="272"/>
      <c r="EV419" s="272"/>
      <c r="EW419" s="272"/>
      <c r="EX419" s="272"/>
      <c r="EY419" s="272"/>
      <c r="EZ419" s="272"/>
      <c r="FA419" s="272"/>
      <c r="FB419" s="272"/>
      <c r="FC419" s="272"/>
      <c r="FD419" s="272"/>
      <c r="FE419" s="272"/>
      <c r="FF419" s="272"/>
      <c r="FG419" s="272"/>
      <c r="FH419" s="272"/>
      <c r="FI419" s="272"/>
      <c r="FJ419" s="272"/>
      <c r="FK419" s="272"/>
      <c r="FL419" s="272"/>
      <c r="FM419" s="272"/>
      <c r="FN419" s="272"/>
      <c r="FO419" s="272"/>
      <c r="FP419" s="272"/>
      <c r="FQ419" s="272"/>
      <c r="FR419" s="272"/>
      <c r="FS419" s="272"/>
      <c r="FT419" s="272"/>
      <c r="FU419" s="272"/>
      <c r="FV419" s="272"/>
      <c r="FW419" s="272"/>
      <c r="FX419" s="272"/>
      <c r="FY419" s="272"/>
      <c r="FZ419" s="272"/>
      <c r="GA419" s="272"/>
      <c r="GB419" s="272"/>
      <c r="GC419" s="272"/>
      <c r="GD419" s="272"/>
      <c r="GE419" s="272"/>
      <c r="GF419" s="272"/>
      <c r="GG419" s="272"/>
      <c r="GH419" s="272"/>
      <c r="GI419" s="272"/>
      <c r="GJ419" s="272"/>
      <c r="GK419" s="272"/>
      <c r="GL419" s="272"/>
      <c r="GM419" s="272"/>
      <c r="GN419" s="272"/>
      <c r="GO419" s="272"/>
      <c r="GP419" s="272"/>
      <c r="GQ419" s="272"/>
      <c r="GR419" s="272"/>
      <c r="GS419" s="272"/>
      <c r="GT419" s="272"/>
      <c r="GU419" s="272"/>
      <c r="GV419" s="272"/>
      <c r="GW419" s="272"/>
      <c r="GX419" s="272"/>
      <c r="GY419" s="272"/>
      <c r="GZ419" s="272"/>
      <c r="HA419" s="272"/>
      <c r="HB419" s="272"/>
      <c r="HC419" s="272"/>
      <c r="HD419" s="272"/>
      <c r="HE419" s="272"/>
      <c r="HF419" s="272"/>
      <c r="HG419" s="272"/>
      <c r="HH419" s="272"/>
      <c r="HI419" s="272"/>
      <c r="HJ419" s="272"/>
      <c r="HK419" s="272"/>
      <c r="HL419" s="272"/>
      <c r="HM419" s="272"/>
      <c r="HN419" s="272"/>
      <c r="HO419" s="272"/>
      <c r="HP419" s="272"/>
      <c r="HQ419" s="272"/>
      <c r="HR419" s="272"/>
      <c r="HS419" s="272"/>
      <c r="HT419" s="272"/>
      <c r="HU419" s="272"/>
      <c r="HV419" s="272"/>
      <c r="HW419" s="272"/>
      <c r="HX419" s="272"/>
      <c r="HY419" s="272"/>
      <c r="HZ419" s="272"/>
      <c r="IA419" s="272"/>
      <c r="IB419" s="272"/>
      <c r="IC419" s="272"/>
      <c r="ID419" s="272"/>
      <c r="IE419" s="272"/>
      <c r="IF419" s="272"/>
      <c r="IG419" s="272"/>
      <c r="IH419" s="272"/>
      <c r="II419" s="272"/>
      <c r="IJ419" s="272"/>
      <c r="IK419" s="272"/>
      <c r="IL419" s="272"/>
      <c r="IM419" s="272"/>
      <c r="IN419" s="272"/>
      <c r="IO419" s="272"/>
      <c r="IP419" s="272"/>
      <c r="IQ419" s="272"/>
      <c r="IR419" s="272"/>
      <c r="IS419" s="272"/>
      <c r="IT419" s="272"/>
      <c r="IU419" s="272"/>
      <c r="IV419" s="272"/>
      <c r="IW419" s="272"/>
      <c r="IX419" s="272"/>
      <c r="IY419" s="272"/>
      <c r="IZ419" s="272"/>
      <c r="JA419" s="272"/>
      <c r="JB419" s="272"/>
      <c r="JC419" s="272"/>
      <c r="JD419" s="272"/>
      <c r="JE419" s="272"/>
      <c r="JF419" s="272"/>
      <c r="JG419" s="272"/>
      <c r="JH419" s="272"/>
      <c r="JI419" s="272"/>
      <c r="JJ419" s="272"/>
      <c r="JK419" s="272"/>
      <c r="JL419" s="272"/>
      <c r="JM419" s="272"/>
      <c r="JN419" s="272"/>
      <c r="JO419" s="272"/>
      <c r="JP419" s="272"/>
      <c r="JQ419" s="272"/>
      <c r="JR419" s="272"/>
      <c r="JS419" s="272"/>
      <c r="JT419" s="272"/>
      <c r="JU419" s="272"/>
      <c r="JV419" s="272"/>
      <c r="JW419" s="272"/>
      <c r="JX419" s="272"/>
      <c r="JY419" s="272"/>
      <c r="JZ419" s="272"/>
      <c r="KA419" s="272"/>
      <c r="KB419" s="272"/>
      <c r="KC419" s="272"/>
      <c r="KD419" s="272"/>
      <c r="KE419" s="272"/>
      <c r="KF419" s="272"/>
      <c r="KG419" s="272"/>
      <c r="KH419" s="272"/>
      <c r="KI419" s="272"/>
      <c r="KJ419" s="272"/>
      <c r="KK419" s="272"/>
      <c r="KL419" s="272"/>
      <c r="KM419" s="272"/>
      <c r="KN419" s="272"/>
      <c r="KO419" s="272"/>
      <c r="KP419" s="272"/>
      <c r="KQ419" s="272"/>
      <c r="KR419" s="272"/>
      <c r="KS419" s="272"/>
      <c r="KT419" s="272"/>
      <c r="KU419" s="272"/>
      <c r="KV419" s="272"/>
      <c r="KW419" s="272"/>
      <c r="KX419" s="272"/>
      <c r="KY419" s="272"/>
      <c r="KZ419" s="272"/>
      <c r="LA419" s="272"/>
      <c r="LB419" s="272"/>
      <c r="LC419" s="272"/>
      <c r="LD419" s="272"/>
      <c r="LE419" s="272"/>
      <c r="LF419" s="272"/>
      <c r="LG419" s="272"/>
      <c r="LH419" s="272"/>
      <c r="LI419" s="272"/>
      <c r="LJ419" s="272"/>
      <c r="LK419" s="272"/>
      <c r="LL419" s="272"/>
      <c r="LM419" s="272"/>
      <c r="LN419" s="272"/>
      <c r="LO419" s="272"/>
      <c r="LP419" s="272"/>
      <c r="LQ419" s="272"/>
      <c r="LR419" s="272"/>
      <c r="LS419" s="272"/>
      <c r="LT419" s="272"/>
      <c r="LU419" s="272"/>
      <c r="LV419" s="272"/>
      <c r="LW419" s="272"/>
      <c r="LX419" s="272"/>
      <c r="LY419" s="272"/>
      <c r="LZ419" s="272"/>
      <c r="MA419" s="272"/>
      <c r="MB419" s="272"/>
      <c r="MC419" s="272"/>
      <c r="MD419" s="272"/>
      <c r="ME419" s="272"/>
      <c r="MF419" s="272"/>
      <c r="MG419" s="272"/>
      <c r="MH419" s="272"/>
      <c r="MI419" s="272"/>
      <c r="MJ419" s="272"/>
      <c r="MK419" s="272"/>
      <c r="ML419" s="272"/>
      <c r="MM419" s="272"/>
      <c r="MN419" s="272"/>
      <c r="MO419" s="272"/>
      <c r="MP419" s="272"/>
      <c r="MQ419" s="272"/>
      <c r="MR419" s="272"/>
      <c r="MS419" s="272"/>
      <c r="MT419" s="272"/>
      <c r="MU419" s="272"/>
      <c r="MV419" s="272"/>
      <c r="MW419" s="272"/>
      <c r="MX419" s="272"/>
      <c r="MY419" s="272"/>
      <c r="MZ419" s="272"/>
      <c r="NA419" s="272"/>
      <c r="NB419" s="272"/>
      <c r="NC419" s="272"/>
      <c r="ND419" s="272"/>
      <c r="NE419" s="272"/>
      <c r="NF419" s="272"/>
      <c r="NG419" s="272"/>
      <c r="NH419" s="272"/>
      <c r="NI419" s="272"/>
      <c r="NJ419" s="272"/>
      <c r="NK419" s="272"/>
      <c r="NL419" s="272"/>
      <c r="NM419" s="272"/>
      <c r="NN419" s="272"/>
      <c r="NO419" s="272"/>
      <c r="NP419" s="272"/>
      <c r="NQ419" s="272"/>
      <c r="NR419" s="272"/>
      <c r="NS419" s="272"/>
      <c r="NT419" s="272"/>
      <c r="NU419" s="272"/>
      <c r="NV419" s="272"/>
      <c r="NW419" s="272"/>
      <c r="NX419" s="272"/>
      <c r="NY419" s="272"/>
      <c r="NZ419" s="272"/>
      <c r="OA419" s="272"/>
      <c r="OB419" s="272"/>
      <c r="OC419" s="272"/>
      <c r="OD419" s="272"/>
      <c r="OE419" s="272"/>
      <c r="OF419" s="272"/>
      <c r="OG419" s="272"/>
      <c r="OH419" s="272"/>
      <c r="OI419" s="272"/>
      <c r="OJ419" s="272"/>
      <c r="OK419" s="272"/>
      <c r="OL419" s="272"/>
      <c r="OM419" s="272"/>
      <c r="ON419" s="272"/>
      <c r="OO419" s="272"/>
      <c r="OP419" s="272"/>
      <c r="OQ419" s="272"/>
      <c r="OR419" s="272"/>
      <c r="OS419" s="272"/>
      <c r="OT419" s="272"/>
      <c r="OU419" s="272"/>
      <c r="OV419" s="272"/>
      <c r="OW419" s="272"/>
      <c r="OX419" s="272"/>
      <c r="OY419" s="272"/>
      <c r="OZ419" s="272"/>
      <c r="PA419" s="272"/>
      <c r="PB419" s="272"/>
      <c r="PC419" s="272"/>
      <c r="PD419" s="272"/>
      <c r="PE419" s="272"/>
      <c r="PF419" s="272"/>
      <c r="PG419" s="272"/>
      <c r="PH419" s="272"/>
      <c r="PI419" s="272"/>
      <c r="PJ419" s="272"/>
      <c r="PK419" s="272"/>
      <c r="PL419" s="272"/>
      <c r="PM419" s="272"/>
      <c r="PN419" s="272"/>
      <c r="PO419" s="272"/>
      <c r="PP419" s="272"/>
      <c r="PQ419" s="272"/>
      <c r="PR419" s="272"/>
      <c r="PS419" s="272"/>
      <c r="PT419" s="272"/>
      <c r="PU419" s="272"/>
      <c r="PV419" s="272"/>
      <c r="PW419" s="272"/>
      <c r="PX419" s="272"/>
      <c r="PY419" s="272"/>
      <c r="PZ419" s="272"/>
      <c r="QA419" s="272"/>
      <c r="QB419" s="272"/>
      <c r="QC419" s="272"/>
      <c r="QD419" s="272"/>
      <c r="QE419" s="272"/>
      <c r="QF419" s="272"/>
      <c r="QG419" s="272"/>
      <c r="QH419" s="272"/>
      <c r="QI419" s="272"/>
      <c r="QJ419" s="272"/>
      <c r="QK419" s="272"/>
      <c r="QL419" s="272"/>
      <c r="QM419" s="272"/>
      <c r="QN419" s="272"/>
      <c r="QO419" s="272"/>
      <c r="QP419" s="272"/>
      <c r="QQ419" s="272"/>
      <c r="QR419" s="272"/>
      <c r="QS419" s="272"/>
      <c r="QT419" s="272"/>
      <c r="QU419" s="272"/>
      <c r="QV419" s="272"/>
      <c r="QW419" s="272"/>
      <c r="QX419" s="272"/>
      <c r="QY419" s="272"/>
      <c r="QZ419" s="272"/>
      <c r="RA419" s="272"/>
      <c r="RB419" s="272"/>
      <c r="RC419" s="272"/>
      <c r="RD419" s="272"/>
      <c r="RE419" s="272"/>
      <c r="RF419" s="272"/>
      <c r="RG419" s="272"/>
      <c r="RH419" s="272"/>
      <c r="RI419" s="272"/>
      <c r="RJ419" s="272"/>
      <c r="RK419" s="272"/>
      <c r="RL419" s="272"/>
      <c r="RM419" s="272"/>
      <c r="RN419" s="272"/>
      <c r="RO419" s="272"/>
      <c r="RP419" s="272"/>
      <c r="RQ419" s="272"/>
      <c r="RR419" s="272"/>
      <c r="RS419" s="272"/>
      <c r="RT419" s="272"/>
      <c r="RU419" s="272"/>
      <c r="RV419" s="272"/>
      <c r="RW419" s="272"/>
      <c r="RX419" s="272"/>
      <c r="RY419" s="272"/>
      <c r="RZ419" s="272"/>
      <c r="SA419" s="272"/>
      <c r="SB419" s="272"/>
      <c r="SC419" s="272"/>
      <c r="SD419" s="272"/>
      <c r="SE419" s="272"/>
      <c r="SF419" s="272"/>
      <c r="SG419" s="272"/>
      <c r="SH419" s="272"/>
      <c r="SI419" s="272"/>
      <c r="SJ419" s="272"/>
      <c r="SK419" s="272"/>
      <c r="SL419" s="272"/>
      <c r="SM419" s="272"/>
      <c r="SN419" s="272"/>
      <c r="SO419" s="272"/>
      <c r="SP419" s="272"/>
      <c r="SQ419" s="272"/>
      <c r="SR419" s="272"/>
      <c r="SS419" s="272"/>
      <c r="ST419" s="272"/>
      <c r="SU419" s="272"/>
      <c r="SV419" s="272"/>
      <c r="SW419" s="272"/>
      <c r="SX419" s="272"/>
      <c r="SY419" s="272"/>
      <c r="SZ419" s="272"/>
      <c r="TA419" s="272"/>
      <c r="TB419" s="272"/>
      <c r="TC419" s="272"/>
      <c r="TD419" s="272"/>
      <c r="TE419" s="272"/>
      <c r="TF419" s="272"/>
      <c r="TG419" s="272"/>
      <c r="TH419" s="272"/>
      <c r="TI419" s="272"/>
      <c r="TJ419" s="272"/>
      <c r="TK419" s="272"/>
      <c r="TL419" s="272"/>
      <c r="TM419" s="272"/>
      <c r="TN419" s="272"/>
      <c r="TO419" s="272"/>
      <c r="TP419" s="272"/>
      <c r="TQ419" s="272"/>
      <c r="TR419" s="272"/>
      <c r="TS419" s="272"/>
      <c r="TT419" s="272"/>
      <c r="TU419" s="272"/>
      <c r="TV419" s="272"/>
      <c r="TW419" s="272"/>
      <c r="TX419" s="272"/>
      <c r="TY419" s="272"/>
      <c r="TZ419" s="272"/>
      <c r="UA419" s="272"/>
      <c r="UB419" s="272"/>
      <c r="UC419" s="272"/>
      <c r="UD419" s="272"/>
      <c r="UE419" s="272"/>
      <c r="UF419" s="272"/>
      <c r="UG419" s="272"/>
      <c r="UH419" s="272"/>
      <c r="UI419" s="272"/>
      <c r="UJ419" s="272"/>
      <c r="UK419" s="272"/>
      <c r="UL419" s="272"/>
      <c r="UM419" s="272"/>
      <c r="UN419" s="272"/>
      <c r="UO419" s="272"/>
      <c r="UP419" s="272"/>
      <c r="UQ419" s="272"/>
      <c r="UR419" s="272"/>
      <c r="US419" s="272"/>
      <c r="UT419" s="272"/>
      <c r="UU419" s="272"/>
      <c r="UV419" s="272"/>
      <c r="UW419" s="272"/>
      <c r="UX419" s="272"/>
      <c r="UY419" s="272"/>
      <c r="UZ419" s="272"/>
      <c r="VA419" s="272"/>
      <c r="VB419" s="272"/>
      <c r="VC419" s="272"/>
      <c r="VD419" s="272"/>
      <c r="VE419" s="272"/>
      <c r="VF419" s="272"/>
      <c r="VG419" s="272"/>
      <c r="VH419" s="272"/>
      <c r="VI419" s="272"/>
      <c r="VJ419" s="272"/>
      <c r="VK419" s="272"/>
      <c r="VL419" s="272"/>
      <c r="VM419" s="272"/>
      <c r="VN419" s="272"/>
      <c r="VO419" s="272"/>
      <c r="VP419" s="272"/>
      <c r="VQ419" s="272"/>
      <c r="VR419" s="272"/>
      <c r="VS419" s="272"/>
      <c r="VT419" s="272"/>
      <c r="VU419" s="272"/>
      <c r="VV419" s="272"/>
      <c r="VW419" s="272"/>
      <c r="VX419" s="272"/>
      <c r="VY419" s="272"/>
      <c r="VZ419" s="272"/>
      <c r="WA419" s="272"/>
      <c r="WB419" s="272"/>
      <c r="WC419" s="272"/>
      <c r="WD419" s="272"/>
      <c r="WE419" s="272"/>
      <c r="WF419" s="272"/>
      <c r="WG419" s="272"/>
      <c r="WH419" s="272"/>
      <c r="WI419" s="272"/>
      <c r="WJ419" s="272"/>
      <c r="WK419" s="272"/>
      <c r="WL419" s="272"/>
      <c r="WM419" s="272"/>
      <c r="WN419" s="272"/>
      <c r="WO419" s="272"/>
      <c r="WP419" s="272"/>
      <c r="WQ419" s="272"/>
      <c r="WR419" s="272"/>
      <c r="WS419" s="272"/>
      <c r="WT419" s="272"/>
      <c r="WU419" s="272"/>
      <c r="WV419" s="272"/>
      <c r="WW419" s="272"/>
      <c r="WX419" s="272"/>
      <c r="WY419" s="272"/>
      <c r="WZ419" s="272"/>
      <c r="XA419" s="272"/>
      <c r="XB419" s="272"/>
      <c r="XC419" s="272"/>
      <c r="XD419" s="272"/>
      <c r="XE419" s="272"/>
      <c r="XF419" s="272"/>
      <c r="XG419" s="272"/>
      <c r="XH419" s="272"/>
      <c r="XI419" s="272"/>
      <c r="XJ419" s="272"/>
      <c r="XK419" s="272"/>
      <c r="XL419" s="272"/>
      <c r="XM419" s="272"/>
      <c r="XN419" s="272"/>
      <c r="XO419" s="272"/>
      <c r="XP419" s="272"/>
      <c r="XQ419" s="272"/>
      <c r="XR419" s="272"/>
      <c r="XS419" s="272"/>
      <c r="XT419" s="272"/>
      <c r="XU419" s="272"/>
      <c r="XV419" s="272"/>
      <c r="XW419" s="272"/>
      <c r="XX419" s="272"/>
      <c r="XY419" s="272"/>
      <c r="XZ419" s="272"/>
      <c r="YA419" s="272"/>
      <c r="YB419" s="272"/>
      <c r="YC419" s="272"/>
      <c r="YD419" s="272"/>
      <c r="YE419" s="272"/>
      <c r="YF419" s="272"/>
      <c r="YG419" s="272"/>
      <c r="YH419" s="272"/>
      <c r="YI419" s="272"/>
      <c r="YJ419" s="272"/>
      <c r="YK419" s="272"/>
      <c r="YL419" s="272"/>
      <c r="YM419" s="272"/>
      <c r="YN419" s="272"/>
      <c r="YO419" s="272"/>
      <c r="YP419" s="272"/>
      <c r="YQ419" s="272"/>
      <c r="YR419" s="272"/>
      <c r="YS419" s="272"/>
      <c r="YT419" s="272"/>
      <c r="YU419" s="272"/>
      <c r="YV419" s="272"/>
      <c r="YW419" s="272"/>
      <c r="YX419" s="272"/>
      <c r="YY419" s="272"/>
      <c r="YZ419" s="272"/>
      <c r="ZA419" s="272"/>
      <c r="ZB419" s="272"/>
      <c r="ZC419" s="272"/>
      <c r="ZD419" s="272"/>
      <c r="ZE419" s="272"/>
      <c r="ZF419" s="272"/>
      <c r="ZG419" s="272"/>
      <c r="ZH419" s="272"/>
      <c r="ZI419" s="272"/>
      <c r="ZJ419" s="272"/>
      <c r="ZK419" s="272"/>
      <c r="ZL419" s="272"/>
      <c r="ZM419" s="272"/>
      <c r="ZN419" s="272"/>
      <c r="ZO419" s="272"/>
      <c r="ZP419" s="272"/>
      <c r="ZQ419" s="272"/>
      <c r="ZR419" s="272"/>
      <c r="ZS419" s="272"/>
      <c r="ZT419" s="272"/>
      <c r="ZU419" s="272"/>
      <c r="ZV419" s="272"/>
      <c r="ZW419" s="272"/>
      <c r="ZX419" s="272"/>
      <c r="ZY419" s="272"/>
      <c r="ZZ419" s="272"/>
      <c r="AAA419" s="272"/>
      <c r="AAB419" s="272"/>
      <c r="AAC419" s="272"/>
      <c r="AAD419" s="272"/>
      <c r="AAE419" s="272"/>
      <c r="AAF419" s="272"/>
      <c r="AAG419" s="272"/>
      <c r="AAH419" s="272"/>
      <c r="AAI419" s="272"/>
      <c r="AAJ419" s="272"/>
      <c r="AAK419" s="272"/>
      <c r="AAL419" s="272"/>
      <c r="AAM419" s="272"/>
      <c r="AAN419" s="272"/>
      <c r="AAO419" s="272"/>
      <c r="AAP419" s="272"/>
      <c r="AAQ419" s="272"/>
      <c r="AAR419" s="272"/>
      <c r="AAS419" s="272"/>
      <c r="AAT419" s="272"/>
      <c r="AAU419" s="272"/>
      <c r="AAV419" s="272"/>
      <c r="AAW419" s="272"/>
      <c r="AAX419" s="272"/>
      <c r="AAY419" s="272"/>
      <c r="AAZ419" s="272"/>
      <c r="ABA419" s="272"/>
      <c r="ABB419" s="272"/>
      <c r="ABC419" s="272"/>
      <c r="ABD419" s="272"/>
      <c r="ABE419" s="272"/>
      <c r="ABF419" s="272"/>
      <c r="ABG419" s="272"/>
      <c r="ABH419" s="272"/>
      <c r="ABI419" s="272"/>
      <c r="ABJ419" s="272"/>
      <c r="ABK419" s="272"/>
      <c r="ABL419" s="272"/>
      <c r="ABM419" s="272"/>
      <c r="ABN419" s="272"/>
      <c r="ABO419" s="272"/>
      <c r="ABP419" s="272"/>
      <c r="ABQ419" s="272"/>
      <c r="ABR419" s="272"/>
      <c r="ABS419" s="272"/>
      <c r="ABT419" s="272"/>
      <c r="ABU419" s="272"/>
      <c r="ABV419" s="272"/>
      <c r="ABW419" s="272"/>
      <c r="ABX419" s="272"/>
      <c r="ABY419" s="272"/>
      <c r="ABZ419" s="272"/>
      <c r="ACA419" s="272"/>
      <c r="ACB419" s="272"/>
      <c r="ACC419" s="272"/>
      <c r="ACD419" s="272"/>
      <c r="ACE419" s="272"/>
      <c r="ACF419" s="272"/>
      <c r="ACG419" s="272"/>
      <c r="ACH419" s="272"/>
      <c r="ACI419" s="272"/>
      <c r="ACJ419" s="272"/>
      <c r="ACK419" s="272"/>
      <c r="ACL419" s="272"/>
      <c r="ACM419" s="272"/>
      <c r="ACN419" s="272"/>
      <c r="ACO419" s="272"/>
      <c r="ACP419" s="272"/>
      <c r="ACQ419" s="272"/>
      <c r="ACR419" s="272"/>
      <c r="ACS419" s="272"/>
      <c r="ACT419" s="272"/>
      <c r="ACU419" s="272"/>
      <c r="ACV419" s="272"/>
      <c r="ACW419" s="272"/>
      <c r="ACX419" s="272"/>
      <c r="ACY419" s="272"/>
      <c r="ACZ419" s="272"/>
      <c r="ADA419" s="272"/>
      <c r="ADB419" s="272"/>
      <c r="ADC419" s="272"/>
      <c r="ADD419" s="272"/>
      <c r="ADE419" s="272"/>
      <c r="ADF419" s="272"/>
      <c r="ADG419" s="272"/>
      <c r="ADH419" s="272"/>
      <c r="ADI419" s="272"/>
      <c r="ADJ419" s="272"/>
      <c r="ADK419" s="272"/>
      <c r="ADL419" s="272"/>
      <c r="ADM419" s="272"/>
      <c r="ADN419" s="272"/>
      <c r="ADO419" s="272"/>
      <c r="ADP419" s="272"/>
      <c r="ADQ419" s="272"/>
      <c r="ADR419" s="272"/>
      <c r="ADS419" s="272"/>
      <c r="ADT419" s="272"/>
      <c r="ADU419" s="272"/>
      <c r="ADV419" s="272"/>
      <c r="ADW419" s="272"/>
      <c r="ADX419" s="272"/>
      <c r="ADY419" s="272"/>
      <c r="ADZ419" s="272"/>
      <c r="AEA419" s="272"/>
      <c r="AEB419" s="272"/>
      <c r="AEC419" s="272"/>
      <c r="AED419" s="272"/>
      <c r="AEE419" s="272"/>
      <c r="AEF419" s="272"/>
      <c r="AEG419" s="272"/>
      <c r="AEH419" s="272"/>
      <c r="AEI419" s="272"/>
      <c r="AEJ419" s="272"/>
      <c r="AEK419" s="272"/>
      <c r="AEL419" s="272"/>
      <c r="AEM419" s="272"/>
      <c r="AEN419" s="272"/>
      <c r="AEO419" s="272"/>
      <c r="AEP419" s="272"/>
      <c r="AEQ419" s="272"/>
      <c r="AER419" s="272"/>
      <c r="AES419" s="272"/>
      <c r="AET419" s="272"/>
      <c r="AEU419" s="272"/>
      <c r="AEV419" s="272"/>
      <c r="AEW419" s="272"/>
      <c r="AEX419" s="272"/>
      <c r="AEY419" s="272"/>
      <c r="AEZ419" s="272"/>
      <c r="AFA419" s="272"/>
      <c r="AFB419" s="272"/>
      <c r="AFC419" s="272"/>
      <c r="AFD419" s="272"/>
      <c r="AFE419" s="272"/>
      <c r="AFF419" s="272"/>
      <c r="AFG419" s="272"/>
      <c r="AFH419" s="272"/>
      <c r="AFI419" s="272"/>
      <c r="AFJ419" s="272"/>
      <c r="AFK419" s="272"/>
      <c r="AFL419" s="272"/>
      <c r="AFM419" s="272"/>
      <c r="AFN419" s="272"/>
      <c r="AFO419" s="272"/>
      <c r="AFP419" s="272"/>
      <c r="AFQ419" s="272"/>
      <c r="AFR419" s="272"/>
      <c r="AFS419" s="272"/>
      <c r="AFT419" s="272"/>
      <c r="AFU419" s="272"/>
      <c r="AFV419" s="272"/>
      <c r="AFW419" s="272"/>
      <c r="AFX419" s="272"/>
      <c r="AFY419" s="272"/>
      <c r="AFZ419" s="272"/>
      <c r="AGA419" s="272"/>
      <c r="AGB419" s="272"/>
      <c r="AGC419" s="272"/>
      <c r="AGD419" s="272"/>
      <c r="AGE419" s="272"/>
      <c r="AGF419" s="272"/>
      <c r="AGG419" s="272"/>
      <c r="AGH419" s="272"/>
      <c r="AGI419" s="272"/>
      <c r="AGJ419" s="272"/>
      <c r="AGK419" s="272"/>
      <c r="AGL419" s="272"/>
      <c r="AGM419" s="272"/>
      <c r="AGN419" s="272"/>
      <c r="AGO419" s="272"/>
      <c r="AGP419" s="272"/>
      <c r="AGQ419" s="272"/>
      <c r="AGR419" s="272"/>
      <c r="AGS419" s="272"/>
      <c r="AGT419" s="272"/>
      <c r="AGU419" s="272"/>
      <c r="AGV419" s="272"/>
      <c r="AGW419" s="272"/>
      <c r="AGX419" s="272"/>
      <c r="AGY419" s="272"/>
      <c r="AGZ419" s="272"/>
      <c r="AHA419" s="272"/>
      <c r="AHB419" s="272"/>
      <c r="AHC419" s="272"/>
      <c r="AHD419" s="272"/>
      <c r="AHE419" s="272"/>
      <c r="AHF419" s="272"/>
      <c r="AHG419" s="272"/>
      <c r="AHH419" s="272"/>
      <c r="AHI419" s="272"/>
      <c r="AHJ419" s="272"/>
      <c r="AHK419" s="272"/>
      <c r="AHL419" s="272"/>
      <c r="AHM419" s="272"/>
      <c r="AHN419" s="272"/>
      <c r="AHO419" s="272"/>
      <c r="AHP419" s="272"/>
      <c r="AHQ419" s="272"/>
      <c r="AHR419" s="272"/>
      <c r="AHS419" s="272"/>
      <c r="AHT419" s="272"/>
      <c r="AHU419" s="272"/>
      <c r="AHV419" s="272"/>
      <c r="AHW419" s="272"/>
      <c r="AHX419" s="272"/>
      <c r="AHY419" s="272"/>
      <c r="AHZ419" s="272"/>
      <c r="AIA419" s="272"/>
      <c r="AIB419" s="272"/>
      <c r="AIC419" s="272"/>
      <c r="AID419" s="272"/>
      <c r="AIE419" s="272"/>
      <c r="AIF419" s="272"/>
      <c r="AIG419" s="272"/>
      <c r="AIH419" s="272"/>
      <c r="AII419" s="272"/>
      <c r="AIJ419" s="272"/>
      <c r="AIK419" s="272"/>
      <c r="AIL419" s="272"/>
      <c r="AIM419" s="272"/>
      <c r="AIN419" s="272"/>
      <c r="AIO419" s="272"/>
      <c r="AIP419" s="272"/>
      <c r="AIQ419" s="272"/>
      <c r="AIR419" s="272"/>
      <c r="AIS419" s="272"/>
      <c r="AIT419" s="272"/>
      <c r="AIU419" s="272"/>
      <c r="AIV419" s="272"/>
      <c r="AIW419" s="272"/>
      <c r="AIX419" s="272"/>
      <c r="AIY419" s="272"/>
      <c r="AIZ419" s="272"/>
      <c r="AJA419" s="272"/>
      <c r="AJB419" s="272"/>
      <c r="AJC419" s="272"/>
      <c r="AJD419" s="272"/>
      <c r="AJE419" s="272"/>
      <c r="AJF419" s="272"/>
      <c r="AJG419" s="272"/>
      <c r="AJH419" s="272"/>
      <c r="AJI419" s="272"/>
      <c r="AJJ419" s="272"/>
      <c r="AJK419" s="272"/>
      <c r="AJL419" s="272"/>
      <c r="AJM419" s="272"/>
      <c r="AJN419" s="272"/>
      <c r="AJO419" s="272"/>
      <c r="AJP419" s="272"/>
      <c r="AJQ419" s="272"/>
      <c r="AJR419" s="272"/>
      <c r="AJS419" s="272"/>
      <c r="AJT419" s="272"/>
      <c r="AJU419" s="272"/>
      <c r="AJV419" s="272"/>
      <c r="AJW419" s="272"/>
      <c r="AJX419" s="272"/>
      <c r="AJY419" s="272"/>
      <c r="AJZ419" s="272"/>
      <c r="AKA419" s="272"/>
      <c r="AKB419" s="272"/>
      <c r="AKC419" s="272"/>
      <c r="AKD419" s="272"/>
      <c r="AKE419" s="272"/>
      <c r="AKF419" s="272"/>
      <c r="AKG419" s="272"/>
      <c r="AKH419" s="272"/>
      <c r="AKI419" s="272"/>
      <c r="AKJ419" s="272"/>
      <c r="AKK419" s="272"/>
      <c r="AKL419" s="272"/>
      <c r="AKM419" s="272"/>
      <c r="AKN419" s="272"/>
      <c r="AKO419" s="272"/>
      <c r="AKP419" s="272"/>
      <c r="AKQ419" s="272"/>
      <c r="AKR419" s="272"/>
      <c r="AKS419" s="272"/>
      <c r="AKT419" s="272"/>
      <c r="AKU419" s="272"/>
      <c r="AKV419" s="272"/>
      <c r="AKW419" s="272"/>
      <c r="AKX419" s="272"/>
      <c r="AKY419" s="272"/>
      <c r="AKZ419" s="272"/>
      <c r="ALA419" s="272"/>
      <c r="ALB419" s="272"/>
      <c r="ALC419" s="272"/>
      <c r="ALD419" s="272"/>
      <c r="ALE419" s="272"/>
    </row>
    <row r="420" spans="1:993" s="274" customFormat="1" ht="78" customHeight="1" x14ac:dyDescent="0.2">
      <c r="A420" s="395" t="s">
        <v>8440</v>
      </c>
      <c r="B420" s="18" t="s">
        <v>3984</v>
      </c>
      <c r="C420" s="35" t="s">
        <v>1423</v>
      </c>
      <c r="D420" s="206"/>
      <c r="E420" s="35" t="s">
        <v>6226</v>
      </c>
      <c r="F420" s="190"/>
      <c r="G420" s="190"/>
      <c r="H420" s="13" t="s">
        <v>1790</v>
      </c>
      <c r="I420" s="239" t="s">
        <v>4899</v>
      </c>
      <c r="J420" s="35" t="s">
        <v>6227</v>
      </c>
      <c r="K420" s="13"/>
      <c r="L420" s="315">
        <v>371896</v>
      </c>
      <c r="M420" s="329" t="s">
        <v>7570</v>
      </c>
      <c r="N420" s="329" t="s">
        <v>7570</v>
      </c>
      <c r="O420" s="329" t="s">
        <v>7570</v>
      </c>
      <c r="P420" s="329" t="s">
        <v>7570</v>
      </c>
      <c r="Q420" s="329" t="s">
        <v>7570</v>
      </c>
      <c r="R420" s="272"/>
      <c r="S420" s="272"/>
      <c r="T420" s="272"/>
      <c r="U420" s="272"/>
      <c r="V420" s="272"/>
      <c r="W420" s="272"/>
      <c r="X420" s="272"/>
      <c r="Y420" s="272"/>
      <c r="Z420" s="272"/>
      <c r="AA420" s="272"/>
      <c r="AB420" s="272"/>
      <c r="AC420" s="272"/>
      <c r="AD420" s="272"/>
      <c r="AE420" s="272"/>
      <c r="AF420" s="272"/>
      <c r="AG420" s="272"/>
      <c r="AH420" s="272"/>
      <c r="AI420" s="272"/>
      <c r="AJ420" s="272"/>
      <c r="AK420" s="272"/>
      <c r="AL420" s="272"/>
      <c r="AM420" s="272"/>
      <c r="AN420" s="272"/>
      <c r="AO420" s="272"/>
      <c r="AP420" s="272"/>
      <c r="AQ420" s="272"/>
      <c r="AR420" s="272"/>
      <c r="AS420" s="272"/>
      <c r="AT420" s="272"/>
      <c r="AU420" s="272"/>
      <c r="AV420" s="272"/>
      <c r="AW420" s="272"/>
      <c r="AX420" s="272"/>
      <c r="AY420" s="272"/>
      <c r="AZ420" s="272"/>
      <c r="BA420" s="272"/>
      <c r="BB420" s="272"/>
      <c r="BC420" s="272"/>
      <c r="BD420" s="272"/>
      <c r="BE420" s="272"/>
      <c r="BF420" s="272"/>
      <c r="BG420" s="272"/>
      <c r="BH420" s="272"/>
      <c r="BI420" s="272"/>
      <c r="BJ420" s="272"/>
      <c r="BK420" s="272"/>
      <c r="BL420" s="272"/>
      <c r="BM420" s="272"/>
      <c r="BN420" s="272"/>
      <c r="BO420" s="272"/>
      <c r="BP420" s="272"/>
      <c r="BQ420" s="272"/>
      <c r="BR420" s="272"/>
      <c r="BS420" s="272"/>
      <c r="BT420" s="272"/>
      <c r="BU420" s="272"/>
      <c r="BV420" s="272"/>
      <c r="BW420" s="272"/>
      <c r="BX420" s="272"/>
      <c r="BY420" s="272"/>
      <c r="BZ420" s="272"/>
      <c r="CA420" s="272"/>
      <c r="CB420" s="272"/>
      <c r="CC420" s="272"/>
      <c r="CD420" s="272"/>
      <c r="CE420" s="272"/>
      <c r="CF420" s="272"/>
      <c r="CG420" s="272"/>
      <c r="CH420" s="272"/>
      <c r="CI420" s="272"/>
      <c r="CJ420" s="272"/>
      <c r="CK420" s="272"/>
      <c r="CL420" s="272"/>
      <c r="CM420" s="272"/>
      <c r="CN420" s="272"/>
      <c r="CO420" s="272"/>
      <c r="CP420" s="272"/>
      <c r="CQ420" s="272"/>
      <c r="CR420" s="272"/>
      <c r="CS420" s="272"/>
      <c r="CT420" s="272"/>
      <c r="CU420" s="272"/>
      <c r="CV420" s="272"/>
      <c r="CW420" s="272"/>
      <c r="CX420" s="272"/>
      <c r="CY420" s="272"/>
      <c r="CZ420" s="272"/>
      <c r="DA420" s="272"/>
      <c r="DB420" s="272"/>
      <c r="DC420" s="272"/>
      <c r="DD420" s="272"/>
      <c r="DE420" s="272"/>
      <c r="DF420" s="272"/>
      <c r="DG420" s="272"/>
      <c r="DH420" s="272"/>
      <c r="DI420" s="272"/>
      <c r="DJ420" s="272"/>
      <c r="DK420" s="272"/>
      <c r="DL420" s="272"/>
      <c r="DM420" s="272"/>
      <c r="DN420" s="272"/>
      <c r="DO420" s="272"/>
      <c r="DP420" s="272"/>
      <c r="DQ420" s="272"/>
      <c r="DR420" s="272"/>
      <c r="DS420" s="272"/>
      <c r="DT420" s="272"/>
      <c r="DU420" s="272"/>
      <c r="DV420" s="272"/>
      <c r="DW420" s="272"/>
      <c r="DX420" s="272"/>
      <c r="DY420" s="272"/>
      <c r="DZ420" s="272"/>
      <c r="EA420" s="272"/>
      <c r="EB420" s="272"/>
      <c r="EC420" s="272"/>
      <c r="ED420" s="272"/>
      <c r="EE420" s="272"/>
      <c r="EF420" s="272"/>
      <c r="EG420" s="272"/>
      <c r="EH420" s="272"/>
      <c r="EI420" s="272"/>
      <c r="EJ420" s="272"/>
      <c r="EK420" s="272"/>
      <c r="EL420" s="272"/>
      <c r="EM420" s="272"/>
      <c r="EN420" s="272"/>
      <c r="EO420" s="272"/>
      <c r="EP420" s="272"/>
      <c r="EQ420" s="272"/>
      <c r="ER420" s="272"/>
      <c r="ES420" s="272"/>
      <c r="ET420" s="272"/>
      <c r="EU420" s="272"/>
      <c r="EV420" s="272"/>
      <c r="EW420" s="272"/>
      <c r="EX420" s="272"/>
      <c r="EY420" s="272"/>
      <c r="EZ420" s="272"/>
      <c r="FA420" s="272"/>
      <c r="FB420" s="272"/>
      <c r="FC420" s="272"/>
      <c r="FD420" s="272"/>
      <c r="FE420" s="272"/>
      <c r="FF420" s="272"/>
      <c r="FG420" s="272"/>
      <c r="FH420" s="272"/>
      <c r="FI420" s="272"/>
      <c r="FJ420" s="272"/>
      <c r="FK420" s="272"/>
      <c r="FL420" s="272"/>
      <c r="FM420" s="272"/>
      <c r="FN420" s="272"/>
      <c r="FO420" s="272"/>
      <c r="FP420" s="272"/>
      <c r="FQ420" s="272"/>
      <c r="FR420" s="272"/>
      <c r="FS420" s="272"/>
      <c r="FT420" s="272"/>
      <c r="FU420" s="272"/>
      <c r="FV420" s="272"/>
      <c r="FW420" s="272"/>
      <c r="FX420" s="272"/>
      <c r="FY420" s="272"/>
      <c r="FZ420" s="272"/>
      <c r="GA420" s="272"/>
      <c r="GB420" s="272"/>
      <c r="GC420" s="272"/>
      <c r="GD420" s="272"/>
      <c r="GE420" s="272"/>
      <c r="GF420" s="272"/>
      <c r="GG420" s="272"/>
      <c r="GH420" s="272"/>
      <c r="GI420" s="272"/>
      <c r="GJ420" s="272"/>
      <c r="GK420" s="272"/>
      <c r="GL420" s="272"/>
      <c r="GM420" s="272"/>
      <c r="GN420" s="272"/>
      <c r="GO420" s="272"/>
      <c r="GP420" s="272"/>
      <c r="GQ420" s="272"/>
      <c r="GR420" s="272"/>
      <c r="GS420" s="272"/>
      <c r="GT420" s="272"/>
      <c r="GU420" s="272"/>
      <c r="GV420" s="272"/>
      <c r="GW420" s="272"/>
      <c r="GX420" s="272"/>
      <c r="GY420" s="272"/>
      <c r="GZ420" s="272"/>
      <c r="HA420" s="272"/>
      <c r="HB420" s="272"/>
      <c r="HC420" s="272"/>
      <c r="HD420" s="272"/>
      <c r="HE420" s="272"/>
      <c r="HF420" s="272"/>
      <c r="HG420" s="272"/>
      <c r="HH420" s="272"/>
      <c r="HI420" s="272"/>
      <c r="HJ420" s="272"/>
      <c r="HK420" s="272"/>
      <c r="HL420" s="272"/>
      <c r="HM420" s="272"/>
      <c r="HN420" s="272"/>
      <c r="HO420" s="272"/>
      <c r="HP420" s="272"/>
      <c r="HQ420" s="272"/>
      <c r="HR420" s="272"/>
      <c r="HS420" s="272"/>
      <c r="HT420" s="272"/>
      <c r="HU420" s="272"/>
      <c r="HV420" s="272"/>
      <c r="HW420" s="272"/>
      <c r="HX420" s="272"/>
      <c r="HY420" s="272"/>
      <c r="HZ420" s="272"/>
      <c r="IA420" s="272"/>
      <c r="IB420" s="272"/>
      <c r="IC420" s="272"/>
      <c r="ID420" s="272"/>
      <c r="IE420" s="272"/>
      <c r="IF420" s="272"/>
      <c r="IG420" s="272"/>
      <c r="IH420" s="272"/>
      <c r="II420" s="272"/>
      <c r="IJ420" s="272"/>
      <c r="IK420" s="272"/>
      <c r="IL420" s="272"/>
      <c r="IM420" s="272"/>
      <c r="IN420" s="272"/>
      <c r="IO420" s="272"/>
      <c r="IP420" s="272"/>
      <c r="IQ420" s="272"/>
      <c r="IR420" s="272"/>
      <c r="IS420" s="272"/>
      <c r="IT420" s="272"/>
      <c r="IU420" s="272"/>
      <c r="IV420" s="272"/>
      <c r="IW420" s="272"/>
      <c r="IX420" s="272"/>
      <c r="IY420" s="272"/>
      <c r="IZ420" s="272"/>
      <c r="JA420" s="272"/>
      <c r="JB420" s="272"/>
      <c r="JC420" s="272"/>
      <c r="JD420" s="272"/>
      <c r="JE420" s="272"/>
      <c r="JF420" s="272"/>
      <c r="JG420" s="272"/>
      <c r="JH420" s="272"/>
      <c r="JI420" s="272"/>
      <c r="JJ420" s="272"/>
      <c r="JK420" s="272"/>
      <c r="JL420" s="272"/>
      <c r="JM420" s="272"/>
      <c r="JN420" s="272"/>
      <c r="JO420" s="272"/>
      <c r="JP420" s="272"/>
      <c r="JQ420" s="272"/>
      <c r="JR420" s="272"/>
      <c r="JS420" s="272"/>
      <c r="JT420" s="272"/>
      <c r="JU420" s="272"/>
      <c r="JV420" s="272"/>
      <c r="JW420" s="272"/>
      <c r="JX420" s="272"/>
      <c r="JY420" s="272"/>
      <c r="JZ420" s="272"/>
      <c r="KA420" s="272"/>
      <c r="KB420" s="272"/>
      <c r="KC420" s="272"/>
      <c r="KD420" s="272"/>
      <c r="KE420" s="272"/>
      <c r="KF420" s="272"/>
      <c r="KG420" s="272"/>
      <c r="KH420" s="272"/>
      <c r="KI420" s="272"/>
      <c r="KJ420" s="272"/>
      <c r="KK420" s="272"/>
      <c r="KL420" s="272"/>
      <c r="KM420" s="272"/>
      <c r="KN420" s="272"/>
      <c r="KO420" s="272"/>
      <c r="KP420" s="272"/>
      <c r="KQ420" s="272"/>
      <c r="KR420" s="272"/>
      <c r="KS420" s="272"/>
      <c r="KT420" s="272"/>
      <c r="KU420" s="272"/>
      <c r="KV420" s="272"/>
      <c r="KW420" s="272"/>
      <c r="KX420" s="272"/>
      <c r="KY420" s="272"/>
      <c r="KZ420" s="272"/>
      <c r="LA420" s="272"/>
      <c r="LB420" s="272"/>
      <c r="LC420" s="272"/>
      <c r="LD420" s="272"/>
      <c r="LE420" s="272"/>
      <c r="LF420" s="272"/>
      <c r="LG420" s="272"/>
      <c r="LH420" s="272"/>
      <c r="LI420" s="272"/>
      <c r="LJ420" s="272"/>
      <c r="LK420" s="272"/>
      <c r="LL420" s="272"/>
      <c r="LM420" s="272"/>
      <c r="LN420" s="272"/>
      <c r="LO420" s="272"/>
      <c r="LP420" s="272"/>
      <c r="LQ420" s="272"/>
      <c r="LR420" s="272"/>
      <c r="LS420" s="272"/>
      <c r="LT420" s="272"/>
      <c r="LU420" s="272"/>
      <c r="LV420" s="272"/>
      <c r="LW420" s="272"/>
      <c r="LX420" s="272"/>
      <c r="LY420" s="272"/>
      <c r="LZ420" s="272"/>
      <c r="MA420" s="272"/>
      <c r="MB420" s="272"/>
      <c r="MC420" s="272"/>
      <c r="MD420" s="272"/>
      <c r="ME420" s="272"/>
      <c r="MF420" s="272"/>
      <c r="MG420" s="272"/>
      <c r="MH420" s="272"/>
      <c r="MI420" s="272"/>
      <c r="MJ420" s="272"/>
      <c r="MK420" s="272"/>
      <c r="ML420" s="272"/>
      <c r="MM420" s="272"/>
      <c r="MN420" s="272"/>
      <c r="MO420" s="272"/>
      <c r="MP420" s="272"/>
      <c r="MQ420" s="272"/>
      <c r="MR420" s="272"/>
      <c r="MS420" s="272"/>
      <c r="MT420" s="272"/>
      <c r="MU420" s="272"/>
      <c r="MV420" s="272"/>
      <c r="MW420" s="272"/>
      <c r="MX420" s="272"/>
      <c r="MY420" s="272"/>
      <c r="MZ420" s="272"/>
      <c r="NA420" s="272"/>
      <c r="NB420" s="272"/>
      <c r="NC420" s="272"/>
      <c r="ND420" s="272"/>
      <c r="NE420" s="272"/>
      <c r="NF420" s="272"/>
      <c r="NG420" s="272"/>
      <c r="NH420" s="272"/>
      <c r="NI420" s="272"/>
      <c r="NJ420" s="272"/>
      <c r="NK420" s="272"/>
      <c r="NL420" s="272"/>
      <c r="NM420" s="272"/>
      <c r="NN420" s="272"/>
      <c r="NO420" s="272"/>
      <c r="NP420" s="272"/>
      <c r="NQ420" s="272"/>
      <c r="NR420" s="272"/>
      <c r="NS420" s="272"/>
      <c r="NT420" s="272"/>
      <c r="NU420" s="272"/>
      <c r="NV420" s="272"/>
      <c r="NW420" s="272"/>
      <c r="NX420" s="272"/>
      <c r="NY420" s="272"/>
      <c r="NZ420" s="272"/>
      <c r="OA420" s="272"/>
      <c r="OB420" s="272"/>
      <c r="OC420" s="272"/>
      <c r="OD420" s="272"/>
      <c r="OE420" s="272"/>
      <c r="OF420" s="272"/>
      <c r="OG420" s="272"/>
      <c r="OH420" s="272"/>
      <c r="OI420" s="272"/>
      <c r="OJ420" s="272"/>
      <c r="OK420" s="272"/>
      <c r="OL420" s="272"/>
      <c r="OM420" s="272"/>
      <c r="ON420" s="272"/>
      <c r="OO420" s="272"/>
      <c r="OP420" s="272"/>
      <c r="OQ420" s="272"/>
      <c r="OR420" s="272"/>
      <c r="OS420" s="272"/>
      <c r="OT420" s="272"/>
      <c r="OU420" s="272"/>
      <c r="OV420" s="272"/>
      <c r="OW420" s="272"/>
      <c r="OX420" s="272"/>
      <c r="OY420" s="272"/>
      <c r="OZ420" s="272"/>
      <c r="PA420" s="272"/>
      <c r="PB420" s="272"/>
      <c r="PC420" s="272"/>
      <c r="PD420" s="272"/>
      <c r="PE420" s="272"/>
      <c r="PF420" s="272"/>
      <c r="PG420" s="272"/>
      <c r="PH420" s="272"/>
      <c r="PI420" s="272"/>
      <c r="PJ420" s="272"/>
      <c r="PK420" s="272"/>
      <c r="PL420" s="272"/>
      <c r="PM420" s="272"/>
      <c r="PN420" s="272"/>
      <c r="PO420" s="272"/>
      <c r="PP420" s="272"/>
      <c r="PQ420" s="272"/>
      <c r="PR420" s="272"/>
      <c r="PS420" s="272"/>
      <c r="PT420" s="272"/>
      <c r="PU420" s="272"/>
      <c r="PV420" s="272"/>
      <c r="PW420" s="272"/>
      <c r="PX420" s="272"/>
      <c r="PY420" s="272"/>
      <c r="PZ420" s="272"/>
      <c r="QA420" s="272"/>
      <c r="QB420" s="272"/>
      <c r="QC420" s="272"/>
      <c r="QD420" s="272"/>
      <c r="QE420" s="272"/>
      <c r="QF420" s="272"/>
      <c r="QG420" s="272"/>
      <c r="QH420" s="272"/>
      <c r="QI420" s="272"/>
      <c r="QJ420" s="272"/>
      <c r="QK420" s="272"/>
      <c r="QL420" s="272"/>
      <c r="QM420" s="272"/>
      <c r="QN420" s="272"/>
      <c r="QO420" s="272"/>
      <c r="QP420" s="272"/>
      <c r="QQ420" s="272"/>
      <c r="QR420" s="272"/>
      <c r="QS420" s="272"/>
      <c r="QT420" s="272"/>
      <c r="QU420" s="272"/>
      <c r="QV420" s="272"/>
      <c r="QW420" s="272"/>
      <c r="QX420" s="272"/>
      <c r="QY420" s="272"/>
      <c r="QZ420" s="272"/>
      <c r="RA420" s="272"/>
      <c r="RB420" s="272"/>
      <c r="RC420" s="272"/>
      <c r="RD420" s="272"/>
      <c r="RE420" s="272"/>
      <c r="RF420" s="272"/>
      <c r="RG420" s="272"/>
      <c r="RH420" s="272"/>
      <c r="RI420" s="272"/>
      <c r="RJ420" s="272"/>
      <c r="RK420" s="272"/>
      <c r="RL420" s="272"/>
      <c r="RM420" s="272"/>
      <c r="RN420" s="272"/>
      <c r="RO420" s="272"/>
      <c r="RP420" s="272"/>
      <c r="RQ420" s="272"/>
      <c r="RR420" s="272"/>
      <c r="RS420" s="272"/>
      <c r="RT420" s="272"/>
      <c r="RU420" s="272"/>
      <c r="RV420" s="272"/>
      <c r="RW420" s="272"/>
      <c r="RX420" s="272"/>
      <c r="RY420" s="272"/>
      <c r="RZ420" s="272"/>
      <c r="SA420" s="272"/>
      <c r="SB420" s="272"/>
      <c r="SC420" s="272"/>
      <c r="SD420" s="272"/>
      <c r="SE420" s="272"/>
      <c r="SF420" s="272"/>
      <c r="SG420" s="272"/>
      <c r="SH420" s="272"/>
      <c r="SI420" s="272"/>
      <c r="SJ420" s="272"/>
      <c r="SK420" s="272"/>
      <c r="SL420" s="272"/>
      <c r="SM420" s="272"/>
      <c r="SN420" s="272"/>
      <c r="SO420" s="272"/>
      <c r="SP420" s="272"/>
      <c r="SQ420" s="272"/>
      <c r="SR420" s="272"/>
      <c r="SS420" s="272"/>
      <c r="ST420" s="272"/>
      <c r="SU420" s="272"/>
      <c r="SV420" s="272"/>
      <c r="SW420" s="272"/>
      <c r="SX420" s="272"/>
      <c r="SY420" s="272"/>
      <c r="SZ420" s="272"/>
      <c r="TA420" s="272"/>
      <c r="TB420" s="272"/>
      <c r="TC420" s="272"/>
      <c r="TD420" s="272"/>
      <c r="TE420" s="272"/>
      <c r="TF420" s="272"/>
      <c r="TG420" s="272"/>
      <c r="TH420" s="272"/>
      <c r="TI420" s="272"/>
      <c r="TJ420" s="272"/>
      <c r="TK420" s="272"/>
      <c r="TL420" s="272"/>
      <c r="TM420" s="272"/>
      <c r="TN420" s="272"/>
      <c r="TO420" s="272"/>
      <c r="TP420" s="272"/>
      <c r="TQ420" s="272"/>
      <c r="TR420" s="272"/>
      <c r="TS420" s="272"/>
      <c r="TT420" s="272"/>
      <c r="TU420" s="272"/>
      <c r="TV420" s="272"/>
      <c r="TW420" s="272"/>
      <c r="TX420" s="272"/>
      <c r="TY420" s="272"/>
      <c r="TZ420" s="272"/>
      <c r="UA420" s="272"/>
      <c r="UB420" s="272"/>
      <c r="UC420" s="272"/>
      <c r="UD420" s="272"/>
      <c r="UE420" s="272"/>
      <c r="UF420" s="272"/>
      <c r="UG420" s="272"/>
      <c r="UH420" s="272"/>
      <c r="UI420" s="272"/>
      <c r="UJ420" s="272"/>
      <c r="UK420" s="272"/>
      <c r="UL420" s="272"/>
      <c r="UM420" s="272"/>
      <c r="UN420" s="272"/>
      <c r="UO420" s="272"/>
      <c r="UP420" s="272"/>
      <c r="UQ420" s="272"/>
      <c r="UR420" s="272"/>
      <c r="US420" s="272"/>
      <c r="UT420" s="272"/>
      <c r="UU420" s="272"/>
      <c r="UV420" s="272"/>
      <c r="UW420" s="272"/>
      <c r="UX420" s="272"/>
      <c r="UY420" s="272"/>
      <c r="UZ420" s="272"/>
      <c r="VA420" s="272"/>
      <c r="VB420" s="272"/>
      <c r="VC420" s="272"/>
      <c r="VD420" s="272"/>
      <c r="VE420" s="272"/>
      <c r="VF420" s="272"/>
      <c r="VG420" s="272"/>
      <c r="VH420" s="272"/>
      <c r="VI420" s="272"/>
      <c r="VJ420" s="272"/>
      <c r="VK420" s="272"/>
      <c r="VL420" s="272"/>
      <c r="VM420" s="272"/>
      <c r="VN420" s="272"/>
      <c r="VO420" s="272"/>
      <c r="VP420" s="272"/>
      <c r="VQ420" s="272"/>
      <c r="VR420" s="272"/>
      <c r="VS420" s="272"/>
      <c r="VT420" s="272"/>
      <c r="VU420" s="272"/>
      <c r="VV420" s="272"/>
      <c r="VW420" s="272"/>
      <c r="VX420" s="272"/>
      <c r="VY420" s="272"/>
      <c r="VZ420" s="272"/>
      <c r="WA420" s="272"/>
      <c r="WB420" s="272"/>
      <c r="WC420" s="272"/>
      <c r="WD420" s="272"/>
      <c r="WE420" s="272"/>
      <c r="WF420" s="272"/>
      <c r="WG420" s="272"/>
      <c r="WH420" s="272"/>
      <c r="WI420" s="272"/>
      <c r="WJ420" s="272"/>
      <c r="WK420" s="272"/>
      <c r="WL420" s="272"/>
      <c r="WM420" s="272"/>
      <c r="WN420" s="272"/>
      <c r="WO420" s="272"/>
      <c r="WP420" s="272"/>
      <c r="WQ420" s="272"/>
      <c r="WR420" s="272"/>
      <c r="WS420" s="272"/>
      <c r="WT420" s="272"/>
      <c r="WU420" s="272"/>
      <c r="WV420" s="272"/>
      <c r="WW420" s="272"/>
      <c r="WX420" s="272"/>
      <c r="WY420" s="272"/>
      <c r="WZ420" s="272"/>
      <c r="XA420" s="272"/>
      <c r="XB420" s="272"/>
      <c r="XC420" s="272"/>
      <c r="XD420" s="272"/>
      <c r="XE420" s="272"/>
      <c r="XF420" s="272"/>
      <c r="XG420" s="272"/>
      <c r="XH420" s="272"/>
      <c r="XI420" s="272"/>
      <c r="XJ420" s="272"/>
      <c r="XK420" s="272"/>
      <c r="XL420" s="272"/>
      <c r="XM420" s="272"/>
      <c r="XN420" s="272"/>
      <c r="XO420" s="272"/>
      <c r="XP420" s="272"/>
      <c r="XQ420" s="272"/>
      <c r="XR420" s="272"/>
      <c r="XS420" s="272"/>
      <c r="XT420" s="272"/>
      <c r="XU420" s="272"/>
      <c r="XV420" s="272"/>
      <c r="XW420" s="272"/>
      <c r="XX420" s="272"/>
      <c r="XY420" s="272"/>
      <c r="XZ420" s="272"/>
      <c r="YA420" s="272"/>
      <c r="YB420" s="272"/>
      <c r="YC420" s="272"/>
      <c r="YD420" s="272"/>
      <c r="YE420" s="272"/>
      <c r="YF420" s="272"/>
      <c r="YG420" s="272"/>
      <c r="YH420" s="272"/>
      <c r="YI420" s="272"/>
      <c r="YJ420" s="272"/>
      <c r="YK420" s="272"/>
      <c r="YL420" s="272"/>
      <c r="YM420" s="272"/>
      <c r="YN420" s="272"/>
      <c r="YO420" s="272"/>
      <c r="YP420" s="272"/>
      <c r="YQ420" s="272"/>
      <c r="YR420" s="272"/>
      <c r="YS420" s="272"/>
      <c r="YT420" s="272"/>
      <c r="YU420" s="272"/>
      <c r="YV420" s="272"/>
      <c r="YW420" s="272"/>
      <c r="YX420" s="272"/>
      <c r="YY420" s="272"/>
      <c r="YZ420" s="272"/>
      <c r="ZA420" s="272"/>
      <c r="ZB420" s="272"/>
      <c r="ZC420" s="272"/>
      <c r="ZD420" s="272"/>
      <c r="ZE420" s="272"/>
      <c r="ZF420" s="272"/>
      <c r="ZG420" s="272"/>
      <c r="ZH420" s="272"/>
      <c r="ZI420" s="272"/>
      <c r="ZJ420" s="272"/>
      <c r="ZK420" s="272"/>
      <c r="ZL420" s="272"/>
      <c r="ZM420" s="272"/>
      <c r="ZN420" s="272"/>
      <c r="ZO420" s="272"/>
      <c r="ZP420" s="272"/>
      <c r="ZQ420" s="272"/>
      <c r="ZR420" s="272"/>
      <c r="ZS420" s="272"/>
      <c r="ZT420" s="272"/>
      <c r="ZU420" s="272"/>
      <c r="ZV420" s="272"/>
      <c r="ZW420" s="272"/>
      <c r="ZX420" s="272"/>
      <c r="ZY420" s="272"/>
      <c r="ZZ420" s="272"/>
      <c r="AAA420" s="272"/>
      <c r="AAB420" s="272"/>
      <c r="AAC420" s="272"/>
      <c r="AAD420" s="272"/>
      <c r="AAE420" s="272"/>
      <c r="AAF420" s="272"/>
      <c r="AAG420" s="272"/>
      <c r="AAH420" s="272"/>
      <c r="AAI420" s="272"/>
      <c r="AAJ420" s="272"/>
      <c r="AAK420" s="272"/>
      <c r="AAL420" s="272"/>
      <c r="AAM420" s="272"/>
      <c r="AAN420" s="272"/>
      <c r="AAO420" s="272"/>
      <c r="AAP420" s="272"/>
      <c r="AAQ420" s="272"/>
      <c r="AAR420" s="272"/>
      <c r="AAS420" s="272"/>
      <c r="AAT420" s="272"/>
      <c r="AAU420" s="272"/>
      <c r="AAV420" s="272"/>
      <c r="AAW420" s="272"/>
      <c r="AAX420" s="272"/>
      <c r="AAY420" s="272"/>
      <c r="AAZ420" s="272"/>
      <c r="ABA420" s="272"/>
      <c r="ABB420" s="272"/>
      <c r="ABC420" s="272"/>
      <c r="ABD420" s="272"/>
      <c r="ABE420" s="272"/>
      <c r="ABF420" s="272"/>
      <c r="ABG420" s="272"/>
      <c r="ABH420" s="272"/>
      <c r="ABI420" s="272"/>
      <c r="ABJ420" s="272"/>
      <c r="ABK420" s="272"/>
      <c r="ABL420" s="272"/>
      <c r="ABM420" s="272"/>
      <c r="ABN420" s="272"/>
      <c r="ABO420" s="272"/>
      <c r="ABP420" s="272"/>
      <c r="ABQ420" s="272"/>
      <c r="ABR420" s="272"/>
      <c r="ABS420" s="272"/>
      <c r="ABT420" s="272"/>
      <c r="ABU420" s="272"/>
      <c r="ABV420" s="272"/>
      <c r="ABW420" s="272"/>
      <c r="ABX420" s="272"/>
      <c r="ABY420" s="272"/>
      <c r="ABZ420" s="272"/>
      <c r="ACA420" s="272"/>
      <c r="ACB420" s="272"/>
      <c r="ACC420" s="272"/>
      <c r="ACD420" s="272"/>
      <c r="ACE420" s="272"/>
      <c r="ACF420" s="272"/>
      <c r="ACG420" s="272"/>
      <c r="ACH420" s="272"/>
      <c r="ACI420" s="272"/>
      <c r="ACJ420" s="272"/>
      <c r="ACK420" s="272"/>
      <c r="ACL420" s="272"/>
      <c r="ACM420" s="272"/>
      <c r="ACN420" s="272"/>
      <c r="ACO420" s="272"/>
      <c r="ACP420" s="272"/>
      <c r="ACQ420" s="272"/>
      <c r="ACR420" s="272"/>
      <c r="ACS420" s="272"/>
      <c r="ACT420" s="272"/>
      <c r="ACU420" s="272"/>
      <c r="ACV420" s="272"/>
      <c r="ACW420" s="272"/>
      <c r="ACX420" s="272"/>
      <c r="ACY420" s="272"/>
      <c r="ACZ420" s="272"/>
      <c r="ADA420" s="272"/>
      <c r="ADB420" s="272"/>
      <c r="ADC420" s="272"/>
      <c r="ADD420" s="272"/>
      <c r="ADE420" s="272"/>
      <c r="ADF420" s="272"/>
      <c r="ADG420" s="272"/>
      <c r="ADH420" s="272"/>
      <c r="ADI420" s="272"/>
      <c r="ADJ420" s="272"/>
      <c r="ADK420" s="272"/>
      <c r="ADL420" s="272"/>
      <c r="ADM420" s="272"/>
      <c r="ADN420" s="272"/>
      <c r="ADO420" s="272"/>
      <c r="ADP420" s="272"/>
      <c r="ADQ420" s="272"/>
      <c r="ADR420" s="272"/>
      <c r="ADS420" s="272"/>
      <c r="ADT420" s="272"/>
      <c r="ADU420" s="272"/>
      <c r="ADV420" s="272"/>
      <c r="ADW420" s="272"/>
      <c r="ADX420" s="272"/>
      <c r="ADY420" s="272"/>
      <c r="ADZ420" s="272"/>
      <c r="AEA420" s="272"/>
      <c r="AEB420" s="272"/>
      <c r="AEC420" s="272"/>
      <c r="AED420" s="272"/>
      <c r="AEE420" s="272"/>
      <c r="AEF420" s="272"/>
      <c r="AEG420" s="272"/>
      <c r="AEH420" s="272"/>
      <c r="AEI420" s="272"/>
      <c r="AEJ420" s="272"/>
      <c r="AEK420" s="272"/>
      <c r="AEL420" s="272"/>
      <c r="AEM420" s="272"/>
      <c r="AEN420" s="272"/>
      <c r="AEO420" s="272"/>
      <c r="AEP420" s="272"/>
      <c r="AEQ420" s="272"/>
      <c r="AER420" s="272"/>
      <c r="AES420" s="272"/>
      <c r="AET420" s="272"/>
      <c r="AEU420" s="272"/>
      <c r="AEV420" s="272"/>
      <c r="AEW420" s="272"/>
      <c r="AEX420" s="272"/>
      <c r="AEY420" s="272"/>
      <c r="AEZ420" s="272"/>
      <c r="AFA420" s="272"/>
      <c r="AFB420" s="272"/>
      <c r="AFC420" s="272"/>
      <c r="AFD420" s="272"/>
      <c r="AFE420" s="272"/>
      <c r="AFF420" s="272"/>
      <c r="AFG420" s="272"/>
      <c r="AFH420" s="272"/>
      <c r="AFI420" s="272"/>
      <c r="AFJ420" s="272"/>
      <c r="AFK420" s="272"/>
      <c r="AFL420" s="272"/>
      <c r="AFM420" s="272"/>
      <c r="AFN420" s="272"/>
      <c r="AFO420" s="272"/>
      <c r="AFP420" s="272"/>
      <c r="AFQ420" s="272"/>
      <c r="AFR420" s="272"/>
      <c r="AFS420" s="272"/>
      <c r="AFT420" s="272"/>
      <c r="AFU420" s="272"/>
      <c r="AFV420" s="272"/>
      <c r="AFW420" s="272"/>
      <c r="AFX420" s="272"/>
      <c r="AFY420" s="272"/>
      <c r="AFZ420" s="272"/>
      <c r="AGA420" s="272"/>
      <c r="AGB420" s="272"/>
      <c r="AGC420" s="272"/>
      <c r="AGD420" s="272"/>
      <c r="AGE420" s="272"/>
      <c r="AGF420" s="272"/>
      <c r="AGG420" s="272"/>
      <c r="AGH420" s="272"/>
      <c r="AGI420" s="272"/>
      <c r="AGJ420" s="272"/>
      <c r="AGK420" s="272"/>
      <c r="AGL420" s="272"/>
      <c r="AGM420" s="272"/>
      <c r="AGN420" s="272"/>
      <c r="AGO420" s="272"/>
      <c r="AGP420" s="272"/>
      <c r="AGQ420" s="272"/>
      <c r="AGR420" s="272"/>
      <c r="AGS420" s="272"/>
      <c r="AGT420" s="272"/>
      <c r="AGU420" s="272"/>
      <c r="AGV420" s="272"/>
      <c r="AGW420" s="272"/>
      <c r="AGX420" s="272"/>
      <c r="AGY420" s="272"/>
      <c r="AGZ420" s="272"/>
      <c r="AHA420" s="272"/>
      <c r="AHB420" s="272"/>
      <c r="AHC420" s="272"/>
      <c r="AHD420" s="272"/>
      <c r="AHE420" s="272"/>
      <c r="AHF420" s="272"/>
      <c r="AHG420" s="272"/>
      <c r="AHH420" s="272"/>
      <c r="AHI420" s="272"/>
      <c r="AHJ420" s="272"/>
      <c r="AHK420" s="272"/>
      <c r="AHL420" s="272"/>
      <c r="AHM420" s="272"/>
      <c r="AHN420" s="272"/>
      <c r="AHO420" s="272"/>
      <c r="AHP420" s="272"/>
      <c r="AHQ420" s="272"/>
      <c r="AHR420" s="272"/>
      <c r="AHS420" s="272"/>
      <c r="AHT420" s="272"/>
      <c r="AHU420" s="272"/>
      <c r="AHV420" s="272"/>
      <c r="AHW420" s="272"/>
      <c r="AHX420" s="272"/>
      <c r="AHY420" s="272"/>
      <c r="AHZ420" s="272"/>
      <c r="AIA420" s="272"/>
      <c r="AIB420" s="272"/>
      <c r="AIC420" s="272"/>
      <c r="AID420" s="272"/>
      <c r="AIE420" s="272"/>
      <c r="AIF420" s="272"/>
      <c r="AIG420" s="272"/>
      <c r="AIH420" s="272"/>
      <c r="AII420" s="272"/>
      <c r="AIJ420" s="272"/>
      <c r="AIK420" s="272"/>
      <c r="AIL420" s="272"/>
      <c r="AIM420" s="272"/>
      <c r="AIN420" s="272"/>
      <c r="AIO420" s="272"/>
      <c r="AIP420" s="272"/>
      <c r="AIQ420" s="272"/>
      <c r="AIR420" s="272"/>
      <c r="AIS420" s="272"/>
      <c r="AIT420" s="272"/>
      <c r="AIU420" s="272"/>
      <c r="AIV420" s="272"/>
      <c r="AIW420" s="272"/>
      <c r="AIX420" s="272"/>
      <c r="AIY420" s="272"/>
      <c r="AIZ420" s="272"/>
      <c r="AJA420" s="272"/>
      <c r="AJB420" s="272"/>
      <c r="AJC420" s="272"/>
      <c r="AJD420" s="272"/>
      <c r="AJE420" s="272"/>
      <c r="AJF420" s="272"/>
      <c r="AJG420" s="272"/>
      <c r="AJH420" s="272"/>
      <c r="AJI420" s="272"/>
      <c r="AJJ420" s="272"/>
      <c r="AJK420" s="272"/>
      <c r="AJL420" s="272"/>
      <c r="AJM420" s="272"/>
      <c r="AJN420" s="272"/>
      <c r="AJO420" s="272"/>
      <c r="AJP420" s="272"/>
      <c r="AJQ420" s="272"/>
      <c r="AJR420" s="272"/>
      <c r="AJS420" s="272"/>
      <c r="AJT420" s="272"/>
      <c r="AJU420" s="272"/>
      <c r="AJV420" s="272"/>
      <c r="AJW420" s="272"/>
      <c r="AJX420" s="272"/>
      <c r="AJY420" s="272"/>
      <c r="AJZ420" s="272"/>
      <c r="AKA420" s="272"/>
      <c r="AKB420" s="272"/>
      <c r="AKC420" s="272"/>
      <c r="AKD420" s="272"/>
      <c r="AKE420" s="272"/>
      <c r="AKF420" s="272"/>
      <c r="AKG420" s="272"/>
      <c r="AKH420" s="272"/>
      <c r="AKI420" s="272"/>
      <c r="AKJ420" s="272"/>
      <c r="AKK420" s="272"/>
      <c r="AKL420" s="272"/>
      <c r="AKM420" s="272"/>
      <c r="AKN420" s="272"/>
      <c r="AKO420" s="272"/>
      <c r="AKP420" s="272"/>
      <c r="AKQ420" s="272"/>
      <c r="AKR420" s="272"/>
      <c r="AKS420" s="272"/>
      <c r="AKT420" s="272"/>
      <c r="AKU420" s="272"/>
      <c r="AKV420" s="272"/>
      <c r="AKW420" s="272"/>
      <c r="AKX420" s="272"/>
      <c r="AKY420" s="272"/>
      <c r="AKZ420" s="272"/>
      <c r="ALA420" s="272"/>
      <c r="ALB420" s="272"/>
      <c r="ALC420" s="272"/>
      <c r="ALD420" s="272"/>
      <c r="ALE420" s="272"/>
    </row>
    <row r="421" spans="1:993" s="274" customFormat="1" ht="51" x14ac:dyDescent="0.2">
      <c r="A421" s="395" t="s">
        <v>8441</v>
      </c>
      <c r="B421" s="18" t="s">
        <v>3984</v>
      </c>
      <c r="C421" s="35" t="s">
        <v>1422</v>
      </c>
      <c r="D421" s="206"/>
      <c r="E421" s="35" t="s">
        <v>1424</v>
      </c>
      <c r="F421" s="190"/>
      <c r="G421" s="190"/>
      <c r="H421" s="13" t="s">
        <v>1790</v>
      </c>
      <c r="I421" s="239" t="s">
        <v>4899</v>
      </c>
      <c r="J421" s="18" t="s">
        <v>6228</v>
      </c>
      <c r="K421" s="13"/>
      <c r="L421" s="315">
        <v>1161349</v>
      </c>
      <c r="M421" s="329" t="s">
        <v>7570</v>
      </c>
      <c r="N421" s="329" t="s">
        <v>7570</v>
      </c>
      <c r="O421" s="329" t="s">
        <v>7570</v>
      </c>
      <c r="P421" s="329" t="s">
        <v>7570</v>
      </c>
      <c r="Q421" s="329" t="s">
        <v>7570</v>
      </c>
      <c r="R421" s="272"/>
      <c r="S421" s="272"/>
      <c r="T421" s="272"/>
      <c r="U421" s="272"/>
      <c r="V421" s="272"/>
      <c r="W421" s="272"/>
      <c r="X421" s="272"/>
      <c r="Y421" s="272"/>
      <c r="Z421" s="272"/>
      <c r="AA421" s="272"/>
      <c r="AB421" s="272"/>
      <c r="AC421" s="272"/>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c r="AY421" s="272"/>
      <c r="AZ421" s="272"/>
      <c r="BA421" s="272"/>
      <c r="BB421" s="272"/>
      <c r="BC421" s="272"/>
      <c r="BD421" s="272"/>
      <c r="BE421" s="272"/>
      <c r="BF421" s="272"/>
      <c r="BG421" s="272"/>
      <c r="BH421" s="272"/>
      <c r="BI421" s="272"/>
      <c r="BJ421" s="272"/>
      <c r="BK421" s="272"/>
      <c r="BL421" s="272"/>
      <c r="BM421" s="272"/>
      <c r="BN421" s="272"/>
      <c r="BO421" s="272"/>
      <c r="BP421" s="272"/>
      <c r="BQ421" s="272"/>
      <c r="BR421" s="272"/>
      <c r="BS421" s="272"/>
      <c r="BT421" s="272"/>
      <c r="BU421" s="272"/>
      <c r="BV421" s="272"/>
      <c r="BW421" s="272"/>
      <c r="BX421" s="272"/>
      <c r="BY421" s="272"/>
      <c r="BZ421" s="272"/>
      <c r="CA421" s="272"/>
      <c r="CB421" s="272"/>
      <c r="CC421" s="272"/>
      <c r="CD421" s="272"/>
      <c r="CE421" s="272"/>
      <c r="CF421" s="272"/>
      <c r="CG421" s="272"/>
      <c r="CH421" s="272"/>
      <c r="CI421" s="272"/>
      <c r="CJ421" s="272"/>
      <c r="CK421" s="272"/>
      <c r="CL421" s="272"/>
      <c r="CM421" s="272"/>
      <c r="CN421" s="272"/>
      <c r="CO421" s="272"/>
      <c r="CP421" s="272"/>
      <c r="CQ421" s="272"/>
      <c r="CR421" s="272"/>
      <c r="CS421" s="272"/>
      <c r="CT421" s="272"/>
      <c r="CU421" s="272"/>
      <c r="CV421" s="272"/>
      <c r="CW421" s="272"/>
      <c r="CX421" s="272"/>
      <c r="CY421" s="272"/>
      <c r="CZ421" s="272"/>
      <c r="DA421" s="272"/>
      <c r="DB421" s="272"/>
      <c r="DC421" s="272"/>
      <c r="DD421" s="272"/>
      <c r="DE421" s="272"/>
      <c r="DF421" s="272"/>
      <c r="DG421" s="272"/>
      <c r="DH421" s="272"/>
      <c r="DI421" s="272"/>
      <c r="DJ421" s="272"/>
      <c r="DK421" s="272"/>
      <c r="DL421" s="272"/>
      <c r="DM421" s="272"/>
      <c r="DN421" s="272"/>
      <c r="DO421" s="272"/>
      <c r="DP421" s="272"/>
      <c r="DQ421" s="272"/>
      <c r="DR421" s="272"/>
      <c r="DS421" s="272"/>
      <c r="DT421" s="272"/>
      <c r="DU421" s="272"/>
      <c r="DV421" s="272"/>
      <c r="DW421" s="272"/>
      <c r="DX421" s="272"/>
      <c r="DY421" s="272"/>
      <c r="DZ421" s="272"/>
      <c r="EA421" s="272"/>
      <c r="EB421" s="272"/>
      <c r="EC421" s="272"/>
      <c r="ED421" s="272"/>
      <c r="EE421" s="272"/>
      <c r="EF421" s="272"/>
      <c r="EG421" s="272"/>
      <c r="EH421" s="272"/>
      <c r="EI421" s="272"/>
      <c r="EJ421" s="272"/>
      <c r="EK421" s="272"/>
      <c r="EL421" s="272"/>
      <c r="EM421" s="272"/>
      <c r="EN421" s="272"/>
      <c r="EO421" s="272"/>
      <c r="EP421" s="272"/>
      <c r="EQ421" s="272"/>
      <c r="ER421" s="272"/>
      <c r="ES421" s="272"/>
      <c r="ET421" s="272"/>
      <c r="EU421" s="272"/>
      <c r="EV421" s="272"/>
      <c r="EW421" s="272"/>
      <c r="EX421" s="272"/>
      <c r="EY421" s="272"/>
      <c r="EZ421" s="272"/>
      <c r="FA421" s="272"/>
      <c r="FB421" s="272"/>
      <c r="FC421" s="272"/>
      <c r="FD421" s="272"/>
      <c r="FE421" s="272"/>
      <c r="FF421" s="272"/>
      <c r="FG421" s="272"/>
      <c r="FH421" s="272"/>
      <c r="FI421" s="272"/>
      <c r="FJ421" s="272"/>
      <c r="FK421" s="272"/>
      <c r="FL421" s="272"/>
      <c r="FM421" s="272"/>
      <c r="FN421" s="272"/>
      <c r="FO421" s="272"/>
      <c r="FP421" s="272"/>
      <c r="FQ421" s="272"/>
      <c r="FR421" s="272"/>
      <c r="FS421" s="272"/>
      <c r="FT421" s="272"/>
      <c r="FU421" s="272"/>
      <c r="FV421" s="272"/>
      <c r="FW421" s="272"/>
      <c r="FX421" s="272"/>
      <c r="FY421" s="272"/>
      <c r="FZ421" s="272"/>
      <c r="GA421" s="272"/>
      <c r="GB421" s="272"/>
      <c r="GC421" s="272"/>
      <c r="GD421" s="272"/>
      <c r="GE421" s="272"/>
      <c r="GF421" s="272"/>
      <c r="GG421" s="272"/>
      <c r="GH421" s="272"/>
      <c r="GI421" s="272"/>
      <c r="GJ421" s="272"/>
      <c r="GK421" s="272"/>
      <c r="GL421" s="272"/>
      <c r="GM421" s="272"/>
      <c r="GN421" s="272"/>
      <c r="GO421" s="272"/>
      <c r="GP421" s="272"/>
      <c r="GQ421" s="272"/>
      <c r="GR421" s="272"/>
      <c r="GS421" s="272"/>
      <c r="GT421" s="272"/>
      <c r="GU421" s="272"/>
      <c r="GV421" s="272"/>
      <c r="GW421" s="272"/>
      <c r="GX421" s="272"/>
      <c r="GY421" s="272"/>
      <c r="GZ421" s="272"/>
      <c r="HA421" s="272"/>
      <c r="HB421" s="272"/>
      <c r="HC421" s="272"/>
      <c r="HD421" s="272"/>
      <c r="HE421" s="272"/>
      <c r="HF421" s="272"/>
      <c r="HG421" s="272"/>
      <c r="HH421" s="272"/>
      <c r="HI421" s="272"/>
      <c r="HJ421" s="272"/>
      <c r="HK421" s="272"/>
      <c r="HL421" s="272"/>
      <c r="HM421" s="272"/>
      <c r="HN421" s="272"/>
      <c r="HO421" s="272"/>
      <c r="HP421" s="272"/>
      <c r="HQ421" s="272"/>
      <c r="HR421" s="272"/>
      <c r="HS421" s="272"/>
      <c r="HT421" s="272"/>
      <c r="HU421" s="272"/>
      <c r="HV421" s="272"/>
      <c r="HW421" s="272"/>
      <c r="HX421" s="272"/>
      <c r="HY421" s="272"/>
      <c r="HZ421" s="272"/>
      <c r="IA421" s="272"/>
      <c r="IB421" s="272"/>
      <c r="IC421" s="272"/>
      <c r="ID421" s="272"/>
      <c r="IE421" s="272"/>
      <c r="IF421" s="272"/>
      <c r="IG421" s="272"/>
      <c r="IH421" s="272"/>
      <c r="II421" s="272"/>
      <c r="IJ421" s="272"/>
      <c r="IK421" s="272"/>
      <c r="IL421" s="272"/>
      <c r="IM421" s="272"/>
      <c r="IN421" s="272"/>
      <c r="IO421" s="272"/>
      <c r="IP421" s="272"/>
      <c r="IQ421" s="272"/>
      <c r="IR421" s="272"/>
      <c r="IS421" s="272"/>
      <c r="IT421" s="272"/>
      <c r="IU421" s="272"/>
      <c r="IV421" s="272"/>
      <c r="IW421" s="272"/>
      <c r="IX421" s="272"/>
      <c r="IY421" s="272"/>
      <c r="IZ421" s="272"/>
      <c r="JA421" s="272"/>
      <c r="JB421" s="272"/>
      <c r="JC421" s="272"/>
      <c r="JD421" s="272"/>
      <c r="JE421" s="272"/>
      <c r="JF421" s="272"/>
      <c r="JG421" s="272"/>
      <c r="JH421" s="272"/>
      <c r="JI421" s="272"/>
      <c r="JJ421" s="272"/>
      <c r="JK421" s="272"/>
      <c r="JL421" s="272"/>
      <c r="JM421" s="272"/>
      <c r="JN421" s="272"/>
      <c r="JO421" s="272"/>
      <c r="JP421" s="272"/>
      <c r="JQ421" s="272"/>
      <c r="JR421" s="272"/>
      <c r="JS421" s="272"/>
      <c r="JT421" s="272"/>
      <c r="JU421" s="272"/>
      <c r="JV421" s="272"/>
      <c r="JW421" s="272"/>
      <c r="JX421" s="272"/>
      <c r="JY421" s="272"/>
      <c r="JZ421" s="272"/>
      <c r="KA421" s="272"/>
      <c r="KB421" s="272"/>
      <c r="KC421" s="272"/>
      <c r="KD421" s="272"/>
      <c r="KE421" s="272"/>
      <c r="KF421" s="272"/>
      <c r="KG421" s="272"/>
      <c r="KH421" s="272"/>
      <c r="KI421" s="272"/>
      <c r="KJ421" s="272"/>
      <c r="KK421" s="272"/>
      <c r="KL421" s="272"/>
      <c r="KM421" s="272"/>
      <c r="KN421" s="272"/>
      <c r="KO421" s="272"/>
      <c r="KP421" s="272"/>
      <c r="KQ421" s="272"/>
      <c r="KR421" s="272"/>
      <c r="KS421" s="272"/>
      <c r="KT421" s="272"/>
      <c r="KU421" s="272"/>
      <c r="KV421" s="272"/>
      <c r="KW421" s="272"/>
      <c r="KX421" s="272"/>
      <c r="KY421" s="272"/>
      <c r="KZ421" s="272"/>
      <c r="LA421" s="272"/>
      <c r="LB421" s="272"/>
      <c r="LC421" s="272"/>
      <c r="LD421" s="272"/>
      <c r="LE421" s="272"/>
      <c r="LF421" s="272"/>
      <c r="LG421" s="272"/>
      <c r="LH421" s="272"/>
      <c r="LI421" s="272"/>
      <c r="LJ421" s="272"/>
      <c r="LK421" s="272"/>
      <c r="LL421" s="272"/>
      <c r="LM421" s="272"/>
      <c r="LN421" s="272"/>
      <c r="LO421" s="272"/>
      <c r="LP421" s="272"/>
      <c r="LQ421" s="272"/>
      <c r="LR421" s="272"/>
      <c r="LS421" s="272"/>
      <c r="LT421" s="272"/>
      <c r="LU421" s="272"/>
      <c r="LV421" s="272"/>
      <c r="LW421" s="272"/>
      <c r="LX421" s="272"/>
      <c r="LY421" s="272"/>
      <c r="LZ421" s="272"/>
      <c r="MA421" s="272"/>
      <c r="MB421" s="272"/>
      <c r="MC421" s="272"/>
      <c r="MD421" s="272"/>
      <c r="ME421" s="272"/>
      <c r="MF421" s="272"/>
      <c r="MG421" s="272"/>
      <c r="MH421" s="272"/>
      <c r="MI421" s="272"/>
      <c r="MJ421" s="272"/>
      <c r="MK421" s="272"/>
      <c r="ML421" s="272"/>
      <c r="MM421" s="272"/>
      <c r="MN421" s="272"/>
      <c r="MO421" s="272"/>
      <c r="MP421" s="272"/>
      <c r="MQ421" s="272"/>
      <c r="MR421" s="272"/>
      <c r="MS421" s="272"/>
      <c r="MT421" s="272"/>
      <c r="MU421" s="272"/>
      <c r="MV421" s="272"/>
      <c r="MW421" s="272"/>
      <c r="MX421" s="272"/>
      <c r="MY421" s="272"/>
      <c r="MZ421" s="272"/>
      <c r="NA421" s="272"/>
      <c r="NB421" s="272"/>
      <c r="NC421" s="272"/>
      <c r="ND421" s="272"/>
      <c r="NE421" s="272"/>
      <c r="NF421" s="272"/>
      <c r="NG421" s="272"/>
      <c r="NH421" s="272"/>
      <c r="NI421" s="272"/>
      <c r="NJ421" s="272"/>
      <c r="NK421" s="272"/>
      <c r="NL421" s="272"/>
      <c r="NM421" s="272"/>
      <c r="NN421" s="272"/>
      <c r="NO421" s="272"/>
      <c r="NP421" s="272"/>
      <c r="NQ421" s="272"/>
      <c r="NR421" s="272"/>
      <c r="NS421" s="272"/>
      <c r="NT421" s="272"/>
      <c r="NU421" s="272"/>
      <c r="NV421" s="272"/>
      <c r="NW421" s="272"/>
      <c r="NX421" s="272"/>
      <c r="NY421" s="272"/>
      <c r="NZ421" s="272"/>
      <c r="OA421" s="272"/>
      <c r="OB421" s="272"/>
      <c r="OC421" s="272"/>
      <c r="OD421" s="272"/>
      <c r="OE421" s="272"/>
      <c r="OF421" s="272"/>
      <c r="OG421" s="272"/>
      <c r="OH421" s="272"/>
      <c r="OI421" s="272"/>
      <c r="OJ421" s="272"/>
      <c r="OK421" s="272"/>
      <c r="OL421" s="272"/>
      <c r="OM421" s="272"/>
      <c r="ON421" s="272"/>
      <c r="OO421" s="272"/>
      <c r="OP421" s="272"/>
      <c r="OQ421" s="272"/>
      <c r="OR421" s="272"/>
      <c r="OS421" s="272"/>
      <c r="OT421" s="272"/>
      <c r="OU421" s="272"/>
      <c r="OV421" s="272"/>
      <c r="OW421" s="272"/>
      <c r="OX421" s="272"/>
      <c r="OY421" s="272"/>
      <c r="OZ421" s="272"/>
      <c r="PA421" s="272"/>
      <c r="PB421" s="272"/>
      <c r="PC421" s="272"/>
      <c r="PD421" s="272"/>
      <c r="PE421" s="272"/>
      <c r="PF421" s="272"/>
      <c r="PG421" s="272"/>
      <c r="PH421" s="272"/>
      <c r="PI421" s="272"/>
      <c r="PJ421" s="272"/>
      <c r="PK421" s="272"/>
      <c r="PL421" s="272"/>
      <c r="PM421" s="272"/>
      <c r="PN421" s="272"/>
      <c r="PO421" s="272"/>
      <c r="PP421" s="272"/>
      <c r="PQ421" s="272"/>
      <c r="PR421" s="272"/>
      <c r="PS421" s="272"/>
      <c r="PT421" s="272"/>
      <c r="PU421" s="272"/>
      <c r="PV421" s="272"/>
      <c r="PW421" s="272"/>
      <c r="PX421" s="272"/>
      <c r="PY421" s="272"/>
      <c r="PZ421" s="272"/>
      <c r="QA421" s="272"/>
      <c r="QB421" s="272"/>
      <c r="QC421" s="272"/>
      <c r="QD421" s="272"/>
      <c r="QE421" s="272"/>
      <c r="QF421" s="272"/>
      <c r="QG421" s="272"/>
      <c r="QH421" s="272"/>
      <c r="QI421" s="272"/>
      <c r="QJ421" s="272"/>
      <c r="QK421" s="272"/>
      <c r="QL421" s="272"/>
      <c r="QM421" s="272"/>
      <c r="QN421" s="272"/>
      <c r="QO421" s="272"/>
      <c r="QP421" s="272"/>
      <c r="QQ421" s="272"/>
      <c r="QR421" s="272"/>
      <c r="QS421" s="272"/>
      <c r="QT421" s="272"/>
      <c r="QU421" s="272"/>
      <c r="QV421" s="272"/>
      <c r="QW421" s="272"/>
      <c r="QX421" s="272"/>
      <c r="QY421" s="272"/>
      <c r="QZ421" s="272"/>
      <c r="RA421" s="272"/>
      <c r="RB421" s="272"/>
      <c r="RC421" s="272"/>
      <c r="RD421" s="272"/>
      <c r="RE421" s="272"/>
      <c r="RF421" s="272"/>
      <c r="RG421" s="272"/>
      <c r="RH421" s="272"/>
      <c r="RI421" s="272"/>
      <c r="RJ421" s="272"/>
      <c r="RK421" s="272"/>
      <c r="RL421" s="272"/>
      <c r="RM421" s="272"/>
      <c r="RN421" s="272"/>
      <c r="RO421" s="272"/>
      <c r="RP421" s="272"/>
      <c r="RQ421" s="272"/>
      <c r="RR421" s="272"/>
      <c r="RS421" s="272"/>
      <c r="RT421" s="272"/>
      <c r="RU421" s="272"/>
      <c r="RV421" s="272"/>
      <c r="RW421" s="272"/>
      <c r="RX421" s="272"/>
      <c r="RY421" s="272"/>
      <c r="RZ421" s="272"/>
      <c r="SA421" s="272"/>
      <c r="SB421" s="272"/>
      <c r="SC421" s="272"/>
      <c r="SD421" s="272"/>
      <c r="SE421" s="272"/>
      <c r="SF421" s="272"/>
      <c r="SG421" s="272"/>
      <c r="SH421" s="272"/>
      <c r="SI421" s="272"/>
      <c r="SJ421" s="272"/>
      <c r="SK421" s="272"/>
      <c r="SL421" s="272"/>
      <c r="SM421" s="272"/>
      <c r="SN421" s="272"/>
      <c r="SO421" s="272"/>
      <c r="SP421" s="272"/>
      <c r="SQ421" s="272"/>
      <c r="SR421" s="272"/>
      <c r="SS421" s="272"/>
      <c r="ST421" s="272"/>
      <c r="SU421" s="272"/>
      <c r="SV421" s="272"/>
      <c r="SW421" s="272"/>
      <c r="SX421" s="272"/>
      <c r="SY421" s="272"/>
      <c r="SZ421" s="272"/>
      <c r="TA421" s="272"/>
      <c r="TB421" s="272"/>
      <c r="TC421" s="272"/>
      <c r="TD421" s="272"/>
      <c r="TE421" s="272"/>
      <c r="TF421" s="272"/>
      <c r="TG421" s="272"/>
      <c r="TH421" s="272"/>
      <c r="TI421" s="272"/>
      <c r="TJ421" s="272"/>
      <c r="TK421" s="272"/>
      <c r="TL421" s="272"/>
      <c r="TM421" s="272"/>
      <c r="TN421" s="272"/>
      <c r="TO421" s="272"/>
      <c r="TP421" s="272"/>
      <c r="TQ421" s="272"/>
      <c r="TR421" s="272"/>
      <c r="TS421" s="272"/>
      <c r="TT421" s="272"/>
      <c r="TU421" s="272"/>
      <c r="TV421" s="272"/>
      <c r="TW421" s="272"/>
      <c r="TX421" s="272"/>
      <c r="TY421" s="272"/>
      <c r="TZ421" s="272"/>
      <c r="UA421" s="272"/>
      <c r="UB421" s="272"/>
      <c r="UC421" s="272"/>
      <c r="UD421" s="272"/>
      <c r="UE421" s="272"/>
      <c r="UF421" s="272"/>
      <c r="UG421" s="272"/>
      <c r="UH421" s="272"/>
      <c r="UI421" s="272"/>
      <c r="UJ421" s="272"/>
      <c r="UK421" s="272"/>
      <c r="UL421" s="272"/>
      <c r="UM421" s="272"/>
      <c r="UN421" s="272"/>
      <c r="UO421" s="272"/>
      <c r="UP421" s="272"/>
      <c r="UQ421" s="272"/>
      <c r="UR421" s="272"/>
      <c r="US421" s="272"/>
      <c r="UT421" s="272"/>
      <c r="UU421" s="272"/>
      <c r="UV421" s="272"/>
      <c r="UW421" s="272"/>
      <c r="UX421" s="272"/>
      <c r="UY421" s="272"/>
      <c r="UZ421" s="272"/>
      <c r="VA421" s="272"/>
      <c r="VB421" s="272"/>
      <c r="VC421" s="272"/>
      <c r="VD421" s="272"/>
      <c r="VE421" s="272"/>
      <c r="VF421" s="272"/>
      <c r="VG421" s="272"/>
      <c r="VH421" s="272"/>
      <c r="VI421" s="272"/>
      <c r="VJ421" s="272"/>
      <c r="VK421" s="272"/>
      <c r="VL421" s="272"/>
      <c r="VM421" s="272"/>
      <c r="VN421" s="272"/>
      <c r="VO421" s="272"/>
      <c r="VP421" s="272"/>
      <c r="VQ421" s="272"/>
      <c r="VR421" s="272"/>
      <c r="VS421" s="272"/>
      <c r="VT421" s="272"/>
      <c r="VU421" s="272"/>
      <c r="VV421" s="272"/>
      <c r="VW421" s="272"/>
      <c r="VX421" s="272"/>
      <c r="VY421" s="272"/>
      <c r="VZ421" s="272"/>
      <c r="WA421" s="272"/>
      <c r="WB421" s="272"/>
      <c r="WC421" s="272"/>
      <c r="WD421" s="272"/>
      <c r="WE421" s="272"/>
      <c r="WF421" s="272"/>
      <c r="WG421" s="272"/>
      <c r="WH421" s="272"/>
      <c r="WI421" s="272"/>
      <c r="WJ421" s="272"/>
      <c r="WK421" s="272"/>
      <c r="WL421" s="272"/>
      <c r="WM421" s="272"/>
      <c r="WN421" s="272"/>
      <c r="WO421" s="272"/>
      <c r="WP421" s="272"/>
      <c r="WQ421" s="272"/>
      <c r="WR421" s="272"/>
      <c r="WS421" s="272"/>
      <c r="WT421" s="272"/>
      <c r="WU421" s="272"/>
      <c r="WV421" s="272"/>
      <c r="WW421" s="272"/>
      <c r="WX421" s="272"/>
      <c r="WY421" s="272"/>
      <c r="WZ421" s="272"/>
      <c r="XA421" s="272"/>
      <c r="XB421" s="272"/>
      <c r="XC421" s="272"/>
      <c r="XD421" s="272"/>
      <c r="XE421" s="272"/>
      <c r="XF421" s="272"/>
      <c r="XG421" s="272"/>
      <c r="XH421" s="272"/>
      <c r="XI421" s="272"/>
      <c r="XJ421" s="272"/>
      <c r="XK421" s="272"/>
      <c r="XL421" s="272"/>
      <c r="XM421" s="272"/>
      <c r="XN421" s="272"/>
      <c r="XO421" s="272"/>
      <c r="XP421" s="272"/>
      <c r="XQ421" s="272"/>
      <c r="XR421" s="272"/>
      <c r="XS421" s="272"/>
      <c r="XT421" s="272"/>
      <c r="XU421" s="272"/>
      <c r="XV421" s="272"/>
      <c r="XW421" s="272"/>
      <c r="XX421" s="272"/>
      <c r="XY421" s="272"/>
      <c r="XZ421" s="272"/>
      <c r="YA421" s="272"/>
      <c r="YB421" s="272"/>
      <c r="YC421" s="272"/>
      <c r="YD421" s="272"/>
      <c r="YE421" s="272"/>
      <c r="YF421" s="272"/>
      <c r="YG421" s="272"/>
      <c r="YH421" s="272"/>
      <c r="YI421" s="272"/>
      <c r="YJ421" s="272"/>
      <c r="YK421" s="272"/>
      <c r="YL421" s="272"/>
      <c r="YM421" s="272"/>
      <c r="YN421" s="272"/>
      <c r="YO421" s="272"/>
      <c r="YP421" s="272"/>
      <c r="YQ421" s="272"/>
      <c r="YR421" s="272"/>
      <c r="YS421" s="272"/>
      <c r="YT421" s="272"/>
      <c r="YU421" s="272"/>
      <c r="YV421" s="272"/>
      <c r="YW421" s="272"/>
      <c r="YX421" s="272"/>
      <c r="YY421" s="272"/>
      <c r="YZ421" s="272"/>
      <c r="ZA421" s="272"/>
      <c r="ZB421" s="272"/>
      <c r="ZC421" s="272"/>
      <c r="ZD421" s="272"/>
      <c r="ZE421" s="272"/>
      <c r="ZF421" s="272"/>
      <c r="ZG421" s="272"/>
      <c r="ZH421" s="272"/>
      <c r="ZI421" s="272"/>
      <c r="ZJ421" s="272"/>
      <c r="ZK421" s="272"/>
      <c r="ZL421" s="272"/>
      <c r="ZM421" s="272"/>
      <c r="ZN421" s="272"/>
      <c r="ZO421" s="272"/>
      <c r="ZP421" s="272"/>
      <c r="ZQ421" s="272"/>
      <c r="ZR421" s="272"/>
      <c r="ZS421" s="272"/>
      <c r="ZT421" s="272"/>
      <c r="ZU421" s="272"/>
      <c r="ZV421" s="272"/>
      <c r="ZW421" s="272"/>
      <c r="ZX421" s="272"/>
      <c r="ZY421" s="272"/>
      <c r="ZZ421" s="272"/>
      <c r="AAA421" s="272"/>
      <c r="AAB421" s="272"/>
      <c r="AAC421" s="272"/>
      <c r="AAD421" s="272"/>
      <c r="AAE421" s="272"/>
      <c r="AAF421" s="272"/>
      <c r="AAG421" s="272"/>
      <c r="AAH421" s="272"/>
      <c r="AAI421" s="272"/>
      <c r="AAJ421" s="272"/>
      <c r="AAK421" s="272"/>
      <c r="AAL421" s="272"/>
      <c r="AAM421" s="272"/>
      <c r="AAN421" s="272"/>
      <c r="AAO421" s="272"/>
      <c r="AAP421" s="272"/>
      <c r="AAQ421" s="272"/>
      <c r="AAR421" s="272"/>
      <c r="AAS421" s="272"/>
      <c r="AAT421" s="272"/>
      <c r="AAU421" s="272"/>
      <c r="AAV421" s="272"/>
      <c r="AAW421" s="272"/>
      <c r="AAX421" s="272"/>
      <c r="AAY421" s="272"/>
      <c r="AAZ421" s="272"/>
      <c r="ABA421" s="272"/>
      <c r="ABB421" s="272"/>
      <c r="ABC421" s="272"/>
      <c r="ABD421" s="272"/>
      <c r="ABE421" s="272"/>
      <c r="ABF421" s="272"/>
      <c r="ABG421" s="272"/>
      <c r="ABH421" s="272"/>
      <c r="ABI421" s="272"/>
      <c r="ABJ421" s="272"/>
      <c r="ABK421" s="272"/>
      <c r="ABL421" s="272"/>
      <c r="ABM421" s="272"/>
      <c r="ABN421" s="272"/>
      <c r="ABO421" s="272"/>
      <c r="ABP421" s="272"/>
      <c r="ABQ421" s="272"/>
      <c r="ABR421" s="272"/>
      <c r="ABS421" s="272"/>
      <c r="ABT421" s="272"/>
      <c r="ABU421" s="272"/>
      <c r="ABV421" s="272"/>
      <c r="ABW421" s="272"/>
      <c r="ABX421" s="272"/>
      <c r="ABY421" s="272"/>
      <c r="ABZ421" s="272"/>
      <c r="ACA421" s="272"/>
      <c r="ACB421" s="272"/>
      <c r="ACC421" s="272"/>
      <c r="ACD421" s="272"/>
      <c r="ACE421" s="272"/>
      <c r="ACF421" s="272"/>
      <c r="ACG421" s="272"/>
      <c r="ACH421" s="272"/>
      <c r="ACI421" s="272"/>
      <c r="ACJ421" s="272"/>
      <c r="ACK421" s="272"/>
      <c r="ACL421" s="272"/>
      <c r="ACM421" s="272"/>
      <c r="ACN421" s="272"/>
      <c r="ACO421" s="272"/>
      <c r="ACP421" s="272"/>
      <c r="ACQ421" s="272"/>
      <c r="ACR421" s="272"/>
      <c r="ACS421" s="272"/>
      <c r="ACT421" s="272"/>
      <c r="ACU421" s="272"/>
      <c r="ACV421" s="272"/>
      <c r="ACW421" s="272"/>
      <c r="ACX421" s="272"/>
      <c r="ACY421" s="272"/>
      <c r="ACZ421" s="272"/>
      <c r="ADA421" s="272"/>
      <c r="ADB421" s="272"/>
      <c r="ADC421" s="272"/>
      <c r="ADD421" s="272"/>
      <c r="ADE421" s="272"/>
      <c r="ADF421" s="272"/>
      <c r="ADG421" s="272"/>
      <c r="ADH421" s="272"/>
      <c r="ADI421" s="272"/>
      <c r="ADJ421" s="272"/>
      <c r="ADK421" s="272"/>
      <c r="ADL421" s="272"/>
      <c r="ADM421" s="272"/>
      <c r="ADN421" s="272"/>
      <c r="ADO421" s="272"/>
      <c r="ADP421" s="272"/>
      <c r="ADQ421" s="272"/>
      <c r="ADR421" s="272"/>
      <c r="ADS421" s="272"/>
      <c r="ADT421" s="272"/>
      <c r="ADU421" s="272"/>
      <c r="ADV421" s="272"/>
      <c r="ADW421" s="272"/>
      <c r="ADX421" s="272"/>
      <c r="ADY421" s="272"/>
      <c r="ADZ421" s="272"/>
      <c r="AEA421" s="272"/>
      <c r="AEB421" s="272"/>
      <c r="AEC421" s="272"/>
      <c r="AED421" s="272"/>
      <c r="AEE421" s="272"/>
      <c r="AEF421" s="272"/>
      <c r="AEG421" s="272"/>
      <c r="AEH421" s="272"/>
      <c r="AEI421" s="272"/>
      <c r="AEJ421" s="272"/>
      <c r="AEK421" s="272"/>
      <c r="AEL421" s="272"/>
      <c r="AEM421" s="272"/>
      <c r="AEN421" s="272"/>
      <c r="AEO421" s="272"/>
      <c r="AEP421" s="272"/>
      <c r="AEQ421" s="272"/>
      <c r="AER421" s="272"/>
      <c r="AES421" s="272"/>
      <c r="AET421" s="272"/>
      <c r="AEU421" s="272"/>
      <c r="AEV421" s="272"/>
      <c r="AEW421" s="272"/>
      <c r="AEX421" s="272"/>
      <c r="AEY421" s="272"/>
      <c r="AEZ421" s="272"/>
      <c r="AFA421" s="272"/>
      <c r="AFB421" s="272"/>
      <c r="AFC421" s="272"/>
      <c r="AFD421" s="272"/>
      <c r="AFE421" s="272"/>
      <c r="AFF421" s="272"/>
      <c r="AFG421" s="272"/>
      <c r="AFH421" s="272"/>
      <c r="AFI421" s="272"/>
      <c r="AFJ421" s="272"/>
      <c r="AFK421" s="272"/>
      <c r="AFL421" s="272"/>
      <c r="AFM421" s="272"/>
      <c r="AFN421" s="272"/>
      <c r="AFO421" s="272"/>
      <c r="AFP421" s="272"/>
      <c r="AFQ421" s="272"/>
      <c r="AFR421" s="272"/>
      <c r="AFS421" s="272"/>
      <c r="AFT421" s="272"/>
      <c r="AFU421" s="272"/>
      <c r="AFV421" s="272"/>
      <c r="AFW421" s="272"/>
      <c r="AFX421" s="272"/>
      <c r="AFY421" s="272"/>
      <c r="AFZ421" s="272"/>
      <c r="AGA421" s="272"/>
      <c r="AGB421" s="272"/>
      <c r="AGC421" s="272"/>
      <c r="AGD421" s="272"/>
      <c r="AGE421" s="272"/>
      <c r="AGF421" s="272"/>
      <c r="AGG421" s="272"/>
      <c r="AGH421" s="272"/>
      <c r="AGI421" s="272"/>
      <c r="AGJ421" s="272"/>
      <c r="AGK421" s="272"/>
      <c r="AGL421" s="272"/>
      <c r="AGM421" s="272"/>
      <c r="AGN421" s="272"/>
      <c r="AGO421" s="272"/>
      <c r="AGP421" s="272"/>
      <c r="AGQ421" s="272"/>
      <c r="AGR421" s="272"/>
      <c r="AGS421" s="272"/>
      <c r="AGT421" s="272"/>
      <c r="AGU421" s="272"/>
      <c r="AGV421" s="272"/>
      <c r="AGW421" s="272"/>
      <c r="AGX421" s="272"/>
      <c r="AGY421" s="272"/>
      <c r="AGZ421" s="272"/>
      <c r="AHA421" s="272"/>
      <c r="AHB421" s="272"/>
      <c r="AHC421" s="272"/>
      <c r="AHD421" s="272"/>
      <c r="AHE421" s="272"/>
      <c r="AHF421" s="272"/>
      <c r="AHG421" s="272"/>
      <c r="AHH421" s="272"/>
      <c r="AHI421" s="272"/>
      <c r="AHJ421" s="272"/>
      <c r="AHK421" s="272"/>
      <c r="AHL421" s="272"/>
      <c r="AHM421" s="272"/>
      <c r="AHN421" s="272"/>
      <c r="AHO421" s="272"/>
      <c r="AHP421" s="272"/>
      <c r="AHQ421" s="272"/>
      <c r="AHR421" s="272"/>
      <c r="AHS421" s="272"/>
      <c r="AHT421" s="272"/>
      <c r="AHU421" s="272"/>
      <c r="AHV421" s="272"/>
      <c r="AHW421" s="272"/>
      <c r="AHX421" s="272"/>
      <c r="AHY421" s="272"/>
      <c r="AHZ421" s="272"/>
      <c r="AIA421" s="272"/>
      <c r="AIB421" s="272"/>
      <c r="AIC421" s="272"/>
      <c r="AID421" s="272"/>
      <c r="AIE421" s="272"/>
      <c r="AIF421" s="272"/>
      <c r="AIG421" s="272"/>
      <c r="AIH421" s="272"/>
      <c r="AII421" s="272"/>
      <c r="AIJ421" s="272"/>
      <c r="AIK421" s="272"/>
      <c r="AIL421" s="272"/>
      <c r="AIM421" s="272"/>
      <c r="AIN421" s="272"/>
      <c r="AIO421" s="272"/>
      <c r="AIP421" s="272"/>
      <c r="AIQ421" s="272"/>
      <c r="AIR421" s="272"/>
      <c r="AIS421" s="272"/>
      <c r="AIT421" s="272"/>
      <c r="AIU421" s="272"/>
      <c r="AIV421" s="272"/>
      <c r="AIW421" s="272"/>
      <c r="AIX421" s="272"/>
      <c r="AIY421" s="272"/>
      <c r="AIZ421" s="272"/>
      <c r="AJA421" s="272"/>
      <c r="AJB421" s="272"/>
      <c r="AJC421" s="272"/>
      <c r="AJD421" s="272"/>
      <c r="AJE421" s="272"/>
      <c r="AJF421" s="272"/>
      <c r="AJG421" s="272"/>
      <c r="AJH421" s="272"/>
      <c r="AJI421" s="272"/>
      <c r="AJJ421" s="272"/>
      <c r="AJK421" s="272"/>
      <c r="AJL421" s="272"/>
      <c r="AJM421" s="272"/>
      <c r="AJN421" s="272"/>
      <c r="AJO421" s="272"/>
      <c r="AJP421" s="272"/>
      <c r="AJQ421" s="272"/>
      <c r="AJR421" s="272"/>
      <c r="AJS421" s="272"/>
      <c r="AJT421" s="272"/>
      <c r="AJU421" s="272"/>
      <c r="AJV421" s="272"/>
      <c r="AJW421" s="272"/>
      <c r="AJX421" s="272"/>
      <c r="AJY421" s="272"/>
      <c r="AJZ421" s="272"/>
      <c r="AKA421" s="272"/>
      <c r="AKB421" s="272"/>
      <c r="AKC421" s="272"/>
      <c r="AKD421" s="272"/>
      <c r="AKE421" s="272"/>
      <c r="AKF421" s="272"/>
      <c r="AKG421" s="272"/>
      <c r="AKH421" s="272"/>
      <c r="AKI421" s="272"/>
      <c r="AKJ421" s="272"/>
      <c r="AKK421" s="272"/>
      <c r="AKL421" s="272"/>
      <c r="AKM421" s="272"/>
      <c r="AKN421" s="272"/>
      <c r="AKO421" s="272"/>
      <c r="AKP421" s="272"/>
      <c r="AKQ421" s="272"/>
      <c r="AKR421" s="272"/>
      <c r="AKS421" s="272"/>
      <c r="AKT421" s="272"/>
      <c r="AKU421" s="272"/>
      <c r="AKV421" s="272"/>
      <c r="AKW421" s="272"/>
      <c r="AKX421" s="272"/>
      <c r="AKY421" s="272"/>
      <c r="AKZ421" s="272"/>
      <c r="ALA421" s="272"/>
      <c r="ALB421" s="272"/>
      <c r="ALC421" s="272"/>
      <c r="ALD421" s="272"/>
      <c r="ALE421" s="272"/>
    </row>
    <row r="422" spans="1:993" s="274" customFormat="1" ht="140.25" x14ac:dyDescent="0.2">
      <c r="A422" s="395" t="s">
        <v>12257</v>
      </c>
      <c r="B422" s="18" t="s">
        <v>3984</v>
      </c>
      <c r="C422" s="18" t="s">
        <v>1711</v>
      </c>
      <c r="D422" s="35" t="s">
        <v>5773</v>
      </c>
      <c r="E422" s="35" t="s">
        <v>6231</v>
      </c>
      <c r="F422" s="35" t="s">
        <v>6232</v>
      </c>
      <c r="G422" s="190"/>
      <c r="H422" s="13" t="s">
        <v>1790</v>
      </c>
      <c r="I422" s="239" t="s">
        <v>6229</v>
      </c>
      <c r="J422" s="18" t="s">
        <v>6233</v>
      </c>
      <c r="K422" s="13"/>
      <c r="L422" s="315">
        <v>2799006</v>
      </c>
      <c r="M422" s="329" t="s">
        <v>7570</v>
      </c>
      <c r="N422" s="329" t="s">
        <v>7570</v>
      </c>
      <c r="O422" s="329" t="s">
        <v>7570</v>
      </c>
      <c r="P422" s="329" t="s">
        <v>7570</v>
      </c>
      <c r="Q422" s="329" t="s">
        <v>7570</v>
      </c>
      <c r="R422" s="272"/>
      <c r="S422" s="272"/>
      <c r="T422" s="272"/>
      <c r="U422" s="272"/>
      <c r="V422" s="272"/>
      <c r="W422" s="272"/>
      <c r="X422" s="272"/>
      <c r="Y422" s="272"/>
      <c r="Z422" s="272"/>
      <c r="AA422" s="272"/>
      <c r="AB422" s="272"/>
      <c r="AC422" s="272"/>
      <c r="AD422" s="272"/>
      <c r="AE422" s="272"/>
      <c r="AF422" s="272"/>
      <c r="AG422" s="272"/>
      <c r="AH422" s="272"/>
      <c r="AI422" s="272"/>
      <c r="AJ422" s="272"/>
      <c r="AK422" s="272"/>
      <c r="AL422" s="272"/>
      <c r="AM422" s="272"/>
      <c r="AN422" s="272"/>
      <c r="AO422" s="272"/>
      <c r="AP422" s="272"/>
      <c r="AQ422" s="272"/>
      <c r="AR422" s="272"/>
      <c r="AS422" s="272"/>
      <c r="AT422" s="272"/>
      <c r="AU422" s="272"/>
      <c r="AV422" s="272"/>
      <c r="AW422" s="272"/>
      <c r="AX422" s="272"/>
      <c r="AY422" s="272"/>
      <c r="AZ422" s="272"/>
      <c r="BA422" s="272"/>
      <c r="BB422" s="272"/>
      <c r="BC422" s="272"/>
      <c r="BD422" s="272"/>
      <c r="BE422" s="272"/>
      <c r="BF422" s="272"/>
      <c r="BG422" s="272"/>
      <c r="BH422" s="272"/>
      <c r="BI422" s="272"/>
      <c r="BJ422" s="272"/>
      <c r="BK422" s="272"/>
      <c r="BL422" s="272"/>
      <c r="BM422" s="272"/>
      <c r="BN422" s="272"/>
      <c r="BO422" s="272"/>
      <c r="BP422" s="272"/>
      <c r="BQ422" s="272"/>
      <c r="BR422" s="272"/>
      <c r="BS422" s="272"/>
      <c r="BT422" s="272"/>
      <c r="BU422" s="272"/>
      <c r="BV422" s="272"/>
      <c r="BW422" s="272"/>
      <c r="BX422" s="272"/>
      <c r="BY422" s="272"/>
      <c r="BZ422" s="272"/>
      <c r="CA422" s="272"/>
      <c r="CB422" s="272"/>
      <c r="CC422" s="272"/>
      <c r="CD422" s="272"/>
      <c r="CE422" s="272"/>
      <c r="CF422" s="272"/>
      <c r="CG422" s="272"/>
      <c r="CH422" s="272"/>
      <c r="CI422" s="272"/>
      <c r="CJ422" s="272"/>
      <c r="CK422" s="272"/>
      <c r="CL422" s="272"/>
      <c r="CM422" s="272"/>
      <c r="CN422" s="272"/>
      <c r="CO422" s="272"/>
      <c r="CP422" s="272"/>
      <c r="CQ422" s="272"/>
      <c r="CR422" s="272"/>
      <c r="CS422" s="272"/>
      <c r="CT422" s="272"/>
      <c r="CU422" s="272"/>
      <c r="CV422" s="272"/>
      <c r="CW422" s="272"/>
      <c r="CX422" s="272"/>
      <c r="CY422" s="272"/>
      <c r="CZ422" s="272"/>
      <c r="DA422" s="272"/>
      <c r="DB422" s="272"/>
      <c r="DC422" s="272"/>
      <c r="DD422" s="272"/>
      <c r="DE422" s="272"/>
      <c r="DF422" s="272"/>
      <c r="DG422" s="272"/>
      <c r="DH422" s="272"/>
      <c r="DI422" s="272"/>
      <c r="DJ422" s="272"/>
      <c r="DK422" s="272"/>
      <c r="DL422" s="272"/>
      <c r="DM422" s="272"/>
      <c r="DN422" s="272"/>
      <c r="DO422" s="272"/>
      <c r="DP422" s="272"/>
      <c r="DQ422" s="272"/>
      <c r="DR422" s="272"/>
      <c r="DS422" s="272"/>
      <c r="DT422" s="272"/>
      <c r="DU422" s="272"/>
      <c r="DV422" s="272"/>
      <c r="DW422" s="272"/>
      <c r="DX422" s="272"/>
      <c r="DY422" s="272"/>
      <c r="DZ422" s="272"/>
      <c r="EA422" s="272"/>
      <c r="EB422" s="272"/>
      <c r="EC422" s="272"/>
      <c r="ED422" s="272"/>
      <c r="EE422" s="272"/>
      <c r="EF422" s="272"/>
      <c r="EG422" s="272"/>
      <c r="EH422" s="272"/>
      <c r="EI422" s="272"/>
      <c r="EJ422" s="272"/>
      <c r="EK422" s="272"/>
      <c r="EL422" s="272"/>
      <c r="EM422" s="272"/>
      <c r="EN422" s="272"/>
      <c r="EO422" s="272"/>
      <c r="EP422" s="272"/>
      <c r="EQ422" s="272"/>
      <c r="ER422" s="272"/>
      <c r="ES422" s="272"/>
      <c r="ET422" s="272"/>
      <c r="EU422" s="272"/>
      <c r="EV422" s="272"/>
      <c r="EW422" s="272"/>
      <c r="EX422" s="272"/>
      <c r="EY422" s="272"/>
      <c r="EZ422" s="272"/>
      <c r="FA422" s="272"/>
      <c r="FB422" s="272"/>
      <c r="FC422" s="272"/>
      <c r="FD422" s="272"/>
      <c r="FE422" s="272"/>
      <c r="FF422" s="272"/>
      <c r="FG422" s="272"/>
      <c r="FH422" s="272"/>
      <c r="FI422" s="272"/>
      <c r="FJ422" s="272"/>
      <c r="FK422" s="272"/>
      <c r="FL422" s="272"/>
      <c r="FM422" s="272"/>
      <c r="FN422" s="272"/>
      <c r="FO422" s="272"/>
      <c r="FP422" s="272"/>
      <c r="FQ422" s="272"/>
      <c r="FR422" s="272"/>
      <c r="FS422" s="272"/>
      <c r="FT422" s="272"/>
      <c r="FU422" s="272"/>
      <c r="FV422" s="272"/>
      <c r="FW422" s="272"/>
      <c r="FX422" s="272"/>
      <c r="FY422" s="272"/>
      <c r="FZ422" s="272"/>
      <c r="GA422" s="272"/>
      <c r="GB422" s="272"/>
      <c r="GC422" s="272"/>
      <c r="GD422" s="272"/>
      <c r="GE422" s="272"/>
      <c r="GF422" s="272"/>
      <c r="GG422" s="272"/>
      <c r="GH422" s="272"/>
      <c r="GI422" s="272"/>
      <c r="GJ422" s="272"/>
      <c r="GK422" s="272"/>
      <c r="GL422" s="272"/>
      <c r="GM422" s="272"/>
      <c r="GN422" s="272"/>
      <c r="GO422" s="272"/>
      <c r="GP422" s="272"/>
      <c r="GQ422" s="272"/>
      <c r="GR422" s="272"/>
      <c r="GS422" s="272"/>
      <c r="GT422" s="272"/>
      <c r="GU422" s="272"/>
      <c r="GV422" s="272"/>
      <c r="GW422" s="272"/>
      <c r="GX422" s="272"/>
      <c r="GY422" s="272"/>
      <c r="GZ422" s="272"/>
      <c r="HA422" s="272"/>
      <c r="HB422" s="272"/>
      <c r="HC422" s="272"/>
      <c r="HD422" s="272"/>
      <c r="HE422" s="272"/>
      <c r="HF422" s="272"/>
      <c r="HG422" s="272"/>
      <c r="HH422" s="272"/>
      <c r="HI422" s="272"/>
      <c r="HJ422" s="272"/>
      <c r="HK422" s="272"/>
      <c r="HL422" s="272"/>
      <c r="HM422" s="272"/>
      <c r="HN422" s="272"/>
      <c r="HO422" s="272"/>
      <c r="HP422" s="272"/>
      <c r="HQ422" s="272"/>
      <c r="HR422" s="272"/>
      <c r="HS422" s="272"/>
      <c r="HT422" s="272"/>
      <c r="HU422" s="272"/>
      <c r="HV422" s="272"/>
      <c r="HW422" s="272"/>
      <c r="HX422" s="272"/>
      <c r="HY422" s="272"/>
      <c r="HZ422" s="272"/>
      <c r="IA422" s="272"/>
      <c r="IB422" s="272"/>
      <c r="IC422" s="272"/>
      <c r="ID422" s="272"/>
      <c r="IE422" s="272"/>
      <c r="IF422" s="272"/>
      <c r="IG422" s="272"/>
      <c r="IH422" s="272"/>
      <c r="II422" s="272"/>
      <c r="IJ422" s="272"/>
      <c r="IK422" s="272"/>
      <c r="IL422" s="272"/>
      <c r="IM422" s="272"/>
      <c r="IN422" s="272"/>
      <c r="IO422" s="272"/>
      <c r="IP422" s="272"/>
      <c r="IQ422" s="272"/>
      <c r="IR422" s="272"/>
      <c r="IS422" s="272"/>
      <c r="IT422" s="272"/>
      <c r="IU422" s="272"/>
      <c r="IV422" s="272"/>
      <c r="IW422" s="272"/>
      <c r="IX422" s="272"/>
      <c r="IY422" s="272"/>
      <c r="IZ422" s="272"/>
      <c r="JA422" s="272"/>
      <c r="JB422" s="272"/>
      <c r="JC422" s="272"/>
      <c r="JD422" s="272"/>
      <c r="JE422" s="272"/>
      <c r="JF422" s="272"/>
      <c r="JG422" s="272"/>
      <c r="JH422" s="272"/>
      <c r="JI422" s="272"/>
      <c r="JJ422" s="272"/>
      <c r="JK422" s="272"/>
      <c r="JL422" s="272"/>
      <c r="JM422" s="272"/>
      <c r="JN422" s="272"/>
      <c r="JO422" s="272"/>
      <c r="JP422" s="272"/>
      <c r="JQ422" s="272"/>
      <c r="JR422" s="272"/>
      <c r="JS422" s="272"/>
      <c r="JT422" s="272"/>
      <c r="JU422" s="272"/>
      <c r="JV422" s="272"/>
      <c r="JW422" s="272"/>
      <c r="JX422" s="272"/>
      <c r="JY422" s="272"/>
      <c r="JZ422" s="272"/>
      <c r="KA422" s="272"/>
      <c r="KB422" s="272"/>
      <c r="KC422" s="272"/>
      <c r="KD422" s="272"/>
      <c r="KE422" s="272"/>
      <c r="KF422" s="272"/>
      <c r="KG422" s="272"/>
      <c r="KH422" s="272"/>
      <c r="KI422" s="272"/>
      <c r="KJ422" s="272"/>
      <c r="KK422" s="272"/>
      <c r="KL422" s="272"/>
      <c r="KM422" s="272"/>
      <c r="KN422" s="272"/>
      <c r="KO422" s="272"/>
      <c r="KP422" s="272"/>
      <c r="KQ422" s="272"/>
      <c r="KR422" s="272"/>
      <c r="KS422" s="272"/>
      <c r="KT422" s="272"/>
      <c r="KU422" s="272"/>
      <c r="KV422" s="272"/>
      <c r="KW422" s="272"/>
      <c r="KX422" s="272"/>
      <c r="KY422" s="272"/>
      <c r="KZ422" s="272"/>
      <c r="LA422" s="272"/>
      <c r="LB422" s="272"/>
      <c r="LC422" s="272"/>
      <c r="LD422" s="272"/>
      <c r="LE422" s="272"/>
      <c r="LF422" s="272"/>
      <c r="LG422" s="272"/>
      <c r="LH422" s="272"/>
      <c r="LI422" s="272"/>
      <c r="LJ422" s="272"/>
      <c r="LK422" s="272"/>
      <c r="LL422" s="272"/>
      <c r="LM422" s="272"/>
      <c r="LN422" s="272"/>
      <c r="LO422" s="272"/>
      <c r="LP422" s="272"/>
      <c r="LQ422" s="272"/>
      <c r="LR422" s="272"/>
      <c r="LS422" s="272"/>
      <c r="LT422" s="272"/>
      <c r="LU422" s="272"/>
      <c r="LV422" s="272"/>
      <c r="LW422" s="272"/>
      <c r="LX422" s="272"/>
      <c r="LY422" s="272"/>
      <c r="LZ422" s="272"/>
      <c r="MA422" s="272"/>
      <c r="MB422" s="272"/>
      <c r="MC422" s="272"/>
      <c r="MD422" s="272"/>
      <c r="ME422" s="272"/>
      <c r="MF422" s="272"/>
      <c r="MG422" s="272"/>
      <c r="MH422" s="272"/>
      <c r="MI422" s="272"/>
      <c r="MJ422" s="272"/>
      <c r="MK422" s="272"/>
      <c r="ML422" s="272"/>
      <c r="MM422" s="272"/>
      <c r="MN422" s="272"/>
      <c r="MO422" s="272"/>
      <c r="MP422" s="272"/>
      <c r="MQ422" s="272"/>
      <c r="MR422" s="272"/>
      <c r="MS422" s="272"/>
      <c r="MT422" s="272"/>
      <c r="MU422" s="272"/>
      <c r="MV422" s="272"/>
      <c r="MW422" s="272"/>
      <c r="MX422" s="272"/>
      <c r="MY422" s="272"/>
      <c r="MZ422" s="272"/>
      <c r="NA422" s="272"/>
      <c r="NB422" s="272"/>
      <c r="NC422" s="272"/>
      <c r="ND422" s="272"/>
      <c r="NE422" s="272"/>
      <c r="NF422" s="272"/>
      <c r="NG422" s="272"/>
      <c r="NH422" s="272"/>
      <c r="NI422" s="272"/>
      <c r="NJ422" s="272"/>
      <c r="NK422" s="272"/>
      <c r="NL422" s="272"/>
      <c r="NM422" s="272"/>
      <c r="NN422" s="272"/>
      <c r="NO422" s="272"/>
      <c r="NP422" s="272"/>
      <c r="NQ422" s="272"/>
      <c r="NR422" s="272"/>
      <c r="NS422" s="272"/>
      <c r="NT422" s="272"/>
      <c r="NU422" s="272"/>
      <c r="NV422" s="272"/>
      <c r="NW422" s="272"/>
      <c r="NX422" s="272"/>
      <c r="NY422" s="272"/>
      <c r="NZ422" s="272"/>
      <c r="OA422" s="272"/>
      <c r="OB422" s="272"/>
      <c r="OC422" s="272"/>
      <c r="OD422" s="272"/>
      <c r="OE422" s="272"/>
      <c r="OF422" s="272"/>
      <c r="OG422" s="272"/>
      <c r="OH422" s="272"/>
      <c r="OI422" s="272"/>
      <c r="OJ422" s="272"/>
      <c r="OK422" s="272"/>
      <c r="OL422" s="272"/>
      <c r="OM422" s="272"/>
      <c r="ON422" s="272"/>
      <c r="OO422" s="272"/>
      <c r="OP422" s="272"/>
      <c r="OQ422" s="272"/>
      <c r="OR422" s="272"/>
      <c r="OS422" s="272"/>
      <c r="OT422" s="272"/>
      <c r="OU422" s="272"/>
      <c r="OV422" s="272"/>
      <c r="OW422" s="272"/>
      <c r="OX422" s="272"/>
      <c r="OY422" s="272"/>
      <c r="OZ422" s="272"/>
      <c r="PA422" s="272"/>
      <c r="PB422" s="272"/>
      <c r="PC422" s="272"/>
      <c r="PD422" s="272"/>
      <c r="PE422" s="272"/>
      <c r="PF422" s="272"/>
      <c r="PG422" s="272"/>
      <c r="PH422" s="272"/>
      <c r="PI422" s="272"/>
      <c r="PJ422" s="272"/>
      <c r="PK422" s="272"/>
      <c r="PL422" s="272"/>
      <c r="PM422" s="272"/>
      <c r="PN422" s="272"/>
      <c r="PO422" s="272"/>
      <c r="PP422" s="272"/>
      <c r="PQ422" s="272"/>
      <c r="PR422" s="272"/>
      <c r="PS422" s="272"/>
      <c r="PT422" s="272"/>
      <c r="PU422" s="272"/>
      <c r="PV422" s="272"/>
      <c r="PW422" s="272"/>
      <c r="PX422" s="272"/>
      <c r="PY422" s="272"/>
      <c r="PZ422" s="272"/>
      <c r="QA422" s="272"/>
      <c r="QB422" s="272"/>
      <c r="QC422" s="272"/>
      <c r="QD422" s="272"/>
      <c r="QE422" s="272"/>
      <c r="QF422" s="272"/>
      <c r="QG422" s="272"/>
      <c r="QH422" s="272"/>
      <c r="QI422" s="272"/>
      <c r="QJ422" s="272"/>
      <c r="QK422" s="272"/>
      <c r="QL422" s="272"/>
      <c r="QM422" s="272"/>
      <c r="QN422" s="272"/>
      <c r="QO422" s="272"/>
      <c r="QP422" s="272"/>
      <c r="QQ422" s="272"/>
      <c r="QR422" s="272"/>
      <c r="QS422" s="272"/>
      <c r="QT422" s="272"/>
      <c r="QU422" s="272"/>
      <c r="QV422" s="272"/>
      <c r="QW422" s="272"/>
      <c r="QX422" s="272"/>
      <c r="QY422" s="272"/>
      <c r="QZ422" s="272"/>
      <c r="RA422" s="272"/>
      <c r="RB422" s="272"/>
      <c r="RC422" s="272"/>
      <c r="RD422" s="272"/>
      <c r="RE422" s="272"/>
      <c r="RF422" s="272"/>
      <c r="RG422" s="272"/>
      <c r="RH422" s="272"/>
      <c r="RI422" s="272"/>
      <c r="RJ422" s="272"/>
      <c r="RK422" s="272"/>
      <c r="RL422" s="272"/>
      <c r="RM422" s="272"/>
      <c r="RN422" s="272"/>
      <c r="RO422" s="272"/>
      <c r="RP422" s="272"/>
      <c r="RQ422" s="272"/>
      <c r="RR422" s="272"/>
      <c r="RS422" s="272"/>
      <c r="RT422" s="272"/>
      <c r="RU422" s="272"/>
      <c r="RV422" s="272"/>
      <c r="RW422" s="272"/>
      <c r="RX422" s="272"/>
      <c r="RY422" s="272"/>
      <c r="RZ422" s="272"/>
      <c r="SA422" s="272"/>
      <c r="SB422" s="272"/>
      <c r="SC422" s="272"/>
      <c r="SD422" s="272"/>
      <c r="SE422" s="272"/>
      <c r="SF422" s="272"/>
      <c r="SG422" s="272"/>
      <c r="SH422" s="272"/>
      <c r="SI422" s="272"/>
      <c r="SJ422" s="272"/>
      <c r="SK422" s="272"/>
      <c r="SL422" s="272"/>
      <c r="SM422" s="272"/>
      <c r="SN422" s="272"/>
      <c r="SO422" s="272"/>
      <c r="SP422" s="272"/>
      <c r="SQ422" s="272"/>
      <c r="SR422" s="272"/>
      <c r="SS422" s="272"/>
      <c r="ST422" s="272"/>
      <c r="SU422" s="272"/>
      <c r="SV422" s="272"/>
      <c r="SW422" s="272"/>
      <c r="SX422" s="272"/>
      <c r="SY422" s="272"/>
      <c r="SZ422" s="272"/>
      <c r="TA422" s="272"/>
      <c r="TB422" s="272"/>
      <c r="TC422" s="272"/>
      <c r="TD422" s="272"/>
      <c r="TE422" s="272"/>
      <c r="TF422" s="272"/>
      <c r="TG422" s="272"/>
      <c r="TH422" s="272"/>
      <c r="TI422" s="272"/>
      <c r="TJ422" s="272"/>
      <c r="TK422" s="272"/>
      <c r="TL422" s="272"/>
      <c r="TM422" s="272"/>
      <c r="TN422" s="272"/>
      <c r="TO422" s="272"/>
      <c r="TP422" s="272"/>
      <c r="TQ422" s="272"/>
      <c r="TR422" s="272"/>
      <c r="TS422" s="272"/>
      <c r="TT422" s="272"/>
      <c r="TU422" s="272"/>
      <c r="TV422" s="272"/>
      <c r="TW422" s="272"/>
      <c r="TX422" s="272"/>
      <c r="TY422" s="272"/>
      <c r="TZ422" s="272"/>
      <c r="UA422" s="272"/>
      <c r="UB422" s="272"/>
      <c r="UC422" s="272"/>
      <c r="UD422" s="272"/>
      <c r="UE422" s="272"/>
      <c r="UF422" s="272"/>
      <c r="UG422" s="272"/>
      <c r="UH422" s="272"/>
      <c r="UI422" s="272"/>
      <c r="UJ422" s="272"/>
      <c r="UK422" s="272"/>
      <c r="UL422" s="272"/>
      <c r="UM422" s="272"/>
      <c r="UN422" s="272"/>
      <c r="UO422" s="272"/>
      <c r="UP422" s="272"/>
      <c r="UQ422" s="272"/>
      <c r="UR422" s="272"/>
      <c r="US422" s="272"/>
      <c r="UT422" s="272"/>
      <c r="UU422" s="272"/>
      <c r="UV422" s="272"/>
      <c r="UW422" s="272"/>
      <c r="UX422" s="272"/>
      <c r="UY422" s="272"/>
      <c r="UZ422" s="272"/>
      <c r="VA422" s="272"/>
      <c r="VB422" s="272"/>
      <c r="VC422" s="272"/>
      <c r="VD422" s="272"/>
      <c r="VE422" s="272"/>
      <c r="VF422" s="272"/>
      <c r="VG422" s="272"/>
      <c r="VH422" s="272"/>
      <c r="VI422" s="272"/>
      <c r="VJ422" s="272"/>
      <c r="VK422" s="272"/>
      <c r="VL422" s="272"/>
      <c r="VM422" s="272"/>
      <c r="VN422" s="272"/>
      <c r="VO422" s="272"/>
      <c r="VP422" s="272"/>
      <c r="VQ422" s="272"/>
      <c r="VR422" s="272"/>
      <c r="VS422" s="272"/>
      <c r="VT422" s="272"/>
      <c r="VU422" s="272"/>
      <c r="VV422" s="272"/>
      <c r="VW422" s="272"/>
      <c r="VX422" s="272"/>
      <c r="VY422" s="272"/>
      <c r="VZ422" s="272"/>
      <c r="WA422" s="272"/>
      <c r="WB422" s="272"/>
      <c r="WC422" s="272"/>
      <c r="WD422" s="272"/>
      <c r="WE422" s="272"/>
      <c r="WF422" s="272"/>
      <c r="WG422" s="272"/>
      <c r="WH422" s="272"/>
      <c r="WI422" s="272"/>
      <c r="WJ422" s="272"/>
      <c r="WK422" s="272"/>
      <c r="WL422" s="272"/>
      <c r="WM422" s="272"/>
      <c r="WN422" s="272"/>
      <c r="WO422" s="272"/>
      <c r="WP422" s="272"/>
      <c r="WQ422" s="272"/>
      <c r="WR422" s="272"/>
      <c r="WS422" s="272"/>
      <c r="WT422" s="272"/>
      <c r="WU422" s="272"/>
      <c r="WV422" s="272"/>
      <c r="WW422" s="272"/>
      <c r="WX422" s="272"/>
      <c r="WY422" s="272"/>
      <c r="WZ422" s="272"/>
      <c r="XA422" s="272"/>
      <c r="XB422" s="272"/>
      <c r="XC422" s="272"/>
      <c r="XD422" s="272"/>
      <c r="XE422" s="272"/>
      <c r="XF422" s="272"/>
      <c r="XG422" s="272"/>
      <c r="XH422" s="272"/>
      <c r="XI422" s="272"/>
      <c r="XJ422" s="272"/>
      <c r="XK422" s="272"/>
      <c r="XL422" s="272"/>
      <c r="XM422" s="272"/>
      <c r="XN422" s="272"/>
      <c r="XO422" s="272"/>
      <c r="XP422" s="272"/>
      <c r="XQ422" s="272"/>
      <c r="XR422" s="272"/>
      <c r="XS422" s="272"/>
      <c r="XT422" s="272"/>
      <c r="XU422" s="272"/>
      <c r="XV422" s="272"/>
      <c r="XW422" s="272"/>
      <c r="XX422" s="272"/>
      <c r="XY422" s="272"/>
      <c r="XZ422" s="272"/>
      <c r="YA422" s="272"/>
      <c r="YB422" s="272"/>
      <c r="YC422" s="272"/>
      <c r="YD422" s="272"/>
      <c r="YE422" s="272"/>
      <c r="YF422" s="272"/>
      <c r="YG422" s="272"/>
      <c r="YH422" s="272"/>
      <c r="YI422" s="272"/>
      <c r="YJ422" s="272"/>
      <c r="YK422" s="272"/>
      <c r="YL422" s="272"/>
      <c r="YM422" s="272"/>
      <c r="YN422" s="272"/>
      <c r="YO422" s="272"/>
      <c r="YP422" s="272"/>
      <c r="YQ422" s="272"/>
      <c r="YR422" s="272"/>
      <c r="YS422" s="272"/>
      <c r="YT422" s="272"/>
      <c r="YU422" s="272"/>
      <c r="YV422" s="272"/>
      <c r="YW422" s="272"/>
      <c r="YX422" s="272"/>
      <c r="YY422" s="272"/>
      <c r="YZ422" s="272"/>
      <c r="ZA422" s="272"/>
      <c r="ZB422" s="272"/>
      <c r="ZC422" s="272"/>
      <c r="ZD422" s="272"/>
      <c r="ZE422" s="272"/>
      <c r="ZF422" s="272"/>
      <c r="ZG422" s="272"/>
      <c r="ZH422" s="272"/>
      <c r="ZI422" s="272"/>
      <c r="ZJ422" s="272"/>
      <c r="ZK422" s="272"/>
      <c r="ZL422" s="272"/>
      <c r="ZM422" s="272"/>
      <c r="ZN422" s="272"/>
      <c r="ZO422" s="272"/>
      <c r="ZP422" s="272"/>
      <c r="ZQ422" s="272"/>
      <c r="ZR422" s="272"/>
      <c r="ZS422" s="272"/>
      <c r="ZT422" s="272"/>
      <c r="ZU422" s="272"/>
      <c r="ZV422" s="272"/>
      <c r="ZW422" s="272"/>
      <c r="ZX422" s="272"/>
      <c r="ZY422" s="272"/>
      <c r="ZZ422" s="272"/>
      <c r="AAA422" s="272"/>
      <c r="AAB422" s="272"/>
      <c r="AAC422" s="272"/>
      <c r="AAD422" s="272"/>
      <c r="AAE422" s="272"/>
      <c r="AAF422" s="272"/>
      <c r="AAG422" s="272"/>
      <c r="AAH422" s="272"/>
      <c r="AAI422" s="272"/>
      <c r="AAJ422" s="272"/>
      <c r="AAK422" s="272"/>
      <c r="AAL422" s="272"/>
      <c r="AAM422" s="272"/>
      <c r="AAN422" s="272"/>
      <c r="AAO422" s="272"/>
      <c r="AAP422" s="272"/>
      <c r="AAQ422" s="272"/>
      <c r="AAR422" s="272"/>
      <c r="AAS422" s="272"/>
      <c r="AAT422" s="272"/>
      <c r="AAU422" s="272"/>
      <c r="AAV422" s="272"/>
      <c r="AAW422" s="272"/>
      <c r="AAX422" s="272"/>
      <c r="AAY422" s="272"/>
      <c r="AAZ422" s="272"/>
      <c r="ABA422" s="272"/>
      <c r="ABB422" s="272"/>
      <c r="ABC422" s="272"/>
      <c r="ABD422" s="272"/>
      <c r="ABE422" s="272"/>
      <c r="ABF422" s="272"/>
      <c r="ABG422" s="272"/>
      <c r="ABH422" s="272"/>
      <c r="ABI422" s="272"/>
      <c r="ABJ422" s="272"/>
      <c r="ABK422" s="272"/>
      <c r="ABL422" s="272"/>
      <c r="ABM422" s="272"/>
      <c r="ABN422" s="272"/>
      <c r="ABO422" s="272"/>
      <c r="ABP422" s="272"/>
      <c r="ABQ422" s="272"/>
      <c r="ABR422" s="272"/>
      <c r="ABS422" s="272"/>
      <c r="ABT422" s="272"/>
      <c r="ABU422" s="272"/>
      <c r="ABV422" s="272"/>
      <c r="ABW422" s="272"/>
      <c r="ABX422" s="272"/>
      <c r="ABY422" s="272"/>
      <c r="ABZ422" s="272"/>
      <c r="ACA422" s="272"/>
      <c r="ACB422" s="272"/>
      <c r="ACC422" s="272"/>
      <c r="ACD422" s="272"/>
      <c r="ACE422" s="272"/>
      <c r="ACF422" s="272"/>
      <c r="ACG422" s="272"/>
      <c r="ACH422" s="272"/>
      <c r="ACI422" s="272"/>
      <c r="ACJ422" s="272"/>
      <c r="ACK422" s="272"/>
      <c r="ACL422" s="272"/>
      <c r="ACM422" s="272"/>
      <c r="ACN422" s="272"/>
      <c r="ACO422" s="272"/>
      <c r="ACP422" s="272"/>
      <c r="ACQ422" s="272"/>
      <c r="ACR422" s="272"/>
      <c r="ACS422" s="272"/>
      <c r="ACT422" s="272"/>
      <c r="ACU422" s="272"/>
      <c r="ACV422" s="272"/>
      <c r="ACW422" s="272"/>
      <c r="ACX422" s="272"/>
      <c r="ACY422" s="272"/>
      <c r="ACZ422" s="272"/>
      <c r="ADA422" s="272"/>
      <c r="ADB422" s="272"/>
      <c r="ADC422" s="272"/>
      <c r="ADD422" s="272"/>
      <c r="ADE422" s="272"/>
      <c r="ADF422" s="272"/>
      <c r="ADG422" s="272"/>
      <c r="ADH422" s="272"/>
      <c r="ADI422" s="272"/>
      <c r="ADJ422" s="272"/>
      <c r="ADK422" s="272"/>
      <c r="ADL422" s="272"/>
      <c r="ADM422" s="272"/>
      <c r="ADN422" s="272"/>
      <c r="ADO422" s="272"/>
      <c r="ADP422" s="272"/>
      <c r="ADQ422" s="272"/>
      <c r="ADR422" s="272"/>
      <c r="ADS422" s="272"/>
      <c r="ADT422" s="272"/>
      <c r="ADU422" s="272"/>
      <c r="ADV422" s="272"/>
      <c r="ADW422" s="272"/>
      <c r="ADX422" s="272"/>
      <c r="ADY422" s="272"/>
      <c r="ADZ422" s="272"/>
      <c r="AEA422" s="272"/>
      <c r="AEB422" s="272"/>
      <c r="AEC422" s="272"/>
      <c r="AED422" s="272"/>
      <c r="AEE422" s="272"/>
      <c r="AEF422" s="272"/>
      <c r="AEG422" s="272"/>
      <c r="AEH422" s="272"/>
      <c r="AEI422" s="272"/>
      <c r="AEJ422" s="272"/>
      <c r="AEK422" s="272"/>
      <c r="AEL422" s="272"/>
      <c r="AEM422" s="272"/>
      <c r="AEN422" s="272"/>
      <c r="AEO422" s="272"/>
      <c r="AEP422" s="272"/>
      <c r="AEQ422" s="272"/>
      <c r="AER422" s="272"/>
      <c r="AES422" s="272"/>
      <c r="AET422" s="272"/>
      <c r="AEU422" s="272"/>
      <c r="AEV422" s="272"/>
      <c r="AEW422" s="272"/>
      <c r="AEX422" s="272"/>
      <c r="AEY422" s="272"/>
      <c r="AEZ422" s="272"/>
      <c r="AFA422" s="272"/>
      <c r="AFB422" s="272"/>
      <c r="AFC422" s="272"/>
      <c r="AFD422" s="272"/>
      <c r="AFE422" s="272"/>
      <c r="AFF422" s="272"/>
      <c r="AFG422" s="272"/>
      <c r="AFH422" s="272"/>
      <c r="AFI422" s="272"/>
      <c r="AFJ422" s="272"/>
      <c r="AFK422" s="272"/>
      <c r="AFL422" s="272"/>
      <c r="AFM422" s="272"/>
      <c r="AFN422" s="272"/>
      <c r="AFO422" s="272"/>
      <c r="AFP422" s="272"/>
      <c r="AFQ422" s="272"/>
      <c r="AFR422" s="272"/>
      <c r="AFS422" s="272"/>
      <c r="AFT422" s="272"/>
      <c r="AFU422" s="272"/>
      <c r="AFV422" s="272"/>
      <c r="AFW422" s="272"/>
      <c r="AFX422" s="272"/>
      <c r="AFY422" s="272"/>
      <c r="AFZ422" s="272"/>
      <c r="AGA422" s="272"/>
      <c r="AGB422" s="272"/>
      <c r="AGC422" s="272"/>
      <c r="AGD422" s="272"/>
      <c r="AGE422" s="272"/>
      <c r="AGF422" s="272"/>
      <c r="AGG422" s="272"/>
      <c r="AGH422" s="272"/>
      <c r="AGI422" s="272"/>
      <c r="AGJ422" s="272"/>
      <c r="AGK422" s="272"/>
      <c r="AGL422" s="272"/>
      <c r="AGM422" s="272"/>
      <c r="AGN422" s="272"/>
      <c r="AGO422" s="272"/>
      <c r="AGP422" s="272"/>
      <c r="AGQ422" s="272"/>
      <c r="AGR422" s="272"/>
      <c r="AGS422" s="272"/>
      <c r="AGT422" s="272"/>
      <c r="AGU422" s="272"/>
      <c r="AGV422" s="272"/>
      <c r="AGW422" s="272"/>
      <c r="AGX422" s="272"/>
      <c r="AGY422" s="272"/>
      <c r="AGZ422" s="272"/>
      <c r="AHA422" s="272"/>
      <c r="AHB422" s="272"/>
      <c r="AHC422" s="272"/>
      <c r="AHD422" s="272"/>
      <c r="AHE422" s="272"/>
      <c r="AHF422" s="272"/>
      <c r="AHG422" s="272"/>
      <c r="AHH422" s="272"/>
      <c r="AHI422" s="272"/>
      <c r="AHJ422" s="272"/>
      <c r="AHK422" s="272"/>
      <c r="AHL422" s="272"/>
      <c r="AHM422" s="272"/>
      <c r="AHN422" s="272"/>
      <c r="AHO422" s="272"/>
      <c r="AHP422" s="272"/>
      <c r="AHQ422" s="272"/>
      <c r="AHR422" s="272"/>
      <c r="AHS422" s="272"/>
      <c r="AHT422" s="272"/>
      <c r="AHU422" s="272"/>
      <c r="AHV422" s="272"/>
      <c r="AHW422" s="272"/>
      <c r="AHX422" s="272"/>
      <c r="AHY422" s="272"/>
      <c r="AHZ422" s="272"/>
      <c r="AIA422" s="272"/>
      <c r="AIB422" s="272"/>
      <c r="AIC422" s="272"/>
      <c r="AID422" s="272"/>
      <c r="AIE422" s="272"/>
      <c r="AIF422" s="272"/>
      <c r="AIG422" s="272"/>
      <c r="AIH422" s="272"/>
      <c r="AII422" s="272"/>
      <c r="AIJ422" s="272"/>
      <c r="AIK422" s="272"/>
      <c r="AIL422" s="272"/>
      <c r="AIM422" s="272"/>
      <c r="AIN422" s="272"/>
      <c r="AIO422" s="272"/>
      <c r="AIP422" s="272"/>
      <c r="AIQ422" s="272"/>
      <c r="AIR422" s="272"/>
      <c r="AIS422" s="272"/>
      <c r="AIT422" s="272"/>
      <c r="AIU422" s="272"/>
      <c r="AIV422" s="272"/>
      <c r="AIW422" s="272"/>
      <c r="AIX422" s="272"/>
      <c r="AIY422" s="272"/>
      <c r="AIZ422" s="272"/>
      <c r="AJA422" s="272"/>
      <c r="AJB422" s="272"/>
      <c r="AJC422" s="272"/>
      <c r="AJD422" s="272"/>
      <c r="AJE422" s="272"/>
      <c r="AJF422" s="272"/>
      <c r="AJG422" s="272"/>
      <c r="AJH422" s="272"/>
      <c r="AJI422" s="272"/>
      <c r="AJJ422" s="272"/>
      <c r="AJK422" s="272"/>
      <c r="AJL422" s="272"/>
      <c r="AJM422" s="272"/>
      <c r="AJN422" s="272"/>
      <c r="AJO422" s="272"/>
      <c r="AJP422" s="272"/>
      <c r="AJQ422" s="272"/>
      <c r="AJR422" s="272"/>
      <c r="AJS422" s="272"/>
      <c r="AJT422" s="272"/>
      <c r="AJU422" s="272"/>
      <c r="AJV422" s="272"/>
      <c r="AJW422" s="272"/>
      <c r="AJX422" s="272"/>
      <c r="AJY422" s="272"/>
      <c r="AJZ422" s="272"/>
      <c r="AKA422" s="272"/>
      <c r="AKB422" s="272"/>
      <c r="AKC422" s="272"/>
      <c r="AKD422" s="272"/>
      <c r="AKE422" s="272"/>
      <c r="AKF422" s="272"/>
      <c r="AKG422" s="272"/>
      <c r="AKH422" s="272"/>
      <c r="AKI422" s="272"/>
      <c r="AKJ422" s="272"/>
      <c r="AKK422" s="272"/>
      <c r="AKL422" s="272"/>
      <c r="AKM422" s="272"/>
      <c r="AKN422" s="272"/>
      <c r="AKO422" s="272"/>
      <c r="AKP422" s="272"/>
      <c r="AKQ422" s="272"/>
      <c r="AKR422" s="272"/>
      <c r="AKS422" s="272"/>
      <c r="AKT422" s="272"/>
      <c r="AKU422" s="272"/>
      <c r="AKV422" s="272"/>
      <c r="AKW422" s="272"/>
      <c r="AKX422" s="272"/>
      <c r="AKY422" s="272"/>
      <c r="AKZ422" s="272"/>
      <c r="ALA422" s="272"/>
      <c r="ALB422" s="272"/>
      <c r="ALC422" s="272"/>
      <c r="ALD422" s="272"/>
      <c r="ALE422" s="272"/>
    </row>
    <row r="423" spans="1:993" s="274" customFormat="1" ht="130.5" customHeight="1" x14ac:dyDescent="0.2">
      <c r="A423" s="395" t="s">
        <v>12258</v>
      </c>
      <c r="B423" s="18" t="s">
        <v>3984</v>
      </c>
      <c r="C423" s="18" t="s">
        <v>1711</v>
      </c>
      <c r="D423" s="35" t="s">
        <v>5773</v>
      </c>
      <c r="E423" s="35" t="s">
        <v>6235</v>
      </c>
      <c r="F423" s="35" t="s">
        <v>6236</v>
      </c>
      <c r="G423" s="190"/>
      <c r="H423" s="13" t="s">
        <v>1790</v>
      </c>
      <c r="I423" s="239" t="s">
        <v>6230</v>
      </c>
      <c r="J423" s="18" t="s">
        <v>6234</v>
      </c>
      <c r="K423" s="13"/>
      <c r="L423" s="315">
        <v>707502.25</v>
      </c>
      <c r="M423" s="329" t="s">
        <v>7570</v>
      </c>
      <c r="N423" s="329" t="s">
        <v>7570</v>
      </c>
      <c r="O423" s="329" t="s">
        <v>7570</v>
      </c>
      <c r="P423" s="329" t="s">
        <v>7570</v>
      </c>
      <c r="Q423" s="329" t="s">
        <v>7570</v>
      </c>
      <c r="R423" s="272"/>
      <c r="S423" s="272"/>
      <c r="T423" s="272"/>
      <c r="U423" s="272"/>
      <c r="V423" s="272"/>
      <c r="W423" s="272"/>
      <c r="X423" s="272"/>
      <c r="Y423" s="272"/>
      <c r="Z423" s="272"/>
      <c r="AA423" s="272"/>
      <c r="AB423" s="272"/>
      <c r="AC423" s="272"/>
      <c r="AD423" s="272"/>
      <c r="AE423" s="272"/>
      <c r="AF423" s="272"/>
      <c r="AG423" s="272"/>
      <c r="AH423" s="272"/>
      <c r="AI423" s="272"/>
      <c r="AJ423" s="272"/>
      <c r="AK423" s="272"/>
      <c r="AL423" s="272"/>
      <c r="AM423" s="272"/>
      <c r="AN423" s="272"/>
      <c r="AO423" s="272"/>
      <c r="AP423" s="272"/>
      <c r="AQ423" s="272"/>
      <c r="AR423" s="272"/>
      <c r="AS423" s="272"/>
      <c r="AT423" s="272"/>
      <c r="AU423" s="272"/>
      <c r="AV423" s="272"/>
      <c r="AW423" s="272"/>
      <c r="AX423" s="272"/>
      <c r="AY423" s="272"/>
      <c r="AZ423" s="272"/>
      <c r="BA423" s="272"/>
      <c r="BB423" s="272"/>
      <c r="BC423" s="272"/>
      <c r="BD423" s="272"/>
      <c r="BE423" s="272"/>
      <c r="BF423" s="272"/>
      <c r="BG423" s="272"/>
      <c r="BH423" s="272"/>
      <c r="BI423" s="272"/>
      <c r="BJ423" s="272"/>
      <c r="BK423" s="272"/>
      <c r="BL423" s="272"/>
      <c r="BM423" s="272"/>
      <c r="BN423" s="272"/>
      <c r="BO423" s="272"/>
      <c r="BP423" s="272"/>
      <c r="BQ423" s="272"/>
      <c r="BR423" s="272"/>
      <c r="BS423" s="272"/>
      <c r="BT423" s="272"/>
      <c r="BU423" s="272"/>
      <c r="BV423" s="272"/>
      <c r="BW423" s="272"/>
      <c r="BX423" s="272"/>
      <c r="BY423" s="272"/>
      <c r="BZ423" s="272"/>
      <c r="CA423" s="272"/>
      <c r="CB423" s="272"/>
      <c r="CC423" s="272"/>
      <c r="CD423" s="272"/>
      <c r="CE423" s="272"/>
      <c r="CF423" s="272"/>
      <c r="CG423" s="272"/>
      <c r="CH423" s="272"/>
      <c r="CI423" s="272"/>
      <c r="CJ423" s="272"/>
      <c r="CK423" s="272"/>
      <c r="CL423" s="272"/>
      <c r="CM423" s="272"/>
      <c r="CN423" s="272"/>
      <c r="CO423" s="272"/>
      <c r="CP423" s="272"/>
      <c r="CQ423" s="272"/>
      <c r="CR423" s="272"/>
      <c r="CS423" s="272"/>
      <c r="CT423" s="272"/>
      <c r="CU423" s="272"/>
      <c r="CV423" s="272"/>
      <c r="CW423" s="272"/>
      <c r="CX423" s="272"/>
      <c r="CY423" s="272"/>
      <c r="CZ423" s="272"/>
      <c r="DA423" s="272"/>
      <c r="DB423" s="272"/>
      <c r="DC423" s="272"/>
      <c r="DD423" s="272"/>
      <c r="DE423" s="272"/>
      <c r="DF423" s="272"/>
      <c r="DG423" s="272"/>
      <c r="DH423" s="272"/>
      <c r="DI423" s="272"/>
      <c r="DJ423" s="272"/>
      <c r="DK423" s="272"/>
      <c r="DL423" s="272"/>
      <c r="DM423" s="272"/>
      <c r="DN423" s="272"/>
      <c r="DO423" s="272"/>
      <c r="DP423" s="272"/>
      <c r="DQ423" s="272"/>
      <c r="DR423" s="272"/>
      <c r="DS423" s="272"/>
      <c r="DT423" s="272"/>
      <c r="DU423" s="272"/>
      <c r="DV423" s="272"/>
      <c r="DW423" s="272"/>
      <c r="DX423" s="272"/>
      <c r="DY423" s="272"/>
      <c r="DZ423" s="272"/>
      <c r="EA423" s="272"/>
      <c r="EB423" s="272"/>
      <c r="EC423" s="272"/>
      <c r="ED423" s="272"/>
      <c r="EE423" s="272"/>
      <c r="EF423" s="272"/>
      <c r="EG423" s="272"/>
      <c r="EH423" s="272"/>
      <c r="EI423" s="272"/>
      <c r="EJ423" s="272"/>
      <c r="EK423" s="272"/>
      <c r="EL423" s="272"/>
      <c r="EM423" s="272"/>
      <c r="EN423" s="272"/>
      <c r="EO423" s="272"/>
      <c r="EP423" s="272"/>
      <c r="EQ423" s="272"/>
      <c r="ER423" s="272"/>
      <c r="ES423" s="272"/>
      <c r="ET423" s="272"/>
      <c r="EU423" s="272"/>
      <c r="EV423" s="272"/>
      <c r="EW423" s="272"/>
      <c r="EX423" s="272"/>
      <c r="EY423" s="272"/>
      <c r="EZ423" s="272"/>
      <c r="FA423" s="272"/>
      <c r="FB423" s="272"/>
      <c r="FC423" s="272"/>
      <c r="FD423" s="272"/>
      <c r="FE423" s="272"/>
      <c r="FF423" s="272"/>
      <c r="FG423" s="272"/>
      <c r="FH423" s="272"/>
      <c r="FI423" s="272"/>
      <c r="FJ423" s="272"/>
      <c r="FK423" s="272"/>
      <c r="FL423" s="272"/>
      <c r="FM423" s="272"/>
      <c r="FN423" s="272"/>
      <c r="FO423" s="272"/>
      <c r="FP423" s="272"/>
      <c r="FQ423" s="272"/>
      <c r="FR423" s="272"/>
      <c r="FS423" s="272"/>
      <c r="FT423" s="272"/>
      <c r="FU423" s="272"/>
      <c r="FV423" s="272"/>
      <c r="FW423" s="272"/>
      <c r="FX423" s="272"/>
      <c r="FY423" s="272"/>
      <c r="FZ423" s="272"/>
      <c r="GA423" s="272"/>
      <c r="GB423" s="272"/>
      <c r="GC423" s="272"/>
      <c r="GD423" s="272"/>
      <c r="GE423" s="272"/>
      <c r="GF423" s="272"/>
      <c r="GG423" s="272"/>
      <c r="GH423" s="272"/>
      <c r="GI423" s="272"/>
      <c r="GJ423" s="272"/>
      <c r="GK423" s="272"/>
      <c r="GL423" s="272"/>
      <c r="GM423" s="272"/>
      <c r="GN423" s="272"/>
      <c r="GO423" s="272"/>
      <c r="GP423" s="272"/>
      <c r="GQ423" s="272"/>
      <c r="GR423" s="272"/>
      <c r="GS423" s="272"/>
      <c r="GT423" s="272"/>
      <c r="GU423" s="272"/>
      <c r="GV423" s="272"/>
      <c r="GW423" s="272"/>
      <c r="GX423" s="272"/>
      <c r="GY423" s="272"/>
      <c r="GZ423" s="272"/>
      <c r="HA423" s="272"/>
      <c r="HB423" s="272"/>
      <c r="HC423" s="272"/>
      <c r="HD423" s="272"/>
      <c r="HE423" s="272"/>
      <c r="HF423" s="272"/>
      <c r="HG423" s="272"/>
      <c r="HH423" s="272"/>
      <c r="HI423" s="272"/>
      <c r="HJ423" s="272"/>
      <c r="HK423" s="272"/>
      <c r="HL423" s="272"/>
      <c r="HM423" s="272"/>
      <c r="HN423" s="272"/>
      <c r="HO423" s="272"/>
      <c r="HP423" s="272"/>
      <c r="HQ423" s="272"/>
      <c r="HR423" s="272"/>
      <c r="HS423" s="272"/>
      <c r="HT423" s="272"/>
      <c r="HU423" s="272"/>
      <c r="HV423" s="272"/>
      <c r="HW423" s="272"/>
      <c r="HX423" s="272"/>
      <c r="HY423" s="272"/>
      <c r="HZ423" s="272"/>
      <c r="IA423" s="272"/>
      <c r="IB423" s="272"/>
      <c r="IC423" s="272"/>
      <c r="ID423" s="272"/>
      <c r="IE423" s="272"/>
      <c r="IF423" s="272"/>
      <c r="IG423" s="272"/>
      <c r="IH423" s="272"/>
      <c r="II423" s="272"/>
      <c r="IJ423" s="272"/>
      <c r="IK423" s="272"/>
      <c r="IL423" s="272"/>
      <c r="IM423" s="272"/>
      <c r="IN423" s="272"/>
      <c r="IO423" s="272"/>
      <c r="IP423" s="272"/>
      <c r="IQ423" s="272"/>
      <c r="IR423" s="272"/>
      <c r="IS423" s="272"/>
      <c r="IT423" s="272"/>
      <c r="IU423" s="272"/>
      <c r="IV423" s="272"/>
      <c r="IW423" s="272"/>
      <c r="IX423" s="272"/>
      <c r="IY423" s="272"/>
      <c r="IZ423" s="272"/>
      <c r="JA423" s="272"/>
      <c r="JB423" s="272"/>
      <c r="JC423" s="272"/>
      <c r="JD423" s="272"/>
      <c r="JE423" s="272"/>
      <c r="JF423" s="272"/>
      <c r="JG423" s="272"/>
      <c r="JH423" s="272"/>
      <c r="JI423" s="272"/>
      <c r="JJ423" s="272"/>
      <c r="JK423" s="272"/>
      <c r="JL423" s="272"/>
      <c r="JM423" s="272"/>
      <c r="JN423" s="272"/>
      <c r="JO423" s="272"/>
      <c r="JP423" s="272"/>
      <c r="JQ423" s="272"/>
      <c r="JR423" s="272"/>
      <c r="JS423" s="272"/>
      <c r="JT423" s="272"/>
      <c r="JU423" s="272"/>
      <c r="JV423" s="272"/>
      <c r="JW423" s="272"/>
      <c r="JX423" s="272"/>
      <c r="JY423" s="272"/>
      <c r="JZ423" s="272"/>
      <c r="KA423" s="272"/>
      <c r="KB423" s="272"/>
      <c r="KC423" s="272"/>
      <c r="KD423" s="272"/>
      <c r="KE423" s="272"/>
      <c r="KF423" s="272"/>
      <c r="KG423" s="272"/>
      <c r="KH423" s="272"/>
      <c r="KI423" s="272"/>
      <c r="KJ423" s="272"/>
      <c r="KK423" s="272"/>
      <c r="KL423" s="272"/>
      <c r="KM423" s="272"/>
      <c r="KN423" s="272"/>
      <c r="KO423" s="272"/>
      <c r="KP423" s="272"/>
      <c r="KQ423" s="272"/>
      <c r="KR423" s="272"/>
      <c r="KS423" s="272"/>
      <c r="KT423" s="272"/>
      <c r="KU423" s="272"/>
      <c r="KV423" s="272"/>
      <c r="KW423" s="272"/>
      <c r="KX423" s="272"/>
      <c r="KY423" s="272"/>
      <c r="KZ423" s="272"/>
      <c r="LA423" s="272"/>
      <c r="LB423" s="272"/>
      <c r="LC423" s="272"/>
      <c r="LD423" s="272"/>
      <c r="LE423" s="272"/>
      <c r="LF423" s="272"/>
      <c r="LG423" s="272"/>
      <c r="LH423" s="272"/>
      <c r="LI423" s="272"/>
      <c r="LJ423" s="272"/>
      <c r="LK423" s="272"/>
      <c r="LL423" s="272"/>
      <c r="LM423" s="272"/>
      <c r="LN423" s="272"/>
      <c r="LO423" s="272"/>
      <c r="LP423" s="272"/>
      <c r="LQ423" s="272"/>
      <c r="LR423" s="272"/>
      <c r="LS423" s="272"/>
      <c r="LT423" s="272"/>
      <c r="LU423" s="272"/>
      <c r="LV423" s="272"/>
      <c r="LW423" s="272"/>
      <c r="LX423" s="272"/>
      <c r="LY423" s="272"/>
      <c r="LZ423" s="272"/>
      <c r="MA423" s="272"/>
      <c r="MB423" s="272"/>
      <c r="MC423" s="272"/>
      <c r="MD423" s="272"/>
      <c r="ME423" s="272"/>
      <c r="MF423" s="272"/>
      <c r="MG423" s="272"/>
      <c r="MH423" s="272"/>
      <c r="MI423" s="272"/>
      <c r="MJ423" s="272"/>
      <c r="MK423" s="272"/>
      <c r="ML423" s="272"/>
      <c r="MM423" s="272"/>
      <c r="MN423" s="272"/>
      <c r="MO423" s="272"/>
      <c r="MP423" s="272"/>
      <c r="MQ423" s="272"/>
      <c r="MR423" s="272"/>
      <c r="MS423" s="272"/>
      <c r="MT423" s="272"/>
      <c r="MU423" s="272"/>
      <c r="MV423" s="272"/>
      <c r="MW423" s="272"/>
      <c r="MX423" s="272"/>
      <c r="MY423" s="272"/>
      <c r="MZ423" s="272"/>
      <c r="NA423" s="272"/>
      <c r="NB423" s="272"/>
      <c r="NC423" s="272"/>
      <c r="ND423" s="272"/>
      <c r="NE423" s="272"/>
      <c r="NF423" s="272"/>
      <c r="NG423" s="272"/>
      <c r="NH423" s="272"/>
      <c r="NI423" s="272"/>
      <c r="NJ423" s="272"/>
      <c r="NK423" s="272"/>
      <c r="NL423" s="272"/>
      <c r="NM423" s="272"/>
      <c r="NN423" s="272"/>
      <c r="NO423" s="272"/>
      <c r="NP423" s="272"/>
      <c r="NQ423" s="272"/>
      <c r="NR423" s="272"/>
      <c r="NS423" s="272"/>
      <c r="NT423" s="272"/>
      <c r="NU423" s="272"/>
      <c r="NV423" s="272"/>
      <c r="NW423" s="272"/>
      <c r="NX423" s="272"/>
      <c r="NY423" s="272"/>
      <c r="NZ423" s="272"/>
      <c r="OA423" s="272"/>
      <c r="OB423" s="272"/>
      <c r="OC423" s="272"/>
      <c r="OD423" s="272"/>
      <c r="OE423" s="272"/>
      <c r="OF423" s="272"/>
      <c r="OG423" s="272"/>
      <c r="OH423" s="272"/>
      <c r="OI423" s="272"/>
      <c r="OJ423" s="272"/>
      <c r="OK423" s="272"/>
      <c r="OL423" s="272"/>
      <c r="OM423" s="272"/>
      <c r="ON423" s="272"/>
      <c r="OO423" s="272"/>
      <c r="OP423" s="272"/>
      <c r="OQ423" s="272"/>
      <c r="OR423" s="272"/>
      <c r="OS423" s="272"/>
      <c r="OT423" s="272"/>
      <c r="OU423" s="272"/>
      <c r="OV423" s="272"/>
      <c r="OW423" s="272"/>
      <c r="OX423" s="272"/>
      <c r="OY423" s="272"/>
      <c r="OZ423" s="272"/>
      <c r="PA423" s="272"/>
      <c r="PB423" s="272"/>
      <c r="PC423" s="272"/>
      <c r="PD423" s="272"/>
      <c r="PE423" s="272"/>
      <c r="PF423" s="272"/>
      <c r="PG423" s="272"/>
      <c r="PH423" s="272"/>
      <c r="PI423" s="272"/>
      <c r="PJ423" s="272"/>
      <c r="PK423" s="272"/>
      <c r="PL423" s="272"/>
      <c r="PM423" s="272"/>
      <c r="PN423" s="272"/>
      <c r="PO423" s="272"/>
      <c r="PP423" s="272"/>
      <c r="PQ423" s="272"/>
      <c r="PR423" s="272"/>
      <c r="PS423" s="272"/>
      <c r="PT423" s="272"/>
      <c r="PU423" s="272"/>
      <c r="PV423" s="272"/>
      <c r="PW423" s="272"/>
      <c r="PX423" s="272"/>
      <c r="PY423" s="272"/>
      <c r="PZ423" s="272"/>
      <c r="QA423" s="272"/>
      <c r="QB423" s="272"/>
      <c r="QC423" s="272"/>
      <c r="QD423" s="272"/>
      <c r="QE423" s="272"/>
      <c r="QF423" s="272"/>
      <c r="QG423" s="272"/>
      <c r="QH423" s="272"/>
      <c r="QI423" s="272"/>
      <c r="QJ423" s="272"/>
      <c r="QK423" s="272"/>
      <c r="QL423" s="272"/>
      <c r="QM423" s="272"/>
      <c r="QN423" s="272"/>
      <c r="QO423" s="272"/>
      <c r="QP423" s="272"/>
      <c r="QQ423" s="272"/>
      <c r="QR423" s="272"/>
      <c r="QS423" s="272"/>
      <c r="QT423" s="272"/>
      <c r="QU423" s="272"/>
      <c r="QV423" s="272"/>
      <c r="QW423" s="272"/>
      <c r="QX423" s="272"/>
      <c r="QY423" s="272"/>
      <c r="QZ423" s="272"/>
      <c r="RA423" s="272"/>
      <c r="RB423" s="272"/>
      <c r="RC423" s="272"/>
      <c r="RD423" s="272"/>
      <c r="RE423" s="272"/>
      <c r="RF423" s="272"/>
      <c r="RG423" s="272"/>
      <c r="RH423" s="272"/>
      <c r="RI423" s="272"/>
      <c r="RJ423" s="272"/>
      <c r="RK423" s="272"/>
      <c r="RL423" s="272"/>
      <c r="RM423" s="272"/>
      <c r="RN423" s="272"/>
      <c r="RO423" s="272"/>
      <c r="RP423" s="272"/>
      <c r="RQ423" s="272"/>
      <c r="RR423" s="272"/>
      <c r="RS423" s="272"/>
      <c r="RT423" s="272"/>
      <c r="RU423" s="272"/>
      <c r="RV423" s="272"/>
      <c r="RW423" s="272"/>
      <c r="RX423" s="272"/>
      <c r="RY423" s="272"/>
      <c r="RZ423" s="272"/>
      <c r="SA423" s="272"/>
      <c r="SB423" s="272"/>
      <c r="SC423" s="272"/>
      <c r="SD423" s="272"/>
      <c r="SE423" s="272"/>
      <c r="SF423" s="272"/>
      <c r="SG423" s="272"/>
      <c r="SH423" s="272"/>
      <c r="SI423" s="272"/>
      <c r="SJ423" s="272"/>
      <c r="SK423" s="272"/>
      <c r="SL423" s="272"/>
      <c r="SM423" s="272"/>
      <c r="SN423" s="272"/>
      <c r="SO423" s="272"/>
      <c r="SP423" s="272"/>
      <c r="SQ423" s="272"/>
      <c r="SR423" s="272"/>
      <c r="SS423" s="272"/>
      <c r="ST423" s="272"/>
      <c r="SU423" s="272"/>
      <c r="SV423" s="272"/>
      <c r="SW423" s="272"/>
      <c r="SX423" s="272"/>
      <c r="SY423" s="272"/>
      <c r="SZ423" s="272"/>
      <c r="TA423" s="272"/>
      <c r="TB423" s="272"/>
      <c r="TC423" s="272"/>
      <c r="TD423" s="272"/>
      <c r="TE423" s="272"/>
      <c r="TF423" s="272"/>
      <c r="TG423" s="272"/>
      <c r="TH423" s="272"/>
      <c r="TI423" s="272"/>
      <c r="TJ423" s="272"/>
      <c r="TK423" s="272"/>
      <c r="TL423" s="272"/>
      <c r="TM423" s="272"/>
      <c r="TN423" s="272"/>
      <c r="TO423" s="272"/>
      <c r="TP423" s="272"/>
      <c r="TQ423" s="272"/>
      <c r="TR423" s="272"/>
      <c r="TS423" s="272"/>
      <c r="TT423" s="272"/>
      <c r="TU423" s="272"/>
      <c r="TV423" s="272"/>
      <c r="TW423" s="272"/>
      <c r="TX423" s="272"/>
      <c r="TY423" s="272"/>
      <c r="TZ423" s="272"/>
      <c r="UA423" s="272"/>
      <c r="UB423" s="272"/>
      <c r="UC423" s="272"/>
      <c r="UD423" s="272"/>
      <c r="UE423" s="272"/>
      <c r="UF423" s="272"/>
      <c r="UG423" s="272"/>
      <c r="UH423" s="272"/>
      <c r="UI423" s="272"/>
      <c r="UJ423" s="272"/>
      <c r="UK423" s="272"/>
      <c r="UL423" s="272"/>
      <c r="UM423" s="272"/>
      <c r="UN423" s="272"/>
      <c r="UO423" s="272"/>
      <c r="UP423" s="272"/>
      <c r="UQ423" s="272"/>
      <c r="UR423" s="272"/>
      <c r="US423" s="272"/>
      <c r="UT423" s="272"/>
      <c r="UU423" s="272"/>
      <c r="UV423" s="272"/>
      <c r="UW423" s="272"/>
      <c r="UX423" s="272"/>
      <c r="UY423" s="272"/>
      <c r="UZ423" s="272"/>
      <c r="VA423" s="272"/>
      <c r="VB423" s="272"/>
      <c r="VC423" s="272"/>
      <c r="VD423" s="272"/>
      <c r="VE423" s="272"/>
      <c r="VF423" s="272"/>
      <c r="VG423" s="272"/>
      <c r="VH423" s="272"/>
      <c r="VI423" s="272"/>
      <c r="VJ423" s="272"/>
      <c r="VK423" s="272"/>
      <c r="VL423" s="272"/>
      <c r="VM423" s="272"/>
      <c r="VN423" s="272"/>
      <c r="VO423" s="272"/>
      <c r="VP423" s="272"/>
      <c r="VQ423" s="272"/>
      <c r="VR423" s="272"/>
      <c r="VS423" s="272"/>
      <c r="VT423" s="272"/>
      <c r="VU423" s="272"/>
      <c r="VV423" s="272"/>
      <c r="VW423" s="272"/>
      <c r="VX423" s="272"/>
      <c r="VY423" s="272"/>
      <c r="VZ423" s="272"/>
      <c r="WA423" s="272"/>
      <c r="WB423" s="272"/>
      <c r="WC423" s="272"/>
      <c r="WD423" s="272"/>
      <c r="WE423" s="272"/>
      <c r="WF423" s="272"/>
      <c r="WG423" s="272"/>
      <c r="WH423" s="272"/>
      <c r="WI423" s="272"/>
      <c r="WJ423" s="272"/>
      <c r="WK423" s="272"/>
      <c r="WL423" s="272"/>
      <c r="WM423" s="272"/>
      <c r="WN423" s="272"/>
      <c r="WO423" s="272"/>
      <c r="WP423" s="272"/>
      <c r="WQ423" s="272"/>
      <c r="WR423" s="272"/>
      <c r="WS423" s="272"/>
      <c r="WT423" s="272"/>
      <c r="WU423" s="272"/>
      <c r="WV423" s="272"/>
      <c r="WW423" s="272"/>
      <c r="WX423" s="272"/>
      <c r="WY423" s="272"/>
      <c r="WZ423" s="272"/>
      <c r="XA423" s="272"/>
      <c r="XB423" s="272"/>
      <c r="XC423" s="272"/>
      <c r="XD423" s="272"/>
      <c r="XE423" s="272"/>
      <c r="XF423" s="272"/>
      <c r="XG423" s="272"/>
      <c r="XH423" s="272"/>
      <c r="XI423" s="272"/>
      <c r="XJ423" s="272"/>
      <c r="XK423" s="272"/>
      <c r="XL423" s="272"/>
      <c r="XM423" s="272"/>
      <c r="XN423" s="272"/>
      <c r="XO423" s="272"/>
      <c r="XP423" s="272"/>
      <c r="XQ423" s="272"/>
      <c r="XR423" s="272"/>
      <c r="XS423" s="272"/>
      <c r="XT423" s="272"/>
      <c r="XU423" s="272"/>
      <c r="XV423" s="272"/>
      <c r="XW423" s="272"/>
      <c r="XX423" s="272"/>
      <c r="XY423" s="272"/>
      <c r="XZ423" s="272"/>
      <c r="YA423" s="272"/>
      <c r="YB423" s="272"/>
      <c r="YC423" s="272"/>
      <c r="YD423" s="272"/>
      <c r="YE423" s="272"/>
      <c r="YF423" s="272"/>
      <c r="YG423" s="272"/>
      <c r="YH423" s="272"/>
      <c r="YI423" s="272"/>
      <c r="YJ423" s="272"/>
      <c r="YK423" s="272"/>
      <c r="YL423" s="272"/>
      <c r="YM423" s="272"/>
      <c r="YN423" s="272"/>
      <c r="YO423" s="272"/>
      <c r="YP423" s="272"/>
      <c r="YQ423" s="272"/>
      <c r="YR423" s="272"/>
      <c r="YS423" s="272"/>
      <c r="YT423" s="272"/>
      <c r="YU423" s="272"/>
      <c r="YV423" s="272"/>
      <c r="YW423" s="272"/>
      <c r="YX423" s="272"/>
      <c r="YY423" s="272"/>
      <c r="YZ423" s="272"/>
      <c r="ZA423" s="272"/>
      <c r="ZB423" s="272"/>
      <c r="ZC423" s="272"/>
      <c r="ZD423" s="272"/>
      <c r="ZE423" s="272"/>
      <c r="ZF423" s="272"/>
      <c r="ZG423" s="272"/>
      <c r="ZH423" s="272"/>
      <c r="ZI423" s="272"/>
      <c r="ZJ423" s="272"/>
      <c r="ZK423" s="272"/>
      <c r="ZL423" s="272"/>
      <c r="ZM423" s="272"/>
      <c r="ZN423" s="272"/>
      <c r="ZO423" s="272"/>
      <c r="ZP423" s="272"/>
      <c r="ZQ423" s="272"/>
      <c r="ZR423" s="272"/>
      <c r="ZS423" s="272"/>
      <c r="ZT423" s="272"/>
      <c r="ZU423" s="272"/>
      <c r="ZV423" s="272"/>
      <c r="ZW423" s="272"/>
      <c r="ZX423" s="272"/>
      <c r="ZY423" s="272"/>
      <c r="ZZ423" s="272"/>
      <c r="AAA423" s="272"/>
      <c r="AAB423" s="272"/>
      <c r="AAC423" s="272"/>
      <c r="AAD423" s="272"/>
      <c r="AAE423" s="272"/>
      <c r="AAF423" s="272"/>
      <c r="AAG423" s="272"/>
      <c r="AAH423" s="272"/>
      <c r="AAI423" s="272"/>
      <c r="AAJ423" s="272"/>
      <c r="AAK423" s="272"/>
      <c r="AAL423" s="272"/>
      <c r="AAM423" s="272"/>
      <c r="AAN423" s="272"/>
      <c r="AAO423" s="272"/>
      <c r="AAP423" s="272"/>
      <c r="AAQ423" s="272"/>
      <c r="AAR423" s="272"/>
      <c r="AAS423" s="272"/>
      <c r="AAT423" s="272"/>
      <c r="AAU423" s="272"/>
      <c r="AAV423" s="272"/>
      <c r="AAW423" s="272"/>
      <c r="AAX423" s="272"/>
      <c r="AAY423" s="272"/>
      <c r="AAZ423" s="272"/>
      <c r="ABA423" s="272"/>
      <c r="ABB423" s="272"/>
      <c r="ABC423" s="272"/>
      <c r="ABD423" s="272"/>
      <c r="ABE423" s="272"/>
      <c r="ABF423" s="272"/>
      <c r="ABG423" s="272"/>
      <c r="ABH423" s="272"/>
      <c r="ABI423" s="272"/>
      <c r="ABJ423" s="272"/>
      <c r="ABK423" s="272"/>
      <c r="ABL423" s="272"/>
      <c r="ABM423" s="272"/>
      <c r="ABN423" s="272"/>
      <c r="ABO423" s="272"/>
      <c r="ABP423" s="272"/>
      <c r="ABQ423" s="272"/>
      <c r="ABR423" s="272"/>
      <c r="ABS423" s="272"/>
      <c r="ABT423" s="272"/>
      <c r="ABU423" s="272"/>
      <c r="ABV423" s="272"/>
      <c r="ABW423" s="272"/>
      <c r="ABX423" s="272"/>
      <c r="ABY423" s="272"/>
      <c r="ABZ423" s="272"/>
      <c r="ACA423" s="272"/>
      <c r="ACB423" s="272"/>
      <c r="ACC423" s="272"/>
      <c r="ACD423" s="272"/>
      <c r="ACE423" s="272"/>
      <c r="ACF423" s="272"/>
      <c r="ACG423" s="272"/>
      <c r="ACH423" s="272"/>
      <c r="ACI423" s="272"/>
      <c r="ACJ423" s="272"/>
      <c r="ACK423" s="272"/>
      <c r="ACL423" s="272"/>
      <c r="ACM423" s="272"/>
      <c r="ACN423" s="272"/>
      <c r="ACO423" s="272"/>
      <c r="ACP423" s="272"/>
      <c r="ACQ423" s="272"/>
      <c r="ACR423" s="272"/>
      <c r="ACS423" s="272"/>
      <c r="ACT423" s="272"/>
      <c r="ACU423" s="272"/>
      <c r="ACV423" s="272"/>
      <c r="ACW423" s="272"/>
      <c r="ACX423" s="272"/>
      <c r="ACY423" s="272"/>
      <c r="ACZ423" s="272"/>
      <c r="ADA423" s="272"/>
      <c r="ADB423" s="272"/>
      <c r="ADC423" s="272"/>
      <c r="ADD423" s="272"/>
      <c r="ADE423" s="272"/>
      <c r="ADF423" s="272"/>
      <c r="ADG423" s="272"/>
      <c r="ADH423" s="272"/>
      <c r="ADI423" s="272"/>
      <c r="ADJ423" s="272"/>
      <c r="ADK423" s="272"/>
      <c r="ADL423" s="272"/>
      <c r="ADM423" s="272"/>
      <c r="ADN423" s="272"/>
      <c r="ADO423" s="272"/>
      <c r="ADP423" s="272"/>
      <c r="ADQ423" s="272"/>
      <c r="ADR423" s="272"/>
      <c r="ADS423" s="272"/>
      <c r="ADT423" s="272"/>
      <c r="ADU423" s="272"/>
      <c r="ADV423" s="272"/>
      <c r="ADW423" s="272"/>
      <c r="ADX423" s="272"/>
      <c r="ADY423" s="272"/>
      <c r="ADZ423" s="272"/>
      <c r="AEA423" s="272"/>
      <c r="AEB423" s="272"/>
      <c r="AEC423" s="272"/>
      <c r="AED423" s="272"/>
      <c r="AEE423" s="272"/>
      <c r="AEF423" s="272"/>
      <c r="AEG423" s="272"/>
      <c r="AEH423" s="272"/>
      <c r="AEI423" s="272"/>
      <c r="AEJ423" s="272"/>
      <c r="AEK423" s="272"/>
      <c r="AEL423" s="272"/>
      <c r="AEM423" s="272"/>
      <c r="AEN423" s="272"/>
      <c r="AEO423" s="272"/>
      <c r="AEP423" s="272"/>
      <c r="AEQ423" s="272"/>
      <c r="AER423" s="272"/>
      <c r="AES423" s="272"/>
      <c r="AET423" s="272"/>
      <c r="AEU423" s="272"/>
      <c r="AEV423" s="272"/>
      <c r="AEW423" s="272"/>
      <c r="AEX423" s="272"/>
      <c r="AEY423" s="272"/>
      <c r="AEZ423" s="272"/>
      <c r="AFA423" s="272"/>
      <c r="AFB423" s="272"/>
      <c r="AFC423" s="272"/>
      <c r="AFD423" s="272"/>
      <c r="AFE423" s="272"/>
      <c r="AFF423" s="272"/>
      <c r="AFG423" s="272"/>
      <c r="AFH423" s="272"/>
      <c r="AFI423" s="272"/>
      <c r="AFJ423" s="272"/>
      <c r="AFK423" s="272"/>
      <c r="AFL423" s="272"/>
      <c r="AFM423" s="272"/>
      <c r="AFN423" s="272"/>
      <c r="AFO423" s="272"/>
      <c r="AFP423" s="272"/>
      <c r="AFQ423" s="272"/>
      <c r="AFR423" s="272"/>
      <c r="AFS423" s="272"/>
      <c r="AFT423" s="272"/>
      <c r="AFU423" s="272"/>
      <c r="AFV423" s="272"/>
      <c r="AFW423" s="272"/>
      <c r="AFX423" s="272"/>
      <c r="AFY423" s="272"/>
      <c r="AFZ423" s="272"/>
      <c r="AGA423" s="272"/>
      <c r="AGB423" s="272"/>
      <c r="AGC423" s="272"/>
      <c r="AGD423" s="272"/>
      <c r="AGE423" s="272"/>
      <c r="AGF423" s="272"/>
      <c r="AGG423" s="272"/>
      <c r="AGH423" s="272"/>
      <c r="AGI423" s="272"/>
      <c r="AGJ423" s="272"/>
      <c r="AGK423" s="272"/>
      <c r="AGL423" s="272"/>
      <c r="AGM423" s="272"/>
      <c r="AGN423" s="272"/>
      <c r="AGO423" s="272"/>
      <c r="AGP423" s="272"/>
      <c r="AGQ423" s="272"/>
      <c r="AGR423" s="272"/>
      <c r="AGS423" s="272"/>
      <c r="AGT423" s="272"/>
      <c r="AGU423" s="272"/>
      <c r="AGV423" s="272"/>
      <c r="AGW423" s="272"/>
      <c r="AGX423" s="272"/>
      <c r="AGY423" s="272"/>
      <c r="AGZ423" s="272"/>
      <c r="AHA423" s="272"/>
      <c r="AHB423" s="272"/>
      <c r="AHC423" s="272"/>
      <c r="AHD423" s="272"/>
      <c r="AHE423" s="272"/>
      <c r="AHF423" s="272"/>
      <c r="AHG423" s="272"/>
      <c r="AHH423" s="272"/>
      <c r="AHI423" s="272"/>
      <c r="AHJ423" s="272"/>
      <c r="AHK423" s="272"/>
      <c r="AHL423" s="272"/>
      <c r="AHM423" s="272"/>
      <c r="AHN423" s="272"/>
      <c r="AHO423" s="272"/>
      <c r="AHP423" s="272"/>
      <c r="AHQ423" s="272"/>
      <c r="AHR423" s="272"/>
      <c r="AHS423" s="272"/>
      <c r="AHT423" s="272"/>
      <c r="AHU423" s="272"/>
      <c r="AHV423" s="272"/>
      <c r="AHW423" s="272"/>
      <c r="AHX423" s="272"/>
      <c r="AHY423" s="272"/>
      <c r="AHZ423" s="272"/>
      <c r="AIA423" s="272"/>
      <c r="AIB423" s="272"/>
      <c r="AIC423" s="272"/>
      <c r="AID423" s="272"/>
      <c r="AIE423" s="272"/>
      <c r="AIF423" s="272"/>
      <c r="AIG423" s="272"/>
      <c r="AIH423" s="272"/>
      <c r="AII423" s="272"/>
      <c r="AIJ423" s="272"/>
      <c r="AIK423" s="272"/>
      <c r="AIL423" s="272"/>
      <c r="AIM423" s="272"/>
      <c r="AIN423" s="272"/>
      <c r="AIO423" s="272"/>
      <c r="AIP423" s="272"/>
      <c r="AIQ423" s="272"/>
      <c r="AIR423" s="272"/>
      <c r="AIS423" s="272"/>
      <c r="AIT423" s="272"/>
      <c r="AIU423" s="272"/>
      <c r="AIV423" s="272"/>
      <c r="AIW423" s="272"/>
      <c r="AIX423" s="272"/>
      <c r="AIY423" s="272"/>
      <c r="AIZ423" s="272"/>
      <c r="AJA423" s="272"/>
      <c r="AJB423" s="272"/>
      <c r="AJC423" s="272"/>
      <c r="AJD423" s="272"/>
      <c r="AJE423" s="272"/>
      <c r="AJF423" s="272"/>
      <c r="AJG423" s="272"/>
      <c r="AJH423" s="272"/>
      <c r="AJI423" s="272"/>
      <c r="AJJ423" s="272"/>
      <c r="AJK423" s="272"/>
      <c r="AJL423" s="272"/>
      <c r="AJM423" s="272"/>
      <c r="AJN423" s="272"/>
      <c r="AJO423" s="272"/>
      <c r="AJP423" s="272"/>
      <c r="AJQ423" s="272"/>
      <c r="AJR423" s="272"/>
      <c r="AJS423" s="272"/>
      <c r="AJT423" s="272"/>
      <c r="AJU423" s="272"/>
      <c r="AJV423" s="272"/>
      <c r="AJW423" s="272"/>
      <c r="AJX423" s="272"/>
      <c r="AJY423" s="272"/>
      <c r="AJZ423" s="272"/>
      <c r="AKA423" s="272"/>
      <c r="AKB423" s="272"/>
      <c r="AKC423" s="272"/>
      <c r="AKD423" s="272"/>
      <c r="AKE423" s="272"/>
      <c r="AKF423" s="272"/>
      <c r="AKG423" s="272"/>
      <c r="AKH423" s="272"/>
      <c r="AKI423" s="272"/>
      <c r="AKJ423" s="272"/>
      <c r="AKK423" s="272"/>
      <c r="AKL423" s="272"/>
      <c r="AKM423" s="272"/>
      <c r="AKN423" s="272"/>
      <c r="AKO423" s="272"/>
      <c r="AKP423" s="272"/>
      <c r="AKQ423" s="272"/>
      <c r="AKR423" s="272"/>
      <c r="AKS423" s="272"/>
      <c r="AKT423" s="272"/>
      <c r="AKU423" s="272"/>
      <c r="AKV423" s="272"/>
      <c r="AKW423" s="272"/>
      <c r="AKX423" s="272"/>
      <c r="AKY423" s="272"/>
      <c r="AKZ423" s="272"/>
      <c r="ALA423" s="272"/>
      <c r="ALB423" s="272"/>
      <c r="ALC423" s="272"/>
      <c r="ALD423" s="272"/>
      <c r="ALE423" s="272"/>
    </row>
    <row r="424" spans="1:993" s="274" customFormat="1" ht="63.75" x14ac:dyDescent="0.2">
      <c r="A424" s="395" t="s">
        <v>12259</v>
      </c>
      <c r="B424" s="18" t="s">
        <v>3984</v>
      </c>
      <c r="C424" s="35" t="s">
        <v>1422</v>
      </c>
      <c r="D424" s="206"/>
      <c r="E424" s="35" t="s">
        <v>6239</v>
      </c>
      <c r="F424" s="190"/>
      <c r="G424" s="190"/>
      <c r="H424" s="13" t="s">
        <v>1790</v>
      </c>
      <c r="I424" s="239" t="s">
        <v>4899</v>
      </c>
      <c r="J424" s="18" t="s">
        <v>6237</v>
      </c>
      <c r="K424" s="13"/>
      <c r="L424" s="315">
        <v>3369030</v>
      </c>
      <c r="M424" s="329" t="s">
        <v>7570</v>
      </c>
      <c r="N424" s="329" t="s">
        <v>7570</v>
      </c>
      <c r="O424" s="329" t="s">
        <v>7570</v>
      </c>
      <c r="P424" s="329" t="s">
        <v>7570</v>
      </c>
      <c r="Q424" s="329" t="s">
        <v>7570</v>
      </c>
      <c r="R424" s="272"/>
      <c r="S424" s="272"/>
      <c r="T424" s="272"/>
      <c r="U424" s="272"/>
      <c r="V424" s="272"/>
      <c r="W424" s="272"/>
      <c r="X424" s="272"/>
      <c r="Y424" s="272"/>
      <c r="Z424" s="272"/>
      <c r="AA424" s="272"/>
      <c r="AB424" s="272"/>
      <c r="AC424" s="272"/>
      <c r="AD424" s="272"/>
      <c r="AE424" s="272"/>
      <c r="AF424" s="272"/>
      <c r="AG424" s="272"/>
      <c r="AH424" s="272"/>
      <c r="AI424" s="272"/>
      <c r="AJ424" s="272"/>
      <c r="AK424" s="272"/>
      <c r="AL424" s="272"/>
      <c r="AM424" s="272"/>
      <c r="AN424" s="272"/>
      <c r="AO424" s="272"/>
      <c r="AP424" s="272"/>
      <c r="AQ424" s="272"/>
      <c r="AR424" s="272"/>
      <c r="AS424" s="272"/>
      <c r="AT424" s="272"/>
      <c r="AU424" s="272"/>
      <c r="AV424" s="272"/>
      <c r="AW424" s="272"/>
      <c r="AX424" s="272"/>
      <c r="AY424" s="272"/>
      <c r="AZ424" s="272"/>
      <c r="BA424" s="272"/>
      <c r="BB424" s="272"/>
      <c r="BC424" s="272"/>
      <c r="BD424" s="272"/>
      <c r="BE424" s="272"/>
      <c r="BF424" s="272"/>
      <c r="BG424" s="272"/>
      <c r="BH424" s="272"/>
      <c r="BI424" s="272"/>
      <c r="BJ424" s="272"/>
      <c r="BK424" s="272"/>
      <c r="BL424" s="272"/>
      <c r="BM424" s="272"/>
      <c r="BN424" s="272"/>
      <c r="BO424" s="272"/>
      <c r="BP424" s="272"/>
      <c r="BQ424" s="272"/>
      <c r="BR424" s="272"/>
      <c r="BS424" s="272"/>
      <c r="BT424" s="272"/>
      <c r="BU424" s="272"/>
      <c r="BV424" s="272"/>
      <c r="BW424" s="272"/>
      <c r="BX424" s="272"/>
      <c r="BY424" s="272"/>
      <c r="BZ424" s="272"/>
      <c r="CA424" s="272"/>
      <c r="CB424" s="272"/>
      <c r="CC424" s="272"/>
      <c r="CD424" s="272"/>
      <c r="CE424" s="272"/>
      <c r="CF424" s="272"/>
      <c r="CG424" s="272"/>
      <c r="CH424" s="272"/>
      <c r="CI424" s="272"/>
      <c r="CJ424" s="272"/>
      <c r="CK424" s="272"/>
      <c r="CL424" s="272"/>
      <c r="CM424" s="272"/>
      <c r="CN424" s="272"/>
      <c r="CO424" s="272"/>
      <c r="CP424" s="272"/>
      <c r="CQ424" s="272"/>
      <c r="CR424" s="272"/>
      <c r="CS424" s="272"/>
      <c r="CT424" s="272"/>
      <c r="CU424" s="272"/>
      <c r="CV424" s="272"/>
      <c r="CW424" s="272"/>
      <c r="CX424" s="272"/>
      <c r="CY424" s="272"/>
      <c r="CZ424" s="272"/>
      <c r="DA424" s="272"/>
      <c r="DB424" s="272"/>
      <c r="DC424" s="272"/>
      <c r="DD424" s="272"/>
      <c r="DE424" s="272"/>
      <c r="DF424" s="272"/>
      <c r="DG424" s="272"/>
      <c r="DH424" s="272"/>
      <c r="DI424" s="272"/>
      <c r="DJ424" s="272"/>
      <c r="DK424" s="272"/>
      <c r="DL424" s="272"/>
      <c r="DM424" s="272"/>
      <c r="DN424" s="272"/>
      <c r="DO424" s="272"/>
      <c r="DP424" s="272"/>
      <c r="DQ424" s="272"/>
      <c r="DR424" s="272"/>
      <c r="DS424" s="272"/>
      <c r="DT424" s="272"/>
      <c r="DU424" s="272"/>
      <c r="DV424" s="272"/>
      <c r="DW424" s="272"/>
      <c r="DX424" s="272"/>
      <c r="DY424" s="272"/>
      <c r="DZ424" s="272"/>
      <c r="EA424" s="272"/>
      <c r="EB424" s="272"/>
      <c r="EC424" s="272"/>
      <c r="ED424" s="272"/>
      <c r="EE424" s="272"/>
      <c r="EF424" s="272"/>
      <c r="EG424" s="272"/>
      <c r="EH424" s="272"/>
      <c r="EI424" s="272"/>
      <c r="EJ424" s="272"/>
      <c r="EK424" s="272"/>
      <c r="EL424" s="272"/>
      <c r="EM424" s="272"/>
      <c r="EN424" s="272"/>
      <c r="EO424" s="272"/>
      <c r="EP424" s="272"/>
      <c r="EQ424" s="272"/>
      <c r="ER424" s="272"/>
      <c r="ES424" s="272"/>
      <c r="ET424" s="272"/>
      <c r="EU424" s="272"/>
      <c r="EV424" s="272"/>
      <c r="EW424" s="272"/>
      <c r="EX424" s="272"/>
      <c r="EY424" s="272"/>
      <c r="EZ424" s="272"/>
      <c r="FA424" s="272"/>
      <c r="FB424" s="272"/>
      <c r="FC424" s="272"/>
      <c r="FD424" s="272"/>
      <c r="FE424" s="272"/>
      <c r="FF424" s="272"/>
      <c r="FG424" s="272"/>
      <c r="FH424" s="272"/>
      <c r="FI424" s="272"/>
      <c r="FJ424" s="272"/>
      <c r="FK424" s="272"/>
      <c r="FL424" s="272"/>
      <c r="FM424" s="272"/>
      <c r="FN424" s="272"/>
      <c r="FO424" s="272"/>
      <c r="FP424" s="272"/>
      <c r="FQ424" s="272"/>
      <c r="FR424" s="272"/>
      <c r="FS424" s="272"/>
      <c r="FT424" s="272"/>
      <c r="FU424" s="272"/>
      <c r="FV424" s="272"/>
      <c r="FW424" s="272"/>
      <c r="FX424" s="272"/>
      <c r="FY424" s="272"/>
      <c r="FZ424" s="272"/>
      <c r="GA424" s="272"/>
      <c r="GB424" s="272"/>
      <c r="GC424" s="272"/>
      <c r="GD424" s="272"/>
      <c r="GE424" s="272"/>
      <c r="GF424" s="272"/>
      <c r="GG424" s="272"/>
      <c r="GH424" s="272"/>
      <c r="GI424" s="272"/>
      <c r="GJ424" s="272"/>
      <c r="GK424" s="272"/>
      <c r="GL424" s="272"/>
      <c r="GM424" s="272"/>
      <c r="GN424" s="272"/>
      <c r="GO424" s="272"/>
      <c r="GP424" s="272"/>
      <c r="GQ424" s="272"/>
      <c r="GR424" s="272"/>
      <c r="GS424" s="272"/>
      <c r="GT424" s="272"/>
      <c r="GU424" s="272"/>
      <c r="GV424" s="272"/>
      <c r="GW424" s="272"/>
      <c r="GX424" s="272"/>
      <c r="GY424" s="272"/>
      <c r="GZ424" s="272"/>
      <c r="HA424" s="272"/>
      <c r="HB424" s="272"/>
      <c r="HC424" s="272"/>
      <c r="HD424" s="272"/>
      <c r="HE424" s="272"/>
      <c r="HF424" s="272"/>
      <c r="HG424" s="272"/>
      <c r="HH424" s="272"/>
      <c r="HI424" s="272"/>
      <c r="HJ424" s="272"/>
      <c r="HK424" s="272"/>
      <c r="HL424" s="272"/>
      <c r="HM424" s="272"/>
      <c r="HN424" s="272"/>
      <c r="HO424" s="272"/>
      <c r="HP424" s="272"/>
      <c r="HQ424" s="272"/>
      <c r="HR424" s="272"/>
      <c r="HS424" s="272"/>
      <c r="HT424" s="272"/>
      <c r="HU424" s="272"/>
      <c r="HV424" s="272"/>
      <c r="HW424" s="272"/>
      <c r="HX424" s="272"/>
      <c r="HY424" s="272"/>
      <c r="HZ424" s="272"/>
      <c r="IA424" s="272"/>
      <c r="IB424" s="272"/>
      <c r="IC424" s="272"/>
      <c r="ID424" s="272"/>
      <c r="IE424" s="272"/>
      <c r="IF424" s="272"/>
      <c r="IG424" s="272"/>
      <c r="IH424" s="272"/>
      <c r="II424" s="272"/>
      <c r="IJ424" s="272"/>
      <c r="IK424" s="272"/>
      <c r="IL424" s="272"/>
      <c r="IM424" s="272"/>
      <c r="IN424" s="272"/>
      <c r="IO424" s="272"/>
      <c r="IP424" s="272"/>
      <c r="IQ424" s="272"/>
      <c r="IR424" s="272"/>
      <c r="IS424" s="272"/>
      <c r="IT424" s="272"/>
      <c r="IU424" s="272"/>
      <c r="IV424" s="272"/>
      <c r="IW424" s="272"/>
      <c r="IX424" s="272"/>
      <c r="IY424" s="272"/>
      <c r="IZ424" s="272"/>
      <c r="JA424" s="272"/>
      <c r="JB424" s="272"/>
      <c r="JC424" s="272"/>
      <c r="JD424" s="272"/>
      <c r="JE424" s="272"/>
      <c r="JF424" s="272"/>
      <c r="JG424" s="272"/>
      <c r="JH424" s="272"/>
      <c r="JI424" s="272"/>
      <c r="JJ424" s="272"/>
      <c r="JK424" s="272"/>
      <c r="JL424" s="272"/>
      <c r="JM424" s="272"/>
      <c r="JN424" s="272"/>
      <c r="JO424" s="272"/>
      <c r="JP424" s="272"/>
      <c r="JQ424" s="272"/>
      <c r="JR424" s="272"/>
      <c r="JS424" s="272"/>
      <c r="JT424" s="272"/>
      <c r="JU424" s="272"/>
      <c r="JV424" s="272"/>
      <c r="JW424" s="272"/>
      <c r="JX424" s="272"/>
      <c r="JY424" s="272"/>
      <c r="JZ424" s="272"/>
      <c r="KA424" s="272"/>
      <c r="KB424" s="272"/>
      <c r="KC424" s="272"/>
      <c r="KD424" s="272"/>
      <c r="KE424" s="272"/>
      <c r="KF424" s="272"/>
      <c r="KG424" s="272"/>
      <c r="KH424" s="272"/>
      <c r="KI424" s="272"/>
      <c r="KJ424" s="272"/>
      <c r="KK424" s="272"/>
      <c r="KL424" s="272"/>
      <c r="KM424" s="272"/>
      <c r="KN424" s="272"/>
      <c r="KO424" s="272"/>
      <c r="KP424" s="272"/>
      <c r="KQ424" s="272"/>
      <c r="KR424" s="272"/>
      <c r="KS424" s="272"/>
      <c r="KT424" s="272"/>
      <c r="KU424" s="272"/>
      <c r="KV424" s="272"/>
      <c r="KW424" s="272"/>
      <c r="KX424" s="272"/>
      <c r="KY424" s="272"/>
      <c r="KZ424" s="272"/>
      <c r="LA424" s="272"/>
      <c r="LB424" s="272"/>
      <c r="LC424" s="272"/>
      <c r="LD424" s="272"/>
      <c r="LE424" s="272"/>
      <c r="LF424" s="272"/>
      <c r="LG424" s="272"/>
      <c r="LH424" s="272"/>
      <c r="LI424" s="272"/>
      <c r="LJ424" s="272"/>
      <c r="LK424" s="272"/>
      <c r="LL424" s="272"/>
      <c r="LM424" s="272"/>
      <c r="LN424" s="272"/>
      <c r="LO424" s="272"/>
      <c r="LP424" s="272"/>
      <c r="LQ424" s="272"/>
      <c r="LR424" s="272"/>
      <c r="LS424" s="272"/>
      <c r="LT424" s="272"/>
      <c r="LU424" s="272"/>
      <c r="LV424" s="272"/>
      <c r="LW424" s="272"/>
      <c r="LX424" s="272"/>
      <c r="LY424" s="272"/>
      <c r="LZ424" s="272"/>
      <c r="MA424" s="272"/>
      <c r="MB424" s="272"/>
      <c r="MC424" s="272"/>
      <c r="MD424" s="272"/>
      <c r="ME424" s="272"/>
      <c r="MF424" s="272"/>
      <c r="MG424" s="272"/>
      <c r="MH424" s="272"/>
      <c r="MI424" s="272"/>
      <c r="MJ424" s="272"/>
      <c r="MK424" s="272"/>
      <c r="ML424" s="272"/>
      <c r="MM424" s="272"/>
      <c r="MN424" s="272"/>
      <c r="MO424" s="272"/>
      <c r="MP424" s="272"/>
      <c r="MQ424" s="272"/>
      <c r="MR424" s="272"/>
      <c r="MS424" s="272"/>
      <c r="MT424" s="272"/>
      <c r="MU424" s="272"/>
      <c r="MV424" s="272"/>
      <c r="MW424" s="272"/>
      <c r="MX424" s="272"/>
      <c r="MY424" s="272"/>
      <c r="MZ424" s="272"/>
      <c r="NA424" s="272"/>
      <c r="NB424" s="272"/>
      <c r="NC424" s="272"/>
      <c r="ND424" s="272"/>
      <c r="NE424" s="272"/>
      <c r="NF424" s="272"/>
      <c r="NG424" s="272"/>
      <c r="NH424" s="272"/>
      <c r="NI424" s="272"/>
      <c r="NJ424" s="272"/>
      <c r="NK424" s="272"/>
      <c r="NL424" s="272"/>
      <c r="NM424" s="272"/>
      <c r="NN424" s="272"/>
      <c r="NO424" s="272"/>
      <c r="NP424" s="272"/>
      <c r="NQ424" s="272"/>
      <c r="NR424" s="272"/>
      <c r="NS424" s="272"/>
      <c r="NT424" s="272"/>
      <c r="NU424" s="272"/>
      <c r="NV424" s="272"/>
      <c r="NW424" s="272"/>
      <c r="NX424" s="272"/>
      <c r="NY424" s="272"/>
      <c r="NZ424" s="272"/>
      <c r="OA424" s="272"/>
      <c r="OB424" s="272"/>
      <c r="OC424" s="272"/>
      <c r="OD424" s="272"/>
      <c r="OE424" s="272"/>
      <c r="OF424" s="272"/>
      <c r="OG424" s="272"/>
      <c r="OH424" s="272"/>
      <c r="OI424" s="272"/>
      <c r="OJ424" s="272"/>
      <c r="OK424" s="272"/>
      <c r="OL424" s="272"/>
      <c r="OM424" s="272"/>
      <c r="ON424" s="272"/>
      <c r="OO424" s="272"/>
      <c r="OP424" s="272"/>
      <c r="OQ424" s="272"/>
      <c r="OR424" s="272"/>
      <c r="OS424" s="272"/>
      <c r="OT424" s="272"/>
      <c r="OU424" s="272"/>
      <c r="OV424" s="272"/>
      <c r="OW424" s="272"/>
      <c r="OX424" s="272"/>
      <c r="OY424" s="272"/>
      <c r="OZ424" s="272"/>
      <c r="PA424" s="272"/>
      <c r="PB424" s="272"/>
      <c r="PC424" s="272"/>
      <c r="PD424" s="272"/>
      <c r="PE424" s="272"/>
      <c r="PF424" s="272"/>
      <c r="PG424" s="272"/>
      <c r="PH424" s="272"/>
      <c r="PI424" s="272"/>
      <c r="PJ424" s="272"/>
      <c r="PK424" s="272"/>
      <c r="PL424" s="272"/>
      <c r="PM424" s="272"/>
      <c r="PN424" s="272"/>
      <c r="PO424" s="272"/>
      <c r="PP424" s="272"/>
      <c r="PQ424" s="272"/>
      <c r="PR424" s="272"/>
      <c r="PS424" s="272"/>
      <c r="PT424" s="272"/>
      <c r="PU424" s="272"/>
      <c r="PV424" s="272"/>
      <c r="PW424" s="272"/>
      <c r="PX424" s="272"/>
      <c r="PY424" s="272"/>
      <c r="PZ424" s="272"/>
      <c r="QA424" s="272"/>
      <c r="QB424" s="272"/>
      <c r="QC424" s="272"/>
      <c r="QD424" s="272"/>
      <c r="QE424" s="272"/>
      <c r="QF424" s="272"/>
      <c r="QG424" s="272"/>
      <c r="QH424" s="272"/>
      <c r="QI424" s="272"/>
      <c r="QJ424" s="272"/>
      <c r="QK424" s="272"/>
      <c r="QL424" s="272"/>
      <c r="QM424" s="272"/>
      <c r="QN424" s="272"/>
      <c r="QO424" s="272"/>
      <c r="QP424" s="272"/>
      <c r="QQ424" s="272"/>
      <c r="QR424" s="272"/>
      <c r="QS424" s="272"/>
      <c r="QT424" s="272"/>
      <c r="QU424" s="272"/>
      <c r="QV424" s="272"/>
      <c r="QW424" s="272"/>
      <c r="QX424" s="272"/>
      <c r="QY424" s="272"/>
      <c r="QZ424" s="272"/>
      <c r="RA424" s="272"/>
      <c r="RB424" s="272"/>
      <c r="RC424" s="272"/>
      <c r="RD424" s="272"/>
      <c r="RE424" s="272"/>
      <c r="RF424" s="272"/>
      <c r="RG424" s="272"/>
      <c r="RH424" s="272"/>
      <c r="RI424" s="272"/>
      <c r="RJ424" s="272"/>
      <c r="RK424" s="272"/>
      <c r="RL424" s="272"/>
      <c r="RM424" s="272"/>
      <c r="RN424" s="272"/>
      <c r="RO424" s="272"/>
      <c r="RP424" s="272"/>
      <c r="RQ424" s="272"/>
      <c r="RR424" s="272"/>
      <c r="RS424" s="272"/>
      <c r="RT424" s="272"/>
      <c r="RU424" s="272"/>
      <c r="RV424" s="272"/>
      <c r="RW424" s="272"/>
      <c r="RX424" s="272"/>
      <c r="RY424" s="272"/>
      <c r="RZ424" s="272"/>
      <c r="SA424" s="272"/>
      <c r="SB424" s="272"/>
      <c r="SC424" s="272"/>
      <c r="SD424" s="272"/>
      <c r="SE424" s="272"/>
      <c r="SF424" s="272"/>
      <c r="SG424" s="272"/>
      <c r="SH424" s="272"/>
      <c r="SI424" s="272"/>
      <c r="SJ424" s="272"/>
      <c r="SK424" s="272"/>
      <c r="SL424" s="272"/>
      <c r="SM424" s="272"/>
      <c r="SN424" s="272"/>
      <c r="SO424" s="272"/>
      <c r="SP424" s="272"/>
      <c r="SQ424" s="272"/>
      <c r="SR424" s="272"/>
      <c r="SS424" s="272"/>
      <c r="ST424" s="272"/>
      <c r="SU424" s="272"/>
      <c r="SV424" s="272"/>
      <c r="SW424" s="272"/>
      <c r="SX424" s="272"/>
      <c r="SY424" s="272"/>
      <c r="SZ424" s="272"/>
      <c r="TA424" s="272"/>
      <c r="TB424" s="272"/>
      <c r="TC424" s="272"/>
      <c r="TD424" s="272"/>
      <c r="TE424" s="272"/>
      <c r="TF424" s="272"/>
      <c r="TG424" s="272"/>
      <c r="TH424" s="272"/>
      <c r="TI424" s="272"/>
      <c r="TJ424" s="272"/>
      <c r="TK424" s="272"/>
      <c r="TL424" s="272"/>
      <c r="TM424" s="272"/>
      <c r="TN424" s="272"/>
      <c r="TO424" s="272"/>
      <c r="TP424" s="272"/>
      <c r="TQ424" s="272"/>
      <c r="TR424" s="272"/>
      <c r="TS424" s="272"/>
      <c r="TT424" s="272"/>
      <c r="TU424" s="272"/>
      <c r="TV424" s="272"/>
      <c r="TW424" s="272"/>
      <c r="TX424" s="272"/>
      <c r="TY424" s="272"/>
      <c r="TZ424" s="272"/>
      <c r="UA424" s="272"/>
      <c r="UB424" s="272"/>
      <c r="UC424" s="272"/>
      <c r="UD424" s="272"/>
      <c r="UE424" s="272"/>
      <c r="UF424" s="272"/>
      <c r="UG424" s="272"/>
      <c r="UH424" s="272"/>
      <c r="UI424" s="272"/>
      <c r="UJ424" s="272"/>
      <c r="UK424" s="272"/>
      <c r="UL424" s="272"/>
      <c r="UM424" s="272"/>
      <c r="UN424" s="272"/>
      <c r="UO424" s="272"/>
      <c r="UP424" s="272"/>
      <c r="UQ424" s="272"/>
      <c r="UR424" s="272"/>
      <c r="US424" s="272"/>
      <c r="UT424" s="272"/>
      <c r="UU424" s="272"/>
      <c r="UV424" s="272"/>
      <c r="UW424" s="272"/>
      <c r="UX424" s="272"/>
      <c r="UY424" s="272"/>
      <c r="UZ424" s="272"/>
      <c r="VA424" s="272"/>
      <c r="VB424" s="272"/>
      <c r="VC424" s="272"/>
      <c r="VD424" s="272"/>
      <c r="VE424" s="272"/>
      <c r="VF424" s="272"/>
      <c r="VG424" s="272"/>
      <c r="VH424" s="272"/>
      <c r="VI424" s="272"/>
      <c r="VJ424" s="272"/>
      <c r="VK424" s="272"/>
      <c r="VL424" s="272"/>
      <c r="VM424" s="272"/>
      <c r="VN424" s="272"/>
      <c r="VO424" s="272"/>
      <c r="VP424" s="272"/>
      <c r="VQ424" s="272"/>
      <c r="VR424" s="272"/>
      <c r="VS424" s="272"/>
      <c r="VT424" s="272"/>
      <c r="VU424" s="272"/>
      <c r="VV424" s="272"/>
      <c r="VW424" s="272"/>
      <c r="VX424" s="272"/>
      <c r="VY424" s="272"/>
      <c r="VZ424" s="272"/>
      <c r="WA424" s="272"/>
      <c r="WB424" s="272"/>
      <c r="WC424" s="272"/>
      <c r="WD424" s="272"/>
      <c r="WE424" s="272"/>
      <c r="WF424" s="272"/>
      <c r="WG424" s="272"/>
      <c r="WH424" s="272"/>
      <c r="WI424" s="272"/>
      <c r="WJ424" s="272"/>
      <c r="WK424" s="272"/>
      <c r="WL424" s="272"/>
      <c r="WM424" s="272"/>
      <c r="WN424" s="272"/>
      <c r="WO424" s="272"/>
      <c r="WP424" s="272"/>
      <c r="WQ424" s="272"/>
      <c r="WR424" s="272"/>
      <c r="WS424" s="272"/>
      <c r="WT424" s="272"/>
      <c r="WU424" s="272"/>
      <c r="WV424" s="272"/>
      <c r="WW424" s="272"/>
      <c r="WX424" s="272"/>
      <c r="WY424" s="272"/>
      <c r="WZ424" s="272"/>
      <c r="XA424" s="272"/>
      <c r="XB424" s="272"/>
      <c r="XC424" s="272"/>
      <c r="XD424" s="272"/>
      <c r="XE424" s="272"/>
      <c r="XF424" s="272"/>
      <c r="XG424" s="272"/>
      <c r="XH424" s="272"/>
      <c r="XI424" s="272"/>
      <c r="XJ424" s="272"/>
      <c r="XK424" s="272"/>
      <c r="XL424" s="272"/>
      <c r="XM424" s="272"/>
      <c r="XN424" s="272"/>
      <c r="XO424" s="272"/>
      <c r="XP424" s="272"/>
      <c r="XQ424" s="272"/>
      <c r="XR424" s="272"/>
      <c r="XS424" s="272"/>
      <c r="XT424" s="272"/>
      <c r="XU424" s="272"/>
      <c r="XV424" s="272"/>
      <c r="XW424" s="272"/>
      <c r="XX424" s="272"/>
      <c r="XY424" s="272"/>
      <c r="XZ424" s="272"/>
      <c r="YA424" s="272"/>
      <c r="YB424" s="272"/>
      <c r="YC424" s="272"/>
      <c r="YD424" s="272"/>
      <c r="YE424" s="272"/>
      <c r="YF424" s="272"/>
      <c r="YG424" s="272"/>
      <c r="YH424" s="272"/>
      <c r="YI424" s="272"/>
      <c r="YJ424" s="272"/>
      <c r="YK424" s="272"/>
      <c r="YL424" s="272"/>
      <c r="YM424" s="272"/>
      <c r="YN424" s="272"/>
      <c r="YO424" s="272"/>
      <c r="YP424" s="272"/>
      <c r="YQ424" s="272"/>
      <c r="YR424" s="272"/>
      <c r="YS424" s="272"/>
      <c r="YT424" s="272"/>
      <c r="YU424" s="272"/>
      <c r="YV424" s="272"/>
      <c r="YW424" s="272"/>
      <c r="YX424" s="272"/>
      <c r="YY424" s="272"/>
      <c r="YZ424" s="272"/>
      <c r="ZA424" s="272"/>
      <c r="ZB424" s="272"/>
      <c r="ZC424" s="272"/>
      <c r="ZD424" s="272"/>
      <c r="ZE424" s="272"/>
      <c r="ZF424" s="272"/>
      <c r="ZG424" s="272"/>
      <c r="ZH424" s="272"/>
      <c r="ZI424" s="272"/>
      <c r="ZJ424" s="272"/>
      <c r="ZK424" s="272"/>
      <c r="ZL424" s="272"/>
      <c r="ZM424" s="272"/>
      <c r="ZN424" s="272"/>
      <c r="ZO424" s="272"/>
      <c r="ZP424" s="272"/>
      <c r="ZQ424" s="272"/>
      <c r="ZR424" s="272"/>
      <c r="ZS424" s="272"/>
      <c r="ZT424" s="272"/>
      <c r="ZU424" s="272"/>
      <c r="ZV424" s="272"/>
      <c r="ZW424" s="272"/>
      <c r="ZX424" s="272"/>
      <c r="ZY424" s="272"/>
      <c r="ZZ424" s="272"/>
      <c r="AAA424" s="272"/>
      <c r="AAB424" s="272"/>
      <c r="AAC424" s="272"/>
      <c r="AAD424" s="272"/>
      <c r="AAE424" s="272"/>
      <c r="AAF424" s="272"/>
      <c r="AAG424" s="272"/>
      <c r="AAH424" s="272"/>
      <c r="AAI424" s="272"/>
      <c r="AAJ424" s="272"/>
      <c r="AAK424" s="272"/>
      <c r="AAL424" s="272"/>
      <c r="AAM424" s="272"/>
      <c r="AAN424" s="272"/>
      <c r="AAO424" s="272"/>
      <c r="AAP424" s="272"/>
      <c r="AAQ424" s="272"/>
      <c r="AAR424" s="272"/>
      <c r="AAS424" s="272"/>
      <c r="AAT424" s="272"/>
      <c r="AAU424" s="272"/>
      <c r="AAV424" s="272"/>
      <c r="AAW424" s="272"/>
      <c r="AAX424" s="272"/>
      <c r="AAY424" s="272"/>
      <c r="AAZ424" s="272"/>
      <c r="ABA424" s="272"/>
      <c r="ABB424" s="272"/>
      <c r="ABC424" s="272"/>
      <c r="ABD424" s="272"/>
      <c r="ABE424" s="272"/>
      <c r="ABF424" s="272"/>
      <c r="ABG424" s="272"/>
      <c r="ABH424" s="272"/>
      <c r="ABI424" s="272"/>
      <c r="ABJ424" s="272"/>
      <c r="ABK424" s="272"/>
      <c r="ABL424" s="272"/>
      <c r="ABM424" s="272"/>
      <c r="ABN424" s="272"/>
      <c r="ABO424" s="272"/>
      <c r="ABP424" s="272"/>
      <c r="ABQ424" s="272"/>
      <c r="ABR424" s="272"/>
      <c r="ABS424" s="272"/>
      <c r="ABT424" s="272"/>
      <c r="ABU424" s="272"/>
      <c r="ABV424" s="272"/>
      <c r="ABW424" s="272"/>
      <c r="ABX424" s="272"/>
      <c r="ABY424" s="272"/>
      <c r="ABZ424" s="272"/>
      <c r="ACA424" s="272"/>
      <c r="ACB424" s="272"/>
      <c r="ACC424" s="272"/>
      <c r="ACD424" s="272"/>
      <c r="ACE424" s="272"/>
      <c r="ACF424" s="272"/>
      <c r="ACG424" s="272"/>
      <c r="ACH424" s="272"/>
      <c r="ACI424" s="272"/>
      <c r="ACJ424" s="272"/>
      <c r="ACK424" s="272"/>
      <c r="ACL424" s="272"/>
      <c r="ACM424" s="272"/>
      <c r="ACN424" s="272"/>
      <c r="ACO424" s="272"/>
      <c r="ACP424" s="272"/>
      <c r="ACQ424" s="272"/>
      <c r="ACR424" s="272"/>
      <c r="ACS424" s="272"/>
      <c r="ACT424" s="272"/>
      <c r="ACU424" s="272"/>
      <c r="ACV424" s="272"/>
      <c r="ACW424" s="272"/>
      <c r="ACX424" s="272"/>
      <c r="ACY424" s="272"/>
      <c r="ACZ424" s="272"/>
      <c r="ADA424" s="272"/>
      <c r="ADB424" s="272"/>
      <c r="ADC424" s="272"/>
      <c r="ADD424" s="272"/>
      <c r="ADE424" s="272"/>
      <c r="ADF424" s="272"/>
      <c r="ADG424" s="272"/>
      <c r="ADH424" s="272"/>
      <c r="ADI424" s="272"/>
      <c r="ADJ424" s="272"/>
      <c r="ADK424" s="272"/>
      <c r="ADL424" s="272"/>
      <c r="ADM424" s="272"/>
      <c r="ADN424" s="272"/>
      <c r="ADO424" s="272"/>
      <c r="ADP424" s="272"/>
      <c r="ADQ424" s="272"/>
      <c r="ADR424" s="272"/>
      <c r="ADS424" s="272"/>
      <c r="ADT424" s="272"/>
      <c r="ADU424" s="272"/>
      <c r="ADV424" s="272"/>
      <c r="ADW424" s="272"/>
      <c r="ADX424" s="272"/>
      <c r="ADY424" s="272"/>
      <c r="ADZ424" s="272"/>
      <c r="AEA424" s="272"/>
      <c r="AEB424" s="272"/>
      <c r="AEC424" s="272"/>
      <c r="AED424" s="272"/>
      <c r="AEE424" s="272"/>
      <c r="AEF424" s="272"/>
      <c r="AEG424" s="272"/>
      <c r="AEH424" s="272"/>
      <c r="AEI424" s="272"/>
      <c r="AEJ424" s="272"/>
      <c r="AEK424" s="272"/>
      <c r="AEL424" s="272"/>
      <c r="AEM424" s="272"/>
      <c r="AEN424" s="272"/>
      <c r="AEO424" s="272"/>
      <c r="AEP424" s="272"/>
      <c r="AEQ424" s="272"/>
      <c r="AER424" s="272"/>
      <c r="AES424" s="272"/>
      <c r="AET424" s="272"/>
      <c r="AEU424" s="272"/>
      <c r="AEV424" s="272"/>
      <c r="AEW424" s="272"/>
      <c r="AEX424" s="272"/>
      <c r="AEY424" s="272"/>
      <c r="AEZ424" s="272"/>
      <c r="AFA424" s="272"/>
      <c r="AFB424" s="272"/>
      <c r="AFC424" s="272"/>
      <c r="AFD424" s="272"/>
      <c r="AFE424" s="272"/>
      <c r="AFF424" s="272"/>
      <c r="AFG424" s="272"/>
      <c r="AFH424" s="272"/>
      <c r="AFI424" s="272"/>
      <c r="AFJ424" s="272"/>
      <c r="AFK424" s="272"/>
      <c r="AFL424" s="272"/>
      <c r="AFM424" s="272"/>
      <c r="AFN424" s="272"/>
      <c r="AFO424" s="272"/>
      <c r="AFP424" s="272"/>
      <c r="AFQ424" s="272"/>
      <c r="AFR424" s="272"/>
      <c r="AFS424" s="272"/>
      <c r="AFT424" s="272"/>
      <c r="AFU424" s="272"/>
      <c r="AFV424" s="272"/>
      <c r="AFW424" s="272"/>
      <c r="AFX424" s="272"/>
      <c r="AFY424" s="272"/>
      <c r="AFZ424" s="272"/>
      <c r="AGA424" s="272"/>
      <c r="AGB424" s="272"/>
      <c r="AGC424" s="272"/>
      <c r="AGD424" s="272"/>
      <c r="AGE424" s="272"/>
      <c r="AGF424" s="272"/>
      <c r="AGG424" s="272"/>
      <c r="AGH424" s="272"/>
      <c r="AGI424" s="272"/>
      <c r="AGJ424" s="272"/>
      <c r="AGK424" s="272"/>
      <c r="AGL424" s="272"/>
      <c r="AGM424" s="272"/>
      <c r="AGN424" s="272"/>
      <c r="AGO424" s="272"/>
      <c r="AGP424" s="272"/>
      <c r="AGQ424" s="272"/>
      <c r="AGR424" s="272"/>
      <c r="AGS424" s="272"/>
      <c r="AGT424" s="272"/>
      <c r="AGU424" s="272"/>
      <c r="AGV424" s="272"/>
      <c r="AGW424" s="272"/>
      <c r="AGX424" s="272"/>
      <c r="AGY424" s="272"/>
      <c r="AGZ424" s="272"/>
      <c r="AHA424" s="272"/>
      <c r="AHB424" s="272"/>
      <c r="AHC424" s="272"/>
      <c r="AHD424" s="272"/>
      <c r="AHE424" s="272"/>
      <c r="AHF424" s="272"/>
      <c r="AHG424" s="272"/>
      <c r="AHH424" s="272"/>
      <c r="AHI424" s="272"/>
      <c r="AHJ424" s="272"/>
      <c r="AHK424" s="272"/>
      <c r="AHL424" s="272"/>
      <c r="AHM424" s="272"/>
      <c r="AHN424" s="272"/>
      <c r="AHO424" s="272"/>
      <c r="AHP424" s="272"/>
      <c r="AHQ424" s="272"/>
      <c r="AHR424" s="272"/>
      <c r="AHS424" s="272"/>
      <c r="AHT424" s="272"/>
      <c r="AHU424" s="272"/>
      <c r="AHV424" s="272"/>
      <c r="AHW424" s="272"/>
      <c r="AHX424" s="272"/>
      <c r="AHY424" s="272"/>
      <c r="AHZ424" s="272"/>
      <c r="AIA424" s="272"/>
      <c r="AIB424" s="272"/>
      <c r="AIC424" s="272"/>
      <c r="AID424" s="272"/>
      <c r="AIE424" s="272"/>
      <c r="AIF424" s="272"/>
      <c r="AIG424" s="272"/>
      <c r="AIH424" s="272"/>
      <c r="AII424" s="272"/>
      <c r="AIJ424" s="272"/>
      <c r="AIK424" s="272"/>
      <c r="AIL424" s="272"/>
      <c r="AIM424" s="272"/>
      <c r="AIN424" s="272"/>
      <c r="AIO424" s="272"/>
      <c r="AIP424" s="272"/>
      <c r="AIQ424" s="272"/>
      <c r="AIR424" s="272"/>
      <c r="AIS424" s="272"/>
      <c r="AIT424" s="272"/>
      <c r="AIU424" s="272"/>
      <c r="AIV424" s="272"/>
      <c r="AIW424" s="272"/>
      <c r="AIX424" s="272"/>
      <c r="AIY424" s="272"/>
      <c r="AIZ424" s="272"/>
      <c r="AJA424" s="272"/>
      <c r="AJB424" s="272"/>
      <c r="AJC424" s="272"/>
      <c r="AJD424" s="272"/>
      <c r="AJE424" s="272"/>
      <c r="AJF424" s="272"/>
      <c r="AJG424" s="272"/>
      <c r="AJH424" s="272"/>
      <c r="AJI424" s="272"/>
      <c r="AJJ424" s="272"/>
      <c r="AJK424" s="272"/>
      <c r="AJL424" s="272"/>
      <c r="AJM424" s="272"/>
      <c r="AJN424" s="272"/>
      <c r="AJO424" s="272"/>
      <c r="AJP424" s="272"/>
      <c r="AJQ424" s="272"/>
      <c r="AJR424" s="272"/>
      <c r="AJS424" s="272"/>
      <c r="AJT424" s="272"/>
      <c r="AJU424" s="272"/>
      <c r="AJV424" s="272"/>
      <c r="AJW424" s="272"/>
      <c r="AJX424" s="272"/>
      <c r="AJY424" s="272"/>
      <c r="AJZ424" s="272"/>
      <c r="AKA424" s="272"/>
      <c r="AKB424" s="272"/>
      <c r="AKC424" s="272"/>
      <c r="AKD424" s="272"/>
      <c r="AKE424" s="272"/>
      <c r="AKF424" s="272"/>
      <c r="AKG424" s="272"/>
      <c r="AKH424" s="272"/>
      <c r="AKI424" s="272"/>
      <c r="AKJ424" s="272"/>
      <c r="AKK424" s="272"/>
      <c r="AKL424" s="272"/>
      <c r="AKM424" s="272"/>
      <c r="AKN424" s="272"/>
      <c r="AKO424" s="272"/>
      <c r="AKP424" s="272"/>
      <c r="AKQ424" s="272"/>
      <c r="AKR424" s="272"/>
      <c r="AKS424" s="272"/>
      <c r="AKT424" s="272"/>
      <c r="AKU424" s="272"/>
      <c r="AKV424" s="272"/>
      <c r="AKW424" s="272"/>
      <c r="AKX424" s="272"/>
      <c r="AKY424" s="272"/>
      <c r="AKZ424" s="272"/>
      <c r="ALA424" s="272"/>
      <c r="ALB424" s="272"/>
      <c r="ALC424" s="272"/>
      <c r="ALD424" s="272"/>
      <c r="ALE424" s="272"/>
    </row>
    <row r="425" spans="1:993" s="274" customFormat="1" ht="76.5" x14ac:dyDescent="0.2">
      <c r="A425" s="395" t="s">
        <v>8442</v>
      </c>
      <c r="B425" s="18" t="s">
        <v>3984</v>
      </c>
      <c r="C425" s="35" t="s">
        <v>1422</v>
      </c>
      <c r="D425" s="206"/>
      <c r="E425" s="35" t="s">
        <v>6240</v>
      </c>
      <c r="F425" s="190"/>
      <c r="G425" s="190"/>
      <c r="H425" s="13" t="s">
        <v>1790</v>
      </c>
      <c r="I425" s="239" t="s">
        <v>4899</v>
      </c>
      <c r="J425" s="18" t="s">
        <v>6238</v>
      </c>
      <c r="K425" s="13"/>
      <c r="L425" s="315">
        <v>855823.5</v>
      </c>
      <c r="M425" s="329" t="s">
        <v>7570</v>
      </c>
      <c r="N425" s="329" t="s">
        <v>7570</v>
      </c>
      <c r="O425" s="329" t="s">
        <v>7570</v>
      </c>
      <c r="P425" s="329" t="s">
        <v>7570</v>
      </c>
      <c r="Q425" s="329" t="s">
        <v>7570</v>
      </c>
      <c r="R425" s="272"/>
      <c r="S425" s="272"/>
      <c r="T425" s="272"/>
      <c r="U425" s="272"/>
      <c r="V425" s="272"/>
      <c r="W425" s="272"/>
      <c r="X425" s="272"/>
      <c r="Y425" s="272"/>
      <c r="Z425" s="272"/>
      <c r="AA425" s="272"/>
      <c r="AB425" s="272"/>
      <c r="AC425" s="272"/>
      <c r="AD425" s="272"/>
      <c r="AE425" s="272"/>
      <c r="AF425" s="272"/>
      <c r="AG425" s="272"/>
      <c r="AH425" s="272"/>
      <c r="AI425" s="272"/>
      <c r="AJ425" s="272"/>
      <c r="AK425" s="272"/>
      <c r="AL425" s="272"/>
      <c r="AM425" s="272"/>
      <c r="AN425" s="272"/>
      <c r="AO425" s="272"/>
      <c r="AP425" s="272"/>
      <c r="AQ425" s="272"/>
      <c r="AR425" s="272"/>
      <c r="AS425" s="272"/>
      <c r="AT425" s="272"/>
      <c r="AU425" s="272"/>
      <c r="AV425" s="272"/>
      <c r="AW425" s="272"/>
      <c r="AX425" s="272"/>
      <c r="AY425" s="272"/>
      <c r="AZ425" s="272"/>
      <c r="BA425" s="272"/>
      <c r="BB425" s="272"/>
      <c r="BC425" s="272"/>
      <c r="BD425" s="272"/>
      <c r="BE425" s="272"/>
      <c r="BF425" s="272"/>
      <c r="BG425" s="272"/>
      <c r="BH425" s="272"/>
      <c r="BI425" s="272"/>
      <c r="BJ425" s="272"/>
      <c r="BK425" s="272"/>
      <c r="BL425" s="272"/>
      <c r="BM425" s="272"/>
      <c r="BN425" s="272"/>
      <c r="BO425" s="272"/>
      <c r="BP425" s="272"/>
      <c r="BQ425" s="272"/>
      <c r="BR425" s="272"/>
      <c r="BS425" s="272"/>
      <c r="BT425" s="272"/>
      <c r="BU425" s="272"/>
      <c r="BV425" s="272"/>
      <c r="BW425" s="272"/>
      <c r="BX425" s="272"/>
      <c r="BY425" s="272"/>
      <c r="BZ425" s="272"/>
      <c r="CA425" s="272"/>
      <c r="CB425" s="272"/>
      <c r="CC425" s="272"/>
      <c r="CD425" s="272"/>
      <c r="CE425" s="272"/>
      <c r="CF425" s="272"/>
      <c r="CG425" s="272"/>
      <c r="CH425" s="272"/>
      <c r="CI425" s="272"/>
      <c r="CJ425" s="272"/>
      <c r="CK425" s="272"/>
      <c r="CL425" s="272"/>
      <c r="CM425" s="272"/>
      <c r="CN425" s="272"/>
      <c r="CO425" s="272"/>
      <c r="CP425" s="272"/>
      <c r="CQ425" s="272"/>
      <c r="CR425" s="272"/>
      <c r="CS425" s="272"/>
      <c r="CT425" s="272"/>
      <c r="CU425" s="272"/>
      <c r="CV425" s="272"/>
      <c r="CW425" s="272"/>
      <c r="CX425" s="272"/>
      <c r="CY425" s="272"/>
      <c r="CZ425" s="272"/>
      <c r="DA425" s="272"/>
      <c r="DB425" s="272"/>
      <c r="DC425" s="272"/>
      <c r="DD425" s="272"/>
      <c r="DE425" s="272"/>
      <c r="DF425" s="272"/>
      <c r="DG425" s="272"/>
      <c r="DH425" s="272"/>
      <c r="DI425" s="272"/>
      <c r="DJ425" s="272"/>
      <c r="DK425" s="272"/>
      <c r="DL425" s="272"/>
      <c r="DM425" s="272"/>
      <c r="DN425" s="272"/>
      <c r="DO425" s="272"/>
      <c r="DP425" s="272"/>
      <c r="DQ425" s="272"/>
      <c r="DR425" s="272"/>
      <c r="DS425" s="272"/>
      <c r="DT425" s="272"/>
      <c r="DU425" s="272"/>
      <c r="DV425" s="272"/>
      <c r="DW425" s="272"/>
      <c r="DX425" s="272"/>
      <c r="DY425" s="272"/>
      <c r="DZ425" s="272"/>
      <c r="EA425" s="272"/>
      <c r="EB425" s="272"/>
      <c r="EC425" s="272"/>
      <c r="ED425" s="272"/>
      <c r="EE425" s="272"/>
      <c r="EF425" s="272"/>
      <c r="EG425" s="272"/>
      <c r="EH425" s="272"/>
      <c r="EI425" s="272"/>
      <c r="EJ425" s="272"/>
      <c r="EK425" s="272"/>
      <c r="EL425" s="272"/>
      <c r="EM425" s="272"/>
      <c r="EN425" s="272"/>
      <c r="EO425" s="272"/>
      <c r="EP425" s="272"/>
      <c r="EQ425" s="272"/>
      <c r="ER425" s="272"/>
      <c r="ES425" s="272"/>
      <c r="ET425" s="272"/>
      <c r="EU425" s="272"/>
      <c r="EV425" s="272"/>
      <c r="EW425" s="272"/>
      <c r="EX425" s="272"/>
      <c r="EY425" s="272"/>
      <c r="EZ425" s="272"/>
      <c r="FA425" s="272"/>
      <c r="FB425" s="272"/>
      <c r="FC425" s="272"/>
      <c r="FD425" s="272"/>
      <c r="FE425" s="272"/>
      <c r="FF425" s="272"/>
      <c r="FG425" s="272"/>
      <c r="FH425" s="272"/>
      <c r="FI425" s="272"/>
      <c r="FJ425" s="272"/>
      <c r="FK425" s="272"/>
      <c r="FL425" s="272"/>
      <c r="FM425" s="272"/>
      <c r="FN425" s="272"/>
      <c r="FO425" s="272"/>
      <c r="FP425" s="272"/>
      <c r="FQ425" s="272"/>
      <c r="FR425" s="272"/>
      <c r="FS425" s="272"/>
      <c r="FT425" s="272"/>
      <c r="FU425" s="272"/>
      <c r="FV425" s="272"/>
      <c r="FW425" s="272"/>
      <c r="FX425" s="272"/>
      <c r="FY425" s="272"/>
      <c r="FZ425" s="272"/>
      <c r="GA425" s="272"/>
      <c r="GB425" s="272"/>
      <c r="GC425" s="272"/>
      <c r="GD425" s="272"/>
      <c r="GE425" s="272"/>
      <c r="GF425" s="272"/>
      <c r="GG425" s="272"/>
      <c r="GH425" s="272"/>
      <c r="GI425" s="272"/>
      <c r="GJ425" s="272"/>
      <c r="GK425" s="272"/>
      <c r="GL425" s="272"/>
      <c r="GM425" s="272"/>
      <c r="GN425" s="272"/>
      <c r="GO425" s="272"/>
      <c r="GP425" s="272"/>
      <c r="GQ425" s="272"/>
      <c r="GR425" s="272"/>
      <c r="GS425" s="272"/>
      <c r="GT425" s="272"/>
      <c r="GU425" s="272"/>
      <c r="GV425" s="272"/>
      <c r="GW425" s="272"/>
      <c r="GX425" s="272"/>
      <c r="GY425" s="272"/>
      <c r="GZ425" s="272"/>
      <c r="HA425" s="272"/>
      <c r="HB425" s="272"/>
      <c r="HC425" s="272"/>
      <c r="HD425" s="272"/>
      <c r="HE425" s="272"/>
      <c r="HF425" s="272"/>
      <c r="HG425" s="272"/>
      <c r="HH425" s="272"/>
      <c r="HI425" s="272"/>
      <c r="HJ425" s="272"/>
      <c r="HK425" s="272"/>
      <c r="HL425" s="272"/>
      <c r="HM425" s="272"/>
      <c r="HN425" s="272"/>
      <c r="HO425" s="272"/>
      <c r="HP425" s="272"/>
      <c r="HQ425" s="272"/>
      <c r="HR425" s="272"/>
      <c r="HS425" s="272"/>
      <c r="HT425" s="272"/>
      <c r="HU425" s="272"/>
      <c r="HV425" s="272"/>
      <c r="HW425" s="272"/>
      <c r="HX425" s="272"/>
      <c r="HY425" s="272"/>
      <c r="HZ425" s="272"/>
      <c r="IA425" s="272"/>
      <c r="IB425" s="272"/>
      <c r="IC425" s="272"/>
      <c r="ID425" s="272"/>
      <c r="IE425" s="272"/>
      <c r="IF425" s="272"/>
      <c r="IG425" s="272"/>
      <c r="IH425" s="272"/>
      <c r="II425" s="272"/>
      <c r="IJ425" s="272"/>
      <c r="IK425" s="272"/>
      <c r="IL425" s="272"/>
      <c r="IM425" s="272"/>
      <c r="IN425" s="272"/>
      <c r="IO425" s="272"/>
      <c r="IP425" s="272"/>
      <c r="IQ425" s="272"/>
      <c r="IR425" s="272"/>
      <c r="IS425" s="272"/>
      <c r="IT425" s="272"/>
      <c r="IU425" s="272"/>
      <c r="IV425" s="272"/>
      <c r="IW425" s="272"/>
      <c r="IX425" s="272"/>
      <c r="IY425" s="272"/>
      <c r="IZ425" s="272"/>
      <c r="JA425" s="272"/>
      <c r="JB425" s="272"/>
      <c r="JC425" s="272"/>
      <c r="JD425" s="272"/>
      <c r="JE425" s="272"/>
      <c r="JF425" s="272"/>
      <c r="JG425" s="272"/>
      <c r="JH425" s="272"/>
      <c r="JI425" s="272"/>
      <c r="JJ425" s="272"/>
      <c r="JK425" s="272"/>
      <c r="JL425" s="272"/>
      <c r="JM425" s="272"/>
      <c r="JN425" s="272"/>
      <c r="JO425" s="272"/>
      <c r="JP425" s="272"/>
      <c r="JQ425" s="272"/>
      <c r="JR425" s="272"/>
      <c r="JS425" s="272"/>
      <c r="JT425" s="272"/>
      <c r="JU425" s="272"/>
      <c r="JV425" s="272"/>
      <c r="JW425" s="272"/>
      <c r="JX425" s="272"/>
      <c r="JY425" s="272"/>
      <c r="JZ425" s="272"/>
      <c r="KA425" s="272"/>
      <c r="KB425" s="272"/>
      <c r="KC425" s="272"/>
      <c r="KD425" s="272"/>
      <c r="KE425" s="272"/>
      <c r="KF425" s="272"/>
      <c r="KG425" s="272"/>
      <c r="KH425" s="272"/>
      <c r="KI425" s="272"/>
      <c r="KJ425" s="272"/>
      <c r="KK425" s="272"/>
      <c r="KL425" s="272"/>
      <c r="KM425" s="272"/>
      <c r="KN425" s="272"/>
      <c r="KO425" s="272"/>
      <c r="KP425" s="272"/>
      <c r="KQ425" s="272"/>
      <c r="KR425" s="272"/>
      <c r="KS425" s="272"/>
      <c r="KT425" s="272"/>
      <c r="KU425" s="272"/>
      <c r="KV425" s="272"/>
      <c r="KW425" s="272"/>
      <c r="KX425" s="272"/>
      <c r="KY425" s="272"/>
      <c r="KZ425" s="272"/>
      <c r="LA425" s="272"/>
      <c r="LB425" s="272"/>
      <c r="LC425" s="272"/>
      <c r="LD425" s="272"/>
      <c r="LE425" s="272"/>
      <c r="LF425" s="272"/>
      <c r="LG425" s="272"/>
      <c r="LH425" s="272"/>
      <c r="LI425" s="272"/>
      <c r="LJ425" s="272"/>
      <c r="LK425" s="272"/>
      <c r="LL425" s="272"/>
      <c r="LM425" s="272"/>
      <c r="LN425" s="272"/>
      <c r="LO425" s="272"/>
      <c r="LP425" s="272"/>
      <c r="LQ425" s="272"/>
      <c r="LR425" s="272"/>
      <c r="LS425" s="272"/>
      <c r="LT425" s="272"/>
      <c r="LU425" s="272"/>
      <c r="LV425" s="272"/>
      <c r="LW425" s="272"/>
      <c r="LX425" s="272"/>
      <c r="LY425" s="272"/>
      <c r="LZ425" s="272"/>
      <c r="MA425" s="272"/>
      <c r="MB425" s="272"/>
      <c r="MC425" s="272"/>
      <c r="MD425" s="272"/>
      <c r="ME425" s="272"/>
      <c r="MF425" s="272"/>
      <c r="MG425" s="272"/>
      <c r="MH425" s="272"/>
      <c r="MI425" s="272"/>
      <c r="MJ425" s="272"/>
      <c r="MK425" s="272"/>
      <c r="ML425" s="272"/>
      <c r="MM425" s="272"/>
      <c r="MN425" s="272"/>
      <c r="MO425" s="272"/>
      <c r="MP425" s="272"/>
      <c r="MQ425" s="272"/>
      <c r="MR425" s="272"/>
      <c r="MS425" s="272"/>
      <c r="MT425" s="272"/>
      <c r="MU425" s="272"/>
      <c r="MV425" s="272"/>
      <c r="MW425" s="272"/>
      <c r="MX425" s="272"/>
      <c r="MY425" s="272"/>
      <c r="MZ425" s="272"/>
      <c r="NA425" s="272"/>
      <c r="NB425" s="272"/>
      <c r="NC425" s="272"/>
      <c r="ND425" s="272"/>
      <c r="NE425" s="272"/>
      <c r="NF425" s="272"/>
      <c r="NG425" s="272"/>
      <c r="NH425" s="272"/>
      <c r="NI425" s="272"/>
      <c r="NJ425" s="272"/>
      <c r="NK425" s="272"/>
      <c r="NL425" s="272"/>
      <c r="NM425" s="272"/>
      <c r="NN425" s="272"/>
      <c r="NO425" s="272"/>
      <c r="NP425" s="272"/>
      <c r="NQ425" s="272"/>
      <c r="NR425" s="272"/>
      <c r="NS425" s="272"/>
      <c r="NT425" s="272"/>
      <c r="NU425" s="272"/>
      <c r="NV425" s="272"/>
      <c r="NW425" s="272"/>
      <c r="NX425" s="272"/>
      <c r="NY425" s="272"/>
      <c r="NZ425" s="272"/>
      <c r="OA425" s="272"/>
      <c r="OB425" s="272"/>
      <c r="OC425" s="272"/>
      <c r="OD425" s="272"/>
      <c r="OE425" s="272"/>
      <c r="OF425" s="272"/>
      <c r="OG425" s="272"/>
      <c r="OH425" s="272"/>
      <c r="OI425" s="272"/>
      <c r="OJ425" s="272"/>
      <c r="OK425" s="272"/>
      <c r="OL425" s="272"/>
      <c r="OM425" s="272"/>
      <c r="ON425" s="272"/>
      <c r="OO425" s="272"/>
      <c r="OP425" s="272"/>
      <c r="OQ425" s="272"/>
      <c r="OR425" s="272"/>
      <c r="OS425" s="272"/>
      <c r="OT425" s="272"/>
      <c r="OU425" s="272"/>
      <c r="OV425" s="272"/>
      <c r="OW425" s="272"/>
      <c r="OX425" s="272"/>
      <c r="OY425" s="272"/>
      <c r="OZ425" s="272"/>
      <c r="PA425" s="272"/>
      <c r="PB425" s="272"/>
      <c r="PC425" s="272"/>
      <c r="PD425" s="272"/>
      <c r="PE425" s="272"/>
      <c r="PF425" s="272"/>
      <c r="PG425" s="272"/>
      <c r="PH425" s="272"/>
      <c r="PI425" s="272"/>
      <c r="PJ425" s="272"/>
      <c r="PK425" s="272"/>
      <c r="PL425" s="272"/>
      <c r="PM425" s="272"/>
      <c r="PN425" s="272"/>
      <c r="PO425" s="272"/>
      <c r="PP425" s="272"/>
      <c r="PQ425" s="272"/>
      <c r="PR425" s="272"/>
      <c r="PS425" s="272"/>
      <c r="PT425" s="272"/>
      <c r="PU425" s="272"/>
      <c r="PV425" s="272"/>
      <c r="PW425" s="272"/>
      <c r="PX425" s="272"/>
      <c r="PY425" s="272"/>
      <c r="PZ425" s="272"/>
      <c r="QA425" s="272"/>
      <c r="QB425" s="272"/>
      <c r="QC425" s="272"/>
      <c r="QD425" s="272"/>
      <c r="QE425" s="272"/>
      <c r="QF425" s="272"/>
      <c r="QG425" s="272"/>
      <c r="QH425" s="272"/>
      <c r="QI425" s="272"/>
      <c r="QJ425" s="272"/>
      <c r="QK425" s="272"/>
      <c r="QL425" s="272"/>
      <c r="QM425" s="272"/>
      <c r="QN425" s="272"/>
      <c r="QO425" s="272"/>
      <c r="QP425" s="272"/>
      <c r="QQ425" s="272"/>
      <c r="QR425" s="272"/>
      <c r="QS425" s="272"/>
      <c r="QT425" s="272"/>
      <c r="QU425" s="272"/>
      <c r="QV425" s="272"/>
      <c r="QW425" s="272"/>
      <c r="QX425" s="272"/>
      <c r="QY425" s="272"/>
      <c r="QZ425" s="272"/>
      <c r="RA425" s="272"/>
      <c r="RB425" s="272"/>
      <c r="RC425" s="272"/>
      <c r="RD425" s="272"/>
      <c r="RE425" s="272"/>
      <c r="RF425" s="272"/>
      <c r="RG425" s="272"/>
      <c r="RH425" s="272"/>
      <c r="RI425" s="272"/>
      <c r="RJ425" s="272"/>
      <c r="RK425" s="272"/>
      <c r="RL425" s="272"/>
      <c r="RM425" s="272"/>
      <c r="RN425" s="272"/>
      <c r="RO425" s="272"/>
      <c r="RP425" s="272"/>
      <c r="RQ425" s="272"/>
      <c r="RR425" s="272"/>
      <c r="RS425" s="272"/>
      <c r="RT425" s="272"/>
      <c r="RU425" s="272"/>
      <c r="RV425" s="272"/>
      <c r="RW425" s="272"/>
      <c r="RX425" s="272"/>
      <c r="RY425" s="272"/>
      <c r="RZ425" s="272"/>
      <c r="SA425" s="272"/>
      <c r="SB425" s="272"/>
      <c r="SC425" s="272"/>
      <c r="SD425" s="272"/>
      <c r="SE425" s="272"/>
      <c r="SF425" s="272"/>
      <c r="SG425" s="272"/>
      <c r="SH425" s="272"/>
      <c r="SI425" s="272"/>
      <c r="SJ425" s="272"/>
      <c r="SK425" s="272"/>
      <c r="SL425" s="272"/>
      <c r="SM425" s="272"/>
      <c r="SN425" s="272"/>
      <c r="SO425" s="272"/>
      <c r="SP425" s="272"/>
      <c r="SQ425" s="272"/>
      <c r="SR425" s="272"/>
      <c r="SS425" s="272"/>
      <c r="ST425" s="272"/>
      <c r="SU425" s="272"/>
      <c r="SV425" s="272"/>
      <c r="SW425" s="272"/>
      <c r="SX425" s="272"/>
      <c r="SY425" s="272"/>
      <c r="SZ425" s="272"/>
      <c r="TA425" s="272"/>
      <c r="TB425" s="272"/>
      <c r="TC425" s="272"/>
      <c r="TD425" s="272"/>
      <c r="TE425" s="272"/>
      <c r="TF425" s="272"/>
      <c r="TG425" s="272"/>
      <c r="TH425" s="272"/>
      <c r="TI425" s="272"/>
      <c r="TJ425" s="272"/>
      <c r="TK425" s="272"/>
      <c r="TL425" s="272"/>
      <c r="TM425" s="272"/>
      <c r="TN425" s="272"/>
      <c r="TO425" s="272"/>
      <c r="TP425" s="272"/>
      <c r="TQ425" s="272"/>
      <c r="TR425" s="272"/>
      <c r="TS425" s="272"/>
      <c r="TT425" s="272"/>
      <c r="TU425" s="272"/>
      <c r="TV425" s="272"/>
      <c r="TW425" s="272"/>
      <c r="TX425" s="272"/>
      <c r="TY425" s="272"/>
      <c r="TZ425" s="272"/>
      <c r="UA425" s="272"/>
      <c r="UB425" s="272"/>
      <c r="UC425" s="272"/>
      <c r="UD425" s="272"/>
      <c r="UE425" s="272"/>
      <c r="UF425" s="272"/>
      <c r="UG425" s="272"/>
      <c r="UH425" s="272"/>
      <c r="UI425" s="272"/>
      <c r="UJ425" s="272"/>
      <c r="UK425" s="272"/>
      <c r="UL425" s="272"/>
      <c r="UM425" s="272"/>
      <c r="UN425" s="272"/>
      <c r="UO425" s="272"/>
      <c r="UP425" s="272"/>
      <c r="UQ425" s="272"/>
      <c r="UR425" s="272"/>
      <c r="US425" s="272"/>
      <c r="UT425" s="272"/>
      <c r="UU425" s="272"/>
      <c r="UV425" s="272"/>
      <c r="UW425" s="272"/>
      <c r="UX425" s="272"/>
      <c r="UY425" s="272"/>
      <c r="UZ425" s="272"/>
      <c r="VA425" s="272"/>
      <c r="VB425" s="272"/>
      <c r="VC425" s="272"/>
      <c r="VD425" s="272"/>
      <c r="VE425" s="272"/>
      <c r="VF425" s="272"/>
      <c r="VG425" s="272"/>
      <c r="VH425" s="272"/>
      <c r="VI425" s="272"/>
      <c r="VJ425" s="272"/>
      <c r="VK425" s="272"/>
      <c r="VL425" s="272"/>
      <c r="VM425" s="272"/>
      <c r="VN425" s="272"/>
      <c r="VO425" s="272"/>
      <c r="VP425" s="272"/>
      <c r="VQ425" s="272"/>
      <c r="VR425" s="272"/>
      <c r="VS425" s="272"/>
      <c r="VT425" s="272"/>
      <c r="VU425" s="272"/>
      <c r="VV425" s="272"/>
      <c r="VW425" s="272"/>
      <c r="VX425" s="272"/>
      <c r="VY425" s="272"/>
      <c r="VZ425" s="272"/>
      <c r="WA425" s="272"/>
      <c r="WB425" s="272"/>
      <c r="WC425" s="272"/>
      <c r="WD425" s="272"/>
      <c r="WE425" s="272"/>
      <c r="WF425" s="272"/>
      <c r="WG425" s="272"/>
      <c r="WH425" s="272"/>
      <c r="WI425" s="272"/>
      <c r="WJ425" s="272"/>
      <c r="WK425" s="272"/>
      <c r="WL425" s="272"/>
      <c r="WM425" s="272"/>
      <c r="WN425" s="272"/>
      <c r="WO425" s="272"/>
      <c r="WP425" s="272"/>
      <c r="WQ425" s="272"/>
      <c r="WR425" s="272"/>
      <c r="WS425" s="272"/>
      <c r="WT425" s="272"/>
      <c r="WU425" s="272"/>
      <c r="WV425" s="272"/>
      <c r="WW425" s="272"/>
      <c r="WX425" s="272"/>
      <c r="WY425" s="272"/>
      <c r="WZ425" s="272"/>
      <c r="XA425" s="272"/>
      <c r="XB425" s="272"/>
      <c r="XC425" s="272"/>
      <c r="XD425" s="272"/>
      <c r="XE425" s="272"/>
      <c r="XF425" s="272"/>
      <c r="XG425" s="272"/>
      <c r="XH425" s="272"/>
      <c r="XI425" s="272"/>
      <c r="XJ425" s="272"/>
      <c r="XK425" s="272"/>
      <c r="XL425" s="272"/>
      <c r="XM425" s="272"/>
      <c r="XN425" s="272"/>
      <c r="XO425" s="272"/>
      <c r="XP425" s="272"/>
      <c r="XQ425" s="272"/>
      <c r="XR425" s="272"/>
      <c r="XS425" s="272"/>
      <c r="XT425" s="272"/>
      <c r="XU425" s="272"/>
      <c r="XV425" s="272"/>
      <c r="XW425" s="272"/>
      <c r="XX425" s="272"/>
      <c r="XY425" s="272"/>
      <c r="XZ425" s="272"/>
      <c r="YA425" s="272"/>
      <c r="YB425" s="272"/>
      <c r="YC425" s="272"/>
      <c r="YD425" s="272"/>
      <c r="YE425" s="272"/>
      <c r="YF425" s="272"/>
      <c r="YG425" s="272"/>
      <c r="YH425" s="272"/>
      <c r="YI425" s="272"/>
      <c r="YJ425" s="272"/>
      <c r="YK425" s="272"/>
      <c r="YL425" s="272"/>
      <c r="YM425" s="272"/>
      <c r="YN425" s="272"/>
      <c r="YO425" s="272"/>
      <c r="YP425" s="272"/>
      <c r="YQ425" s="272"/>
      <c r="YR425" s="272"/>
      <c r="YS425" s="272"/>
      <c r="YT425" s="272"/>
      <c r="YU425" s="272"/>
      <c r="YV425" s="272"/>
      <c r="YW425" s="272"/>
      <c r="YX425" s="272"/>
      <c r="YY425" s="272"/>
      <c r="YZ425" s="272"/>
      <c r="ZA425" s="272"/>
      <c r="ZB425" s="272"/>
      <c r="ZC425" s="272"/>
      <c r="ZD425" s="272"/>
      <c r="ZE425" s="272"/>
      <c r="ZF425" s="272"/>
      <c r="ZG425" s="272"/>
      <c r="ZH425" s="272"/>
      <c r="ZI425" s="272"/>
      <c r="ZJ425" s="272"/>
      <c r="ZK425" s="272"/>
      <c r="ZL425" s="272"/>
      <c r="ZM425" s="272"/>
      <c r="ZN425" s="272"/>
      <c r="ZO425" s="272"/>
      <c r="ZP425" s="272"/>
      <c r="ZQ425" s="272"/>
      <c r="ZR425" s="272"/>
      <c r="ZS425" s="272"/>
      <c r="ZT425" s="272"/>
      <c r="ZU425" s="272"/>
      <c r="ZV425" s="272"/>
      <c r="ZW425" s="272"/>
      <c r="ZX425" s="272"/>
      <c r="ZY425" s="272"/>
      <c r="ZZ425" s="272"/>
      <c r="AAA425" s="272"/>
      <c r="AAB425" s="272"/>
      <c r="AAC425" s="272"/>
      <c r="AAD425" s="272"/>
      <c r="AAE425" s="272"/>
      <c r="AAF425" s="272"/>
      <c r="AAG425" s="272"/>
      <c r="AAH425" s="272"/>
      <c r="AAI425" s="272"/>
      <c r="AAJ425" s="272"/>
      <c r="AAK425" s="272"/>
      <c r="AAL425" s="272"/>
      <c r="AAM425" s="272"/>
      <c r="AAN425" s="272"/>
      <c r="AAO425" s="272"/>
      <c r="AAP425" s="272"/>
      <c r="AAQ425" s="272"/>
      <c r="AAR425" s="272"/>
      <c r="AAS425" s="272"/>
      <c r="AAT425" s="272"/>
      <c r="AAU425" s="272"/>
      <c r="AAV425" s="272"/>
      <c r="AAW425" s="272"/>
      <c r="AAX425" s="272"/>
      <c r="AAY425" s="272"/>
      <c r="AAZ425" s="272"/>
      <c r="ABA425" s="272"/>
      <c r="ABB425" s="272"/>
      <c r="ABC425" s="272"/>
      <c r="ABD425" s="272"/>
      <c r="ABE425" s="272"/>
      <c r="ABF425" s="272"/>
      <c r="ABG425" s="272"/>
      <c r="ABH425" s="272"/>
      <c r="ABI425" s="272"/>
      <c r="ABJ425" s="272"/>
      <c r="ABK425" s="272"/>
      <c r="ABL425" s="272"/>
      <c r="ABM425" s="272"/>
      <c r="ABN425" s="272"/>
      <c r="ABO425" s="272"/>
      <c r="ABP425" s="272"/>
      <c r="ABQ425" s="272"/>
      <c r="ABR425" s="272"/>
      <c r="ABS425" s="272"/>
      <c r="ABT425" s="272"/>
      <c r="ABU425" s="272"/>
      <c r="ABV425" s="272"/>
      <c r="ABW425" s="272"/>
      <c r="ABX425" s="272"/>
      <c r="ABY425" s="272"/>
      <c r="ABZ425" s="272"/>
      <c r="ACA425" s="272"/>
      <c r="ACB425" s="272"/>
      <c r="ACC425" s="272"/>
      <c r="ACD425" s="272"/>
      <c r="ACE425" s="272"/>
      <c r="ACF425" s="272"/>
      <c r="ACG425" s="272"/>
      <c r="ACH425" s="272"/>
      <c r="ACI425" s="272"/>
      <c r="ACJ425" s="272"/>
      <c r="ACK425" s="272"/>
      <c r="ACL425" s="272"/>
      <c r="ACM425" s="272"/>
      <c r="ACN425" s="272"/>
      <c r="ACO425" s="272"/>
      <c r="ACP425" s="272"/>
      <c r="ACQ425" s="272"/>
      <c r="ACR425" s="272"/>
      <c r="ACS425" s="272"/>
      <c r="ACT425" s="272"/>
      <c r="ACU425" s="272"/>
      <c r="ACV425" s="272"/>
      <c r="ACW425" s="272"/>
      <c r="ACX425" s="272"/>
      <c r="ACY425" s="272"/>
      <c r="ACZ425" s="272"/>
      <c r="ADA425" s="272"/>
      <c r="ADB425" s="272"/>
      <c r="ADC425" s="272"/>
      <c r="ADD425" s="272"/>
      <c r="ADE425" s="272"/>
      <c r="ADF425" s="272"/>
      <c r="ADG425" s="272"/>
      <c r="ADH425" s="272"/>
      <c r="ADI425" s="272"/>
      <c r="ADJ425" s="272"/>
      <c r="ADK425" s="272"/>
      <c r="ADL425" s="272"/>
      <c r="ADM425" s="272"/>
      <c r="ADN425" s="272"/>
      <c r="ADO425" s="272"/>
      <c r="ADP425" s="272"/>
      <c r="ADQ425" s="272"/>
      <c r="ADR425" s="272"/>
      <c r="ADS425" s="272"/>
      <c r="ADT425" s="272"/>
      <c r="ADU425" s="272"/>
      <c r="ADV425" s="272"/>
      <c r="ADW425" s="272"/>
      <c r="ADX425" s="272"/>
      <c r="ADY425" s="272"/>
      <c r="ADZ425" s="272"/>
      <c r="AEA425" s="272"/>
      <c r="AEB425" s="272"/>
      <c r="AEC425" s="272"/>
      <c r="AED425" s="272"/>
      <c r="AEE425" s="272"/>
      <c r="AEF425" s="272"/>
      <c r="AEG425" s="272"/>
      <c r="AEH425" s="272"/>
      <c r="AEI425" s="272"/>
      <c r="AEJ425" s="272"/>
      <c r="AEK425" s="272"/>
      <c r="AEL425" s="272"/>
      <c r="AEM425" s="272"/>
      <c r="AEN425" s="272"/>
      <c r="AEO425" s="272"/>
      <c r="AEP425" s="272"/>
      <c r="AEQ425" s="272"/>
      <c r="AER425" s="272"/>
      <c r="AES425" s="272"/>
      <c r="AET425" s="272"/>
      <c r="AEU425" s="272"/>
      <c r="AEV425" s="272"/>
      <c r="AEW425" s="272"/>
      <c r="AEX425" s="272"/>
      <c r="AEY425" s="272"/>
      <c r="AEZ425" s="272"/>
      <c r="AFA425" s="272"/>
      <c r="AFB425" s="272"/>
      <c r="AFC425" s="272"/>
      <c r="AFD425" s="272"/>
      <c r="AFE425" s="272"/>
      <c r="AFF425" s="272"/>
      <c r="AFG425" s="272"/>
      <c r="AFH425" s="272"/>
      <c r="AFI425" s="272"/>
      <c r="AFJ425" s="272"/>
      <c r="AFK425" s="272"/>
      <c r="AFL425" s="272"/>
      <c r="AFM425" s="272"/>
      <c r="AFN425" s="272"/>
      <c r="AFO425" s="272"/>
      <c r="AFP425" s="272"/>
      <c r="AFQ425" s="272"/>
      <c r="AFR425" s="272"/>
      <c r="AFS425" s="272"/>
      <c r="AFT425" s="272"/>
      <c r="AFU425" s="272"/>
      <c r="AFV425" s="272"/>
      <c r="AFW425" s="272"/>
      <c r="AFX425" s="272"/>
      <c r="AFY425" s="272"/>
      <c r="AFZ425" s="272"/>
      <c r="AGA425" s="272"/>
      <c r="AGB425" s="272"/>
      <c r="AGC425" s="272"/>
      <c r="AGD425" s="272"/>
      <c r="AGE425" s="272"/>
      <c r="AGF425" s="272"/>
      <c r="AGG425" s="272"/>
      <c r="AGH425" s="272"/>
      <c r="AGI425" s="272"/>
      <c r="AGJ425" s="272"/>
      <c r="AGK425" s="272"/>
      <c r="AGL425" s="272"/>
      <c r="AGM425" s="272"/>
      <c r="AGN425" s="272"/>
      <c r="AGO425" s="272"/>
      <c r="AGP425" s="272"/>
      <c r="AGQ425" s="272"/>
      <c r="AGR425" s="272"/>
      <c r="AGS425" s="272"/>
      <c r="AGT425" s="272"/>
      <c r="AGU425" s="272"/>
      <c r="AGV425" s="272"/>
      <c r="AGW425" s="272"/>
      <c r="AGX425" s="272"/>
      <c r="AGY425" s="272"/>
      <c r="AGZ425" s="272"/>
      <c r="AHA425" s="272"/>
      <c r="AHB425" s="272"/>
      <c r="AHC425" s="272"/>
      <c r="AHD425" s="272"/>
      <c r="AHE425" s="272"/>
      <c r="AHF425" s="272"/>
      <c r="AHG425" s="272"/>
      <c r="AHH425" s="272"/>
      <c r="AHI425" s="272"/>
      <c r="AHJ425" s="272"/>
      <c r="AHK425" s="272"/>
      <c r="AHL425" s="272"/>
      <c r="AHM425" s="272"/>
      <c r="AHN425" s="272"/>
      <c r="AHO425" s="272"/>
      <c r="AHP425" s="272"/>
      <c r="AHQ425" s="272"/>
      <c r="AHR425" s="272"/>
      <c r="AHS425" s="272"/>
      <c r="AHT425" s="272"/>
      <c r="AHU425" s="272"/>
      <c r="AHV425" s="272"/>
      <c r="AHW425" s="272"/>
      <c r="AHX425" s="272"/>
      <c r="AHY425" s="272"/>
      <c r="AHZ425" s="272"/>
      <c r="AIA425" s="272"/>
      <c r="AIB425" s="272"/>
      <c r="AIC425" s="272"/>
      <c r="AID425" s="272"/>
      <c r="AIE425" s="272"/>
      <c r="AIF425" s="272"/>
      <c r="AIG425" s="272"/>
      <c r="AIH425" s="272"/>
      <c r="AII425" s="272"/>
      <c r="AIJ425" s="272"/>
      <c r="AIK425" s="272"/>
      <c r="AIL425" s="272"/>
      <c r="AIM425" s="272"/>
      <c r="AIN425" s="272"/>
      <c r="AIO425" s="272"/>
      <c r="AIP425" s="272"/>
      <c r="AIQ425" s="272"/>
      <c r="AIR425" s="272"/>
      <c r="AIS425" s="272"/>
      <c r="AIT425" s="272"/>
      <c r="AIU425" s="272"/>
      <c r="AIV425" s="272"/>
      <c r="AIW425" s="272"/>
      <c r="AIX425" s="272"/>
      <c r="AIY425" s="272"/>
      <c r="AIZ425" s="272"/>
      <c r="AJA425" s="272"/>
      <c r="AJB425" s="272"/>
      <c r="AJC425" s="272"/>
      <c r="AJD425" s="272"/>
      <c r="AJE425" s="272"/>
      <c r="AJF425" s="272"/>
      <c r="AJG425" s="272"/>
      <c r="AJH425" s="272"/>
      <c r="AJI425" s="272"/>
      <c r="AJJ425" s="272"/>
      <c r="AJK425" s="272"/>
      <c r="AJL425" s="272"/>
      <c r="AJM425" s="272"/>
      <c r="AJN425" s="272"/>
      <c r="AJO425" s="272"/>
      <c r="AJP425" s="272"/>
      <c r="AJQ425" s="272"/>
      <c r="AJR425" s="272"/>
      <c r="AJS425" s="272"/>
      <c r="AJT425" s="272"/>
      <c r="AJU425" s="272"/>
      <c r="AJV425" s="272"/>
      <c r="AJW425" s="272"/>
      <c r="AJX425" s="272"/>
      <c r="AJY425" s="272"/>
      <c r="AJZ425" s="272"/>
      <c r="AKA425" s="272"/>
      <c r="AKB425" s="272"/>
      <c r="AKC425" s="272"/>
      <c r="AKD425" s="272"/>
      <c r="AKE425" s="272"/>
      <c r="AKF425" s="272"/>
      <c r="AKG425" s="272"/>
      <c r="AKH425" s="272"/>
      <c r="AKI425" s="272"/>
      <c r="AKJ425" s="272"/>
      <c r="AKK425" s="272"/>
      <c r="AKL425" s="272"/>
      <c r="AKM425" s="272"/>
      <c r="AKN425" s="272"/>
      <c r="AKO425" s="272"/>
      <c r="AKP425" s="272"/>
      <c r="AKQ425" s="272"/>
      <c r="AKR425" s="272"/>
      <c r="AKS425" s="272"/>
      <c r="AKT425" s="272"/>
      <c r="AKU425" s="272"/>
      <c r="AKV425" s="272"/>
      <c r="AKW425" s="272"/>
      <c r="AKX425" s="272"/>
      <c r="AKY425" s="272"/>
      <c r="AKZ425" s="272"/>
      <c r="ALA425" s="272"/>
      <c r="ALB425" s="272"/>
      <c r="ALC425" s="272"/>
      <c r="ALD425" s="272"/>
      <c r="ALE425" s="272"/>
    </row>
    <row r="426" spans="1:993" s="274" customFormat="1" ht="178.5" x14ac:dyDescent="0.2">
      <c r="A426" s="395" t="s">
        <v>8443</v>
      </c>
      <c r="B426" s="18" t="s">
        <v>3984</v>
      </c>
      <c r="C426" s="18" t="s">
        <v>1713</v>
      </c>
      <c r="D426" s="35" t="s">
        <v>5773</v>
      </c>
      <c r="E426" s="35" t="s">
        <v>6243</v>
      </c>
      <c r="F426" s="35" t="s">
        <v>6244</v>
      </c>
      <c r="G426" s="190"/>
      <c r="H426" s="13" t="s">
        <v>1790</v>
      </c>
      <c r="I426" s="239" t="s">
        <v>6241</v>
      </c>
      <c r="J426" s="18" t="s">
        <v>6242</v>
      </c>
      <c r="K426" s="13"/>
      <c r="L426" s="315">
        <v>360344.16</v>
      </c>
      <c r="M426" s="329" t="s">
        <v>7570</v>
      </c>
      <c r="N426" s="329" t="s">
        <v>7570</v>
      </c>
      <c r="O426" s="329" t="s">
        <v>7570</v>
      </c>
      <c r="P426" s="329" t="s">
        <v>7570</v>
      </c>
      <c r="Q426" s="329" t="s">
        <v>7570</v>
      </c>
      <c r="R426" s="272"/>
      <c r="S426" s="272"/>
      <c r="T426" s="272"/>
      <c r="U426" s="272"/>
      <c r="V426" s="272"/>
      <c r="W426" s="272"/>
      <c r="X426" s="272"/>
      <c r="Y426" s="272"/>
      <c r="Z426" s="272"/>
      <c r="AA426" s="272"/>
      <c r="AB426" s="272"/>
      <c r="AC426" s="272"/>
      <c r="AD426" s="272"/>
      <c r="AE426" s="272"/>
      <c r="AF426" s="272"/>
      <c r="AG426" s="272"/>
      <c r="AH426" s="272"/>
      <c r="AI426" s="272"/>
      <c r="AJ426" s="272"/>
      <c r="AK426" s="272"/>
      <c r="AL426" s="272"/>
      <c r="AM426" s="272"/>
      <c r="AN426" s="272"/>
      <c r="AO426" s="272"/>
      <c r="AP426" s="272"/>
      <c r="AQ426" s="272"/>
      <c r="AR426" s="272"/>
      <c r="AS426" s="272"/>
      <c r="AT426" s="272"/>
      <c r="AU426" s="272"/>
      <c r="AV426" s="272"/>
      <c r="AW426" s="272"/>
      <c r="AX426" s="272"/>
      <c r="AY426" s="272"/>
      <c r="AZ426" s="272"/>
      <c r="BA426" s="272"/>
      <c r="BB426" s="272"/>
      <c r="BC426" s="272"/>
      <c r="BD426" s="272"/>
      <c r="BE426" s="272"/>
      <c r="BF426" s="272"/>
      <c r="BG426" s="272"/>
      <c r="BH426" s="272"/>
      <c r="BI426" s="272"/>
      <c r="BJ426" s="272"/>
      <c r="BK426" s="272"/>
      <c r="BL426" s="272"/>
      <c r="BM426" s="272"/>
      <c r="BN426" s="272"/>
      <c r="BO426" s="272"/>
      <c r="BP426" s="272"/>
      <c r="BQ426" s="272"/>
      <c r="BR426" s="272"/>
      <c r="BS426" s="272"/>
      <c r="BT426" s="272"/>
      <c r="BU426" s="272"/>
      <c r="BV426" s="272"/>
      <c r="BW426" s="272"/>
      <c r="BX426" s="272"/>
      <c r="BY426" s="272"/>
      <c r="BZ426" s="272"/>
      <c r="CA426" s="272"/>
      <c r="CB426" s="272"/>
      <c r="CC426" s="272"/>
      <c r="CD426" s="272"/>
      <c r="CE426" s="272"/>
      <c r="CF426" s="272"/>
      <c r="CG426" s="272"/>
      <c r="CH426" s="272"/>
      <c r="CI426" s="272"/>
      <c r="CJ426" s="272"/>
      <c r="CK426" s="272"/>
      <c r="CL426" s="272"/>
      <c r="CM426" s="272"/>
      <c r="CN426" s="272"/>
      <c r="CO426" s="272"/>
      <c r="CP426" s="272"/>
      <c r="CQ426" s="272"/>
      <c r="CR426" s="272"/>
      <c r="CS426" s="272"/>
      <c r="CT426" s="272"/>
      <c r="CU426" s="272"/>
      <c r="CV426" s="272"/>
      <c r="CW426" s="272"/>
      <c r="CX426" s="272"/>
      <c r="CY426" s="272"/>
      <c r="CZ426" s="272"/>
      <c r="DA426" s="272"/>
      <c r="DB426" s="272"/>
      <c r="DC426" s="272"/>
      <c r="DD426" s="272"/>
      <c r="DE426" s="272"/>
      <c r="DF426" s="272"/>
      <c r="DG426" s="272"/>
      <c r="DH426" s="272"/>
      <c r="DI426" s="272"/>
      <c r="DJ426" s="272"/>
      <c r="DK426" s="272"/>
      <c r="DL426" s="272"/>
      <c r="DM426" s="272"/>
      <c r="DN426" s="272"/>
      <c r="DO426" s="272"/>
      <c r="DP426" s="272"/>
      <c r="DQ426" s="272"/>
      <c r="DR426" s="272"/>
      <c r="DS426" s="272"/>
      <c r="DT426" s="272"/>
      <c r="DU426" s="272"/>
      <c r="DV426" s="272"/>
      <c r="DW426" s="272"/>
      <c r="DX426" s="272"/>
      <c r="DY426" s="272"/>
      <c r="DZ426" s="272"/>
      <c r="EA426" s="272"/>
      <c r="EB426" s="272"/>
      <c r="EC426" s="272"/>
      <c r="ED426" s="272"/>
      <c r="EE426" s="272"/>
      <c r="EF426" s="272"/>
      <c r="EG426" s="272"/>
      <c r="EH426" s="272"/>
      <c r="EI426" s="272"/>
      <c r="EJ426" s="272"/>
      <c r="EK426" s="272"/>
      <c r="EL426" s="272"/>
      <c r="EM426" s="272"/>
      <c r="EN426" s="272"/>
      <c r="EO426" s="272"/>
      <c r="EP426" s="272"/>
      <c r="EQ426" s="272"/>
      <c r="ER426" s="272"/>
      <c r="ES426" s="272"/>
      <c r="ET426" s="272"/>
      <c r="EU426" s="272"/>
      <c r="EV426" s="272"/>
      <c r="EW426" s="272"/>
      <c r="EX426" s="272"/>
      <c r="EY426" s="272"/>
      <c r="EZ426" s="272"/>
      <c r="FA426" s="272"/>
      <c r="FB426" s="272"/>
      <c r="FC426" s="272"/>
      <c r="FD426" s="272"/>
      <c r="FE426" s="272"/>
      <c r="FF426" s="272"/>
      <c r="FG426" s="272"/>
      <c r="FH426" s="272"/>
      <c r="FI426" s="272"/>
      <c r="FJ426" s="272"/>
      <c r="FK426" s="272"/>
      <c r="FL426" s="272"/>
      <c r="FM426" s="272"/>
      <c r="FN426" s="272"/>
      <c r="FO426" s="272"/>
      <c r="FP426" s="272"/>
      <c r="FQ426" s="272"/>
      <c r="FR426" s="272"/>
      <c r="FS426" s="272"/>
      <c r="FT426" s="272"/>
      <c r="FU426" s="272"/>
      <c r="FV426" s="272"/>
      <c r="FW426" s="272"/>
      <c r="FX426" s="272"/>
      <c r="FY426" s="272"/>
      <c r="FZ426" s="272"/>
      <c r="GA426" s="272"/>
      <c r="GB426" s="272"/>
      <c r="GC426" s="272"/>
      <c r="GD426" s="272"/>
      <c r="GE426" s="272"/>
      <c r="GF426" s="272"/>
      <c r="GG426" s="272"/>
      <c r="GH426" s="272"/>
      <c r="GI426" s="272"/>
      <c r="GJ426" s="272"/>
      <c r="GK426" s="272"/>
      <c r="GL426" s="272"/>
      <c r="GM426" s="272"/>
      <c r="GN426" s="272"/>
      <c r="GO426" s="272"/>
      <c r="GP426" s="272"/>
      <c r="GQ426" s="272"/>
      <c r="GR426" s="272"/>
      <c r="GS426" s="272"/>
      <c r="GT426" s="272"/>
      <c r="GU426" s="272"/>
      <c r="GV426" s="272"/>
      <c r="GW426" s="272"/>
      <c r="GX426" s="272"/>
      <c r="GY426" s="272"/>
      <c r="GZ426" s="272"/>
      <c r="HA426" s="272"/>
      <c r="HB426" s="272"/>
      <c r="HC426" s="272"/>
      <c r="HD426" s="272"/>
      <c r="HE426" s="272"/>
      <c r="HF426" s="272"/>
      <c r="HG426" s="272"/>
      <c r="HH426" s="272"/>
      <c r="HI426" s="272"/>
      <c r="HJ426" s="272"/>
      <c r="HK426" s="272"/>
      <c r="HL426" s="272"/>
      <c r="HM426" s="272"/>
      <c r="HN426" s="272"/>
      <c r="HO426" s="272"/>
      <c r="HP426" s="272"/>
      <c r="HQ426" s="272"/>
      <c r="HR426" s="272"/>
      <c r="HS426" s="272"/>
      <c r="HT426" s="272"/>
      <c r="HU426" s="272"/>
      <c r="HV426" s="272"/>
      <c r="HW426" s="272"/>
      <c r="HX426" s="272"/>
      <c r="HY426" s="272"/>
      <c r="HZ426" s="272"/>
      <c r="IA426" s="272"/>
      <c r="IB426" s="272"/>
      <c r="IC426" s="272"/>
      <c r="ID426" s="272"/>
      <c r="IE426" s="272"/>
      <c r="IF426" s="272"/>
      <c r="IG426" s="272"/>
      <c r="IH426" s="272"/>
      <c r="II426" s="272"/>
      <c r="IJ426" s="272"/>
      <c r="IK426" s="272"/>
      <c r="IL426" s="272"/>
      <c r="IM426" s="272"/>
      <c r="IN426" s="272"/>
      <c r="IO426" s="272"/>
      <c r="IP426" s="272"/>
      <c r="IQ426" s="272"/>
      <c r="IR426" s="272"/>
      <c r="IS426" s="272"/>
      <c r="IT426" s="272"/>
      <c r="IU426" s="272"/>
      <c r="IV426" s="272"/>
      <c r="IW426" s="272"/>
      <c r="IX426" s="272"/>
      <c r="IY426" s="272"/>
      <c r="IZ426" s="272"/>
      <c r="JA426" s="272"/>
      <c r="JB426" s="272"/>
      <c r="JC426" s="272"/>
      <c r="JD426" s="272"/>
      <c r="JE426" s="272"/>
      <c r="JF426" s="272"/>
      <c r="JG426" s="272"/>
      <c r="JH426" s="272"/>
      <c r="JI426" s="272"/>
      <c r="JJ426" s="272"/>
      <c r="JK426" s="272"/>
      <c r="JL426" s="272"/>
      <c r="JM426" s="272"/>
      <c r="JN426" s="272"/>
      <c r="JO426" s="272"/>
      <c r="JP426" s="272"/>
      <c r="JQ426" s="272"/>
      <c r="JR426" s="272"/>
      <c r="JS426" s="272"/>
      <c r="JT426" s="272"/>
      <c r="JU426" s="272"/>
      <c r="JV426" s="272"/>
      <c r="JW426" s="272"/>
      <c r="JX426" s="272"/>
      <c r="JY426" s="272"/>
      <c r="JZ426" s="272"/>
      <c r="KA426" s="272"/>
      <c r="KB426" s="272"/>
      <c r="KC426" s="272"/>
      <c r="KD426" s="272"/>
      <c r="KE426" s="272"/>
      <c r="KF426" s="272"/>
      <c r="KG426" s="272"/>
      <c r="KH426" s="272"/>
      <c r="KI426" s="272"/>
      <c r="KJ426" s="272"/>
      <c r="KK426" s="272"/>
      <c r="KL426" s="272"/>
      <c r="KM426" s="272"/>
      <c r="KN426" s="272"/>
      <c r="KO426" s="272"/>
      <c r="KP426" s="272"/>
      <c r="KQ426" s="272"/>
      <c r="KR426" s="272"/>
      <c r="KS426" s="272"/>
      <c r="KT426" s="272"/>
      <c r="KU426" s="272"/>
      <c r="KV426" s="272"/>
      <c r="KW426" s="272"/>
      <c r="KX426" s="272"/>
      <c r="KY426" s="272"/>
      <c r="KZ426" s="272"/>
      <c r="LA426" s="272"/>
      <c r="LB426" s="272"/>
      <c r="LC426" s="272"/>
      <c r="LD426" s="272"/>
      <c r="LE426" s="272"/>
      <c r="LF426" s="272"/>
      <c r="LG426" s="272"/>
      <c r="LH426" s="272"/>
      <c r="LI426" s="272"/>
      <c r="LJ426" s="272"/>
      <c r="LK426" s="272"/>
      <c r="LL426" s="272"/>
      <c r="LM426" s="272"/>
      <c r="LN426" s="272"/>
      <c r="LO426" s="272"/>
      <c r="LP426" s="272"/>
      <c r="LQ426" s="272"/>
      <c r="LR426" s="272"/>
      <c r="LS426" s="272"/>
      <c r="LT426" s="272"/>
      <c r="LU426" s="272"/>
      <c r="LV426" s="272"/>
      <c r="LW426" s="272"/>
      <c r="LX426" s="272"/>
      <c r="LY426" s="272"/>
      <c r="LZ426" s="272"/>
      <c r="MA426" s="272"/>
      <c r="MB426" s="272"/>
      <c r="MC426" s="272"/>
      <c r="MD426" s="272"/>
      <c r="ME426" s="272"/>
      <c r="MF426" s="272"/>
      <c r="MG426" s="272"/>
      <c r="MH426" s="272"/>
      <c r="MI426" s="272"/>
      <c r="MJ426" s="272"/>
      <c r="MK426" s="272"/>
      <c r="ML426" s="272"/>
      <c r="MM426" s="272"/>
      <c r="MN426" s="272"/>
      <c r="MO426" s="272"/>
      <c r="MP426" s="272"/>
      <c r="MQ426" s="272"/>
      <c r="MR426" s="272"/>
      <c r="MS426" s="272"/>
      <c r="MT426" s="272"/>
      <c r="MU426" s="272"/>
      <c r="MV426" s="272"/>
      <c r="MW426" s="272"/>
      <c r="MX426" s="272"/>
      <c r="MY426" s="272"/>
      <c r="MZ426" s="272"/>
      <c r="NA426" s="272"/>
      <c r="NB426" s="272"/>
      <c r="NC426" s="272"/>
      <c r="ND426" s="272"/>
      <c r="NE426" s="272"/>
      <c r="NF426" s="272"/>
      <c r="NG426" s="272"/>
      <c r="NH426" s="272"/>
      <c r="NI426" s="272"/>
      <c r="NJ426" s="272"/>
      <c r="NK426" s="272"/>
      <c r="NL426" s="272"/>
      <c r="NM426" s="272"/>
      <c r="NN426" s="272"/>
      <c r="NO426" s="272"/>
      <c r="NP426" s="272"/>
      <c r="NQ426" s="272"/>
      <c r="NR426" s="272"/>
      <c r="NS426" s="272"/>
      <c r="NT426" s="272"/>
      <c r="NU426" s="272"/>
      <c r="NV426" s="272"/>
      <c r="NW426" s="272"/>
      <c r="NX426" s="272"/>
      <c r="NY426" s="272"/>
      <c r="NZ426" s="272"/>
      <c r="OA426" s="272"/>
      <c r="OB426" s="272"/>
      <c r="OC426" s="272"/>
      <c r="OD426" s="272"/>
      <c r="OE426" s="272"/>
      <c r="OF426" s="272"/>
      <c r="OG426" s="272"/>
      <c r="OH426" s="272"/>
      <c r="OI426" s="272"/>
      <c r="OJ426" s="272"/>
      <c r="OK426" s="272"/>
      <c r="OL426" s="272"/>
      <c r="OM426" s="272"/>
      <c r="ON426" s="272"/>
      <c r="OO426" s="272"/>
      <c r="OP426" s="272"/>
      <c r="OQ426" s="272"/>
      <c r="OR426" s="272"/>
      <c r="OS426" s="272"/>
      <c r="OT426" s="272"/>
      <c r="OU426" s="272"/>
      <c r="OV426" s="272"/>
      <c r="OW426" s="272"/>
      <c r="OX426" s="272"/>
      <c r="OY426" s="272"/>
      <c r="OZ426" s="272"/>
      <c r="PA426" s="272"/>
      <c r="PB426" s="272"/>
      <c r="PC426" s="272"/>
      <c r="PD426" s="272"/>
      <c r="PE426" s="272"/>
      <c r="PF426" s="272"/>
      <c r="PG426" s="272"/>
      <c r="PH426" s="272"/>
      <c r="PI426" s="272"/>
      <c r="PJ426" s="272"/>
      <c r="PK426" s="272"/>
      <c r="PL426" s="272"/>
      <c r="PM426" s="272"/>
      <c r="PN426" s="272"/>
      <c r="PO426" s="272"/>
      <c r="PP426" s="272"/>
      <c r="PQ426" s="272"/>
      <c r="PR426" s="272"/>
      <c r="PS426" s="272"/>
      <c r="PT426" s="272"/>
      <c r="PU426" s="272"/>
      <c r="PV426" s="272"/>
      <c r="PW426" s="272"/>
      <c r="PX426" s="272"/>
      <c r="PY426" s="272"/>
      <c r="PZ426" s="272"/>
      <c r="QA426" s="272"/>
      <c r="QB426" s="272"/>
      <c r="QC426" s="272"/>
      <c r="QD426" s="272"/>
      <c r="QE426" s="272"/>
      <c r="QF426" s="272"/>
      <c r="QG426" s="272"/>
      <c r="QH426" s="272"/>
      <c r="QI426" s="272"/>
      <c r="QJ426" s="272"/>
      <c r="QK426" s="272"/>
      <c r="QL426" s="272"/>
      <c r="QM426" s="272"/>
      <c r="QN426" s="272"/>
      <c r="QO426" s="272"/>
      <c r="QP426" s="272"/>
      <c r="QQ426" s="272"/>
      <c r="QR426" s="272"/>
      <c r="QS426" s="272"/>
      <c r="QT426" s="272"/>
      <c r="QU426" s="272"/>
      <c r="QV426" s="272"/>
      <c r="QW426" s="272"/>
      <c r="QX426" s="272"/>
      <c r="QY426" s="272"/>
      <c r="QZ426" s="272"/>
      <c r="RA426" s="272"/>
      <c r="RB426" s="272"/>
      <c r="RC426" s="272"/>
      <c r="RD426" s="272"/>
      <c r="RE426" s="272"/>
      <c r="RF426" s="272"/>
      <c r="RG426" s="272"/>
      <c r="RH426" s="272"/>
      <c r="RI426" s="272"/>
      <c r="RJ426" s="272"/>
      <c r="RK426" s="272"/>
      <c r="RL426" s="272"/>
      <c r="RM426" s="272"/>
      <c r="RN426" s="272"/>
      <c r="RO426" s="272"/>
      <c r="RP426" s="272"/>
      <c r="RQ426" s="272"/>
      <c r="RR426" s="272"/>
      <c r="RS426" s="272"/>
      <c r="RT426" s="272"/>
      <c r="RU426" s="272"/>
      <c r="RV426" s="272"/>
      <c r="RW426" s="272"/>
      <c r="RX426" s="272"/>
      <c r="RY426" s="272"/>
      <c r="RZ426" s="272"/>
      <c r="SA426" s="272"/>
      <c r="SB426" s="272"/>
      <c r="SC426" s="272"/>
      <c r="SD426" s="272"/>
      <c r="SE426" s="272"/>
      <c r="SF426" s="272"/>
      <c r="SG426" s="272"/>
      <c r="SH426" s="272"/>
      <c r="SI426" s="272"/>
      <c r="SJ426" s="272"/>
      <c r="SK426" s="272"/>
      <c r="SL426" s="272"/>
      <c r="SM426" s="272"/>
      <c r="SN426" s="272"/>
      <c r="SO426" s="272"/>
      <c r="SP426" s="272"/>
      <c r="SQ426" s="272"/>
      <c r="SR426" s="272"/>
      <c r="SS426" s="272"/>
      <c r="ST426" s="272"/>
      <c r="SU426" s="272"/>
      <c r="SV426" s="272"/>
      <c r="SW426" s="272"/>
      <c r="SX426" s="272"/>
      <c r="SY426" s="272"/>
      <c r="SZ426" s="272"/>
      <c r="TA426" s="272"/>
      <c r="TB426" s="272"/>
      <c r="TC426" s="272"/>
      <c r="TD426" s="272"/>
      <c r="TE426" s="272"/>
      <c r="TF426" s="272"/>
      <c r="TG426" s="272"/>
      <c r="TH426" s="272"/>
      <c r="TI426" s="272"/>
      <c r="TJ426" s="272"/>
      <c r="TK426" s="272"/>
      <c r="TL426" s="272"/>
      <c r="TM426" s="272"/>
      <c r="TN426" s="272"/>
      <c r="TO426" s="272"/>
      <c r="TP426" s="272"/>
      <c r="TQ426" s="272"/>
      <c r="TR426" s="272"/>
      <c r="TS426" s="272"/>
      <c r="TT426" s="272"/>
      <c r="TU426" s="272"/>
      <c r="TV426" s="272"/>
      <c r="TW426" s="272"/>
      <c r="TX426" s="272"/>
      <c r="TY426" s="272"/>
      <c r="TZ426" s="272"/>
      <c r="UA426" s="272"/>
      <c r="UB426" s="272"/>
      <c r="UC426" s="272"/>
      <c r="UD426" s="272"/>
      <c r="UE426" s="272"/>
      <c r="UF426" s="272"/>
      <c r="UG426" s="272"/>
      <c r="UH426" s="272"/>
      <c r="UI426" s="272"/>
      <c r="UJ426" s="272"/>
      <c r="UK426" s="272"/>
      <c r="UL426" s="272"/>
      <c r="UM426" s="272"/>
      <c r="UN426" s="272"/>
      <c r="UO426" s="272"/>
      <c r="UP426" s="272"/>
      <c r="UQ426" s="272"/>
      <c r="UR426" s="272"/>
      <c r="US426" s="272"/>
      <c r="UT426" s="272"/>
      <c r="UU426" s="272"/>
      <c r="UV426" s="272"/>
      <c r="UW426" s="272"/>
      <c r="UX426" s="272"/>
      <c r="UY426" s="272"/>
      <c r="UZ426" s="272"/>
      <c r="VA426" s="272"/>
      <c r="VB426" s="272"/>
      <c r="VC426" s="272"/>
      <c r="VD426" s="272"/>
      <c r="VE426" s="272"/>
      <c r="VF426" s="272"/>
      <c r="VG426" s="272"/>
      <c r="VH426" s="272"/>
      <c r="VI426" s="272"/>
      <c r="VJ426" s="272"/>
      <c r="VK426" s="272"/>
      <c r="VL426" s="272"/>
      <c r="VM426" s="272"/>
      <c r="VN426" s="272"/>
      <c r="VO426" s="272"/>
      <c r="VP426" s="272"/>
      <c r="VQ426" s="272"/>
      <c r="VR426" s="272"/>
      <c r="VS426" s="272"/>
      <c r="VT426" s="272"/>
      <c r="VU426" s="272"/>
      <c r="VV426" s="272"/>
      <c r="VW426" s="272"/>
      <c r="VX426" s="272"/>
      <c r="VY426" s="272"/>
      <c r="VZ426" s="272"/>
      <c r="WA426" s="272"/>
      <c r="WB426" s="272"/>
      <c r="WC426" s="272"/>
      <c r="WD426" s="272"/>
      <c r="WE426" s="272"/>
      <c r="WF426" s="272"/>
      <c r="WG426" s="272"/>
      <c r="WH426" s="272"/>
      <c r="WI426" s="272"/>
      <c r="WJ426" s="272"/>
      <c r="WK426" s="272"/>
      <c r="WL426" s="272"/>
      <c r="WM426" s="272"/>
      <c r="WN426" s="272"/>
      <c r="WO426" s="272"/>
      <c r="WP426" s="272"/>
      <c r="WQ426" s="272"/>
      <c r="WR426" s="272"/>
      <c r="WS426" s="272"/>
      <c r="WT426" s="272"/>
      <c r="WU426" s="272"/>
      <c r="WV426" s="272"/>
      <c r="WW426" s="272"/>
      <c r="WX426" s="272"/>
      <c r="WY426" s="272"/>
      <c r="WZ426" s="272"/>
      <c r="XA426" s="272"/>
      <c r="XB426" s="272"/>
      <c r="XC426" s="272"/>
      <c r="XD426" s="272"/>
      <c r="XE426" s="272"/>
      <c r="XF426" s="272"/>
      <c r="XG426" s="272"/>
      <c r="XH426" s="272"/>
      <c r="XI426" s="272"/>
      <c r="XJ426" s="272"/>
      <c r="XK426" s="272"/>
      <c r="XL426" s="272"/>
      <c r="XM426" s="272"/>
      <c r="XN426" s="272"/>
      <c r="XO426" s="272"/>
      <c r="XP426" s="272"/>
      <c r="XQ426" s="272"/>
      <c r="XR426" s="272"/>
      <c r="XS426" s="272"/>
      <c r="XT426" s="272"/>
      <c r="XU426" s="272"/>
      <c r="XV426" s="272"/>
      <c r="XW426" s="272"/>
      <c r="XX426" s="272"/>
      <c r="XY426" s="272"/>
      <c r="XZ426" s="272"/>
      <c r="YA426" s="272"/>
      <c r="YB426" s="272"/>
      <c r="YC426" s="272"/>
      <c r="YD426" s="272"/>
      <c r="YE426" s="272"/>
      <c r="YF426" s="272"/>
      <c r="YG426" s="272"/>
      <c r="YH426" s="272"/>
      <c r="YI426" s="272"/>
      <c r="YJ426" s="272"/>
      <c r="YK426" s="272"/>
      <c r="YL426" s="272"/>
      <c r="YM426" s="272"/>
      <c r="YN426" s="272"/>
      <c r="YO426" s="272"/>
      <c r="YP426" s="272"/>
      <c r="YQ426" s="272"/>
      <c r="YR426" s="272"/>
      <c r="YS426" s="272"/>
      <c r="YT426" s="272"/>
      <c r="YU426" s="272"/>
      <c r="YV426" s="272"/>
      <c r="YW426" s="272"/>
      <c r="YX426" s="272"/>
      <c r="YY426" s="272"/>
      <c r="YZ426" s="272"/>
      <c r="ZA426" s="272"/>
      <c r="ZB426" s="272"/>
      <c r="ZC426" s="272"/>
      <c r="ZD426" s="272"/>
      <c r="ZE426" s="272"/>
      <c r="ZF426" s="272"/>
      <c r="ZG426" s="272"/>
      <c r="ZH426" s="272"/>
      <c r="ZI426" s="272"/>
      <c r="ZJ426" s="272"/>
      <c r="ZK426" s="272"/>
      <c r="ZL426" s="272"/>
      <c r="ZM426" s="272"/>
      <c r="ZN426" s="272"/>
      <c r="ZO426" s="272"/>
      <c r="ZP426" s="272"/>
      <c r="ZQ426" s="272"/>
      <c r="ZR426" s="272"/>
      <c r="ZS426" s="272"/>
      <c r="ZT426" s="272"/>
      <c r="ZU426" s="272"/>
      <c r="ZV426" s="272"/>
      <c r="ZW426" s="272"/>
      <c r="ZX426" s="272"/>
      <c r="ZY426" s="272"/>
      <c r="ZZ426" s="272"/>
      <c r="AAA426" s="272"/>
      <c r="AAB426" s="272"/>
      <c r="AAC426" s="272"/>
      <c r="AAD426" s="272"/>
      <c r="AAE426" s="272"/>
      <c r="AAF426" s="272"/>
      <c r="AAG426" s="272"/>
      <c r="AAH426" s="272"/>
      <c r="AAI426" s="272"/>
      <c r="AAJ426" s="272"/>
      <c r="AAK426" s="272"/>
      <c r="AAL426" s="272"/>
      <c r="AAM426" s="272"/>
      <c r="AAN426" s="272"/>
      <c r="AAO426" s="272"/>
      <c r="AAP426" s="272"/>
      <c r="AAQ426" s="272"/>
      <c r="AAR426" s="272"/>
      <c r="AAS426" s="272"/>
      <c r="AAT426" s="272"/>
      <c r="AAU426" s="272"/>
      <c r="AAV426" s="272"/>
      <c r="AAW426" s="272"/>
      <c r="AAX426" s="272"/>
      <c r="AAY426" s="272"/>
      <c r="AAZ426" s="272"/>
      <c r="ABA426" s="272"/>
      <c r="ABB426" s="272"/>
      <c r="ABC426" s="272"/>
      <c r="ABD426" s="272"/>
      <c r="ABE426" s="272"/>
      <c r="ABF426" s="272"/>
      <c r="ABG426" s="272"/>
      <c r="ABH426" s="272"/>
      <c r="ABI426" s="272"/>
      <c r="ABJ426" s="272"/>
      <c r="ABK426" s="272"/>
      <c r="ABL426" s="272"/>
      <c r="ABM426" s="272"/>
      <c r="ABN426" s="272"/>
      <c r="ABO426" s="272"/>
      <c r="ABP426" s="272"/>
      <c r="ABQ426" s="272"/>
      <c r="ABR426" s="272"/>
      <c r="ABS426" s="272"/>
      <c r="ABT426" s="272"/>
      <c r="ABU426" s="272"/>
      <c r="ABV426" s="272"/>
      <c r="ABW426" s="272"/>
      <c r="ABX426" s="272"/>
      <c r="ABY426" s="272"/>
      <c r="ABZ426" s="272"/>
      <c r="ACA426" s="272"/>
      <c r="ACB426" s="272"/>
      <c r="ACC426" s="272"/>
      <c r="ACD426" s="272"/>
      <c r="ACE426" s="272"/>
      <c r="ACF426" s="272"/>
      <c r="ACG426" s="272"/>
      <c r="ACH426" s="272"/>
      <c r="ACI426" s="272"/>
      <c r="ACJ426" s="272"/>
      <c r="ACK426" s="272"/>
      <c r="ACL426" s="272"/>
      <c r="ACM426" s="272"/>
      <c r="ACN426" s="272"/>
      <c r="ACO426" s="272"/>
      <c r="ACP426" s="272"/>
      <c r="ACQ426" s="272"/>
      <c r="ACR426" s="272"/>
      <c r="ACS426" s="272"/>
      <c r="ACT426" s="272"/>
      <c r="ACU426" s="272"/>
      <c r="ACV426" s="272"/>
      <c r="ACW426" s="272"/>
      <c r="ACX426" s="272"/>
      <c r="ACY426" s="272"/>
      <c r="ACZ426" s="272"/>
      <c r="ADA426" s="272"/>
      <c r="ADB426" s="272"/>
      <c r="ADC426" s="272"/>
      <c r="ADD426" s="272"/>
      <c r="ADE426" s="272"/>
      <c r="ADF426" s="272"/>
      <c r="ADG426" s="272"/>
      <c r="ADH426" s="272"/>
      <c r="ADI426" s="272"/>
      <c r="ADJ426" s="272"/>
      <c r="ADK426" s="272"/>
      <c r="ADL426" s="272"/>
      <c r="ADM426" s="272"/>
      <c r="ADN426" s="272"/>
      <c r="ADO426" s="272"/>
      <c r="ADP426" s="272"/>
      <c r="ADQ426" s="272"/>
      <c r="ADR426" s="272"/>
      <c r="ADS426" s="272"/>
      <c r="ADT426" s="272"/>
      <c r="ADU426" s="272"/>
      <c r="ADV426" s="272"/>
      <c r="ADW426" s="272"/>
      <c r="ADX426" s="272"/>
      <c r="ADY426" s="272"/>
      <c r="ADZ426" s="272"/>
      <c r="AEA426" s="272"/>
      <c r="AEB426" s="272"/>
      <c r="AEC426" s="272"/>
      <c r="AED426" s="272"/>
      <c r="AEE426" s="272"/>
      <c r="AEF426" s="272"/>
      <c r="AEG426" s="272"/>
      <c r="AEH426" s="272"/>
      <c r="AEI426" s="272"/>
      <c r="AEJ426" s="272"/>
      <c r="AEK426" s="272"/>
      <c r="AEL426" s="272"/>
      <c r="AEM426" s="272"/>
      <c r="AEN426" s="272"/>
      <c r="AEO426" s="272"/>
      <c r="AEP426" s="272"/>
      <c r="AEQ426" s="272"/>
      <c r="AER426" s="272"/>
      <c r="AES426" s="272"/>
      <c r="AET426" s="272"/>
      <c r="AEU426" s="272"/>
      <c r="AEV426" s="272"/>
      <c r="AEW426" s="272"/>
      <c r="AEX426" s="272"/>
      <c r="AEY426" s="272"/>
      <c r="AEZ426" s="272"/>
      <c r="AFA426" s="272"/>
      <c r="AFB426" s="272"/>
      <c r="AFC426" s="272"/>
      <c r="AFD426" s="272"/>
      <c r="AFE426" s="272"/>
      <c r="AFF426" s="272"/>
      <c r="AFG426" s="272"/>
      <c r="AFH426" s="272"/>
      <c r="AFI426" s="272"/>
      <c r="AFJ426" s="272"/>
      <c r="AFK426" s="272"/>
      <c r="AFL426" s="272"/>
      <c r="AFM426" s="272"/>
      <c r="AFN426" s="272"/>
      <c r="AFO426" s="272"/>
      <c r="AFP426" s="272"/>
      <c r="AFQ426" s="272"/>
      <c r="AFR426" s="272"/>
      <c r="AFS426" s="272"/>
      <c r="AFT426" s="272"/>
      <c r="AFU426" s="272"/>
      <c r="AFV426" s="272"/>
      <c r="AFW426" s="272"/>
      <c r="AFX426" s="272"/>
      <c r="AFY426" s="272"/>
      <c r="AFZ426" s="272"/>
      <c r="AGA426" s="272"/>
      <c r="AGB426" s="272"/>
      <c r="AGC426" s="272"/>
      <c r="AGD426" s="272"/>
      <c r="AGE426" s="272"/>
      <c r="AGF426" s="272"/>
      <c r="AGG426" s="272"/>
      <c r="AGH426" s="272"/>
      <c r="AGI426" s="272"/>
      <c r="AGJ426" s="272"/>
      <c r="AGK426" s="272"/>
      <c r="AGL426" s="272"/>
      <c r="AGM426" s="272"/>
      <c r="AGN426" s="272"/>
      <c r="AGO426" s="272"/>
      <c r="AGP426" s="272"/>
      <c r="AGQ426" s="272"/>
      <c r="AGR426" s="272"/>
      <c r="AGS426" s="272"/>
      <c r="AGT426" s="272"/>
      <c r="AGU426" s="272"/>
      <c r="AGV426" s="272"/>
      <c r="AGW426" s="272"/>
      <c r="AGX426" s="272"/>
      <c r="AGY426" s="272"/>
      <c r="AGZ426" s="272"/>
      <c r="AHA426" s="272"/>
      <c r="AHB426" s="272"/>
      <c r="AHC426" s="272"/>
      <c r="AHD426" s="272"/>
      <c r="AHE426" s="272"/>
      <c r="AHF426" s="272"/>
      <c r="AHG426" s="272"/>
      <c r="AHH426" s="272"/>
      <c r="AHI426" s="272"/>
      <c r="AHJ426" s="272"/>
      <c r="AHK426" s="272"/>
      <c r="AHL426" s="272"/>
      <c r="AHM426" s="272"/>
      <c r="AHN426" s="272"/>
      <c r="AHO426" s="272"/>
      <c r="AHP426" s="272"/>
      <c r="AHQ426" s="272"/>
      <c r="AHR426" s="272"/>
      <c r="AHS426" s="272"/>
      <c r="AHT426" s="272"/>
      <c r="AHU426" s="272"/>
      <c r="AHV426" s="272"/>
      <c r="AHW426" s="272"/>
      <c r="AHX426" s="272"/>
      <c r="AHY426" s="272"/>
      <c r="AHZ426" s="272"/>
      <c r="AIA426" s="272"/>
      <c r="AIB426" s="272"/>
      <c r="AIC426" s="272"/>
      <c r="AID426" s="272"/>
      <c r="AIE426" s="272"/>
      <c r="AIF426" s="272"/>
      <c r="AIG426" s="272"/>
      <c r="AIH426" s="272"/>
      <c r="AII426" s="272"/>
      <c r="AIJ426" s="272"/>
      <c r="AIK426" s="272"/>
      <c r="AIL426" s="272"/>
      <c r="AIM426" s="272"/>
      <c r="AIN426" s="272"/>
      <c r="AIO426" s="272"/>
      <c r="AIP426" s="272"/>
      <c r="AIQ426" s="272"/>
      <c r="AIR426" s="272"/>
      <c r="AIS426" s="272"/>
      <c r="AIT426" s="272"/>
      <c r="AIU426" s="272"/>
      <c r="AIV426" s="272"/>
      <c r="AIW426" s="272"/>
      <c r="AIX426" s="272"/>
      <c r="AIY426" s="272"/>
      <c r="AIZ426" s="272"/>
      <c r="AJA426" s="272"/>
      <c r="AJB426" s="272"/>
      <c r="AJC426" s="272"/>
      <c r="AJD426" s="272"/>
      <c r="AJE426" s="272"/>
      <c r="AJF426" s="272"/>
      <c r="AJG426" s="272"/>
      <c r="AJH426" s="272"/>
      <c r="AJI426" s="272"/>
      <c r="AJJ426" s="272"/>
      <c r="AJK426" s="272"/>
      <c r="AJL426" s="272"/>
      <c r="AJM426" s="272"/>
      <c r="AJN426" s="272"/>
      <c r="AJO426" s="272"/>
      <c r="AJP426" s="272"/>
      <c r="AJQ426" s="272"/>
      <c r="AJR426" s="272"/>
      <c r="AJS426" s="272"/>
      <c r="AJT426" s="272"/>
      <c r="AJU426" s="272"/>
      <c r="AJV426" s="272"/>
      <c r="AJW426" s="272"/>
      <c r="AJX426" s="272"/>
      <c r="AJY426" s="272"/>
      <c r="AJZ426" s="272"/>
      <c r="AKA426" s="272"/>
      <c r="AKB426" s="272"/>
      <c r="AKC426" s="272"/>
      <c r="AKD426" s="272"/>
      <c r="AKE426" s="272"/>
      <c r="AKF426" s="272"/>
      <c r="AKG426" s="272"/>
      <c r="AKH426" s="272"/>
      <c r="AKI426" s="272"/>
      <c r="AKJ426" s="272"/>
      <c r="AKK426" s="272"/>
      <c r="AKL426" s="272"/>
      <c r="AKM426" s="272"/>
      <c r="AKN426" s="272"/>
      <c r="AKO426" s="272"/>
      <c r="AKP426" s="272"/>
      <c r="AKQ426" s="272"/>
      <c r="AKR426" s="272"/>
      <c r="AKS426" s="272"/>
      <c r="AKT426" s="272"/>
      <c r="AKU426" s="272"/>
      <c r="AKV426" s="272"/>
      <c r="AKW426" s="272"/>
      <c r="AKX426" s="272"/>
      <c r="AKY426" s="272"/>
      <c r="AKZ426" s="272"/>
      <c r="ALA426" s="272"/>
      <c r="ALB426" s="272"/>
      <c r="ALC426" s="272"/>
      <c r="ALD426" s="272"/>
      <c r="ALE426" s="272"/>
    </row>
    <row r="427" spans="1:993" s="274" customFormat="1" ht="78" customHeight="1" x14ac:dyDescent="0.2">
      <c r="A427" s="395" t="s">
        <v>8444</v>
      </c>
      <c r="B427" s="18" t="s">
        <v>3984</v>
      </c>
      <c r="C427" s="35" t="s">
        <v>1425</v>
      </c>
      <c r="D427" s="206"/>
      <c r="E427" s="35" t="s">
        <v>6245</v>
      </c>
      <c r="F427" s="190"/>
      <c r="G427" s="190"/>
      <c r="H427" s="13" t="s">
        <v>1790</v>
      </c>
      <c r="I427" s="239" t="s">
        <v>4899</v>
      </c>
      <c r="J427" s="273"/>
      <c r="K427" s="13"/>
      <c r="L427" s="315">
        <v>1019746</v>
      </c>
      <c r="M427" s="329" t="s">
        <v>7570</v>
      </c>
      <c r="N427" s="329" t="s">
        <v>7570</v>
      </c>
      <c r="O427" s="329" t="s">
        <v>7570</v>
      </c>
      <c r="P427" s="329" t="s">
        <v>7570</v>
      </c>
      <c r="Q427" s="329" t="s">
        <v>7570</v>
      </c>
      <c r="R427" s="272"/>
      <c r="S427" s="272"/>
      <c r="T427" s="272"/>
      <c r="U427" s="272"/>
      <c r="V427" s="272"/>
      <c r="W427" s="272"/>
      <c r="X427" s="272"/>
      <c r="Y427" s="272"/>
      <c r="Z427" s="272"/>
      <c r="AA427" s="272"/>
      <c r="AB427" s="272"/>
      <c r="AC427" s="272"/>
      <c r="AD427" s="272"/>
      <c r="AE427" s="272"/>
      <c r="AF427" s="272"/>
      <c r="AG427" s="272"/>
      <c r="AH427" s="272"/>
      <c r="AI427" s="272"/>
      <c r="AJ427" s="272"/>
      <c r="AK427" s="272"/>
      <c r="AL427" s="272"/>
      <c r="AM427" s="272"/>
      <c r="AN427" s="272"/>
      <c r="AO427" s="272"/>
      <c r="AP427" s="272"/>
      <c r="AQ427" s="272"/>
      <c r="AR427" s="272"/>
      <c r="AS427" s="272"/>
      <c r="AT427" s="272"/>
      <c r="AU427" s="272"/>
      <c r="AV427" s="272"/>
      <c r="AW427" s="272"/>
      <c r="AX427" s="272"/>
      <c r="AY427" s="272"/>
      <c r="AZ427" s="272"/>
      <c r="BA427" s="272"/>
      <c r="BB427" s="272"/>
      <c r="BC427" s="272"/>
      <c r="BD427" s="272"/>
      <c r="BE427" s="272"/>
      <c r="BF427" s="272"/>
      <c r="BG427" s="272"/>
      <c r="BH427" s="272"/>
      <c r="BI427" s="272"/>
      <c r="BJ427" s="272"/>
      <c r="BK427" s="272"/>
      <c r="BL427" s="272"/>
      <c r="BM427" s="272"/>
      <c r="BN427" s="272"/>
      <c r="BO427" s="272"/>
      <c r="BP427" s="272"/>
      <c r="BQ427" s="272"/>
      <c r="BR427" s="272"/>
      <c r="BS427" s="272"/>
      <c r="BT427" s="272"/>
      <c r="BU427" s="272"/>
      <c r="BV427" s="272"/>
      <c r="BW427" s="272"/>
      <c r="BX427" s="272"/>
      <c r="BY427" s="272"/>
      <c r="BZ427" s="272"/>
      <c r="CA427" s="272"/>
      <c r="CB427" s="272"/>
      <c r="CC427" s="272"/>
      <c r="CD427" s="272"/>
      <c r="CE427" s="272"/>
      <c r="CF427" s="272"/>
      <c r="CG427" s="272"/>
      <c r="CH427" s="272"/>
      <c r="CI427" s="272"/>
      <c r="CJ427" s="272"/>
      <c r="CK427" s="272"/>
      <c r="CL427" s="272"/>
      <c r="CM427" s="272"/>
      <c r="CN427" s="272"/>
      <c r="CO427" s="272"/>
      <c r="CP427" s="272"/>
      <c r="CQ427" s="272"/>
      <c r="CR427" s="272"/>
      <c r="CS427" s="272"/>
      <c r="CT427" s="272"/>
      <c r="CU427" s="272"/>
      <c r="CV427" s="272"/>
      <c r="CW427" s="272"/>
      <c r="CX427" s="272"/>
      <c r="CY427" s="272"/>
      <c r="CZ427" s="272"/>
      <c r="DA427" s="272"/>
      <c r="DB427" s="272"/>
      <c r="DC427" s="272"/>
      <c r="DD427" s="272"/>
      <c r="DE427" s="272"/>
      <c r="DF427" s="272"/>
      <c r="DG427" s="272"/>
      <c r="DH427" s="272"/>
      <c r="DI427" s="272"/>
      <c r="DJ427" s="272"/>
      <c r="DK427" s="272"/>
      <c r="DL427" s="272"/>
      <c r="DM427" s="272"/>
      <c r="DN427" s="272"/>
      <c r="DO427" s="272"/>
      <c r="DP427" s="272"/>
      <c r="DQ427" s="272"/>
      <c r="DR427" s="272"/>
      <c r="DS427" s="272"/>
      <c r="DT427" s="272"/>
      <c r="DU427" s="272"/>
      <c r="DV427" s="272"/>
      <c r="DW427" s="272"/>
      <c r="DX427" s="272"/>
      <c r="DY427" s="272"/>
      <c r="DZ427" s="272"/>
      <c r="EA427" s="272"/>
      <c r="EB427" s="272"/>
      <c r="EC427" s="272"/>
      <c r="ED427" s="272"/>
      <c r="EE427" s="272"/>
      <c r="EF427" s="272"/>
      <c r="EG427" s="272"/>
      <c r="EH427" s="272"/>
      <c r="EI427" s="272"/>
      <c r="EJ427" s="272"/>
      <c r="EK427" s="272"/>
      <c r="EL427" s="272"/>
      <c r="EM427" s="272"/>
      <c r="EN427" s="272"/>
      <c r="EO427" s="272"/>
      <c r="EP427" s="272"/>
      <c r="EQ427" s="272"/>
      <c r="ER427" s="272"/>
      <c r="ES427" s="272"/>
      <c r="ET427" s="272"/>
      <c r="EU427" s="272"/>
      <c r="EV427" s="272"/>
      <c r="EW427" s="272"/>
      <c r="EX427" s="272"/>
      <c r="EY427" s="272"/>
      <c r="EZ427" s="272"/>
      <c r="FA427" s="272"/>
      <c r="FB427" s="272"/>
      <c r="FC427" s="272"/>
      <c r="FD427" s="272"/>
      <c r="FE427" s="272"/>
      <c r="FF427" s="272"/>
      <c r="FG427" s="272"/>
      <c r="FH427" s="272"/>
      <c r="FI427" s="272"/>
      <c r="FJ427" s="272"/>
      <c r="FK427" s="272"/>
      <c r="FL427" s="272"/>
      <c r="FM427" s="272"/>
      <c r="FN427" s="272"/>
      <c r="FO427" s="272"/>
      <c r="FP427" s="272"/>
      <c r="FQ427" s="272"/>
      <c r="FR427" s="272"/>
      <c r="FS427" s="272"/>
      <c r="FT427" s="272"/>
      <c r="FU427" s="272"/>
      <c r="FV427" s="272"/>
      <c r="FW427" s="272"/>
      <c r="FX427" s="272"/>
      <c r="FY427" s="272"/>
      <c r="FZ427" s="272"/>
      <c r="GA427" s="272"/>
      <c r="GB427" s="272"/>
      <c r="GC427" s="272"/>
      <c r="GD427" s="272"/>
      <c r="GE427" s="272"/>
      <c r="GF427" s="272"/>
      <c r="GG427" s="272"/>
      <c r="GH427" s="272"/>
      <c r="GI427" s="272"/>
      <c r="GJ427" s="272"/>
      <c r="GK427" s="272"/>
      <c r="GL427" s="272"/>
      <c r="GM427" s="272"/>
      <c r="GN427" s="272"/>
      <c r="GO427" s="272"/>
      <c r="GP427" s="272"/>
      <c r="GQ427" s="272"/>
      <c r="GR427" s="272"/>
      <c r="GS427" s="272"/>
      <c r="GT427" s="272"/>
      <c r="GU427" s="272"/>
      <c r="GV427" s="272"/>
      <c r="GW427" s="272"/>
      <c r="GX427" s="272"/>
      <c r="GY427" s="272"/>
      <c r="GZ427" s="272"/>
      <c r="HA427" s="272"/>
      <c r="HB427" s="272"/>
      <c r="HC427" s="272"/>
      <c r="HD427" s="272"/>
      <c r="HE427" s="272"/>
      <c r="HF427" s="272"/>
      <c r="HG427" s="272"/>
      <c r="HH427" s="272"/>
      <c r="HI427" s="272"/>
      <c r="HJ427" s="272"/>
      <c r="HK427" s="272"/>
      <c r="HL427" s="272"/>
      <c r="HM427" s="272"/>
      <c r="HN427" s="272"/>
      <c r="HO427" s="272"/>
      <c r="HP427" s="272"/>
      <c r="HQ427" s="272"/>
      <c r="HR427" s="272"/>
      <c r="HS427" s="272"/>
      <c r="HT427" s="272"/>
      <c r="HU427" s="272"/>
      <c r="HV427" s="272"/>
      <c r="HW427" s="272"/>
      <c r="HX427" s="272"/>
      <c r="HY427" s="272"/>
      <c r="HZ427" s="272"/>
      <c r="IA427" s="272"/>
      <c r="IB427" s="272"/>
      <c r="IC427" s="272"/>
      <c r="ID427" s="272"/>
      <c r="IE427" s="272"/>
      <c r="IF427" s="272"/>
      <c r="IG427" s="272"/>
      <c r="IH427" s="272"/>
      <c r="II427" s="272"/>
      <c r="IJ427" s="272"/>
      <c r="IK427" s="272"/>
      <c r="IL427" s="272"/>
      <c r="IM427" s="272"/>
      <c r="IN427" s="272"/>
      <c r="IO427" s="272"/>
      <c r="IP427" s="272"/>
      <c r="IQ427" s="272"/>
      <c r="IR427" s="272"/>
      <c r="IS427" s="272"/>
      <c r="IT427" s="272"/>
      <c r="IU427" s="272"/>
      <c r="IV427" s="272"/>
      <c r="IW427" s="272"/>
      <c r="IX427" s="272"/>
      <c r="IY427" s="272"/>
      <c r="IZ427" s="272"/>
      <c r="JA427" s="272"/>
      <c r="JB427" s="272"/>
      <c r="JC427" s="272"/>
      <c r="JD427" s="272"/>
      <c r="JE427" s="272"/>
      <c r="JF427" s="272"/>
      <c r="JG427" s="272"/>
      <c r="JH427" s="272"/>
      <c r="JI427" s="272"/>
      <c r="JJ427" s="272"/>
      <c r="JK427" s="272"/>
      <c r="JL427" s="272"/>
      <c r="JM427" s="272"/>
      <c r="JN427" s="272"/>
      <c r="JO427" s="272"/>
      <c r="JP427" s="272"/>
      <c r="JQ427" s="272"/>
      <c r="JR427" s="272"/>
      <c r="JS427" s="272"/>
      <c r="JT427" s="272"/>
      <c r="JU427" s="272"/>
      <c r="JV427" s="272"/>
      <c r="JW427" s="272"/>
      <c r="JX427" s="272"/>
      <c r="JY427" s="272"/>
      <c r="JZ427" s="272"/>
      <c r="KA427" s="272"/>
      <c r="KB427" s="272"/>
      <c r="KC427" s="272"/>
      <c r="KD427" s="272"/>
      <c r="KE427" s="272"/>
      <c r="KF427" s="272"/>
      <c r="KG427" s="272"/>
      <c r="KH427" s="272"/>
      <c r="KI427" s="272"/>
      <c r="KJ427" s="272"/>
      <c r="KK427" s="272"/>
      <c r="KL427" s="272"/>
      <c r="KM427" s="272"/>
      <c r="KN427" s="272"/>
      <c r="KO427" s="272"/>
      <c r="KP427" s="272"/>
      <c r="KQ427" s="272"/>
      <c r="KR427" s="272"/>
      <c r="KS427" s="272"/>
      <c r="KT427" s="272"/>
      <c r="KU427" s="272"/>
      <c r="KV427" s="272"/>
      <c r="KW427" s="272"/>
      <c r="KX427" s="272"/>
      <c r="KY427" s="272"/>
      <c r="KZ427" s="272"/>
      <c r="LA427" s="272"/>
      <c r="LB427" s="272"/>
      <c r="LC427" s="272"/>
      <c r="LD427" s="272"/>
      <c r="LE427" s="272"/>
      <c r="LF427" s="272"/>
      <c r="LG427" s="272"/>
      <c r="LH427" s="272"/>
      <c r="LI427" s="272"/>
      <c r="LJ427" s="272"/>
      <c r="LK427" s="272"/>
      <c r="LL427" s="272"/>
      <c r="LM427" s="272"/>
      <c r="LN427" s="272"/>
      <c r="LO427" s="272"/>
      <c r="LP427" s="272"/>
      <c r="LQ427" s="272"/>
      <c r="LR427" s="272"/>
      <c r="LS427" s="272"/>
      <c r="LT427" s="272"/>
      <c r="LU427" s="272"/>
      <c r="LV427" s="272"/>
      <c r="LW427" s="272"/>
      <c r="LX427" s="272"/>
      <c r="LY427" s="272"/>
      <c r="LZ427" s="272"/>
      <c r="MA427" s="272"/>
      <c r="MB427" s="272"/>
      <c r="MC427" s="272"/>
      <c r="MD427" s="272"/>
      <c r="ME427" s="272"/>
      <c r="MF427" s="272"/>
      <c r="MG427" s="272"/>
      <c r="MH427" s="272"/>
      <c r="MI427" s="272"/>
      <c r="MJ427" s="272"/>
      <c r="MK427" s="272"/>
      <c r="ML427" s="272"/>
      <c r="MM427" s="272"/>
      <c r="MN427" s="272"/>
      <c r="MO427" s="272"/>
      <c r="MP427" s="272"/>
      <c r="MQ427" s="272"/>
      <c r="MR427" s="272"/>
      <c r="MS427" s="272"/>
      <c r="MT427" s="272"/>
      <c r="MU427" s="272"/>
      <c r="MV427" s="272"/>
      <c r="MW427" s="272"/>
      <c r="MX427" s="272"/>
      <c r="MY427" s="272"/>
      <c r="MZ427" s="272"/>
      <c r="NA427" s="272"/>
      <c r="NB427" s="272"/>
      <c r="NC427" s="272"/>
      <c r="ND427" s="272"/>
      <c r="NE427" s="272"/>
      <c r="NF427" s="272"/>
      <c r="NG427" s="272"/>
      <c r="NH427" s="272"/>
      <c r="NI427" s="272"/>
      <c r="NJ427" s="272"/>
      <c r="NK427" s="272"/>
      <c r="NL427" s="272"/>
      <c r="NM427" s="272"/>
      <c r="NN427" s="272"/>
      <c r="NO427" s="272"/>
      <c r="NP427" s="272"/>
      <c r="NQ427" s="272"/>
      <c r="NR427" s="272"/>
      <c r="NS427" s="272"/>
      <c r="NT427" s="272"/>
      <c r="NU427" s="272"/>
      <c r="NV427" s="272"/>
      <c r="NW427" s="272"/>
      <c r="NX427" s="272"/>
      <c r="NY427" s="272"/>
      <c r="NZ427" s="272"/>
      <c r="OA427" s="272"/>
      <c r="OB427" s="272"/>
      <c r="OC427" s="272"/>
      <c r="OD427" s="272"/>
      <c r="OE427" s="272"/>
      <c r="OF427" s="272"/>
      <c r="OG427" s="272"/>
      <c r="OH427" s="272"/>
      <c r="OI427" s="272"/>
      <c r="OJ427" s="272"/>
      <c r="OK427" s="272"/>
      <c r="OL427" s="272"/>
      <c r="OM427" s="272"/>
      <c r="ON427" s="272"/>
      <c r="OO427" s="272"/>
      <c r="OP427" s="272"/>
      <c r="OQ427" s="272"/>
      <c r="OR427" s="272"/>
      <c r="OS427" s="272"/>
      <c r="OT427" s="272"/>
      <c r="OU427" s="272"/>
      <c r="OV427" s="272"/>
      <c r="OW427" s="272"/>
      <c r="OX427" s="272"/>
      <c r="OY427" s="272"/>
      <c r="OZ427" s="272"/>
      <c r="PA427" s="272"/>
      <c r="PB427" s="272"/>
      <c r="PC427" s="272"/>
      <c r="PD427" s="272"/>
      <c r="PE427" s="272"/>
      <c r="PF427" s="272"/>
      <c r="PG427" s="272"/>
      <c r="PH427" s="272"/>
      <c r="PI427" s="272"/>
      <c r="PJ427" s="272"/>
      <c r="PK427" s="272"/>
      <c r="PL427" s="272"/>
      <c r="PM427" s="272"/>
      <c r="PN427" s="272"/>
      <c r="PO427" s="272"/>
      <c r="PP427" s="272"/>
      <c r="PQ427" s="272"/>
      <c r="PR427" s="272"/>
      <c r="PS427" s="272"/>
      <c r="PT427" s="272"/>
      <c r="PU427" s="272"/>
      <c r="PV427" s="272"/>
      <c r="PW427" s="272"/>
      <c r="PX427" s="272"/>
      <c r="PY427" s="272"/>
      <c r="PZ427" s="272"/>
      <c r="QA427" s="272"/>
      <c r="QB427" s="272"/>
      <c r="QC427" s="272"/>
      <c r="QD427" s="272"/>
      <c r="QE427" s="272"/>
      <c r="QF427" s="272"/>
      <c r="QG427" s="272"/>
      <c r="QH427" s="272"/>
      <c r="QI427" s="272"/>
      <c r="QJ427" s="272"/>
      <c r="QK427" s="272"/>
      <c r="QL427" s="272"/>
      <c r="QM427" s="272"/>
      <c r="QN427" s="272"/>
      <c r="QO427" s="272"/>
      <c r="QP427" s="272"/>
      <c r="QQ427" s="272"/>
      <c r="QR427" s="272"/>
      <c r="QS427" s="272"/>
      <c r="QT427" s="272"/>
      <c r="QU427" s="272"/>
      <c r="QV427" s="272"/>
      <c r="QW427" s="272"/>
      <c r="QX427" s="272"/>
      <c r="QY427" s="272"/>
      <c r="QZ427" s="272"/>
      <c r="RA427" s="272"/>
      <c r="RB427" s="272"/>
      <c r="RC427" s="272"/>
      <c r="RD427" s="272"/>
      <c r="RE427" s="272"/>
      <c r="RF427" s="272"/>
      <c r="RG427" s="272"/>
      <c r="RH427" s="272"/>
      <c r="RI427" s="272"/>
      <c r="RJ427" s="272"/>
      <c r="RK427" s="272"/>
      <c r="RL427" s="272"/>
      <c r="RM427" s="272"/>
      <c r="RN427" s="272"/>
      <c r="RO427" s="272"/>
      <c r="RP427" s="272"/>
      <c r="RQ427" s="272"/>
      <c r="RR427" s="272"/>
      <c r="RS427" s="272"/>
      <c r="RT427" s="272"/>
      <c r="RU427" s="272"/>
      <c r="RV427" s="272"/>
      <c r="RW427" s="272"/>
      <c r="RX427" s="272"/>
      <c r="RY427" s="272"/>
      <c r="RZ427" s="272"/>
      <c r="SA427" s="272"/>
      <c r="SB427" s="272"/>
      <c r="SC427" s="272"/>
      <c r="SD427" s="272"/>
      <c r="SE427" s="272"/>
      <c r="SF427" s="272"/>
      <c r="SG427" s="272"/>
      <c r="SH427" s="272"/>
      <c r="SI427" s="272"/>
      <c r="SJ427" s="272"/>
      <c r="SK427" s="272"/>
      <c r="SL427" s="272"/>
      <c r="SM427" s="272"/>
      <c r="SN427" s="272"/>
      <c r="SO427" s="272"/>
      <c r="SP427" s="272"/>
      <c r="SQ427" s="272"/>
      <c r="SR427" s="272"/>
      <c r="SS427" s="272"/>
      <c r="ST427" s="272"/>
      <c r="SU427" s="272"/>
      <c r="SV427" s="272"/>
      <c r="SW427" s="272"/>
      <c r="SX427" s="272"/>
      <c r="SY427" s="272"/>
      <c r="SZ427" s="272"/>
      <c r="TA427" s="272"/>
      <c r="TB427" s="272"/>
      <c r="TC427" s="272"/>
      <c r="TD427" s="272"/>
      <c r="TE427" s="272"/>
      <c r="TF427" s="272"/>
      <c r="TG427" s="272"/>
      <c r="TH427" s="272"/>
      <c r="TI427" s="272"/>
      <c r="TJ427" s="272"/>
      <c r="TK427" s="272"/>
      <c r="TL427" s="272"/>
      <c r="TM427" s="272"/>
      <c r="TN427" s="272"/>
      <c r="TO427" s="272"/>
      <c r="TP427" s="272"/>
      <c r="TQ427" s="272"/>
      <c r="TR427" s="272"/>
      <c r="TS427" s="272"/>
      <c r="TT427" s="272"/>
      <c r="TU427" s="272"/>
      <c r="TV427" s="272"/>
      <c r="TW427" s="272"/>
      <c r="TX427" s="272"/>
      <c r="TY427" s="272"/>
      <c r="TZ427" s="272"/>
      <c r="UA427" s="272"/>
      <c r="UB427" s="272"/>
      <c r="UC427" s="272"/>
      <c r="UD427" s="272"/>
      <c r="UE427" s="272"/>
      <c r="UF427" s="272"/>
      <c r="UG427" s="272"/>
      <c r="UH427" s="272"/>
      <c r="UI427" s="272"/>
      <c r="UJ427" s="272"/>
      <c r="UK427" s="272"/>
      <c r="UL427" s="272"/>
      <c r="UM427" s="272"/>
      <c r="UN427" s="272"/>
      <c r="UO427" s="272"/>
      <c r="UP427" s="272"/>
      <c r="UQ427" s="272"/>
      <c r="UR427" s="272"/>
      <c r="US427" s="272"/>
      <c r="UT427" s="272"/>
      <c r="UU427" s="272"/>
      <c r="UV427" s="272"/>
      <c r="UW427" s="272"/>
      <c r="UX427" s="272"/>
      <c r="UY427" s="272"/>
      <c r="UZ427" s="272"/>
      <c r="VA427" s="272"/>
      <c r="VB427" s="272"/>
      <c r="VC427" s="272"/>
      <c r="VD427" s="272"/>
      <c r="VE427" s="272"/>
      <c r="VF427" s="272"/>
      <c r="VG427" s="272"/>
      <c r="VH427" s="272"/>
      <c r="VI427" s="272"/>
      <c r="VJ427" s="272"/>
      <c r="VK427" s="272"/>
      <c r="VL427" s="272"/>
      <c r="VM427" s="272"/>
      <c r="VN427" s="272"/>
      <c r="VO427" s="272"/>
      <c r="VP427" s="272"/>
      <c r="VQ427" s="272"/>
      <c r="VR427" s="272"/>
      <c r="VS427" s="272"/>
      <c r="VT427" s="272"/>
      <c r="VU427" s="272"/>
      <c r="VV427" s="272"/>
      <c r="VW427" s="272"/>
      <c r="VX427" s="272"/>
      <c r="VY427" s="272"/>
      <c r="VZ427" s="272"/>
      <c r="WA427" s="272"/>
      <c r="WB427" s="272"/>
      <c r="WC427" s="272"/>
      <c r="WD427" s="272"/>
      <c r="WE427" s="272"/>
      <c r="WF427" s="272"/>
      <c r="WG427" s="272"/>
      <c r="WH427" s="272"/>
      <c r="WI427" s="272"/>
      <c r="WJ427" s="272"/>
      <c r="WK427" s="272"/>
      <c r="WL427" s="272"/>
      <c r="WM427" s="272"/>
      <c r="WN427" s="272"/>
      <c r="WO427" s="272"/>
      <c r="WP427" s="272"/>
      <c r="WQ427" s="272"/>
      <c r="WR427" s="272"/>
      <c r="WS427" s="272"/>
      <c r="WT427" s="272"/>
      <c r="WU427" s="272"/>
      <c r="WV427" s="272"/>
      <c r="WW427" s="272"/>
      <c r="WX427" s="272"/>
      <c r="WY427" s="272"/>
      <c r="WZ427" s="272"/>
      <c r="XA427" s="272"/>
      <c r="XB427" s="272"/>
      <c r="XC427" s="272"/>
      <c r="XD427" s="272"/>
      <c r="XE427" s="272"/>
      <c r="XF427" s="272"/>
      <c r="XG427" s="272"/>
      <c r="XH427" s="272"/>
      <c r="XI427" s="272"/>
      <c r="XJ427" s="272"/>
      <c r="XK427" s="272"/>
      <c r="XL427" s="272"/>
      <c r="XM427" s="272"/>
      <c r="XN427" s="272"/>
      <c r="XO427" s="272"/>
      <c r="XP427" s="272"/>
      <c r="XQ427" s="272"/>
      <c r="XR427" s="272"/>
      <c r="XS427" s="272"/>
      <c r="XT427" s="272"/>
      <c r="XU427" s="272"/>
      <c r="XV427" s="272"/>
      <c r="XW427" s="272"/>
      <c r="XX427" s="272"/>
      <c r="XY427" s="272"/>
      <c r="XZ427" s="272"/>
      <c r="YA427" s="272"/>
      <c r="YB427" s="272"/>
      <c r="YC427" s="272"/>
      <c r="YD427" s="272"/>
      <c r="YE427" s="272"/>
      <c r="YF427" s="272"/>
      <c r="YG427" s="272"/>
      <c r="YH427" s="272"/>
      <c r="YI427" s="272"/>
      <c r="YJ427" s="272"/>
      <c r="YK427" s="272"/>
      <c r="YL427" s="272"/>
      <c r="YM427" s="272"/>
      <c r="YN427" s="272"/>
      <c r="YO427" s="272"/>
      <c r="YP427" s="272"/>
      <c r="YQ427" s="272"/>
      <c r="YR427" s="272"/>
      <c r="YS427" s="272"/>
      <c r="YT427" s="272"/>
      <c r="YU427" s="272"/>
      <c r="YV427" s="272"/>
      <c r="YW427" s="272"/>
      <c r="YX427" s="272"/>
      <c r="YY427" s="272"/>
      <c r="YZ427" s="272"/>
      <c r="ZA427" s="272"/>
      <c r="ZB427" s="272"/>
      <c r="ZC427" s="272"/>
      <c r="ZD427" s="272"/>
      <c r="ZE427" s="272"/>
      <c r="ZF427" s="272"/>
      <c r="ZG427" s="272"/>
      <c r="ZH427" s="272"/>
      <c r="ZI427" s="272"/>
      <c r="ZJ427" s="272"/>
      <c r="ZK427" s="272"/>
      <c r="ZL427" s="272"/>
      <c r="ZM427" s="272"/>
      <c r="ZN427" s="272"/>
      <c r="ZO427" s="272"/>
      <c r="ZP427" s="272"/>
      <c r="ZQ427" s="272"/>
      <c r="ZR427" s="272"/>
      <c r="ZS427" s="272"/>
      <c r="ZT427" s="272"/>
      <c r="ZU427" s="272"/>
      <c r="ZV427" s="272"/>
      <c r="ZW427" s="272"/>
      <c r="ZX427" s="272"/>
      <c r="ZY427" s="272"/>
      <c r="ZZ427" s="272"/>
      <c r="AAA427" s="272"/>
      <c r="AAB427" s="272"/>
      <c r="AAC427" s="272"/>
      <c r="AAD427" s="272"/>
      <c r="AAE427" s="272"/>
      <c r="AAF427" s="272"/>
      <c r="AAG427" s="272"/>
      <c r="AAH427" s="272"/>
      <c r="AAI427" s="272"/>
      <c r="AAJ427" s="272"/>
      <c r="AAK427" s="272"/>
      <c r="AAL427" s="272"/>
      <c r="AAM427" s="272"/>
      <c r="AAN427" s="272"/>
      <c r="AAO427" s="272"/>
      <c r="AAP427" s="272"/>
      <c r="AAQ427" s="272"/>
      <c r="AAR427" s="272"/>
      <c r="AAS427" s="272"/>
      <c r="AAT427" s="272"/>
      <c r="AAU427" s="272"/>
      <c r="AAV427" s="272"/>
      <c r="AAW427" s="272"/>
      <c r="AAX427" s="272"/>
      <c r="AAY427" s="272"/>
      <c r="AAZ427" s="272"/>
      <c r="ABA427" s="272"/>
      <c r="ABB427" s="272"/>
      <c r="ABC427" s="272"/>
      <c r="ABD427" s="272"/>
      <c r="ABE427" s="272"/>
      <c r="ABF427" s="272"/>
      <c r="ABG427" s="272"/>
      <c r="ABH427" s="272"/>
      <c r="ABI427" s="272"/>
      <c r="ABJ427" s="272"/>
      <c r="ABK427" s="272"/>
      <c r="ABL427" s="272"/>
      <c r="ABM427" s="272"/>
      <c r="ABN427" s="272"/>
      <c r="ABO427" s="272"/>
      <c r="ABP427" s="272"/>
      <c r="ABQ427" s="272"/>
      <c r="ABR427" s="272"/>
      <c r="ABS427" s="272"/>
      <c r="ABT427" s="272"/>
      <c r="ABU427" s="272"/>
      <c r="ABV427" s="272"/>
      <c r="ABW427" s="272"/>
      <c r="ABX427" s="272"/>
      <c r="ABY427" s="272"/>
      <c r="ABZ427" s="272"/>
      <c r="ACA427" s="272"/>
      <c r="ACB427" s="272"/>
      <c r="ACC427" s="272"/>
      <c r="ACD427" s="272"/>
      <c r="ACE427" s="272"/>
      <c r="ACF427" s="272"/>
      <c r="ACG427" s="272"/>
      <c r="ACH427" s="272"/>
      <c r="ACI427" s="272"/>
      <c r="ACJ427" s="272"/>
      <c r="ACK427" s="272"/>
      <c r="ACL427" s="272"/>
      <c r="ACM427" s="272"/>
      <c r="ACN427" s="272"/>
      <c r="ACO427" s="272"/>
      <c r="ACP427" s="272"/>
      <c r="ACQ427" s="272"/>
      <c r="ACR427" s="272"/>
      <c r="ACS427" s="272"/>
      <c r="ACT427" s="272"/>
      <c r="ACU427" s="272"/>
      <c r="ACV427" s="272"/>
      <c r="ACW427" s="272"/>
      <c r="ACX427" s="272"/>
      <c r="ACY427" s="272"/>
      <c r="ACZ427" s="272"/>
      <c r="ADA427" s="272"/>
      <c r="ADB427" s="272"/>
      <c r="ADC427" s="272"/>
      <c r="ADD427" s="272"/>
      <c r="ADE427" s="272"/>
      <c r="ADF427" s="272"/>
      <c r="ADG427" s="272"/>
      <c r="ADH427" s="272"/>
      <c r="ADI427" s="272"/>
      <c r="ADJ427" s="272"/>
      <c r="ADK427" s="272"/>
      <c r="ADL427" s="272"/>
      <c r="ADM427" s="272"/>
      <c r="ADN427" s="272"/>
      <c r="ADO427" s="272"/>
      <c r="ADP427" s="272"/>
      <c r="ADQ427" s="272"/>
      <c r="ADR427" s="272"/>
      <c r="ADS427" s="272"/>
      <c r="ADT427" s="272"/>
      <c r="ADU427" s="272"/>
      <c r="ADV427" s="272"/>
      <c r="ADW427" s="272"/>
      <c r="ADX427" s="272"/>
      <c r="ADY427" s="272"/>
      <c r="ADZ427" s="272"/>
      <c r="AEA427" s="272"/>
      <c r="AEB427" s="272"/>
      <c r="AEC427" s="272"/>
      <c r="AED427" s="272"/>
      <c r="AEE427" s="272"/>
      <c r="AEF427" s="272"/>
      <c r="AEG427" s="272"/>
      <c r="AEH427" s="272"/>
      <c r="AEI427" s="272"/>
      <c r="AEJ427" s="272"/>
      <c r="AEK427" s="272"/>
      <c r="AEL427" s="272"/>
      <c r="AEM427" s="272"/>
      <c r="AEN427" s="272"/>
      <c r="AEO427" s="272"/>
      <c r="AEP427" s="272"/>
      <c r="AEQ427" s="272"/>
      <c r="AER427" s="272"/>
      <c r="AES427" s="272"/>
      <c r="AET427" s="272"/>
      <c r="AEU427" s="272"/>
      <c r="AEV427" s="272"/>
      <c r="AEW427" s="272"/>
      <c r="AEX427" s="272"/>
      <c r="AEY427" s="272"/>
      <c r="AEZ427" s="272"/>
      <c r="AFA427" s="272"/>
      <c r="AFB427" s="272"/>
      <c r="AFC427" s="272"/>
      <c r="AFD427" s="272"/>
      <c r="AFE427" s="272"/>
      <c r="AFF427" s="272"/>
      <c r="AFG427" s="272"/>
      <c r="AFH427" s="272"/>
      <c r="AFI427" s="272"/>
      <c r="AFJ427" s="272"/>
      <c r="AFK427" s="272"/>
      <c r="AFL427" s="272"/>
      <c r="AFM427" s="272"/>
      <c r="AFN427" s="272"/>
      <c r="AFO427" s="272"/>
      <c r="AFP427" s="272"/>
      <c r="AFQ427" s="272"/>
      <c r="AFR427" s="272"/>
      <c r="AFS427" s="272"/>
      <c r="AFT427" s="272"/>
      <c r="AFU427" s="272"/>
      <c r="AFV427" s="272"/>
      <c r="AFW427" s="272"/>
      <c r="AFX427" s="272"/>
      <c r="AFY427" s="272"/>
      <c r="AFZ427" s="272"/>
      <c r="AGA427" s="272"/>
      <c r="AGB427" s="272"/>
      <c r="AGC427" s="272"/>
      <c r="AGD427" s="272"/>
      <c r="AGE427" s="272"/>
      <c r="AGF427" s="272"/>
      <c r="AGG427" s="272"/>
      <c r="AGH427" s="272"/>
      <c r="AGI427" s="272"/>
      <c r="AGJ427" s="272"/>
      <c r="AGK427" s="272"/>
      <c r="AGL427" s="272"/>
      <c r="AGM427" s="272"/>
      <c r="AGN427" s="272"/>
      <c r="AGO427" s="272"/>
      <c r="AGP427" s="272"/>
      <c r="AGQ427" s="272"/>
      <c r="AGR427" s="272"/>
      <c r="AGS427" s="272"/>
      <c r="AGT427" s="272"/>
      <c r="AGU427" s="272"/>
      <c r="AGV427" s="272"/>
      <c r="AGW427" s="272"/>
      <c r="AGX427" s="272"/>
      <c r="AGY427" s="272"/>
      <c r="AGZ427" s="272"/>
      <c r="AHA427" s="272"/>
      <c r="AHB427" s="272"/>
      <c r="AHC427" s="272"/>
      <c r="AHD427" s="272"/>
      <c r="AHE427" s="272"/>
      <c r="AHF427" s="272"/>
      <c r="AHG427" s="272"/>
      <c r="AHH427" s="272"/>
      <c r="AHI427" s="272"/>
      <c r="AHJ427" s="272"/>
      <c r="AHK427" s="272"/>
      <c r="AHL427" s="272"/>
      <c r="AHM427" s="272"/>
      <c r="AHN427" s="272"/>
      <c r="AHO427" s="272"/>
      <c r="AHP427" s="272"/>
      <c r="AHQ427" s="272"/>
      <c r="AHR427" s="272"/>
      <c r="AHS427" s="272"/>
      <c r="AHT427" s="272"/>
      <c r="AHU427" s="272"/>
      <c r="AHV427" s="272"/>
      <c r="AHW427" s="272"/>
      <c r="AHX427" s="272"/>
      <c r="AHY427" s="272"/>
      <c r="AHZ427" s="272"/>
      <c r="AIA427" s="272"/>
      <c r="AIB427" s="272"/>
      <c r="AIC427" s="272"/>
      <c r="AID427" s="272"/>
      <c r="AIE427" s="272"/>
      <c r="AIF427" s="272"/>
      <c r="AIG427" s="272"/>
      <c r="AIH427" s="272"/>
      <c r="AII427" s="272"/>
      <c r="AIJ427" s="272"/>
      <c r="AIK427" s="272"/>
      <c r="AIL427" s="272"/>
      <c r="AIM427" s="272"/>
      <c r="AIN427" s="272"/>
      <c r="AIO427" s="272"/>
      <c r="AIP427" s="272"/>
      <c r="AIQ427" s="272"/>
      <c r="AIR427" s="272"/>
      <c r="AIS427" s="272"/>
      <c r="AIT427" s="272"/>
      <c r="AIU427" s="272"/>
      <c r="AIV427" s="272"/>
      <c r="AIW427" s="272"/>
      <c r="AIX427" s="272"/>
      <c r="AIY427" s="272"/>
      <c r="AIZ427" s="272"/>
      <c r="AJA427" s="272"/>
      <c r="AJB427" s="272"/>
      <c r="AJC427" s="272"/>
      <c r="AJD427" s="272"/>
      <c r="AJE427" s="272"/>
      <c r="AJF427" s="272"/>
      <c r="AJG427" s="272"/>
      <c r="AJH427" s="272"/>
      <c r="AJI427" s="272"/>
      <c r="AJJ427" s="272"/>
      <c r="AJK427" s="272"/>
      <c r="AJL427" s="272"/>
      <c r="AJM427" s="272"/>
      <c r="AJN427" s="272"/>
      <c r="AJO427" s="272"/>
      <c r="AJP427" s="272"/>
      <c r="AJQ427" s="272"/>
      <c r="AJR427" s="272"/>
      <c r="AJS427" s="272"/>
      <c r="AJT427" s="272"/>
      <c r="AJU427" s="272"/>
      <c r="AJV427" s="272"/>
      <c r="AJW427" s="272"/>
      <c r="AJX427" s="272"/>
      <c r="AJY427" s="272"/>
      <c r="AJZ427" s="272"/>
      <c r="AKA427" s="272"/>
      <c r="AKB427" s="272"/>
      <c r="AKC427" s="272"/>
      <c r="AKD427" s="272"/>
      <c r="AKE427" s="272"/>
      <c r="AKF427" s="272"/>
      <c r="AKG427" s="272"/>
      <c r="AKH427" s="272"/>
      <c r="AKI427" s="272"/>
      <c r="AKJ427" s="272"/>
      <c r="AKK427" s="272"/>
      <c r="AKL427" s="272"/>
      <c r="AKM427" s="272"/>
      <c r="AKN427" s="272"/>
      <c r="AKO427" s="272"/>
      <c r="AKP427" s="272"/>
      <c r="AKQ427" s="272"/>
      <c r="AKR427" s="272"/>
      <c r="AKS427" s="272"/>
      <c r="AKT427" s="272"/>
      <c r="AKU427" s="272"/>
      <c r="AKV427" s="272"/>
      <c r="AKW427" s="272"/>
      <c r="AKX427" s="272"/>
      <c r="AKY427" s="272"/>
      <c r="AKZ427" s="272"/>
      <c r="ALA427" s="272"/>
      <c r="ALB427" s="272"/>
      <c r="ALC427" s="272"/>
      <c r="ALD427" s="272"/>
      <c r="ALE427" s="272"/>
    </row>
    <row r="428" spans="1:993" s="274" customFormat="1" ht="140.25" x14ac:dyDescent="0.2">
      <c r="A428" s="395" t="s">
        <v>8445</v>
      </c>
      <c r="B428" s="18" t="s">
        <v>3984</v>
      </c>
      <c r="C428" s="18" t="s">
        <v>1711</v>
      </c>
      <c r="D428" s="35" t="s">
        <v>5773</v>
      </c>
      <c r="E428" s="35" t="s">
        <v>6248</v>
      </c>
      <c r="F428" s="35" t="s">
        <v>6249</v>
      </c>
      <c r="G428" s="190"/>
      <c r="H428" s="13" t="s">
        <v>1790</v>
      </c>
      <c r="I428" s="239" t="s">
        <v>6246</v>
      </c>
      <c r="J428" s="18" t="s">
        <v>6247</v>
      </c>
      <c r="K428" s="13"/>
      <c r="L428" s="315">
        <v>1112767.25</v>
      </c>
      <c r="M428" s="329" t="s">
        <v>7570</v>
      </c>
      <c r="N428" s="329" t="s">
        <v>7570</v>
      </c>
      <c r="O428" s="329" t="s">
        <v>7570</v>
      </c>
      <c r="P428" s="329" t="s">
        <v>7570</v>
      </c>
      <c r="Q428" s="329" t="s">
        <v>7570</v>
      </c>
      <c r="R428" s="272"/>
      <c r="S428" s="272"/>
      <c r="T428" s="272"/>
      <c r="U428" s="272"/>
      <c r="V428" s="272"/>
      <c r="W428" s="272"/>
      <c r="X428" s="272"/>
      <c r="Y428" s="272"/>
      <c r="Z428" s="272"/>
      <c r="AA428" s="272"/>
      <c r="AB428" s="272"/>
      <c r="AC428" s="272"/>
      <c r="AD428" s="272"/>
      <c r="AE428" s="272"/>
      <c r="AF428" s="272"/>
      <c r="AG428" s="272"/>
      <c r="AH428" s="272"/>
      <c r="AI428" s="272"/>
      <c r="AJ428" s="272"/>
      <c r="AK428" s="272"/>
      <c r="AL428" s="272"/>
      <c r="AM428" s="272"/>
      <c r="AN428" s="272"/>
      <c r="AO428" s="272"/>
      <c r="AP428" s="272"/>
      <c r="AQ428" s="272"/>
      <c r="AR428" s="272"/>
      <c r="AS428" s="272"/>
      <c r="AT428" s="272"/>
      <c r="AU428" s="272"/>
      <c r="AV428" s="272"/>
      <c r="AW428" s="272"/>
      <c r="AX428" s="272"/>
      <c r="AY428" s="272"/>
      <c r="AZ428" s="272"/>
      <c r="BA428" s="272"/>
      <c r="BB428" s="272"/>
      <c r="BC428" s="272"/>
      <c r="BD428" s="272"/>
      <c r="BE428" s="272"/>
      <c r="BF428" s="272"/>
      <c r="BG428" s="272"/>
      <c r="BH428" s="272"/>
      <c r="BI428" s="272"/>
      <c r="BJ428" s="272"/>
      <c r="BK428" s="272"/>
      <c r="BL428" s="272"/>
      <c r="BM428" s="272"/>
      <c r="BN428" s="272"/>
      <c r="BO428" s="272"/>
      <c r="BP428" s="272"/>
      <c r="BQ428" s="272"/>
      <c r="BR428" s="272"/>
      <c r="BS428" s="272"/>
      <c r="BT428" s="272"/>
      <c r="BU428" s="272"/>
      <c r="BV428" s="272"/>
      <c r="BW428" s="272"/>
      <c r="BX428" s="272"/>
      <c r="BY428" s="272"/>
      <c r="BZ428" s="272"/>
      <c r="CA428" s="272"/>
      <c r="CB428" s="272"/>
      <c r="CC428" s="272"/>
      <c r="CD428" s="272"/>
      <c r="CE428" s="272"/>
      <c r="CF428" s="272"/>
      <c r="CG428" s="272"/>
      <c r="CH428" s="272"/>
      <c r="CI428" s="272"/>
      <c r="CJ428" s="272"/>
      <c r="CK428" s="272"/>
      <c r="CL428" s="272"/>
      <c r="CM428" s="272"/>
      <c r="CN428" s="272"/>
      <c r="CO428" s="272"/>
      <c r="CP428" s="272"/>
      <c r="CQ428" s="272"/>
      <c r="CR428" s="272"/>
      <c r="CS428" s="272"/>
      <c r="CT428" s="272"/>
      <c r="CU428" s="272"/>
      <c r="CV428" s="272"/>
      <c r="CW428" s="272"/>
      <c r="CX428" s="272"/>
      <c r="CY428" s="272"/>
      <c r="CZ428" s="272"/>
      <c r="DA428" s="272"/>
      <c r="DB428" s="272"/>
      <c r="DC428" s="272"/>
      <c r="DD428" s="272"/>
      <c r="DE428" s="272"/>
      <c r="DF428" s="272"/>
      <c r="DG428" s="272"/>
      <c r="DH428" s="272"/>
      <c r="DI428" s="272"/>
      <c r="DJ428" s="272"/>
      <c r="DK428" s="272"/>
      <c r="DL428" s="272"/>
      <c r="DM428" s="272"/>
      <c r="DN428" s="272"/>
      <c r="DO428" s="272"/>
      <c r="DP428" s="272"/>
      <c r="DQ428" s="272"/>
      <c r="DR428" s="272"/>
      <c r="DS428" s="272"/>
      <c r="DT428" s="272"/>
      <c r="DU428" s="272"/>
      <c r="DV428" s="272"/>
      <c r="DW428" s="272"/>
      <c r="DX428" s="272"/>
      <c r="DY428" s="272"/>
      <c r="DZ428" s="272"/>
      <c r="EA428" s="272"/>
      <c r="EB428" s="272"/>
      <c r="EC428" s="272"/>
      <c r="ED428" s="272"/>
      <c r="EE428" s="272"/>
      <c r="EF428" s="272"/>
      <c r="EG428" s="272"/>
      <c r="EH428" s="272"/>
      <c r="EI428" s="272"/>
      <c r="EJ428" s="272"/>
      <c r="EK428" s="272"/>
      <c r="EL428" s="272"/>
      <c r="EM428" s="272"/>
      <c r="EN428" s="272"/>
      <c r="EO428" s="272"/>
      <c r="EP428" s="272"/>
      <c r="EQ428" s="272"/>
      <c r="ER428" s="272"/>
      <c r="ES428" s="272"/>
      <c r="ET428" s="272"/>
      <c r="EU428" s="272"/>
      <c r="EV428" s="272"/>
      <c r="EW428" s="272"/>
      <c r="EX428" s="272"/>
      <c r="EY428" s="272"/>
      <c r="EZ428" s="272"/>
      <c r="FA428" s="272"/>
      <c r="FB428" s="272"/>
      <c r="FC428" s="272"/>
      <c r="FD428" s="272"/>
      <c r="FE428" s="272"/>
      <c r="FF428" s="272"/>
      <c r="FG428" s="272"/>
      <c r="FH428" s="272"/>
      <c r="FI428" s="272"/>
      <c r="FJ428" s="272"/>
      <c r="FK428" s="272"/>
      <c r="FL428" s="272"/>
      <c r="FM428" s="272"/>
      <c r="FN428" s="272"/>
      <c r="FO428" s="272"/>
      <c r="FP428" s="272"/>
      <c r="FQ428" s="272"/>
      <c r="FR428" s="272"/>
      <c r="FS428" s="272"/>
      <c r="FT428" s="272"/>
      <c r="FU428" s="272"/>
      <c r="FV428" s="272"/>
      <c r="FW428" s="272"/>
      <c r="FX428" s="272"/>
      <c r="FY428" s="272"/>
      <c r="FZ428" s="272"/>
      <c r="GA428" s="272"/>
      <c r="GB428" s="272"/>
      <c r="GC428" s="272"/>
      <c r="GD428" s="272"/>
      <c r="GE428" s="272"/>
      <c r="GF428" s="272"/>
      <c r="GG428" s="272"/>
      <c r="GH428" s="272"/>
      <c r="GI428" s="272"/>
      <c r="GJ428" s="272"/>
      <c r="GK428" s="272"/>
      <c r="GL428" s="272"/>
      <c r="GM428" s="272"/>
      <c r="GN428" s="272"/>
      <c r="GO428" s="272"/>
      <c r="GP428" s="272"/>
      <c r="GQ428" s="272"/>
      <c r="GR428" s="272"/>
      <c r="GS428" s="272"/>
      <c r="GT428" s="272"/>
      <c r="GU428" s="272"/>
      <c r="GV428" s="272"/>
      <c r="GW428" s="272"/>
      <c r="GX428" s="272"/>
      <c r="GY428" s="272"/>
      <c r="GZ428" s="272"/>
      <c r="HA428" s="272"/>
      <c r="HB428" s="272"/>
      <c r="HC428" s="272"/>
      <c r="HD428" s="272"/>
      <c r="HE428" s="272"/>
      <c r="HF428" s="272"/>
      <c r="HG428" s="272"/>
      <c r="HH428" s="272"/>
      <c r="HI428" s="272"/>
      <c r="HJ428" s="272"/>
      <c r="HK428" s="272"/>
      <c r="HL428" s="272"/>
      <c r="HM428" s="272"/>
      <c r="HN428" s="272"/>
      <c r="HO428" s="272"/>
      <c r="HP428" s="272"/>
      <c r="HQ428" s="272"/>
      <c r="HR428" s="272"/>
      <c r="HS428" s="272"/>
      <c r="HT428" s="272"/>
      <c r="HU428" s="272"/>
      <c r="HV428" s="272"/>
      <c r="HW428" s="272"/>
      <c r="HX428" s="272"/>
      <c r="HY428" s="272"/>
      <c r="HZ428" s="272"/>
      <c r="IA428" s="272"/>
      <c r="IB428" s="272"/>
      <c r="IC428" s="272"/>
      <c r="ID428" s="272"/>
      <c r="IE428" s="272"/>
      <c r="IF428" s="272"/>
      <c r="IG428" s="272"/>
      <c r="IH428" s="272"/>
      <c r="II428" s="272"/>
      <c r="IJ428" s="272"/>
      <c r="IK428" s="272"/>
      <c r="IL428" s="272"/>
      <c r="IM428" s="272"/>
      <c r="IN428" s="272"/>
      <c r="IO428" s="272"/>
      <c r="IP428" s="272"/>
      <c r="IQ428" s="272"/>
      <c r="IR428" s="272"/>
      <c r="IS428" s="272"/>
      <c r="IT428" s="272"/>
      <c r="IU428" s="272"/>
      <c r="IV428" s="272"/>
      <c r="IW428" s="272"/>
      <c r="IX428" s="272"/>
      <c r="IY428" s="272"/>
      <c r="IZ428" s="272"/>
      <c r="JA428" s="272"/>
      <c r="JB428" s="272"/>
      <c r="JC428" s="272"/>
      <c r="JD428" s="272"/>
      <c r="JE428" s="272"/>
      <c r="JF428" s="272"/>
      <c r="JG428" s="272"/>
      <c r="JH428" s="272"/>
      <c r="JI428" s="272"/>
      <c r="JJ428" s="272"/>
      <c r="JK428" s="272"/>
      <c r="JL428" s="272"/>
      <c r="JM428" s="272"/>
      <c r="JN428" s="272"/>
      <c r="JO428" s="272"/>
      <c r="JP428" s="272"/>
      <c r="JQ428" s="272"/>
      <c r="JR428" s="272"/>
      <c r="JS428" s="272"/>
      <c r="JT428" s="272"/>
      <c r="JU428" s="272"/>
      <c r="JV428" s="272"/>
      <c r="JW428" s="272"/>
      <c r="JX428" s="272"/>
      <c r="JY428" s="272"/>
      <c r="JZ428" s="272"/>
      <c r="KA428" s="272"/>
      <c r="KB428" s="272"/>
      <c r="KC428" s="272"/>
      <c r="KD428" s="272"/>
      <c r="KE428" s="272"/>
      <c r="KF428" s="272"/>
      <c r="KG428" s="272"/>
      <c r="KH428" s="272"/>
      <c r="KI428" s="272"/>
      <c r="KJ428" s="272"/>
      <c r="KK428" s="272"/>
      <c r="KL428" s="272"/>
      <c r="KM428" s="272"/>
      <c r="KN428" s="272"/>
      <c r="KO428" s="272"/>
      <c r="KP428" s="272"/>
      <c r="KQ428" s="272"/>
      <c r="KR428" s="272"/>
      <c r="KS428" s="272"/>
      <c r="KT428" s="272"/>
      <c r="KU428" s="272"/>
      <c r="KV428" s="272"/>
      <c r="KW428" s="272"/>
      <c r="KX428" s="272"/>
      <c r="KY428" s="272"/>
      <c r="KZ428" s="272"/>
      <c r="LA428" s="272"/>
      <c r="LB428" s="272"/>
      <c r="LC428" s="272"/>
      <c r="LD428" s="272"/>
      <c r="LE428" s="272"/>
      <c r="LF428" s="272"/>
      <c r="LG428" s="272"/>
      <c r="LH428" s="272"/>
      <c r="LI428" s="272"/>
      <c r="LJ428" s="272"/>
      <c r="LK428" s="272"/>
      <c r="LL428" s="272"/>
      <c r="LM428" s="272"/>
      <c r="LN428" s="272"/>
      <c r="LO428" s="272"/>
      <c r="LP428" s="272"/>
      <c r="LQ428" s="272"/>
      <c r="LR428" s="272"/>
      <c r="LS428" s="272"/>
      <c r="LT428" s="272"/>
      <c r="LU428" s="272"/>
      <c r="LV428" s="272"/>
      <c r="LW428" s="272"/>
      <c r="LX428" s="272"/>
      <c r="LY428" s="272"/>
      <c r="LZ428" s="272"/>
      <c r="MA428" s="272"/>
      <c r="MB428" s="272"/>
      <c r="MC428" s="272"/>
      <c r="MD428" s="272"/>
      <c r="ME428" s="272"/>
      <c r="MF428" s="272"/>
      <c r="MG428" s="272"/>
      <c r="MH428" s="272"/>
      <c r="MI428" s="272"/>
      <c r="MJ428" s="272"/>
      <c r="MK428" s="272"/>
      <c r="ML428" s="272"/>
      <c r="MM428" s="272"/>
      <c r="MN428" s="272"/>
      <c r="MO428" s="272"/>
      <c r="MP428" s="272"/>
      <c r="MQ428" s="272"/>
      <c r="MR428" s="272"/>
      <c r="MS428" s="272"/>
      <c r="MT428" s="272"/>
      <c r="MU428" s="272"/>
      <c r="MV428" s="272"/>
      <c r="MW428" s="272"/>
      <c r="MX428" s="272"/>
      <c r="MY428" s="272"/>
      <c r="MZ428" s="272"/>
      <c r="NA428" s="272"/>
      <c r="NB428" s="272"/>
      <c r="NC428" s="272"/>
      <c r="ND428" s="272"/>
      <c r="NE428" s="272"/>
      <c r="NF428" s="272"/>
      <c r="NG428" s="272"/>
      <c r="NH428" s="272"/>
      <c r="NI428" s="272"/>
      <c r="NJ428" s="272"/>
      <c r="NK428" s="272"/>
      <c r="NL428" s="272"/>
      <c r="NM428" s="272"/>
      <c r="NN428" s="272"/>
      <c r="NO428" s="272"/>
      <c r="NP428" s="272"/>
      <c r="NQ428" s="272"/>
      <c r="NR428" s="272"/>
      <c r="NS428" s="272"/>
      <c r="NT428" s="272"/>
      <c r="NU428" s="272"/>
      <c r="NV428" s="272"/>
      <c r="NW428" s="272"/>
      <c r="NX428" s="272"/>
      <c r="NY428" s="272"/>
      <c r="NZ428" s="272"/>
      <c r="OA428" s="272"/>
      <c r="OB428" s="272"/>
      <c r="OC428" s="272"/>
      <c r="OD428" s="272"/>
      <c r="OE428" s="272"/>
      <c r="OF428" s="272"/>
      <c r="OG428" s="272"/>
      <c r="OH428" s="272"/>
      <c r="OI428" s="272"/>
      <c r="OJ428" s="272"/>
      <c r="OK428" s="272"/>
      <c r="OL428" s="272"/>
      <c r="OM428" s="272"/>
      <c r="ON428" s="272"/>
      <c r="OO428" s="272"/>
      <c r="OP428" s="272"/>
      <c r="OQ428" s="272"/>
      <c r="OR428" s="272"/>
      <c r="OS428" s="272"/>
      <c r="OT428" s="272"/>
      <c r="OU428" s="272"/>
      <c r="OV428" s="272"/>
      <c r="OW428" s="272"/>
      <c r="OX428" s="272"/>
      <c r="OY428" s="272"/>
      <c r="OZ428" s="272"/>
      <c r="PA428" s="272"/>
      <c r="PB428" s="272"/>
      <c r="PC428" s="272"/>
      <c r="PD428" s="272"/>
      <c r="PE428" s="272"/>
      <c r="PF428" s="272"/>
      <c r="PG428" s="272"/>
      <c r="PH428" s="272"/>
      <c r="PI428" s="272"/>
      <c r="PJ428" s="272"/>
      <c r="PK428" s="272"/>
      <c r="PL428" s="272"/>
      <c r="PM428" s="272"/>
      <c r="PN428" s="272"/>
      <c r="PO428" s="272"/>
      <c r="PP428" s="272"/>
      <c r="PQ428" s="272"/>
      <c r="PR428" s="272"/>
      <c r="PS428" s="272"/>
      <c r="PT428" s="272"/>
      <c r="PU428" s="272"/>
      <c r="PV428" s="272"/>
      <c r="PW428" s="272"/>
      <c r="PX428" s="272"/>
      <c r="PY428" s="272"/>
      <c r="PZ428" s="272"/>
      <c r="QA428" s="272"/>
      <c r="QB428" s="272"/>
      <c r="QC428" s="272"/>
      <c r="QD428" s="272"/>
      <c r="QE428" s="272"/>
      <c r="QF428" s="272"/>
      <c r="QG428" s="272"/>
      <c r="QH428" s="272"/>
      <c r="QI428" s="272"/>
      <c r="QJ428" s="272"/>
      <c r="QK428" s="272"/>
      <c r="QL428" s="272"/>
      <c r="QM428" s="272"/>
      <c r="QN428" s="272"/>
      <c r="QO428" s="272"/>
      <c r="QP428" s="272"/>
      <c r="QQ428" s="272"/>
      <c r="QR428" s="272"/>
      <c r="QS428" s="272"/>
      <c r="QT428" s="272"/>
      <c r="QU428" s="272"/>
      <c r="QV428" s="272"/>
      <c r="QW428" s="272"/>
      <c r="QX428" s="272"/>
      <c r="QY428" s="272"/>
      <c r="QZ428" s="272"/>
      <c r="RA428" s="272"/>
      <c r="RB428" s="272"/>
      <c r="RC428" s="272"/>
      <c r="RD428" s="272"/>
      <c r="RE428" s="272"/>
      <c r="RF428" s="272"/>
      <c r="RG428" s="272"/>
      <c r="RH428" s="272"/>
      <c r="RI428" s="272"/>
      <c r="RJ428" s="272"/>
      <c r="RK428" s="272"/>
      <c r="RL428" s="272"/>
      <c r="RM428" s="272"/>
      <c r="RN428" s="272"/>
      <c r="RO428" s="272"/>
      <c r="RP428" s="272"/>
      <c r="RQ428" s="272"/>
      <c r="RR428" s="272"/>
      <c r="RS428" s="272"/>
      <c r="RT428" s="272"/>
      <c r="RU428" s="272"/>
      <c r="RV428" s="272"/>
      <c r="RW428" s="272"/>
      <c r="RX428" s="272"/>
      <c r="RY428" s="272"/>
      <c r="RZ428" s="272"/>
      <c r="SA428" s="272"/>
      <c r="SB428" s="272"/>
      <c r="SC428" s="272"/>
      <c r="SD428" s="272"/>
      <c r="SE428" s="272"/>
      <c r="SF428" s="272"/>
      <c r="SG428" s="272"/>
      <c r="SH428" s="272"/>
      <c r="SI428" s="272"/>
      <c r="SJ428" s="272"/>
      <c r="SK428" s="272"/>
      <c r="SL428" s="272"/>
      <c r="SM428" s="272"/>
      <c r="SN428" s="272"/>
      <c r="SO428" s="272"/>
      <c r="SP428" s="272"/>
      <c r="SQ428" s="272"/>
      <c r="SR428" s="272"/>
      <c r="SS428" s="272"/>
      <c r="ST428" s="272"/>
      <c r="SU428" s="272"/>
      <c r="SV428" s="272"/>
      <c r="SW428" s="272"/>
      <c r="SX428" s="272"/>
      <c r="SY428" s="272"/>
      <c r="SZ428" s="272"/>
      <c r="TA428" s="272"/>
      <c r="TB428" s="272"/>
      <c r="TC428" s="272"/>
      <c r="TD428" s="272"/>
      <c r="TE428" s="272"/>
      <c r="TF428" s="272"/>
      <c r="TG428" s="272"/>
      <c r="TH428" s="272"/>
      <c r="TI428" s="272"/>
      <c r="TJ428" s="272"/>
      <c r="TK428" s="272"/>
      <c r="TL428" s="272"/>
      <c r="TM428" s="272"/>
      <c r="TN428" s="272"/>
      <c r="TO428" s="272"/>
      <c r="TP428" s="272"/>
      <c r="TQ428" s="272"/>
      <c r="TR428" s="272"/>
      <c r="TS428" s="272"/>
      <c r="TT428" s="272"/>
      <c r="TU428" s="272"/>
      <c r="TV428" s="272"/>
      <c r="TW428" s="272"/>
      <c r="TX428" s="272"/>
      <c r="TY428" s="272"/>
      <c r="TZ428" s="272"/>
      <c r="UA428" s="272"/>
      <c r="UB428" s="272"/>
      <c r="UC428" s="272"/>
      <c r="UD428" s="272"/>
      <c r="UE428" s="272"/>
      <c r="UF428" s="272"/>
      <c r="UG428" s="272"/>
      <c r="UH428" s="272"/>
      <c r="UI428" s="272"/>
      <c r="UJ428" s="272"/>
      <c r="UK428" s="272"/>
      <c r="UL428" s="272"/>
      <c r="UM428" s="272"/>
      <c r="UN428" s="272"/>
      <c r="UO428" s="272"/>
      <c r="UP428" s="272"/>
      <c r="UQ428" s="272"/>
      <c r="UR428" s="272"/>
      <c r="US428" s="272"/>
      <c r="UT428" s="272"/>
      <c r="UU428" s="272"/>
      <c r="UV428" s="272"/>
      <c r="UW428" s="272"/>
      <c r="UX428" s="272"/>
      <c r="UY428" s="272"/>
      <c r="UZ428" s="272"/>
      <c r="VA428" s="272"/>
      <c r="VB428" s="272"/>
      <c r="VC428" s="272"/>
      <c r="VD428" s="272"/>
      <c r="VE428" s="272"/>
      <c r="VF428" s="272"/>
      <c r="VG428" s="272"/>
      <c r="VH428" s="272"/>
      <c r="VI428" s="272"/>
      <c r="VJ428" s="272"/>
      <c r="VK428" s="272"/>
      <c r="VL428" s="272"/>
      <c r="VM428" s="272"/>
      <c r="VN428" s="272"/>
      <c r="VO428" s="272"/>
      <c r="VP428" s="272"/>
      <c r="VQ428" s="272"/>
      <c r="VR428" s="272"/>
      <c r="VS428" s="272"/>
      <c r="VT428" s="272"/>
      <c r="VU428" s="272"/>
      <c r="VV428" s="272"/>
      <c r="VW428" s="272"/>
      <c r="VX428" s="272"/>
      <c r="VY428" s="272"/>
      <c r="VZ428" s="272"/>
      <c r="WA428" s="272"/>
      <c r="WB428" s="272"/>
      <c r="WC428" s="272"/>
      <c r="WD428" s="272"/>
      <c r="WE428" s="272"/>
      <c r="WF428" s="272"/>
      <c r="WG428" s="272"/>
      <c r="WH428" s="272"/>
      <c r="WI428" s="272"/>
      <c r="WJ428" s="272"/>
      <c r="WK428" s="272"/>
      <c r="WL428" s="272"/>
      <c r="WM428" s="272"/>
      <c r="WN428" s="272"/>
      <c r="WO428" s="272"/>
      <c r="WP428" s="272"/>
      <c r="WQ428" s="272"/>
      <c r="WR428" s="272"/>
      <c r="WS428" s="272"/>
      <c r="WT428" s="272"/>
      <c r="WU428" s="272"/>
      <c r="WV428" s="272"/>
      <c r="WW428" s="272"/>
      <c r="WX428" s="272"/>
      <c r="WY428" s="272"/>
      <c r="WZ428" s="272"/>
      <c r="XA428" s="272"/>
      <c r="XB428" s="272"/>
      <c r="XC428" s="272"/>
      <c r="XD428" s="272"/>
      <c r="XE428" s="272"/>
      <c r="XF428" s="272"/>
      <c r="XG428" s="272"/>
      <c r="XH428" s="272"/>
      <c r="XI428" s="272"/>
      <c r="XJ428" s="272"/>
      <c r="XK428" s="272"/>
      <c r="XL428" s="272"/>
      <c r="XM428" s="272"/>
      <c r="XN428" s="272"/>
      <c r="XO428" s="272"/>
      <c r="XP428" s="272"/>
      <c r="XQ428" s="272"/>
      <c r="XR428" s="272"/>
      <c r="XS428" s="272"/>
      <c r="XT428" s="272"/>
      <c r="XU428" s="272"/>
      <c r="XV428" s="272"/>
      <c r="XW428" s="272"/>
      <c r="XX428" s="272"/>
      <c r="XY428" s="272"/>
      <c r="XZ428" s="272"/>
      <c r="YA428" s="272"/>
      <c r="YB428" s="272"/>
      <c r="YC428" s="272"/>
      <c r="YD428" s="272"/>
      <c r="YE428" s="272"/>
      <c r="YF428" s="272"/>
      <c r="YG428" s="272"/>
      <c r="YH428" s="272"/>
      <c r="YI428" s="272"/>
      <c r="YJ428" s="272"/>
      <c r="YK428" s="272"/>
      <c r="YL428" s="272"/>
      <c r="YM428" s="272"/>
      <c r="YN428" s="272"/>
      <c r="YO428" s="272"/>
      <c r="YP428" s="272"/>
      <c r="YQ428" s="272"/>
      <c r="YR428" s="272"/>
      <c r="YS428" s="272"/>
      <c r="YT428" s="272"/>
      <c r="YU428" s="272"/>
      <c r="YV428" s="272"/>
      <c r="YW428" s="272"/>
      <c r="YX428" s="272"/>
      <c r="YY428" s="272"/>
      <c r="YZ428" s="272"/>
      <c r="ZA428" s="272"/>
      <c r="ZB428" s="272"/>
      <c r="ZC428" s="272"/>
      <c r="ZD428" s="272"/>
      <c r="ZE428" s="272"/>
      <c r="ZF428" s="272"/>
      <c r="ZG428" s="272"/>
      <c r="ZH428" s="272"/>
      <c r="ZI428" s="272"/>
      <c r="ZJ428" s="272"/>
      <c r="ZK428" s="272"/>
      <c r="ZL428" s="272"/>
      <c r="ZM428" s="272"/>
      <c r="ZN428" s="272"/>
      <c r="ZO428" s="272"/>
      <c r="ZP428" s="272"/>
      <c r="ZQ428" s="272"/>
      <c r="ZR428" s="272"/>
      <c r="ZS428" s="272"/>
      <c r="ZT428" s="272"/>
      <c r="ZU428" s="272"/>
      <c r="ZV428" s="272"/>
      <c r="ZW428" s="272"/>
      <c r="ZX428" s="272"/>
      <c r="ZY428" s="272"/>
      <c r="ZZ428" s="272"/>
      <c r="AAA428" s="272"/>
      <c r="AAB428" s="272"/>
      <c r="AAC428" s="272"/>
      <c r="AAD428" s="272"/>
      <c r="AAE428" s="272"/>
      <c r="AAF428" s="272"/>
      <c r="AAG428" s="272"/>
      <c r="AAH428" s="272"/>
      <c r="AAI428" s="272"/>
      <c r="AAJ428" s="272"/>
      <c r="AAK428" s="272"/>
      <c r="AAL428" s="272"/>
      <c r="AAM428" s="272"/>
      <c r="AAN428" s="272"/>
      <c r="AAO428" s="272"/>
      <c r="AAP428" s="272"/>
      <c r="AAQ428" s="272"/>
      <c r="AAR428" s="272"/>
      <c r="AAS428" s="272"/>
      <c r="AAT428" s="272"/>
      <c r="AAU428" s="272"/>
      <c r="AAV428" s="272"/>
      <c r="AAW428" s="272"/>
      <c r="AAX428" s="272"/>
      <c r="AAY428" s="272"/>
      <c r="AAZ428" s="272"/>
      <c r="ABA428" s="272"/>
      <c r="ABB428" s="272"/>
      <c r="ABC428" s="272"/>
      <c r="ABD428" s="272"/>
      <c r="ABE428" s="272"/>
      <c r="ABF428" s="272"/>
      <c r="ABG428" s="272"/>
      <c r="ABH428" s="272"/>
      <c r="ABI428" s="272"/>
      <c r="ABJ428" s="272"/>
      <c r="ABK428" s="272"/>
      <c r="ABL428" s="272"/>
      <c r="ABM428" s="272"/>
      <c r="ABN428" s="272"/>
      <c r="ABO428" s="272"/>
      <c r="ABP428" s="272"/>
      <c r="ABQ428" s="272"/>
      <c r="ABR428" s="272"/>
      <c r="ABS428" s="272"/>
      <c r="ABT428" s="272"/>
      <c r="ABU428" s="272"/>
      <c r="ABV428" s="272"/>
      <c r="ABW428" s="272"/>
      <c r="ABX428" s="272"/>
      <c r="ABY428" s="272"/>
      <c r="ABZ428" s="272"/>
      <c r="ACA428" s="272"/>
      <c r="ACB428" s="272"/>
      <c r="ACC428" s="272"/>
      <c r="ACD428" s="272"/>
      <c r="ACE428" s="272"/>
      <c r="ACF428" s="272"/>
      <c r="ACG428" s="272"/>
      <c r="ACH428" s="272"/>
      <c r="ACI428" s="272"/>
      <c r="ACJ428" s="272"/>
      <c r="ACK428" s="272"/>
      <c r="ACL428" s="272"/>
      <c r="ACM428" s="272"/>
      <c r="ACN428" s="272"/>
      <c r="ACO428" s="272"/>
      <c r="ACP428" s="272"/>
      <c r="ACQ428" s="272"/>
      <c r="ACR428" s="272"/>
      <c r="ACS428" s="272"/>
      <c r="ACT428" s="272"/>
      <c r="ACU428" s="272"/>
      <c r="ACV428" s="272"/>
      <c r="ACW428" s="272"/>
      <c r="ACX428" s="272"/>
      <c r="ACY428" s="272"/>
      <c r="ACZ428" s="272"/>
      <c r="ADA428" s="272"/>
      <c r="ADB428" s="272"/>
      <c r="ADC428" s="272"/>
      <c r="ADD428" s="272"/>
      <c r="ADE428" s="272"/>
      <c r="ADF428" s="272"/>
      <c r="ADG428" s="272"/>
      <c r="ADH428" s="272"/>
      <c r="ADI428" s="272"/>
      <c r="ADJ428" s="272"/>
      <c r="ADK428" s="272"/>
      <c r="ADL428" s="272"/>
      <c r="ADM428" s="272"/>
      <c r="ADN428" s="272"/>
      <c r="ADO428" s="272"/>
      <c r="ADP428" s="272"/>
      <c r="ADQ428" s="272"/>
      <c r="ADR428" s="272"/>
      <c r="ADS428" s="272"/>
      <c r="ADT428" s="272"/>
      <c r="ADU428" s="272"/>
      <c r="ADV428" s="272"/>
      <c r="ADW428" s="272"/>
      <c r="ADX428" s="272"/>
      <c r="ADY428" s="272"/>
      <c r="ADZ428" s="272"/>
      <c r="AEA428" s="272"/>
      <c r="AEB428" s="272"/>
      <c r="AEC428" s="272"/>
      <c r="AED428" s="272"/>
      <c r="AEE428" s="272"/>
      <c r="AEF428" s="272"/>
      <c r="AEG428" s="272"/>
      <c r="AEH428" s="272"/>
      <c r="AEI428" s="272"/>
      <c r="AEJ428" s="272"/>
      <c r="AEK428" s="272"/>
      <c r="AEL428" s="272"/>
      <c r="AEM428" s="272"/>
      <c r="AEN428" s="272"/>
      <c r="AEO428" s="272"/>
      <c r="AEP428" s="272"/>
      <c r="AEQ428" s="272"/>
      <c r="AER428" s="272"/>
      <c r="AES428" s="272"/>
      <c r="AET428" s="272"/>
      <c r="AEU428" s="272"/>
      <c r="AEV428" s="272"/>
      <c r="AEW428" s="272"/>
      <c r="AEX428" s="272"/>
      <c r="AEY428" s="272"/>
      <c r="AEZ428" s="272"/>
      <c r="AFA428" s="272"/>
      <c r="AFB428" s="272"/>
      <c r="AFC428" s="272"/>
      <c r="AFD428" s="272"/>
      <c r="AFE428" s="272"/>
      <c r="AFF428" s="272"/>
      <c r="AFG428" s="272"/>
      <c r="AFH428" s="272"/>
      <c r="AFI428" s="272"/>
      <c r="AFJ428" s="272"/>
      <c r="AFK428" s="272"/>
      <c r="AFL428" s="272"/>
      <c r="AFM428" s="272"/>
      <c r="AFN428" s="272"/>
      <c r="AFO428" s="272"/>
      <c r="AFP428" s="272"/>
      <c r="AFQ428" s="272"/>
      <c r="AFR428" s="272"/>
      <c r="AFS428" s="272"/>
      <c r="AFT428" s="272"/>
      <c r="AFU428" s="272"/>
      <c r="AFV428" s="272"/>
      <c r="AFW428" s="272"/>
      <c r="AFX428" s="272"/>
      <c r="AFY428" s="272"/>
      <c r="AFZ428" s="272"/>
      <c r="AGA428" s="272"/>
      <c r="AGB428" s="272"/>
      <c r="AGC428" s="272"/>
      <c r="AGD428" s="272"/>
      <c r="AGE428" s="272"/>
      <c r="AGF428" s="272"/>
      <c r="AGG428" s="272"/>
      <c r="AGH428" s="272"/>
      <c r="AGI428" s="272"/>
      <c r="AGJ428" s="272"/>
      <c r="AGK428" s="272"/>
      <c r="AGL428" s="272"/>
      <c r="AGM428" s="272"/>
      <c r="AGN428" s="272"/>
      <c r="AGO428" s="272"/>
      <c r="AGP428" s="272"/>
      <c r="AGQ428" s="272"/>
      <c r="AGR428" s="272"/>
      <c r="AGS428" s="272"/>
      <c r="AGT428" s="272"/>
      <c r="AGU428" s="272"/>
      <c r="AGV428" s="272"/>
      <c r="AGW428" s="272"/>
      <c r="AGX428" s="272"/>
      <c r="AGY428" s="272"/>
      <c r="AGZ428" s="272"/>
      <c r="AHA428" s="272"/>
      <c r="AHB428" s="272"/>
      <c r="AHC428" s="272"/>
      <c r="AHD428" s="272"/>
      <c r="AHE428" s="272"/>
      <c r="AHF428" s="272"/>
      <c r="AHG428" s="272"/>
      <c r="AHH428" s="272"/>
      <c r="AHI428" s="272"/>
      <c r="AHJ428" s="272"/>
      <c r="AHK428" s="272"/>
      <c r="AHL428" s="272"/>
      <c r="AHM428" s="272"/>
      <c r="AHN428" s="272"/>
      <c r="AHO428" s="272"/>
      <c r="AHP428" s="272"/>
      <c r="AHQ428" s="272"/>
      <c r="AHR428" s="272"/>
      <c r="AHS428" s="272"/>
      <c r="AHT428" s="272"/>
      <c r="AHU428" s="272"/>
      <c r="AHV428" s="272"/>
      <c r="AHW428" s="272"/>
      <c r="AHX428" s="272"/>
      <c r="AHY428" s="272"/>
      <c r="AHZ428" s="272"/>
      <c r="AIA428" s="272"/>
      <c r="AIB428" s="272"/>
      <c r="AIC428" s="272"/>
      <c r="AID428" s="272"/>
      <c r="AIE428" s="272"/>
      <c r="AIF428" s="272"/>
      <c r="AIG428" s="272"/>
      <c r="AIH428" s="272"/>
      <c r="AII428" s="272"/>
      <c r="AIJ428" s="272"/>
      <c r="AIK428" s="272"/>
      <c r="AIL428" s="272"/>
      <c r="AIM428" s="272"/>
      <c r="AIN428" s="272"/>
      <c r="AIO428" s="272"/>
      <c r="AIP428" s="272"/>
      <c r="AIQ428" s="272"/>
      <c r="AIR428" s="272"/>
      <c r="AIS428" s="272"/>
      <c r="AIT428" s="272"/>
      <c r="AIU428" s="272"/>
      <c r="AIV428" s="272"/>
      <c r="AIW428" s="272"/>
      <c r="AIX428" s="272"/>
      <c r="AIY428" s="272"/>
      <c r="AIZ428" s="272"/>
      <c r="AJA428" s="272"/>
      <c r="AJB428" s="272"/>
      <c r="AJC428" s="272"/>
      <c r="AJD428" s="272"/>
      <c r="AJE428" s="272"/>
      <c r="AJF428" s="272"/>
      <c r="AJG428" s="272"/>
      <c r="AJH428" s="272"/>
      <c r="AJI428" s="272"/>
      <c r="AJJ428" s="272"/>
      <c r="AJK428" s="272"/>
      <c r="AJL428" s="272"/>
      <c r="AJM428" s="272"/>
      <c r="AJN428" s="272"/>
      <c r="AJO428" s="272"/>
      <c r="AJP428" s="272"/>
      <c r="AJQ428" s="272"/>
      <c r="AJR428" s="272"/>
      <c r="AJS428" s="272"/>
      <c r="AJT428" s="272"/>
      <c r="AJU428" s="272"/>
      <c r="AJV428" s="272"/>
      <c r="AJW428" s="272"/>
      <c r="AJX428" s="272"/>
      <c r="AJY428" s="272"/>
      <c r="AJZ428" s="272"/>
      <c r="AKA428" s="272"/>
      <c r="AKB428" s="272"/>
      <c r="AKC428" s="272"/>
      <c r="AKD428" s="272"/>
      <c r="AKE428" s="272"/>
      <c r="AKF428" s="272"/>
      <c r="AKG428" s="272"/>
      <c r="AKH428" s="272"/>
      <c r="AKI428" s="272"/>
      <c r="AKJ428" s="272"/>
      <c r="AKK428" s="272"/>
      <c r="AKL428" s="272"/>
      <c r="AKM428" s="272"/>
      <c r="AKN428" s="272"/>
      <c r="AKO428" s="272"/>
      <c r="AKP428" s="272"/>
      <c r="AKQ428" s="272"/>
      <c r="AKR428" s="272"/>
      <c r="AKS428" s="272"/>
      <c r="AKT428" s="272"/>
      <c r="AKU428" s="272"/>
      <c r="AKV428" s="272"/>
      <c r="AKW428" s="272"/>
      <c r="AKX428" s="272"/>
      <c r="AKY428" s="272"/>
      <c r="AKZ428" s="272"/>
      <c r="ALA428" s="272"/>
      <c r="ALB428" s="272"/>
      <c r="ALC428" s="272"/>
      <c r="ALD428" s="272"/>
      <c r="ALE428" s="272"/>
    </row>
    <row r="429" spans="1:993" s="274" customFormat="1" ht="89.25" x14ac:dyDescent="0.2">
      <c r="A429" s="395" t="s">
        <v>8446</v>
      </c>
      <c r="B429" s="18" t="s">
        <v>3984</v>
      </c>
      <c r="C429" s="35" t="s">
        <v>1422</v>
      </c>
      <c r="D429" s="206"/>
      <c r="E429" s="35" t="s">
        <v>7667</v>
      </c>
      <c r="F429" s="190"/>
      <c r="G429" s="190"/>
      <c r="H429" s="13" t="s">
        <v>1790</v>
      </c>
      <c r="I429" s="239" t="s">
        <v>4899</v>
      </c>
      <c r="J429" s="35" t="s">
        <v>1701</v>
      </c>
      <c r="K429" s="13"/>
      <c r="L429" s="315">
        <v>17549596.75</v>
      </c>
      <c r="M429" s="329" t="s">
        <v>7570</v>
      </c>
      <c r="N429" s="329" t="s">
        <v>7570</v>
      </c>
      <c r="O429" s="329" t="s">
        <v>7570</v>
      </c>
      <c r="P429" s="329" t="s">
        <v>7570</v>
      </c>
      <c r="Q429" s="329" t="s">
        <v>7570</v>
      </c>
      <c r="R429" s="272"/>
      <c r="S429" s="272"/>
      <c r="T429" s="272"/>
      <c r="U429" s="272"/>
      <c r="V429" s="272"/>
      <c r="W429" s="272"/>
      <c r="X429" s="272"/>
      <c r="Y429" s="272"/>
      <c r="Z429" s="272"/>
      <c r="AA429" s="272"/>
      <c r="AB429" s="272"/>
      <c r="AC429" s="272"/>
      <c r="AD429" s="272"/>
      <c r="AE429" s="272"/>
      <c r="AF429" s="272"/>
      <c r="AG429" s="272"/>
      <c r="AH429" s="272"/>
      <c r="AI429" s="272"/>
      <c r="AJ429" s="272"/>
      <c r="AK429" s="272"/>
      <c r="AL429" s="272"/>
      <c r="AM429" s="272"/>
      <c r="AN429" s="272"/>
      <c r="AO429" s="272"/>
      <c r="AP429" s="272"/>
      <c r="AQ429" s="272"/>
      <c r="AR429" s="272"/>
      <c r="AS429" s="272"/>
      <c r="AT429" s="272"/>
      <c r="AU429" s="272"/>
      <c r="AV429" s="272"/>
      <c r="AW429" s="272"/>
      <c r="AX429" s="272"/>
      <c r="AY429" s="272"/>
      <c r="AZ429" s="272"/>
      <c r="BA429" s="272"/>
      <c r="BB429" s="272"/>
      <c r="BC429" s="272"/>
      <c r="BD429" s="272"/>
      <c r="BE429" s="272"/>
      <c r="BF429" s="272"/>
      <c r="BG429" s="272"/>
      <c r="BH429" s="272"/>
      <c r="BI429" s="272"/>
      <c r="BJ429" s="272"/>
      <c r="BK429" s="272"/>
      <c r="BL429" s="272"/>
      <c r="BM429" s="272"/>
      <c r="BN429" s="272"/>
      <c r="BO429" s="272"/>
      <c r="BP429" s="272"/>
      <c r="BQ429" s="272"/>
      <c r="BR429" s="272"/>
      <c r="BS429" s="272"/>
      <c r="BT429" s="272"/>
      <c r="BU429" s="272"/>
      <c r="BV429" s="272"/>
      <c r="BW429" s="272"/>
      <c r="BX429" s="272"/>
      <c r="BY429" s="272"/>
      <c r="BZ429" s="272"/>
      <c r="CA429" s="272"/>
      <c r="CB429" s="272"/>
      <c r="CC429" s="272"/>
      <c r="CD429" s="272"/>
      <c r="CE429" s="272"/>
      <c r="CF429" s="272"/>
      <c r="CG429" s="272"/>
      <c r="CH429" s="272"/>
      <c r="CI429" s="272"/>
      <c r="CJ429" s="272"/>
      <c r="CK429" s="272"/>
      <c r="CL429" s="272"/>
      <c r="CM429" s="272"/>
      <c r="CN429" s="272"/>
      <c r="CO429" s="272"/>
      <c r="CP429" s="272"/>
      <c r="CQ429" s="272"/>
      <c r="CR429" s="272"/>
      <c r="CS429" s="272"/>
      <c r="CT429" s="272"/>
      <c r="CU429" s="272"/>
      <c r="CV429" s="272"/>
      <c r="CW429" s="272"/>
      <c r="CX429" s="272"/>
      <c r="CY429" s="272"/>
      <c r="CZ429" s="272"/>
      <c r="DA429" s="272"/>
      <c r="DB429" s="272"/>
      <c r="DC429" s="272"/>
      <c r="DD429" s="272"/>
      <c r="DE429" s="272"/>
      <c r="DF429" s="272"/>
      <c r="DG429" s="272"/>
      <c r="DH429" s="272"/>
      <c r="DI429" s="272"/>
      <c r="DJ429" s="272"/>
      <c r="DK429" s="272"/>
      <c r="DL429" s="272"/>
      <c r="DM429" s="272"/>
      <c r="DN429" s="272"/>
      <c r="DO429" s="272"/>
      <c r="DP429" s="272"/>
      <c r="DQ429" s="272"/>
      <c r="DR429" s="272"/>
      <c r="DS429" s="272"/>
      <c r="DT429" s="272"/>
      <c r="DU429" s="272"/>
      <c r="DV429" s="272"/>
      <c r="DW429" s="272"/>
      <c r="DX429" s="272"/>
      <c r="DY429" s="272"/>
      <c r="DZ429" s="272"/>
      <c r="EA429" s="272"/>
      <c r="EB429" s="272"/>
      <c r="EC429" s="272"/>
      <c r="ED429" s="272"/>
      <c r="EE429" s="272"/>
      <c r="EF429" s="272"/>
      <c r="EG429" s="272"/>
      <c r="EH429" s="272"/>
      <c r="EI429" s="272"/>
      <c r="EJ429" s="272"/>
      <c r="EK429" s="272"/>
      <c r="EL429" s="272"/>
      <c r="EM429" s="272"/>
      <c r="EN429" s="272"/>
      <c r="EO429" s="272"/>
      <c r="EP429" s="272"/>
      <c r="EQ429" s="272"/>
      <c r="ER429" s="272"/>
      <c r="ES429" s="272"/>
      <c r="ET429" s="272"/>
      <c r="EU429" s="272"/>
      <c r="EV429" s="272"/>
      <c r="EW429" s="272"/>
      <c r="EX429" s="272"/>
      <c r="EY429" s="272"/>
      <c r="EZ429" s="272"/>
      <c r="FA429" s="272"/>
      <c r="FB429" s="272"/>
      <c r="FC429" s="272"/>
      <c r="FD429" s="272"/>
      <c r="FE429" s="272"/>
      <c r="FF429" s="272"/>
      <c r="FG429" s="272"/>
      <c r="FH429" s="272"/>
      <c r="FI429" s="272"/>
      <c r="FJ429" s="272"/>
      <c r="FK429" s="272"/>
      <c r="FL429" s="272"/>
      <c r="FM429" s="272"/>
      <c r="FN429" s="272"/>
      <c r="FO429" s="272"/>
      <c r="FP429" s="272"/>
      <c r="FQ429" s="272"/>
      <c r="FR429" s="272"/>
      <c r="FS429" s="272"/>
      <c r="FT429" s="272"/>
      <c r="FU429" s="272"/>
      <c r="FV429" s="272"/>
      <c r="FW429" s="272"/>
      <c r="FX429" s="272"/>
      <c r="FY429" s="272"/>
      <c r="FZ429" s="272"/>
      <c r="GA429" s="272"/>
      <c r="GB429" s="272"/>
      <c r="GC429" s="272"/>
      <c r="GD429" s="272"/>
      <c r="GE429" s="272"/>
      <c r="GF429" s="272"/>
      <c r="GG429" s="272"/>
      <c r="GH429" s="272"/>
      <c r="GI429" s="272"/>
      <c r="GJ429" s="272"/>
      <c r="GK429" s="272"/>
      <c r="GL429" s="272"/>
      <c r="GM429" s="272"/>
      <c r="GN429" s="272"/>
      <c r="GO429" s="272"/>
      <c r="GP429" s="272"/>
      <c r="GQ429" s="272"/>
      <c r="GR429" s="272"/>
      <c r="GS429" s="272"/>
      <c r="GT429" s="272"/>
      <c r="GU429" s="272"/>
      <c r="GV429" s="272"/>
      <c r="GW429" s="272"/>
      <c r="GX429" s="272"/>
      <c r="GY429" s="272"/>
      <c r="GZ429" s="272"/>
      <c r="HA429" s="272"/>
      <c r="HB429" s="272"/>
      <c r="HC429" s="272"/>
      <c r="HD429" s="272"/>
      <c r="HE429" s="272"/>
      <c r="HF429" s="272"/>
      <c r="HG429" s="272"/>
      <c r="HH429" s="272"/>
      <c r="HI429" s="272"/>
      <c r="HJ429" s="272"/>
      <c r="HK429" s="272"/>
      <c r="HL429" s="272"/>
      <c r="HM429" s="272"/>
      <c r="HN429" s="272"/>
      <c r="HO429" s="272"/>
      <c r="HP429" s="272"/>
      <c r="HQ429" s="272"/>
      <c r="HR429" s="272"/>
      <c r="HS429" s="272"/>
      <c r="HT429" s="272"/>
      <c r="HU429" s="272"/>
      <c r="HV429" s="272"/>
      <c r="HW429" s="272"/>
      <c r="HX429" s="272"/>
      <c r="HY429" s="272"/>
      <c r="HZ429" s="272"/>
      <c r="IA429" s="272"/>
      <c r="IB429" s="272"/>
      <c r="IC429" s="272"/>
      <c r="ID429" s="272"/>
      <c r="IE429" s="272"/>
      <c r="IF429" s="272"/>
      <c r="IG429" s="272"/>
      <c r="IH429" s="272"/>
      <c r="II429" s="272"/>
      <c r="IJ429" s="272"/>
      <c r="IK429" s="272"/>
      <c r="IL429" s="272"/>
      <c r="IM429" s="272"/>
      <c r="IN429" s="272"/>
      <c r="IO429" s="272"/>
      <c r="IP429" s="272"/>
      <c r="IQ429" s="272"/>
      <c r="IR429" s="272"/>
      <c r="IS429" s="272"/>
      <c r="IT429" s="272"/>
      <c r="IU429" s="272"/>
      <c r="IV429" s="272"/>
      <c r="IW429" s="272"/>
      <c r="IX429" s="272"/>
      <c r="IY429" s="272"/>
      <c r="IZ429" s="272"/>
      <c r="JA429" s="272"/>
      <c r="JB429" s="272"/>
      <c r="JC429" s="272"/>
      <c r="JD429" s="272"/>
      <c r="JE429" s="272"/>
      <c r="JF429" s="272"/>
      <c r="JG429" s="272"/>
      <c r="JH429" s="272"/>
      <c r="JI429" s="272"/>
      <c r="JJ429" s="272"/>
      <c r="JK429" s="272"/>
      <c r="JL429" s="272"/>
      <c r="JM429" s="272"/>
      <c r="JN429" s="272"/>
      <c r="JO429" s="272"/>
      <c r="JP429" s="272"/>
      <c r="JQ429" s="272"/>
      <c r="JR429" s="272"/>
      <c r="JS429" s="272"/>
      <c r="JT429" s="272"/>
      <c r="JU429" s="272"/>
      <c r="JV429" s="272"/>
      <c r="JW429" s="272"/>
      <c r="JX429" s="272"/>
      <c r="JY429" s="272"/>
      <c r="JZ429" s="272"/>
      <c r="KA429" s="272"/>
      <c r="KB429" s="272"/>
      <c r="KC429" s="272"/>
      <c r="KD429" s="272"/>
      <c r="KE429" s="272"/>
      <c r="KF429" s="272"/>
      <c r="KG429" s="272"/>
      <c r="KH429" s="272"/>
      <c r="KI429" s="272"/>
      <c r="KJ429" s="272"/>
      <c r="KK429" s="272"/>
      <c r="KL429" s="272"/>
      <c r="KM429" s="272"/>
      <c r="KN429" s="272"/>
      <c r="KO429" s="272"/>
      <c r="KP429" s="272"/>
      <c r="KQ429" s="272"/>
      <c r="KR429" s="272"/>
      <c r="KS429" s="272"/>
      <c r="KT429" s="272"/>
      <c r="KU429" s="272"/>
      <c r="KV429" s="272"/>
      <c r="KW429" s="272"/>
      <c r="KX429" s="272"/>
      <c r="KY429" s="272"/>
      <c r="KZ429" s="272"/>
      <c r="LA429" s="272"/>
      <c r="LB429" s="272"/>
      <c r="LC429" s="272"/>
      <c r="LD429" s="272"/>
      <c r="LE429" s="272"/>
      <c r="LF429" s="272"/>
      <c r="LG429" s="272"/>
      <c r="LH429" s="272"/>
      <c r="LI429" s="272"/>
      <c r="LJ429" s="272"/>
      <c r="LK429" s="272"/>
      <c r="LL429" s="272"/>
      <c r="LM429" s="272"/>
      <c r="LN429" s="272"/>
      <c r="LO429" s="272"/>
      <c r="LP429" s="272"/>
      <c r="LQ429" s="272"/>
      <c r="LR429" s="272"/>
      <c r="LS429" s="272"/>
      <c r="LT429" s="272"/>
      <c r="LU429" s="272"/>
      <c r="LV429" s="272"/>
      <c r="LW429" s="272"/>
      <c r="LX429" s="272"/>
      <c r="LY429" s="272"/>
      <c r="LZ429" s="272"/>
      <c r="MA429" s="272"/>
      <c r="MB429" s="272"/>
      <c r="MC429" s="272"/>
      <c r="MD429" s="272"/>
      <c r="ME429" s="272"/>
      <c r="MF429" s="272"/>
      <c r="MG429" s="272"/>
      <c r="MH429" s="272"/>
      <c r="MI429" s="272"/>
      <c r="MJ429" s="272"/>
      <c r="MK429" s="272"/>
      <c r="ML429" s="272"/>
      <c r="MM429" s="272"/>
      <c r="MN429" s="272"/>
      <c r="MO429" s="272"/>
      <c r="MP429" s="272"/>
      <c r="MQ429" s="272"/>
      <c r="MR429" s="272"/>
      <c r="MS429" s="272"/>
      <c r="MT429" s="272"/>
      <c r="MU429" s="272"/>
      <c r="MV429" s="272"/>
      <c r="MW429" s="272"/>
      <c r="MX429" s="272"/>
      <c r="MY429" s="272"/>
      <c r="MZ429" s="272"/>
      <c r="NA429" s="272"/>
      <c r="NB429" s="272"/>
      <c r="NC429" s="272"/>
      <c r="ND429" s="272"/>
      <c r="NE429" s="272"/>
      <c r="NF429" s="272"/>
      <c r="NG429" s="272"/>
      <c r="NH429" s="272"/>
      <c r="NI429" s="272"/>
      <c r="NJ429" s="272"/>
      <c r="NK429" s="272"/>
      <c r="NL429" s="272"/>
      <c r="NM429" s="272"/>
      <c r="NN429" s="272"/>
      <c r="NO429" s="272"/>
      <c r="NP429" s="272"/>
      <c r="NQ429" s="272"/>
      <c r="NR429" s="272"/>
      <c r="NS429" s="272"/>
      <c r="NT429" s="272"/>
      <c r="NU429" s="272"/>
      <c r="NV429" s="272"/>
      <c r="NW429" s="272"/>
      <c r="NX429" s="272"/>
      <c r="NY429" s="272"/>
      <c r="NZ429" s="272"/>
      <c r="OA429" s="272"/>
      <c r="OB429" s="272"/>
      <c r="OC429" s="272"/>
      <c r="OD429" s="272"/>
      <c r="OE429" s="272"/>
      <c r="OF429" s="272"/>
      <c r="OG429" s="272"/>
      <c r="OH429" s="272"/>
      <c r="OI429" s="272"/>
      <c r="OJ429" s="272"/>
      <c r="OK429" s="272"/>
      <c r="OL429" s="272"/>
      <c r="OM429" s="272"/>
      <c r="ON429" s="272"/>
      <c r="OO429" s="272"/>
      <c r="OP429" s="272"/>
      <c r="OQ429" s="272"/>
      <c r="OR429" s="272"/>
      <c r="OS429" s="272"/>
      <c r="OT429" s="272"/>
      <c r="OU429" s="272"/>
      <c r="OV429" s="272"/>
      <c r="OW429" s="272"/>
      <c r="OX429" s="272"/>
      <c r="OY429" s="272"/>
      <c r="OZ429" s="272"/>
      <c r="PA429" s="272"/>
      <c r="PB429" s="272"/>
      <c r="PC429" s="272"/>
      <c r="PD429" s="272"/>
      <c r="PE429" s="272"/>
      <c r="PF429" s="272"/>
      <c r="PG429" s="272"/>
      <c r="PH429" s="272"/>
      <c r="PI429" s="272"/>
      <c r="PJ429" s="272"/>
      <c r="PK429" s="272"/>
      <c r="PL429" s="272"/>
      <c r="PM429" s="272"/>
      <c r="PN429" s="272"/>
      <c r="PO429" s="272"/>
      <c r="PP429" s="272"/>
      <c r="PQ429" s="272"/>
      <c r="PR429" s="272"/>
      <c r="PS429" s="272"/>
      <c r="PT429" s="272"/>
      <c r="PU429" s="272"/>
      <c r="PV429" s="272"/>
      <c r="PW429" s="272"/>
      <c r="PX429" s="272"/>
      <c r="PY429" s="272"/>
      <c r="PZ429" s="272"/>
      <c r="QA429" s="272"/>
      <c r="QB429" s="272"/>
      <c r="QC429" s="272"/>
      <c r="QD429" s="272"/>
      <c r="QE429" s="272"/>
      <c r="QF429" s="272"/>
      <c r="QG429" s="272"/>
      <c r="QH429" s="272"/>
      <c r="QI429" s="272"/>
      <c r="QJ429" s="272"/>
      <c r="QK429" s="272"/>
      <c r="QL429" s="272"/>
      <c r="QM429" s="272"/>
      <c r="QN429" s="272"/>
      <c r="QO429" s="272"/>
      <c r="QP429" s="272"/>
      <c r="QQ429" s="272"/>
      <c r="QR429" s="272"/>
      <c r="QS429" s="272"/>
      <c r="QT429" s="272"/>
      <c r="QU429" s="272"/>
      <c r="QV429" s="272"/>
      <c r="QW429" s="272"/>
      <c r="QX429" s="272"/>
      <c r="QY429" s="272"/>
      <c r="QZ429" s="272"/>
      <c r="RA429" s="272"/>
      <c r="RB429" s="272"/>
      <c r="RC429" s="272"/>
      <c r="RD429" s="272"/>
      <c r="RE429" s="272"/>
      <c r="RF429" s="272"/>
      <c r="RG429" s="272"/>
      <c r="RH429" s="272"/>
      <c r="RI429" s="272"/>
      <c r="RJ429" s="272"/>
      <c r="RK429" s="272"/>
      <c r="RL429" s="272"/>
      <c r="RM429" s="272"/>
      <c r="RN429" s="272"/>
      <c r="RO429" s="272"/>
      <c r="RP429" s="272"/>
      <c r="RQ429" s="272"/>
      <c r="RR429" s="272"/>
      <c r="RS429" s="272"/>
      <c r="RT429" s="272"/>
      <c r="RU429" s="272"/>
      <c r="RV429" s="272"/>
      <c r="RW429" s="272"/>
      <c r="RX429" s="272"/>
      <c r="RY429" s="272"/>
      <c r="RZ429" s="272"/>
      <c r="SA429" s="272"/>
      <c r="SB429" s="272"/>
      <c r="SC429" s="272"/>
      <c r="SD429" s="272"/>
      <c r="SE429" s="272"/>
      <c r="SF429" s="272"/>
      <c r="SG429" s="272"/>
      <c r="SH429" s="272"/>
      <c r="SI429" s="272"/>
      <c r="SJ429" s="272"/>
      <c r="SK429" s="272"/>
      <c r="SL429" s="272"/>
      <c r="SM429" s="272"/>
      <c r="SN429" s="272"/>
      <c r="SO429" s="272"/>
      <c r="SP429" s="272"/>
      <c r="SQ429" s="272"/>
      <c r="SR429" s="272"/>
      <c r="SS429" s="272"/>
      <c r="ST429" s="272"/>
      <c r="SU429" s="272"/>
      <c r="SV429" s="272"/>
      <c r="SW429" s="272"/>
      <c r="SX429" s="272"/>
      <c r="SY429" s="272"/>
      <c r="SZ429" s="272"/>
      <c r="TA429" s="272"/>
      <c r="TB429" s="272"/>
      <c r="TC429" s="272"/>
      <c r="TD429" s="272"/>
      <c r="TE429" s="272"/>
      <c r="TF429" s="272"/>
      <c r="TG429" s="272"/>
      <c r="TH429" s="272"/>
      <c r="TI429" s="272"/>
      <c r="TJ429" s="272"/>
      <c r="TK429" s="272"/>
      <c r="TL429" s="272"/>
      <c r="TM429" s="272"/>
      <c r="TN429" s="272"/>
      <c r="TO429" s="272"/>
      <c r="TP429" s="272"/>
      <c r="TQ429" s="272"/>
      <c r="TR429" s="272"/>
      <c r="TS429" s="272"/>
      <c r="TT429" s="272"/>
      <c r="TU429" s="272"/>
      <c r="TV429" s="272"/>
      <c r="TW429" s="272"/>
      <c r="TX429" s="272"/>
      <c r="TY429" s="272"/>
      <c r="TZ429" s="272"/>
      <c r="UA429" s="272"/>
      <c r="UB429" s="272"/>
      <c r="UC429" s="272"/>
      <c r="UD429" s="272"/>
      <c r="UE429" s="272"/>
      <c r="UF429" s="272"/>
      <c r="UG429" s="272"/>
      <c r="UH429" s="272"/>
      <c r="UI429" s="272"/>
      <c r="UJ429" s="272"/>
      <c r="UK429" s="272"/>
      <c r="UL429" s="272"/>
      <c r="UM429" s="272"/>
      <c r="UN429" s="272"/>
      <c r="UO429" s="272"/>
      <c r="UP429" s="272"/>
      <c r="UQ429" s="272"/>
      <c r="UR429" s="272"/>
      <c r="US429" s="272"/>
      <c r="UT429" s="272"/>
      <c r="UU429" s="272"/>
      <c r="UV429" s="272"/>
      <c r="UW429" s="272"/>
      <c r="UX429" s="272"/>
      <c r="UY429" s="272"/>
      <c r="UZ429" s="272"/>
      <c r="VA429" s="272"/>
      <c r="VB429" s="272"/>
      <c r="VC429" s="272"/>
      <c r="VD429" s="272"/>
      <c r="VE429" s="272"/>
      <c r="VF429" s="272"/>
      <c r="VG429" s="272"/>
      <c r="VH429" s="272"/>
      <c r="VI429" s="272"/>
      <c r="VJ429" s="272"/>
      <c r="VK429" s="272"/>
      <c r="VL429" s="272"/>
      <c r="VM429" s="272"/>
      <c r="VN429" s="272"/>
      <c r="VO429" s="272"/>
      <c r="VP429" s="272"/>
      <c r="VQ429" s="272"/>
      <c r="VR429" s="272"/>
      <c r="VS429" s="272"/>
      <c r="VT429" s="272"/>
      <c r="VU429" s="272"/>
      <c r="VV429" s="272"/>
      <c r="VW429" s="272"/>
      <c r="VX429" s="272"/>
      <c r="VY429" s="272"/>
      <c r="VZ429" s="272"/>
      <c r="WA429" s="272"/>
      <c r="WB429" s="272"/>
      <c r="WC429" s="272"/>
      <c r="WD429" s="272"/>
      <c r="WE429" s="272"/>
      <c r="WF429" s="272"/>
      <c r="WG429" s="272"/>
      <c r="WH429" s="272"/>
      <c r="WI429" s="272"/>
      <c r="WJ429" s="272"/>
      <c r="WK429" s="272"/>
      <c r="WL429" s="272"/>
      <c r="WM429" s="272"/>
      <c r="WN429" s="272"/>
      <c r="WO429" s="272"/>
      <c r="WP429" s="272"/>
      <c r="WQ429" s="272"/>
      <c r="WR429" s="272"/>
      <c r="WS429" s="272"/>
      <c r="WT429" s="272"/>
      <c r="WU429" s="272"/>
      <c r="WV429" s="272"/>
      <c r="WW429" s="272"/>
      <c r="WX429" s="272"/>
      <c r="WY429" s="272"/>
      <c r="WZ429" s="272"/>
      <c r="XA429" s="272"/>
      <c r="XB429" s="272"/>
      <c r="XC429" s="272"/>
      <c r="XD429" s="272"/>
      <c r="XE429" s="272"/>
      <c r="XF429" s="272"/>
      <c r="XG429" s="272"/>
      <c r="XH429" s="272"/>
      <c r="XI429" s="272"/>
      <c r="XJ429" s="272"/>
      <c r="XK429" s="272"/>
      <c r="XL429" s="272"/>
      <c r="XM429" s="272"/>
      <c r="XN429" s="272"/>
      <c r="XO429" s="272"/>
      <c r="XP429" s="272"/>
      <c r="XQ429" s="272"/>
      <c r="XR429" s="272"/>
      <c r="XS429" s="272"/>
      <c r="XT429" s="272"/>
      <c r="XU429" s="272"/>
      <c r="XV429" s="272"/>
      <c r="XW429" s="272"/>
      <c r="XX429" s="272"/>
      <c r="XY429" s="272"/>
      <c r="XZ429" s="272"/>
      <c r="YA429" s="272"/>
      <c r="YB429" s="272"/>
      <c r="YC429" s="272"/>
      <c r="YD429" s="272"/>
      <c r="YE429" s="272"/>
      <c r="YF429" s="272"/>
      <c r="YG429" s="272"/>
      <c r="YH429" s="272"/>
      <c r="YI429" s="272"/>
      <c r="YJ429" s="272"/>
      <c r="YK429" s="272"/>
      <c r="YL429" s="272"/>
      <c r="YM429" s="272"/>
      <c r="YN429" s="272"/>
      <c r="YO429" s="272"/>
      <c r="YP429" s="272"/>
      <c r="YQ429" s="272"/>
      <c r="YR429" s="272"/>
      <c r="YS429" s="272"/>
      <c r="YT429" s="272"/>
      <c r="YU429" s="272"/>
      <c r="YV429" s="272"/>
      <c r="YW429" s="272"/>
      <c r="YX429" s="272"/>
      <c r="YY429" s="272"/>
      <c r="YZ429" s="272"/>
      <c r="ZA429" s="272"/>
      <c r="ZB429" s="272"/>
      <c r="ZC429" s="272"/>
      <c r="ZD429" s="272"/>
      <c r="ZE429" s="272"/>
      <c r="ZF429" s="272"/>
      <c r="ZG429" s="272"/>
      <c r="ZH429" s="272"/>
      <c r="ZI429" s="272"/>
      <c r="ZJ429" s="272"/>
      <c r="ZK429" s="272"/>
      <c r="ZL429" s="272"/>
      <c r="ZM429" s="272"/>
      <c r="ZN429" s="272"/>
      <c r="ZO429" s="272"/>
      <c r="ZP429" s="272"/>
      <c r="ZQ429" s="272"/>
      <c r="ZR429" s="272"/>
      <c r="ZS429" s="272"/>
      <c r="ZT429" s="272"/>
      <c r="ZU429" s="272"/>
      <c r="ZV429" s="272"/>
      <c r="ZW429" s="272"/>
      <c r="ZX429" s="272"/>
      <c r="ZY429" s="272"/>
      <c r="ZZ429" s="272"/>
      <c r="AAA429" s="272"/>
      <c r="AAB429" s="272"/>
      <c r="AAC429" s="272"/>
      <c r="AAD429" s="272"/>
      <c r="AAE429" s="272"/>
      <c r="AAF429" s="272"/>
      <c r="AAG429" s="272"/>
      <c r="AAH429" s="272"/>
      <c r="AAI429" s="272"/>
      <c r="AAJ429" s="272"/>
      <c r="AAK429" s="272"/>
      <c r="AAL429" s="272"/>
      <c r="AAM429" s="272"/>
      <c r="AAN429" s="272"/>
      <c r="AAO429" s="272"/>
      <c r="AAP429" s="272"/>
      <c r="AAQ429" s="272"/>
      <c r="AAR429" s="272"/>
      <c r="AAS429" s="272"/>
      <c r="AAT429" s="272"/>
      <c r="AAU429" s="272"/>
      <c r="AAV429" s="272"/>
      <c r="AAW429" s="272"/>
      <c r="AAX429" s="272"/>
      <c r="AAY429" s="272"/>
      <c r="AAZ429" s="272"/>
      <c r="ABA429" s="272"/>
      <c r="ABB429" s="272"/>
      <c r="ABC429" s="272"/>
      <c r="ABD429" s="272"/>
      <c r="ABE429" s="272"/>
      <c r="ABF429" s="272"/>
      <c r="ABG429" s="272"/>
      <c r="ABH429" s="272"/>
      <c r="ABI429" s="272"/>
      <c r="ABJ429" s="272"/>
      <c r="ABK429" s="272"/>
      <c r="ABL429" s="272"/>
      <c r="ABM429" s="272"/>
      <c r="ABN429" s="272"/>
      <c r="ABO429" s="272"/>
      <c r="ABP429" s="272"/>
      <c r="ABQ429" s="272"/>
      <c r="ABR429" s="272"/>
      <c r="ABS429" s="272"/>
      <c r="ABT429" s="272"/>
      <c r="ABU429" s="272"/>
      <c r="ABV429" s="272"/>
      <c r="ABW429" s="272"/>
      <c r="ABX429" s="272"/>
      <c r="ABY429" s="272"/>
      <c r="ABZ429" s="272"/>
      <c r="ACA429" s="272"/>
      <c r="ACB429" s="272"/>
      <c r="ACC429" s="272"/>
      <c r="ACD429" s="272"/>
      <c r="ACE429" s="272"/>
      <c r="ACF429" s="272"/>
      <c r="ACG429" s="272"/>
      <c r="ACH429" s="272"/>
      <c r="ACI429" s="272"/>
      <c r="ACJ429" s="272"/>
      <c r="ACK429" s="272"/>
      <c r="ACL429" s="272"/>
      <c r="ACM429" s="272"/>
      <c r="ACN429" s="272"/>
      <c r="ACO429" s="272"/>
      <c r="ACP429" s="272"/>
      <c r="ACQ429" s="272"/>
      <c r="ACR429" s="272"/>
      <c r="ACS429" s="272"/>
      <c r="ACT429" s="272"/>
      <c r="ACU429" s="272"/>
      <c r="ACV429" s="272"/>
      <c r="ACW429" s="272"/>
      <c r="ACX429" s="272"/>
      <c r="ACY429" s="272"/>
      <c r="ACZ429" s="272"/>
      <c r="ADA429" s="272"/>
      <c r="ADB429" s="272"/>
      <c r="ADC429" s="272"/>
      <c r="ADD429" s="272"/>
      <c r="ADE429" s="272"/>
      <c r="ADF429" s="272"/>
      <c r="ADG429" s="272"/>
      <c r="ADH429" s="272"/>
      <c r="ADI429" s="272"/>
      <c r="ADJ429" s="272"/>
      <c r="ADK429" s="272"/>
      <c r="ADL429" s="272"/>
      <c r="ADM429" s="272"/>
      <c r="ADN429" s="272"/>
      <c r="ADO429" s="272"/>
      <c r="ADP429" s="272"/>
      <c r="ADQ429" s="272"/>
      <c r="ADR429" s="272"/>
      <c r="ADS429" s="272"/>
      <c r="ADT429" s="272"/>
      <c r="ADU429" s="272"/>
      <c r="ADV429" s="272"/>
      <c r="ADW429" s="272"/>
      <c r="ADX429" s="272"/>
      <c r="ADY429" s="272"/>
      <c r="ADZ429" s="272"/>
      <c r="AEA429" s="272"/>
      <c r="AEB429" s="272"/>
      <c r="AEC429" s="272"/>
      <c r="AED429" s="272"/>
      <c r="AEE429" s="272"/>
      <c r="AEF429" s="272"/>
      <c r="AEG429" s="272"/>
      <c r="AEH429" s="272"/>
      <c r="AEI429" s="272"/>
      <c r="AEJ429" s="272"/>
      <c r="AEK429" s="272"/>
      <c r="AEL429" s="272"/>
      <c r="AEM429" s="272"/>
      <c r="AEN429" s="272"/>
      <c r="AEO429" s="272"/>
      <c r="AEP429" s="272"/>
      <c r="AEQ429" s="272"/>
      <c r="AER429" s="272"/>
      <c r="AES429" s="272"/>
      <c r="AET429" s="272"/>
      <c r="AEU429" s="272"/>
      <c r="AEV429" s="272"/>
      <c r="AEW429" s="272"/>
      <c r="AEX429" s="272"/>
      <c r="AEY429" s="272"/>
      <c r="AEZ429" s="272"/>
      <c r="AFA429" s="272"/>
      <c r="AFB429" s="272"/>
      <c r="AFC429" s="272"/>
      <c r="AFD429" s="272"/>
      <c r="AFE429" s="272"/>
      <c r="AFF429" s="272"/>
      <c r="AFG429" s="272"/>
      <c r="AFH429" s="272"/>
      <c r="AFI429" s="272"/>
      <c r="AFJ429" s="272"/>
      <c r="AFK429" s="272"/>
      <c r="AFL429" s="272"/>
      <c r="AFM429" s="272"/>
      <c r="AFN429" s="272"/>
      <c r="AFO429" s="272"/>
      <c r="AFP429" s="272"/>
      <c r="AFQ429" s="272"/>
      <c r="AFR429" s="272"/>
      <c r="AFS429" s="272"/>
      <c r="AFT429" s="272"/>
      <c r="AFU429" s="272"/>
      <c r="AFV429" s="272"/>
      <c r="AFW429" s="272"/>
      <c r="AFX429" s="272"/>
      <c r="AFY429" s="272"/>
      <c r="AFZ429" s="272"/>
      <c r="AGA429" s="272"/>
      <c r="AGB429" s="272"/>
      <c r="AGC429" s="272"/>
      <c r="AGD429" s="272"/>
      <c r="AGE429" s="272"/>
      <c r="AGF429" s="272"/>
      <c r="AGG429" s="272"/>
      <c r="AGH429" s="272"/>
      <c r="AGI429" s="272"/>
      <c r="AGJ429" s="272"/>
      <c r="AGK429" s="272"/>
      <c r="AGL429" s="272"/>
      <c r="AGM429" s="272"/>
      <c r="AGN429" s="272"/>
      <c r="AGO429" s="272"/>
      <c r="AGP429" s="272"/>
      <c r="AGQ429" s="272"/>
      <c r="AGR429" s="272"/>
      <c r="AGS429" s="272"/>
      <c r="AGT429" s="272"/>
      <c r="AGU429" s="272"/>
      <c r="AGV429" s="272"/>
      <c r="AGW429" s="272"/>
      <c r="AGX429" s="272"/>
      <c r="AGY429" s="272"/>
      <c r="AGZ429" s="272"/>
      <c r="AHA429" s="272"/>
      <c r="AHB429" s="272"/>
      <c r="AHC429" s="272"/>
      <c r="AHD429" s="272"/>
      <c r="AHE429" s="272"/>
      <c r="AHF429" s="272"/>
      <c r="AHG429" s="272"/>
      <c r="AHH429" s="272"/>
      <c r="AHI429" s="272"/>
      <c r="AHJ429" s="272"/>
      <c r="AHK429" s="272"/>
      <c r="AHL429" s="272"/>
      <c r="AHM429" s="272"/>
      <c r="AHN429" s="272"/>
      <c r="AHO429" s="272"/>
      <c r="AHP429" s="272"/>
      <c r="AHQ429" s="272"/>
      <c r="AHR429" s="272"/>
      <c r="AHS429" s="272"/>
      <c r="AHT429" s="272"/>
      <c r="AHU429" s="272"/>
      <c r="AHV429" s="272"/>
      <c r="AHW429" s="272"/>
      <c r="AHX429" s="272"/>
      <c r="AHY429" s="272"/>
      <c r="AHZ429" s="272"/>
      <c r="AIA429" s="272"/>
      <c r="AIB429" s="272"/>
      <c r="AIC429" s="272"/>
      <c r="AID429" s="272"/>
      <c r="AIE429" s="272"/>
      <c r="AIF429" s="272"/>
      <c r="AIG429" s="272"/>
      <c r="AIH429" s="272"/>
      <c r="AII429" s="272"/>
      <c r="AIJ429" s="272"/>
      <c r="AIK429" s="272"/>
      <c r="AIL429" s="272"/>
      <c r="AIM429" s="272"/>
      <c r="AIN429" s="272"/>
      <c r="AIO429" s="272"/>
      <c r="AIP429" s="272"/>
      <c r="AIQ429" s="272"/>
      <c r="AIR429" s="272"/>
      <c r="AIS429" s="272"/>
      <c r="AIT429" s="272"/>
      <c r="AIU429" s="272"/>
      <c r="AIV429" s="272"/>
      <c r="AIW429" s="272"/>
      <c r="AIX429" s="272"/>
      <c r="AIY429" s="272"/>
      <c r="AIZ429" s="272"/>
      <c r="AJA429" s="272"/>
      <c r="AJB429" s="272"/>
      <c r="AJC429" s="272"/>
      <c r="AJD429" s="272"/>
      <c r="AJE429" s="272"/>
      <c r="AJF429" s="272"/>
      <c r="AJG429" s="272"/>
      <c r="AJH429" s="272"/>
      <c r="AJI429" s="272"/>
      <c r="AJJ429" s="272"/>
      <c r="AJK429" s="272"/>
      <c r="AJL429" s="272"/>
      <c r="AJM429" s="272"/>
      <c r="AJN429" s="272"/>
      <c r="AJO429" s="272"/>
      <c r="AJP429" s="272"/>
      <c r="AJQ429" s="272"/>
      <c r="AJR429" s="272"/>
      <c r="AJS429" s="272"/>
      <c r="AJT429" s="272"/>
      <c r="AJU429" s="272"/>
      <c r="AJV429" s="272"/>
      <c r="AJW429" s="272"/>
      <c r="AJX429" s="272"/>
      <c r="AJY429" s="272"/>
      <c r="AJZ429" s="272"/>
      <c r="AKA429" s="272"/>
      <c r="AKB429" s="272"/>
      <c r="AKC429" s="272"/>
      <c r="AKD429" s="272"/>
      <c r="AKE429" s="272"/>
      <c r="AKF429" s="272"/>
      <c r="AKG429" s="272"/>
      <c r="AKH429" s="272"/>
      <c r="AKI429" s="272"/>
      <c r="AKJ429" s="272"/>
      <c r="AKK429" s="272"/>
      <c r="AKL429" s="272"/>
      <c r="AKM429" s="272"/>
      <c r="AKN429" s="272"/>
      <c r="AKO429" s="272"/>
      <c r="AKP429" s="272"/>
      <c r="AKQ429" s="272"/>
      <c r="AKR429" s="272"/>
      <c r="AKS429" s="272"/>
      <c r="AKT429" s="272"/>
      <c r="AKU429" s="272"/>
      <c r="AKV429" s="272"/>
      <c r="AKW429" s="272"/>
      <c r="AKX429" s="272"/>
      <c r="AKY429" s="272"/>
      <c r="AKZ429" s="272"/>
      <c r="ALA429" s="272"/>
      <c r="ALB429" s="272"/>
      <c r="ALC429" s="272"/>
      <c r="ALD429" s="272"/>
      <c r="ALE429" s="272"/>
    </row>
    <row r="430" spans="1:993" s="274" customFormat="1" ht="76.5" x14ac:dyDescent="0.2">
      <c r="A430" s="395" t="s">
        <v>8447</v>
      </c>
      <c r="B430" s="18" t="s">
        <v>3984</v>
      </c>
      <c r="C430" s="35" t="s">
        <v>1422</v>
      </c>
      <c r="D430" s="206"/>
      <c r="E430" s="35" t="s">
        <v>6252</v>
      </c>
      <c r="F430" s="190"/>
      <c r="G430" s="190"/>
      <c r="H430" s="13" t="s">
        <v>1790</v>
      </c>
      <c r="I430" s="239" t="s">
        <v>4899</v>
      </c>
      <c r="J430" s="35" t="s">
        <v>1702</v>
      </c>
      <c r="K430" s="13"/>
      <c r="L430" s="315">
        <v>585868.5</v>
      </c>
      <c r="M430" s="329" t="s">
        <v>7570</v>
      </c>
      <c r="N430" s="329" t="s">
        <v>7570</v>
      </c>
      <c r="O430" s="329" t="s">
        <v>7570</v>
      </c>
      <c r="P430" s="329" t="s">
        <v>7570</v>
      </c>
      <c r="Q430" s="329" t="s">
        <v>7570</v>
      </c>
      <c r="R430" s="272"/>
      <c r="S430" s="272"/>
      <c r="T430" s="272"/>
      <c r="U430" s="272"/>
      <c r="V430" s="272"/>
      <c r="W430" s="272"/>
      <c r="X430" s="272"/>
      <c r="Y430" s="272"/>
      <c r="Z430" s="272"/>
      <c r="AA430" s="272"/>
      <c r="AB430" s="272"/>
      <c r="AC430" s="272"/>
      <c r="AD430" s="272"/>
      <c r="AE430" s="272"/>
      <c r="AF430" s="272"/>
      <c r="AG430" s="272"/>
      <c r="AH430" s="272"/>
      <c r="AI430" s="272"/>
      <c r="AJ430" s="272"/>
      <c r="AK430" s="272"/>
      <c r="AL430" s="272"/>
      <c r="AM430" s="272"/>
      <c r="AN430" s="272"/>
      <c r="AO430" s="272"/>
      <c r="AP430" s="272"/>
      <c r="AQ430" s="272"/>
      <c r="AR430" s="272"/>
      <c r="AS430" s="272"/>
      <c r="AT430" s="272"/>
      <c r="AU430" s="272"/>
      <c r="AV430" s="272"/>
      <c r="AW430" s="272"/>
      <c r="AX430" s="272"/>
      <c r="AY430" s="272"/>
      <c r="AZ430" s="272"/>
      <c r="BA430" s="272"/>
      <c r="BB430" s="272"/>
      <c r="BC430" s="272"/>
      <c r="BD430" s="272"/>
      <c r="BE430" s="272"/>
      <c r="BF430" s="272"/>
      <c r="BG430" s="272"/>
      <c r="BH430" s="272"/>
      <c r="BI430" s="272"/>
      <c r="BJ430" s="272"/>
      <c r="BK430" s="272"/>
      <c r="BL430" s="272"/>
      <c r="BM430" s="272"/>
      <c r="BN430" s="272"/>
      <c r="BO430" s="272"/>
      <c r="BP430" s="272"/>
      <c r="BQ430" s="272"/>
      <c r="BR430" s="272"/>
      <c r="BS430" s="272"/>
      <c r="BT430" s="272"/>
      <c r="BU430" s="272"/>
      <c r="BV430" s="272"/>
      <c r="BW430" s="272"/>
      <c r="BX430" s="272"/>
      <c r="BY430" s="272"/>
      <c r="BZ430" s="272"/>
      <c r="CA430" s="272"/>
      <c r="CB430" s="272"/>
      <c r="CC430" s="272"/>
      <c r="CD430" s="272"/>
      <c r="CE430" s="272"/>
      <c r="CF430" s="272"/>
      <c r="CG430" s="272"/>
      <c r="CH430" s="272"/>
      <c r="CI430" s="272"/>
      <c r="CJ430" s="272"/>
      <c r="CK430" s="272"/>
      <c r="CL430" s="272"/>
      <c r="CM430" s="272"/>
      <c r="CN430" s="272"/>
      <c r="CO430" s="272"/>
      <c r="CP430" s="272"/>
      <c r="CQ430" s="272"/>
      <c r="CR430" s="272"/>
      <c r="CS430" s="272"/>
      <c r="CT430" s="272"/>
      <c r="CU430" s="272"/>
      <c r="CV430" s="272"/>
      <c r="CW430" s="272"/>
      <c r="CX430" s="272"/>
      <c r="CY430" s="272"/>
      <c r="CZ430" s="272"/>
      <c r="DA430" s="272"/>
      <c r="DB430" s="272"/>
      <c r="DC430" s="272"/>
      <c r="DD430" s="272"/>
      <c r="DE430" s="272"/>
      <c r="DF430" s="272"/>
      <c r="DG430" s="272"/>
      <c r="DH430" s="272"/>
      <c r="DI430" s="272"/>
      <c r="DJ430" s="272"/>
      <c r="DK430" s="272"/>
      <c r="DL430" s="272"/>
      <c r="DM430" s="272"/>
      <c r="DN430" s="272"/>
      <c r="DO430" s="272"/>
      <c r="DP430" s="272"/>
      <c r="DQ430" s="272"/>
      <c r="DR430" s="272"/>
      <c r="DS430" s="272"/>
      <c r="DT430" s="272"/>
      <c r="DU430" s="272"/>
      <c r="DV430" s="272"/>
      <c r="DW430" s="272"/>
      <c r="DX430" s="272"/>
      <c r="DY430" s="272"/>
      <c r="DZ430" s="272"/>
      <c r="EA430" s="272"/>
      <c r="EB430" s="272"/>
      <c r="EC430" s="272"/>
      <c r="ED430" s="272"/>
      <c r="EE430" s="272"/>
      <c r="EF430" s="272"/>
      <c r="EG430" s="272"/>
      <c r="EH430" s="272"/>
      <c r="EI430" s="272"/>
      <c r="EJ430" s="272"/>
      <c r="EK430" s="272"/>
      <c r="EL430" s="272"/>
      <c r="EM430" s="272"/>
      <c r="EN430" s="272"/>
      <c r="EO430" s="272"/>
      <c r="EP430" s="272"/>
      <c r="EQ430" s="272"/>
      <c r="ER430" s="272"/>
      <c r="ES430" s="272"/>
      <c r="ET430" s="272"/>
      <c r="EU430" s="272"/>
      <c r="EV430" s="272"/>
      <c r="EW430" s="272"/>
      <c r="EX430" s="272"/>
      <c r="EY430" s="272"/>
      <c r="EZ430" s="272"/>
      <c r="FA430" s="272"/>
      <c r="FB430" s="272"/>
      <c r="FC430" s="272"/>
      <c r="FD430" s="272"/>
      <c r="FE430" s="272"/>
      <c r="FF430" s="272"/>
      <c r="FG430" s="272"/>
      <c r="FH430" s="272"/>
      <c r="FI430" s="272"/>
      <c r="FJ430" s="272"/>
      <c r="FK430" s="272"/>
      <c r="FL430" s="272"/>
      <c r="FM430" s="272"/>
      <c r="FN430" s="272"/>
      <c r="FO430" s="272"/>
      <c r="FP430" s="272"/>
      <c r="FQ430" s="272"/>
      <c r="FR430" s="272"/>
      <c r="FS430" s="272"/>
      <c r="FT430" s="272"/>
      <c r="FU430" s="272"/>
      <c r="FV430" s="272"/>
      <c r="FW430" s="272"/>
      <c r="FX430" s="272"/>
      <c r="FY430" s="272"/>
      <c r="FZ430" s="272"/>
      <c r="GA430" s="272"/>
      <c r="GB430" s="272"/>
      <c r="GC430" s="272"/>
      <c r="GD430" s="272"/>
      <c r="GE430" s="272"/>
      <c r="GF430" s="272"/>
      <c r="GG430" s="272"/>
      <c r="GH430" s="272"/>
      <c r="GI430" s="272"/>
      <c r="GJ430" s="272"/>
      <c r="GK430" s="272"/>
      <c r="GL430" s="272"/>
      <c r="GM430" s="272"/>
      <c r="GN430" s="272"/>
      <c r="GO430" s="272"/>
      <c r="GP430" s="272"/>
      <c r="GQ430" s="272"/>
      <c r="GR430" s="272"/>
      <c r="GS430" s="272"/>
      <c r="GT430" s="272"/>
      <c r="GU430" s="272"/>
      <c r="GV430" s="272"/>
      <c r="GW430" s="272"/>
      <c r="GX430" s="272"/>
      <c r="GY430" s="272"/>
      <c r="GZ430" s="272"/>
      <c r="HA430" s="272"/>
      <c r="HB430" s="272"/>
      <c r="HC430" s="272"/>
      <c r="HD430" s="272"/>
      <c r="HE430" s="272"/>
      <c r="HF430" s="272"/>
      <c r="HG430" s="272"/>
      <c r="HH430" s="272"/>
      <c r="HI430" s="272"/>
      <c r="HJ430" s="272"/>
      <c r="HK430" s="272"/>
      <c r="HL430" s="272"/>
      <c r="HM430" s="272"/>
      <c r="HN430" s="272"/>
      <c r="HO430" s="272"/>
      <c r="HP430" s="272"/>
      <c r="HQ430" s="272"/>
      <c r="HR430" s="272"/>
      <c r="HS430" s="272"/>
      <c r="HT430" s="272"/>
      <c r="HU430" s="272"/>
      <c r="HV430" s="272"/>
      <c r="HW430" s="272"/>
      <c r="HX430" s="272"/>
      <c r="HY430" s="272"/>
      <c r="HZ430" s="272"/>
      <c r="IA430" s="272"/>
      <c r="IB430" s="272"/>
      <c r="IC430" s="272"/>
      <c r="ID430" s="272"/>
      <c r="IE430" s="272"/>
      <c r="IF430" s="272"/>
      <c r="IG430" s="272"/>
      <c r="IH430" s="272"/>
      <c r="II430" s="272"/>
      <c r="IJ430" s="272"/>
      <c r="IK430" s="272"/>
      <c r="IL430" s="272"/>
      <c r="IM430" s="272"/>
      <c r="IN430" s="272"/>
      <c r="IO430" s="272"/>
      <c r="IP430" s="272"/>
      <c r="IQ430" s="272"/>
      <c r="IR430" s="272"/>
      <c r="IS430" s="272"/>
      <c r="IT430" s="272"/>
      <c r="IU430" s="272"/>
      <c r="IV430" s="272"/>
      <c r="IW430" s="272"/>
      <c r="IX430" s="272"/>
      <c r="IY430" s="272"/>
      <c r="IZ430" s="272"/>
      <c r="JA430" s="272"/>
      <c r="JB430" s="272"/>
      <c r="JC430" s="272"/>
      <c r="JD430" s="272"/>
      <c r="JE430" s="272"/>
      <c r="JF430" s="272"/>
      <c r="JG430" s="272"/>
      <c r="JH430" s="272"/>
      <c r="JI430" s="272"/>
      <c r="JJ430" s="272"/>
      <c r="JK430" s="272"/>
      <c r="JL430" s="272"/>
      <c r="JM430" s="272"/>
      <c r="JN430" s="272"/>
      <c r="JO430" s="272"/>
      <c r="JP430" s="272"/>
      <c r="JQ430" s="272"/>
      <c r="JR430" s="272"/>
      <c r="JS430" s="272"/>
      <c r="JT430" s="272"/>
      <c r="JU430" s="272"/>
      <c r="JV430" s="272"/>
      <c r="JW430" s="272"/>
      <c r="JX430" s="272"/>
      <c r="JY430" s="272"/>
      <c r="JZ430" s="272"/>
      <c r="KA430" s="272"/>
      <c r="KB430" s="272"/>
      <c r="KC430" s="272"/>
      <c r="KD430" s="272"/>
      <c r="KE430" s="272"/>
      <c r="KF430" s="272"/>
      <c r="KG430" s="272"/>
      <c r="KH430" s="272"/>
      <c r="KI430" s="272"/>
      <c r="KJ430" s="272"/>
      <c r="KK430" s="272"/>
      <c r="KL430" s="272"/>
      <c r="KM430" s="272"/>
      <c r="KN430" s="272"/>
      <c r="KO430" s="272"/>
      <c r="KP430" s="272"/>
      <c r="KQ430" s="272"/>
      <c r="KR430" s="272"/>
      <c r="KS430" s="272"/>
      <c r="KT430" s="272"/>
      <c r="KU430" s="272"/>
      <c r="KV430" s="272"/>
      <c r="KW430" s="272"/>
      <c r="KX430" s="272"/>
      <c r="KY430" s="272"/>
      <c r="KZ430" s="272"/>
      <c r="LA430" s="272"/>
      <c r="LB430" s="272"/>
      <c r="LC430" s="272"/>
      <c r="LD430" s="272"/>
      <c r="LE430" s="272"/>
      <c r="LF430" s="272"/>
      <c r="LG430" s="272"/>
      <c r="LH430" s="272"/>
      <c r="LI430" s="272"/>
      <c r="LJ430" s="272"/>
      <c r="LK430" s="272"/>
      <c r="LL430" s="272"/>
      <c r="LM430" s="272"/>
      <c r="LN430" s="272"/>
      <c r="LO430" s="272"/>
      <c r="LP430" s="272"/>
      <c r="LQ430" s="272"/>
      <c r="LR430" s="272"/>
      <c r="LS430" s="272"/>
      <c r="LT430" s="272"/>
      <c r="LU430" s="272"/>
      <c r="LV430" s="272"/>
      <c r="LW430" s="272"/>
      <c r="LX430" s="272"/>
      <c r="LY430" s="272"/>
      <c r="LZ430" s="272"/>
      <c r="MA430" s="272"/>
      <c r="MB430" s="272"/>
      <c r="MC430" s="272"/>
      <c r="MD430" s="272"/>
      <c r="ME430" s="272"/>
      <c r="MF430" s="272"/>
      <c r="MG430" s="272"/>
      <c r="MH430" s="272"/>
      <c r="MI430" s="272"/>
      <c r="MJ430" s="272"/>
      <c r="MK430" s="272"/>
      <c r="ML430" s="272"/>
      <c r="MM430" s="272"/>
      <c r="MN430" s="272"/>
      <c r="MO430" s="272"/>
      <c r="MP430" s="272"/>
      <c r="MQ430" s="272"/>
      <c r="MR430" s="272"/>
      <c r="MS430" s="272"/>
      <c r="MT430" s="272"/>
      <c r="MU430" s="272"/>
      <c r="MV430" s="272"/>
      <c r="MW430" s="272"/>
      <c r="MX430" s="272"/>
      <c r="MY430" s="272"/>
      <c r="MZ430" s="272"/>
      <c r="NA430" s="272"/>
      <c r="NB430" s="272"/>
      <c r="NC430" s="272"/>
      <c r="ND430" s="272"/>
      <c r="NE430" s="272"/>
      <c r="NF430" s="272"/>
      <c r="NG430" s="272"/>
      <c r="NH430" s="272"/>
      <c r="NI430" s="272"/>
      <c r="NJ430" s="272"/>
      <c r="NK430" s="272"/>
      <c r="NL430" s="272"/>
      <c r="NM430" s="272"/>
      <c r="NN430" s="272"/>
      <c r="NO430" s="272"/>
      <c r="NP430" s="272"/>
      <c r="NQ430" s="272"/>
      <c r="NR430" s="272"/>
      <c r="NS430" s="272"/>
      <c r="NT430" s="272"/>
      <c r="NU430" s="272"/>
      <c r="NV430" s="272"/>
      <c r="NW430" s="272"/>
      <c r="NX430" s="272"/>
      <c r="NY430" s="272"/>
      <c r="NZ430" s="272"/>
      <c r="OA430" s="272"/>
      <c r="OB430" s="272"/>
      <c r="OC430" s="272"/>
      <c r="OD430" s="272"/>
      <c r="OE430" s="272"/>
      <c r="OF430" s="272"/>
      <c r="OG430" s="272"/>
      <c r="OH430" s="272"/>
      <c r="OI430" s="272"/>
      <c r="OJ430" s="272"/>
      <c r="OK430" s="272"/>
      <c r="OL430" s="272"/>
      <c r="OM430" s="272"/>
      <c r="ON430" s="272"/>
      <c r="OO430" s="272"/>
      <c r="OP430" s="272"/>
      <c r="OQ430" s="272"/>
      <c r="OR430" s="272"/>
      <c r="OS430" s="272"/>
      <c r="OT430" s="272"/>
      <c r="OU430" s="272"/>
      <c r="OV430" s="272"/>
      <c r="OW430" s="272"/>
      <c r="OX430" s="272"/>
      <c r="OY430" s="272"/>
      <c r="OZ430" s="272"/>
      <c r="PA430" s="272"/>
      <c r="PB430" s="272"/>
      <c r="PC430" s="272"/>
      <c r="PD430" s="272"/>
      <c r="PE430" s="272"/>
      <c r="PF430" s="272"/>
      <c r="PG430" s="272"/>
      <c r="PH430" s="272"/>
      <c r="PI430" s="272"/>
      <c r="PJ430" s="272"/>
      <c r="PK430" s="272"/>
      <c r="PL430" s="272"/>
      <c r="PM430" s="272"/>
      <c r="PN430" s="272"/>
      <c r="PO430" s="272"/>
      <c r="PP430" s="272"/>
      <c r="PQ430" s="272"/>
      <c r="PR430" s="272"/>
      <c r="PS430" s="272"/>
      <c r="PT430" s="272"/>
      <c r="PU430" s="272"/>
      <c r="PV430" s="272"/>
      <c r="PW430" s="272"/>
      <c r="PX430" s="272"/>
      <c r="PY430" s="272"/>
      <c r="PZ430" s="272"/>
      <c r="QA430" s="272"/>
      <c r="QB430" s="272"/>
      <c r="QC430" s="272"/>
      <c r="QD430" s="272"/>
      <c r="QE430" s="272"/>
      <c r="QF430" s="272"/>
      <c r="QG430" s="272"/>
      <c r="QH430" s="272"/>
      <c r="QI430" s="272"/>
      <c r="QJ430" s="272"/>
      <c r="QK430" s="272"/>
      <c r="QL430" s="272"/>
      <c r="QM430" s="272"/>
      <c r="QN430" s="272"/>
      <c r="QO430" s="272"/>
      <c r="QP430" s="272"/>
      <c r="QQ430" s="272"/>
      <c r="QR430" s="272"/>
      <c r="QS430" s="272"/>
      <c r="QT430" s="272"/>
      <c r="QU430" s="272"/>
      <c r="QV430" s="272"/>
      <c r="QW430" s="272"/>
      <c r="QX430" s="272"/>
      <c r="QY430" s="272"/>
      <c r="QZ430" s="272"/>
      <c r="RA430" s="272"/>
      <c r="RB430" s="272"/>
      <c r="RC430" s="272"/>
      <c r="RD430" s="272"/>
      <c r="RE430" s="272"/>
      <c r="RF430" s="272"/>
      <c r="RG430" s="272"/>
      <c r="RH430" s="272"/>
      <c r="RI430" s="272"/>
      <c r="RJ430" s="272"/>
      <c r="RK430" s="272"/>
      <c r="RL430" s="272"/>
      <c r="RM430" s="272"/>
      <c r="RN430" s="272"/>
      <c r="RO430" s="272"/>
      <c r="RP430" s="272"/>
      <c r="RQ430" s="272"/>
      <c r="RR430" s="272"/>
      <c r="RS430" s="272"/>
      <c r="RT430" s="272"/>
      <c r="RU430" s="272"/>
      <c r="RV430" s="272"/>
      <c r="RW430" s="272"/>
      <c r="RX430" s="272"/>
      <c r="RY430" s="272"/>
      <c r="RZ430" s="272"/>
      <c r="SA430" s="272"/>
      <c r="SB430" s="272"/>
      <c r="SC430" s="272"/>
      <c r="SD430" s="272"/>
      <c r="SE430" s="272"/>
      <c r="SF430" s="272"/>
      <c r="SG430" s="272"/>
      <c r="SH430" s="272"/>
      <c r="SI430" s="272"/>
      <c r="SJ430" s="272"/>
      <c r="SK430" s="272"/>
      <c r="SL430" s="272"/>
      <c r="SM430" s="272"/>
      <c r="SN430" s="272"/>
      <c r="SO430" s="272"/>
      <c r="SP430" s="272"/>
      <c r="SQ430" s="272"/>
      <c r="SR430" s="272"/>
      <c r="SS430" s="272"/>
      <c r="ST430" s="272"/>
      <c r="SU430" s="272"/>
      <c r="SV430" s="272"/>
      <c r="SW430" s="272"/>
      <c r="SX430" s="272"/>
      <c r="SY430" s="272"/>
      <c r="SZ430" s="272"/>
      <c r="TA430" s="272"/>
      <c r="TB430" s="272"/>
      <c r="TC430" s="272"/>
      <c r="TD430" s="272"/>
      <c r="TE430" s="272"/>
      <c r="TF430" s="272"/>
      <c r="TG430" s="272"/>
      <c r="TH430" s="272"/>
      <c r="TI430" s="272"/>
      <c r="TJ430" s="272"/>
      <c r="TK430" s="272"/>
      <c r="TL430" s="272"/>
      <c r="TM430" s="272"/>
      <c r="TN430" s="272"/>
      <c r="TO430" s="272"/>
      <c r="TP430" s="272"/>
      <c r="TQ430" s="272"/>
      <c r="TR430" s="272"/>
      <c r="TS430" s="272"/>
      <c r="TT430" s="272"/>
      <c r="TU430" s="272"/>
      <c r="TV430" s="272"/>
      <c r="TW430" s="272"/>
      <c r="TX430" s="272"/>
      <c r="TY430" s="272"/>
      <c r="TZ430" s="272"/>
      <c r="UA430" s="272"/>
      <c r="UB430" s="272"/>
      <c r="UC430" s="272"/>
      <c r="UD430" s="272"/>
      <c r="UE430" s="272"/>
      <c r="UF430" s="272"/>
      <c r="UG430" s="272"/>
      <c r="UH430" s="272"/>
      <c r="UI430" s="272"/>
      <c r="UJ430" s="272"/>
      <c r="UK430" s="272"/>
      <c r="UL430" s="272"/>
      <c r="UM430" s="272"/>
      <c r="UN430" s="272"/>
      <c r="UO430" s="272"/>
      <c r="UP430" s="272"/>
      <c r="UQ430" s="272"/>
      <c r="UR430" s="272"/>
      <c r="US430" s="272"/>
      <c r="UT430" s="272"/>
      <c r="UU430" s="272"/>
      <c r="UV430" s="272"/>
      <c r="UW430" s="272"/>
      <c r="UX430" s="272"/>
      <c r="UY430" s="272"/>
      <c r="UZ430" s="272"/>
      <c r="VA430" s="272"/>
      <c r="VB430" s="272"/>
      <c r="VC430" s="272"/>
      <c r="VD430" s="272"/>
      <c r="VE430" s="272"/>
      <c r="VF430" s="272"/>
      <c r="VG430" s="272"/>
      <c r="VH430" s="272"/>
      <c r="VI430" s="272"/>
      <c r="VJ430" s="272"/>
      <c r="VK430" s="272"/>
      <c r="VL430" s="272"/>
      <c r="VM430" s="272"/>
      <c r="VN430" s="272"/>
      <c r="VO430" s="272"/>
      <c r="VP430" s="272"/>
      <c r="VQ430" s="272"/>
      <c r="VR430" s="272"/>
      <c r="VS430" s="272"/>
      <c r="VT430" s="272"/>
      <c r="VU430" s="272"/>
      <c r="VV430" s="272"/>
      <c r="VW430" s="272"/>
      <c r="VX430" s="272"/>
      <c r="VY430" s="272"/>
      <c r="VZ430" s="272"/>
      <c r="WA430" s="272"/>
      <c r="WB430" s="272"/>
      <c r="WC430" s="272"/>
      <c r="WD430" s="272"/>
      <c r="WE430" s="272"/>
      <c r="WF430" s="272"/>
      <c r="WG430" s="272"/>
      <c r="WH430" s="272"/>
      <c r="WI430" s="272"/>
      <c r="WJ430" s="272"/>
      <c r="WK430" s="272"/>
      <c r="WL430" s="272"/>
      <c r="WM430" s="272"/>
      <c r="WN430" s="272"/>
      <c r="WO430" s="272"/>
      <c r="WP430" s="272"/>
      <c r="WQ430" s="272"/>
      <c r="WR430" s="272"/>
      <c r="WS430" s="272"/>
      <c r="WT430" s="272"/>
      <c r="WU430" s="272"/>
      <c r="WV430" s="272"/>
      <c r="WW430" s="272"/>
      <c r="WX430" s="272"/>
      <c r="WY430" s="272"/>
      <c r="WZ430" s="272"/>
      <c r="XA430" s="272"/>
      <c r="XB430" s="272"/>
      <c r="XC430" s="272"/>
      <c r="XD430" s="272"/>
      <c r="XE430" s="272"/>
      <c r="XF430" s="272"/>
      <c r="XG430" s="272"/>
      <c r="XH430" s="272"/>
      <c r="XI430" s="272"/>
      <c r="XJ430" s="272"/>
      <c r="XK430" s="272"/>
      <c r="XL430" s="272"/>
      <c r="XM430" s="272"/>
      <c r="XN430" s="272"/>
      <c r="XO430" s="272"/>
      <c r="XP430" s="272"/>
      <c r="XQ430" s="272"/>
      <c r="XR430" s="272"/>
      <c r="XS430" s="272"/>
      <c r="XT430" s="272"/>
      <c r="XU430" s="272"/>
      <c r="XV430" s="272"/>
      <c r="XW430" s="272"/>
      <c r="XX430" s="272"/>
      <c r="XY430" s="272"/>
      <c r="XZ430" s="272"/>
      <c r="YA430" s="272"/>
      <c r="YB430" s="272"/>
      <c r="YC430" s="272"/>
      <c r="YD430" s="272"/>
      <c r="YE430" s="272"/>
      <c r="YF430" s="272"/>
      <c r="YG430" s="272"/>
      <c r="YH430" s="272"/>
      <c r="YI430" s="272"/>
      <c r="YJ430" s="272"/>
      <c r="YK430" s="272"/>
      <c r="YL430" s="272"/>
      <c r="YM430" s="272"/>
      <c r="YN430" s="272"/>
      <c r="YO430" s="272"/>
      <c r="YP430" s="272"/>
      <c r="YQ430" s="272"/>
      <c r="YR430" s="272"/>
      <c r="YS430" s="272"/>
      <c r="YT430" s="272"/>
      <c r="YU430" s="272"/>
      <c r="YV430" s="272"/>
      <c r="YW430" s="272"/>
      <c r="YX430" s="272"/>
      <c r="YY430" s="272"/>
      <c r="YZ430" s="272"/>
      <c r="ZA430" s="272"/>
      <c r="ZB430" s="272"/>
      <c r="ZC430" s="272"/>
      <c r="ZD430" s="272"/>
      <c r="ZE430" s="272"/>
      <c r="ZF430" s="272"/>
      <c r="ZG430" s="272"/>
      <c r="ZH430" s="272"/>
      <c r="ZI430" s="272"/>
      <c r="ZJ430" s="272"/>
      <c r="ZK430" s="272"/>
      <c r="ZL430" s="272"/>
      <c r="ZM430" s="272"/>
      <c r="ZN430" s="272"/>
      <c r="ZO430" s="272"/>
      <c r="ZP430" s="272"/>
      <c r="ZQ430" s="272"/>
      <c r="ZR430" s="272"/>
      <c r="ZS430" s="272"/>
      <c r="ZT430" s="272"/>
      <c r="ZU430" s="272"/>
      <c r="ZV430" s="272"/>
      <c r="ZW430" s="272"/>
      <c r="ZX430" s="272"/>
      <c r="ZY430" s="272"/>
      <c r="ZZ430" s="272"/>
      <c r="AAA430" s="272"/>
      <c r="AAB430" s="272"/>
      <c r="AAC430" s="272"/>
      <c r="AAD430" s="272"/>
      <c r="AAE430" s="272"/>
      <c r="AAF430" s="272"/>
      <c r="AAG430" s="272"/>
      <c r="AAH430" s="272"/>
      <c r="AAI430" s="272"/>
      <c r="AAJ430" s="272"/>
      <c r="AAK430" s="272"/>
      <c r="AAL430" s="272"/>
      <c r="AAM430" s="272"/>
      <c r="AAN430" s="272"/>
      <c r="AAO430" s="272"/>
      <c r="AAP430" s="272"/>
      <c r="AAQ430" s="272"/>
      <c r="AAR430" s="272"/>
      <c r="AAS430" s="272"/>
      <c r="AAT430" s="272"/>
      <c r="AAU430" s="272"/>
      <c r="AAV430" s="272"/>
      <c r="AAW430" s="272"/>
      <c r="AAX430" s="272"/>
      <c r="AAY430" s="272"/>
      <c r="AAZ430" s="272"/>
      <c r="ABA430" s="272"/>
      <c r="ABB430" s="272"/>
      <c r="ABC430" s="272"/>
      <c r="ABD430" s="272"/>
      <c r="ABE430" s="272"/>
      <c r="ABF430" s="272"/>
      <c r="ABG430" s="272"/>
      <c r="ABH430" s="272"/>
      <c r="ABI430" s="272"/>
      <c r="ABJ430" s="272"/>
      <c r="ABK430" s="272"/>
      <c r="ABL430" s="272"/>
      <c r="ABM430" s="272"/>
      <c r="ABN430" s="272"/>
      <c r="ABO430" s="272"/>
      <c r="ABP430" s="272"/>
      <c r="ABQ430" s="272"/>
      <c r="ABR430" s="272"/>
      <c r="ABS430" s="272"/>
      <c r="ABT430" s="272"/>
      <c r="ABU430" s="272"/>
      <c r="ABV430" s="272"/>
      <c r="ABW430" s="272"/>
      <c r="ABX430" s="272"/>
      <c r="ABY430" s="272"/>
      <c r="ABZ430" s="272"/>
      <c r="ACA430" s="272"/>
      <c r="ACB430" s="272"/>
      <c r="ACC430" s="272"/>
      <c r="ACD430" s="272"/>
      <c r="ACE430" s="272"/>
      <c r="ACF430" s="272"/>
      <c r="ACG430" s="272"/>
      <c r="ACH430" s="272"/>
      <c r="ACI430" s="272"/>
      <c r="ACJ430" s="272"/>
      <c r="ACK430" s="272"/>
      <c r="ACL430" s="272"/>
      <c r="ACM430" s="272"/>
      <c r="ACN430" s="272"/>
      <c r="ACO430" s="272"/>
      <c r="ACP430" s="272"/>
      <c r="ACQ430" s="272"/>
      <c r="ACR430" s="272"/>
      <c r="ACS430" s="272"/>
      <c r="ACT430" s="272"/>
      <c r="ACU430" s="272"/>
      <c r="ACV430" s="272"/>
      <c r="ACW430" s="272"/>
      <c r="ACX430" s="272"/>
      <c r="ACY430" s="272"/>
      <c r="ACZ430" s="272"/>
      <c r="ADA430" s="272"/>
      <c r="ADB430" s="272"/>
      <c r="ADC430" s="272"/>
      <c r="ADD430" s="272"/>
      <c r="ADE430" s="272"/>
      <c r="ADF430" s="272"/>
      <c r="ADG430" s="272"/>
      <c r="ADH430" s="272"/>
      <c r="ADI430" s="272"/>
      <c r="ADJ430" s="272"/>
      <c r="ADK430" s="272"/>
      <c r="ADL430" s="272"/>
      <c r="ADM430" s="272"/>
      <c r="ADN430" s="272"/>
      <c r="ADO430" s="272"/>
      <c r="ADP430" s="272"/>
      <c r="ADQ430" s="272"/>
      <c r="ADR430" s="272"/>
      <c r="ADS430" s="272"/>
      <c r="ADT430" s="272"/>
      <c r="ADU430" s="272"/>
      <c r="ADV430" s="272"/>
      <c r="ADW430" s="272"/>
      <c r="ADX430" s="272"/>
      <c r="ADY430" s="272"/>
      <c r="ADZ430" s="272"/>
      <c r="AEA430" s="272"/>
      <c r="AEB430" s="272"/>
      <c r="AEC430" s="272"/>
      <c r="AED430" s="272"/>
      <c r="AEE430" s="272"/>
      <c r="AEF430" s="272"/>
      <c r="AEG430" s="272"/>
      <c r="AEH430" s="272"/>
      <c r="AEI430" s="272"/>
      <c r="AEJ430" s="272"/>
      <c r="AEK430" s="272"/>
      <c r="AEL430" s="272"/>
      <c r="AEM430" s="272"/>
      <c r="AEN430" s="272"/>
      <c r="AEO430" s="272"/>
      <c r="AEP430" s="272"/>
      <c r="AEQ430" s="272"/>
      <c r="AER430" s="272"/>
      <c r="AES430" s="272"/>
      <c r="AET430" s="272"/>
      <c r="AEU430" s="272"/>
      <c r="AEV430" s="272"/>
      <c r="AEW430" s="272"/>
      <c r="AEX430" s="272"/>
      <c r="AEY430" s="272"/>
      <c r="AEZ430" s="272"/>
      <c r="AFA430" s="272"/>
      <c r="AFB430" s="272"/>
      <c r="AFC430" s="272"/>
      <c r="AFD430" s="272"/>
      <c r="AFE430" s="272"/>
      <c r="AFF430" s="272"/>
      <c r="AFG430" s="272"/>
      <c r="AFH430" s="272"/>
      <c r="AFI430" s="272"/>
      <c r="AFJ430" s="272"/>
      <c r="AFK430" s="272"/>
      <c r="AFL430" s="272"/>
      <c r="AFM430" s="272"/>
      <c r="AFN430" s="272"/>
      <c r="AFO430" s="272"/>
      <c r="AFP430" s="272"/>
      <c r="AFQ430" s="272"/>
      <c r="AFR430" s="272"/>
      <c r="AFS430" s="272"/>
      <c r="AFT430" s="272"/>
      <c r="AFU430" s="272"/>
      <c r="AFV430" s="272"/>
      <c r="AFW430" s="272"/>
      <c r="AFX430" s="272"/>
      <c r="AFY430" s="272"/>
      <c r="AFZ430" s="272"/>
      <c r="AGA430" s="272"/>
      <c r="AGB430" s="272"/>
      <c r="AGC430" s="272"/>
      <c r="AGD430" s="272"/>
      <c r="AGE430" s="272"/>
      <c r="AGF430" s="272"/>
      <c r="AGG430" s="272"/>
      <c r="AGH430" s="272"/>
      <c r="AGI430" s="272"/>
      <c r="AGJ430" s="272"/>
      <c r="AGK430" s="272"/>
      <c r="AGL430" s="272"/>
      <c r="AGM430" s="272"/>
      <c r="AGN430" s="272"/>
      <c r="AGO430" s="272"/>
      <c r="AGP430" s="272"/>
      <c r="AGQ430" s="272"/>
      <c r="AGR430" s="272"/>
      <c r="AGS430" s="272"/>
      <c r="AGT430" s="272"/>
      <c r="AGU430" s="272"/>
      <c r="AGV430" s="272"/>
      <c r="AGW430" s="272"/>
      <c r="AGX430" s="272"/>
      <c r="AGY430" s="272"/>
      <c r="AGZ430" s="272"/>
      <c r="AHA430" s="272"/>
      <c r="AHB430" s="272"/>
      <c r="AHC430" s="272"/>
      <c r="AHD430" s="272"/>
      <c r="AHE430" s="272"/>
      <c r="AHF430" s="272"/>
      <c r="AHG430" s="272"/>
      <c r="AHH430" s="272"/>
      <c r="AHI430" s="272"/>
      <c r="AHJ430" s="272"/>
      <c r="AHK430" s="272"/>
      <c r="AHL430" s="272"/>
      <c r="AHM430" s="272"/>
      <c r="AHN430" s="272"/>
      <c r="AHO430" s="272"/>
      <c r="AHP430" s="272"/>
      <c r="AHQ430" s="272"/>
      <c r="AHR430" s="272"/>
      <c r="AHS430" s="272"/>
      <c r="AHT430" s="272"/>
      <c r="AHU430" s="272"/>
      <c r="AHV430" s="272"/>
      <c r="AHW430" s="272"/>
      <c r="AHX430" s="272"/>
      <c r="AHY430" s="272"/>
      <c r="AHZ430" s="272"/>
      <c r="AIA430" s="272"/>
      <c r="AIB430" s="272"/>
      <c r="AIC430" s="272"/>
      <c r="AID430" s="272"/>
      <c r="AIE430" s="272"/>
      <c r="AIF430" s="272"/>
      <c r="AIG430" s="272"/>
      <c r="AIH430" s="272"/>
      <c r="AII430" s="272"/>
      <c r="AIJ430" s="272"/>
      <c r="AIK430" s="272"/>
      <c r="AIL430" s="272"/>
      <c r="AIM430" s="272"/>
      <c r="AIN430" s="272"/>
      <c r="AIO430" s="272"/>
      <c r="AIP430" s="272"/>
      <c r="AIQ430" s="272"/>
      <c r="AIR430" s="272"/>
      <c r="AIS430" s="272"/>
      <c r="AIT430" s="272"/>
      <c r="AIU430" s="272"/>
      <c r="AIV430" s="272"/>
      <c r="AIW430" s="272"/>
      <c r="AIX430" s="272"/>
      <c r="AIY430" s="272"/>
      <c r="AIZ430" s="272"/>
      <c r="AJA430" s="272"/>
      <c r="AJB430" s="272"/>
      <c r="AJC430" s="272"/>
      <c r="AJD430" s="272"/>
      <c r="AJE430" s="272"/>
      <c r="AJF430" s="272"/>
      <c r="AJG430" s="272"/>
      <c r="AJH430" s="272"/>
      <c r="AJI430" s="272"/>
      <c r="AJJ430" s="272"/>
      <c r="AJK430" s="272"/>
      <c r="AJL430" s="272"/>
      <c r="AJM430" s="272"/>
      <c r="AJN430" s="272"/>
      <c r="AJO430" s="272"/>
      <c r="AJP430" s="272"/>
      <c r="AJQ430" s="272"/>
      <c r="AJR430" s="272"/>
      <c r="AJS430" s="272"/>
      <c r="AJT430" s="272"/>
      <c r="AJU430" s="272"/>
      <c r="AJV430" s="272"/>
      <c r="AJW430" s="272"/>
      <c r="AJX430" s="272"/>
      <c r="AJY430" s="272"/>
      <c r="AJZ430" s="272"/>
      <c r="AKA430" s="272"/>
      <c r="AKB430" s="272"/>
      <c r="AKC430" s="272"/>
      <c r="AKD430" s="272"/>
      <c r="AKE430" s="272"/>
      <c r="AKF430" s="272"/>
      <c r="AKG430" s="272"/>
      <c r="AKH430" s="272"/>
      <c r="AKI430" s="272"/>
      <c r="AKJ430" s="272"/>
      <c r="AKK430" s="272"/>
      <c r="AKL430" s="272"/>
      <c r="AKM430" s="272"/>
      <c r="AKN430" s="272"/>
      <c r="AKO430" s="272"/>
      <c r="AKP430" s="272"/>
      <c r="AKQ430" s="272"/>
      <c r="AKR430" s="272"/>
      <c r="AKS430" s="272"/>
      <c r="AKT430" s="272"/>
      <c r="AKU430" s="272"/>
      <c r="AKV430" s="272"/>
      <c r="AKW430" s="272"/>
      <c r="AKX430" s="272"/>
      <c r="AKY430" s="272"/>
      <c r="AKZ430" s="272"/>
      <c r="ALA430" s="272"/>
      <c r="ALB430" s="272"/>
      <c r="ALC430" s="272"/>
      <c r="ALD430" s="272"/>
      <c r="ALE430" s="272"/>
    </row>
    <row r="431" spans="1:993" s="274" customFormat="1" ht="63.75" x14ac:dyDescent="0.2">
      <c r="A431" s="395" t="s">
        <v>8448</v>
      </c>
      <c r="B431" s="18" t="s">
        <v>3984</v>
      </c>
      <c r="C431" s="35" t="s">
        <v>1422</v>
      </c>
      <c r="D431" s="206"/>
      <c r="E431" s="35" t="s">
        <v>6253</v>
      </c>
      <c r="F431" s="190"/>
      <c r="G431" s="190"/>
      <c r="H431" s="13" t="s">
        <v>1790</v>
      </c>
      <c r="I431" s="239" t="s">
        <v>4899</v>
      </c>
      <c r="J431" s="18" t="s">
        <v>6250</v>
      </c>
      <c r="K431" s="13"/>
      <c r="L431" s="315">
        <v>1599332</v>
      </c>
      <c r="M431" s="329" t="s">
        <v>7570</v>
      </c>
      <c r="N431" s="329" t="s">
        <v>7570</v>
      </c>
      <c r="O431" s="329" t="s">
        <v>7570</v>
      </c>
      <c r="P431" s="329" t="s">
        <v>7570</v>
      </c>
      <c r="Q431" s="329" t="s">
        <v>7570</v>
      </c>
      <c r="R431" s="272"/>
      <c r="S431" s="272"/>
      <c r="T431" s="272"/>
      <c r="U431" s="272"/>
      <c r="V431" s="272"/>
      <c r="W431" s="272"/>
      <c r="X431" s="272"/>
      <c r="Y431" s="272"/>
      <c r="Z431" s="272"/>
      <c r="AA431" s="272"/>
      <c r="AB431" s="272"/>
      <c r="AC431" s="272"/>
      <c r="AD431" s="272"/>
      <c r="AE431" s="272"/>
      <c r="AF431" s="272"/>
      <c r="AG431" s="272"/>
      <c r="AH431" s="272"/>
      <c r="AI431" s="272"/>
      <c r="AJ431" s="272"/>
      <c r="AK431" s="272"/>
      <c r="AL431" s="272"/>
      <c r="AM431" s="272"/>
      <c r="AN431" s="272"/>
      <c r="AO431" s="272"/>
      <c r="AP431" s="272"/>
      <c r="AQ431" s="272"/>
      <c r="AR431" s="272"/>
      <c r="AS431" s="272"/>
      <c r="AT431" s="272"/>
      <c r="AU431" s="272"/>
      <c r="AV431" s="272"/>
      <c r="AW431" s="272"/>
      <c r="AX431" s="272"/>
      <c r="AY431" s="272"/>
      <c r="AZ431" s="272"/>
      <c r="BA431" s="272"/>
      <c r="BB431" s="272"/>
      <c r="BC431" s="272"/>
      <c r="BD431" s="272"/>
      <c r="BE431" s="272"/>
      <c r="BF431" s="272"/>
      <c r="BG431" s="272"/>
      <c r="BH431" s="272"/>
      <c r="BI431" s="272"/>
      <c r="BJ431" s="272"/>
      <c r="BK431" s="272"/>
      <c r="BL431" s="272"/>
      <c r="BM431" s="272"/>
      <c r="BN431" s="272"/>
      <c r="BO431" s="272"/>
      <c r="BP431" s="272"/>
      <c r="BQ431" s="272"/>
      <c r="BR431" s="272"/>
      <c r="BS431" s="272"/>
      <c r="BT431" s="272"/>
      <c r="BU431" s="272"/>
      <c r="BV431" s="272"/>
      <c r="BW431" s="272"/>
      <c r="BX431" s="272"/>
      <c r="BY431" s="272"/>
      <c r="BZ431" s="272"/>
      <c r="CA431" s="272"/>
      <c r="CB431" s="272"/>
      <c r="CC431" s="272"/>
      <c r="CD431" s="272"/>
      <c r="CE431" s="272"/>
      <c r="CF431" s="272"/>
      <c r="CG431" s="272"/>
      <c r="CH431" s="272"/>
      <c r="CI431" s="272"/>
      <c r="CJ431" s="272"/>
      <c r="CK431" s="272"/>
      <c r="CL431" s="272"/>
      <c r="CM431" s="272"/>
      <c r="CN431" s="272"/>
      <c r="CO431" s="272"/>
      <c r="CP431" s="272"/>
      <c r="CQ431" s="272"/>
      <c r="CR431" s="272"/>
      <c r="CS431" s="272"/>
      <c r="CT431" s="272"/>
      <c r="CU431" s="272"/>
      <c r="CV431" s="272"/>
      <c r="CW431" s="272"/>
      <c r="CX431" s="272"/>
      <c r="CY431" s="272"/>
      <c r="CZ431" s="272"/>
      <c r="DA431" s="272"/>
      <c r="DB431" s="272"/>
      <c r="DC431" s="272"/>
      <c r="DD431" s="272"/>
      <c r="DE431" s="272"/>
      <c r="DF431" s="272"/>
      <c r="DG431" s="272"/>
      <c r="DH431" s="272"/>
      <c r="DI431" s="272"/>
      <c r="DJ431" s="272"/>
      <c r="DK431" s="272"/>
      <c r="DL431" s="272"/>
      <c r="DM431" s="272"/>
      <c r="DN431" s="272"/>
      <c r="DO431" s="272"/>
      <c r="DP431" s="272"/>
      <c r="DQ431" s="272"/>
      <c r="DR431" s="272"/>
      <c r="DS431" s="272"/>
      <c r="DT431" s="272"/>
      <c r="DU431" s="272"/>
      <c r="DV431" s="272"/>
      <c r="DW431" s="272"/>
      <c r="DX431" s="272"/>
      <c r="DY431" s="272"/>
      <c r="DZ431" s="272"/>
      <c r="EA431" s="272"/>
      <c r="EB431" s="272"/>
      <c r="EC431" s="272"/>
      <c r="ED431" s="272"/>
      <c r="EE431" s="272"/>
      <c r="EF431" s="272"/>
      <c r="EG431" s="272"/>
      <c r="EH431" s="272"/>
      <c r="EI431" s="272"/>
      <c r="EJ431" s="272"/>
      <c r="EK431" s="272"/>
      <c r="EL431" s="272"/>
      <c r="EM431" s="272"/>
      <c r="EN431" s="272"/>
      <c r="EO431" s="272"/>
      <c r="EP431" s="272"/>
      <c r="EQ431" s="272"/>
      <c r="ER431" s="272"/>
      <c r="ES431" s="272"/>
      <c r="ET431" s="272"/>
      <c r="EU431" s="272"/>
      <c r="EV431" s="272"/>
      <c r="EW431" s="272"/>
      <c r="EX431" s="272"/>
      <c r="EY431" s="272"/>
      <c r="EZ431" s="272"/>
      <c r="FA431" s="272"/>
      <c r="FB431" s="272"/>
      <c r="FC431" s="272"/>
      <c r="FD431" s="272"/>
      <c r="FE431" s="272"/>
      <c r="FF431" s="272"/>
      <c r="FG431" s="272"/>
      <c r="FH431" s="272"/>
      <c r="FI431" s="272"/>
      <c r="FJ431" s="272"/>
      <c r="FK431" s="272"/>
      <c r="FL431" s="272"/>
      <c r="FM431" s="272"/>
      <c r="FN431" s="272"/>
      <c r="FO431" s="272"/>
      <c r="FP431" s="272"/>
      <c r="FQ431" s="272"/>
      <c r="FR431" s="272"/>
      <c r="FS431" s="272"/>
      <c r="FT431" s="272"/>
      <c r="FU431" s="272"/>
      <c r="FV431" s="272"/>
      <c r="FW431" s="272"/>
      <c r="FX431" s="272"/>
      <c r="FY431" s="272"/>
      <c r="FZ431" s="272"/>
      <c r="GA431" s="272"/>
      <c r="GB431" s="272"/>
      <c r="GC431" s="272"/>
      <c r="GD431" s="272"/>
      <c r="GE431" s="272"/>
      <c r="GF431" s="272"/>
      <c r="GG431" s="272"/>
      <c r="GH431" s="272"/>
      <c r="GI431" s="272"/>
      <c r="GJ431" s="272"/>
      <c r="GK431" s="272"/>
      <c r="GL431" s="272"/>
      <c r="GM431" s="272"/>
      <c r="GN431" s="272"/>
      <c r="GO431" s="272"/>
      <c r="GP431" s="272"/>
      <c r="GQ431" s="272"/>
      <c r="GR431" s="272"/>
      <c r="GS431" s="272"/>
      <c r="GT431" s="272"/>
      <c r="GU431" s="272"/>
      <c r="GV431" s="272"/>
      <c r="GW431" s="272"/>
      <c r="GX431" s="272"/>
      <c r="GY431" s="272"/>
      <c r="GZ431" s="272"/>
      <c r="HA431" s="272"/>
      <c r="HB431" s="272"/>
      <c r="HC431" s="272"/>
      <c r="HD431" s="272"/>
      <c r="HE431" s="272"/>
      <c r="HF431" s="272"/>
      <c r="HG431" s="272"/>
      <c r="HH431" s="272"/>
      <c r="HI431" s="272"/>
      <c r="HJ431" s="272"/>
      <c r="HK431" s="272"/>
      <c r="HL431" s="272"/>
      <c r="HM431" s="272"/>
      <c r="HN431" s="272"/>
      <c r="HO431" s="272"/>
      <c r="HP431" s="272"/>
      <c r="HQ431" s="272"/>
      <c r="HR431" s="272"/>
      <c r="HS431" s="272"/>
      <c r="HT431" s="272"/>
      <c r="HU431" s="272"/>
      <c r="HV431" s="272"/>
      <c r="HW431" s="272"/>
      <c r="HX431" s="272"/>
      <c r="HY431" s="272"/>
      <c r="HZ431" s="272"/>
      <c r="IA431" s="272"/>
      <c r="IB431" s="272"/>
      <c r="IC431" s="272"/>
      <c r="ID431" s="272"/>
      <c r="IE431" s="272"/>
      <c r="IF431" s="272"/>
      <c r="IG431" s="272"/>
      <c r="IH431" s="272"/>
      <c r="II431" s="272"/>
      <c r="IJ431" s="272"/>
      <c r="IK431" s="272"/>
      <c r="IL431" s="272"/>
      <c r="IM431" s="272"/>
      <c r="IN431" s="272"/>
      <c r="IO431" s="272"/>
      <c r="IP431" s="272"/>
      <c r="IQ431" s="272"/>
      <c r="IR431" s="272"/>
      <c r="IS431" s="272"/>
      <c r="IT431" s="272"/>
      <c r="IU431" s="272"/>
      <c r="IV431" s="272"/>
      <c r="IW431" s="272"/>
      <c r="IX431" s="272"/>
      <c r="IY431" s="272"/>
      <c r="IZ431" s="272"/>
      <c r="JA431" s="272"/>
      <c r="JB431" s="272"/>
      <c r="JC431" s="272"/>
      <c r="JD431" s="272"/>
      <c r="JE431" s="272"/>
      <c r="JF431" s="272"/>
      <c r="JG431" s="272"/>
      <c r="JH431" s="272"/>
      <c r="JI431" s="272"/>
      <c r="JJ431" s="272"/>
      <c r="JK431" s="272"/>
      <c r="JL431" s="272"/>
      <c r="JM431" s="272"/>
      <c r="JN431" s="272"/>
      <c r="JO431" s="272"/>
      <c r="JP431" s="272"/>
      <c r="JQ431" s="272"/>
      <c r="JR431" s="272"/>
      <c r="JS431" s="272"/>
      <c r="JT431" s="272"/>
      <c r="JU431" s="272"/>
      <c r="JV431" s="272"/>
      <c r="JW431" s="272"/>
      <c r="JX431" s="272"/>
      <c r="JY431" s="272"/>
      <c r="JZ431" s="272"/>
      <c r="KA431" s="272"/>
      <c r="KB431" s="272"/>
      <c r="KC431" s="272"/>
      <c r="KD431" s="272"/>
      <c r="KE431" s="272"/>
      <c r="KF431" s="272"/>
      <c r="KG431" s="272"/>
      <c r="KH431" s="272"/>
      <c r="KI431" s="272"/>
      <c r="KJ431" s="272"/>
      <c r="KK431" s="272"/>
      <c r="KL431" s="272"/>
      <c r="KM431" s="272"/>
      <c r="KN431" s="272"/>
      <c r="KO431" s="272"/>
      <c r="KP431" s="272"/>
      <c r="KQ431" s="272"/>
      <c r="KR431" s="272"/>
      <c r="KS431" s="272"/>
      <c r="KT431" s="272"/>
      <c r="KU431" s="272"/>
      <c r="KV431" s="272"/>
      <c r="KW431" s="272"/>
      <c r="KX431" s="272"/>
      <c r="KY431" s="272"/>
      <c r="KZ431" s="272"/>
      <c r="LA431" s="272"/>
      <c r="LB431" s="272"/>
      <c r="LC431" s="272"/>
      <c r="LD431" s="272"/>
      <c r="LE431" s="272"/>
      <c r="LF431" s="272"/>
      <c r="LG431" s="272"/>
      <c r="LH431" s="272"/>
      <c r="LI431" s="272"/>
      <c r="LJ431" s="272"/>
      <c r="LK431" s="272"/>
      <c r="LL431" s="272"/>
      <c r="LM431" s="272"/>
      <c r="LN431" s="272"/>
      <c r="LO431" s="272"/>
      <c r="LP431" s="272"/>
      <c r="LQ431" s="272"/>
      <c r="LR431" s="272"/>
      <c r="LS431" s="272"/>
      <c r="LT431" s="272"/>
      <c r="LU431" s="272"/>
      <c r="LV431" s="272"/>
      <c r="LW431" s="272"/>
      <c r="LX431" s="272"/>
      <c r="LY431" s="272"/>
      <c r="LZ431" s="272"/>
      <c r="MA431" s="272"/>
      <c r="MB431" s="272"/>
      <c r="MC431" s="272"/>
      <c r="MD431" s="272"/>
      <c r="ME431" s="272"/>
      <c r="MF431" s="272"/>
      <c r="MG431" s="272"/>
      <c r="MH431" s="272"/>
      <c r="MI431" s="272"/>
      <c r="MJ431" s="272"/>
      <c r="MK431" s="272"/>
      <c r="ML431" s="272"/>
      <c r="MM431" s="272"/>
      <c r="MN431" s="272"/>
      <c r="MO431" s="272"/>
      <c r="MP431" s="272"/>
      <c r="MQ431" s="272"/>
      <c r="MR431" s="272"/>
      <c r="MS431" s="272"/>
      <c r="MT431" s="272"/>
      <c r="MU431" s="272"/>
      <c r="MV431" s="272"/>
      <c r="MW431" s="272"/>
      <c r="MX431" s="272"/>
      <c r="MY431" s="272"/>
      <c r="MZ431" s="272"/>
      <c r="NA431" s="272"/>
      <c r="NB431" s="272"/>
      <c r="NC431" s="272"/>
      <c r="ND431" s="272"/>
      <c r="NE431" s="272"/>
      <c r="NF431" s="272"/>
      <c r="NG431" s="272"/>
      <c r="NH431" s="272"/>
      <c r="NI431" s="272"/>
      <c r="NJ431" s="272"/>
      <c r="NK431" s="272"/>
      <c r="NL431" s="272"/>
      <c r="NM431" s="272"/>
      <c r="NN431" s="272"/>
      <c r="NO431" s="272"/>
      <c r="NP431" s="272"/>
      <c r="NQ431" s="272"/>
      <c r="NR431" s="272"/>
      <c r="NS431" s="272"/>
      <c r="NT431" s="272"/>
      <c r="NU431" s="272"/>
      <c r="NV431" s="272"/>
      <c r="NW431" s="272"/>
      <c r="NX431" s="272"/>
      <c r="NY431" s="272"/>
      <c r="NZ431" s="272"/>
      <c r="OA431" s="272"/>
      <c r="OB431" s="272"/>
      <c r="OC431" s="272"/>
      <c r="OD431" s="272"/>
      <c r="OE431" s="272"/>
      <c r="OF431" s="272"/>
      <c r="OG431" s="272"/>
      <c r="OH431" s="272"/>
      <c r="OI431" s="272"/>
      <c r="OJ431" s="272"/>
      <c r="OK431" s="272"/>
      <c r="OL431" s="272"/>
      <c r="OM431" s="272"/>
      <c r="ON431" s="272"/>
      <c r="OO431" s="272"/>
      <c r="OP431" s="272"/>
      <c r="OQ431" s="272"/>
      <c r="OR431" s="272"/>
      <c r="OS431" s="272"/>
      <c r="OT431" s="272"/>
      <c r="OU431" s="272"/>
      <c r="OV431" s="272"/>
      <c r="OW431" s="272"/>
      <c r="OX431" s="272"/>
      <c r="OY431" s="272"/>
      <c r="OZ431" s="272"/>
      <c r="PA431" s="272"/>
      <c r="PB431" s="272"/>
      <c r="PC431" s="272"/>
      <c r="PD431" s="272"/>
      <c r="PE431" s="272"/>
      <c r="PF431" s="272"/>
      <c r="PG431" s="272"/>
      <c r="PH431" s="272"/>
      <c r="PI431" s="272"/>
      <c r="PJ431" s="272"/>
      <c r="PK431" s="272"/>
      <c r="PL431" s="272"/>
      <c r="PM431" s="272"/>
      <c r="PN431" s="272"/>
      <c r="PO431" s="272"/>
      <c r="PP431" s="272"/>
      <c r="PQ431" s="272"/>
      <c r="PR431" s="272"/>
      <c r="PS431" s="272"/>
      <c r="PT431" s="272"/>
      <c r="PU431" s="272"/>
      <c r="PV431" s="272"/>
      <c r="PW431" s="272"/>
      <c r="PX431" s="272"/>
      <c r="PY431" s="272"/>
      <c r="PZ431" s="272"/>
      <c r="QA431" s="272"/>
      <c r="QB431" s="272"/>
      <c r="QC431" s="272"/>
      <c r="QD431" s="272"/>
      <c r="QE431" s="272"/>
      <c r="QF431" s="272"/>
      <c r="QG431" s="272"/>
      <c r="QH431" s="272"/>
      <c r="QI431" s="272"/>
      <c r="QJ431" s="272"/>
      <c r="QK431" s="272"/>
      <c r="QL431" s="272"/>
      <c r="QM431" s="272"/>
      <c r="QN431" s="272"/>
      <c r="QO431" s="272"/>
      <c r="QP431" s="272"/>
      <c r="QQ431" s="272"/>
      <c r="QR431" s="272"/>
      <c r="QS431" s="272"/>
      <c r="QT431" s="272"/>
      <c r="QU431" s="272"/>
      <c r="QV431" s="272"/>
      <c r="QW431" s="272"/>
      <c r="QX431" s="272"/>
      <c r="QY431" s="272"/>
      <c r="QZ431" s="272"/>
      <c r="RA431" s="272"/>
      <c r="RB431" s="272"/>
      <c r="RC431" s="272"/>
      <c r="RD431" s="272"/>
      <c r="RE431" s="272"/>
      <c r="RF431" s="272"/>
      <c r="RG431" s="272"/>
      <c r="RH431" s="272"/>
      <c r="RI431" s="272"/>
      <c r="RJ431" s="272"/>
      <c r="RK431" s="272"/>
      <c r="RL431" s="272"/>
      <c r="RM431" s="272"/>
      <c r="RN431" s="272"/>
      <c r="RO431" s="272"/>
      <c r="RP431" s="272"/>
      <c r="RQ431" s="272"/>
      <c r="RR431" s="272"/>
      <c r="RS431" s="272"/>
      <c r="RT431" s="272"/>
      <c r="RU431" s="272"/>
      <c r="RV431" s="272"/>
      <c r="RW431" s="272"/>
      <c r="RX431" s="272"/>
      <c r="RY431" s="272"/>
      <c r="RZ431" s="272"/>
      <c r="SA431" s="272"/>
      <c r="SB431" s="272"/>
      <c r="SC431" s="272"/>
      <c r="SD431" s="272"/>
      <c r="SE431" s="272"/>
      <c r="SF431" s="272"/>
      <c r="SG431" s="272"/>
      <c r="SH431" s="272"/>
      <c r="SI431" s="272"/>
      <c r="SJ431" s="272"/>
      <c r="SK431" s="272"/>
      <c r="SL431" s="272"/>
      <c r="SM431" s="272"/>
      <c r="SN431" s="272"/>
      <c r="SO431" s="272"/>
      <c r="SP431" s="272"/>
      <c r="SQ431" s="272"/>
      <c r="SR431" s="272"/>
      <c r="SS431" s="272"/>
      <c r="ST431" s="272"/>
      <c r="SU431" s="272"/>
      <c r="SV431" s="272"/>
      <c r="SW431" s="272"/>
      <c r="SX431" s="272"/>
      <c r="SY431" s="272"/>
      <c r="SZ431" s="272"/>
      <c r="TA431" s="272"/>
      <c r="TB431" s="272"/>
      <c r="TC431" s="272"/>
      <c r="TD431" s="272"/>
      <c r="TE431" s="272"/>
      <c r="TF431" s="272"/>
      <c r="TG431" s="272"/>
      <c r="TH431" s="272"/>
      <c r="TI431" s="272"/>
      <c r="TJ431" s="272"/>
      <c r="TK431" s="272"/>
      <c r="TL431" s="272"/>
      <c r="TM431" s="272"/>
      <c r="TN431" s="272"/>
      <c r="TO431" s="272"/>
      <c r="TP431" s="272"/>
      <c r="TQ431" s="272"/>
      <c r="TR431" s="272"/>
      <c r="TS431" s="272"/>
      <c r="TT431" s="272"/>
      <c r="TU431" s="272"/>
      <c r="TV431" s="272"/>
      <c r="TW431" s="272"/>
      <c r="TX431" s="272"/>
      <c r="TY431" s="272"/>
      <c r="TZ431" s="272"/>
      <c r="UA431" s="272"/>
      <c r="UB431" s="272"/>
      <c r="UC431" s="272"/>
      <c r="UD431" s="272"/>
      <c r="UE431" s="272"/>
      <c r="UF431" s="272"/>
      <c r="UG431" s="272"/>
      <c r="UH431" s="272"/>
      <c r="UI431" s="272"/>
      <c r="UJ431" s="272"/>
      <c r="UK431" s="272"/>
      <c r="UL431" s="272"/>
      <c r="UM431" s="272"/>
      <c r="UN431" s="272"/>
      <c r="UO431" s="272"/>
      <c r="UP431" s="272"/>
      <c r="UQ431" s="272"/>
      <c r="UR431" s="272"/>
      <c r="US431" s="272"/>
      <c r="UT431" s="272"/>
      <c r="UU431" s="272"/>
      <c r="UV431" s="272"/>
      <c r="UW431" s="272"/>
      <c r="UX431" s="272"/>
      <c r="UY431" s="272"/>
      <c r="UZ431" s="272"/>
      <c r="VA431" s="272"/>
      <c r="VB431" s="272"/>
      <c r="VC431" s="272"/>
      <c r="VD431" s="272"/>
      <c r="VE431" s="272"/>
      <c r="VF431" s="272"/>
      <c r="VG431" s="272"/>
      <c r="VH431" s="272"/>
      <c r="VI431" s="272"/>
      <c r="VJ431" s="272"/>
      <c r="VK431" s="272"/>
      <c r="VL431" s="272"/>
      <c r="VM431" s="272"/>
      <c r="VN431" s="272"/>
      <c r="VO431" s="272"/>
      <c r="VP431" s="272"/>
      <c r="VQ431" s="272"/>
      <c r="VR431" s="272"/>
      <c r="VS431" s="272"/>
      <c r="VT431" s="272"/>
      <c r="VU431" s="272"/>
      <c r="VV431" s="272"/>
      <c r="VW431" s="272"/>
      <c r="VX431" s="272"/>
      <c r="VY431" s="272"/>
      <c r="VZ431" s="272"/>
      <c r="WA431" s="272"/>
      <c r="WB431" s="272"/>
      <c r="WC431" s="272"/>
      <c r="WD431" s="272"/>
      <c r="WE431" s="272"/>
      <c r="WF431" s="272"/>
      <c r="WG431" s="272"/>
      <c r="WH431" s="272"/>
      <c r="WI431" s="272"/>
      <c r="WJ431" s="272"/>
      <c r="WK431" s="272"/>
      <c r="WL431" s="272"/>
      <c r="WM431" s="272"/>
      <c r="WN431" s="272"/>
      <c r="WO431" s="272"/>
      <c r="WP431" s="272"/>
      <c r="WQ431" s="272"/>
      <c r="WR431" s="272"/>
      <c r="WS431" s="272"/>
      <c r="WT431" s="272"/>
      <c r="WU431" s="272"/>
      <c r="WV431" s="272"/>
      <c r="WW431" s="272"/>
      <c r="WX431" s="272"/>
      <c r="WY431" s="272"/>
      <c r="WZ431" s="272"/>
      <c r="XA431" s="272"/>
      <c r="XB431" s="272"/>
      <c r="XC431" s="272"/>
      <c r="XD431" s="272"/>
      <c r="XE431" s="272"/>
      <c r="XF431" s="272"/>
      <c r="XG431" s="272"/>
      <c r="XH431" s="272"/>
      <c r="XI431" s="272"/>
      <c r="XJ431" s="272"/>
      <c r="XK431" s="272"/>
      <c r="XL431" s="272"/>
      <c r="XM431" s="272"/>
      <c r="XN431" s="272"/>
      <c r="XO431" s="272"/>
      <c r="XP431" s="272"/>
      <c r="XQ431" s="272"/>
      <c r="XR431" s="272"/>
      <c r="XS431" s="272"/>
      <c r="XT431" s="272"/>
      <c r="XU431" s="272"/>
      <c r="XV431" s="272"/>
      <c r="XW431" s="272"/>
      <c r="XX431" s="272"/>
      <c r="XY431" s="272"/>
      <c r="XZ431" s="272"/>
      <c r="YA431" s="272"/>
      <c r="YB431" s="272"/>
      <c r="YC431" s="272"/>
      <c r="YD431" s="272"/>
      <c r="YE431" s="272"/>
      <c r="YF431" s="272"/>
      <c r="YG431" s="272"/>
      <c r="YH431" s="272"/>
      <c r="YI431" s="272"/>
      <c r="YJ431" s="272"/>
      <c r="YK431" s="272"/>
      <c r="YL431" s="272"/>
      <c r="YM431" s="272"/>
      <c r="YN431" s="272"/>
      <c r="YO431" s="272"/>
      <c r="YP431" s="272"/>
      <c r="YQ431" s="272"/>
      <c r="YR431" s="272"/>
      <c r="YS431" s="272"/>
      <c r="YT431" s="272"/>
      <c r="YU431" s="272"/>
      <c r="YV431" s="272"/>
      <c r="YW431" s="272"/>
      <c r="YX431" s="272"/>
      <c r="YY431" s="272"/>
      <c r="YZ431" s="272"/>
      <c r="ZA431" s="272"/>
      <c r="ZB431" s="272"/>
      <c r="ZC431" s="272"/>
      <c r="ZD431" s="272"/>
      <c r="ZE431" s="272"/>
      <c r="ZF431" s="272"/>
      <c r="ZG431" s="272"/>
      <c r="ZH431" s="272"/>
      <c r="ZI431" s="272"/>
      <c r="ZJ431" s="272"/>
      <c r="ZK431" s="272"/>
      <c r="ZL431" s="272"/>
      <c r="ZM431" s="272"/>
      <c r="ZN431" s="272"/>
      <c r="ZO431" s="272"/>
      <c r="ZP431" s="272"/>
      <c r="ZQ431" s="272"/>
      <c r="ZR431" s="272"/>
      <c r="ZS431" s="272"/>
      <c r="ZT431" s="272"/>
      <c r="ZU431" s="272"/>
      <c r="ZV431" s="272"/>
      <c r="ZW431" s="272"/>
      <c r="ZX431" s="272"/>
      <c r="ZY431" s="272"/>
      <c r="ZZ431" s="272"/>
      <c r="AAA431" s="272"/>
      <c r="AAB431" s="272"/>
      <c r="AAC431" s="272"/>
      <c r="AAD431" s="272"/>
      <c r="AAE431" s="272"/>
      <c r="AAF431" s="272"/>
      <c r="AAG431" s="272"/>
      <c r="AAH431" s="272"/>
      <c r="AAI431" s="272"/>
      <c r="AAJ431" s="272"/>
      <c r="AAK431" s="272"/>
      <c r="AAL431" s="272"/>
      <c r="AAM431" s="272"/>
      <c r="AAN431" s="272"/>
      <c r="AAO431" s="272"/>
      <c r="AAP431" s="272"/>
      <c r="AAQ431" s="272"/>
      <c r="AAR431" s="272"/>
      <c r="AAS431" s="272"/>
      <c r="AAT431" s="272"/>
      <c r="AAU431" s="272"/>
      <c r="AAV431" s="272"/>
      <c r="AAW431" s="272"/>
      <c r="AAX431" s="272"/>
      <c r="AAY431" s="272"/>
      <c r="AAZ431" s="272"/>
      <c r="ABA431" s="272"/>
      <c r="ABB431" s="272"/>
      <c r="ABC431" s="272"/>
      <c r="ABD431" s="272"/>
      <c r="ABE431" s="272"/>
      <c r="ABF431" s="272"/>
      <c r="ABG431" s="272"/>
      <c r="ABH431" s="272"/>
      <c r="ABI431" s="272"/>
      <c r="ABJ431" s="272"/>
      <c r="ABK431" s="272"/>
      <c r="ABL431" s="272"/>
      <c r="ABM431" s="272"/>
      <c r="ABN431" s="272"/>
      <c r="ABO431" s="272"/>
      <c r="ABP431" s="272"/>
      <c r="ABQ431" s="272"/>
      <c r="ABR431" s="272"/>
      <c r="ABS431" s="272"/>
      <c r="ABT431" s="272"/>
      <c r="ABU431" s="272"/>
      <c r="ABV431" s="272"/>
      <c r="ABW431" s="272"/>
      <c r="ABX431" s="272"/>
      <c r="ABY431" s="272"/>
      <c r="ABZ431" s="272"/>
      <c r="ACA431" s="272"/>
      <c r="ACB431" s="272"/>
      <c r="ACC431" s="272"/>
      <c r="ACD431" s="272"/>
      <c r="ACE431" s="272"/>
      <c r="ACF431" s="272"/>
      <c r="ACG431" s="272"/>
      <c r="ACH431" s="272"/>
      <c r="ACI431" s="272"/>
      <c r="ACJ431" s="272"/>
      <c r="ACK431" s="272"/>
      <c r="ACL431" s="272"/>
      <c r="ACM431" s="272"/>
      <c r="ACN431" s="272"/>
      <c r="ACO431" s="272"/>
      <c r="ACP431" s="272"/>
      <c r="ACQ431" s="272"/>
      <c r="ACR431" s="272"/>
      <c r="ACS431" s="272"/>
      <c r="ACT431" s="272"/>
      <c r="ACU431" s="272"/>
      <c r="ACV431" s="272"/>
      <c r="ACW431" s="272"/>
      <c r="ACX431" s="272"/>
      <c r="ACY431" s="272"/>
      <c r="ACZ431" s="272"/>
      <c r="ADA431" s="272"/>
      <c r="ADB431" s="272"/>
      <c r="ADC431" s="272"/>
      <c r="ADD431" s="272"/>
      <c r="ADE431" s="272"/>
      <c r="ADF431" s="272"/>
      <c r="ADG431" s="272"/>
      <c r="ADH431" s="272"/>
      <c r="ADI431" s="272"/>
      <c r="ADJ431" s="272"/>
      <c r="ADK431" s="272"/>
      <c r="ADL431" s="272"/>
      <c r="ADM431" s="272"/>
      <c r="ADN431" s="272"/>
      <c r="ADO431" s="272"/>
      <c r="ADP431" s="272"/>
      <c r="ADQ431" s="272"/>
      <c r="ADR431" s="272"/>
      <c r="ADS431" s="272"/>
      <c r="ADT431" s="272"/>
      <c r="ADU431" s="272"/>
      <c r="ADV431" s="272"/>
      <c r="ADW431" s="272"/>
      <c r="ADX431" s="272"/>
      <c r="ADY431" s="272"/>
      <c r="ADZ431" s="272"/>
      <c r="AEA431" s="272"/>
      <c r="AEB431" s="272"/>
      <c r="AEC431" s="272"/>
      <c r="AED431" s="272"/>
      <c r="AEE431" s="272"/>
      <c r="AEF431" s="272"/>
      <c r="AEG431" s="272"/>
      <c r="AEH431" s="272"/>
      <c r="AEI431" s="272"/>
      <c r="AEJ431" s="272"/>
      <c r="AEK431" s="272"/>
      <c r="AEL431" s="272"/>
      <c r="AEM431" s="272"/>
      <c r="AEN431" s="272"/>
      <c r="AEO431" s="272"/>
      <c r="AEP431" s="272"/>
      <c r="AEQ431" s="272"/>
      <c r="AER431" s="272"/>
      <c r="AES431" s="272"/>
      <c r="AET431" s="272"/>
      <c r="AEU431" s="272"/>
      <c r="AEV431" s="272"/>
      <c r="AEW431" s="272"/>
      <c r="AEX431" s="272"/>
      <c r="AEY431" s="272"/>
      <c r="AEZ431" s="272"/>
      <c r="AFA431" s="272"/>
      <c r="AFB431" s="272"/>
      <c r="AFC431" s="272"/>
      <c r="AFD431" s="272"/>
      <c r="AFE431" s="272"/>
      <c r="AFF431" s="272"/>
      <c r="AFG431" s="272"/>
      <c r="AFH431" s="272"/>
      <c r="AFI431" s="272"/>
      <c r="AFJ431" s="272"/>
      <c r="AFK431" s="272"/>
      <c r="AFL431" s="272"/>
      <c r="AFM431" s="272"/>
      <c r="AFN431" s="272"/>
      <c r="AFO431" s="272"/>
      <c r="AFP431" s="272"/>
      <c r="AFQ431" s="272"/>
      <c r="AFR431" s="272"/>
      <c r="AFS431" s="272"/>
      <c r="AFT431" s="272"/>
      <c r="AFU431" s="272"/>
      <c r="AFV431" s="272"/>
      <c r="AFW431" s="272"/>
      <c r="AFX431" s="272"/>
      <c r="AFY431" s="272"/>
      <c r="AFZ431" s="272"/>
      <c r="AGA431" s="272"/>
      <c r="AGB431" s="272"/>
      <c r="AGC431" s="272"/>
      <c r="AGD431" s="272"/>
      <c r="AGE431" s="272"/>
      <c r="AGF431" s="272"/>
      <c r="AGG431" s="272"/>
      <c r="AGH431" s="272"/>
      <c r="AGI431" s="272"/>
      <c r="AGJ431" s="272"/>
      <c r="AGK431" s="272"/>
      <c r="AGL431" s="272"/>
      <c r="AGM431" s="272"/>
      <c r="AGN431" s="272"/>
      <c r="AGO431" s="272"/>
      <c r="AGP431" s="272"/>
      <c r="AGQ431" s="272"/>
      <c r="AGR431" s="272"/>
      <c r="AGS431" s="272"/>
      <c r="AGT431" s="272"/>
      <c r="AGU431" s="272"/>
      <c r="AGV431" s="272"/>
      <c r="AGW431" s="272"/>
      <c r="AGX431" s="272"/>
      <c r="AGY431" s="272"/>
      <c r="AGZ431" s="272"/>
      <c r="AHA431" s="272"/>
      <c r="AHB431" s="272"/>
      <c r="AHC431" s="272"/>
      <c r="AHD431" s="272"/>
      <c r="AHE431" s="272"/>
      <c r="AHF431" s="272"/>
      <c r="AHG431" s="272"/>
      <c r="AHH431" s="272"/>
      <c r="AHI431" s="272"/>
      <c r="AHJ431" s="272"/>
      <c r="AHK431" s="272"/>
      <c r="AHL431" s="272"/>
      <c r="AHM431" s="272"/>
      <c r="AHN431" s="272"/>
      <c r="AHO431" s="272"/>
      <c r="AHP431" s="272"/>
      <c r="AHQ431" s="272"/>
      <c r="AHR431" s="272"/>
      <c r="AHS431" s="272"/>
      <c r="AHT431" s="272"/>
      <c r="AHU431" s="272"/>
      <c r="AHV431" s="272"/>
      <c r="AHW431" s="272"/>
      <c r="AHX431" s="272"/>
      <c r="AHY431" s="272"/>
      <c r="AHZ431" s="272"/>
      <c r="AIA431" s="272"/>
      <c r="AIB431" s="272"/>
      <c r="AIC431" s="272"/>
      <c r="AID431" s="272"/>
      <c r="AIE431" s="272"/>
      <c r="AIF431" s="272"/>
      <c r="AIG431" s="272"/>
      <c r="AIH431" s="272"/>
      <c r="AII431" s="272"/>
      <c r="AIJ431" s="272"/>
      <c r="AIK431" s="272"/>
      <c r="AIL431" s="272"/>
      <c r="AIM431" s="272"/>
      <c r="AIN431" s="272"/>
      <c r="AIO431" s="272"/>
      <c r="AIP431" s="272"/>
      <c r="AIQ431" s="272"/>
      <c r="AIR431" s="272"/>
      <c r="AIS431" s="272"/>
      <c r="AIT431" s="272"/>
      <c r="AIU431" s="272"/>
      <c r="AIV431" s="272"/>
      <c r="AIW431" s="272"/>
      <c r="AIX431" s="272"/>
      <c r="AIY431" s="272"/>
      <c r="AIZ431" s="272"/>
      <c r="AJA431" s="272"/>
      <c r="AJB431" s="272"/>
      <c r="AJC431" s="272"/>
      <c r="AJD431" s="272"/>
      <c r="AJE431" s="272"/>
      <c r="AJF431" s="272"/>
      <c r="AJG431" s="272"/>
      <c r="AJH431" s="272"/>
      <c r="AJI431" s="272"/>
      <c r="AJJ431" s="272"/>
      <c r="AJK431" s="272"/>
      <c r="AJL431" s="272"/>
      <c r="AJM431" s="272"/>
      <c r="AJN431" s="272"/>
      <c r="AJO431" s="272"/>
      <c r="AJP431" s="272"/>
      <c r="AJQ431" s="272"/>
      <c r="AJR431" s="272"/>
      <c r="AJS431" s="272"/>
      <c r="AJT431" s="272"/>
      <c r="AJU431" s="272"/>
      <c r="AJV431" s="272"/>
      <c r="AJW431" s="272"/>
      <c r="AJX431" s="272"/>
      <c r="AJY431" s="272"/>
      <c r="AJZ431" s="272"/>
      <c r="AKA431" s="272"/>
      <c r="AKB431" s="272"/>
      <c r="AKC431" s="272"/>
      <c r="AKD431" s="272"/>
      <c r="AKE431" s="272"/>
      <c r="AKF431" s="272"/>
      <c r="AKG431" s="272"/>
      <c r="AKH431" s="272"/>
      <c r="AKI431" s="272"/>
      <c r="AKJ431" s="272"/>
      <c r="AKK431" s="272"/>
      <c r="AKL431" s="272"/>
      <c r="AKM431" s="272"/>
      <c r="AKN431" s="272"/>
      <c r="AKO431" s="272"/>
      <c r="AKP431" s="272"/>
      <c r="AKQ431" s="272"/>
      <c r="AKR431" s="272"/>
      <c r="AKS431" s="272"/>
      <c r="AKT431" s="272"/>
      <c r="AKU431" s="272"/>
      <c r="AKV431" s="272"/>
      <c r="AKW431" s="272"/>
      <c r="AKX431" s="272"/>
      <c r="AKY431" s="272"/>
      <c r="AKZ431" s="272"/>
      <c r="ALA431" s="272"/>
      <c r="ALB431" s="272"/>
      <c r="ALC431" s="272"/>
      <c r="ALD431" s="272"/>
      <c r="ALE431" s="272"/>
    </row>
    <row r="432" spans="1:993" s="274" customFormat="1" ht="90.75" customHeight="1" x14ac:dyDescent="0.2">
      <c r="A432" s="395" t="s">
        <v>8452</v>
      </c>
      <c r="B432" s="18" t="s">
        <v>3984</v>
      </c>
      <c r="C432" s="35" t="s">
        <v>1422</v>
      </c>
      <c r="D432" s="206"/>
      <c r="E432" s="35" t="s">
        <v>6254</v>
      </c>
      <c r="F432" s="190"/>
      <c r="G432" s="190"/>
      <c r="H432" s="13" t="s">
        <v>1790</v>
      </c>
      <c r="I432" s="239" t="s">
        <v>4899</v>
      </c>
      <c r="J432" s="18" t="s">
        <v>6251</v>
      </c>
      <c r="K432" s="13"/>
      <c r="L432" s="315">
        <v>300300</v>
      </c>
      <c r="M432" s="329" t="s">
        <v>7570</v>
      </c>
      <c r="N432" s="329" t="s">
        <v>7570</v>
      </c>
      <c r="O432" s="329" t="s">
        <v>7570</v>
      </c>
      <c r="P432" s="329" t="s">
        <v>7570</v>
      </c>
      <c r="Q432" s="329" t="s">
        <v>7570</v>
      </c>
      <c r="R432" s="272"/>
      <c r="S432" s="272"/>
      <c r="T432" s="272"/>
      <c r="U432" s="272"/>
      <c r="V432" s="272"/>
      <c r="W432" s="272"/>
      <c r="X432" s="272"/>
      <c r="Y432" s="272"/>
      <c r="Z432" s="272"/>
      <c r="AA432" s="272"/>
      <c r="AB432" s="272"/>
      <c r="AC432" s="272"/>
      <c r="AD432" s="272"/>
      <c r="AE432" s="272"/>
      <c r="AF432" s="272"/>
      <c r="AG432" s="272"/>
      <c r="AH432" s="272"/>
      <c r="AI432" s="272"/>
      <c r="AJ432" s="272"/>
      <c r="AK432" s="272"/>
      <c r="AL432" s="272"/>
      <c r="AM432" s="272"/>
      <c r="AN432" s="272"/>
      <c r="AO432" s="272"/>
      <c r="AP432" s="272"/>
      <c r="AQ432" s="272"/>
      <c r="AR432" s="272"/>
      <c r="AS432" s="272"/>
      <c r="AT432" s="272"/>
      <c r="AU432" s="272"/>
      <c r="AV432" s="272"/>
      <c r="AW432" s="272"/>
      <c r="AX432" s="272"/>
      <c r="AY432" s="272"/>
      <c r="AZ432" s="272"/>
      <c r="BA432" s="272"/>
      <c r="BB432" s="272"/>
      <c r="BC432" s="272"/>
      <c r="BD432" s="272"/>
      <c r="BE432" s="272"/>
      <c r="BF432" s="272"/>
      <c r="BG432" s="272"/>
      <c r="BH432" s="272"/>
      <c r="BI432" s="272"/>
      <c r="BJ432" s="272"/>
      <c r="BK432" s="272"/>
      <c r="BL432" s="272"/>
      <c r="BM432" s="272"/>
      <c r="BN432" s="272"/>
      <c r="BO432" s="272"/>
      <c r="BP432" s="272"/>
      <c r="BQ432" s="272"/>
      <c r="BR432" s="272"/>
      <c r="BS432" s="272"/>
      <c r="BT432" s="272"/>
      <c r="BU432" s="272"/>
      <c r="BV432" s="272"/>
      <c r="BW432" s="272"/>
      <c r="BX432" s="272"/>
      <c r="BY432" s="272"/>
      <c r="BZ432" s="272"/>
      <c r="CA432" s="272"/>
      <c r="CB432" s="272"/>
      <c r="CC432" s="272"/>
      <c r="CD432" s="272"/>
      <c r="CE432" s="272"/>
      <c r="CF432" s="272"/>
      <c r="CG432" s="272"/>
      <c r="CH432" s="272"/>
      <c r="CI432" s="272"/>
      <c r="CJ432" s="272"/>
      <c r="CK432" s="272"/>
      <c r="CL432" s="272"/>
      <c r="CM432" s="272"/>
      <c r="CN432" s="272"/>
      <c r="CO432" s="272"/>
      <c r="CP432" s="272"/>
      <c r="CQ432" s="272"/>
      <c r="CR432" s="272"/>
      <c r="CS432" s="272"/>
      <c r="CT432" s="272"/>
      <c r="CU432" s="272"/>
      <c r="CV432" s="272"/>
      <c r="CW432" s="272"/>
      <c r="CX432" s="272"/>
      <c r="CY432" s="272"/>
      <c r="CZ432" s="272"/>
      <c r="DA432" s="272"/>
      <c r="DB432" s="272"/>
      <c r="DC432" s="272"/>
      <c r="DD432" s="272"/>
      <c r="DE432" s="272"/>
      <c r="DF432" s="272"/>
      <c r="DG432" s="272"/>
      <c r="DH432" s="272"/>
      <c r="DI432" s="272"/>
      <c r="DJ432" s="272"/>
      <c r="DK432" s="272"/>
      <c r="DL432" s="272"/>
      <c r="DM432" s="272"/>
      <c r="DN432" s="272"/>
      <c r="DO432" s="272"/>
      <c r="DP432" s="272"/>
      <c r="DQ432" s="272"/>
      <c r="DR432" s="272"/>
      <c r="DS432" s="272"/>
      <c r="DT432" s="272"/>
      <c r="DU432" s="272"/>
      <c r="DV432" s="272"/>
      <c r="DW432" s="272"/>
      <c r="DX432" s="272"/>
      <c r="DY432" s="272"/>
      <c r="DZ432" s="272"/>
      <c r="EA432" s="272"/>
      <c r="EB432" s="272"/>
      <c r="EC432" s="272"/>
      <c r="ED432" s="272"/>
      <c r="EE432" s="272"/>
      <c r="EF432" s="272"/>
      <c r="EG432" s="272"/>
      <c r="EH432" s="272"/>
      <c r="EI432" s="272"/>
      <c r="EJ432" s="272"/>
      <c r="EK432" s="272"/>
      <c r="EL432" s="272"/>
      <c r="EM432" s="272"/>
      <c r="EN432" s="272"/>
      <c r="EO432" s="272"/>
      <c r="EP432" s="272"/>
      <c r="EQ432" s="272"/>
      <c r="ER432" s="272"/>
      <c r="ES432" s="272"/>
      <c r="ET432" s="272"/>
      <c r="EU432" s="272"/>
      <c r="EV432" s="272"/>
      <c r="EW432" s="272"/>
      <c r="EX432" s="272"/>
      <c r="EY432" s="272"/>
      <c r="EZ432" s="272"/>
      <c r="FA432" s="272"/>
      <c r="FB432" s="272"/>
      <c r="FC432" s="272"/>
      <c r="FD432" s="272"/>
      <c r="FE432" s="272"/>
      <c r="FF432" s="272"/>
      <c r="FG432" s="272"/>
      <c r="FH432" s="272"/>
      <c r="FI432" s="272"/>
      <c r="FJ432" s="272"/>
      <c r="FK432" s="272"/>
      <c r="FL432" s="272"/>
      <c r="FM432" s="272"/>
      <c r="FN432" s="272"/>
      <c r="FO432" s="272"/>
      <c r="FP432" s="272"/>
      <c r="FQ432" s="272"/>
      <c r="FR432" s="272"/>
      <c r="FS432" s="272"/>
      <c r="FT432" s="272"/>
      <c r="FU432" s="272"/>
      <c r="FV432" s="272"/>
      <c r="FW432" s="272"/>
      <c r="FX432" s="272"/>
      <c r="FY432" s="272"/>
      <c r="FZ432" s="272"/>
      <c r="GA432" s="272"/>
      <c r="GB432" s="272"/>
      <c r="GC432" s="272"/>
      <c r="GD432" s="272"/>
      <c r="GE432" s="272"/>
      <c r="GF432" s="272"/>
      <c r="GG432" s="272"/>
      <c r="GH432" s="272"/>
      <c r="GI432" s="272"/>
      <c r="GJ432" s="272"/>
      <c r="GK432" s="272"/>
      <c r="GL432" s="272"/>
      <c r="GM432" s="272"/>
      <c r="GN432" s="272"/>
      <c r="GO432" s="272"/>
      <c r="GP432" s="272"/>
      <c r="GQ432" s="272"/>
      <c r="GR432" s="272"/>
      <c r="GS432" s="272"/>
      <c r="GT432" s="272"/>
      <c r="GU432" s="272"/>
      <c r="GV432" s="272"/>
      <c r="GW432" s="272"/>
      <c r="GX432" s="272"/>
      <c r="GY432" s="272"/>
      <c r="GZ432" s="272"/>
      <c r="HA432" s="272"/>
      <c r="HB432" s="272"/>
      <c r="HC432" s="272"/>
      <c r="HD432" s="272"/>
      <c r="HE432" s="272"/>
      <c r="HF432" s="272"/>
      <c r="HG432" s="272"/>
      <c r="HH432" s="272"/>
      <c r="HI432" s="272"/>
      <c r="HJ432" s="272"/>
      <c r="HK432" s="272"/>
      <c r="HL432" s="272"/>
      <c r="HM432" s="272"/>
      <c r="HN432" s="272"/>
      <c r="HO432" s="272"/>
      <c r="HP432" s="272"/>
      <c r="HQ432" s="272"/>
      <c r="HR432" s="272"/>
      <c r="HS432" s="272"/>
      <c r="HT432" s="272"/>
      <c r="HU432" s="272"/>
      <c r="HV432" s="272"/>
      <c r="HW432" s="272"/>
      <c r="HX432" s="272"/>
      <c r="HY432" s="272"/>
      <c r="HZ432" s="272"/>
      <c r="IA432" s="272"/>
      <c r="IB432" s="272"/>
      <c r="IC432" s="272"/>
      <c r="ID432" s="272"/>
      <c r="IE432" s="272"/>
      <c r="IF432" s="272"/>
      <c r="IG432" s="272"/>
      <c r="IH432" s="272"/>
      <c r="II432" s="272"/>
      <c r="IJ432" s="272"/>
      <c r="IK432" s="272"/>
      <c r="IL432" s="272"/>
      <c r="IM432" s="272"/>
      <c r="IN432" s="272"/>
      <c r="IO432" s="272"/>
      <c r="IP432" s="272"/>
      <c r="IQ432" s="272"/>
      <c r="IR432" s="272"/>
      <c r="IS432" s="272"/>
      <c r="IT432" s="272"/>
      <c r="IU432" s="272"/>
      <c r="IV432" s="272"/>
      <c r="IW432" s="272"/>
      <c r="IX432" s="272"/>
      <c r="IY432" s="272"/>
      <c r="IZ432" s="272"/>
      <c r="JA432" s="272"/>
      <c r="JB432" s="272"/>
      <c r="JC432" s="272"/>
      <c r="JD432" s="272"/>
      <c r="JE432" s="272"/>
      <c r="JF432" s="272"/>
      <c r="JG432" s="272"/>
      <c r="JH432" s="272"/>
      <c r="JI432" s="272"/>
      <c r="JJ432" s="272"/>
      <c r="JK432" s="272"/>
      <c r="JL432" s="272"/>
      <c r="JM432" s="272"/>
      <c r="JN432" s="272"/>
      <c r="JO432" s="272"/>
      <c r="JP432" s="272"/>
      <c r="JQ432" s="272"/>
      <c r="JR432" s="272"/>
      <c r="JS432" s="272"/>
      <c r="JT432" s="272"/>
      <c r="JU432" s="272"/>
      <c r="JV432" s="272"/>
      <c r="JW432" s="272"/>
      <c r="JX432" s="272"/>
      <c r="JY432" s="272"/>
      <c r="JZ432" s="272"/>
      <c r="KA432" s="272"/>
      <c r="KB432" s="272"/>
      <c r="KC432" s="272"/>
      <c r="KD432" s="272"/>
      <c r="KE432" s="272"/>
      <c r="KF432" s="272"/>
      <c r="KG432" s="272"/>
      <c r="KH432" s="272"/>
      <c r="KI432" s="272"/>
      <c r="KJ432" s="272"/>
      <c r="KK432" s="272"/>
      <c r="KL432" s="272"/>
      <c r="KM432" s="272"/>
      <c r="KN432" s="272"/>
      <c r="KO432" s="272"/>
      <c r="KP432" s="272"/>
      <c r="KQ432" s="272"/>
      <c r="KR432" s="272"/>
      <c r="KS432" s="272"/>
      <c r="KT432" s="272"/>
      <c r="KU432" s="272"/>
      <c r="KV432" s="272"/>
      <c r="KW432" s="272"/>
      <c r="KX432" s="272"/>
      <c r="KY432" s="272"/>
      <c r="KZ432" s="272"/>
      <c r="LA432" s="272"/>
      <c r="LB432" s="272"/>
      <c r="LC432" s="272"/>
      <c r="LD432" s="272"/>
      <c r="LE432" s="272"/>
      <c r="LF432" s="272"/>
      <c r="LG432" s="272"/>
      <c r="LH432" s="272"/>
      <c r="LI432" s="272"/>
      <c r="LJ432" s="272"/>
      <c r="LK432" s="272"/>
      <c r="LL432" s="272"/>
      <c r="LM432" s="272"/>
      <c r="LN432" s="272"/>
      <c r="LO432" s="272"/>
      <c r="LP432" s="272"/>
      <c r="LQ432" s="272"/>
      <c r="LR432" s="272"/>
      <c r="LS432" s="272"/>
      <c r="LT432" s="272"/>
      <c r="LU432" s="272"/>
      <c r="LV432" s="272"/>
      <c r="LW432" s="272"/>
      <c r="LX432" s="272"/>
      <c r="LY432" s="272"/>
      <c r="LZ432" s="272"/>
      <c r="MA432" s="272"/>
      <c r="MB432" s="272"/>
      <c r="MC432" s="272"/>
      <c r="MD432" s="272"/>
      <c r="ME432" s="272"/>
      <c r="MF432" s="272"/>
      <c r="MG432" s="272"/>
      <c r="MH432" s="272"/>
      <c r="MI432" s="272"/>
      <c r="MJ432" s="272"/>
      <c r="MK432" s="272"/>
      <c r="ML432" s="272"/>
      <c r="MM432" s="272"/>
      <c r="MN432" s="272"/>
      <c r="MO432" s="272"/>
      <c r="MP432" s="272"/>
      <c r="MQ432" s="272"/>
      <c r="MR432" s="272"/>
      <c r="MS432" s="272"/>
      <c r="MT432" s="272"/>
      <c r="MU432" s="272"/>
      <c r="MV432" s="272"/>
      <c r="MW432" s="272"/>
      <c r="MX432" s="272"/>
      <c r="MY432" s="272"/>
      <c r="MZ432" s="272"/>
      <c r="NA432" s="272"/>
      <c r="NB432" s="272"/>
      <c r="NC432" s="272"/>
      <c r="ND432" s="272"/>
      <c r="NE432" s="272"/>
      <c r="NF432" s="272"/>
      <c r="NG432" s="272"/>
      <c r="NH432" s="272"/>
      <c r="NI432" s="272"/>
      <c r="NJ432" s="272"/>
      <c r="NK432" s="272"/>
      <c r="NL432" s="272"/>
      <c r="NM432" s="272"/>
      <c r="NN432" s="272"/>
      <c r="NO432" s="272"/>
      <c r="NP432" s="272"/>
      <c r="NQ432" s="272"/>
      <c r="NR432" s="272"/>
      <c r="NS432" s="272"/>
      <c r="NT432" s="272"/>
      <c r="NU432" s="272"/>
      <c r="NV432" s="272"/>
      <c r="NW432" s="272"/>
      <c r="NX432" s="272"/>
      <c r="NY432" s="272"/>
      <c r="NZ432" s="272"/>
      <c r="OA432" s="272"/>
      <c r="OB432" s="272"/>
      <c r="OC432" s="272"/>
      <c r="OD432" s="272"/>
      <c r="OE432" s="272"/>
      <c r="OF432" s="272"/>
      <c r="OG432" s="272"/>
      <c r="OH432" s="272"/>
      <c r="OI432" s="272"/>
      <c r="OJ432" s="272"/>
      <c r="OK432" s="272"/>
      <c r="OL432" s="272"/>
      <c r="OM432" s="272"/>
      <c r="ON432" s="272"/>
      <c r="OO432" s="272"/>
      <c r="OP432" s="272"/>
      <c r="OQ432" s="272"/>
      <c r="OR432" s="272"/>
      <c r="OS432" s="272"/>
      <c r="OT432" s="272"/>
      <c r="OU432" s="272"/>
      <c r="OV432" s="272"/>
      <c r="OW432" s="272"/>
      <c r="OX432" s="272"/>
      <c r="OY432" s="272"/>
      <c r="OZ432" s="272"/>
      <c r="PA432" s="272"/>
      <c r="PB432" s="272"/>
      <c r="PC432" s="272"/>
      <c r="PD432" s="272"/>
      <c r="PE432" s="272"/>
      <c r="PF432" s="272"/>
      <c r="PG432" s="272"/>
      <c r="PH432" s="272"/>
      <c r="PI432" s="272"/>
      <c r="PJ432" s="272"/>
      <c r="PK432" s="272"/>
      <c r="PL432" s="272"/>
      <c r="PM432" s="272"/>
      <c r="PN432" s="272"/>
      <c r="PO432" s="272"/>
      <c r="PP432" s="272"/>
      <c r="PQ432" s="272"/>
      <c r="PR432" s="272"/>
      <c r="PS432" s="272"/>
      <c r="PT432" s="272"/>
      <c r="PU432" s="272"/>
      <c r="PV432" s="272"/>
      <c r="PW432" s="272"/>
      <c r="PX432" s="272"/>
      <c r="PY432" s="272"/>
      <c r="PZ432" s="272"/>
      <c r="QA432" s="272"/>
      <c r="QB432" s="272"/>
      <c r="QC432" s="272"/>
      <c r="QD432" s="272"/>
      <c r="QE432" s="272"/>
      <c r="QF432" s="272"/>
      <c r="QG432" s="272"/>
      <c r="QH432" s="272"/>
      <c r="QI432" s="272"/>
      <c r="QJ432" s="272"/>
      <c r="QK432" s="272"/>
      <c r="QL432" s="272"/>
      <c r="QM432" s="272"/>
      <c r="QN432" s="272"/>
      <c r="QO432" s="272"/>
      <c r="QP432" s="272"/>
      <c r="QQ432" s="272"/>
      <c r="QR432" s="272"/>
      <c r="QS432" s="272"/>
      <c r="QT432" s="272"/>
      <c r="QU432" s="272"/>
      <c r="QV432" s="272"/>
      <c r="QW432" s="272"/>
      <c r="QX432" s="272"/>
      <c r="QY432" s="272"/>
      <c r="QZ432" s="272"/>
      <c r="RA432" s="272"/>
      <c r="RB432" s="272"/>
      <c r="RC432" s="272"/>
      <c r="RD432" s="272"/>
      <c r="RE432" s="272"/>
      <c r="RF432" s="272"/>
      <c r="RG432" s="272"/>
      <c r="RH432" s="272"/>
      <c r="RI432" s="272"/>
      <c r="RJ432" s="272"/>
      <c r="RK432" s="272"/>
      <c r="RL432" s="272"/>
      <c r="RM432" s="272"/>
      <c r="RN432" s="272"/>
      <c r="RO432" s="272"/>
      <c r="RP432" s="272"/>
      <c r="RQ432" s="272"/>
      <c r="RR432" s="272"/>
      <c r="RS432" s="272"/>
      <c r="RT432" s="272"/>
      <c r="RU432" s="272"/>
      <c r="RV432" s="272"/>
      <c r="RW432" s="272"/>
      <c r="RX432" s="272"/>
      <c r="RY432" s="272"/>
      <c r="RZ432" s="272"/>
      <c r="SA432" s="272"/>
      <c r="SB432" s="272"/>
      <c r="SC432" s="272"/>
      <c r="SD432" s="272"/>
      <c r="SE432" s="272"/>
      <c r="SF432" s="272"/>
      <c r="SG432" s="272"/>
      <c r="SH432" s="272"/>
      <c r="SI432" s="272"/>
      <c r="SJ432" s="272"/>
      <c r="SK432" s="272"/>
      <c r="SL432" s="272"/>
      <c r="SM432" s="272"/>
      <c r="SN432" s="272"/>
      <c r="SO432" s="272"/>
      <c r="SP432" s="272"/>
      <c r="SQ432" s="272"/>
      <c r="SR432" s="272"/>
      <c r="SS432" s="272"/>
      <c r="ST432" s="272"/>
      <c r="SU432" s="272"/>
      <c r="SV432" s="272"/>
      <c r="SW432" s="272"/>
      <c r="SX432" s="272"/>
      <c r="SY432" s="272"/>
      <c r="SZ432" s="272"/>
      <c r="TA432" s="272"/>
      <c r="TB432" s="272"/>
      <c r="TC432" s="272"/>
      <c r="TD432" s="272"/>
      <c r="TE432" s="272"/>
      <c r="TF432" s="272"/>
      <c r="TG432" s="272"/>
      <c r="TH432" s="272"/>
      <c r="TI432" s="272"/>
      <c r="TJ432" s="272"/>
      <c r="TK432" s="272"/>
      <c r="TL432" s="272"/>
      <c r="TM432" s="272"/>
      <c r="TN432" s="272"/>
      <c r="TO432" s="272"/>
      <c r="TP432" s="272"/>
      <c r="TQ432" s="272"/>
      <c r="TR432" s="272"/>
      <c r="TS432" s="272"/>
      <c r="TT432" s="272"/>
      <c r="TU432" s="272"/>
      <c r="TV432" s="272"/>
      <c r="TW432" s="272"/>
      <c r="TX432" s="272"/>
      <c r="TY432" s="272"/>
      <c r="TZ432" s="272"/>
      <c r="UA432" s="272"/>
      <c r="UB432" s="272"/>
      <c r="UC432" s="272"/>
      <c r="UD432" s="272"/>
      <c r="UE432" s="272"/>
      <c r="UF432" s="272"/>
      <c r="UG432" s="272"/>
      <c r="UH432" s="272"/>
      <c r="UI432" s="272"/>
      <c r="UJ432" s="272"/>
      <c r="UK432" s="272"/>
      <c r="UL432" s="272"/>
      <c r="UM432" s="272"/>
      <c r="UN432" s="272"/>
      <c r="UO432" s="272"/>
      <c r="UP432" s="272"/>
      <c r="UQ432" s="272"/>
      <c r="UR432" s="272"/>
      <c r="US432" s="272"/>
      <c r="UT432" s="272"/>
      <c r="UU432" s="272"/>
      <c r="UV432" s="272"/>
      <c r="UW432" s="272"/>
      <c r="UX432" s="272"/>
      <c r="UY432" s="272"/>
      <c r="UZ432" s="272"/>
      <c r="VA432" s="272"/>
      <c r="VB432" s="272"/>
      <c r="VC432" s="272"/>
      <c r="VD432" s="272"/>
      <c r="VE432" s="272"/>
      <c r="VF432" s="272"/>
      <c r="VG432" s="272"/>
      <c r="VH432" s="272"/>
      <c r="VI432" s="272"/>
      <c r="VJ432" s="272"/>
      <c r="VK432" s="272"/>
      <c r="VL432" s="272"/>
      <c r="VM432" s="272"/>
      <c r="VN432" s="272"/>
      <c r="VO432" s="272"/>
      <c r="VP432" s="272"/>
      <c r="VQ432" s="272"/>
      <c r="VR432" s="272"/>
      <c r="VS432" s="272"/>
      <c r="VT432" s="272"/>
      <c r="VU432" s="272"/>
      <c r="VV432" s="272"/>
      <c r="VW432" s="272"/>
      <c r="VX432" s="272"/>
      <c r="VY432" s="272"/>
      <c r="VZ432" s="272"/>
      <c r="WA432" s="272"/>
      <c r="WB432" s="272"/>
      <c r="WC432" s="272"/>
      <c r="WD432" s="272"/>
      <c r="WE432" s="272"/>
      <c r="WF432" s="272"/>
      <c r="WG432" s="272"/>
      <c r="WH432" s="272"/>
      <c r="WI432" s="272"/>
      <c r="WJ432" s="272"/>
      <c r="WK432" s="272"/>
      <c r="WL432" s="272"/>
      <c r="WM432" s="272"/>
      <c r="WN432" s="272"/>
      <c r="WO432" s="272"/>
      <c r="WP432" s="272"/>
      <c r="WQ432" s="272"/>
      <c r="WR432" s="272"/>
      <c r="WS432" s="272"/>
      <c r="WT432" s="272"/>
      <c r="WU432" s="272"/>
      <c r="WV432" s="272"/>
      <c r="WW432" s="272"/>
      <c r="WX432" s="272"/>
      <c r="WY432" s="272"/>
      <c r="WZ432" s="272"/>
      <c r="XA432" s="272"/>
      <c r="XB432" s="272"/>
      <c r="XC432" s="272"/>
      <c r="XD432" s="272"/>
      <c r="XE432" s="272"/>
      <c r="XF432" s="272"/>
      <c r="XG432" s="272"/>
      <c r="XH432" s="272"/>
      <c r="XI432" s="272"/>
      <c r="XJ432" s="272"/>
      <c r="XK432" s="272"/>
      <c r="XL432" s="272"/>
      <c r="XM432" s="272"/>
      <c r="XN432" s="272"/>
      <c r="XO432" s="272"/>
      <c r="XP432" s="272"/>
      <c r="XQ432" s="272"/>
      <c r="XR432" s="272"/>
      <c r="XS432" s="272"/>
      <c r="XT432" s="272"/>
      <c r="XU432" s="272"/>
      <c r="XV432" s="272"/>
      <c r="XW432" s="272"/>
      <c r="XX432" s="272"/>
      <c r="XY432" s="272"/>
      <c r="XZ432" s="272"/>
      <c r="YA432" s="272"/>
      <c r="YB432" s="272"/>
      <c r="YC432" s="272"/>
      <c r="YD432" s="272"/>
      <c r="YE432" s="272"/>
      <c r="YF432" s="272"/>
      <c r="YG432" s="272"/>
      <c r="YH432" s="272"/>
      <c r="YI432" s="272"/>
      <c r="YJ432" s="272"/>
      <c r="YK432" s="272"/>
      <c r="YL432" s="272"/>
      <c r="YM432" s="272"/>
      <c r="YN432" s="272"/>
      <c r="YO432" s="272"/>
      <c r="YP432" s="272"/>
      <c r="YQ432" s="272"/>
      <c r="YR432" s="272"/>
      <c r="YS432" s="272"/>
      <c r="YT432" s="272"/>
      <c r="YU432" s="272"/>
      <c r="YV432" s="272"/>
      <c r="YW432" s="272"/>
      <c r="YX432" s="272"/>
      <c r="YY432" s="272"/>
      <c r="YZ432" s="272"/>
      <c r="ZA432" s="272"/>
      <c r="ZB432" s="272"/>
      <c r="ZC432" s="272"/>
      <c r="ZD432" s="272"/>
      <c r="ZE432" s="272"/>
      <c r="ZF432" s="272"/>
      <c r="ZG432" s="272"/>
      <c r="ZH432" s="272"/>
      <c r="ZI432" s="272"/>
      <c r="ZJ432" s="272"/>
      <c r="ZK432" s="272"/>
      <c r="ZL432" s="272"/>
      <c r="ZM432" s="272"/>
      <c r="ZN432" s="272"/>
      <c r="ZO432" s="272"/>
      <c r="ZP432" s="272"/>
      <c r="ZQ432" s="272"/>
      <c r="ZR432" s="272"/>
      <c r="ZS432" s="272"/>
      <c r="ZT432" s="272"/>
      <c r="ZU432" s="272"/>
      <c r="ZV432" s="272"/>
      <c r="ZW432" s="272"/>
      <c r="ZX432" s="272"/>
      <c r="ZY432" s="272"/>
      <c r="ZZ432" s="272"/>
      <c r="AAA432" s="272"/>
      <c r="AAB432" s="272"/>
      <c r="AAC432" s="272"/>
      <c r="AAD432" s="272"/>
      <c r="AAE432" s="272"/>
      <c r="AAF432" s="272"/>
      <c r="AAG432" s="272"/>
      <c r="AAH432" s="272"/>
      <c r="AAI432" s="272"/>
      <c r="AAJ432" s="272"/>
      <c r="AAK432" s="272"/>
      <c r="AAL432" s="272"/>
      <c r="AAM432" s="272"/>
      <c r="AAN432" s="272"/>
      <c r="AAO432" s="272"/>
      <c r="AAP432" s="272"/>
      <c r="AAQ432" s="272"/>
      <c r="AAR432" s="272"/>
      <c r="AAS432" s="272"/>
      <c r="AAT432" s="272"/>
      <c r="AAU432" s="272"/>
      <c r="AAV432" s="272"/>
      <c r="AAW432" s="272"/>
      <c r="AAX432" s="272"/>
      <c r="AAY432" s="272"/>
      <c r="AAZ432" s="272"/>
      <c r="ABA432" s="272"/>
      <c r="ABB432" s="272"/>
      <c r="ABC432" s="272"/>
      <c r="ABD432" s="272"/>
      <c r="ABE432" s="272"/>
      <c r="ABF432" s="272"/>
      <c r="ABG432" s="272"/>
      <c r="ABH432" s="272"/>
      <c r="ABI432" s="272"/>
      <c r="ABJ432" s="272"/>
      <c r="ABK432" s="272"/>
      <c r="ABL432" s="272"/>
      <c r="ABM432" s="272"/>
      <c r="ABN432" s="272"/>
      <c r="ABO432" s="272"/>
      <c r="ABP432" s="272"/>
      <c r="ABQ432" s="272"/>
      <c r="ABR432" s="272"/>
      <c r="ABS432" s="272"/>
      <c r="ABT432" s="272"/>
      <c r="ABU432" s="272"/>
      <c r="ABV432" s="272"/>
      <c r="ABW432" s="272"/>
      <c r="ABX432" s="272"/>
      <c r="ABY432" s="272"/>
      <c r="ABZ432" s="272"/>
      <c r="ACA432" s="272"/>
      <c r="ACB432" s="272"/>
      <c r="ACC432" s="272"/>
      <c r="ACD432" s="272"/>
      <c r="ACE432" s="272"/>
      <c r="ACF432" s="272"/>
      <c r="ACG432" s="272"/>
      <c r="ACH432" s="272"/>
      <c r="ACI432" s="272"/>
      <c r="ACJ432" s="272"/>
      <c r="ACK432" s="272"/>
      <c r="ACL432" s="272"/>
      <c r="ACM432" s="272"/>
      <c r="ACN432" s="272"/>
      <c r="ACO432" s="272"/>
      <c r="ACP432" s="272"/>
      <c r="ACQ432" s="272"/>
      <c r="ACR432" s="272"/>
      <c r="ACS432" s="272"/>
      <c r="ACT432" s="272"/>
      <c r="ACU432" s="272"/>
      <c r="ACV432" s="272"/>
      <c r="ACW432" s="272"/>
      <c r="ACX432" s="272"/>
      <c r="ACY432" s="272"/>
      <c r="ACZ432" s="272"/>
      <c r="ADA432" s="272"/>
      <c r="ADB432" s="272"/>
      <c r="ADC432" s="272"/>
      <c r="ADD432" s="272"/>
      <c r="ADE432" s="272"/>
      <c r="ADF432" s="272"/>
      <c r="ADG432" s="272"/>
      <c r="ADH432" s="272"/>
      <c r="ADI432" s="272"/>
      <c r="ADJ432" s="272"/>
      <c r="ADK432" s="272"/>
      <c r="ADL432" s="272"/>
      <c r="ADM432" s="272"/>
      <c r="ADN432" s="272"/>
      <c r="ADO432" s="272"/>
      <c r="ADP432" s="272"/>
      <c r="ADQ432" s="272"/>
      <c r="ADR432" s="272"/>
      <c r="ADS432" s="272"/>
      <c r="ADT432" s="272"/>
      <c r="ADU432" s="272"/>
      <c r="ADV432" s="272"/>
      <c r="ADW432" s="272"/>
      <c r="ADX432" s="272"/>
      <c r="ADY432" s="272"/>
      <c r="ADZ432" s="272"/>
      <c r="AEA432" s="272"/>
      <c r="AEB432" s="272"/>
      <c r="AEC432" s="272"/>
      <c r="AED432" s="272"/>
      <c r="AEE432" s="272"/>
      <c r="AEF432" s="272"/>
      <c r="AEG432" s="272"/>
      <c r="AEH432" s="272"/>
      <c r="AEI432" s="272"/>
      <c r="AEJ432" s="272"/>
      <c r="AEK432" s="272"/>
      <c r="AEL432" s="272"/>
      <c r="AEM432" s="272"/>
      <c r="AEN432" s="272"/>
      <c r="AEO432" s="272"/>
      <c r="AEP432" s="272"/>
      <c r="AEQ432" s="272"/>
      <c r="AER432" s="272"/>
      <c r="AES432" s="272"/>
      <c r="AET432" s="272"/>
      <c r="AEU432" s="272"/>
      <c r="AEV432" s="272"/>
      <c r="AEW432" s="272"/>
      <c r="AEX432" s="272"/>
      <c r="AEY432" s="272"/>
      <c r="AEZ432" s="272"/>
      <c r="AFA432" s="272"/>
      <c r="AFB432" s="272"/>
      <c r="AFC432" s="272"/>
      <c r="AFD432" s="272"/>
      <c r="AFE432" s="272"/>
      <c r="AFF432" s="272"/>
      <c r="AFG432" s="272"/>
      <c r="AFH432" s="272"/>
      <c r="AFI432" s="272"/>
      <c r="AFJ432" s="272"/>
      <c r="AFK432" s="272"/>
      <c r="AFL432" s="272"/>
      <c r="AFM432" s="272"/>
      <c r="AFN432" s="272"/>
      <c r="AFO432" s="272"/>
      <c r="AFP432" s="272"/>
      <c r="AFQ432" s="272"/>
      <c r="AFR432" s="272"/>
      <c r="AFS432" s="272"/>
      <c r="AFT432" s="272"/>
      <c r="AFU432" s="272"/>
      <c r="AFV432" s="272"/>
      <c r="AFW432" s="272"/>
      <c r="AFX432" s="272"/>
      <c r="AFY432" s="272"/>
      <c r="AFZ432" s="272"/>
      <c r="AGA432" s="272"/>
      <c r="AGB432" s="272"/>
      <c r="AGC432" s="272"/>
      <c r="AGD432" s="272"/>
      <c r="AGE432" s="272"/>
      <c r="AGF432" s="272"/>
      <c r="AGG432" s="272"/>
      <c r="AGH432" s="272"/>
      <c r="AGI432" s="272"/>
      <c r="AGJ432" s="272"/>
      <c r="AGK432" s="272"/>
      <c r="AGL432" s="272"/>
      <c r="AGM432" s="272"/>
      <c r="AGN432" s="272"/>
      <c r="AGO432" s="272"/>
      <c r="AGP432" s="272"/>
      <c r="AGQ432" s="272"/>
      <c r="AGR432" s="272"/>
      <c r="AGS432" s="272"/>
      <c r="AGT432" s="272"/>
      <c r="AGU432" s="272"/>
      <c r="AGV432" s="272"/>
      <c r="AGW432" s="272"/>
      <c r="AGX432" s="272"/>
      <c r="AGY432" s="272"/>
      <c r="AGZ432" s="272"/>
      <c r="AHA432" s="272"/>
      <c r="AHB432" s="272"/>
      <c r="AHC432" s="272"/>
      <c r="AHD432" s="272"/>
      <c r="AHE432" s="272"/>
      <c r="AHF432" s="272"/>
      <c r="AHG432" s="272"/>
      <c r="AHH432" s="272"/>
      <c r="AHI432" s="272"/>
      <c r="AHJ432" s="272"/>
      <c r="AHK432" s="272"/>
      <c r="AHL432" s="272"/>
      <c r="AHM432" s="272"/>
      <c r="AHN432" s="272"/>
      <c r="AHO432" s="272"/>
      <c r="AHP432" s="272"/>
      <c r="AHQ432" s="272"/>
      <c r="AHR432" s="272"/>
      <c r="AHS432" s="272"/>
      <c r="AHT432" s="272"/>
      <c r="AHU432" s="272"/>
      <c r="AHV432" s="272"/>
      <c r="AHW432" s="272"/>
      <c r="AHX432" s="272"/>
      <c r="AHY432" s="272"/>
      <c r="AHZ432" s="272"/>
      <c r="AIA432" s="272"/>
      <c r="AIB432" s="272"/>
      <c r="AIC432" s="272"/>
      <c r="AID432" s="272"/>
      <c r="AIE432" s="272"/>
      <c r="AIF432" s="272"/>
      <c r="AIG432" s="272"/>
      <c r="AIH432" s="272"/>
      <c r="AII432" s="272"/>
      <c r="AIJ432" s="272"/>
      <c r="AIK432" s="272"/>
      <c r="AIL432" s="272"/>
      <c r="AIM432" s="272"/>
      <c r="AIN432" s="272"/>
      <c r="AIO432" s="272"/>
      <c r="AIP432" s="272"/>
      <c r="AIQ432" s="272"/>
      <c r="AIR432" s="272"/>
      <c r="AIS432" s="272"/>
      <c r="AIT432" s="272"/>
      <c r="AIU432" s="272"/>
      <c r="AIV432" s="272"/>
      <c r="AIW432" s="272"/>
      <c r="AIX432" s="272"/>
      <c r="AIY432" s="272"/>
      <c r="AIZ432" s="272"/>
      <c r="AJA432" s="272"/>
      <c r="AJB432" s="272"/>
      <c r="AJC432" s="272"/>
      <c r="AJD432" s="272"/>
      <c r="AJE432" s="272"/>
      <c r="AJF432" s="272"/>
      <c r="AJG432" s="272"/>
      <c r="AJH432" s="272"/>
      <c r="AJI432" s="272"/>
      <c r="AJJ432" s="272"/>
      <c r="AJK432" s="272"/>
      <c r="AJL432" s="272"/>
      <c r="AJM432" s="272"/>
      <c r="AJN432" s="272"/>
      <c r="AJO432" s="272"/>
      <c r="AJP432" s="272"/>
      <c r="AJQ432" s="272"/>
      <c r="AJR432" s="272"/>
      <c r="AJS432" s="272"/>
      <c r="AJT432" s="272"/>
      <c r="AJU432" s="272"/>
      <c r="AJV432" s="272"/>
      <c r="AJW432" s="272"/>
      <c r="AJX432" s="272"/>
      <c r="AJY432" s="272"/>
      <c r="AJZ432" s="272"/>
      <c r="AKA432" s="272"/>
      <c r="AKB432" s="272"/>
      <c r="AKC432" s="272"/>
      <c r="AKD432" s="272"/>
      <c r="AKE432" s="272"/>
      <c r="AKF432" s="272"/>
      <c r="AKG432" s="272"/>
      <c r="AKH432" s="272"/>
      <c r="AKI432" s="272"/>
      <c r="AKJ432" s="272"/>
      <c r="AKK432" s="272"/>
      <c r="AKL432" s="272"/>
      <c r="AKM432" s="272"/>
      <c r="AKN432" s="272"/>
      <c r="AKO432" s="272"/>
      <c r="AKP432" s="272"/>
      <c r="AKQ432" s="272"/>
      <c r="AKR432" s="272"/>
      <c r="AKS432" s="272"/>
      <c r="AKT432" s="272"/>
      <c r="AKU432" s="272"/>
      <c r="AKV432" s="272"/>
      <c r="AKW432" s="272"/>
      <c r="AKX432" s="272"/>
      <c r="AKY432" s="272"/>
      <c r="AKZ432" s="272"/>
      <c r="ALA432" s="272"/>
      <c r="ALB432" s="272"/>
      <c r="ALC432" s="272"/>
      <c r="ALD432" s="272"/>
      <c r="ALE432" s="272"/>
    </row>
    <row r="433" spans="1:993" s="274" customFormat="1" ht="178.5" x14ac:dyDescent="0.2">
      <c r="A433" s="395" t="s">
        <v>8449</v>
      </c>
      <c r="B433" s="18" t="s">
        <v>3984</v>
      </c>
      <c r="C433" s="18" t="s">
        <v>1713</v>
      </c>
      <c r="D433" s="35" t="s">
        <v>5814</v>
      </c>
      <c r="E433" s="35" t="s">
        <v>6260</v>
      </c>
      <c r="F433" s="35" t="s">
        <v>6261</v>
      </c>
      <c r="G433" s="190"/>
      <c r="H433" s="13" t="s">
        <v>1790</v>
      </c>
      <c r="I433" s="239" t="s">
        <v>6255</v>
      </c>
      <c r="J433" s="18" t="s">
        <v>6258</v>
      </c>
      <c r="K433" s="13"/>
      <c r="L433" s="315">
        <v>295540</v>
      </c>
      <c r="M433" s="329" t="s">
        <v>7570</v>
      </c>
      <c r="N433" s="329" t="s">
        <v>7570</v>
      </c>
      <c r="O433" s="329" t="s">
        <v>7570</v>
      </c>
      <c r="P433" s="329" t="s">
        <v>7570</v>
      </c>
      <c r="Q433" s="329" t="s">
        <v>7570</v>
      </c>
      <c r="R433" s="272"/>
      <c r="S433" s="272"/>
      <c r="T433" s="272"/>
      <c r="U433" s="272"/>
      <c r="V433" s="272"/>
      <c r="W433" s="272"/>
      <c r="X433" s="272"/>
      <c r="Y433" s="272"/>
      <c r="Z433" s="272"/>
      <c r="AA433" s="272"/>
      <c r="AB433" s="272"/>
      <c r="AC433" s="272"/>
      <c r="AD433" s="272"/>
      <c r="AE433" s="272"/>
      <c r="AF433" s="272"/>
      <c r="AG433" s="272"/>
      <c r="AH433" s="272"/>
      <c r="AI433" s="272"/>
      <c r="AJ433" s="272"/>
      <c r="AK433" s="272"/>
      <c r="AL433" s="272"/>
      <c r="AM433" s="272"/>
      <c r="AN433" s="272"/>
      <c r="AO433" s="272"/>
      <c r="AP433" s="272"/>
      <c r="AQ433" s="272"/>
      <c r="AR433" s="272"/>
      <c r="AS433" s="272"/>
      <c r="AT433" s="272"/>
      <c r="AU433" s="272"/>
      <c r="AV433" s="272"/>
      <c r="AW433" s="272"/>
      <c r="AX433" s="272"/>
      <c r="AY433" s="272"/>
      <c r="AZ433" s="272"/>
      <c r="BA433" s="272"/>
      <c r="BB433" s="272"/>
      <c r="BC433" s="272"/>
      <c r="BD433" s="272"/>
      <c r="BE433" s="272"/>
      <c r="BF433" s="272"/>
      <c r="BG433" s="272"/>
      <c r="BH433" s="272"/>
      <c r="BI433" s="272"/>
      <c r="BJ433" s="272"/>
      <c r="BK433" s="272"/>
      <c r="BL433" s="272"/>
      <c r="BM433" s="272"/>
      <c r="BN433" s="272"/>
      <c r="BO433" s="272"/>
      <c r="BP433" s="272"/>
      <c r="BQ433" s="272"/>
      <c r="BR433" s="272"/>
      <c r="BS433" s="272"/>
      <c r="BT433" s="272"/>
      <c r="BU433" s="272"/>
      <c r="BV433" s="272"/>
      <c r="BW433" s="272"/>
      <c r="BX433" s="272"/>
      <c r="BY433" s="272"/>
      <c r="BZ433" s="272"/>
      <c r="CA433" s="272"/>
      <c r="CB433" s="272"/>
      <c r="CC433" s="272"/>
      <c r="CD433" s="272"/>
      <c r="CE433" s="272"/>
      <c r="CF433" s="272"/>
      <c r="CG433" s="272"/>
      <c r="CH433" s="272"/>
      <c r="CI433" s="272"/>
      <c r="CJ433" s="272"/>
      <c r="CK433" s="272"/>
      <c r="CL433" s="272"/>
      <c r="CM433" s="272"/>
      <c r="CN433" s="272"/>
      <c r="CO433" s="272"/>
      <c r="CP433" s="272"/>
      <c r="CQ433" s="272"/>
      <c r="CR433" s="272"/>
      <c r="CS433" s="272"/>
      <c r="CT433" s="272"/>
      <c r="CU433" s="272"/>
      <c r="CV433" s="272"/>
      <c r="CW433" s="272"/>
      <c r="CX433" s="272"/>
      <c r="CY433" s="272"/>
      <c r="CZ433" s="272"/>
      <c r="DA433" s="272"/>
      <c r="DB433" s="272"/>
      <c r="DC433" s="272"/>
      <c r="DD433" s="272"/>
      <c r="DE433" s="272"/>
      <c r="DF433" s="272"/>
      <c r="DG433" s="272"/>
      <c r="DH433" s="272"/>
      <c r="DI433" s="272"/>
      <c r="DJ433" s="272"/>
      <c r="DK433" s="272"/>
      <c r="DL433" s="272"/>
      <c r="DM433" s="272"/>
      <c r="DN433" s="272"/>
      <c r="DO433" s="272"/>
      <c r="DP433" s="272"/>
      <c r="DQ433" s="272"/>
      <c r="DR433" s="272"/>
      <c r="DS433" s="272"/>
      <c r="DT433" s="272"/>
      <c r="DU433" s="272"/>
      <c r="DV433" s="272"/>
      <c r="DW433" s="272"/>
      <c r="DX433" s="272"/>
      <c r="DY433" s="272"/>
      <c r="DZ433" s="272"/>
      <c r="EA433" s="272"/>
      <c r="EB433" s="272"/>
      <c r="EC433" s="272"/>
      <c r="ED433" s="272"/>
      <c r="EE433" s="272"/>
      <c r="EF433" s="272"/>
      <c r="EG433" s="272"/>
      <c r="EH433" s="272"/>
      <c r="EI433" s="272"/>
      <c r="EJ433" s="272"/>
      <c r="EK433" s="272"/>
      <c r="EL433" s="272"/>
      <c r="EM433" s="272"/>
      <c r="EN433" s="272"/>
      <c r="EO433" s="272"/>
      <c r="EP433" s="272"/>
      <c r="EQ433" s="272"/>
      <c r="ER433" s="272"/>
      <c r="ES433" s="272"/>
      <c r="ET433" s="272"/>
      <c r="EU433" s="272"/>
      <c r="EV433" s="272"/>
      <c r="EW433" s="272"/>
      <c r="EX433" s="272"/>
      <c r="EY433" s="272"/>
      <c r="EZ433" s="272"/>
      <c r="FA433" s="272"/>
      <c r="FB433" s="272"/>
      <c r="FC433" s="272"/>
      <c r="FD433" s="272"/>
      <c r="FE433" s="272"/>
      <c r="FF433" s="272"/>
      <c r="FG433" s="272"/>
      <c r="FH433" s="272"/>
      <c r="FI433" s="272"/>
      <c r="FJ433" s="272"/>
      <c r="FK433" s="272"/>
      <c r="FL433" s="272"/>
      <c r="FM433" s="272"/>
      <c r="FN433" s="272"/>
      <c r="FO433" s="272"/>
      <c r="FP433" s="272"/>
      <c r="FQ433" s="272"/>
      <c r="FR433" s="272"/>
      <c r="FS433" s="272"/>
      <c r="FT433" s="272"/>
      <c r="FU433" s="272"/>
      <c r="FV433" s="272"/>
      <c r="FW433" s="272"/>
      <c r="FX433" s="272"/>
      <c r="FY433" s="272"/>
      <c r="FZ433" s="272"/>
      <c r="GA433" s="272"/>
      <c r="GB433" s="272"/>
      <c r="GC433" s="272"/>
      <c r="GD433" s="272"/>
      <c r="GE433" s="272"/>
      <c r="GF433" s="272"/>
      <c r="GG433" s="272"/>
      <c r="GH433" s="272"/>
      <c r="GI433" s="272"/>
      <c r="GJ433" s="272"/>
      <c r="GK433" s="272"/>
      <c r="GL433" s="272"/>
      <c r="GM433" s="272"/>
      <c r="GN433" s="272"/>
      <c r="GO433" s="272"/>
      <c r="GP433" s="272"/>
      <c r="GQ433" s="272"/>
      <c r="GR433" s="272"/>
      <c r="GS433" s="272"/>
      <c r="GT433" s="272"/>
      <c r="GU433" s="272"/>
      <c r="GV433" s="272"/>
      <c r="GW433" s="272"/>
      <c r="GX433" s="272"/>
      <c r="GY433" s="272"/>
      <c r="GZ433" s="272"/>
      <c r="HA433" s="272"/>
      <c r="HB433" s="272"/>
      <c r="HC433" s="272"/>
      <c r="HD433" s="272"/>
      <c r="HE433" s="272"/>
      <c r="HF433" s="272"/>
      <c r="HG433" s="272"/>
      <c r="HH433" s="272"/>
      <c r="HI433" s="272"/>
      <c r="HJ433" s="272"/>
      <c r="HK433" s="272"/>
      <c r="HL433" s="272"/>
      <c r="HM433" s="272"/>
      <c r="HN433" s="272"/>
      <c r="HO433" s="272"/>
      <c r="HP433" s="272"/>
      <c r="HQ433" s="272"/>
      <c r="HR433" s="272"/>
      <c r="HS433" s="272"/>
      <c r="HT433" s="272"/>
      <c r="HU433" s="272"/>
      <c r="HV433" s="272"/>
      <c r="HW433" s="272"/>
      <c r="HX433" s="272"/>
      <c r="HY433" s="272"/>
      <c r="HZ433" s="272"/>
      <c r="IA433" s="272"/>
      <c r="IB433" s="272"/>
      <c r="IC433" s="272"/>
      <c r="ID433" s="272"/>
      <c r="IE433" s="272"/>
      <c r="IF433" s="272"/>
      <c r="IG433" s="272"/>
      <c r="IH433" s="272"/>
      <c r="II433" s="272"/>
      <c r="IJ433" s="272"/>
      <c r="IK433" s="272"/>
      <c r="IL433" s="272"/>
      <c r="IM433" s="272"/>
      <c r="IN433" s="272"/>
      <c r="IO433" s="272"/>
      <c r="IP433" s="272"/>
      <c r="IQ433" s="272"/>
      <c r="IR433" s="272"/>
      <c r="IS433" s="272"/>
      <c r="IT433" s="272"/>
      <c r="IU433" s="272"/>
      <c r="IV433" s="272"/>
      <c r="IW433" s="272"/>
      <c r="IX433" s="272"/>
      <c r="IY433" s="272"/>
      <c r="IZ433" s="272"/>
      <c r="JA433" s="272"/>
      <c r="JB433" s="272"/>
      <c r="JC433" s="272"/>
      <c r="JD433" s="272"/>
      <c r="JE433" s="272"/>
      <c r="JF433" s="272"/>
      <c r="JG433" s="272"/>
      <c r="JH433" s="272"/>
      <c r="JI433" s="272"/>
      <c r="JJ433" s="272"/>
      <c r="JK433" s="272"/>
      <c r="JL433" s="272"/>
      <c r="JM433" s="272"/>
      <c r="JN433" s="272"/>
      <c r="JO433" s="272"/>
      <c r="JP433" s="272"/>
      <c r="JQ433" s="272"/>
      <c r="JR433" s="272"/>
      <c r="JS433" s="272"/>
      <c r="JT433" s="272"/>
      <c r="JU433" s="272"/>
      <c r="JV433" s="272"/>
      <c r="JW433" s="272"/>
      <c r="JX433" s="272"/>
      <c r="JY433" s="272"/>
      <c r="JZ433" s="272"/>
      <c r="KA433" s="272"/>
      <c r="KB433" s="272"/>
      <c r="KC433" s="272"/>
      <c r="KD433" s="272"/>
      <c r="KE433" s="272"/>
      <c r="KF433" s="272"/>
      <c r="KG433" s="272"/>
      <c r="KH433" s="272"/>
      <c r="KI433" s="272"/>
      <c r="KJ433" s="272"/>
      <c r="KK433" s="272"/>
      <c r="KL433" s="272"/>
      <c r="KM433" s="272"/>
      <c r="KN433" s="272"/>
      <c r="KO433" s="272"/>
      <c r="KP433" s="272"/>
      <c r="KQ433" s="272"/>
      <c r="KR433" s="272"/>
      <c r="KS433" s="272"/>
      <c r="KT433" s="272"/>
      <c r="KU433" s="272"/>
      <c r="KV433" s="272"/>
      <c r="KW433" s="272"/>
      <c r="KX433" s="272"/>
      <c r="KY433" s="272"/>
      <c r="KZ433" s="272"/>
      <c r="LA433" s="272"/>
      <c r="LB433" s="272"/>
      <c r="LC433" s="272"/>
      <c r="LD433" s="272"/>
      <c r="LE433" s="272"/>
      <c r="LF433" s="272"/>
      <c r="LG433" s="272"/>
      <c r="LH433" s="272"/>
      <c r="LI433" s="272"/>
      <c r="LJ433" s="272"/>
      <c r="LK433" s="272"/>
      <c r="LL433" s="272"/>
      <c r="LM433" s="272"/>
      <c r="LN433" s="272"/>
      <c r="LO433" s="272"/>
      <c r="LP433" s="272"/>
      <c r="LQ433" s="272"/>
      <c r="LR433" s="272"/>
      <c r="LS433" s="272"/>
      <c r="LT433" s="272"/>
      <c r="LU433" s="272"/>
      <c r="LV433" s="272"/>
      <c r="LW433" s="272"/>
      <c r="LX433" s="272"/>
      <c r="LY433" s="272"/>
      <c r="LZ433" s="272"/>
      <c r="MA433" s="272"/>
      <c r="MB433" s="272"/>
      <c r="MC433" s="272"/>
      <c r="MD433" s="272"/>
      <c r="ME433" s="272"/>
      <c r="MF433" s="272"/>
      <c r="MG433" s="272"/>
      <c r="MH433" s="272"/>
      <c r="MI433" s="272"/>
      <c r="MJ433" s="272"/>
      <c r="MK433" s="272"/>
      <c r="ML433" s="272"/>
      <c r="MM433" s="272"/>
      <c r="MN433" s="272"/>
      <c r="MO433" s="272"/>
      <c r="MP433" s="272"/>
      <c r="MQ433" s="272"/>
      <c r="MR433" s="272"/>
      <c r="MS433" s="272"/>
      <c r="MT433" s="272"/>
      <c r="MU433" s="272"/>
      <c r="MV433" s="272"/>
      <c r="MW433" s="272"/>
      <c r="MX433" s="272"/>
      <c r="MY433" s="272"/>
      <c r="MZ433" s="272"/>
      <c r="NA433" s="272"/>
      <c r="NB433" s="272"/>
      <c r="NC433" s="272"/>
      <c r="ND433" s="272"/>
      <c r="NE433" s="272"/>
      <c r="NF433" s="272"/>
      <c r="NG433" s="272"/>
      <c r="NH433" s="272"/>
      <c r="NI433" s="272"/>
      <c r="NJ433" s="272"/>
      <c r="NK433" s="272"/>
      <c r="NL433" s="272"/>
      <c r="NM433" s="272"/>
      <c r="NN433" s="272"/>
      <c r="NO433" s="272"/>
      <c r="NP433" s="272"/>
      <c r="NQ433" s="272"/>
      <c r="NR433" s="272"/>
      <c r="NS433" s="272"/>
      <c r="NT433" s="272"/>
      <c r="NU433" s="272"/>
      <c r="NV433" s="272"/>
      <c r="NW433" s="272"/>
      <c r="NX433" s="272"/>
      <c r="NY433" s="272"/>
      <c r="NZ433" s="272"/>
      <c r="OA433" s="272"/>
      <c r="OB433" s="272"/>
      <c r="OC433" s="272"/>
      <c r="OD433" s="272"/>
      <c r="OE433" s="272"/>
      <c r="OF433" s="272"/>
      <c r="OG433" s="272"/>
      <c r="OH433" s="272"/>
      <c r="OI433" s="272"/>
      <c r="OJ433" s="272"/>
      <c r="OK433" s="272"/>
      <c r="OL433" s="272"/>
      <c r="OM433" s="272"/>
      <c r="ON433" s="272"/>
      <c r="OO433" s="272"/>
      <c r="OP433" s="272"/>
      <c r="OQ433" s="272"/>
      <c r="OR433" s="272"/>
      <c r="OS433" s="272"/>
      <c r="OT433" s="272"/>
      <c r="OU433" s="272"/>
      <c r="OV433" s="272"/>
      <c r="OW433" s="272"/>
      <c r="OX433" s="272"/>
      <c r="OY433" s="272"/>
      <c r="OZ433" s="272"/>
      <c r="PA433" s="272"/>
      <c r="PB433" s="272"/>
      <c r="PC433" s="272"/>
      <c r="PD433" s="272"/>
      <c r="PE433" s="272"/>
      <c r="PF433" s="272"/>
      <c r="PG433" s="272"/>
      <c r="PH433" s="272"/>
      <c r="PI433" s="272"/>
      <c r="PJ433" s="272"/>
      <c r="PK433" s="272"/>
      <c r="PL433" s="272"/>
      <c r="PM433" s="272"/>
      <c r="PN433" s="272"/>
      <c r="PO433" s="272"/>
      <c r="PP433" s="272"/>
      <c r="PQ433" s="272"/>
      <c r="PR433" s="272"/>
      <c r="PS433" s="272"/>
      <c r="PT433" s="272"/>
      <c r="PU433" s="272"/>
      <c r="PV433" s="272"/>
      <c r="PW433" s="272"/>
      <c r="PX433" s="272"/>
      <c r="PY433" s="272"/>
      <c r="PZ433" s="272"/>
      <c r="QA433" s="272"/>
      <c r="QB433" s="272"/>
      <c r="QC433" s="272"/>
      <c r="QD433" s="272"/>
      <c r="QE433" s="272"/>
      <c r="QF433" s="272"/>
      <c r="QG433" s="272"/>
      <c r="QH433" s="272"/>
      <c r="QI433" s="272"/>
      <c r="QJ433" s="272"/>
      <c r="QK433" s="272"/>
      <c r="QL433" s="272"/>
      <c r="QM433" s="272"/>
      <c r="QN433" s="272"/>
      <c r="QO433" s="272"/>
      <c r="QP433" s="272"/>
      <c r="QQ433" s="272"/>
      <c r="QR433" s="272"/>
      <c r="QS433" s="272"/>
      <c r="QT433" s="272"/>
      <c r="QU433" s="272"/>
      <c r="QV433" s="272"/>
      <c r="QW433" s="272"/>
      <c r="QX433" s="272"/>
      <c r="QY433" s="272"/>
      <c r="QZ433" s="272"/>
      <c r="RA433" s="272"/>
      <c r="RB433" s="272"/>
      <c r="RC433" s="272"/>
      <c r="RD433" s="272"/>
      <c r="RE433" s="272"/>
      <c r="RF433" s="272"/>
      <c r="RG433" s="272"/>
      <c r="RH433" s="272"/>
      <c r="RI433" s="272"/>
      <c r="RJ433" s="272"/>
      <c r="RK433" s="272"/>
      <c r="RL433" s="272"/>
      <c r="RM433" s="272"/>
      <c r="RN433" s="272"/>
      <c r="RO433" s="272"/>
      <c r="RP433" s="272"/>
      <c r="RQ433" s="272"/>
      <c r="RR433" s="272"/>
      <c r="RS433" s="272"/>
      <c r="RT433" s="272"/>
      <c r="RU433" s="272"/>
      <c r="RV433" s="272"/>
      <c r="RW433" s="272"/>
      <c r="RX433" s="272"/>
      <c r="RY433" s="272"/>
      <c r="RZ433" s="272"/>
      <c r="SA433" s="272"/>
      <c r="SB433" s="272"/>
      <c r="SC433" s="272"/>
      <c r="SD433" s="272"/>
      <c r="SE433" s="272"/>
      <c r="SF433" s="272"/>
      <c r="SG433" s="272"/>
      <c r="SH433" s="272"/>
      <c r="SI433" s="272"/>
      <c r="SJ433" s="272"/>
      <c r="SK433" s="272"/>
      <c r="SL433" s="272"/>
      <c r="SM433" s="272"/>
      <c r="SN433" s="272"/>
      <c r="SO433" s="272"/>
      <c r="SP433" s="272"/>
      <c r="SQ433" s="272"/>
      <c r="SR433" s="272"/>
      <c r="SS433" s="272"/>
      <c r="ST433" s="272"/>
      <c r="SU433" s="272"/>
      <c r="SV433" s="272"/>
      <c r="SW433" s="272"/>
      <c r="SX433" s="272"/>
      <c r="SY433" s="272"/>
      <c r="SZ433" s="272"/>
      <c r="TA433" s="272"/>
      <c r="TB433" s="272"/>
      <c r="TC433" s="272"/>
      <c r="TD433" s="272"/>
      <c r="TE433" s="272"/>
      <c r="TF433" s="272"/>
      <c r="TG433" s="272"/>
      <c r="TH433" s="272"/>
      <c r="TI433" s="272"/>
      <c r="TJ433" s="272"/>
      <c r="TK433" s="272"/>
      <c r="TL433" s="272"/>
      <c r="TM433" s="272"/>
      <c r="TN433" s="272"/>
      <c r="TO433" s="272"/>
      <c r="TP433" s="272"/>
      <c r="TQ433" s="272"/>
      <c r="TR433" s="272"/>
      <c r="TS433" s="272"/>
      <c r="TT433" s="272"/>
      <c r="TU433" s="272"/>
      <c r="TV433" s="272"/>
      <c r="TW433" s="272"/>
      <c r="TX433" s="272"/>
      <c r="TY433" s="272"/>
      <c r="TZ433" s="272"/>
      <c r="UA433" s="272"/>
      <c r="UB433" s="272"/>
      <c r="UC433" s="272"/>
      <c r="UD433" s="272"/>
      <c r="UE433" s="272"/>
      <c r="UF433" s="272"/>
      <c r="UG433" s="272"/>
      <c r="UH433" s="272"/>
      <c r="UI433" s="272"/>
      <c r="UJ433" s="272"/>
      <c r="UK433" s="272"/>
      <c r="UL433" s="272"/>
      <c r="UM433" s="272"/>
      <c r="UN433" s="272"/>
      <c r="UO433" s="272"/>
      <c r="UP433" s="272"/>
      <c r="UQ433" s="272"/>
      <c r="UR433" s="272"/>
      <c r="US433" s="272"/>
      <c r="UT433" s="272"/>
      <c r="UU433" s="272"/>
      <c r="UV433" s="272"/>
      <c r="UW433" s="272"/>
      <c r="UX433" s="272"/>
      <c r="UY433" s="272"/>
      <c r="UZ433" s="272"/>
      <c r="VA433" s="272"/>
      <c r="VB433" s="272"/>
      <c r="VC433" s="272"/>
      <c r="VD433" s="272"/>
      <c r="VE433" s="272"/>
      <c r="VF433" s="272"/>
      <c r="VG433" s="272"/>
      <c r="VH433" s="272"/>
      <c r="VI433" s="272"/>
      <c r="VJ433" s="272"/>
      <c r="VK433" s="272"/>
      <c r="VL433" s="272"/>
      <c r="VM433" s="272"/>
      <c r="VN433" s="272"/>
      <c r="VO433" s="272"/>
      <c r="VP433" s="272"/>
      <c r="VQ433" s="272"/>
      <c r="VR433" s="272"/>
      <c r="VS433" s="272"/>
      <c r="VT433" s="272"/>
      <c r="VU433" s="272"/>
      <c r="VV433" s="272"/>
      <c r="VW433" s="272"/>
      <c r="VX433" s="272"/>
      <c r="VY433" s="272"/>
      <c r="VZ433" s="272"/>
      <c r="WA433" s="272"/>
      <c r="WB433" s="272"/>
      <c r="WC433" s="272"/>
      <c r="WD433" s="272"/>
      <c r="WE433" s="272"/>
      <c r="WF433" s="272"/>
      <c r="WG433" s="272"/>
      <c r="WH433" s="272"/>
      <c r="WI433" s="272"/>
      <c r="WJ433" s="272"/>
      <c r="WK433" s="272"/>
      <c r="WL433" s="272"/>
      <c r="WM433" s="272"/>
      <c r="WN433" s="272"/>
      <c r="WO433" s="272"/>
      <c r="WP433" s="272"/>
      <c r="WQ433" s="272"/>
      <c r="WR433" s="272"/>
      <c r="WS433" s="272"/>
      <c r="WT433" s="272"/>
      <c r="WU433" s="272"/>
      <c r="WV433" s="272"/>
      <c r="WW433" s="272"/>
      <c r="WX433" s="272"/>
      <c r="WY433" s="272"/>
      <c r="WZ433" s="272"/>
      <c r="XA433" s="272"/>
      <c r="XB433" s="272"/>
      <c r="XC433" s="272"/>
      <c r="XD433" s="272"/>
      <c r="XE433" s="272"/>
      <c r="XF433" s="272"/>
      <c r="XG433" s="272"/>
      <c r="XH433" s="272"/>
      <c r="XI433" s="272"/>
      <c r="XJ433" s="272"/>
      <c r="XK433" s="272"/>
      <c r="XL433" s="272"/>
      <c r="XM433" s="272"/>
      <c r="XN433" s="272"/>
      <c r="XO433" s="272"/>
      <c r="XP433" s="272"/>
      <c r="XQ433" s="272"/>
      <c r="XR433" s="272"/>
      <c r="XS433" s="272"/>
      <c r="XT433" s="272"/>
      <c r="XU433" s="272"/>
      <c r="XV433" s="272"/>
      <c r="XW433" s="272"/>
      <c r="XX433" s="272"/>
      <c r="XY433" s="272"/>
      <c r="XZ433" s="272"/>
      <c r="YA433" s="272"/>
      <c r="YB433" s="272"/>
      <c r="YC433" s="272"/>
      <c r="YD433" s="272"/>
      <c r="YE433" s="272"/>
      <c r="YF433" s="272"/>
      <c r="YG433" s="272"/>
      <c r="YH433" s="272"/>
      <c r="YI433" s="272"/>
      <c r="YJ433" s="272"/>
      <c r="YK433" s="272"/>
      <c r="YL433" s="272"/>
      <c r="YM433" s="272"/>
      <c r="YN433" s="272"/>
      <c r="YO433" s="272"/>
      <c r="YP433" s="272"/>
      <c r="YQ433" s="272"/>
      <c r="YR433" s="272"/>
      <c r="YS433" s="272"/>
      <c r="YT433" s="272"/>
      <c r="YU433" s="272"/>
      <c r="YV433" s="272"/>
      <c r="YW433" s="272"/>
      <c r="YX433" s="272"/>
      <c r="YY433" s="272"/>
      <c r="YZ433" s="272"/>
      <c r="ZA433" s="272"/>
      <c r="ZB433" s="272"/>
      <c r="ZC433" s="272"/>
      <c r="ZD433" s="272"/>
      <c r="ZE433" s="272"/>
      <c r="ZF433" s="272"/>
      <c r="ZG433" s="272"/>
      <c r="ZH433" s="272"/>
      <c r="ZI433" s="272"/>
      <c r="ZJ433" s="272"/>
      <c r="ZK433" s="272"/>
      <c r="ZL433" s="272"/>
      <c r="ZM433" s="272"/>
      <c r="ZN433" s="272"/>
      <c r="ZO433" s="272"/>
      <c r="ZP433" s="272"/>
      <c r="ZQ433" s="272"/>
      <c r="ZR433" s="272"/>
      <c r="ZS433" s="272"/>
      <c r="ZT433" s="272"/>
      <c r="ZU433" s="272"/>
      <c r="ZV433" s="272"/>
      <c r="ZW433" s="272"/>
      <c r="ZX433" s="272"/>
      <c r="ZY433" s="272"/>
      <c r="ZZ433" s="272"/>
      <c r="AAA433" s="272"/>
      <c r="AAB433" s="272"/>
      <c r="AAC433" s="272"/>
      <c r="AAD433" s="272"/>
      <c r="AAE433" s="272"/>
      <c r="AAF433" s="272"/>
      <c r="AAG433" s="272"/>
      <c r="AAH433" s="272"/>
      <c r="AAI433" s="272"/>
      <c r="AAJ433" s="272"/>
      <c r="AAK433" s="272"/>
      <c r="AAL433" s="272"/>
      <c r="AAM433" s="272"/>
      <c r="AAN433" s="272"/>
      <c r="AAO433" s="272"/>
      <c r="AAP433" s="272"/>
      <c r="AAQ433" s="272"/>
      <c r="AAR433" s="272"/>
      <c r="AAS433" s="272"/>
      <c r="AAT433" s="272"/>
      <c r="AAU433" s="272"/>
      <c r="AAV433" s="272"/>
      <c r="AAW433" s="272"/>
      <c r="AAX433" s="272"/>
      <c r="AAY433" s="272"/>
      <c r="AAZ433" s="272"/>
      <c r="ABA433" s="272"/>
      <c r="ABB433" s="272"/>
      <c r="ABC433" s="272"/>
      <c r="ABD433" s="272"/>
      <c r="ABE433" s="272"/>
      <c r="ABF433" s="272"/>
      <c r="ABG433" s="272"/>
      <c r="ABH433" s="272"/>
      <c r="ABI433" s="272"/>
      <c r="ABJ433" s="272"/>
      <c r="ABK433" s="272"/>
      <c r="ABL433" s="272"/>
      <c r="ABM433" s="272"/>
      <c r="ABN433" s="272"/>
      <c r="ABO433" s="272"/>
      <c r="ABP433" s="272"/>
      <c r="ABQ433" s="272"/>
      <c r="ABR433" s="272"/>
      <c r="ABS433" s="272"/>
      <c r="ABT433" s="272"/>
      <c r="ABU433" s="272"/>
      <c r="ABV433" s="272"/>
      <c r="ABW433" s="272"/>
      <c r="ABX433" s="272"/>
      <c r="ABY433" s="272"/>
      <c r="ABZ433" s="272"/>
      <c r="ACA433" s="272"/>
      <c r="ACB433" s="272"/>
      <c r="ACC433" s="272"/>
      <c r="ACD433" s="272"/>
      <c r="ACE433" s="272"/>
      <c r="ACF433" s="272"/>
      <c r="ACG433" s="272"/>
      <c r="ACH433" s="272"/>
      <c r="ACI433" s="272"/>
      <c r="ACJ433" s="272"/>
      <c r="ACK433" s="272"/>
      <c r="ACL433" s="272"/>
      <c r="ACM433" s="272"/>
      <c r="ACN433" s="272"/>
      <c r="ACO433" s="272"/>
      <c r="ACP433" s="272"/>
      <c r="ACQ433" s="272"/>
      <c r="ACR433" s="272"/>
      <c r="ACS433" s="272"/>
      <c r="ACT433" s="272"/>
      <c r="ACU433" s="272"/>
      <c r="ACV433" s="272"/>
      <c r="ACW433" s="272"/>
      <c r="ACX433" s="272"/>
      <c r="ACY433" s="272"/>
      <c r="ACZ433" s="272"/>
      <c r="ADA433" s="272"/>
      <c r="ADB433" s="272"/>
      <c r="ADC433" s="272"/>
      <c r="ADD433" s="272"/>
      <c r="ADE433" s="272"/>
      <c r="ADF433" s="272"/>
      <c r="ADG433" s="272"/>
      <c r="ADH433" s="272"/>
      <c r="ADI433" s="272"/>
      <c r="ADJ433" s="272"/>
      <c r="ADK433" s="272"/>
      <c r="ADL433" s="272"/>
      <c r="ADM433" s="272"/>
      <c r="ADN433" s="272"/>
      <c r="ADO433" s="272"/>
      <c r="ADP433" s="272"/>
      <c r="ADQ433" s="272"/>
      <c r="ADR433" s="272"/>
      <c r="ADS433" s="272"/>
      <c r="ADT433" s="272"/>
      <c r="ADU433" s="272"/>
      <c r="ADV433" s="272"/>
      <c r="ADW433" s="272"/>
      <c r="ADX433" s="272"/>
      <c r="ADY433" s="272"/>
      <c r="ADZ433" s="272"/>
      <c r="AEA433" s="272"/>
      <c r="AEB433" s="272"/>
      <c r="AEC433" s="272"/>
      <c r="AED433" s="272"/>
      <c r="AEE433" s="272"/>
      <c r="AEF433" s="272"/>
      <c r="AEG433" s="272"/>
      <c r="AEH433" s="272"/>
      <c r="AEI433" s="272"/>
      <c r="AEJ433" s="272"/>
      <c r="AEK433" s="272"/>
      <c r="AEL433" s="272"/>
      <c r="AEM433" s="272"/>
      <c r="AEN433" s="272"/>
      <c r="AEO433" s="272"/>
      <c r="AEP433" s="272"/>
      <c r="AEQ433" s="272"/>
      <c r="AER433" s="272"/>
      <c r="AES433" s="272"/>
      <c r="AET433" s="272"/>
      <c r="AEU433" s="272"/>
      <c r="AEV433" s="272"/>
      <c r="AEW433" s="272"/>
      <c r="AEX433" s="272"/>
      <c r="AEY433" s="272"/>
      <c r="AEZ433" s="272"/>
      <c r="AFA433" s="272"/>
      <c r="AFB433" s="272"/>
      <c r="AFC433" s="272"/>
      <c r="AFD433" s="272"/>
      <c r="AFE433" s="272"/>
      <c r="AFF433" s="272"/>
      <c r="AFG433" s="272"/>
      <c r="AFH433" s="272"/>
      <c r="AFI433" s="272"/>
      <c r="AFJ433" s="272"/>
      <c r="AFK433" s="272"/>
      <c r="AFL433" s="272"/>
      <c r="AFM433" s="272"/>
      <c r="AFN433" s="272"/>
      <c r="AFO433" s="272"/>
      <c r="AFP433" s="272"/>
      <c r="AFQ433" s="272"/>
      <c r="AFR433" s="272"/>
      <c r="AFS433" s="272"/>
      <c r="AFT433" s="272"/>
      <c r="AFU433" s="272"/>
      <c r="AFV433" s="272"/>
      <c r="AFW433" s="272"/>
      <c r="AFX433" s="272"/>
      <c r="AFY433" s="272"/>
      <c r="AFZ433" s="272"/>
      <c r="AGA433" s="272"/>
      <c r="AGB433" s="272"/>
      <c r="AGC433" s="272"/>
      <c r="AGD433" s="272"/>
      <c r="AGE433" s="272"/>
      <c r="AGF433" s="272"/>
      <c r="AGG433" s="272"/>
      <c r="AGH433" s="272"/>
      <c r="AGI433" s="272"/>
      <c r="AGJ433" s="272"/>
      <c r="AGK433" s="272"/>
      <c r="AGL433" s="272"/>
      <c r="AGM433" s="272"/>
      <c r="AGN433" s="272"/>
      <c r="AGO433" s="272"/>
      <c r="AGP433" s="272"/>
      <c r="AGQ433" s="272"/>
      <c r="AGR433" s="272"/>
      <c r="AGS433" s="272"/>
      <c r="AGT433" s="272"/>
      <c r="AGU433" s="272"/>
      <c r="AGV433" s="272"/>
      <c r="AGW433" s="272"/>
      <c r="AGX433" s="272"/>
      <c r="AGY433" s="272"/>
      <c r="AGZ433" s="272"/>
      <c r="AHA433" s="272"/>
      <c r="AHB433" s="272"/>
      <c r="AHC433" s="272"/>
      <c r="AHD433" s="272"/>
      <c r="AHE433" s="272"/>
      <c r="AHF433" s="272"/>
      <c r="AHG433" s="272"/>
      <c r="AHH433" s="272"/>
      <c r="AHI433" s="272"/>
      <c r="AHJ433" s="272"/>
      <c r="AHK433" s="272"/>
      <c r="AHL433" s="272"/>
      <c r="AHM433" s="272"/>
      <c r="AHN433" s="272"/>
      <c r="AHO433" s="272"/>
      <c r="AHP433" s="272"/>
      <c r="AHQ433" s="272"/>
      <c r="AHR433" s="272"/>
      <c r="AHS433" s="272"/>
      <c r="AHT433" s="272"/>
      <c r="AHU433" s="272"/>
      <c r="AHV433" s="272"/>
      <c r="AHW433" s="272"/>
      <c r="AHX433" s="272"/>
      <c r="AHY433" s="272"/>
      <c r="AHZ433" s="272"/>
      <c r="AIA433" s="272"/>
      <c r="AIB433" s="272"/>
      <c r="AIC433" s="272"/>
      <c r="AID433" s="272"/>
      <c r="AIE433" s="272"/>
      <c r="AIF433" s="272"/>
      <c r="AIG433" s="272"/>
      <c r="AIH433" s="272"/>
      <c r="AII433" s="272"/>
      <c r="AIJ433" s="272"/>
      <c r="AIK433" s="272"/>
      <c r="AIL433" s="272"/>
      <c r="AIM433" s="272"/>
      <c r="AIN433" s="272"/>
      <c r="AIO433" s="272"/>
      <c r="AIP433" s="272"/>
      <c r="AIQ433" s="272"/>
      <c r="AIR433" s="272"/>
      <c r="AIS433" s="272"/>
      <c r="AIT433" s="272"/>
      <c r="AIU433" s="272"/>
      <c r="AIV433" s="272"/>
      <c r="AIW433" s="272"/>
      <c r="AIX433" s="272"/>
      <c r="AIY433" s="272"/>
      <c r="AIZ433" s="272"/>
      <c r="AJA433" s="272"/>
      <c r="AJB433" s="272"/>
      <c r="AJC433" s="272"/>
      <c r="AJD433" s="272"/>
      <c r="AJE433" s="272"/>
      <c r="AJF433" s="272"/>
      <c r="AJG433" s="272"/>
      <c r="AJH433" s="272"/>
      <c r="AJI433" s="272"/>
      <c r="AJJ433" s="272"/>
      <c r="AJK433" s="272"/>
      <c r="AJL433" s="272"/>
      <c r="AJM433" s="272"/>
      <c r="AJN433" s="272"/>
      <c r="AJO433" s="272"/>
      <c r="AJP433" s="272"/>
      <c r="AJQ433" s="272"/>
      <c r="AJR433" s="272"/>
      <c r="AJS433" s="272"/>
      <c r="AJT433" s="272"/>
      <c r="AJU433" s="272"/>
      <c r="AJV433" s="272"/>
      <c r="AJW433" s="272"/>
      <c r="AJX433" s="272"/>
      <c r="AJY433" s="272"/>
      <c r="AJZ433" s="272"/>
      <c r="AKA433" s="272"/>
      <c r="AKB433" s="272"/>
      <c r="AKC433" s="272"/>
      <c r="AKD433" s="272"/>
      <c r="AKE433" s="272"/>
      <c r="AKF433" s="272"/>
      <c r="AKG433" s="272"/>
      <c r="AKH433" s="272"/>
      <c r="AKI433" s="272"/>
      <c r="AKJ433" s="272"/>
      <c r="AKK433" s="272"/>
      <c r="AKL433" s="272"/>
      <c r="AKM433" s="272"/>
      <c r="AKN433" s="272"/>
      <c r="AKO433" s="272"/>
      <c r="AKP433" s="272"/>
      <c r="AKQ433" s="272"/>
      <c r="AKR433" s="272"/>
      <c r="AKS433" s="272"/>
      <c r="AKT433" s="272"/>
      <c r="AKU433" s="272"/>
      <c r="AKV433" s="272"/>
      <c r="AKW433" s="272"/>
      <c r="AKX433" s="272"/>
      <c r="AKY433" s="272"/>
      <c r="AKZ433" s="272"/>
      <c r="ALA433" s="272"/>
      <c r="ALB433" s="272"/>
      <c r="ALC433" s="272"/>
      <c r="ALD433" s="272"/>
      <c r="ALE433" s="272"/>
    </row>
    <row r="434" spans="1:993" s="274" customFormat="1" ht="153" x14ac:dyDescent="0.2">
      <c r="A434" s="395" t="s">
        <v>8450</v>
      </c>
      <c r="B434" s="18" t="s">
        <v>3984</v>
      </c>
      <c r="C434" s="18" t="s">
        <v>1713</v>
      </c>
      <c r="D434" s="35" t="s">
        <v>5773</v>
      </c>
      <c r="E434" s="35" t="s">
        <v>6262</v>
      </c>
      <c r="F434" s="35" t="s">
        <v>6263</v>
      </c>
      <c r="G434" s="190"/>
      <c r="H434" s="13" t="s">
        <v>1790</v>
      </c>
      <c r="I434" s="239" t="s">
        <v>6256</v>
      </c>
      <c r="J434" s="18" t="s">
        <v>6216</v>
      </c>
      <c r="K434" s="13"/>
      <c r="L434" s="315">
        <v>435886.5</v>
      </c>
      <c r="M434" s="329" t="s">
        <v>7570</v>
      </c>
      <c r="N434" s="329" t="s">
        <v>7570</v>
      </c>
      <c r="O434" s="329" t="s">
        <v>7570</v>
      </c>
      <c r="P434" s="329" t="s">
        <v>7570</v>
      </c>
      <c r="Q434" s="329" t="s">
        <v>7570</v>
      </c>
      <c r="R434" s="272"/>
      <c r="S434" s="272"/>
      <c r="T434" s="272"/>
      <c r="U434" s="272"/>
      <c r="V434" s="272"/>
      <c r="W434" s="272"/>
      <c r="X434" s="272"/>
      <c r="Y434" s="272"/>
      <c r="Z434" s="272"/>
      <c r="AA434" s="272"/>
      <c r="AB434" s="272"/>
      <c r="AC434" s="272"/>
      <c r="AD434" s="272"/>
      <c r="AE434" s="272"/>
      <c r="AF434" s="272"/>
      <c r="AG434" s="272"/>
      <c r="AH434" s="272"/>
      <c r="AI434" s="272"/>
      <c r="AJ434" s="272"/>
      <c r="AK434" s="272"/>
      <c r="AL434" s="272"/>
      <c r="AM434" s="272"/>
      <c r="AN434" s="272"/>
      <c r="AO434" s="272"/>
      <c r="AP434" s="272"/>
      <c r="AQ434" s="272"/>
      <c r="AR434" s="272"/>
      <c r="AS434" s="272"/>
      <c r="AT434" s="272"/>
      <c r="AU434" s="272"/>
      <c r="AV434" s="272"/>
      <c r="AW434" s="272"/>
      <c r="AX434" s="272"/>
      <c r="AY434" s="272"/>
      <c r="AZ434" s="272"/>
      <c r="BA434" s="272"/>
      <c r="BB434" s="272"/>
      <c r="BC434" s="272"/>
      <c r="BD434" s="272"/>
      <c r="BE434" s="272"/>
      <c r="BF434" s="272"/>
      <c r="BG434" s="272"/>
      <c r="BH434" s="272"/>
      <c r="BI434" s="272"/>
      <c r="BJ434" s="272"/>
      <c r="BK434" s="272"/>
      <c r="BL434" s="272"/>
      <c r="BM434" s="272"/>
      <c r="BN434" s="272"/>
      <c r="BO434" s="272"/>
      <c r="BP434" s="272"/>
      <c r="BQ434" s="272"/>
      <c r="BR434" s="272"/>
      <c r="BS434" s="272"/>
      <c r="BT434" s="272"/>
      <c r="BU434" s="272"/>
      <c r="BV434" s="272"/>
      <c r="BW434" s="272"/>
      <c r="BX434" s="272"/>
      <c r="BY434" s="272"/>
      <c r="BZ434" s="272"/>
      <c r="CA434" s="272"/>
      <c r="CB434" s="272"/>
      <c r="CC434" s="272"/>
      <c r="CD434" s="272"/>
      <c r="CE434" s="272"/>
      <c r="CF434" s="272"/>
      <c r="CG434" s="272"/>
      <c r="CH434" s="272"/>
      <c r="CI434" s="272"/>
      <c r="CJ434" s="272"/>
      <c r="CK434" s="272"/>
      <c r="CL434" s="272"/>
      <c r="CM434" s="272"/>
      <c r="CN434" s="272"/>
      <c r="CO434" s="272"/>
      <c r="CP434" s="272"/>
      <c r="CQ434" s="272"/>
      <c r="CR434" s="272"/>
      <c r="CS434" s="272"/>
      <c r="CT434" s="272"/>
      <c r="CU434" s="272"/>
      <c r="CV434" s="272"/>
      <c r="CW434" s="272"/>
      <c r="CX434" s="272"/>
      <c r="CY434" s="272"/>
      <c r="CZ434" s="272"/>
      <c r="DA434" s="272"/>
      <c r="DB434" s="272"/>
      <c r="DC434" s="272"/>
      <c r="DD434" s="272"/>
      <c r="DE434" s="272"/>
      <c r="DF434" s="272"/>
      <c r="DG434" s="272"/>
      <c r="DH434" s="272"/>
      <c r="DI434" s="272"/>
      <c r="DJ434" s="272"/>
      <c r="DK434" s="272"/>
      <c r="DL434" s="272"/>
      <c r="DM434" s="272"/>
      <c r="DN434" s="272"/>
      <c r="DO434" s="272"/>
      <c r="DP434" s="272"/>
      <c r="DQ434" s="272"/>
      <c r="DR434" s="272"/>
      <c r="DS434" s="272"/>
      <c r="DT434" s="272"/>
      <c r="DU434" s="272"/>
      <c r="DV434" s="272"/>
      <c r="DW434" s="272"/>
      <c r="DX434" s="272"/>
      <c r="DY434" s="272"/>
      <c r="DZ434" s="272"/>
      <c r="EA434" s="272"/>
      <c r="EB434" s="272"/>
      <c r="EC434" s="272"/>
      <c r="ED434" s="272"/>
      <c r="EE434" s="272"/>
      <c r="EF434" s="272"/>
      <c r="EG434" s="272"/>
      <c r="EH434" s="272"/>
      <c r="EI434" s="272"/>
      <c r="EJ434" s="272"/>
      <c r="EK434" s="272"/>
      <c r="EL434" s="272"/>
      <c r="EM434" s="272"/>
      <c r="EN434" s="272"/>
      <c r="EO434" s="272"/>
      <c r="EP434" s="272"/>
      <c r="EQ434" s="272"/>
      <c r="ER434" s="272"/>
      <c r="ES434" s="272"/>
      <c r="ET434" s="272"/>
      <c r="EU434" s="272"/>
      <c r="EV434" s="272"/>
      <c r="EW434" s="272"/>
      <c r="EX434" s="272"/>
      <c r="EY434" s="272"/>
      <c r="EZ434" s="272"/>
      <c r="FA434" s="272"/>
      <c r="FB434" s="272"/>
      <c r="FC434" s="272"/>
      <c r="FD434" s="272"/>
      <c r="FE434" s="272"/>
      <c r="FF434" s="272"/>
      <c r="FG434" s="272"/>
      <c r="FH434" s="272"/>
      <c r="FI434" s="272"/>
      <c r="FJ434" s="272"/>
      <c r="FK434" s="272"/>
      <c r="FL434" s="272"/>
      <c r="FM434" s="272"/>
      <c r="FN434" s="272"/>
      <c r="FO434" s="272"/>
      <c r="FP434" s="272"/>
      <c r="FQ434" s="272"/>
      <c r="FR434" s="272"/>
      <c r="FS434" s="272"/>
      <c r="FT434" s="272"/>
      <c r="FU434" s="272"/>
      <c r="FV434" s="272"/>
      <c r="FW434" s="272"/>
      <c r="FX434" s="272"/>
      <c r="FY434" s="272"/>
      <c r="FZ434" s="272"/>
      <c r="GA434" s="272"/>
      <c r="GB434" s="272"/>
      <c r="GC434" s="272"/>
      <c r="GD434" s="272"/>
      <c r="GE434" s="272"/>
      <c r="GF434" s="272"/>
      <c r="GG434" s="272"/>
      <c r="GH434" s="272"/>
      <c r="GI434" s="272"/>
      <c r="GJ434" s="272"/>
      <c r="GK434" s="272"/>
      <c r="GL434" s="272"/>
      <c r="GM434" s="272"/>
      <c r="GN434" s="272"/>
      <c r="GO434" s="272"/>
      <c r="GP434" s="272"/>
      <c r="GQ434" s="272"/>
      <c r="GR434" s="272"/>
      <c r="GS434" s="272"/>
      <c r="GT434" s="272"/>
      <c r="GU434" s="272"/>
      <c r="GV434" s="272"/>
      <c r="GW434" s="272"/>
      <c r="GX434" s="272"/>
      <c r="GY434" s="272"/>
      <c r="GZ434" s="272"/>
      <c r="HA434" s="272"/>
      <c r="HB434" s="272"/>
      <c r="HC434" s="272"/>
      <c r="HD434" s="272"/>
      <c r="HE434" s="272"/>
      <c r="HF434" s="272"/>
      <c r="HG434" s="272"/>
      <c r="HH434" s="272"/>
      <c r="HI434" s="272"/>
      <c r="HJ434" s="272"/>
      <c r="HK434" s="272"/>
      <c r="HL434" s="272"/>
      <c r="HM434" s="272"/>
      <c r="HN434" s="272"/>
      <c r="HO434" s="272"/>
      <c r="HP434" s="272"/>
      <c r="HQ434" s="272"/>
      <c r="HR434" s="272"/>
      <c r="HS434" s="272"/>
      <c r="HT434" s="272"/>
      <c r="HU434" s="272"/>
      <c r="HV434" s="272"/>
      <c r="HW434" s="272"/>
      <c r="HX434" s="272"/>
      <c r="HY434" s="272"/>
      <c r="HZ434" s="272"/>
      <c r="IA434" s="272"/>
      <c r="IB434" s="272"/>
      <c r="IC434" s="272"/>
      <c r="ID434" s="272"/>
      <c r="IE434" s="272"/>
      <c r="IF434" s="272"/>
      <c r="IG434" s="272"/>
      <c r="IH434" s="272"/>
      <c r="II434" s="272"/>
      <c r="IJ434" s="272"/>
      <c r="IK434" s="272"/>
      <c r="IL434" s="272"/>
      <c r="IM434" s="272"/>
      <c r="IN434" s="272"/>
      <c r="IO434" s="272"/>
      <c r="IP434" s="272"/>
      <c r="IQ434" s="272"/>
      <c r="IR434" s="272"/>
      <c r="IS434" s="272"/>
      <c r="IT434" s="272"/>
      <c r="IU434" s="272"/>
      <c r="IV434" s="272"/>
      <c r="IW434" s="272"/>
      <c r="IX434" s="272"/>
      <c r="IY434" s="272"/>
      <c r="IZ434" s="272"/>
      <c r="JA434" s="272"/>
      <c r="JB434" s="272"/>
      <c r="JC434" s="272"/>
      <c r="JD434" s="272"/>
      <c r="JE434" s="272"/>
      <c r="JF434" s="272"/>
      <c r="JG434" s="272"/>
      <c r="JH434" s="272"/>
      <c r="JI434" s="272"/>
      <c r="JJ434" s="272"/>
      <c r="JK434" s="272"/>
      <c r="JL434" s="272"/>
      <c r="JM434" s="272"/>
      <c r="JN434" s="272"/>
      <c r="JO434" s="272"/>
      <c r="JP434" s="272"/>
      <c r="JQ434" s="272"/>
      <c r="JR434" s="272"/>
      <c r="JS434" s="272"/>
      <c r="JT434" s="272"/>
      <c r="JU434" s="272"/>
      <c r="JV434" s="272"/>
      <c r="JW434" s="272"/>
      <c r="JX434" s="272"/>
      <c r="JY434" s="272"/>
      <c r="JZ434" s="272"/>
      <c r="KA434" s="272"/>
      <c r="KB434" s="272"/>
      <c r="KC434" s="272"/>
      <c r="KD434" s="272"/>
      <c r="KE434" s="272"/>
      <c r="KF434" s="272"/>
      <c r="KG434" s="272"/>
      <c r="KH434" s="272"/>
      <c r="KI434" s="272"/>
      <c r="KJ434" s="272"/>
      <c r="KK434" s="272"/>
      <c r="KL434" s="272"/>
      <c r="KM434" s="272"/>
      <c r="KN434" s="272"/>
      <c r="KO434" s="272"/>
      <c r="KP434" s="272"/>
      <c r="KQ434" s="272"/>
      <c r="KR434" s="272"/>
      <c r="KS434" s="272"/>
      <c r="KT434" s="272"/>
      <c r="KU434" s="272"/>
      <c r="KV434" s="272"/>
      <c r="KW434" s="272"/>
      <c r="KX434" s="272"/>
      <c r="KY434" s="272"/>
      <c r="KZ434" s="272"/>
      <c r="LA434" s="272"/>
      <c r="LB434" s="272"/>
      <c r="LC434" s="272"/>
      <c r="LD434" s="272"/>
      <c r="LE434" s="272"/>
      <c r="LF434" s="272"/>
      <c r="LG434" s="272"/>
      <c r="LH434" s="272"/>
      <c r="LI434" s="272"/>
      <c r="LJ434" s="272"/>
      <c r="LK434" s="272"/>
      <c r="LL434" s="272"/>
      <c r="LM434" s="272"/>
      <c r="LN434" s="272"/>
      <c r="LO434" s="272"/>
      <c r="LP434" s="272"/>
      <c r="LQ434" s="272"/>
      <c r="LR434" s="272"/>
      <c r="LS434" s="272"/>
      <c r="LT434" s="272"/>
      <c r="LU434" s="272"/>
      <c r="LV434" s="272"/>
      <c r="LW434" s="272"/>
      <c r="LX434" s="272"/>
      <c r="LY434" s="272"/>
      <c r="LZ434" s="272"/>
      <c r="MA434" s="272"/>
      <c r="MB434" s="272"/>
      <c r="MC434" s="272"/>
      <c r="MD434" s="272"/>
      <c r="ME434" s="272"/>
      <c r="MF434" s="272"/>
      <c r="MG434" s="272"/>
      <c r="MH434" s="272"/>
      <c r="MI434" s="272"/>
      <c r="MJ434" s="272"/>
      <c r="MK434" s="272"/>
      <c r="ML434" s="272"/>
      <c r="MM434" s="272"/>
      <c r="MN434" s="272"/>
      <c r="MO434" s="272"/>
      <c r="MP434" s="272"/>
      <c r="MQ434" s="272"/>
      <c r="MR434" s="272"/>
      <c r="MS434" s="272"/>
      <c r="MT434" s="272"/>
      <c r="MU434" s="272"/>
      <c r="MV434" s="272"/>
      <c r="MW434" s="272"/>
      <c r="MX434" s="272"/>
      <c r="MY434" s="272"/>
      <c r="MZ434" s="272"/>
      <c r="NA434" s="272"/>
      <c r="NB434" s="272"/>
      <c r="NC434" s="272"/>
      <c r="ND434" s="272"/>
      <c r="NE434" s="272"/>
      <c r="NF434" s="272"/>
      <c r="NG434" s="272"/>
      <c r="NH434" s="272"/>
      <c r="NI434" s="272"/>
      <c r="NJ434" s="272"/>
      <c r="NK434" s="272"/>
      <c r="NL434" s="272"/>
      <c r="NM434" s="272"/>
      <c r="NN434" s="272"/>
      <c r="NO434" s="272"/>
      <c r="NP434" s="272"/>
      <c r="NQ434" s="272"/>
      <c r="NR434" s="272"/>
      <c r="NS434" s="272"/>
      <c r="NT434" s="272"/>
      <c r="NU434" s="272"/>
      <c r="NV434" s="272"/>
      <c r="NW434" s="272"/>
      <c r="NX434" s="272"/>
      <c r="NY434" s="272"/>
      <c r="NZ434" s="272"/>
      <c r="OA434" s="272"/>
      <c r="OB434" s="272"/>
      <c r="OC434" s="272"/>
      <c r="OD434" s="272"/>
      <c r="OE434" s="272"/>
      <c r="OF434" s="272"/>
      <c r="OG434" s="272"/>
      <c r="OH434" s="272"/>
      <c r="OI434" s="272"/>
      <c r="OJ434" s="272"/>
      <c r="OK434" s="272"/>
      <c r="OL434" s="272"/>
      <c r="OM434" s="272"/>
      <c r="ON434" s="272"/>
      <c r="OO434" s="272"/>
      <c r="OP434" s="272"/>
      <c r="OQ434" s="272"/>
      <c r="OR434" s="272"/>
      <c r="OS434" s="272"/>
      <c r="OT434" s="272"/>
      <c r="OU434" s="272"/>
      <c r="OV434" s="272"/>
      <c r="OW434" s="272"/>
      <c r="OX434" s="272"/>
      <c r="OY434" s="272"/>
      <c r="OZ434" s="272"/>
      <c r="PA434" s="272"/>
      <c r="PB434" s="272"/>
      <c r="PC434" s="272"/>
      <c r="PD434" s="272"/>
      <c r="PE434" s="272"/>
      <c r="PF434" s="272"/>
      <c r="PG434" s="272"/>
      <c r="PH434" s="272"/>
      <c r="PI434" s="272"/>
      <c r="PJ434" s="272"/>
      <c r="PK434" s="272"/>
      <c r="PL434" s="272"/>
      <c r="PM434" s="272"/>
      <c r="PN434" s="272"/>
      <c r="PO434" s="272"/>
      <c r="PP434" s="272"/>
      <c r="PQ434" s="272"/>
      <c r="PR434" s="272"/>
      <c r="PS434" s="272"/>
      <c r="PT434" s="272"/>
      <c r="PU434" s="272"/>
      <c r="PV434" s="272"/>
      <c r="PW434" s="272"/>
      <c r="PX434" s="272"/>
      <c r="PY434" s="272"/>
      <c r="PZ434" s="272"/>
      <c r="QA434" s="272"/>
      <c r="QB434" s="272"/>
      <c r="QC434" s="272"/>
      <c r="QD434" s="272"/>
      <c r="QE434" s="272"/>
      <c r="QF434" s="272"/>
      <c r="QG434" s="272"/>
      <c r="QH434" s="272"/>
      <c r="QI434" s="272"/>
      <c r="QJ434" s="272"/>
      <c r="QK434" s="272"/>
      <c r="QL434" s="272"/>
      <c r="QM434" s="272"/>
      <c r="QN434" s="272"/>
      <c r="QO434" s="272"/>
      <c r="QP434" s="272"/>
      <c r="QQ434" s="272"/>
      <c r="QR434" s="272"/>
      <c r="QS434" s="272"/>
      <c r="QT434" s="272"/>
      <c r="QU434" s="272"/>
      <c r="QV434" s="272"/>
      <c r="QW434" s="272"/>
      <c r="QX434" s="272"/>
      <c r="QY434" s="272"/>
      <c r="QZ434" s="272"/>
      <c r="RA434" s="272"/>
      <c r="RB434" s="272"/>
      <c r="RC434" s="272"/>
      <c r="RD434" s="272"/>
      <c r="RE434" s="272"/>
      <c r="RF434" s="272"/>
      <c r="RG434" s="272"/>
      <c r="RH434" s="272"/>
      <c r="RI434" s="272"/>
      <c r="RJ434" s="272"/>
      <c r="RK434" s="272"/>
      <c r="RL434" s="272"/>
      <c r="RM434" s="272"/>
      <c r="RN434" s="272"/>
      <c r="RO434" s="272"/>
      <c r="RP434" s="272"/>
      <c r="RQ434" s="272"/>
      <c r="RR434" s="272"/>
      <c r="RS434" s="272"/>
      <c r="RT434" s="272"/>
      <c r="RU434" s="272"/>
      <c r="RV434" s="272"/>
      <c r="RW434" s="272"/>
      <c r="RX434" s="272"/>
      <c r="RY434" s="272"/>
      <c r="RZ434" s="272"/>
      <c r="SA434" s="272"/>
      <c r="SB434" s="272"/>
      <c r="SC434" s="272"/>
      <c r="SD434" s="272"/>
      <c r="SE434" s="272"/>
      <c r="SF434" s="272"/>
      <c r="SG434" s="272"/>
      <c r="SH434" s="272"/>
      <c r="SI434" s="272"/>
      <c r="SJ434" s="272"/>
      <c r="SK434" s="272"/>
      <c r="SL434" s="272"/>
      <c r="SM434" s="272"/>
      <c r="SN434" s="272"/>
      <c r="SO434" s="272"/>
      <c r="SP434" s="272"/>
      <c r="SQ434" s="272"/>
      <c r="SR434" s="272"/>
      <c r="SS434" s="272"/>
      <c r="ST434" s="272"/>
      <c r="SU434" s="272"/>
      <c r="SV434" s="272"/>
      <c r="SW434" s="272"/>
      <c r="SX434" s="272"/>
      <c r="SY434" s="272"/>
      <c r="SZ434" s="272"/>
      <c r="TA434" s="272"/>
      <c r="TB434" s="272"/>
      <c r="TC434" s="272"/>
      <c r="TD434" s="272"/>
      <c r="TE434" s="272"/>
      <c r="TF434" s="272"/>
      <c r="TG434" s="272"/>
      <c r="TH434" s="272"/>
      <c r="TI434" s="272"/>
      <c r="TJ434" s="272"/>
      <c r="TK434" s="272"/>
      <c r="TL434" s="272"/>
      <c r="TM434" s="272"/>
      <c r="TN434" s="272"/>
      <c r="TO434" s="272"/>
      <c r="TP434" s="272"/>
      <c r="TQ434" s="272"/>
      <c r="TR434" s="272"/>
      <c r="TS434" s="272"/>
      <c r="TT434" s="272"/>
      <c r="TU434" s="272"/>
      <c r="TV434" s="272"/>
      <c r="TW434" s="272"/>
      <c r="TX434" s="272"/>
      <c r="TY434" s="272"/>
      <c r="TZ434" s="272"/>
      <c r="UA434" s="272"/>
      <c r="UB434" s="272"/>
      <c r="UC434" s="272"/>
      <c r="UD434" s="272"/>
      <c r="UE434" s="272"/>
      <c r="UF434" s="272"/>
      <c r="UG434" s="272"/>
      <c r="UH434" s="272"/>
      <c r="UI434" s="272"/>
      <c r="UJ434" s="272"/>
      <c r="UK434" s="272"/>
      <c r="UL434" s="272"/>
      <c r="UM434" s="272"/>
      <c r="UN434" s="272"/>
      <c r="UO434" s="272"/>
      <c r="UP434" s="272"/>
      <c r="UQ434" s="272"/>
      <c r="UR434" s="272"/>
      <c r="US434" s="272"/>
      <c r="UT434" s="272"/>
      <c r="UU434" s="272"/>
      <c r="UV434" s="272"/>
      <c r="UW434" s="272"/>
      <c r="UX434" s="272"/>
      <c r="UY434" s="272"/>
      <c r="UZ434" s="272"/>
      <c r="VA434" s="272"/>
      <c r="VB434" s="272"/>
      <c r="VC434" s="272"/>
      <c r="VD434" s="272"/>
      <c r="VE434" s="272"/>
      <c r="VF434" s="272"/>
      <c r="VG434" s="272"/>
      <c r="VH434" s="272"/>
      <c r="VI434" s="272"/>
      <c r="VJ434" s="272"/>
      <c r="VK434" s="272"/>
      <c r="VL434" s="272"/>
      <c r="VM434" s="272"/>
      <c r="VN434" s="272"/>
      <c r="VO434" s="272"/>
      <c r="VP434" s="272"/>
      <c r="VQ434" s="272"/>
      <c r="VR434" s="272"/>
      <c r="VS434" s="272"/>
      <c r="VT434" s="272"/>
      <c r="VU434" s="272"/>
      <c r="VV434" s="272"/>
      <c r="VW434" s="272"/>
      <c r="VX434" s="272"/>
      <c r="VY434" s="272"/>
      <c r="VZ434" s="272"/>
      <c r="WA434" s="272"/>
      <c r="WB434" s="272"/>
      <c r="WC434" s="272"/>
      <c r="WD434" s="272"/>
      <c r="WE434" s="272"/>
      <c r="WF434" s="272"/>
      <c r="WG434" s="272"/>
      <c r="WH434" s="272"/>
      <c r="WI434" s="272"/>
      <c r="WJ434" s="272"/>
      <c r="WK434" s="272"/>
      <c r="WL434" s="272"/>
      <c r="WM434" s="272"/>
      <c r="WN434" s="272"/>
      <c r="WO434" s="272"/>
      <c r="WP434" s="272"/>
      <c r="WQ434" s="272"/>
      <c r="WR434" s="272"/>
      <c r="WS434" s="272"/>
      <c r="WT434" s="272"/>
      <c r="WU434" s="272"/>
      <c r="WV434" s="272"/>
      <c r="WW434" s="272"/>
      <c r="WX434" s="272"/>
      <c r="WY434" s="272"/>
      <c r="WZ434" s="272"/>
      <c r="XA434" s="272"/>
      <c r="XB434" s="272"/>
      <c r="XC434" s="272"/>
      <c r="XD434" s="272"/>
      <c r="XE434" s="272"/>
      <c r="XF434" s="272"/>
      <c r="XG434" s="272"/>
      <c r="XH434" s="272"/>
      <c r="XI434" s="272"/>
      <c r="XJ434" s="272"/>
      <c r="XK434" s="272"/>
      <c r="XL434" s="272"/>
      <c r="XM434" s="272"/>
      <c r="XN434" s="272"/>
      <c r="XO434" s="272"/>
      <c r="XP434" s="272"/>
      <c r="XQ434" s="272"/>
      <c r="XR434" s="272"/>
      <c r="XS434" s="272"/>
      <c r="XT434" s="272"/>
      <c r="XU434" s="272"/>
      <c r="XV434" s="272"/>
      <c r="XW434" s="272"/>
      <c r="XX434" s="272"/>
      <c r="XY434" s="272"/>
      <c r="XZ434" s="272"/>
      <c r="YA434" s="272"/>
      <c r="YB434" s="272"/>
      <c r="YC434" s="272"/>
      <c r="YD434" s="272"/>
      <c r="YE434" s="272"/>
      <c r="YF434" s="272"/>
      <c r="YG434" s="272"/>
      <c r="YH434" s="272"/>
      <c r="YI434" s="272"/>
      <c r="YJ434" s="272"/>
      <c r="YK434" s="272"/>
      <c r="YL434" s="272"/>
      <c r="YM434" s="272"/>
      <c r="YN434" s="272"/>
      <c r="YO434" s="272"/>
      <c r="YP434" s="272"/>
      <c r="YQ434" s="272"/>
      <c r="YR434" s="272"/>
      <c r="YS434" s="272"/>
      <c r="YT434" s="272"/>
      <c r="YU434" s="272"/>
      <c r="YV434" s="272"/>
      <c r="YW434" s="272"/>
      <c r="YX434" s="272"/>
      <c r="YY434" s="272"/>
      <c r="YZ434" s="272"/>
      <c r="ZA434" s="272"/>
      <c r="ZB434" s="272"/>
      <c r="ZC434" s="272"/>
      <c r="ZD434" s="272"/>
      <c r="ZE434" s="272"/>
      <c r="ZF434" s="272"/>
      <c r="ZG434" s="272"/>
      <c r="ZH434" s="272"/>
      <c r="ZI434" s="272"/>
      <c r="ZJ434" s="272"/>
      <c r="ZK434" s="272"/>
      <c r="ZL434" s="272"/>
      <c r="ZM434" s="272"/>
      <c r="ZN434" s="272"/>
      <c r="ZO434" s="272"/>
      <c r="ZP434" s="272"/>
      <c r="ZQ434" s="272"/>
      <c r="ZR434" s="272"/>
      <c r="ZS434" s="272"/>
      <c r="ZT434" s="272"/>
      <c r="ZU434" s="272"/>
      <c r="ZV434" s="272"/>
      <c r="ZW434" s="272"/>
      <c r="ZX434" s="272"/>
      <c r="ZY434" s="272"/>
      <c r="ZZ434" s="272"/>
      <c r="AAA434" s="272"/>
      <c r="AAB434" s="272"/>
      <c r="AAC434" s="272"/>
      <c r="AAD434" s="272"/>
      <c r="AAE434" s="272"/>
      <c r="AAF434" s="272"/>
      <c r="AAG434" s="272"/>
      <c r="AAH434" s="272"/>
      <c r="AAI434" s="272"/>
      <c r="AAJ434" s="272"/>
      <c r="AAK434" s="272"/>
      <c r="AAL434" s="272"/>
      <c r="AAM434" s="272"/>
      <c r="AAN434" s="272"/>
      <c r="AAO434" s="272"/>
      <c r="AAP434" s="272"/>
      <c r="AAQ434" s="272"/>
      <c r="AAR434" s="272"/>
      <c r="AAS434" s="272"/>
      <c r="AAT434" s="272"/>
      <c r="AAU434" s="272"/>
      <c r="AAV434" s="272"/>
      <c r="AAW434" s="272"/>
      <c r="AAX434" s="272"/>
      <c r="AAY434" s="272"/>
      <c r="AAZ434" s="272"/>
      <c r="ABA434" s="272"/>
      <c r="ABB434" s="272"/>
      <c r="ABC434" s="272"/>
      <c r="ABD434" s="272"/>
      <c r="ABE434" s="272"/>
      <c r="ABF434" s="272"/>
      <c r="ABG434" s="272"/>
      <c r="ABH434" s="272"/>
      <c r="ABI434" s="272"/>
      <c r="ABJ434" s="272"/>
      <c r="ABK434" s="272"/>
      <c r="ABL434" s="272"/>
      <c r="ABM434" s="272"/>
      <c r="ABN434" s="272"/>
      <c r="ABO434" s="272"/>
      <c r="ABP434" s="272"/>
      <c r="ABQ434" s="272"/>
      <c r="ABR434" s="272"/>
      <c r="ABS434" s="272"/>
      <c r="ABT434" s="272"/>
      <c r="ABU434" s="272"/>
      <c r="ABV434" s="272"/>
      <c r="ABW434" s="272"/>
      <c r="ABX434" s="272"/>
      <c r="ABY434" s="272"/>
      <c r="ABZ434" s="272"/>
      <c r="ACA434" s="272"/>
      <c r="ACB434" s="272"/>
      <c r="ACC434" s="272"/>
      <c r="ACD434" s="272"/>
      <c r="ACE434" s="272"/>
      <c r="ACF434" s="272"/>
      <c r="ACG434" s="272"/>
      <c r="ACH434" s="272"/>
      <c r="ACI434" s="272"/>
      <c r="ACJ434" s="272"/>
      <c r="ACK434" s="272"/>
      <c r="ACL434" s="272"/>
      <c r="ACM434" s="272"/>
      <c r="ACN434" s="272"/>
      <c r="ACO434" s="272"/>
      <c r="ACP434" s="272"/>
      <c r="ACQ434" s="272"/>
      <c r="ACR434" s="272"/>
      <c r="ACS434" s="272"/>
      <c r="ACT434" s="272"/>
      <c r="ACU434" s="272"/>
      <c r="ACV434" s="272"/>
      <c r="ACW434" s="272"/>
      <c r="ACX434" s="272"/>
      <c r="ACY434" s="272"/>
      <c r="ACZ434" s="272"/>
      <c r="ADA434" s="272"/>
      <c r="ADB434" s="272"/>
      <c r="ADC434" s="272"/>
      <c r="ADD434" s="272"/>
      <c r="ADE434" s="272"/>
      <c r="ADF434" s="272"/>
      <c r="ADG434" s="272"/>
      <c r="ADH434" s="272"/>
      <c r="ADI434" s="272"/>
      <c r="ADJ434" s="272"/>
      <c r="ADK434" s="272"/>
      <c r="ADL434" s="272"/>
      <c r="ADM434" s="272"/>
      <c r="ADN434" s="272"/>
      <c r="ADO434" s="272"/>
      <c r="ADP434" s="272"/>
      <c r="ADQ434" s="272"/>
      <c r="ADR434" s="272"/>
      <c r="ADS434" s="272"/>
      <c r="ADT434" s="272"/>
      <c r="ADU434" s="272"/>
      <c r="ADV434" s="272"/>
      <c r="ADW434" s="272"/>
      <c r="ADX434" s="272"/>
      <c r="ADY434" s="272"/>
      <c r="ADZ434" s="272"/>
      <c r="AEA434" s="272"/>
      <c r="AEB434" s="272"/>
      <c r="AEC434" s="272"/>
      <c r="AED434" s="272"/>
      <c r="AEE434" s="272"/>
      <c r="AEF434" s="272"/>
      <c r="AEG434" s="272"/>
      <c r="AEH434" s="272"/>
      <c r="AEI434" s="272"/>
      <c r="AEJ434" s="272"/>
      <c r="AEK434" s="272"/>
      <c r="AEL434" s="272"/>
      <c r="AEM434" s="272"/>
      <c r="AEN434" s="272"/>
      <c r="AEO434" s="272"/>
      <c r="AEP434" s="272"/>
      <c r="AEQ434" s="272"/>
      <c r="AER434" s="272"/>
      <c r="AES434" s="272"/>
      <c r="AET434" s="272"/>
      <c r="AEU434" s="272"/>
      <c r="AEV434" s="272"/>
      <c r="AEW434" s="272"/>
      <c r="AEX434" s="272"/>
      <c r="AEY434" s="272"/>
      <c r="AEZ434" s="272"/>
      <c r="AFA434" s="272"/>
      <c r="AFB434" s="272"/>
      <c r="AFC434" s="272"/>
      <c r="AFD434" s="272"/>
      <c r="AFE434" s="272"/>
      <c r="AFF434" s="272"/>
      <c r="AFG434" s="272"/>
      <c r="AFH434" s="272"/>
      <c r="AFI434" s="272"/>
      <c r="AFJ434" s="272"/>
      <c r="AFK434" s="272"/>
      <c r="AFL434" s="272"/>
      <c r="AFM434" s="272"/>
      <c r="AFN434" s="272"/>
      <c r="AFO434" s="272"/>
      <c r="AFP434" s="272"/>
      <c r="AFQ434" s="272"/>
      <c r="AFR434" s="272"/>
      <c r="AFS434" s="272"/>
      <c r="AFT434" s="272"/>
      <c r="AFU434" s="272"/>
      <c r="AFV434" s="272"/>
      <c r="AFW434" s="272"/>
      <c r="AFX434" s="272"/>
      <c r="AFY434" s="272"/>
      <c r="AFZ434" s="272"/>
      <c r="AGA434" s="272"/>
      <c r="AGB434" s="272"/>
      <c r="AGC434" s="272"/>
      <c r="AGD434" s="272"/>
      <c r="AGE434" s="272"/>
      <c r="AGF434" s="272"/>
      <c r="AGG434" s="272"/>
      <c r="AGH434" s="272"/>
      <c r="AGI434" s="272"/>
      <c r="AGJ434" s="272"/>
      <c r="AGK434" s="272"/>
      <c r="AGL434" s="272"/>
      <c r="AGM434" s="272"/>
      <c r="AGN434" s="272"/>
      <c r="AGO434" s="272"/>
      <c r="AGP434" s="272"/>
      <c r="AGQ434" s="272"/>
      <c r="AGR434" s="272"/>
      <c r="AGS434" s="272"/>
      <c r="AGT434" s="272"/>
      <c r="AGU434" s="272"/>
      <c r="AGV434" s="272"/>
      <c r="AGW434" s="272"/>
      <c r="AGX434" s="272"/>
      <c r="AGY434" s="272"/>
      <c r="AGZ434" s="272"/>
      <c r="AHA434" s="272"/>
      <c r="AHB434" s="272"/>
      <c r="AHC434" s="272"/>
      <c r="AHD434" s="272"/>
      <c r="AHE434" s="272"/>
      <c r="AHF434" s="272"/>
      <c r="AHG434" s="272"/>
      <c r="AHH434" s="272"/>
      <c r="AHI434" s="272"/>
      <c r="AHJ434" s="272"/>
      <c r="AHK434" s="272"/>
      <c r="AHL434" s="272"/>
      <c r="AHM434" s="272"/>
      <c r="AHN434" s="272"/>
      <c r="AHO434" s="272"/>
      <c r="AHP434" s="272"/>
      <c r="AHQ434" s="272"/>
      <c r="AHR434" s="272"/>
      <c r="AHS434" s="272"/>
      <c r="AHT434" s="272"/>
      <c r="AHU434" s="272"/>
      <c r="AHV434" s="272"/>
      <c r="AHW434" s="272"/>
      <c r="AHX434" s="272"/>
      <c r="AHY434" s="272"/>
      <c r="AHZ434" s="272"/>
      <c r="AIA434" s="272"/>
      <c r="AIB434" s="272"/>
      <c r="AIC434" s="272"/>
      <c r="AID434" s="272"/>
      <c r="AIE434" s="272"/>
      <c r="AIF434" s="272"/>
      <c r="AIG434" s="272"/>
      <c r="AIH434" s="272"/>
      <c r="AII434" s="272"/>
      <c r="AIJ434" s="272"/>
      <c r="AIK434" s="272"/>
      <c r="AIL434" s="272"/>
      <c r="AIM434" s="272"/>
      <c r="AIN434" s="272"/>
      <c r="AIO434" s="272"/>
      <c r="AIP434" s="272"/>
      <c r="AIQ434" s="272"/>
      <c r="AIR434" s="272"/>
      <c r="AIS434" s="272"/>
      <c r="AIT434" s="272"/>
      <c r="AIU434" s="272"/>
      <c r="AIV434" s="272"/>
      <c r="AIW434" s="272"/>
      <c r="AIX434" s="272"/>
      <c r="AIY434" s="272"/>
      <c r="AIZ434" s="272"/>
      <c r="AJA434" s="272"/>
      <c r="AJB434" s="272"/>
      <c r="AJC434" s="272"/>
      <c r="AJD434" s="272"/>
      <c r="AJE434" s="272"/>
      <c r="AJF434" s="272"/>
      <c r="AJG434" s="272"/>
      <c r="AJH434" s="272"/>
      <c r="AJI434" s="272"/>
      <c r="AJJ434" s="272"/>
      <c r="AJK434" s="272"/>
      <c r="AJL434" s="272"/>
      <c r="AJM434" s="272"/>
      <c r="AJN434" s="272"/>
      <c r="AJO434" s="272"/>
      <c r="AJP434" s="272"/>
      <c r="AJQ434" s="272"/>
      <c r="AJR434" s="272"/>
      <c r="AJS434" s="272"/>
      <c r="AJT434" s="272"/>
      <c r="AJU434" s="272"/>
      <c r="AJV434" s="272"/>
      <c r="AJW434" s="272"/>
      <c r="AJX434" s="272"/>
      <c r="AJY434" s="272"/>
      <c r="AJZ434" s="272"/>
      <c r="AKA434" s="272"/>
      <c r="AKB434" s="272"/>
      <c r="AKC434" s="272"/>
      <c r="AKD434" s="272"/>
      <c r="AKE434" s="272"/>
      <c r="AKF434" s="272"/>
      <c r="AKG434" s="272"/>
      <c r="AKH434" s="272"/>
      <c r="AKI434" s="272"/>
      <c r="AKJ434" s="272"/>
      <c r="AKK434" s="272"/>
      <c r="AKL434" s="272"/>
      <c r="AKM434" s="272"/>
      <c r="AKN434" s="272"/>
      <c r="AKO434" s="272"/>
      <c r="AKP434" s="272"/>
      <c r="AKQ434" s="272"/>
      <c r="AKR434" s="272"/>
      <c r="AKS434" s="272"/>
      <c r="AKT434" s="272"/>
      <c r="AKU434" s="272"/>
      <c r="AKV434" s="272"/>
      <c r="AKW434" s="272"/>
      <c r="AKX434" s="272"/>
      <c r="AKY434" s="272"/>
      <c r="AKZ434" s="272"/>
      <c r="ALA434" s="272"/>
      <c r="ALB434" s="272"/>
      <c r="ALC434" s="272"/>
      <c r="ALD434" s="272"/>
      <c r="ALE434" s="272"/>
    </row>
    <row r="435" spans="1:993" s="274" customFormat="1" ht="106.5" customHeight="1" x14ac:dyDescent="0.2">
      <c r="A435" s="395" t="s">
        <v>8451</v>
      </c>
      <c r="B435" s="18" t="s">
        <v>3984</v>
      </c>
      <c r="C435" s="18" t="s">
        <v>1713</v>
      </c>
      <c r="D435" s="35" t="s">
        <v>5773</v>
      </c>
      <c r="E435" s="35" t="s">
        <v>6264</v>
      </c>
      <c r="F435" s="35" t="s">
        <v>6265</v>
      </c>
      <c r="G435" s="190"/>
      <c r="H435" s="13" t="s">
        <v>1790</v>
      </c>
      <c r="I435" s="239" t="s">
        <v>6257</v>
      </c>
      <c r="J435" s="18" t="s">
        <v>6259</v>
      </c>
      <c r="K435" s="13"/>
      <c r="L435" s="315">
        <v>1219000</v>
      </c>
      <c r="M435" s="329" t="s">
        <v>7570</v>
      </c>
      <c r="N435" s="329" t="s">
        <v>7570</v>
      </c>
      <c r="O435" s="329" t="s">
        <v>7570</v>
      </c>
      <c r="P435" s="329" t="s">
        <v>7570</v>
      </c>
      <c r="Q435" s="329" t="s">
        <v>7570</v>
      </c>
      <c r="R435" s="272"/>
      <c r="S435" s="272"/>
      <c r="T435" s="272"/>
      <c r="U435" s="272"/>
      <c r="V435" s="272"/>
      <c r="W435" s="272"/>
      <c r="X435" s="272"/>
      <c r="Y435" s="272"/>
      <c r="Z435" s="272"/>
      <c r="AA435" s="272"/>
      <c r="AB435" s="272"/>
      <c r="AC435" s="272"/>
      <c r="AD435" s="272"/>
      <c r="AE435" s="272"/>
      <c r="AF435" s="272"/>
      <c r="AG435" s="272"/>
      <c r="AH435" s="272"/>
      <c r="AI435" s="272"/>
      <c r="AJ435" s="272"/>
      <c r="AK435" s="272"/>
      <c r="AL435" s="272"/>
      <c r="AM435" s="272"/>
      <c r="AN435" s="272"/>
      <c r="AO435" s="272"/>
      <c r="AP435" s="272"/>
      <c r="AQ435" s="272"/>
      <c r="AR435" s="272"/>
      <c r="AS435" s="272"/>
      <c r="AT435" s="272"/>
      <c r="AU435" s="272"/>
      <c r="AV435" s="272"/>
      <c r="AW435" s="272"/>
      <c r="AX435" s="272"/>
      <c r="AY435" s="272"/>
      <c r="AZ435" s="272"/>
      <c r="BA435" s="272"/>
      <c r="BB435" s="272"/>
      <c r="BC435" s="272"/>
      <c r="BD435" s="272"/>
      <c r="BE435" s="272"/>
      <c r="BF435" s="272"/>
      <c r="BG435" s="272"/>
      <c r="BH435" s="272"/>
      <c r="BI435" s="272"/>
      <c r="BJ435" s="272"/>
      <c r="BK435" s="272"/>
      <c r="BL435" s="272"/>
      <c r="BM435" s="272"/>
      <c r="BN435" s="272"/>
      <c r="BO435" s="272"/>
      <c r="BP435" s="272"/>
      <c r="BQ435" s="272"/>
      <c r="BR435" s="272"/>
      <c r="BS435" s="272"/>
      <c r="BT435" s="272"/>
      <c r="BU435" s="272"/>
      <c r="BV435" s="272"/>
      <c r="BW435" s="272"/>
      <c r="BX435" s="272"/>
      <c r="BY435" s="272"/>
      <c r="BZ435" s="272"/>
      <c r="CA435" s="272"/>
      <c r="CB435" s="272"/>
      <c r="CC435" s="272"/>
      <c r="CD435" s="272"/>
      <c r="CE435" s="272"/>
      <c r="CF435" s="272"/>
      <c r="CG435" s="272"/>
      <c r="CH435" s="272"/>
      <c r="CI435" s="272"/>
      <c r="CJ435" s="272"/>
      <c r="CK435" s="272"/>
      <c r="CL435" s="272"/>
      <c r="CM435" s="272"/>
      <c r="CN435" s="272"/>
      <c r="CO435" s="272"/>
      <c r="CP435" s="272"/>
      <c r="CQ435" s="272"/>
      <c r="CR435" s="272"/>
      <c r="CS435" s="272"/>
      <c r="CT435" s="272"/>
      <c r="CU435" s="272"/>
      <c r="CV435" s="272"/>
      <c r="CW435" s="272"/>
      <c r="CX435" s="272"/>
      <c r="CY435" s="272"/>
      <c r="CZ435" s="272"/>
      <c r="DA435" s="272"/>
      <c r="DB435" s="272"/>
      <c r="DC435" s="272"/>
      <c r="DD435" s="272"/>
      <c r="DE435" s="272"/>
      <c r="DF435" s="272"/>
      <c r="DG435" s="272"/>
      <c r="DH435" s="272"/>
      <c r="DI435" s="272"/>
      <c r="DJ435" s="272"/>
      <c r="DK435" s="272"/>
      <c r="DL435" s="272"/>
      <c r="DM435" s="272"/>
      <c r="DN435" s="272"/>
      <c r="DO435" s="272"/>
      <c r="DP435" s="272"/>
      <c r="DQ435" s="272"/>
      <c r="DR435" s="272"/>
      <c r="DS435" s="272"/>
      <c r="DT435" s="272"/>
      <c r="DU435" s="272"/>
      <c r="DV435" s="272"/>
      <c r="DW435" s="272"/>
      <c r="DX435" s="272"/>
      <c r="DY435" s="272"/>
      <c r="DZ435" s="272"/>
      <c r="EA435" s="272"/>
      <c r="EB435" s="272"/>
      <c r="EC435" s="272"/>
      <c r="ED435" s="272"/>
      <c r="EE435" s="272"/>
      <c r="EF435" s="272"/>
      <c r="EG435" s="272"/>
      <c r="EH435" s="272"/>
      <c r="EI435" s="272"/>
      <c r="EJ435" s="272"/>
      <c r="EK435" s="272"/>
      <c r="EL435" s="272"/>
      <c r="EM435" s="272"/>
      <c r="EN435" s="272"/>
      <c r="EO435" s="272"/>
      <c r="EP435" s="272"/>
      <c r="EQ435" s="272"/>
      <c r="ER435" s="272"/>
      <c r="ES435" s="272"/>
      <c r="ET435" s="272"/>
      <c r="EU435" s="272"/>
      <c r="EV435" s="272"/>
      <c r="EW435" s="272"/>
      <c r="EX435" s="272"/>
      <c r="EY435" s="272"/>
      <c r="EZ435" s="272"/>
      <c r="FA435" s="272"/>
      <c r="FB435" s="272"/>
      <c r="FC435" s="272"/>
      <c r="FD435" s="272"/>
      <c r="FE435" s="272"/>
      <c r="FF435" s="272"/>
      <c r="FG435" s="272"/>
      <c r="FH435" s="272"/>
      <c r="FI435" s="272"/>
      <c r="FJ435" s="272"/>
      <c r="FK435" s="272"/>
      <c r="FL435" s="272"/>
      <c r="FM435" s="272"/>
      <c r="FN435" s="272"/>
      <c r="FO435" s="272"/>
      <c r="FP435" s="272"/>
      <c r="FQ435" s="272"/>
      <c r="FR435" s="272"/>
      <c r="FS435" s="272"/>
      <c r="FT435" s="272"/>
      <c r="FU435" s="272"/>
      <c r="FV435" s="272"/>
      <c r="FW435" s="272"/>
      <c r="FX435" s="272"/>
      <c r="FY435" s="272"/>
      <c r="FZ435" s="272"/>
      <c r="GA435" s="272"/>
      <c r="GB435" s="272"/>
      <c r="GC435" s="272"/>
      <c r="GD435" s="272"/>
      <c r="GE435" s="272"/>
      <c r="GF435" s="272"/>
      <c r="GG435" s="272"/>
      <c r="GH435" s="272"/>
      <c r="GI435" s="272"/>
      <c r="GJ435" s="272"/>
      <c r="GK435" s="272"/>
      <c r="GL435" s="272"/>
      <c r="GM435" s="272"/>
      <c r="GN435" s="272"/>
      <c r="GO435" s="272"/>
      <c r="GP435" s="272"/>
      <c r="GQ435" s="272"/>
      <c r="GR435" s="272"/>
      <c r="GS435" s="272"/>
      <c r="GT435" s="272"/>
      <c r="GU435" s="272"/>
      <c r="GV435" s="272"/>
      <c r="GW435" s="272"/>
      <c r="GX435" s="272"/>
      <c r="GY435" s="272"/>
      <c r="GZ435" s="272"/>
      <c r="HA435" s="272"/>
      <c r="HB435" s="272"/>
      <c r="HC435" s="272"/>
      <c r="HD435" s="272"/>
      <c r="HE435" s="272"/>
      <c r="HF435" s="272"/>
      <c r="HG435" s="272"/>
      <c r="HH435" s="272"/>
      <c r="HI435" s="272"/>
      <c r="HJ435" s="272"/>
      <c r="HK435" s="272"/>
      <c r="HL435" s="272"/>
      <c r="HM435" s="272"/>
      <c r="HN435" s="272"/>
      <c r="HO435" s="272"/>
      <c r="HP435" s="272"/>
      <c r="HQ435" s="272"/>
      <c r="HR435" s="272"/>
      <c r="HS435" s="272"/>
      <c r="HT435" s="272"/>
      <c r="HU435" s="272"/>
      <c r="HV435" s="272"/>
      <c r="HW435" s="272"/>
      <c r="HX435" s="272"/>
      <c r="HY435" s="272"/>
      <c r="HZ435" s="272"/>
      <c r="IA435" s="272"/>
      <c r="IB435" s="272"/>
      <c r="IC435" s="272"/>
      <c r="ID435" s="272"/>
      <c r="IE435" s="272"/>
      <c r="IF435" s="272"/>
      <c r="IG435" s="272"/>
      <c r="IH435" s="272"/>
      <c r="II435" s="272"/>
      <c r="IJ435" s="272"/>
      <c r="IK435" s="272"/>
      <c r="IL435" s="272"/>
      <c r="IM435" s="272"/>
      <c r="IN435" s="272"/>
      <c r="IO435" s="272"/>
      <c r="IP435" s="272"/>
      <c r="IQ435" s="272"/>
      <c r="IR435" s="272"/>
      <c r="IS435" s="272"/>
      <c r="IT435" s="272"/>
      <c r="IU435" s="272"/>
      <c r="IV435" s="272"/>
      <c r="IW435" s="272"/>
      <c r="IX435" s="272"/>
      <c r="IY435" s="272"/>
      <c r="IZ435" s="272"/>
      <c r="JA435" s="272"/>
      <c r="JB435" s="272"/>
      <c r="JC435" s="272"/>
      <c r="JD435" s="272"/>
      <c r="JE435" s="272"/>
      <c r="JF435" s="272"/>
      <c r="JG435" s="272"/>
      <c r="JH435" s="272"/>
      <c r="JI435" s="272"/>
      <c r="JJ435" s="272"/>
      <c r="JK435" s="272"/>
      <c r="JL435" s="272"/>
      <c r="JM435" s="272"/>
      <c r="JN435" s="272"/>
      <c r="JO435" s="272"/>
      <c r="JP435" s="272"/>
      <c r="JQ435" s="272"/>
      <c r="JR435" s="272"/>
      <c r="JS435" s="272"/>
      <c r="JT435" s="272"/>
      <c r="JU435" s="272"/>
      <c r="JV435" s="272"/>
      <c r="JW435" s="272"/>
      <c r="JX435" s="272"/>
      <c r="JY435" s="272"/>
      <c r="JZ435" s="272"/>
      <c r="KA435" s="272"/>
      <c r="KB435" s="272"/>
      <c r="KC435" s="272"/>
      <c r="KD435" s="272"/>
      <c r="KE435" s="272"/>
      <c r="KF435" s="272"/>
      <c r="KG435" s="272"/>
      <c r="KH435" s="272"/>
      <c r="KI435" s="272"/>
      <c r="KJ435" s="272"/>
      <c r="KK435" s="272"/>
      <c r="KL435" s="272"/>
      <c r="KM435" s="272"/>
      <c r="KN435" s="272"/>
      <c r="KO435" s="272"/>
      <c r="KP435" s="272"/>
      <c r="KQ435" s="272"/>
      <c r="KR435" s="272"/>
      <c r="KS435" s="272"/>
      <c r="KT435" s="272"/>
      <c r="KU435" s="272"/>
      <c r="KV435" s="272"/>
      <c r="KW435" s="272"/>
      <c r="KX435" s="272"/>
      <c r="KY435" s="272"/>
      <c r="KZ435" s="272"/>
      <c r="LA435" s="272"/>
      <c r="LB435" s="272"/>
      <c r="LC435" s="272"/>
      <c r="LD435" s="272"/>
      <c r="LE435" s="272"/>
      <c r="LF435" s="272"/>
      <c r="LG435" s="272"/>
      <c r="LH435" s="272"/>
      <c r="LI435" s="272"/>
      <c r="LJ435" s="272"/>
      <c r="LK435" s="272"/>
      <c r="LL435" s="272"/>
      <c r="LM435" s="272"/>
      <c r="LN435" s="272"/>
      <c r="LO435" s="272"/>
      <c r="LP435" s="272"/>
      <c r="LQ435" s="272"/>
      <c r="LR435" s="272"/>
      <c r="LS435" s="272"/>
      <c r="LT435" s="272"/>
      <c r="LU435" s="272"/>
      <c r="LV435" s="272"/>
      <c r="LW435" s="272"/>
      <c r="LX435" s="272"/>
      <c r="LY435" s="272"/>
      <c r="LZ435" s="272"/>
      <c r="MA435" s="272"/>
      <c r="MB435" s="272"/>
      <c r="MC435" s="272"/>
      <c r="MD435" s="272"/>
      <c r="ME435" s="272"/>
      <c r="MF435" s="272"/>
      <c r="MG435" s="272"/>
      <c r="MH435" s="272"/>
      <c r="MI435" s="272"/>
      <c r="MJ435" s="272"/>
      <c r="MK435" s="272"/>
      <c r="ML435" s="272"/>
      <c r="MM435" s="272"/>
      <c r="MN435" s="272"/>
      <c r="MO435" s="272"/>
      <c r="MP435" s="272"/>
      <c r="MQ435" s="272"/>
      <c r="MR435" s="272"/>
      <c r="MS435" s="272"/>
      <c r="MT435" s="272"/>
      <c r="MU435" s="272"/>
      <c r="MV435" s="272"/>
      <c r="MW435" s="272"/>
      <c r="MX435" s="272"/>
      <c r="MY435" s="272"/>
      <c r="MZ435" s="272"/>
      <c r="NA435" s="272"/>
      <c r="NB435" s="272"/>
      <c r="NC435" s="272"/>
      <c r="ND435" s="272"/>
      <c r="NE435" s="272"/>
      <c r="NF435" s="272"/>
      <c r="NG435" s="272"/>
      <c r="NH435" s="272"/>
      <c r="NI435" s="272"/>
      <c r="NJ435" s="272"/>
      <c r="NK435" s="272"/>
      <c r="NL435" s="272"/>
      <c r="NM435" s="272"/>
      <c r="NN435" s="272"/>
      <c r="NO435" s="272"/>
      <c r="NP435" s="272"/>
      <c r="NQ435" s="272"/>
      <c r="NR435" s="272"/>
      <c r="NS435" s="272"/>
      <c r="NT435" s="272"/>
      <c r="NU435" s="272"/>
      <c r="NV435" s="272"/>
      <c r="NW435" s="272"/>
      <c r="NX435" s="272"/>
      <c r="NY435" s="272"/>
      <c r="NZ435" s="272"/>
      <c r="OA435" s="272"/>
      <c r="OB435" s="272"/>
      <c r="OC435" s="272"/>
      <c r="OD435" s="272"/>
      <c r="OE435" s="272"/>
      <c r="OF435" s="272"/>
      <c r="OG435" s="272"/>
      <c r="OH435" s="272"/>
      <c r="OI435" s="272"/>
      <c r="OJ435" s="272"/>
      <c r="OK435" s="272"/>
      <c r="OL435" s="272"/>
      <c r="OM435" s="272"/>
      <c r="ON435" s="272"/>
      <c r="OO435" s="272"/>
      <c r="OP435" s="272"/>
      <c r="OQ435" s="272"/>
      <c r="OR435" s="272"/>
      <c r="OS435" s="272"/>
      <c r="OT435" s="272"/>
      <c r="OU435" s="272"/>
      <c r="OV435" s="272"/>
      <c r="OW435" s="272"/>
      <c r="OX435" s="272"/>
      <c r="OY435" s="272"/>
      <c r="OZ435" s="272"/>
      <c r="PA435" s="272"/>
      <c r="PB435" s="272"/>
      <c r="PC435" s="272"/>
      <c r="PD435" s="272"/>
      <c r="PE435" s="272"/>
      <c r="PF435" s="272"/>
      <c r="PG435" s="272"/>
      <c r="PH435" s="272"/>
      <c r="PI435" s="272"/>
      <c r="PJ435" s="272"/>
      <c r="PK435" s="272"/>
      <c r="PL435" s="272"/>
      <c r="PM435" s="272"/>
      <c r="PN435" s="272"/>
      <c r="PO435" s="272"/>
      <c r="PP435" s="272"/>
      <c r="PQ435" s="272"/>
      <c r="PR435" s="272"/>
      <c r="PS435" s="272"/>
      <c r="PT435" s="272"/>
      <c r="PU435" s="272"/>
      <c r="PV435" s="272"/>
      <c r="PW435" s="272"/>
      <c r="PX435" s="272"/>
      <c r="PY435" s="272"/>
      <c r="PZ435" s="272"/>
      <c r="QA435" s="272"/>
      <c r="QB435" s="272"/>
      <c r="QC435" s="272"/>
      <c r="QD435" s="272"/>
      <c r="QE435" s="272"/>
      <c r="QF435" s="272"/>
      <c r="QG435" s="272"/>
      <c r="QH435" s="272"/>
      <c r="QI435" s="272"/>
      <c r="QJ435" s="272"/>
      <c r="QK435" s="272"/>
      <c r="QL435" s="272"/>
      <c r="QM435" s="272"/>
      <c r="QN435" s="272"/>
      <c r="QO435" s="272"/>
      <c r="QP435" s="272"/>
      <c r="QQ435" s="272"/>
      <c r="QR435" s="272"/>
      <c r="QS435" s="272"/>
      <c r="QT435" s="272"/>
      <c r="QU435" s="272"/>
      <c r="QV435" s="272"/>
      <c r="QW435" s="272"/>
      <c r="QX435" s="272"/>
      <c r="QY435" s="272"/>
      <c r="QZ435" s="272"/>
      <c r="RA435" s="272"/>
      <c r="RB435" s="272"/>
      <c r="RC435" s="272"/>
      <c r="RD435" s="272"/>
      <c r="RE435" s="272"/>
      <c r="RF435" s="272"/>
      <c r="RG435" s="272"/>
      <c r="RH435" s="272"/>
      <c r="RI435" s="272"/>
      <c r="RJ435" s="272"/>
      <c r="RK435" s="272"/>
      <c r="RL435" s="272"/>
      <c r="RM435" s="272"/>
      <c r="RN435" s="272"/>
      <c r="RO435" s="272"/>
      <c r="RP435" s="272"/>
      <c r="RQ435" s="272"/>
      <c r="RR435" s="272"/>
      <c r="RS435" s="272"/>
      <c r="RT435" s="272"/>
      <c r="RU435" s="272"/>
      <c r="RV435" s="272"/>
      <c r="RW435" s="272"/>
      <c r="RX435" s="272"/>
      <c r="RY435" s="272"/>
      <c r="RZ435" s="272"/>
      <c r="SA435" s="272"/>
      <c r="SB435" s="272"/>
      <c r="SC435" s="272"/>
      <c r="SD435" s="272"/>
      <c r="SE435" s="272"/>
      <c r="SF435" s="272"/>
      <c r="SG435" s="272"/>
      <c r="SH435" s="272"/>
      <c r="SI435" s="272"/>
      <c r="SJ435" s="272"/>
      <c r="SK435" s="272"/>
      <c r="SL435" s="272"/>
      <c r="SM435" s="272"/>
      <c r="SN435" s="272"/>
      <c r="SO435" s="272"/>
      <c r="SP435" s="272"/>
      <c r="SQ435" s="272"/>
      <c r="SR435" s="272"/>
      <c r="SS435" s="272"/>
      <c r="ST435" s="272"/>
      <c r="SU435" s="272"/>
      <c r="SV435" s="272"/>
      <c r="SW435" s="272"/>
      <c r="SX435" s="272"/>
      <c r="SY435" s="272"/>
      <c r="SZ435" s="272"/>
      <c r="TA435" s="272"/>
      <c r="TB435" s="272"/>
      <c r="TC435" s="272"/>
      <c r="TD435" s="272"/>
      <c r="TE435" s="272"/>
      <c r="TF435" s="272"/>
      <c r="TG435" s="272"/>
      <c r="TH435" s="272"/>
      <c r="TI435" s="272"/>
      <c r="TJ435" s="272"/>
      <c r="TK435" s="272"/>
      <c r="TL435" s="272"/>
      <c r="TM435" s="272"/>
      <c r="TN435" s="272"/>
      <c r="TO435" s="272"/>
      <c r="TP435" s="272"/>
      <c r="TQ435" s="272"/>
      <c r="TR435" s="272"/>
      <c r="TS435" s="272"/>
      <c r="TT435" s="272"/>
      <c r="TU435" s="272"/>
      <c r="TV435" s="272"/>
      <c r="TW435" s="272"/>
      <c r="TX435" s="272"/>
      <c r="TY435" s="272"/>
      <c r="TZ435" s="272"/>
      <c r="UA435" s="272"/>
      <c r="UB435" s="272"/>
      <c r="UC435" s="272"/>
      <c r="UD435" s="272"/>
      <c r="UE435" s="272"/>
      <c r="UF435" s="272"/>
      <c r="UG435" s="272"/>
      <c r="UH435" s="272"/>
      <c r="UI435" s="272"/>
      <c r="UJ435" s="272"/>
      <c r="UK435" s="272"/>
      <c r="UL435" s="272"/>
      <c r="UM435" s="272"/>
      <c r="UN435" s="272"/>
      <c r="UO435" s="272"/>
      <c r="UP435" s="272"/>
      <c r="UQ435" s="272"/>
      <c r="UR435" s="272"/>
      <c r="US435" s="272"/>
      <c r="UT435" s="272"/>
      <c r="UU435" s="272"/>
      <c r="UV435" s="272"/>
      <c r="UW435" s="272"/>
      <c r="UX435" s="272"/>
      <c r="UY435" s="272"/>
      <c r="UZ435" s="272"/>
      <c r="VA435" s="272"/>
      <c r="VB435" s="272"/>
      <c r="VC435" s="272"/>
      <c r="VD435" s="272"/>
      <c r="VE435" s="272"/>
      <c r="VF435" s="272"/>
      <c r="VG435" s="272"/>
      <c r="VH435" s="272"/>
      <c r="VI435" s="272"/>
      <c r="VJ435" s="272"/>
      <c r="VK435" s="272"/>
      <c r="VL435" s="272"/>
      <c r="VM435" s="272"/>
      <c r="VN435" s="272"/>
      <c r="VO435" s="272"/>
      <c r="VP435" s="272"/>
      <c r="VQ435" s="272"/>
      <c r="VR435" s="272"/>
      <c r="VS435" s="272"/>
      <c r="VT435" s="272"/>
      <c r="VU435" s="272"/>
      <c r="VV435" s="272"/>
      <c r="VW435" s="272"/>
      <c r="VX435" s="272"/>
      <c r="VY435" s="272"/>
      <c r="VZ435" s="272"/>
      <c r="WA435" s="272"/>
      <c r="WB435" s="272"/>
      <c r="WC435" s="272"/>
      <c r="WD435" s="272"/>
      <c r="WE435" s="272"/>
      <c r="WF435" s="272"/>
      <c r="WG435" s="272"/>
      <c r="WH435" s="272"/>
      <c r="WI435" s="272"/>
      <c r="WJ435" s="272"/>
      <c r="WK435" s="272"/>
      <c r="WL435" s="272"/>
      <c r="WM435" s="272"/>
      <c r="WN435" s="272"/>
      <c r="WO435" s="272"/>
      <c r="WP435" s="272"/>
      <c r="WQ435" s="272"/>
      <c r="WR435" s="272"/>
      <c r="WS435" s="272"/>
      <c r="WT435" s="272"/>
      <c r="WU435" s="272"/>
      <c r="WV435" s="272"/>
      <c r="WW435" s="272"/>
      <c r="WX435" s="272"/>
      <c r="WY435" s="272"/>
      <c r="WZ435" s="272"/>
      <c r="XA435" s="272"/>
      <c r="XB435" s="272"/>
      <c r="XC435" s="272"/>
      <c r="XD435" s="272"/>
      <c r="XE435" s="272"/>
      <c r="XF435" s="272"/>
      <c r="XG435" s="272"/>
      <c r="XH435" s="272"/>
      <c r="XI435" s="272"/>
      <c r="XJ435" s="272"/>
      <c r="XK435" s="272"/>
      <c r="XL435" s="272"/>
      <c r="XM435" s="272"/>
      <c r="XN435" s="272"/>
      <c r="XO435" s="272"/>
      <c r="XP435" s="272"/>
      <c r="XQ435" s="272"/>
      <c r="XR435" s="272"/>
      <c r="XS435" s="272"/>
      <c r="XT435" s="272"/>
      <c r="XU435" s="272"/>
      <c r="XV435" s="272"/>
      <c r="XW435" s="272"/>
      <c r="XX435" s="272"/>
      <c r="XY435" s="272"/>
      <c r="XZ435" s="272"/>
      <c r="YA435" s="272"/>
      <c r="YB435" s="272"/>
      <c r="YC435" s="272"/>
      <c r="YD435" s="272"/>
      <c r="YE435" s="272"/>
      <c r="YF435" s="272"/>
      <c r="YG435" s="272"/>
      <c r="YH435" s="272"/>
      <c r="YI435" s="272"/>
      <c r="YJ435" s="272"/>
      <c r="YK435" s="272"/>
      <c r="YL435" s="272"/>
      <c r="YM435" s="272"/>
      <c r="YN435" s="272"/>
      <c r="YO435" s="272"/>
      <c r="YP435" s="272"/>
      <c r="YQ435" s="272"/>
      <c r="YR435" s="272"/>
      <c r="YS435" s="272"/>
      <c r="YT435" s="272"/>
      <c r="YU435" s="272"/>
      <c r="YV435" s="272"/>
      <c r="YW435" s="272"/>
      <c r="YX435" s="272"/>
      <c r="YY435" s="272"/>
      <c r="YZ435" s="272"/>
      <c r="ZA435" s="272"/>
      <c r="ZB435" s="272"/>
      <c r="ZC435" s="272"/>
      <c r="ZD435" s="272"/>
      <c r="ZE435" s="272"/>
      <c r="ZF435" s="272"/>
      <c r="ZG435" s="272"/>
      <c r="ZH435" s="272"/>
      <c r="ZI435" s="272"/>
      <c r="ZJ435" s="272"/>
      <c r="ZK435" s="272"/>
      <c r="ZL435" s="272"/>
      <c r="ZM435" s="272"/>
      <c r="ZN435" s="272"/>
      <c r="ZO435" s="272"/>
      <c r="ZP435" s="272"/>
      <c r="ZQ435" s="272"/>
      <c r="ZR435" s="272"/>
      <c r="ZS435" s="272"/>
      <c r="ZT435" s="272"/>
      <c r="ZU435" s="272"/>
      <c r="ZV435" s="272"/>
      <c r="ZW435" s="272"/>
      <c r="ZX435" s="272"/>
      <c r="ZY435" s="272"/>
      <c r="ZZ435" s="272"/>
      <c r="AAA435" s="272"/>
      <c r="AAB435" s="272"/>
      <c r="AAC435" s="272"/>
      <c r="AAD435" s="272"/>
      <c r="AAE435" s="272"/>
      <c r="AAF435" s="272"/>
      <c r="AAG435" s="272"/>
      <c r="AAH435" s="272"/>
      <c r="AAI435" s="272"/>
      <c r="AAJ435" s="272"/>
      <c r="AAK435" s="272"/>
      <c r="AAL435" s="272"/>
      <c r="AAM435" s="272"/>
      <c r="AAN435" s="272"/>
      <c r="AAO435" s="272"/>
      <c r="AAP435" s="272"/>
      <c r="AAQ435" s="272"/>
      <c r="AAR435" s="272"/>
      <c r="AAS435" s="272"/>
      <c r="AAT435" s="272"/>
      <c r="AAU435" s="272"/>
      <c r="AAV435" s="272"/>
      <c r="AAW435" s="272"/>
      <c r="AAX435" s="272"/>
      <c r="AAY435" s="272"/>
      <c r="AAZ435" s="272"/>
      <c r="ABA435" s="272"/>
      <c r="ABB435" s="272"/>
      <c r="ABC435" s="272"/>
      <c r="ABD435" s="272"/>
      <c r="ABE435" s="272"/>
      <c r="ABF435" s="272"/>
      <c r="ABG435" s="272"/>
      <c r="ABH435" s="272"/>
      <c r="ABI435" s="272"/>
      <c r="ABJ435" s="272"/>
      <c r="ABK435" s="272"/>
      <c r="ABL435" s="272"/>
      <c r="ABM435" s="272"/>
      <c r="ABN435" s="272"/>
      <c r="ABO435" s="272"/>
      <c r="ABP435" s="272"/>
      <c r="ABQ435" s="272"/>
      <c r="ABR435" s="272"/>
      <c r="ABS435" s="272"/>
      <c r="ABT435" s="272"/>
      <c r="ABU435" s="272"/>
      <c r="ABV435" s="272"/>
      <c r="ABW435" s="272"/>
      <c r="ABX435" s="272"/>
      <c r="ABY435" s="272"/>
      <c r="ABZ435" s="272"/>
      <c r="ACA435" s="272"/>
      <c r="ACB435" s="272"/>
      <c r="ACC435" s="272"/>
      <c r="ACD435" s="272"/>
      <c r="ACE435" s="272"/>
      <c r="ACF435" s="272"/>
      <c r="ACG435" s="272"/>
      <c r="ACH435" s="272"/>
      <c r="ACI435" s="272"/>
      <c r="ACJ435" s="272"/>
      <c r="ACK435" s="272"/>
      <c r="ACL435" s="272"/>
      <c r="ACM435" s="272"/>
      <c r="ACN435" s="272"/>
      <c r="ACO435" s="272"/>
      <c r="ACP435" s="272"/>
      <c r="ACQ435" s="272"/>
      <c r="ACR435" s="272"/>
      <c r="ACS435" s="272"/>
      <c r="ACT435" s="272"/>
      <c r="ACU435" s="272"/>
      <c r="ACV435" s="272"/>
      <c r="ACW435" s="272"/>
      <c r="ACX435" s="272"/>
      <c r="ACY435" s="272"/>
      <c r="ACZ435" s="272"/>
      <c r="ADA435" s="272"/>
      <c r="ADB435" s="272"/>
      <c r="ADC435" s="272"/>
      <c r="ADD435" s="272"/>
      <c r="ADE435" s="272"/>
      <c r="ADF435" s="272"/>
      <c r="ADG435" s="272"/>
      <c r="ADH435" s="272"/>
      <c r="ADI435" s="272"/>
      <c r="ADJ435" s="272"/>
      <c r="ADK435" s="272"/>
      <c r="ADL435" s="272"/>
      <c r="ADM435" s="272"/>
      <c r="ADN435" s="272"/>
      <c r="ADO435" s="272"/>
      <c r="ADP435" s="272"/>
      <c r="ADQ435" s="272"/>
      <c r="ADR435" s="272"/>
      <c r="ADS435" s="272"/>
      <c r="ADT435" s="272"/>
      <c r="ADU435" s="272"/>
      <c r="ADV435" s="272"/>
      <c r="ADW435" s="272"/>
      <c r="ADX435" s="272"/>
      <c r="ADY435" s="272"/>
      <c r="ADZ435" s="272"/>
      <c r="AEA435" s="272"/>
      <c r="AEB435" s="272"/>
      <c r="AEC435" s="272"/>
      <c r="AED435" s="272"/>
      <c r="AEE435" s="272"/>
      <c r="AEF435" s="272"/>
      <c r="AEG435" s="272"/>
      <c r="AEH435" s="272"/>
      <c r="AEI435" s="272"/>
      <c r="AEJ435" s="272"/>
      <c r="AEK435" s="272"/>
      <c r="AEL435" s="272"/>
      <c r="AEM435" s="272"/>
      <c r="AEN435" s="272"/>
      <c r="AEO435" s="272"/>
      <c r="AEP435" s="272"/>
      <c r="AEQ435" s="272"/>
      <c r="AER435" s="272"/>
      <c r="AES435" s="272"/>
      <c r="AET435" s="272"/>
      <c r="AEU435" s="272"/>
      <c r="AEV435" s="272"/>
      <c r="AEW435" s="272"/>
      <c r="AEX435" s="272"/>
      <c r="AEY435" s="272"/>
      <c r="AEZ435" s="272"/>
      <c r="AFA435" s="272"/>
      <c r="AFB435" s="272"/>
      <c r="AFC435" s="272"/>
      <c r="AFD435" s="272"/>
      <c r="AFE435" s="272"/>
      <c r="AFF435" s="272"/>
      <c r="AFG435" s="272"/>
      <c r="AFH435" s="272"/>
      <c r="AFI435" s="272"/>
      <c r="AFJ435" s="272"/>
      <c r="AFK435" s="272"/>
      <c r="AFL435" s="272"/>
      <c r="AFM435" s="272"/>
      <c r="AFN435" s="272"/>
      <c r="AFO435" s="272"/>
      <c r="AFP435" s="272"/>
      <c r="AFQ435" s="272"/>
      <c r="AFR435" s="272"/>
      <c r="AFS435" s="272"/>
      <c r="AFT435" s="272"/>
      <c r="AFU435" s="272"/>
      <c r="AFV435" s="272"/>
      <c r="AFW435" s="272"/>
      <c r="AFX435" s="272"/>
      <c r="AFY435" s="272"/>
      <c r="AFZ435" s="272"/>
      <c r="AGA435" s="272"/>
      <c r="AGB435" s="272"/>
      <c r="AGC435" s="272"/>
      <c r="AGD435" s="272"/>
      <c r="AGE435" s="272"/>
      <c r="AGF435" s="272"/>
      <c r="AGG435" s="272"/>
      <c r="AGH435" s="272"/>
      <c r="AGI435" s="272"/>
      <c r="AGJ435" s="272"/>
      <c r="AGK435" s="272"/>
      <c r="AGL435" s="272"/>
      <c r="AGM435" s="272"/>
      <c r="AGN435" s="272"/>
      <c r="AGO435" s="272"/>
      <c r="AGP435" s="272"/>
      <c r="AGQ435" s="272"/>
      <c r="AGR435" s="272"/>
      <c r="AGS435" s="272"/>
      <c r="AGT435" s="272"/>
      <c r="AGU435" s="272"/>
      <c r="AGV435" s="272"/>
      <c r="AGW435" s="272"/>
      <c r="AGX435" s="272"/>
      <c r="AGY435" s="272"/>
      <c r="AGZ435" s="272"/>
      <c r="AHA435" s="272"/>
      <c r="AHB435" s="272"/>
      <c r="AHC435" s="272"/>
      <c r="AHD435" s="272"/>
      <c r="AHE435" s="272"/>
      <c r="AHF435" s="272"/>
      <c r="AHG435" s="272"/>
      <c r="AHH435" s="272"/>
      <c r="AHI435" s="272"/>
      <c r="AHJ435" s="272"/>
      <c r="AHK435" s="272"/>
      <c r="AHL435" s="272"/>
      <c r="AHM435" s="272"/>
      <c r="AHN435" s="272"/>
      <c r="AHO435" s="272"/>
      <c r="AHP435" s="272"/>
      <c r="AHQ435" s="272"/>
      <c r="AHR435" s="272"/>
      <c r="AHS435" s="272"/>
      <c r="AHT435" s="272"/>
      <c r="AHU435" s="272"/>
      <c r="AHV435" s="272"/>
      <c r="AHW435" s="272"/>
      <c r="AHX435" s="272"/>
      <c r="AHY435" s="272"/>
      <c r="AHZ435" s="272"/>
      <c r="AIA435" s="272"/>
      <c r="AIB435" s="272"/>
      <c r="AIC435" s="272"/>
      <c r="AID435" s="272"/>
      <c r="AIE435" s="272"/>
      <c r="AIF435" s="272"/>
      <c r="AIG435" s="272"/>
      <c r="AIH435" s="272"/>
      <c r="AII435" s="272"/>
      <c r="AIJ435" s="272"/>
      <c r="AIK435" s="272"/>
      <c r="AIL435" s="272"/>
      <c r="AIM435" s="272"/>
      <c r="AIN435" s="272"/>
      <c r="AIO435" s="272"/>
      <c r="AIP435" s="272"/>
      <c r="AIQ435" s="272"/>
      <c r="AIR435" s="272"/>
      <c r="AIS435" s="272"/>
      <c r="AIT435" s="272"/>
      <c r="AIU435" s="272"/>
      <c r="AIV435" s="272"/>
      <c r="AIW435" s="272"/>
      <c r="AIX435" s="272"/>
      <c r="AIY435" s="272"/>
      <c r="AIZ435" s="272"/>
      <c r="AJA435" s="272"/>
      <c r="AJB435" s="272"/>
      <c r="AJC435" s="272"/>
      <c r="AJD435" s="272"/>
      <c r="AJE435" s="272"/>
      <c r="AJF435" s="272"/>
      <c r="AJG435" s="272"/>
      <c r="AJH435" s="272"/>
      <c r="AJI435" s="272"/>
      <c r="AJJ435" s="272"/>
      <c r="AJK435" s="272"/>
      <c r="AJL435" s="272"/>
      <c r="AJM435" s="272"/>
      <c r="AJN435" s="272"/>
      <c r="AJO435" s="272"/>
      <c r="AJP435" s="272"/>
      <c r="AJQ435" s="272"/>
      <c r="AJR435" s="272"/>
      <c r="AJS435" s="272"/>
      <c r="AJT435" s="272"/>
      <c r="AJU435" s="272"/>
      <c r="AJV435" s="272"/>
      <c r="AJW435" s="272"/>
      <c r="AJX435" s="272"/>
      <c r="AJY435" s="272"/>
      <c r="AJZ435" s="272"/>
      <c r="AKA435" s="272"/>
      <c r="AKB435" s="272"/>
      <c r="AKC435" s="272"/>
      <c r="AKD435" s="272"/>
      <c r="AKE435" s="272"/>
      <c r="AKF435" s="272"/>
      <c r="AKG435" s="272"/>
      <c r="AKH435" s="272"/>
      <c r="AKI435" s="272"/>
      <c r="AKJ435" s="272"/>
      <c r="AKK435" s="272"/>
      <c r="AKL435" s="272"/>
      <c r="AKM435" s="272"/>
      <c r="AKN435" s="272"/>
      <c r="AKO435" s="272"/>
      <c r="AKP435" s="272"/>
      <c r="AKQ435" s="272"/>
      <c r="AKR435" s="272"/>
      <c r="AKS435" s="272"/>
      <c r="AKT435" s="272"/>
      <c r="AKU435" s="272"/>
      <c r="AKV435" s="272"/>
      <c r="AKW435" s="272"/>
      <c r="AKX435" s="272"/>
      <c r="AKY435" s="272"/>
      <c r="AKZ435" s="272"/>
      <c r="ALA435" s="272"/>
      <c r="ALB435" s="272"/>
      <c r="ALC435" s="272"/>
      <c r="ALD435" s="272"/>
      <c r="ALE435" s="272"/>
    </row>
    <row r="436" spans="1:993" s="274" customFormat="1" ht="63.75" x14ac:dyDescent="0.2">
      <c r="A436" s="395" t="s">
        <v>8452</v>
      </c>
      <c r="B436" s="18" t="s">
        <v>3984</v>
      </c>
      <c r="C436" s="35" t="s">
        <v>1422</v>
      </c>
      <c r="D436" s="206"/>
      <c r="E436" s="35" t="s">
        <v>6266</v>
      </c>
      <c r="F436" s="190"/>
      <c r="G436" s="190"/>
      <c r="H436" s="13" t="s">
        <v>1790</v>
      </c>
      <c r="I436" s="239" t="s">
        <v>4899</v>
      </c>
      <c r="J436" s="18" t="s">
        <v>6270</v>
      </c>
      <c r="K436" s="13"/>
      <c r="L436" s="315">
        <v>1</v>
      </c>
      <c r="M436" s="329" t="s">
        <v>7570</v>
      </c>
      <c r="N436" s="329" t="s">
        <v>7570</v>
      </c>
      <c r="O436" s="329" t="s">
        <v>7570</v>
      </c>
      <c r="P436" s="329" t="s">
        <v>7570</v>
      </c>
      <c r="Q436" s="329" t="s">
        <v>7570</v>
      </c>
      <c r="R436" s="272"/>
      <c r="S436" s="272"/>
      <c r="T436" s="272"/>
      <c r="U436" s="272"/>
      <c r="V436" s="272"/>
      <c r="W436" s="272"/>
      <c r="X436" s="272"/>
      <c r="Y436" s="272"/>
      <c r="Z436" s="272"/>
      <c r="AA436" s="272"/>
      <c r="AB436" s="272"/>
      <c r="AC436" s="272"/>
      <c r="AD436" s="272"/>
      <c r="AE436" s="272"/>
      <c r="AF436" s="272"/>
      <c r="AG436" s="272"/>
      <c r="AH436" s="272"/>
      <c r="AI436" s="272"/>
      <c r="AJ436" s="272"/>
      <c r="AK436" s="272"/>
      <c r="AL436" s="272"/>
      <c r="AM436" s="272"/>
      <c r="AN436" s="272"/>
      <c r="AO436" s="272"/>
      <c r="AP436" s="272"/>
      <c r="AQ436" s="272"/>
      <c r="AR436" s="272"/>
      <c r="AS436" s="272"/>
      <c r="AT436" s="272"/>
      <c r="AU436" s="272"/>
      <c r="AV436" s="272"/>
      <c r="AW436" s="272"/>
      <c r="AX436" s="272"/>
      <c r="AY436" s="272"/>
      <c r="AZ436" s="272"/>
      <c r="BA436" s="272"/>
      <c r="BB436" s="272"/>
      <c r="BC436" s="272"/>
      <c r="BD436" s="272"/>
      <c r="BE436" s="272"/>
      <c r="BF436" s="272"/>
      <c r="BG436" s="272"/>
      <c r="BH436" s="272"/>
      <c r="BI436" s="272"/>
      <c r="BJ436" s="272"/>
      <c r="BK436" s="272"/>
      <c r="BL436" s="272"/>
      <c r="BM436" s="272"/>
      <c r="BN436" s="272"/>
      <c r="BO436" s="272"/>
      <c r="BP436" s="272"/>
      <c r="BQ436" s="272"/>
      <c r="BR436" s="272"/>
      <c r="BS436" s="272"/>
      <c r="BT436" s="272"/>
      <c r="BU436" s="272"/>
      <c r="BV436" s="272"/>
      <c r="BW436" s="272"/>
      <c r="BX436" s="272"/>
      <c r="BY436" s="272"/>
      <c r="BZ436" s="272"/>
      <c r="CA436" s="272"/>
      <c r="CB436" s="272"/>
      <c r="CC436" s="272"/>
      <c r="CD436" s="272"/>
      <c r="CE436" s="272"/>
      <c r="CF436" s="272"/>
      <c r="CG436" s="272"/>
      <c r="CH436" s="272"/>
      <c r="CI436" s="272"/>
      <c r="CJ436" s="272"/>
      <c r="CK436" s="272"/>
      <c r="CL436" s="272"/>
      <c r="CM436" s="272"/>
      <c r="CN436" s="272"/>
      <c r="CO436" s="272"/>
      <c r="CP436" s="272"/>
      <c r="CQ436" s="272"/>
      <c r="CR436" s="272"/>
      <c r="CS436" s="272"/>
      <c r="CT436" s="272"/>
      <c r="CU436" s="272"/>
      <c r="CV436" s="272"/>
      <c r="CW436" s="272"/>
      <c r="CX436" s="272"/>
      <c r="CY436" s="272"/>
      <c r="CZ436" s="272"/>
      <c r="DA436" s="272"/>
      <c r="DB436" s="272"/>
      <c r="DC436" s="272"/>
      <c r="DD436" s="272"/>
      <c r="DE436" s="272"/>
      <c r="DF436" s="272"/>
      <c r="DG436" s="272"/>
      <c r="DH436" s="272"/>
      <c r="DI436" s="272"/>
      <c r="DJ436" s="272"/>
      <c r="DK436" s="272"/>
      <c r="DL436" s="272"/>
      <c r="DM436" s="272"/>
      <c r="DN436" s="272"/>
      <c r="DO436" s="272"/>
      <c r="DP436" s="272"/>
      <c r="DQ436" s="272"/>
      <c r="DR436" s="272"/>
      <c r="DS436" s="272"/>
      <c r="DT436" s="272"/>
      <c r="DU436" s="272"/>
      <c r="DV436" s="272"/>
      <c r="DW436" s="272"/>
      <c r="DX436" s="272"/>
      <c r="DY436" s="272"/>
      <c r="DZ436" s="272"/>
      <c r="EA436" s="272"/>
      <c r="EB436" s="272"/>
      <c r="EC436" s="272"/>
      <c r="ED436" s="272"/>
      <c r="EE436" s="272"/>
      <c r="EF436" s="272"/>
      <c r="EG436" s="272"/>
      <c r="EH436" s="272"/>
      <c r="EI436" s="272"/>
      <c r="EJ436" s="272"/>
      <c r="EK436" s="272"/>
      <c r="EL436" s="272"/>
      <c r="EM436" s="272"/>
      <c r="EN436" s="272"/>
      <c r="EO436" s="272"/>
      <c r="EP436" s="272"/>
      <c r="EQ436" s="272"/>
      <c r="ER436" s="272"/>
      <c r="ES436" s="272"/>
      <c r="ET436" s="272"/>
      <c r="EU436" s="272"/>
      <c r="EV436" s="272"/>
      <c r="EW436" s="272"/>
      <c r="EX436" s="272"/>
      <c r="EY436" s="272"/>
      <c r="EZ436" s="272"/>
      <c r="FA436" s="272"/>
      <c r="FB436" s="272"/>
      <c r="FC436" s="272"/>
      <c r="FD436" s="272"/>
      <c r="FE436" s="272"/>
      <c r="FF436" s="272"/>
      <c r="FG436" s="272"/>
      <c r="FH436" s="272"/>
      <c r="FI436" s="272"/>
      <c r="FJ436" s="272"/>
      <c r="FK436" s="272"/>
      <c r="FL436" s="272"/>
      <c r="FM436" s="272"/>
      <c r="FN436" s="272"/>
      <c r="FO436" s="272"/>
      <c r="FP436" s="272"/>
      <c r="FQ436" s="272"/>
      <c r="FR436" s="272"/>
      <c r="FS436" s="272"/>
      <c r="FT436" s="272"/>
      <c r="FU436" s="272"/>
      <c r="FV436" s="272"/>
      <c r="FW436" s="272"/>
      <c r="FX436" s="272"/>
      <c r="FY436" s="272"/>
      <c r="FZ436" s="272"/>
      <c r="GA436" s="272"/>
      <c r="GB436" s="272"/>
      <c r="GC436" s="272"/>
      <c r="GD436" s="272"/>
      <c r="GE436" s="272"/>
      <c r="GF436" s="272"/>
      <c r="GG436" s="272"/>
      <c r="GH436" s="272"/>
      <c r="GI436" s="272"/>
      <c r="GJ436" s="272"/>
      <c r="GK436" s="272"/>
      <c r="GL436" s="272"/>
      <c r="GM436" s="272"/>
      <c r="GN436" s="272"/>
      <c r="GO436" s="272"/>
      <c r="GP436" s="272"/>
      <c r="GQ436" s="272"/>
      <c r="GR436" s="272"/>
      <c r="GS436" s="272"/>
      <c r="GT436" s="272"/>
      <c r="GU436" s="272"/>
      <c r="GV436" s="272"/>
      <c r="GW436" s="272"/>
      <c r="GX436" s="272"/>
      <c r="GY436" s="272"/>
      <c r="GZ436" s="272"/>
      <c r="HA436" s="272"/>
      <c r="HB436" s="272"/>
      <c r="HC436" s="272"/>
      <c r="HD436" s="272"/>
      <c r="HE436" s="272"/>
      <c r="HF436" s="272"/>
      <c r="HG436" s="272"/>
      <c r="HH436" s="272"/>
      <c r="HI436" s="272"/>
      <c r="HJ436" s="272"/>
      <c r="HK436" s="272"/>
      <c r="HL436" s="272"/>
      <c r="HM436" s="272"/>
      <c r="HN436" s="272"/>
      <c r="HO436" s="272"/>
      <c r="HP436" s="272"/>
      <c r="HQ436" s="272"/>
      <c r="HR436" s="272"/>
      <c r="HS436" s="272"/>
      <c r="HT436" s="272"/>
      <c r="HU436" s="272"/>
      <c r="HV436" s="272"/>
      <c r="HW436" s="272"/>
      <c r="HX436" s="272"/>
      <c r="HY436" s="272"/>
      <c r="HZ436" s="272"/>
      <c r="IA436" s="272"/>
      <c r="IB436" s="272"/>
      <c r="IC436" s="272"/>
      <c r="ID436" s="272"/>
      <c r="IE436" s="272"/>
      <c r="IF436" s="272"/>
      <c r="IG436" s="272"/>
      <c r="IH436" s="272"/>
      <c r="II436" s="272"/>
      <c r="IJ436" s="272"/>
      <c r="IK436" s="272"/>
      <c r="IL436" s="272"/>
      <c r="IM436" s="272"/>
      <c r="IN436" s="272"/>
      <c r="IO436" s="272"/>
      <c r="IP436" s="272"/>
      <c r="IQ436" s="272"/>
      <c r="IR436" s="272"/>
      <c r="IS436" s="272"/>
      <c r="IT436" s="272"/>
      <c r="IU436" s="272"/>
      <c r="IV436" s="272"/>
      <c r="IW436" s="272"/>
      <c r="IX436" s="272"/>
      <c r="IY436" s="272"/>
      <c r="IZ436" s="272"/>
      <c r="JA436" s="272"/>
      <c r="JB436" s="272"/>
      <c r="JC436" s="272"/>
      <c r="JD436" s="272"/>
      <c r="JE436" s="272"/>
      <c r="JF436" s="272"/>
      <c r="JG436" s="272"/>
      <c r="JH436" s="272"/>
      <c r="JI436" s="272"/>
      <c r="JJ436" s="272"/>
      <c r="JK436" s="272"/>
      <c r="JL436" s="272"/>
      <c r="JM436" s="272"/>
      <c r="JN436" s="272"/>
      <c r="JO436" s="272"/>
      <c r="JP436" s="272"/>
      <c r="JQ436" s="272"/>
      <c r="JR436" s="272"/>
      <c r="JS436" s="272"/>
      <c r="JT436" s="272"/>
      <c r="JU436" s="272"/>
      <c r="JV436" s="272"/>
      <c r="JW436" s="272"/>
      <c r="JX436" s="272"/>
      <c r="JY436" s="272"/>
      <c r="JZ436" s="272"/>
      <c r="KA436" s="272"/>
      <c r="KB436" s="272"/>
      <c r="KC436" s="272"/>
      <c r="KD436" s="272"/>
      <c r="KE436" s="272"/>
      <c r="KF436" s="272"/>
      <c r="KG436" s="272"/>
      <c r="KH436" s="272"/>
      <c r="KI436" s="272"/>
      <c r="KJ436" s="272"/>
      <c r="KK436" s="272"/>
      <c r="KL436" s="272"/>
      <c r="KM436" s="272"/>
      <c r="KN436" s="272"/>
      <c r="KO436" s="272"/>
      <c r="KP436" s="272"/>
      <c r="KQ436" s="272"/>
      <c r="KR436" s="272"/>
      <c r="KS436" s="272"/>
      <c r="KT436" s="272"/>
      <c r="KU436" s="272"/>
      <c r="KV436" s="272"/>
      <c r="KW436" s="272"/>
      <c r="KX436" s="272"/>
      <c r="KY436" s="272"/>
      <c r="KZ436" s="272"/>
      <c r="LA436" s="272"/>
      <c r="LB436" s="272"/>
      <c r="LC436" s="272"/>
      <c r="LD436" s="272"/>
      <c r="LE436" s="272"/>
      <c r="LF436" s="272"/>
      <c r="LG436" s="272"/>
      <c r="LH436" s="272"/>
      <c r="LI436" s="272"/>
      <c r="LJ436" s="272"/>
      <c r="LK436" s="272"/>
      <c r="LL436" s="272"/>
      <c r="LM436" s="272"/>
      <c r="LN436" s="272"/>
      <c r="LO436" s="272"/>
      <c r="LP436" s="272"/>
      <c r="LQ436" s="272"/>
      <c r="LR436" s="272"/>
      <c r="LS436" s="272"/>
      <c r="LT436" s="272"/>
      <c r="LU436" s="272"/>
      <c r="LV436" s="272"/>
      <c r="LW436" s="272"/>
      <c r="LX436" s="272"/>
      <c r="LY436" s="272"/>
      <c r="LZ436" s="272"/>
      <c r="MA436" s="272"/>
      <c r="MB436" s="272"/>
      <c r="MC436" s="272"/>
      <c r="MD436" s="272"/>
      <c r="ME436" s="272"/>
      <c r="MF436" s="272"/>
      <c r="MG436" s="272"/>
      <c r="MH436" s="272"/>
      <c r="MI436" s="272"/>
      <c r="MJ436" s="272"/>
      <c r="MK436" s="272"/>
      <c r="ML436" s="272"/>
      <c r="MM436" s="272"/>
      <c r="MN436" s="272"/>
      <c r="MO436" s="272"/>
      <c r="MP436" s="272"/>
      <c r="MQ436" s="272"/>
      <c r="MR436" s="272"/>
      <c r="MS436" s="272"/>
      <c r="MT436" s="272"/>
      <c r="MU436" s="272"/>
      <c r="MV436" s="272"/>
      <c r="MW436" s="272"/>
      <c r="MX436" s="272"/>
      <c r="MY436" s="272"/>
      <c r="MZ436" s="272"/>
      <c r="NA436" s="272"/>
      <c r="NB436" s="272"/>
      <c r="NC436" s="272"/>
      <c r="ND436" s="272"/>
      <c r="NE436" s="272"/>
      <c r="NF436" s="272"/>
      <c r="NG436" s="272"/>
      <c r="NH436" s="272"/>
      <c r="NI436" s="272"/>
      <c r="NJ436" s="272"/>
      <c r="NK436" s="272"/>
      <c r="NL436" s="272"/>
      <c r="NM436" s="272"/>
      <c r="NN436" s="272"/>
      <c r="NO436" s="272"/>
      <c r="NP436" s="272"/>
      <c r="NQ436" s="272"/>
      <c r="NR436" s="272"/>
      <c r="NS436" s="272"/>
      <c r="NT436" s="272"/>
      <c r="NU436" s="272"/>
      <c r="NV436" s="272"/>
      <c r="NW436" s="272"/>
      <c r="NX436" s="272"/>
      <c r="NY436" s="272"/>
      <c r="NZ436" s="272"/>
      <c r="OA436" s="272"/>
      <c r="OB436" s="272"/>
      <c r="OC436" s="272"/>
      <c r="OD436" s="272"/>
      <c r="OE436" s="272"/>
      <c r="OF436" s="272"/>
      <c r="OG436" s="272"/>
      <c r="OH436" s="272"/>
      <c r="OI436" s="272"/>
      <c r="OJ436" s="272"/>
      <c r="OK436" s="272"/>
      <c r="OL436" s="272"/>
      <c r="OM436" s="272"/>
      <c r="ON436" s="272"/>
      <c r="OO436" s="272"/>
      <c r="OP436" s="272"/>
      <c r="OQ436" s="272"/>
      <c r="OR436" s="272"/>
      <c r="OS436" s="272"/>
      <c r="OT436" s="272"/>
      <c r="OU436" s="272"/>
      <c r="OV436" s="272"/>
      <c r="OW436" s="272"/>
      <c r="OX436" s="272"/>
      <c r="OY436" s="272"/>
      <c r="OZ436" s="272"/>
      <c r="PA436" s="272"/>
      <c r="PB436" s="272"/>
      <c r="PC436" s="272"/>
      <c r="PD436" s="272"/>
      <c r="PE436" s="272"/>
      <c r="PF436" s="272"/>
      <c r="PG436" s="272"/>
      <c r="PH436" s="272"/>
      <c r="PI436" s="272"/>
      <c r="PJ436" s="272"/>
      <c r="PK436" s="272"/>
      <c r="PL436" s="272"/>
      <c r="PM436" s="272"/>
      <c r="PN436" s="272"/>
      <c r="PO436" s="272"/>
      <c r="PP436" s="272"/>
      <c r="PQ436" s="272"/>
      <c r="PR436" s="272"/>
      <c r="PS436" s="272"/>
      <c r="PT436" s="272"/>
      <c r="PU436" s="272"/>
      <c r="PV436" s="272"/>
      <c r="PW436" s="272"/>
      <c r="PX436" s="272"/>
      <c r="PY436" s="272"/>
      <c r="PZ436" s="272"/>
      <c r="QA436" s="272"/>
      <c r="QB436" s="272"/>
      <c r="QC436" s="272"/>
      <c r="QD436" s="272"/>
      <c r="QE436" s="272"/>
      <c r="QF436" s="272"/>
      <c r="QG436" s="272"/>
      <c r="QH436" s="272"/>
      <c r="QI436" s="272"/>
      <c r="QJ436" s="272"/>
      <c r="QK436" s="272"/>
      <c r="QL436" s="272"/>
      <c r="QM436" s="272"/>
      <c r="QN436" s="272"/>
      <c r="QO436" s="272"/>
      <c r="QP436" s="272"/>
      <c r="QQ436" s="272"/>
      <c r="QR436" s="272"/>
      <c r="QS436" s="272"/>
      <c r="QT436" s="272"/>
      <c r="QU436" s="272"/>
      <c r="QV436" s="272"/>
      <c r="QW436" s="272"/>
      <c r="QX436" s="272"/>
      <c r="QY436" s="272"/>
      <c r="QZ436" s="272"/>
      <c r="RA436" s="272"/>
      <c r="RB436" s="272"/>
      <c r="RC436" s="272"/>
      <c r="RD436" s="272"/>
      <c r="RE436" s="272"/>
      <c r="RF436" s="272"/>
      <c r="RG436" s="272"/>
      <c r="RH436" s="272"/>
      <c r="RI436" s="272"/>
      <c r="RJ436" s="272"/>
      <c r="RK436" s="272"/>
      <c r="RL436" s="272"/>
      <c r="RM436" s="272"/>
      <c r="RN436" s="272"/>
      <c r="RO436" s="272"/>
      <c r="RP436" s="272"/>
      <c r="RQ436" s="272"/>
      <c r="RR436" s="272"/>
      <c r="RS436" s="272"/>
      <c r="RT436" s="272"/>
      <c r="RU436" s="272"/>
      <c r="RV436" s="272"/>
      <c r="RW436" s="272"/>
      <c r="RX436" s="272"/>
      <c r="RY436" s="272"/>
      <c r="RZ436" s="272"/>
      <c r="SA436" s="272"/>
      <c r="SB436" s="272"/>
      <c r="SC436" s="272"/>
      <c r="SD436" s="272"/>
      <c r="SE436" s="272"/>
      <c r="SF436" s="272"/>
      <c r="SG436" s="272"/>
      <c r="SH436" s="272"/>
      <c r="SI436" s="272"/>
      <c r="SJ436" s="272"/>
      <c r="SK436" s="272"/>
      <c r="SL436" s="272"/>
      <c r="SM436" s="272"/>
      <c r="SN436" s="272"/>
      <c r="SO436" s="272"/>
      <c r="SP436" s="272"/>
      <c r="SQ436" s="272"/>
      <c r="SR436" s="272"/>
      <c r="SS436" s="272"/>
      <c r="ST436" s="272"/>
      <c r="SU436" s="272"/>
      <c r="SV436" s="272"/>
      <c r="SW436" s="272"/>
      <c r="SX436" s="272"/>
      <c r="SY436" s="272"/>
      <c r="SZ436" s="272"/>
      <c r="TA436" s="272"/>
      <c r="TB436" s="272"/>
      <c r="TC436" s="272"/>
      <c r="TD436" s="272"/>
      <c r="TE436" s="272"/>
      <c r="TF436" s="272"/>
      <c r="TG436" s="272"/>
      <c r="TH436" s="272"/>
      <c r="TI436" s="272"/>
      <c r="TJ436" s="272"/>
      <c r="TK436" s="272"/>
      <c r="TL436" s="272"/>
      <c r="TM436" s="272"/>
      <c r="TN436" s="272"/>
      <c r="TO436" s="272"/>
      <c r="TP436" s="272"/>
      <c r="TQ436" s="272"/>
      <c r="TR436" s="272"/>
      <c r="TS436" s="272"/>
      <c r="TT436" s="272"/>
      <c r="TU436" s="272"/>
      <c r="TV436" s="272"/>
      <c r="TW436" s="272"/>
      <c r="TX436" s="272"/>
      <c r="TY436" s="272"/>
      <c r="TZ436" s="272"/>
      <c r="UA436" s="272"/>
      <c r="UB436" s="272"/>
      <c r="UC436" s="272"/>
      <c r="UD436" s="272"/>
      <c r="UE436" s="272"/>
      <c r="UF436" s="272"/>
      <c r="UG436" s="272"/>
      <c r="UH436" s="272"/>
      <c r="UI436" s="272"/>
      <c r="UJ436" s="272"/>
      <c r="UK436" s="272"/>
      <c r="UL436" s="272"/>
      <c r="UM436" s="272"/>
      <c r="UN436" s="272"/>
      <c r="UO436" s="272"/>
      <c r="UP436" s="272"/>
      <c r="UQ436" s="272"/>
      <c r="UR436" s="272"/>
      <c r="US436" s="272"/>
      <c r="UT436" s="272"/>
      <c r="UU436" s="272"/>
      <c r="UV436" s="272"/>
      <c r="UW436" s="272"/>
      <c r="UX436" s="272"/>
      <c r="UY436" s="272"/>
      <c r="UZ436" s="272"/>
      <c r="VA436" s="272"/>
      <c r="VB436" s="272"/>
      <c r="VC436" s="272"/>
      <c r="VD436" s="272"/>
      <c r="VE436" s="272"/>
      <c r="VF436" s="272"/>
      <c r="VG436" s="272"/>
      <c r="VH436" s="272"/>
      <c r="VI436" s="272"/>
      <c r="VJ436" s="272"/>
      <c r="VK436" s="272"/>
      <c r="VL436" s="272"/>
      <c r="VM436" s="272"/>
      <c r="VN436" s="272"/>
      <c r="VO436" s="272"/>
      <c r="VP436" s="272"/>
      <c r="VQ436" s="272"/>
      <c r="VR436" s="272"/>
      <c r="VS436" s="272"/>
      <c r="VT436" s="272"/>
      <c r="VU436" s="272"/>
      <c r="VV436" s="272"/>
      <c r="VW436" s="272"/>
      <c r="VX436" s="272"/>
      <c r="VY436" s="272"/>
      <c r="VZ436" s="272"/>
      <c r="WA436" s="272"/>
      <c r="WB436" s="272"/>
      <c r="WC436" s="272"/>
      <c r="WD436" s="272"/>
      <c r="WE436" s="272"/>
      <c r="WF436" s="272"/>
      <c r="WG436" s="272"/>
      <c r="WH436" s="272"/>
      <c r="WI436" s="272"/>
      <c r="WJ436" s="272"/>
      <c r="WK436" s="272"/>
      <c r="WL436" s="272"/>
      <c r="WM436" s="272"/>
      <c r="WN436" s="272"/>
      <c r="WO436" s="272"/>
      <c r="WP436" s="272"/>
      <c r="WQ436" s="272"/>
      <c r="WR436" s="272"/>
      <c r="WS436" s="272"/>
      <c r="WT436" s="272"/>
      <c r="WU436" s="272"/>
      <c r="WV436" s="272"/>
      <c r="WW436" s="272"/>
      <c r="WX436" s="272"/>
      <c r="WY436" s="272"/>
      <c r="WZ436" s="272"/>
      <c r="XA436" s="272"/>
      <c r="XB436" s="272"/>
      <c r="XC436" s="272"/>
      <c r="XD436" s="272"/>
      <c r="XE436" s="272"/>
      <c r="XF436" s="272"/>
      <c r="XG436" s="272"/>
      <c r="XH436" s="272"/>
      <c r="XI436" s="272"/>
      <c r="XJ436" s="272"/>
      <c r="XK436" s="272"/>
      <c r="XL436" s="272"/>
      <c r="XM436" s="272"/>
      <c r="XN436" s="272"/>
      <c r="XO436" s="272"/>
      <c r="XP436" s="272"/>
      <c r="XQ436" s="272"/>
      <c r="XR436" s="272"/>
      <c r="XS436" s="272"/>
      <c r="XT436" s="272"/>
      <c r="XU436" s="272"/>
      <c r="XV436" s="272"/>
      <c r="XW436" s="272"/>
      <c r="XX436" s="272"/>
      <c r="XY436" s="272"/>
      <c r="XZ436" s="272"/>
      <c r="YA436" s="272"/>
      <c r="YB436" s="272"/>
      <c r="YC436" s="272"/>
      <c r="YD436" s="272"/>
      <c r="YE436" s="272"/>
      <c r="YF436" s="272"/>
      <c r="YG436" s="272"/>
      <c r="YH436" s="272"/>
      <c r="YI436" s="272"/>
      <c r="YJ436" s="272"/>
      <c r="YK436" s="272"/>
      <c r="YL436" s="272"/>
      <c r="YM436" s="272"/>
      <c r="YN436" s="272"/>
      <c r="YO436" s="272"/>
      <c r="YP436" s="272"/>
      <c r="YQ436" s="272"/>
      <c r="YR436" s="272"/>
      <c r="YS436" s="272"/>
      <c r="YT436" s="272"/>
      <c r="YU436" s="272"/>
      <c r="YV436" s="272"/>
      <c r="YW436" s="272"/>
      <c r="YX436" s="272"/>
      <c r="YY436" s="272"/>
      <c r="YZ436" s="272"/>
      <c r="ZA436" s="272"/>
      <c r="ZB436" s="272"/>
      <c r="ZC436" s="272"/>
      <c r="ZD436" s="272"/>
      <c r="ZE436" s="272"/>
      <c r="ZF436" s="272"/>
      <c r="ZG436" s="272"/>
      <c r="ZH436" s="272"/>
      <c r="ZI436" s="272"/>
      <c r="ZJ436" s="272"/>
      <c r="ZK436" s="272"/>
      <c r="ZL436" s="272"/>
      <c r="ZM436" s="272"/>
      <c r="ZN436" s="272"/>
      <c r="ZO436" s="272"/>
      <c r="ZP436" s="272"/>
      <c r="ZQ436" s="272"/>
      <c r="ZR436" s="272"/>
      <c r="ZS436" s="272"/>
      <c r="ZT436" s="272"/>
      <c r="ZU436" s="272"/>
      <c r="ZV436" s="272"/>
      <c r="ZW436" s="272"/>
      <c r="ZX436" s="272"/>
      <c r="ZY436" s="272"/>
      <c r="ZZ436" s="272"/>
      <c r="AAA436" s="272"/>
      <c r="AAB436" s="272"/>
      <c r="AAC436" s="272"/>
      <c r="AAD436" s="272"/>
      <c r="AAE436" s="272"/>
      <c r="AAF436" s="272"/>
      <c r="AAG436" s="272"/>
      <c r="AAH436" s="272"/>
      <c r="AAI436" s="272"/>
      <c r="AAJ436" s="272"/>
      <c r="AAK436" s="272"/>
      <c r="AAL436" s="272"/>
      <c r="AAM436" s="272"/>
      <c r="AAN436" s="272"/>
      <c r="AAO436" s="272"/>
      <c r="AAP436" s="272"/>
      <c r="AAQ436" s="272"/>
      <c r="AAR436" s="272"/>
      <c r="AAS436" s="272"/>
      <c r="AAT436" s="272"/>
      <c r="AAU436" s="272"/>
      <c r="AAV436" s="272"/>
      <c r="AAW436" s="272"/>
      <c r="AAX436" s="272"/>
      <c r="AAY436" s="272"/>
      <c r="AAZ436" s="272"/>
      <c r="ABA436" s="272"/>
      <c r="ABB436" s="272"/>
      <c r="ABC436" s="272"/>
      <c r="ABD436" s="272"/>
      <c r="ABE436" s="272"/>
      <c r="ABF436" s="272"/>
      <c r="ABG436" s="272"/>
      <c r="ABH436" s="272"/>
      <c r="ABI436" s="272"/>
      <c r="ABJ436" s="272"/>
      <c r="ABK436" s="272"/>
      <c r="ABL436" s="272"/>
      <c r="ABM436" s="272"/>
      <c r="ABN436" s="272"/>
      <c r="ABO436" s="272"/>
      <c r="ABP436" s="272"/>
      <c r="ABQ436" s="272"/>
      <c r="ABR436" s="272"/>
      <c r="ABS436" s="272"/>
      <c r="ABT436" s="272"/>
      <c r="ABU436" s="272"/>
      <c r="ABV436" s="272"/>
      <c r="ABW436" s="272"/>
      <c r="ABX436" s="272"/>
      <c r="ABY436" s="272"/>
      <c r="ABZ436" s="272"/>
      <c r="ACA436" s="272"/>
      <c r="ACB436" s="272"/>
      <c r="ACC436" s="272"/>
      <c r="ACD436" s="272"/>
      <c r="ACE436" s="272"/>
      <c r="ACF436" s="272"/>
      <c r="ACG436" s="272"/>
      <c r="ACH436" s="272"/>
      <c r="ACI436" s="272"/>
      <c r="ACJ436" s="272"/>
      <c r="ACK436" s="272"/>
      <c r="ACL436" s="272"/>
      <c r="ACM436" s="272"/>
      <c r="ACN436" s="272"/>
      <c r="ACO436" s="272"/>
      <c r="ACP436" s="272"/>
      <c r="ACQ436" s="272"/>
      <c r="ACR436" s="272"/>
      <c r="ACS436" s="272"/>
      <c r="ACT436" s="272"/>
      <c r="ACU436" s="272"/>
      <c r="ACV436" s="272"/>
      <c r="ACW436" s="272"/>
      <c r="ACX436" s="272"/>
      <c r="ACY436" s="272"/>
      <c r="ACZ436" s="272"/>
      <c r="ADA436" s="272"/>
      <c r="ADB436" s="272"/>
      <c r="ADC436" s="272"/>
      <c r="ADD436" s="272"/>
      <c r="ADE436" s="272"/>
      <c r="ADF436" s="272"/>
      <c r="ADG436" s="272"/>
      <c r="ADH436" s="272"/>
      <c r="ADI436" s="272"/>
      <c r="ADJ436" s="272"/>
      <c r="ADK436" s="272"/>
      <c r="ADL436" s="272"/>
      <c r="ADM436" s="272"/>
      <c r="ADN436" s="272"/>
      <c r="ADO436" s="272"/>
      <c r="ADP436" s="272"/>
      <c r="ADQ436" s="272"/>
      <c r="ADR436" s="272"/>
      <c r="ADS436" s="272"/>
      <c r="ADT436" s="272"/>
      <c r="ADU436" s="272"/>
      <c r="ADV436" s="272"/>
      <c r="ADW436" s="272"/>
      <c r="ADX436" s="272"/>
      <c r="ADY436" s="272"/>
      <c r="ADZ436" s="272"/>
      <c r="AEA436" s="272"/>
      <c r="AEB436" s="272"/>
      <c r="AEC436" s="272"/>
      <c r="AED436" s="272"/>
      <c r="AEE436" s="272"/>
      <c r="AEF436" s="272"/>
      <c r="AEG436" s="272"/>
      <c r="AEH436" s="272"/>
      <c r="AEI436" s="272"/>
      <c r="AEJ436" s="272"/>
      <c r="AEK436" s="272"/>
      <c r="AEL436" s="272"/>
      <c r="AEM436" s="272"/>
      <c r="AEN436" s="272"/>
      <c r="AEO436" s="272"/>
      <c r="AEP436" s="272"/>
      <c r="AEQ436" s="272"/>
      <c r="AER436" s="272"/>
      <c r="AES436" s="272"/>
      <c r="AET436" s="272"/>
      <c r="AEU436" s="272"/>
      <c r="AEV436" s="272"/>
      <c r="AEW436" s="272"/>
      <c r="AEX436" s="272"/>
      <c r="AEY436" s="272"/>
      <c r="AEZ436" s="272"/>
      <c r="AFA436" s="272"/>
      <c r="AFB436" s="272"/>
      <c r="AFC436" s="272"/>
      <c r="AFD436" s="272"/>
      <c r="AFE436" s="272"/>
      <c r="AFF436" s="272"/>
      <c r="AFG436" s="272"/>
      <c r="AFH436" s="272"/>
      <c r="AFI436" s="272"/>
      <c r="AFJ436" s="272"/>
      <c r="AFK436" s="272"/>
      <c r="AFL436" s="272"/>
      <c r="AFM436" s="272"/>
      <c r="AFN436" s="272"/>
      <c r="AFO436" s="272"/>
      <c r="AFP436" s="272"/>
      <c r="AFQ436" s="272"/>
      <c r="AFR436" s="272"/>
      <c r="AFS436" s="272"/>
      <c r="AFT436" s="272"/>
      <c r="AFU436" s="272"/>
      <c r="AFV436" s="272"/>
      <c r="AFW436" s="272"/>
      <c r="AFX436" s="272"/>
      <c r="AFY436" s="272"/>
      <c r="AFZ436" s="272"/>
      <c r="AGA436" s="272"/>
      <c r="AGB436" s="272"/>
      <c r="AGC436" s="272"/>
      <c r="AGD436" s="272"/>
      <c r="AGE436" s="272"/>
      <c r="AGF436" s="272"/>
      <c r="AGG436" s="272"/>
      <c r="AGH436" s="272"/>
      <c r="AGI436" s="272"/>
      <c r="AGJ436" s="272"/>
      <c r="AGK436" s="272"/>
      <c r="AGL436" s="272"/>
      <c r="AGM436" s="272"/>
      <c r="AGN436" s="272"/>
      <c r="AGO436" s="272"/>
      <c r="AGP436" s="272"/>
      <c r="AGQ436" s="272"/>
      <c r="AGR436" s="272"/>
      <c r="AGS436" s="272"/>
      <c r="AGT436" s="272"/>
      <c r="AGU436" s="272"/>
      <c r="AGV436" s="272"/>
      <c r="AGW436" s="272"/>
      <c r="AGX436" s="272"/>
      <c r="AGY436" s="272"/>
      <c r="AGZ436" s="272"/>
      <c r="AHA436" s="272"/>
      <c r="AHB436" s="272"/>
      <c r="AHC436" s="272"/>
      <c r="AHD436" s="272"/>
      <c r="AHE436" s="272"/>
      <c r="AHF436" s="272"/>
      <c r="AHG436" s="272"/>
      <c r="AHH436" s="272"/>
      <c r="AHI436" s="272"/>
      <c r="AHJ436" s="272"/>
      <c r="AHK436" s="272"/>
      <c r="AHL436" s="272"/>
      <c r="AHM436" s="272"/>
      <c r="AHN436" s="272"/>
      <c r="AHO436" s="272"/>
      <c r="AHP436" s="272"/>
      <c r="AHQ436" s="272"/>
      <c r="AHR436" s="272"/>
      <c r="AHS436" s="272"/>
      <c r="AHT436" s="272"/>
      <c r="AHU436" s="272"/>
      <c r="AHV436" s="272"/>
      <c r="AHW436" s="272"/>
      <c r="AHX436" s="272"/>
      <c r="AHY436" s="272"/>
      <c r="AHZ436" s="272"/>
      <c r="AIA436" s="272"/>
      <c r="AIB436" s="272"/>
      <c r="AIC436" s="272"/>
      <c r="AID436" s="272"/>
      <c r="AIE436" s="272"/>
      <c r="AIF436" s="272"/>
      <c r="AIG436" s="272"/>
      <c r="AIH436" s="272"/>
      <c r="AII436" s="272"/>
      <c r="AIJ436" s="272"/>
      <c r="AIK436" s="272"/>
      <c r="AIL436" s="272"/>
      <c r="AIM436" s="272"/>
      <c r="AIN436" s="272"/>
      <c r="AIO436" s="272"/>
      <c r="AIP436" s="272"/>
      <c r="AIQ436" s="272"/>
      <c r="AIR436" s="272"/>
      <c r="AIS436" s="272"/>
      <c r="AIT436" s="272"/>
      <c r="AIU436" s="272"/>
      <c r="AIV436" s="272"/>
      <c r="AIW436" s="272"/>
      <c r="AIX436" s="272"/>
      <c r="AIY436" s="272"/>
      <c r="AIZ436" s="272"/>
      <c r="AJA436" s="272"/>
      <c r="AJB436" s="272"/>
      <c r="AJC436" s="272"/>
      <c r="AJD436" s="272"/>
      <c r="AJE436" s="272"/>
      <c r="AJF436" s="272"/>
      <c r="AJG436" s="272"/>
      <c r="AJH436" s="272"/>
      <c r="AJI436" s="272"/>
      <c r="AJJ436" s="272"/>
      <c r="AJK436" s="272"/>
      <c r="AJL436" s="272"/>
      <c r="AJM436" s="272"/>
      <c r="AJN436" s="272"/>
      <c r="AJO436" s="272"/>
      <c r="AJP436" s="272"/>
      <c r="AJQ436" s="272"/>
      <c r="AJR436" s="272"/>
      <c r="AJS436" s="272"/>
      <c r="AJT436" s="272"/>
      <c r="AJU436" s="272"/>
      <c r="AJV436" s="272"/>
      <c r="AJW436" s="272"/>
      <c r="AJX436" s="272"/>
      <c r="AJY436" s="272"/>
      <c r="AJZ436" s="272"/>
      <c r="AKA436" s="272"/>
      <c r="AKB436" s="272"/>
      <c r="AKC436" s="272"/>
      <c r="AKD436" s="272"/>
      <c r="AKE436" s="272"/>
      <c r="AKF436" s="272"/>
      <c r="AKG436" s="272"/>
      <c r="AKH436" s="272"/>
      <c r="AKI436" s="272"/>
      <c r="AKJ436" s="272"/>
      <c r="AKK436" s="272"/>
      <c r="AKL436" s="272"/>
      <c r="AKM436" s="272"/>
      <c r="AKN436" s="272"/>
      <c r="AKO436" s="272"/>
      <c r="AKP436" s="272"/>
      <c r="AKQ436" s="272"/>
      <c r="AKR436" s="272"/>
      <c r="AKS436" s="272"/>
      <c r="AKT436" s="272"/>
      <c r="AKU436" s="272"/>
      <c r="AKV436" s="272"/>
      <c r="AKW436" s="272"/>
      <c r="AKX436" s="272"/>
      <c r="AKY436" s="272"/>
      <c r="AKZ436" s="272"/>
      <c r="ALA436" s="272"/>
      <c r="ALB436" s="272"/>
      <c r="ALC436" s="272"/>
      <c r="ALD436" s="272"/>
      <c r="ALE436" s="272"/>
    </row>
    <row r="437" spans="1:993" s="274" customFormat="1" ht="63.75" x14ac:dyDescent="0.2">
      <c r="A437" s="395" t="s">
        <v>8453</v>
      </c>
      <c r="B437" s="18" t="s">
        <v>3984</v>
      </c>
      <c r="C437" s="35" t="s">
        <v>1422</v>
      </c>
      <c r="D437" s="206"/>
      <c r="E437" s="35" t="s">
        <v>6267</v>
      </c>
      <c r="F437" s="190"/>
      <c r="G437" s="190"/>
      <c r="H437" s="13" t="s">
        <v>1790</v>
      </c>
      <c r="I437" s="239" t="s">
        <v>4899</v>
      </c>
      <c r="J437" s="18" t="s">
        <v>6271</v>
      </c>
      <c r="K437" s="13"/>
      <c r="L437" s="315">
        <v>1</v>
      </c>
      <c r="M437" s="329" t="s">
        <v>7570</v>
      </c>
      <c r="N437" s="329" t="s">
        <v>7570</v>
      </c>
      <c r="O437" s="329" t="s">
        <v>7570</v>
      </c>
      <c r="P437" s="329" t="s">
        <v>7570</v>
      </c>
      <c r="Q437" s="329" t="s">
        <v>7570</v>
      </c>
      <c r="R437" s="272"/>
      <c r="S437" s="272"/>
      <c r="T437" s="272"/>
      <c r="U437" s="272"/>
      <c r="V437" s="272"/>
      <c r="W437" s="272"/>
      <c r="X437" s="272"/>
      <c r="Y437" s="272"/>
      <c r="Z437" s="272"/>
      <c r="AA437" s="272"/>
      <c r="AB437" s="272"/>
      <c r="AC437" s="272"/>
      <c r="AD437" s="272"/>
      <c r="AE437" s="272"/>
      <c r="AF437" s="272"/>
      <c r="AG437" s="272"/>
      <c r="AH437" s="272"/>
      <c r="AI437" s="272"/>
      <c r="AJ437" s="272"/>
      <c r="AK437" s="272"/>
      <c r="AL437" s="272"/>
      <c r="AM437" s="272"/>
      <c r="AN437" s="272"/>
      <c r="AO437" s="272"/>
      <c r="AP437" s="272"/>
      <c r="AQ437" s="272"/>
      <c r="AR437" s="272"/>
      <c r="AS437" s="272"/>
      <c r="AT437" s="272"/>
      <c r="AU437" s="272"/>
      <c r="AV437" s="272"/>
      <c r="AW437" s="272"/>
      <c r="AX437" s="272"/>
      <c r="AY437" s="272"/>
      <c r="AZ437" s="272"/>
      <c r="BA437" s="272"/>
      <c r="BB437" s="272"/>
      <c r="BC437" s="272"/>
      <c r="BD437" s="272"/>
      <c r="BE437" s="272"/>
      <c r="BF437" s="272"/>
      <c r="BG437" s="272"/>
      <c r="BH437" s="272"/>
      <c r="BI437" s="272"/>
      <c r="BJ437" s="272"/>
      <c r="BK437" s="272"/>
      <c r="BL437" s="272"/>
      <c r="BM437" s="272"/>
      <c r="BN437" s="272"/>
      <c r="BO437" s="272"/>
      <c r="BP437" s="272"/>
      <c r="BQ437" s="272"/>
      <c r="BR437" s="272"/>
      <c r="BS437" s="272"/>
      <c r="BT437" s="272"/>
      <c r="BU437" s="272"/>
      <c r="BV437" s="272"/>
      <c r="BW437" s="272"/>
      <c r="BX437" s="272"/>
      <c r="BY437" s="272"/>
      <c r="BZ437" s="272"/>
      <c r="CA437" s="272"/>
      <c r="CB437" s="272"/>
      <c r="CC437" s="272"/>
      <c r="CD437" s="272"/>
      <c r="CE437" s="272"/>
      <c r="CF437" s="272"/>
      <c r="CG437" s="272"/>
      <c r="CH437" s="272"/>
      <c r="CI437" s="272"/>
      <c r="CJ437" s="272"/>
      <c r="CK437" s="272"/>
      <c r="CL437" s="272"/>
      <c r="CM437" s="272"/>
      <c r="CN437" s="272"/>
      <c r="CO437" s="272"/>
      <c r="CP437" s="272"/>
      <c r="CQ437" s="272"/>
      <c r="CR437" s="272"/>
      <c r="CS437" s="272"/>
      <c r="CT437" s="272"/>
      <c r="CU437" s="272"/>
      <c r="CV437" s="272"/>
      <c r="CW437" s="272"/>
      <c r="CX437" s="272"/>
      <c r="CY437" s="272"/>
      <c r="CZ437" s="272"/>
      <c r="DA437" s="272"/>
      <c r="DB437" s="272"/>
      <c r="DC437" s="272"/>
      <c r="DD437" s="272"/>
      <c r="DE437" s="272"/>
      <c r="DF437" s="272"/>
      <c r="DG437" s="272"/>
      <c r="DH437" s="272"/>
      <c r="DI437" s="272"/>
      <c r="DJ437" s="272"/>
      <c r="DK437" s="272"/>
      <c r="DL437" s="272"/>
      <c r="DM437" s="272"/>
      <c r="DN437" s="272"/>
      <c r="DO437" s="272"/>
      <c r="DP437" s="272"/>
      <c r="DQ437" s="272"/>
      <c r="DR437" s="272"/>
      <c r="DS437" s="272"/>
      <c r="DT437" s="272"/>
      <c r="DU437" s="272"/>
      <c r="DV437" s="272"/>
      <c r="DW437" s="272"/>
      <c r="DX437" s="272"/>
      <c r="DY437" s="272"/>
      <c r="DZ437" s="272"/>
      <c r="EA437" s="272"/>
      <c r="EB437" s="272"/>
      <c r="EC437" s="272"/>
      <c r="ED437" s="272"/>
      <c r="EE437" s="272"/>
      <c r="EF437" s="272"/>
      <c r="EG437" s="272"/>
      <c r="EH437" s="272"/>
      <c r="EI437" s="272"/>
      <c r="EJ437" s="272"/>
      <c r="EK437" s="272"/>
      <c r="EL437" s="272"/>
      <c r="EM437" s="272"/>
      <c r="EN437" s="272"/>
      <c r="EO437" s="272"/>
      <c r="EP437" s="272"/>
      <c r="EQ437" s="272"/>
      <c r="ER437" s="272"/>
      <c r="ES437" s="272"/>
      <c r="ET437" s="272"/>
      <c r="EU437" s="272"/>
      <c r="EV437" s="272"/>
      <c r="EW437" s="272"/>
      <c r="EX437" s="272"/>
      <c r="EY437" s="272"/>
      <c r="EZ437" s="272"/>
      <c r="FA437" s="272"/>
      <c r="FB437" s="272"/>
      <c r="FC437" s="272"/>
      <c r="FD437" s="272"/>
      <c r="FE437" s="272"/>
      <c r="FF437" s="272"/>
      <c r="FG437" s="272"/>
      <c r="FH437" s="272"/>
      <c r="FI437" s="272"/>
      <c r="FJ437" s="272"/>
      <c r="FK437" s="272"/>
      <c r="FL437" s="272"/>
      <c r="FM437" s="272"/>
      <c r="FN437" s="272"/>
      <c r="FO437" s="272"/>
      <c r="FP437" s="272"/>
      <c r="FQ437" s="272"/>
      <c r="FR437" s="272"/>
      <c r="FS437" s="272"/>
      <c r="FT437" s="272"/>
      <c r="FU437" s="272"/>
      <c r="FV437" s="272"/>
      <c r="FW437" s="272"/>
      <c r="FX437" s="272"/>
      <c r="FY437" s="272"/>
      <c r="FZ437" s="272"/>
      <c r="GA437" s="272"/>
      <c r="GB437" s="272"/>
      <c r="GC437" s="272"/>
      <c r="GD437" s="272"/>
      <c r="GE437" s="272"/>
      <c r="GF437" s="272"/>
      <c r="GG437" s="272"/>
      <c r="GH437" s="272"/>
      <c r="GI437" s="272"/>
      <c r="GJ437" s="272"/>
      <c r="GK437" s="272"/>
      <c r="GL437" s="272"/>
      <c r="GM437" s="272"/>
      <c r="GN437" s="272"/>
      <c r="GO437" s="272"/>
      <c r="GP437" s="272"/>
      <c r="GQ437" s="272"/>
      <c r="GR437" s="272"/>
      <c r="GS437" s="272"/>
      <c r="GT437" s="272"/>
      <c r="GU437" s="272"/>
      <c r="GV437" s="272"/>
      <c r="GW437" s="272"/>
      <c r="GX437" s="272"/>
      <c r="GY437" s="272"/>
      <c r="GZ437" s="272"/>
      <c r="HA437" s="272"/>
      <c r="HB437" s="272"/>
      <c r="HC437" s="272"/>
      <c r="HD437" s="272"/>
      <c r="HE437" s="272"/>
      <c r="HF437" s="272"/>
      <c r="HG437" s="272"/>
      <c r="HH437" s="272"/>
      <c r="HI437" s="272"/>
      <c r="HJ437" s="272"/>
      <c r="HK437" s="272"/>
      <c r="HL437" s="272"/>
      <c r="HM437" s="272"/>
      <c r="HN437" s="272"/>
      <c r="HO437" s="272"/>
      <c r="HP437" s="272"/>
      <c r="HQ437" s="272"/>
      <c r="HR437" s="272"/>
      <c r="HS437" s="272"/>
      <c r="HT437" s="272"/>
      <c r="HU437" s="272"/>
      <c r="HV437" s="272"/>
      <c r="HW437" s="272"/>
      <c r="HX437" s="272"/>
      <c r="HY437" s="272"/>
      <c r="HZ437" s="272"/>
      <c r="IA437" s="272"/>
      <c r="IB437" s="272"/>
      <c r="IC437" s="272"/>
      <c r="ID437" s="272"/>
      <c r="IE437" s="272"/>
      <c r="IF437" s="272"/>
      <c r="IG437" s="272"/>
      <c r="IH437" s="272"/>
      <c r="II437" s="272"/>
      <c r="IJ437" s="272"/>
      <c r="IK437" s="272"/>
      <c r="IL437" s="272"/>
      <c r="IM437" s="272"/>
      <c r="IN437" s="272"/>
      <c r="IO437" s="272"/>
      <c r="IP437" s="272"/>
      <c r="IQ437" s="272"/>
      <c r="IR437" s="272"/>
      <c r="IS437" s="272"/>
      <c r="IT437" s="272"/>
      <c r="IU437" s="272"/>
      <c r="IV437" s="272"/>
      <c r="IW437" s="272"/>
      <c r="IX437" s="272"/>
      <c r="IY437" s="272"/>
      <c r="IZ437" s="272"/>
      <c r="JA437" s="272"/>
      <c r="JB437" s="272"/>
      <c r="JC437" s="272"/>
      <c r="JD437" s="272"/>
      <c r="JE437" s="272"/>
      <c r="JF437" s="272"/>
      <c r="JG437" s="272"/>
      <c r="JH437" s="272"/>
      <c r="JI437" s="272"/>
      <c r="JJ437" s="272"/>
      <c r="JK437" s="272"/>
      <c r="JL437" s="272"/>
      <c r="JM437" s="272"/>
      <c r="JN437" s="272"/>
      <c r="JO437" s="272"/>
      <c r="JP437" s="272"/>
      <c r="JQ437" s="272"/>
      <c r="JR437" s="272"/>
      <c r="JS437" s="272"/>
      <c r="JT437" s="272"/>
      <c r="JU437" s="272"/>
      <c r="JV437" s="272"/>
      <c r="JW437" s="272"/>
      <c r="JX437" s="272"/>
      <c r="JY437" s="272"/>
      <c r="JZ437" s="272"/>
      <c r="KA437" s="272"/>
      <c r="KB437" s="272"/>
      <c r="KC437" s="272"/>
      <c r="KD437" s="272"/>
      <c r="KE437" s="272"/>
      <c r="KF437" s="272"/>
      <c r="KG437" s="272"/>
      <c r="KH437" s="272"/>
      <c r="KI437" s="272"/>
      <c r="KJ437" s="272"/>
      <c r="KK437" s="272"/>
      <c r="KL437" s="272"/>
      <c r="KM437" s="272"/>
      <c r="KN437" s="272"/>
      <c r="KO437" s="272"/>
      <c r="KP437" s="272"/>
      <c r="KQ437" s="272"/>
      <c r="KR437" s="272"/>
      <c r="KS437" s="272"/>
      <c r="KT437" s="272"/>
      <c r="KU437" s="272"/>
      <c r="KV437" s="272"/>
      <c r="KW437" s="272"/>
      <c r="KX437" s="272"/>
      <c r="KY437" s="272"/>
      <c r="KZ437" s="272"/>
      <c r="LA437" s="272"/>
      <c r="LB437" s="272"/>
      <c r="LC437" s="272"/>
      <c r="LD437" s="272"/>
      <c r="LE437" s="272"/>
      <c r="LF437" s="272"/>
      <c r="LG437" s="272"/>
      <c r="LH437" s="272"/>
      <c r="LI437" s="272"/>
      <c r="LJ437" s="272"/>
      <c r="LK437" s="272"/>
      <c r="LL437" s="272"/>
      <c r="LM437" s="272"/>
      <c r="LN437" s="272"/>
      <c r="LO437" s="272"/>
      <c r="LP437" s="272"/>
      <c r="LQ437" s="272"/>
      <c r="LR437" s="272"/>
      <c r="LS437" s="272"/>
      <c r="LT437" s="272"/>
      <c r="LU437" s="272"/>
      <c r="LV437" s="272"/>
      <c r="LW437" s="272"/>
      <c r="LX437" s="272"/>
      <c r="LY437" s="272"/>
      <c r="LZ437" s="272"/>
      <c r="MA437" s="272"/>
      <c r="MB437" s="272"/>
      <c r="MC437" s="272"/>
      <c r="MD437" s="272"/>
      <c r="ME437" s="272"/>
      <c r="MF437" s="272"/>
      <c r="MG437" s="272"/>
      <c r="MH437" s="272"/>
      <c r="MI437" s="272"/>
      <c r="MJ437" s="272"/>
      <c r="MK437" s="272"/>
      <c r="ML437" s="272"/>
      <c r="MM437" s="272"/>
      <c r="MN437" s="272"/>
      <c r="MO437" s="272"/>
      <c r="MP437" s="272"/>
      <c r="MQ437" s="272"/>
      <c r="MR437" s="272"/>
      <c r="MS437" s="272"/>
      <c r="MT437" s="272"/>
      <c r="MU437" s="272"/>
      <c r="MV437" s="272"/>
      <c r="MW437" s="272"/>
      <c r="MX437" s="272"/>
      <c r="MY437" s="272"/>
      <c r="MZ437" s="272"/>
      <c r="NA437" s="272"/>
      <c r="NB437" s="272"/>
      <c r="NC437" s="272"/>
      <c r="ND437" s="272"/>
      <c r="NE437" s="272"/>
      <c r="NF437" s="272"/>
      <c r="NG437" s="272"/>
      <c r="NH437" s="272"/>
      <c r="NI437" s="272"/>
      <c r="NJ437" s="272"/>
      <c r="NK437" s="272"/>
      <c r="NL437" s="272"/>
      <c r="NM437" s="272"/>
      <c r="NN437" s="272"/>
      <c r="NO437" s="272"/>
      <c r="NP437" s="272"/>
      <c r="NQ437" s="272"/>
      <c r="NR437" s="272"/>
      <c r="NS437" s="272"/>
      <c r="NT437" s="272"/>
      <c r="NU437" s="272"/>
      <c r="NV437" s="272"/>
      <c r="NW437" s="272"/>
      <c r="NX437" s="272"/>
      <c r="NY437" s="272"/>
      <c r="NZ437" s="272"/>
      <c r="OA437" s="272"/>
      <c r="OB437" s="272"/>
      <c r="OC437" s="272"/>
      <c r="OD437" s="272"/>
      <c r="OE437" s="272"/>
      <c r="OF437" s="272"/>
      <c r="OG437" s="272"/>
      <c r="OH437" s="272"/>
      <c r="OI437" s="272"/>
      <c r="OJ437" s="272"/>
      <c r="OK437" s="272"/>
      <c r="OL437" s="272"/>
      <c r="OM437" s="272"/>
      <c r="ON437" s="272"/>
      <c r="OO437" s="272"/>
      <c r="OP437" s="272"/>
      <c r="OQ437" s="272"/>
      <c r="OR437" s="272"/>
      <c r="OS437" s="272"/>
      <c r="OT437" s="272"/>
      <c r="OU437" s="272"/>
      <c r="OV437" s="272"/>
      <c r="OW437" s="272"/>
      <c r="OX437" s="272"/>
      <c r="OY437" s="272"/>
      <c r="OZ437" s="272"/>
      <c r="PA437" s="272"/>
      <c r="PB437" s="272"/>
      <c r="PC437" s="272"/>
      <c r="PD437" s="272"/>
      <c r="PE437" s="272"/>
      <c r="PF437" s="272"/>
      <c r="PG437" s="272"/>
      <c r="PH437" s="272"/>
      <c r="PI437" s="272"/>
      <c r="PJ437" s="272"/>
      <c r="PK437" s="272"/>
      <c r="PL437" s="272"/>
      <c r="PM437" s="272"/>
      <c r="PN437" s="272"/>
      <c r="PO437" s="272"/>
      <c r="PP437" s="272"/>
      <c r="PQ437" s="272"/>
      <c r="PR437" s="272"/>
      <c r="PS437" s="272"/>
      <c r="PT437" s="272"/>
      <c r="PU437" s="272"/>
      <c r="PV437" s="272"/>
      <c r="PW437" s="272"/>
      <c r="PX437" s="272"/>
      <c r="PY437" s="272"/>
      <c r="PZ437" s="272"/>
      <c r="QA437" s="272"/>
      <c r="QB437" s="272"/>
      <c r="QC437" s="272"/>
      <c r="QD437" s="272"/>
      <c r="QE437" s="272"/>
      <c r="QF437" s="272"/>
      <c r="QG437" s="272"/>
      <c r="QH437" s="272"/>
      <c r="QI437" s="272"/>
      <c r="QJ437" s="272"/>
      <c r="QK437" s="272"/>
      <c r="QL437" s="272"/>
      <c r="QM437" s="272"/>
      <c r="QN437" s="272"/>
      <c r="QO437" s="272"/>
      <c r="QP437" s="272"/>
      <c r="QQ437" s="272"/>
      <c r="QR437" s="272"/>
      <c r="QS437" s="272"/>
      <c r="QT437" s="272"/>
      <c r="QU437" s="272"/>
      <c r="QV437" s="272"/>
      <c r="QW437" s="272"/>
      <c r="QX437" s="272"/>
      <c r="QY437" s="272"/>
      <c r="QZ437" s="272"/>
      <c r="RA437" s="272"/>
      <c r="RB437" s="272"/>
      <c r="RC437" s="272"/>
      <c r="RD437" s="272"/>
      <c r="RE437" s="272"/>
      <c r="RF437" s="272"/>
      <c r="RG437" s="272"/>
      <c r="RH437" s="272"/>
      <c r="RI437" s="272"/>
      <c r="RJ437" s="272"/>
      <c r="RK437" s="272"/>
      <c r="RL437" s="272"/>
      <c r="RM437" s="272"/>
      <c r="RN437" s="272"/>
      <c r="RO437" s="272"/>
      <c r="RP437" s="272"/>
      <c r="RQ437" s="272"/>
      <c r="RR437" s="272"/>
      <c r="RS437" s="272"/>
      <c r="RT437" s="272"/>
      <c r="RU437" s="272"/>
      <c r="RV437" s="272"/>
      <c r="RW437" s="272"/>
      <c r="RX437" s="272"/>
      <c r="RY437" s="272"/>
      <c r="RZ437" s="272"/>
      <c r="SA437" s="272"/>
      <c r="SB437" s="272"/>
      <c r="SC437" s="272"/>
      <c r="SD437" s="272"/>
      <c r="SE437" s="272"/>
      <c r="SF437" s="272"/>
      <c r="SG437" s="272"/>
      <c r="SH437" s="272"/>
      <c r="SI437" s="272"/>
      <c r="SJ437" s="272"/>
      <c r="SK437" s="272"/>
      <c r="SL437" s="272"/>
      <c r="SM437" s="272"/>
      <c r="SN437" s="272"/>
      <c r="SO437" s="272"/>
      <c r="SP437" s="272"/>
      <c r="SQ437" s="272"/>
      <c r="SR437" s="272"/>
      <c r="SS437" s="272"/>
      <c r="ST437" s="272"/>
      <c r="SU437" s="272"/>
      <c r="SV437" s="272"/>
      <c r="SW437" s="272"/>
      <c r="SX437" s="272"/>
      <c r="SY437" s="272"/>
      <c r="SZ437" s="272"/>
      <c r="TA437" s="272"/>
      <c r="TB437" s="272"/>
      <c r="TC437" s="272"/>
      <c r="TD437" s="272"/>
      <c r="TE437" s="272"/>
      <c r="TF437" s="272"/>
      <c r="TG437" s="272"/>
      <c r="TH437" s="272"/>
      <c r="TI437" s="272"/>
      <c r="TJ437" s="272"/>
      <c r="TK437" s="272"/>
      <c r="TL437" s="272"/>
      <c r="TM437" s="272"/>
      <c r="TN437" s="272"/>
      <c r="TO437" s="272"/>
      <c r="TP437" s="272"/>
      <c r="TQ437" s="272"/>
      <c r="TR437" s="272"/>
      <c r="TS437" s="272"/>
      <c r="TT437" s="272"/>
      <c r="TU437" s="272"/>
      <c r="TV437" s="272"/>
      <c r="TW437" s="272"/>
      <c r="TX437" s="272"/>
      <c r="TY437" s="272"/>
      <c r="TZ437" s="272"/>
      <c r="UA437" s="272"/>
      <c r="UB437" s="272"/>
      <c r="UC437" s="272"/>
      <c r="UD437" s="272"/>
      <c r="UE437" s="272"/>
      <c r="UF437" s="272"/>
      <c r="UG437" s="272"/>
      <c r="UH437" s="272"/>
      <c r="UI437" s="272"/>
      <c r="UJ437" s="272"/>
      <c r="UK437" s="272"/>
      <c r="UL437" s="272"/>
      <c r="UM437" s="272"/>
      <c r="UN437" s="272"/>
      <c r="UO437" s="272"/>
      <c r="UP437" s="272"/>
      <c r="UQ437" s="272"/>
      <c r="UR437" s="272"/>
      <c r="US437" s="272"/>
      <c r="UT437" s="272"/>
      <c r="UU437" s="272"/>
      <c r="UV437" s="272"/>
      <c r="UW437" s="272"/>
      <c r="UX437" s="272"/>
      <c r="UY437" s="272"/>
      <c r="UZ437" s="272"/>
      <c r="VA437" s="272"/>
      <c r="VB437" s="272"/>
      <c r="VC437" s="272"/>
      <c r="VD437" s="272"/>
      <c r="VE437" s="272"/>
      <c r="VF437" s="272"/>
      <c r="VG437" s="272"/>
      <c r="VH437" s="272"/>
      <c r="VI437" s="272"/>
      <c r="VJ437" s="272"/>
      <c r="VK437" s="272"/>
      <c r="VL437" s="272"/>
      <c r="VM437" s="272"/>
      <c r="VN437" s="272"/>
      <c r="VO437" s="272"/>
      <c r="VP437" s="272"/>
      <c r="VQ437" s="272"/>
      <c r="VR437" s="272"/>
      <c r="VS437" s="272"/>
      <c r="VT437" s="272"/>
      <c r="VU437" s="272"/>
      <c r="VV437" s="272"/>
      <c r="VW437" s="272"/>
      <c r="VX437" s="272"/>
      <c r="VY437" s="272"/>
      <c r="VZ437" s="272"/>
      <c r="WA437" s="272"/>
      <c r="WB437" s="272"/>
      <c r="WC437" s="272"/>
      <c r="WD437" s="272"/>
      <c r="WE437" s="272"/>
      <c r="WF437" s="272"/>
      <c r="WG437" s="272"/>
      <c r="WH437" s="272"/>
      <c r="WI437" s="272"/>
      <c r="WJ437" s="272"/>
      <c r="WK437" s="272"/>
      <c r="WL437" s="272"/>
      <c r="WM437" s="272"/>
      <c r="WN437" s="272"/>
      <c r="WO437" s="272"/>
      <c r="WP437" s="272"/>
      <c r="WQ437" s="272"/>
      <c r="WR437" s="272"/>
      <c r="WS437" s="272"/>
      <c r="WT437" s="272"/>
      <c r="WU437" s="272"/>
      <c r="WV437" s="272"/>
      <c r="WW437" s="272"/>
      <c r="WX437" s="272"/>
      <c r="WY437" s="272"/>
      <c r="WZ437" s="272"/>
      <c r="XA437" s="272"/>
      <c r="XB437" s="272"/>
      <c r="XC437" s="272"/>
      <c r="XD437" s="272"/>
      <c r="XE437" s="272"/>
      <c r="XF437" s="272"/>
      <c r="XG437" s="272"/>
      <c r="XH437" s="272"/>
      <c r="XI437" s="272"/>
      <c r="XJ437" s="272"/>
      <c r="XK437" s="272"/>
      <c r="XL437" s="272"/>
      <c r="XM437" s="272"/>
      <c r="XN437" s="272"/>
      <c r="XO437" s="272"/>
      <c r="XP437" s="272"/>
      <c r="XQ437" s="272"/>
      <c r="XR437" s="272"/>
      <c r="XS437" s="272"/>
      <c r="XT437" s="272"/>
      <c r="XU437" s="272"/>
      <c r="XV437" s="272"/>
      <c r="XW437" s="272"/>
      <c r="XX437" s="272"/>
      <c r="XY437" s="272"/>
      <c r="XZ437" s="272"/>
      <c r="YA437" s="272"/>
      <c r="YB437" s="272"/>
      <c r="YC437" s="272"/>
      <c r="YD437" s="272"/>
      <c r="YE437" s="272"/>
      <c r="YF437" s="272"/>
      <c r="YG437" s="272"/>
      <c r="YH437" s="272"/>
      <c r="YI437" s="272"/>
      <c r="YJ437" s="272"/>
      <c r="YK437" s="272"/>
      <c r="YL437" s="272"/>
      <c r="YM437" s="272"/>
      <c r="YN437" s="272"/>
      <c r="YO437" s="272"/>
      <c r="YP437" s="272"/>
      <c r="YQ437" s="272"/>
      <c r="YR437" s="272"/>
      <c r="YS437" s="272"/>
      <c r="YT437" s="272"/>
      <c r="YU437" s="272"/>
      <c r="YV437" s="272"/>
      <c r="YW437" s="272"/>
      <c r="YX437" s="272"/>
      <c r="YY437" s="272"/>
      <c r="YZ437" s="272"/>
      <c r="ZA437" s="272"/>
      <c r="ZB437" s="272"/>
      <c r="ZC437" s="272"/>
      <c r="ZD437" s="272"/>
      <c r="ZE437" s="272"/>
      <c r="ZF437" s="272"/>
      <c r="ZG437" s="272"/>
      <c r="ZH437" s="272"/>
      <c r="ZI437" s="272"/>
      <c r="ZJ437" s="272"/>
      <c r="ZK437" s="272"/>
      <c r="ZL437" s="272"/>
      <c r="ZM437" s="272"/>
      <c r="ZN437" s="272"/>
      <c r="ZO437" s="272"/>
      <c r="ZP437" s="272"/>
      <c r="ZQ437" s="272"/>
      <c r="ZR437" s="272"/>
      <c r="ZS437" s="272"/>
      <c r="ZT437" s="272"/>
      <c r="ZU437" s="272"/>
      <c r="ZV437" s="272"/>
      <c r="ZW437" s="272"/>
      <c r="ZX437" s="272"/>
      <c r="ZY437" s="272"/>
      <c r="ZZ437" s="272"/>
      <c r="AAA437" s="272"/>
      <c r="AAB437" s="272"/>
      <c r="AAC437" s="272"/>
      <c r="AAD437" s="272"/>
      <c r="AAE437" s="272"/>
      <c r="AAF437" s="272"/>
      <c r="AAG437" s="272"/>
      <c r="AAH437" s="272"/>
      <c r="AAI437" s="272"/>
      <c r="AAJ437" s="272"/>
      <c r="AAK437" s="272"/>
      <c r="AAL437" s="272"/>
      <c r="AAM437" s="272"/>
      <c r="AAN437" s="272"/>
      <c r="AAO437" s="272"/>
      <c r="AAP437" s="272"/>
      <c r="AAQ437" s="272"/>
      <c r="AAR437" s="272"/>
      <c r="AAS437" s="272"/>
      <c r="AAT437" s="272"/>
      <c r="AAU437" s="272"/>
      <c r="AAV437" s="272"/>
      <c r="AAW437" s="272"/>
      <c r="AAX437" s="272"/>
      <c r="AAY437" s="272"/>
      <c r="AAZ437" s="272"/>
      <c r="ABA437" s="272"/>
      <c r="ABB437" s="272"/>
      <c r="ABC437" s="272"/>
      <c r="ABD437" s="272"/>
      <c r="ABE437" s="272"/>
      <c r="ABF437" s="272"/>
      <c r="ABG437" s="272"/>
      <c r="ABH437" s="272"/>
      <c r="ABI437" s="272"/>
      <c r="ABJ437" s="272"/>
      <c r="ABK437" s="272"/>
      <c r="ABL437" s="272"/>
      <c r="ABM437" s="272"/>
      <c r="ABN437" s="272"/>
      <c r="ABO437" s="272"/>
      <c r="ABP437" s="272"/>
      <c r="ABQ437" s="272"/>
      <c r="ABR437" s="272"/>
      <c r="ABS437" s="272"/>
      <c r="ABT437" s="272"/>
      <c r="ABU437" s="272"/>
      <c r="ABV437" s="272"/>
      <c r="ABW437" s="272"/>
      <c r="ABX437" s="272"/>
      <c r="ABY437" s="272"/>
      <c r="ABZ437" s="272"/>
      <c r="ACA437" s="272"/>
      <c r="ACB437" s="272"/>
      <c r="ACC437" s="272"/>
      <c r="ACD437" s="272"/>
      <c r="ACE437" s="272"/>
      <c r="ACF437" s="272"/>
      <c r="ACG437" s="272"/>
      <c r="ACH437" s="272"/>
      <c r="ACI437" s="272"/>
      <c r="ACJ437" s="272"/>
      <c r="ACK437" s="272"/>
      <c r="ACL437" s="272"/>
      <c r="ACM437" s="272"/>
      <c r="ACN437" s="272"/>
      <c r="ACO437" s="272"/>
      <c r="ACP437" s="272"/>
      <c r="ACQ437" s="272"/>
      <c r="ACR437" s="272"/>
      <c r="ACS437" s="272"/>
      <c r="ACT437" s="272"/>
      <c r="ACU437" s="272"/>
      <c r="ACV437" s="272"/>
      <c r="ACW437" s="272"/>
      <c r="ACX437" s="272"/>
      <c r="ACY437" s="272"/>
      <c r="ACZ437" s="272"/>
      <c r="ADA437" s="272"/>
      <c r="ADB437" s="272"/>
      <c r="ADC437" s="272"/>
      <c r="ADD437" s="272"/>
      <c r="ADE437" s="272"/>
      <c r="ADF437" s="272"/>
      <c r="ADG437" s="272"/>
      <c r="ADH437" s="272"/>
      <c r="ADI437" s="272"/>
      <c r="ADJ437" s="272"/>
      <c r="ADK437" s="272"/>
      <c r="ADL437" s="272"/>
      <c r="ADM437" s="272"/>
      <c r="ADN437" s="272"/>
      <c r="ADO437" s="272"/>
      <c r="ADP437" s="272"/>
      <c r="ADQ437" s="272"/>
      <c r="ADR437" s="272"/>
      <c r="ADS437" s="272"/>
      <c r="ADT437" s="272"/>
      <c r="ADU437" s="272"/>
      <c r="ADV437" s="272"/>
      <c r="ADW437" s="272"/>
      <c r="ADX437" s="272"/>
      <c r="ADY437" s="272"/>
      <c r="ADZ437" s="272"/>
      <c r="AEA437" s="272"/>
      <c r="AEB437" s="272"/>
      <c r="AEC437" s="272"/>
      <c r="AED437" s="272"/>
      <c r="AEE437" s="272"/>
      <c r="AEF437" s="272"/>
      <c r="AEG437" s="272"/>
      <c r="AEH437" s="272"/>
      <c r="AEI437" s="272"/>
      <c r="AEJ437" s="272"/>
      <c r="AEK437" s="272"/>
      <c r="AEL437" s="272"/>
      <c r="AEM437" s="272"/>
      <c r="AEN437" s="272"/>
      <c r="AEO437" s="272"/>
      <c r="AEP437" s="272"/>
      <c r="AEQ437" s="272"/>
      <c r="AER437" s="272"/>
      <c r="AES437" s="272"/>
      <c r="AET437" s="272"/>
      <c r="AEU437" s="272"/>
      <c r="AEV437" s="272"/>
      <c r="AEW437" s="272"/>
      <c r="AEX437" s="272"/>
      <c r="AEY437" s="272"/>
      <c r="AEZ437" s="272"/>
      <c r="AFA437" s="272"/>
      <c r="AFB437" s="272"/>
      <c r="AFC437" s="272"/>
      <c r="AFD437" s="272"/>
      <c r="AFE437" s="272"/>
      <c r="AFF437" s="272"/>
      <c r="AFG437" s="272"/>
      <c r="AFH437" s="272"/>
      <c r="AFI437" s="272"/>
      <c r="AFJ437" s="272"/>
      <c r="AFK437" s="272"/>
      <c r="AFL437" s="272"/>
      <c r="AFM437" s="272"/>
      <c r="AFN437" s="272"/>
      <c r="AFO437" s="272"/>
      <c r="AFP437" s="272"/>
      <c r="AFQ437" s="272"/>
      <c r="AFR437" s="272"/>
      <c r="AFS437" s="272"/>
      <c r="AFT437" s="272"/>
      <c r="AFU437" s="272"/>
      <c r="AFV437" s="272"/>
      <c r="AFW437" s="272"/>
      <c r="AFX437" s="272"/>
      <c r="AFY437" s="272"/>
      <c r="AFZ437" s="272"/>
      <c r="AGA437" s="272"/>
      <c r="AGB437" s="272"/>
      <c r="AGC437" s="272"/>
      <c r="AGD437" s="272"/>
      <c r="AGE437" s="272"/>
      <c r="AGF437" s="272"/>
      <c r="AGG437" s="272"/>
      <c r="AGH437" s="272"/>
      <c r="AGI437" s="272"/>
      <c r="AGJ437" s="272"/>
      <c r="AGK437" s="272"/>
      <c r="AGL437" s="272"/>
      <c r="AGM437" s="272"/>
      <c r="AGN437" s="272"/>
      <c r="AGO437" s="272"/>
      <c r="AGP437" s="272"/>
      <c r="AGQ437" s="272"/>
      <c r="AGR437" s="272"/>
      <c r="AGS437" s="272"/>
      <c r="AGT437" s="272"/>
      <c r="AGU437" s="272"/>
      <c r="AGV437" s="272"/>
      <c r="AGW437" s="272"/>
      <c r="AGX437" s="272"/>
      <c r="AGY437" s="272"/>
      <c r="AGZ437" s="272"/>
      <c r="AHA437" s="272"/>
      <c r="AHB437" s="272"/>
      <c r="AHC437" s="272"/>
      <c r="AHD437" s="272"/>
      <c r="AHE437" s="272"/>
      <c r="AHF437" s="272"/>
      <c r="AHG437" s="272"/>
      <c r="AHH437" s="272"/>
      <c r="AHI437" s="272"/>
      <c r="AHJ437" s="272"/>
      <c r="AHK437" s="272"/>
      <c r="AHL437" s="272"/>
      <c r="AHM437" s="272"/>
      <c r="AHN437" s="272"/>
      <c r="AHO437" s="272"/>
      <c r="AHP437" s="272"/>
      <c r="AHQ437" s="272"/>
      <c r="AHR437" s="272"/>
      <c r="AHS437" s="272"/>
      <c r="AHT437" s="272"/>
      <c r="AHU437" s="272"/>
      <c r="AHV437" s="272"/>
      <c r="AHW437" s="272"/>
      <c r="AHX437" s="272"/>
      <c r="AHY437" s="272"/>
      <c r="AHZ437" s="272"/>
      <c r="AIA437" s="272"/>
      <c r="AIB437" s="272"/>
      <c r="AIC437" s="272"/>
      <c r="AID437" s="272"/>
      <c r="AIE437" s="272"/>
      <c r="AIF437" s="272"/>
      <c r="AIG437" s="272"/>
      <c r="AIH437" s="272"/>
      <c r="AII437" s="272"/>
      <c r="AIJ437" s="272"/>
      <c r="AIK437" s="272"/>
      <c r="AIL437" s="272"/>
      <c r="AIM437" s="272"/>
      <c r="AIN437" s="272"/>
      <c r="AIO437" s="272"/>
      <c r="AIP437" s="272"/>
      <c r="AIQ437" s="272"/>
      <c r="AIR437" s="272"/>
      <c r="AIS437" s="272"/>
      <c r="AIT437" s="272"/>
      <c r="AIU437" s="272"/>
      <c r="AIV437" s="272"/>
      <c r="AIW437" s="272"/>
      <c r="AIX437" s="272"/>
      <c r="AIY437" s="272"/>
      <c r="AIZ437" s="272"/>
      <c r="AJA437" s="272"/>
      <c r="AJB437" s="272"/>
      <c r="AJC437" s="272"/>
      <c r="AJD437" s="272"/>
      <c r="AJE437" s="272"/>
      <c r="AJF437" s="272"/>
      <c r="AJG437" s="272"/>
      <c r="AJH437" s="272"/>
      <c r="AJI437" s="272"/>
      <c r="AJJ437" s="272"/>
      <c r="AJK437" s="272"/>
      <c r="AJL437" s="272"/>
      <c r="AJM437" s="272"/>
      <c r="AJN437" s="272"/>
      <c r="AJO437" s="272"/>
      <c r="AJP437" s="272"/>
      <c r="AJQ437" s="272"/>
      <c r="AJR437" s="272"/>
      <c r="AJS437" s="272"/>
      <c r="AJT437" s="272"/>
      <c r="AJU437" s="272"/>
      <c r="AJV437" s="272"/>
      <c r="AJW437" s="272"/>
      <c r="AJX437" s="272"/>
      <c r="AJY437" s="272"/>
      <c r="AJZ437" s="272"/>
      <c r="AKA437" s="272"/>
      <c r="AKB437" s="272"/>
      <c r="AKC437" s="272"/>
      <c r="AKD437" s="272"/>
      <c r="AKE437" s="272"/>
      <c r="AKF437" s="272"/>
      <c r="AKG437" s="272"/>
      <c r="AKH437" s="272"/>
      <c r="AKI437" s="272"/>
      <c r="AKJ437" s="272"/>
      <c r="AKK437" s="272"/>
      <c r="AKL437" s="272"/>
      <c r="AKM437" s="272"/>
      <c r="AKN437" s="272"/>
      <c r="AKO437" s="272"/>
      <c r="AKP437" s="272"/>
      <c r="AKQ437" s="272"/>
      <c r="AKR437" s="272"/>
      <c r="AKS437" s="272"/>
      <c r="AKT437" s="272"/>
      <c r="AKU437" s="272"/>
      <c r="AKV437" s="272"/>
      <c r="AKW437" s="272"/>
      <c r="AKX437" s="272"/>
      <c r="AKY437" s="272"/>
      <c r="AKZ437" s="272"/>
      <c r="ALA437" s="272"/>
      <c r="ALB437" s="272"/>
      <c r="ALC437" s="272"/>
      <c r="ALD437" s="272"/>
      <c r="ALE437" s="272"/>
    </row>
    <row r="438" spans="1:993" s="274" customFormat="1" ht="63.75" x14ac:dyDescent="0.2">
      <c r="A438" s="395" t="s">
        <v>8454</v>
      </c>
      <c r="B438" s="18" t="s">
        <v>3984</v>
      </c>
      <c r="C438" s="35" t="s">
        <v>1422</v>
      </c>
      <c r="D438" s="206"/>
      <c r="E438" s="35" t="s">
        <v>6268</v>
      </c>
      <c r="F438" s="190"/>
      <c r="G438" s="190"/>
      <c r="H438" s="13" t="s">
        <v>1790</v>
      </c>
      <c r="I438" s="239" t="s">
        <v>4899</v>
      </c>
      <c r="J438" s="18" t="s">
        <v>6272</v>
      </c>
      <c r="K438" s="13"/>
      <c r="L438" s="315">
        <v>1</v>
      </c>
      <c r="M438" s="329" t="s">
        <v>7570</v>
      </c>
      <c r="N438" s="329" t="s">
        <v>7570</v>
      </c>
      <c r="O438" s="329" t="s">
        <v>7570</v>
      </c>
      <c r="P438" s="329" t="s">
        <v>7570</v>
      </c>
      <c r="Q438" s="329" t="s">
        <v>7570</v>
      </c>
      <c r="R438" s="272"/>
      <c r="S438" s="272"/>
      <c r="T438" s="272"/>
      <c r="U438" s="272"/>
      <c r="V438" s="272"/>
      <c r="W438" s="272"/>
      <c r="X438" s="272"/>
      <c r="Y438" s="272"/>
      <c r="Z438" s="272"/>
      <c r="AA438" s="272"/>
      <c r="AB438" s="272"/>
      <c r="AC438" s="272"/>
      <c r="AD438" s="272"/>
      <c r="AE438" s="272"/>
      <c r="AF438" s="272"/>
      <c r="AG438" s="272"/>
      <c r="AH438" s="272"/>
      <c r="AI438" s="272"/>
      <c r="AJ438" s="272"/>
      <c r="AK438" s="272"/>
      <c r="AL438" s="272"/>
      <c r="AM438" s="272"/>
      <c r="AN438" s="272"/>
      <c r="AO438" s="272"/>
      <c r="AP438" s="272"/>
      <c r="AQ438" s="272"/>
      <c r="AR438" s="272"/>
      <c r="AS438" s="272"/>
      <c r="AT438" s="272"/>
      <c r="AU438" s="272"/>
      <c r="AV438" s="272"/>
      <c r="AW438" s="272"/>
      <c r="AX438" s="272"/>
      <c r="AY438" s="272"/>
      <c r="AZ438" s="272"/>
      <c r="BA438" s="272"/>
      <c r="BB438" s="272"/>
      <c r="BC438" s="272"/>
      <c r="BD438" s="272"/>
      <c r="BE438" s="272"/>
      <c r="BF438" s="272"/>
      <c r="BG438" s="272"/>
      <c r="BH438" s="272"/>
      <c r="BI438" s="272"/>
      <c r="BJ438" s="272"/>
      <c r="BK438" s="272"/>
      <c r="BL438" s="272"/>
      <c r="BM438" s="272"/>
      <c r="BN438" s="272"/>
      <c r="BO438" s="272"/>
      <c r="BP438" s="272"/>
      <c r="BQ438" s="272"/>
      <c r="BR438" s="272"/>
      <c r="BS438" s="272"/>
      <c r="BT438" s="272"/>
      <c r="BU438" s="272"/>
      <c r="BV438" s="272"/>
      <c r="BW438" s="272"/>
      <c r="BX438" s="272"/>
      <c r="BY438" s="272"/>
      <c r="BZ438" s="272"/>
      <c r="CA438" s="272"/>
      <c r="CB438" s="272"/>
      <c r="CC438" s="272"/>
      <c r="CD438" s="272"/>
      <c r="CE438" s="272"/>
      <c r="CF438" s="272"/>
      <c r="CG438" s="272"/>
      <c r="CH438" s="272"/>
      <c r="CI438" s="272"/>
      <c r="CJ438" s="272"/>
      <c r="CK438" s="272"/>
      <c r="CL438" s="272"/>
      <c r="CM438" s="272"/>
      <c r="CN438" s="272"/>
      <c r="CO438" s="272"/>
      <c r="CP438" s="272"/>
      <c r="CQ438" s="272"/>
      <c r="CR438" s="272"/>
      <c r="CS438" s="272"/>
      <c r="CT438" s="272"/>
      <c r="CU438" s="272"/>
      <c r="CV438" s="272"/>
      <c r="CW438" s="272"/>
      <c r="CX438" s="272"/>
      <c r="CY438" s="272"/>
      <c r="CZ438" s="272"/>
      <c r="DA438" s="272"/>
      <c r="DB438" s="272"/>
      <c r="DC438" s="272"/>
      <c r="DD438" s="272"/>
      <c r="DE438" s="272"/>
      <c r="DF438" s="272"/>
      <c r="DG438" s="272"/>
      <c r="DH438" s="272"/>
      <c r="DI438" s="272"/>
      <c r="DJ438" s="272"/>
      <c r="DK438" s="272"/>
      <c r="DL438" s="272"/>
      <c r="DM438" s="272"/>
      <c r="DN438" s="272"/>
      <c r="DO438" s="272"/>
      <c r="DP438" s="272"/>
      <c r="DQ438" s="272"/>
      <c r="DR438" s="272"/>
      <c r="DS438" s="272"/>
      <c r="DT438" s="272"/>
      <c r="DU438" s="272"/>
      <c r="DV438" s="272"/>
      <c r="DW438" s="272"/>
      <c r="DX438" s="272"/>
      <c r="DY438" s="272"/>
      <c r="DZ438" s="272"/>
      <c r="EA438" s="272"/>
      <c r="EB438" s="272"/>
      <c r="EC438" s="272"/>
      <c r="ED438" s="272"/>
      <c r="EE438" s="272"/>
      <c r="EF438" s="272"/>
      <c r="EG438" s="272"/>
      <c r="EH438" s="272"/>
      <c r="EI438" s="272"/>
      <c r="EJ438" s="272"/>
      <c r="EK438" s="272"/>
      <c r="EL438" s="272"/>
      <c r="EM438" s="272"/>
      <c r="EN438" s="272"/>
      <c r="EO438" s="272"/>
      <c r="EP438" s="272"/>
      <c r="EQ438" s="272"/>
      <c r="ER438" s="272"/>
      <c r="ES438" s="272"/>
      <c r="ET438" s="272"/>
      <c r="EU438" s="272"/>
      <c r="EV438" s="272"/>
      <c r="EW438" s="272"/>
      <c r="EX438" s="272"/>
      <c r="EY438" s="272"/>
      <c r="EZ438" s="272"/>
      <c r="FA438" s="272"/>
      <c r="FB438" s="272"/>
      <c r="FC438" s="272"/>
      <c r="FD438" s="272"/>
      <c r="FE438" s="272"/>
      <c r="FF438" s="272"/>
      <c r="FG438" s="272"/>
      <c r="FH438" s="272"/>
      <c r="FI438" s="272"/>
      <c r="FJ438" s="272"/>
      <c r="FK438" s="272"/>
      <c r="FL438" s="272"/>
      <c r="FM438" s="272"/>
      <c r="FN438" s="272"/>
      <c r="FO438" s="272"/>
      <c r="FP438" s="272"/>
      <c r="FQ438" s="272"/>
      <c r="FR438" s="272"/>
      <c r="FS438" s="272"/>
      <c r="FT438" s="272"/>
      <c r="FU438" s="272"/>
      <c r="FV438" s="272"/>
      <c r="FW438" s="272"/>
      <c r="FX438" s="272"/>
      <c r="FY438" s="272"/>
      <c r="FZ438" s="272"/>
      <c r="GA438" s="272"/>
      <c r="GB438" s="272"/>
      <c r="GC438" s="272"/>
      <c r="GD438" s="272"/>
      <c r="GE438" s="272"/>
      <c r="GF438" s="272"/>
      <c r="GG438" s="272"/>
      <c r="GH438" s="272"/>
      <c r="GI438" s="272"/>
      <c r="GJ438" s="272"/>
      <c r="GK438" s="272"/>
      <c r="GL438" s="272"/>
      <c r="GM438" s="272"/>
      <c r="GN438" s="272"/>
      <c r="GO438" s="272"/>
      <c r="GP438" s="272"/>
      <c r="GQ438" s="272"/>
      <c r="GR438" s="272"/>
      <c r="GS438" s="272"/>
      <c r="GT438" s="272"/>
      <c r="GU438" s="272"/>
      <c r="GV438" s="272"/>
      <c r="GW438" s="272"/>
      <c r="GX438" s="272"/>
      <c r="GY438" s="272"/>
      <c r="GZ438" s="272"/>
      <c r="HA438" s="272"/>
      <c r="HB438" s="272"/>
      <c r="HC438" s="272"/>
      <c r="HD438" s="272"/>
      <c r="HE438" s="272"/>
      <c r="HF438" s="272"/>
      <c r="HG438" s="272"/>
      <c r="HH438" s="272"/>
      <c r="HI438" s="272"/>
      <c r="HJ438" s="272"/>
      <c r="HK438" s="272"/>
      <c r="HL438" s="272"/>
      <c r="HM438" s="272"/>
      <c r="HN438" s="272"/>
      <c r="HO438" s="272"/>
      <c r="HP438" s="272"/>
      <c r="HQ438" s="272"/>
      <c r="HR438" s="272"/>
      <c r="HS438" s="272"/>
      <c r="HT438" s="272"/>
      <c r="HU438" s="272"/>
      <c r="HV438" s="272"/>
      <c r="HW438" s="272"/>
      <c r="HX438" s="272"/>
      <c r="HY438" s="272"/>
      <c r="HZ438" s="272"/>
      <c r="IA438" s="272"/>
      <c r="IB438" s="272"/>
      <c r="IC438" s="272"/>
      <c r="ID438" s="272"/>
      <c r="IE438" s="272"/>
      <c r="IF438" s="272"/>
      <c r="IG438" s="272"/>
      <c r="IH438" s="272"/>
      <c r="II438" s="272"/>
      <c r="IJ438" s="272"/>
      <c r="IK438" s="272"/>
      <c r="IL438" s="272"/>
      <c r="IM438" s="272"/>
      <c r="IN438" s="272"/>
      <c r="IO438" s="272"/>
      <c r="IP438" s="272"/>
      <c r="IQ438" s="272"/>
      <c r="IR438" s="272"/>
      <c r="IS438" s="272"/>
      <c r="IT438" s="272"/>
      <c r="IU438" s="272"/>
      <c r="IV438" s="272"/>
      <c r="IW438" s="272"/>
      <c r="IX438" s="272"/>
      <c r="IY438" s="272"/>
      <c r="IZ438" s="272"/>
      <c r="JA438" s="272"/>
      <c r="JB438" s="272"/>
      <c r="JC438" s="272"/>
      <c r="JD438" s="272"/>
      <c r="JE438" s="272"/>
      <c r="JF438" s="272"/>
      <c r="JG438" s="272"/>
      <c r="JH438" s="272"/>
      <c r="JI438" s="272"/>
      <c r="JJ438" s="272"/>
      <c r="JK438" s="272"/>
      <c r="JL438" s="272"/>
      <c r="JM438" s="272"/>
      <c r="JN438" s="272"/>
      <c r="JO438" s="272"/>
      <c r="JP438" s="272"/>
      <c r="JQ438" s="272"/>
      <c r="JR438" s="272"/>
      <c r="JS438" s="272"/>
      <c r="JT438" s="272"/>
      <c r="JU438" s="272"/>
      <c r="JV438" s="272"/>
      <c r="JW438" s="272"/>
      <c r="JX438" s="272"/>
      <c r="JY438" s="272"/>
      <c r="JZ438" s="272"/>
      <c r="KA438" s="272"/>
      <c r="KB438" s="272"/>
      <c r="KC438" s="272"/>
      <c r="KD438" s="272"/>
      <c r="KE438" s="272"/>
      <c r="KF438" s="272"/>
      <c r="KG438" s="272"/>
      <c r="KH438" s="272"/>
      <c r="KI438" s="272"/>
      <c r="KJ438" s="272"/>
      <c r="KK438" s="272"/>
      <c r="KL438" s="272"/>
      <c r="KM438" s="272"/>
      <c r="KN438" s="272"/>
      <c r="KO438" s="272"/>
      <c r="KP438" s="272"/>
      <c r="KQ438" s="272"/>
      <c r="KR438" s="272"/>
      <c r="KS438" s="272"/>
      <c r="KT438" s="272"/>
      <c r="KU438" s="272"/>
      <c r="KV438" s="272"/>
      <c r="KW438" s="272"/>
      <c r="KX438" s="272"/>
      <c r="KY438" s="272"/>
      <c r="KZ438" s="272"/>
      <c r="LA438" s="272"/>
      <c r="LB438" s="272"/>
      <c r="LC438" s="272"/>
      <c r="LD438" s="272"/>
      <c r="LE438" s="272"/>
      <c r="LF438" s="272"/>
      <c r="LG438" s="272"/>
      <c r="LH438" s="272"/>
      <c r="LI438" s="272"/>
      <c r="LJ438" s="272"/>
      <c r="LK438" s="272"/>
      <c r="LL438" s="272"/>
      <c r="LM438" s="272"/>
      <c r="LN438" s="272"/>
      <c r="LO438" s="272"/>
      <c r="LP438" s="272"/>
      <c r="LQ438" s="272"/>
      <c r="LR438" s="272"/>
      <c r="LS438" s="272"/>
      <c r="LT438" s="272"/>
      <c r="LU438" s="272"/>
      <c r="LV438" s="272"/>
      <c r="LW438" s="272"/>
      <c r="LX438" s="272"/>
      <c r="LY438" s="272"/>
      <c r="LZ438" s="272"/>
      <c r="MA438" s="272"/>
      <c r="MB438" s="272"/>
      <c r="MC438" s="272"/>
      <c r="MD438" s="272"/>
      <c r="ME438" s="272"/>
      <c r="MF438" s="272"/>
      <c r="MG438" s="272"/>
      <c r="MH438" s="272"/>
      <c r="MI438" s="272"/>
      <c r="MJ438" s="272"/>
      <c r="MK438" s="272"/>
      <c r="ML438" s="272"/>
      <c r="MM438" s="272"/>
      <c r="MN438" s="272"/>
      <c r="MO438" s="272"/>
      <c r="MP438" s="272"/>
      <c r="MQ438" s="272"/>
      <c r="MR438" s="272"/>
      <c r="MS438" s="272"/>
      <c r="MT438" s="272"/>
      <c r="MU438" s="272"/>
      <c r="MV438" s="272"/>
      <c r="MW438" s="272"/>
      <c r="MX438" s="272"/>
      <c r="MY438" s="272"/>
      <c r="MZ438" s="272"/>
      <c r="NA438" s="272"/>
      <c r="NB438" s="272"/>
      <c r="NC438" s="272"/>
      <c r="ND438" s="272"/>
      <c r="NE438" s="272"/>
      <c r="NF438" s="272"/>
      <c r="NG438" s="272"/>
      <c r="NH438" s="272"/>
      <c r="NI438" s="272"/>
      <c r="NJ438" s="272"/>
      <c r="NK438" s="272"/>
      <c r="NL438" s="272"/>
      <c r="NM438" s="272"/>
      <c r="NN438" s="272"/>
      <c r="NO438" s="272"/>
      <c r="NP438" s="272"/>
      <c r="NQ438" s="272"/>
      <c r="NR438" s="272"/>
      <c r="NS438" s="272"/>
      <c r="NT438" s="272"/>
      <c r="NU438" s="272"/>
      <c r="NV438" s="272"/>
      <c r="NW438" s="272"/>
      <c r="NX438" s="272"/>
      <c r="NY438" s="272"/>
      <c r="NZ438" s="272"/>
      <c r="OA438" s="272"/>
      <c r="OB438" s="272"/>
      <c r="OC438" s="272"/>
      <c r="OD438" s="272"/>
      <c r="OE438" s="272"/>
      <c r="OF438" s="272"/>
      <c r="OG438" s="272"/>
      <c r="OH438" s="272"/>
      <c r="OI438" s="272"/>
      <c r="OJ438" s="272"/>
      <c r="OK438" s="272"/>
      <c r="OL438" s="272"/>
      <c r="OM438" s="272"/>
      <c r="ON438" s="272"/>
      <c r="OO438" s="272"/>
      <c r="OP438" s="272"/>
      <c r="OQ438" s="272"/>
      <c r="OR438" s="272"/>
      <c r="OS438" s="272"/>
      <c r="OT438" s="272"/>
      <c r="OU438" s="272"/>
      <c r="OV438" s="272"/>
      <c r="OW438" s="272"/>
      <c r="OX438" s="272"/>
      <c r="OY438" s="272"/>
      <c r="OZ438" s="272"/>
      <c r="PA438" s="272"/>
      <c r="PB438" s="272"/>
      <c r="PC438" s="272"/>
      <c r="PD438" s="272"/>
      <c r="PE438" s="272"/>
      <c r="PF438" s="272"/>
      <c r="PG438" s="272"/>
      <c r="PH438" s="272"/>
      <c r="PI438" s="272"/>
      <c r="PJ438" s="272"/>
      <c r="PK438" s="272"/>
      <c r="PL438" s="272"/>
      <c r="PM438" s="272"/>
      <c r="PN438" s="272"/>
      <c r="PO438" s="272"/>
      <c r="PP438" s="272"/>
      <c r="PQ438" s="272"/>
      <c r="PR438" s="272"/>
      <c r="PS438" s="272"/>
      <c r="PT438" s="272"/>
      <c r="PU438" s="272"/>
      <c r="PV438" s="272"/>
      <c r="PW438" s="272"/>
      <c r="PX438" s="272"/>
      <c r="PY438" s="272"/>
      <c r="PZ438" s="272"/>
      <c r="QA438" s="272"/>
      <c r="QB438" s="272"/>
      <c r="QC438" s="272"/>
      <c r="QD438" s="272"/>
      <c r="QE438" s="272"/>
      <c r="QF438" s="272"/>
      <c r="QG438" s="272"/>
      <c r="QH438" s="272"/>
      <c r="QI438" s="272"/>
      <c r="QJ438" s="272"/>
      <c r="QK438" s="272"/>
      <c r="QL438" s="272"/>
      <c r="QM438" s="272"/>
      <c r="QN438" s="272"/>
      <c r="QO438" s="272"/>
      <c r="QP438" s="272"/>
      <c r="QQ438" s="272"/>
      <c r="QR438" s="272"/>
      <c r="QS438" s="272"/>
      <c r="QT438" s="272"/>
      <c r="QU438" s="272"/>
      <c r="QV438" s="272"/>
      <c r="QW438" s="272"/>
      <c r="QX438" s="272"/>
      <c r="QY438" s="272"/>
      <c r="QZ438" s="272"/>
      <c r="RA438" s="272"/>
      <c r="RB438" s="272"/>
      <c r="RC438" s="272"/>
      <c r="RD438" s="272"/>
      <c r="RE438" s="272"/>
      <c r="RF438" s="272"/>
      <c r="RG438" s="272"/>
      <c r="RH438" s="272"/>
      <c r="RI438" s="272"/>
      <c r="RJ438" s="272"/>
      <c r="RK438" s="272"/>
      <c r="RL438" s="272"/>
      <c r="RM438" s="272"/>
      <c r="RN438" s="272"/>
      <c r="RO438" s="272"/>
      <c r="RP438" s="272"/>
      <c r="RQ438" s="272"/>
      <c r="RR438" s="272"/>
      <c r="RS438" s="272"/>
      <c r="RT438" s="272"/>
      <c r="RU438" s="272"/>
      <c r="RV438" s="272"/>
      <c r="RW438" s="272"/>
      <c r="RX438" s="272"/>
      <c r="RY438" s="272"/>
      <c r="RZ438" s="272"/>
      <c r="SA438" s="272"/>
      <c r="SB438" s="272"/>
      <c r="SC438" s="272"/>
      <c r="SD438" s="272"/>
      <c r="SE438" s="272"/>
      <c r="SF438" s="272"/>
      <c r="SG438" s="272"/>
      <c r="SH438" s="272"/>
      <c r="SI438" s="272"/>
      <c r="SJ438" s="272"/>
      <c r="SK438" s="272"/>
      <c r="SL438" s="272"/>
      <c r="SM438" s="272"/>
      <c r="SN438" s="272"/>
      <c r="SO438" s="272"/>
      <c r="SP438" s="272"/>
      <c r="SQ438" s="272"/>
      <c r="SR438" s="272"/>
      <c r="SS438" s="272"/>
      <c r="ST438" s="272"/>
      <c r="SU438" s="272"/>
      <c r="SV438" s="272"/>
      <c r="SW438" s="272"/>
      <c r="SX438" s="272"/>
      <c r="SY438" s="272"/>
      <c r="SZ438" s="272"/>
      <c r="TA438" s="272"/>
      <c r="TB438" s="272"/>
      <c r="TC438" s="272"/>
      <c r="TD438" s="272"/>
      <c r="TE438" s="272"/>
      <c r="TF438" s="272"/>
      <c r="TG438" s="272"/>
      <c r="TH438" s="272"/>
      <c r="TI438" s="272"/>
      <c r="TJ438" s="272"/>
      <c r="TK438" s="272"/>
      <c r="TL438" s="272"/>
      <c r="TM438" s="272"/>
      <c r="TN438" s="272"/>
      <c r="TO438" s="272"/>
      <c r="TP438" s="272"/>
      <c r="TQ438" s="272"/>
      <c r="TR438" s="272"/>
      <c r="TS438" s="272"/>
      <c r="TT438" s="272"/>
      <c r="TU438" s="272"/>
      <c r="TV438" s="272"/>
      <c r="TW438" s="272"/>
      <c r="TX438" s="272"/>
      <c r="TY438" s="272"/>
      <c r="TZ438" s="272"/>
      <c r="UA438" s="272"/>
      <c r="UB438" s="272"/>
      <c r="UC438" s="272"/>
      <c r="UD438" s="272"/>
      <c r="UE438" s="272"/>
      <c r="UF438" s="272"/>
      <c r="UG438" s="272"/>
      <c r="UH438" s="272"/>
      <c r="UI438" s="272"/>
      <c r="UJ438" s="272"/>
      <c r="UK438" s="272"/>
      <c r="UL438" s="272"/>
      <c r="UM438" s="272"/>
      <c r="UN438" s="272"/>
      <c r="UO438" s="272"/>
      <c r="UP438" s="272"/>
      <c r="UQ438" s="272"/>
      <c r="UR438" s="272"/>
      <c r="US438" s="272"/>
      <c r="UT438" s="272"/>
      <c r="UU438" s="272"/>
      <c r="UV438" s="272"/>
      <c r="UW438" s="272"/>
      <c r="UX438" s="272"/>
      <c r="UY438" s="272"/>
      <c r="UZ438" s="272"/>
      <c r="VA438" s="272"/>
      <c r="VB438" s="272"/>
      <c r="VC438" s="272"/>
      <c r="VD438" s="272"/>
      <c r="VE438" s="272"/>
      <c r="VF438" s="272"/>
      <c r="VG438" s="272"/>
      <c r="VH438" s="272"/>
      <c r="VI438" s="272"/>
      <c r="VJ438" s="272"/>
      <c r="VK438" s="272"/>
      <c r="VL438" s="272"/>
      <c r="VM438" s="272"/>
      <c r="VN438" s="272"/>
      <c r="VO438" s="272"/>
      <c r="VP438" s="272"/>
      <c r="VQ438" s="272"/>
      <c r="VR438" s="272"/>
      <c r="VS438" s="272"/>
      <c r="VT438" s="272"/>
      <c r="VU438" s="272"/>
      <c r="VV438" s="272"/>
      <c r="VW438" s="272"/>
      <c r="VX438" s="272"/>
      <c r="VY438" s="272"/>
      <c r="VZ438" s="272"/>
      <c r="WA438" s="272"/>
      <c r="WB438" s="272"/>
      <c r="WC438" s="272"/>
      <c r="WD438" s="272"/>
      <c r="WE438" s="272"/>
      <c r="WF438" s="272"/>
      <c r="WG438" s="272"/>
      <c r="WH438" s="272"/>
      <c r="WI438" s="272"/>
      <c r="WJ438" s="272"/>
      <c r="WK438" s="272"/>
      <c r="WL438" s="272"/>
      <c r="WM438" s="272"/>
      <c r="WN438" s="272"/>
      <c r="WO438" s="272"/>
      <c r="WP438" s="272"/>
      <c r="WQ438" s="272"/>
      <c r="WR438" s="272"/>
      <c r="WS438" s="272"/>
      <c r="WT438" s="272"/>
      <c r="WU438" s="272"/>
      <c r="WV438" s="272"/>
      <c r="WW438" s="272"/>
      <c r="WX438" s="272"/>
      <c r="WY438" s="272"/>
      <c r="WZ438" s="272"/>
      <c r="XA438" s="272"/>
      <c r="XB438" s="272"/>
      <c r="XC438" s="272"/>
      <c r="XD438" s="272"/>
      <c r="XE438" s="272"/>
      <c r="XF438" s="272"/>
      <c r="XG438" s="272"/>
      <c r="XH438" s="272"/>
      <c r="XI438" s="272"/>
      <c r="XJ438" s="272"/>
      <c r="XK438" s="272"/>
      <c r="XL438" s="272"/>
      <c r="XM438" s="272"/>
      <c r="XN438" s="272"/>
      <c r="XO438" s="272"/>
      <c r="XP438" s="272"/>
      <c r="XQ438" s="272"/>
      <c r="XR438" s="272"/>
      <c r="XS438" s="272"/>
      <c r="XT438" s="272"/>
      <c r="XU438" s="272"/>
      <c r="XV438" s="272"/>
      <c r="XW438" s="272"/>
      <c r="XX438" s="272"/>
      <c r="XY438" s="272"/>
      <c r="XZ438" s="272"/>
      <c r="YA438" s="272"/>
      <c r="YB438" s="272"/>
      <c r="YC438" s="272"/>
      <c r="YD438" s="272"/>
      <c r="YE438" s="272"/>
      <c r="YF438" s="272"/>
      <c r="YG438" s="272"/>
      <c r="YH438" s="272"/>
      <c r="YI438" s="272"/>
      <c r="YJ438" s="272"/>
      <c r="YK438" s="272"/>
      <c r="YL438" s="272"/>
      <c r="YM438" s="272"/>
      <c r="YN438" s="272"/>
      <c r="YO438" s="272"/>
      <c r="YP438" s="272"/>
      <c r="YQ438" s="272"/>
      <c r="YR438" s="272"/>
      <c r="YS438" s="272"/>
      <c r="YT438" s="272"/>
      <c r="YU438" s="272"/>
      <c r="YV438" s="272"/>
      <c r="YW438" s="272"/>
      <c r="YX438" s="272"/>
      <c r="YY438" s="272"/>
      <c r="YZ438" s="272"/>
      <c r="ZA438" s="272"/>
      <c r="ZB438" s="272"/>
      <c r="ZC438" s="272"/>
      <c r="ZD438" s="272"/>
      <c r="ZE438" s="272"/>
      <c r="ZF438" s="272"/>
      <c r="ZG438" s="272"/>
      <c r="ZH438" s="272"/>
      <c r="ZI438" s="272"/>
      <c r="ZJ438" s="272"/>
      <c r="ZK438" s="272"/>
      <c r="ZL438" s="272"/>
      <c r="ZM438" s="272"/>
      <c r="ZN438" s="272"/>
      <c r="ZO438" s="272"/>
      <c r="ZP438" s="272"/>
      <c r="ZQ438" s="272"/>
      <c r="ZR438" s="272"/>
      <c r="ZS438" s="272"/>
      <c r="ZT438" s="272"/>
      <c r="ZU438" s="272"/>
      <c r="ZV438" s="272"/>
      <c r="ZW438" s="272"/>
      <c r="ZX438" s="272"/>
      <c r="ZY438" s="272"/>
      <c r="ZZ438" s="272"/>
      <c r="AAA438" s="272"/>
      <c r="AAB438" s="272"/>
      <c r="AAC438" s="272"/>
      <c r="AAD438" s="272"/>
      <c r="AAE438" s="272"/>
      <c r="AAF438" s="272"/>
      <c r="AAG438" s="272"/>
      <c r="AAH438" s="272"/>
      <c r="AAI438" s="272"/>
      <c r="AAJ438" s="272"/>
      <c r="AAK438" s="272"/>
      <c r="AAL438" s="272"/>
      <c r="AAM438" s="272"/>
      <c r="AAN438" s="272"/>
      <c r="AAO438" s="272"/>
      <c r="AAP438" s="272"/>
      <c r="AAQ438" s="272"/>
      <c r="AAR438" s="272"/>
      <c r="AAS438" s="272"/>
      <c r="AAT438" s="272"/>
      <c r="AAU438" s="272"/>
      <c r="AAV438" s="272"/>
      <c r="AAW438" s="272"/>
      <c r="AAX438" s="272"/>
      <c r="AAY438" s="272"/>
      <c r="AAZ438" s="272"/>
      <c r="ABA438" s="272"/>
      <c r="ABB438" s="272"/>
      <c r="ABC438" s="272"/>
      <c r="ABD438" s="272"/>
      <c r="ABE438" s="272"/>
      <c r="ABF438" s="272"/>
      <c r="ABG438" s="272"/>
      <c r="ABH438" s="272"/>
      <c r="ABI438" s="272"/>
      <c r="ABJ438" s="272"/>
      <c r="ABK438" s="272"/>
      <c r="ABL438" s="272"/>
      <c r="ABM438" s="272"/>
      <c r="ABN438" s="272"/>
      <c r="ABO438" s="272"/>
      <c r="ABP438" s="272"/>
      <c r="ABQ438" s="272"/>
      <c r="ABR438" s="272"/>
      <c r="ABS438" s="272"/>
      <c r="ABT438" s="272"/>
      <c r="ABU438" s="272"/>
      <c r="ABV438" s="272"/>
      <c r="ABW438" s="272"/>
      <c r="ABX438" s="272"/>
      <c r="ABY438" s="272"/>
      <c r="ABZ438" s="272"/>
      <c r="ACA438" s="272"/>
      <c r="ACB438" s="272"/>
      <c r="ACC438" s="272"/>
      <c r="ACD438" s="272"/>
      <c r="ACE438" s="272"/>
      <c r="ACF438" s="272"/>
      <c r="ACG438" s="272"/>
      <c r="ACH438" s="272"/>
      <c r="ACI438" s="272"/>
      <c r="ACJ438" s="272"/>
      <c r="ACK438" s="272"/>
      <c r="ACL438" s="272"/>
      <c r="ACM438" s="272"/>
      <c r="ACN438" s="272"/>
      <c r="ACO438" s="272"/>
      <c r="ACP438" s="272"/>
      <c r="ACQ438" s="272"/>
      <c r="ACR438" s="272"/>
      <c r="ACS438" s="272"/>
      <c r="ACT438" s="272"/>
      <c r="ACU438" s="272"/>
      <c r="ACV438" s="272"/>
      <c r="ACW438" s="272"/>
      <c r="ACX438" s="272"/>
      <c r="ACY438" s="272"/>
      <c r="ACZ438" s="272"/>
      <c r="ADA438" s="272"/>
      <c r="ADB438" s="272"/>
      <c r="ADC438" s="272"/>
      <c r="ADD438" s="272"/>
      <c r="ADE438" s="272"/>
      <c r="ADF438" s="272"/>
      <c r="ADG438" s="272"/>
      <c r="ADH438" s="272"/>
      <c r="ADI438" s="272"/>
      <c r="ADJ438" s="272"/>
      <c r="ADK438" s="272"/>
      <c r="ADL438" s="272"/>
      <c r="ADM438" s="272"/>
      <c r="ADN438" s="272"/>
      <c r="ADO438" s="272"/>
      <c r="ADP438" s="272"/>
      <c r="ADQ438" s="272"/>
      <c r="ADR438" s="272"/>
      <c r="ADS438" s="272"/>
      <c r="ADT438" s="272"/>
      <c r="ADU438" s="272"/>
      <c r="ADV438" s="272"/>
      <c r="ADW438" s="272"/>
      <c r="ADX438" s="272"/>
      <c r="ADY438" s="272"/>
      <c r="ADZ438" s="272"/>
      <c r="AEA438" s="272"/>
      <c r="AEB438" s="272"/>
      <c r="AEC438" s="272"/>
      <c r="AED438" s="272"/>
      <c r="AEE438" s="272"/>
      <c r="AEF438" s="272"/>
      <c r="AEG438" s="272"/>
      <c r="AEH438" s="272"/>
      <c r="AEI438" s="272"/>
      <c r="AEJ438" s="272"/>
      <c r="AEK438" s="272"/>
      <c r="AEL438" s="272"/>
      <c r="AEM438" s="272"/>
      <c r="AEN438" s="272"/>
      <c r="AEO438" s="272"/>
      <c r="AEP438" s="272"/>
      <c r="AEQ438" s="272"/>
      <c r="AER438" s="272"/>
      <c r="AES438" s="272"/>
      <c r="AET438" s="272"/>
      <c r="AEU438" s="272"/>
      <c r="AEV438" s="272"/>
      <c r="AEW438" s="272"/>
      <c r="AEX438" s="272"/>
      <c r="AEY438" s="272"/>
      <c r="AEZ438" s="272"/>
      <c r="AFA438" s="272"/>
      <c r="AFB438" s="272"/>
      <c r="AFC438" s="272"/>
      <c r="AFD438" s="272"/>
      <c r="AFE438" s="272"/>
      <c r="AFF438" s="272"/>
      <c r="AFG438" s="272"/>
      <c r="AFH438" s="272"/>
      <c r="AFI438" s="272"/>
      <c r="AFJ438" s="272"/>
      <c r="AFK438" s="272"/>
      <c r="AFL438" s="272"/>
      <c r="AFM438" s="272"/>
      <c r="AFN438" s="272"/>
      <c r="AFO438" s="272"/>
      <c r="AFP438" s="272"/>
      <c r="AFQ438" s="272"/>
      <c r="AFR438" s="272"/>
      <c r="AFS438" s="272"/>
      <c r="AFT438" s="272"/>
      <c r="AFU438" s="272"/>
      <c r="AFV438" s="272"/>
      <c r="AFW438" s="272"/>
      <c r="AFX438" s="272"/>
      <c r="AFY438" s="272"/>
      <c r="AFZ438" s="272"/>
      <c r="AGA438" s="272"/>
      <c r="AGB438" s="272"/>
      <c r="AGC438" s="272"/>
      <c r="AGD438" s="272"/>
      <c r="AGE438" s="272"/>
      <c r="AGF438" s="272"/>
      <c r="AGG438" s="272"/>
      <c r="AGH438" s="272"/>
      <c r="AGI438" s="272"/>
      <c r="AGJ438" s="272"/>
      <c r="AGK438" s="272"/>
      <c r="AGL438" s="272"/>
      <c r="AGM438" s="272"/>
      <c r="AGN438" s="272"/>
      <c r="AGO438" s="272"/>
      <c r="AGP438" s="272"/>
      <c r="AGQ438" s="272"/>
      <c r="AGR438" s="272"/>
      <c r="AGS438" s="272"/>
      <c r="AGT438" s="272"/>
      <c r="AGU438" s="272"/>
      <c r="AGV438" s="272"/>
      <c r="AGW438" s="272"/>
      <c r="AGX438" s="272"/>
      <c r="AGY438" s="272"/>
      <c r="AGZ438" s="272"/>
      <c r="AHA438" s="272"/>
      <c r="AHB438" s="272"/>
      <c r="AHC438" s="272"/>
      <c r="AHD438" s="272"/>
      <c r="AHE438" s="272"/>
      <c r="AHF438" s="272"/>
      <c r="AHG438" s="272"/>
      <c r="AHH438" s="272"/>
      <c r="AHI438" s="272"/>
      <c r="AHJ438" s="272"/>
      <c r="AHK438" s="272"/>
      <c r="AHL438" s="272"/>
      <c r="AHM438" s="272"/>
      <c r="AHN438" s="272"/>
      <c r="AHO438" s="272"/>
      <c r="AHP438" s="272"/>
      <c r="AHQ438" s="272"/>
      <c r="AHR438" s="272"/>
      <c r="AHS438" s="272"/>
      <c r="AHT438" s="272"/>
      <c r="AHU438" s="272"/>
      <c r="AHV438" s="272"/>
      <c r="AHW438" s="272"/>
      <c r="AHX438" s="272"/>
      <c r="AHY438" s="272"/>
      <c r="AHZ438" s="272"/>
      <c r="AIA438" s="272"/>
      <c r="AIB438" s="272"/>
      <c r="AIC438" s="272"/>
      <c r="AID438" s="272"/>
      <c r="AIE438" s="272"/>
      <c r="AIF438" s="272"/>
      <c r="AIG438" s="272"/>
      <c r="AIH438" s="272"/>
      <c r="AII438" s="272"/>
      <c r="AIJ438" s="272"/>
      <c r="AIK438" s="272"/>
      <c r="AIL438" s="272"/>
      <c r="AIM438" s="272"/>
      <c r="AIN438" s="272"/>
      <c r="AIO438" s="272"/>
      <c r="AIP438" s="272"/>
      <c r="AIQ438" s="272"/>
      <c r="AIR438" s="272"/>
      <c r="AIS438" s="272"/>
      <c r="AIT438" s="272"/>
      <c r="AIU438" s="272"/>
      <c r="AIV438" s="272"/>
      <c r="AIW438" s="272"/>
      <c r="AIX438" s="272"/>
      <c r="AIY438" s="272"/>
      <c r="AIZ438" s="272"/>
      <c r="AJA438" s="272"/>
      <c r="AJB438" s="272"/>
      <c r="AJC438" s="272"/>
      <c r="AJD438" s="272"/>
      <c r="AJE438" s="272"/>
      <c r="AJF438" s="272"/>
      <c r="AJG438" s="272"/>
      <c r="AJH438" s="272"/>
      <c r="AJI438" s="272"/>
      <c r="AJJ438" s="272"/>
      <c r="AJK438" s="272"/>
      <c r="AJL438" s="272"/>
      <c r="AJM438" s="272"/>
      <c r="AJN438" s="272"/>
      <c r="AJO438" s="272"/>
      <c r="AJP438" s="272"/>
      <c r="AJQ438" s="272"/>
      <c r="AJR438" s="272"/>
      <c r="AJS438" s="272"/>
      <c r="AJT438" s="272"/>
      <c r="AJU438" s="272"/>
      <c r="AJV438" s="272"/>
      <c r="AJW438" s="272"/>
      <c r="AJX438" s="272"/>
      <c r="AJY438" s="272"/>
      <c r="AJZ438" s="272"/>
      <c r="AKA438" s="272"/>
      <c r="AKB438" s="272"/>
      <c r="AKC438" s="272"/>
      <c r="AKD438" s="272"/>
      <c r="AKE438" s="272"/>
      <c r="AKF438" s="272"/>
      <c r="AKG438" s="272"/>
      <c r="AKH438" s="272"/>
      <c r="AKI438" s="272"/>
      <c r="AKJ438" s="272"/>
      <c r="AKK438" s="272"/>
      <c r="AKL438" s="272"/>
      <c r="AKM438" s="272"/>
      <c r="AKN438" s="272"/>
      <c r="AKO438" s="272"/>
      <c r="AKP438" s="272"/>
      <c r="AKQ438" s="272"/>
      <c r="AKR438" s="272"/>
      <c r="AKS438" s="272"/>
      <c r="AKT438" s="272"/>
      <c r="AKU438" s="272"/>
      <c r="AKV438" s="272"/>
      <c r="AKW438" s="272"/>
      <c r="AKX438" s="272"/>
      <c r="AKY438" s="272"/>
      <c r="AKZ438" s="272"/>
      <c r="ALA438" s="272"/>
      <c r="ALB438" s="272"/>
      <c r="ALC438" s="272"/>
      <c r="ALD438" s="272"/>
      <c r="ALE438" s="272"/>
    </row>
    <row r="439" spans="1:993" s="274" customFormat="1" ht="63.75" x14ac:dyDescent="0.2">
      <c r="A439" s="395" t="s">
        <v>8455</v>
      </c>
      <c r="B439" s="18" t="s">
        <v>3984</v>
      </c>
      <c r="C439" s="35" t="s">
        <v>1422</v>
      </c>
      <c r="D439" s="206"/>
      <c r="E439" s="35" t="s">
        <v>6269</v>
      </c>
      <c r="F439" s="190"/>
      <c r="G439" s="190"/>
      <c r="H439" s="13" t="s">
        <v>1790</v>
      </c>
      <c r="I439" s="239" t="s">
        <v>4899</v>
      </c>
      <c r="J439" s="18" t="s">
        <v>6273</v>
      </c>
      <c r="K439" s="13"/>
      <c r="L439" s="315">
        <v>1</v>
      </c>
      <c r="M439" s="329" t="s">
        <v>7570</v>
      </c>
      <c r="N439" s="329" t="s">
        <v>7570</v>
      </c>
      <c r="O439" s="329" t="s">
        <v>7570</v>
      </c>
      <c r="P439" s="329" t="s">
        <v>7570</v>
      </c>
      <c r="Q439" s="329" t="s">
        <v>7570</v>
      </c>
      <c r="R439" s="272"/>
      <c r="S439" s="272"/>
      <c r="T439" s="272"/>
      <c r="U439" s="272"/>
      <c r="V439" s="272"/>
      <c r="W439" s="272"/>
      <c r="X439" s="272"/>
      <c r="Y439" s="272"/>
      <c r="Z439" s="272"/>
      <c r="AA439" s="272"/>
      <c r="AB439" s="272"/>
      <c r="AC439" s="272"/>
      <c r="AD439" s="272"/>
      <c r="AE439" s="272"/>
      <c r="AF439" s="272"/>
      <c r="AG439" s="272"/>
      <c r="AH439" s="272"/>
      <c r="AI439" s="272"/>
      <c r="AJ439" s="272"/>
      <c r="AK439" s="272"/>
      <c r="AL439" s="272"/>
      <c r="AM439" s="272"/>
      <c r="AN439" s="272"/>
      <c r="AO439" s="272"/>
      <c r="AP439" s="272"/>
      <c r="AQ439" s="272"/>
      <c r="AR439" s="272"/>
      <c r="AS439" s="272"/>
      <c r="AT439" s="272"/>
      <c r="AU439" s="272"/>
      <c r="AV439" s="272"/>
      <c r="AW439" s="272"/>
      <c r="AX439" s="272"/>
      <c r="AY439" s="272"/>
      <c r="AZ439" s="272"/>
      <c r="BA439" s="272"/>
      <c r="BB439" s="272"/>
      <c r="BC439" s="272"/>
      <c r="BD439" s="272"/>
      <c r="BE439" s="272"/>
      <c r="BF439" s="272"/>
      <c r="BG439" s="272"/>
      <c r="BH439" s="272"/>
      <c r="BI439" s="272"/>
      <c r="BJ439" s="272"/>
      <c r="BK439" s="272"/>
      <c r="BL439" s="272"/>
      <c r="BM439" s="272"/>
      <c r="BN439" s="272"/>
      <c r="BO439" s="272"/>
      <c r="BP439" s="272"/>
      <c r="BQ439" s="272"/>
      <c r="BR439" s="272"/>
      <c r="BS439" s="272"/>
      <c r="BT439" s="272"/>
      <c r="BU439" s="272"/>
      <c r="BV439" s="272"/>
      <c r="BW439" s="272"/>
      <c r="BX439" s="272"/>
      <c r="BY439" s="272"/>
      <c r="BZ439" s="272"/>
      <c r="CA439" s="272"/>
      <c r="CB439" s="272"/>
      <c r="CC439" s="272"/>
      <c r="CD439" s="272"/>
      <c r="CE439" s="272"/>
      <c r="CF439" s="272"/>
      <c r="CG439" s="272"/>
      <c r="CH439" s="272"/>
      <c r="CI439" s="272"/>
      <c r="CJ439" s="272"/>
      <c r="CK439" s="272"/>
      <c r="CL439" s="272"/>
      <c r="CM439" s="272"/>
      <c r="CN439" s="272"/>
      <c r="CO439" s="272"/>
      <c r="CP439" s="272"/>
      <c r="CQ439" s="272"/>
      <c r="CR439" s="272"/>
      <c r="CS439" s="272"/>
      <c r="CT439" s="272"/>
      <c r="CU439" s="272"/>
      <c r="CV439" s="272"/>
      <c r="CW439" s="272"/>
      <c r="CX439" s="272"/>
      <c r="CY439" s="272"/>
      <c r="CZ439" s="272"/>
      <c r="DA439" s="272"/>
      <c r="DB439" s="272"/>
      <c r="DC439" s="272"/>
      <c r="DD439" s="272"/>
      <c r="DE439" s="272"/>
      <c r="DF439" s="272"/>
      <c r="DG439" s="272"/>
      <c r="DH439" s="272"/>
      <c r="DI439" s="272"/>
      <c r="DJ439" s="272"/>
      <c r="DK439" s="272"/>
      <c r="DL439" s="272"/>
      <c r="DM439" s="272"/>
      <c r="DN439" s="272"/>
      <c r="DO439" s="272"/>
      <c r="DP439" s="272"/>
      <c r="DQ439" s="272"/>
      <c r="DR439" s="272"/>
      <c r="DS439" s="272"/>
      <c r="DT439" s="272"/>
      <c r="DU439" s="272"/>
      <c r="DV439" s="272"/>
      <c r="DW439" s="272"/>
      <c r="DX439" s="272"/>
      <c r="DY439" s="272"/>
      <c r="DZ439" s="272"/>
      <c r="EA439" s="272"/>
      <c r="EB439" s="272"/>
      <c r="EC439" s="272"/>
      <c r="ED439" s="272"/>
      <c r="EE439" s="272"/>
      <c r="EF439" s="272"/>
      <c r="EG439" s="272"/>
      <c r="EH439" s="272"/>
      <c r="EI439" s="272"/>
      <c r="EJ439" s="272"/>
      <c r="EK439" s="272"/>
      <c r="EL439" s="272"/>
      <c r="EM439" s="272"/>
      <c r="EN439" s="272"/>
      <c r="EO439" s="272"/>
      <c r="EP439" s="272"/>
      <c r="EQ439" s="272"/>
      <c r="ER439" s="272"/>
      <c r="ES439" s="272"/>
      <c r="ET439" s="272"/>
      <c r="EU439" s="272"/>
      <c r="EV439" s="272"/>
      <c r="EW439" s="272"/>
      <c r="EX439" s="272"/>
      <c r="EY439" s="272"/>
      <c r="EZ439" s="272"/>
      <c r="FA439" s="272"/>
      <c r="FB439" s="272"/>
      <c r="FC439" s="272"/>
      <c r="FD439" s="272"/>
      <c r="FE439" s="272"/>
      <c r="FF439" s="272"/>
      <c r="FG439" s="272"/>
      <c r="FH439" s="272"/>
      <c r="FI439" s="272"/>
      <c r="FJ439" s="272"/>
      <c r="FK439" s="272"/>
      <c r="FL439" s="272"/>
      <c r="FM439" s="272"/>
      <c r="FN439" s="272"/>
      <c r="FO439" s="272"/>
      <c r="FP439" s="272"/>
      <c r="FQ439" s="272"/>
      <c r="FR439" s="272"/>
      <c r="FS439" s="272"/>
      <c r="FT439" s="272"/>
      <c r="FU439" s="272"/>
      <c r="FV439" s="272"/>
      <c r="FW439" s="272"/>
      <c r="FX439" s="272"/>
      <c r="FY439" s="272"/>
      <c r="FZ439" s="272"/>
      <c r="GA439" s="272"/>
      <c r="GB439" s="272"/>
      <c r="GC439" s="272"/>
      <c r="GD439" s="272"/>
      <c r="GE439" s="272"/>
      <c r="GF439" s="272"/>
      <c r="GG439" s="272"/>
      <c r="GH439" s="272"/>
      <c r="GI439" s="272"/>
      <c r="GJ439" s="272"/>
      <c r="GK439" s="272"/>
      <c r="GL439" s="272"/>
      <c r="GM439" s="272"/>
      <c r="GN439" s="272"/>
      <c r="GO439" s="272"/>
      <c r="GP439" s="272"/>
      <c r="GQ439" s="272"/>
      <c r="GR439" s="272"/>
      <c r="GS439" s="272"/>
      <c r="GT439" s="272"/>
      <c r="GU439" s="272"/>
      <c r="GV439" s="272"/>
      <c r="GW439" s="272"/>
      <c r="GX439" s="272"/>
      <c r="GY439" s="272"/>
      <c r="GZ439" s="272"/>
      <c r="HA439" s="272"/>
      <c r="HB439" s="272"/>
      <c r="HC439" s="272"/>
      <c r="HD439" s="272"/>
      <c r="HE439" s="272"/>
      <c r="HF439" s="272"/>
      <c r="HG439" s="272"/>
      <c r="HH439" s="272"/>
      <c r="HI439" s="272"/>
      <c r="HJ439" s="272"/>
      <c r="HK439" s="272"/>
      <c r="HL439" s="272"/>
      <c r="HM439" s="272"/>
      <c r="HN439" s="272"/>
      <c r="HO439" s="272"/>
      <c r="HP439" s="272"/>
      <c r="HQ439" s="272"/>
      <c r="HR439" s="272"/>
      <c r="HS439" s="272"/>
      <c r="HT439" s="272"/>
      <c r="HU439" s="272"/>
      <c r="HV439" s="272"/>
      <c r="HW439" s="272"/>
      <c r="HX439" s="272"/>
      <c r="HY439" s="272"/>
      <c r="HZ439" s="272"/>
      <c r="IA439" s="272"/>
      <c r="IB439" s="272"/>
      <c r="IC439" s="272"/>
      <c r="ID439" s="272"/>
      <c r="IE439" s="272"/>
      <c r="IF439" s="272"/>
      <c r="IG439" s="272"/>
      <c r="IH439" s="272"/>
      <c r="II439" s="272"/>
      <c r="IJ439" s="272"/>
      <c r="IK439" s="272"/>
      <c r="IL439" s="272"/>
      <c r="IM439" s="272"/>
      <c r="IN439" s="272"/>
      <c r="IO439" s="272"/>
      <c r="IP439" s="272"/>
      <c r="IQ439" s="272"/>
      <c r="IR439" s="272"/>
      <c r="IS439" s="272"/>
      <c r="IT439" s="272"/>
      <c r="IU439" s="272"/>
      <c r="IV439" s="272"/>
      <c r="IW439" s="272"/>
      <c r="IX439" s="272"/>
      <c r="IY439" s="272"/>
      <c r="IZ439" s="272"/>
      <c r="JA439" s="272"/>
      <c r="JB439" s="272"/>
      <c r="JC439" s="272"/>
      <c r="JD439" s="272"/>
      <c r="JE439" s="272"/>
      <c r="JF439" s="272"/>
      <c r="JG439" s="272"/>
      <c r="JH439" s="272"/>
      <c r="JI439" s="272"/>
      <c r="JJ439" s="272"/>
      <c r="JK439" s="272"/>
      <c r="JL439" s="272"/>
      <c r="JM439" s="272"/>
      <c r="JN439" s="272"/>
      <c r="JO439" s="272"/>
      <c r="JP439" s="272"/>
      <c r="JQ439" s="272"/>
      <c r="JR439" s="272"/>
      <c r="JS439" s="272"/>
      <c r="JT439" s="272"/>
      <c r="JU439" s="272"/>
      <c r="JV439" s="272"/>
      <c r="JW439" s="272"/>
      <c r="JX439" s="272"/>
      <c r="JY439" s="272"/>
      <c r="JZ439" s="272"/>
      <c r="KA439" s="272"/>
      <c r="KB439" s="272"/>
      <c r="KC439" s="272"/>
      <c r="KD439" s="272"/>
      <c r="KE439" s="272"/>
      <c r="KF439" s="272"/>
      <c r="KG439" s="272"/>
      <c r="KH439" s="272"/>
      <c r="KI439" s="272"/>
      <c r="KJ439" s="272"/>
      <c r="KK439" s="272"/>
      <c r="KL439" s="272"/>
      <c r="KM439" s="272"/>
      <c r="KN439" s="272"/>
      <c r="KO439" s="272"/>
      <c r="KP439" s="272"/>
      <c r="KQ439" s="272"/>
      <c r="KR439" s="272"/>
      <c r="KS439" s="272"/>
      <c r="KT439" s="272"/>
      <c r="KU439" s="272"/>
      <c r="KV439" s="272"/>
      <c r="KW439" s="272"/>
      <c r="KX439" s="272"/>
      <c r="KY439" s="272"/>
      <c r="KZ439" s="272"/>
      <c r="LA439" s="272"/>
      <c r="LB439" s="272"/>
      <c r="LC439" s="272"/>
      <c r="LD439" s="272"/>
      <c r="LE439" s="272"/>
      <c r="LF439" s="272"/>
      <c r="LG439" s="272"/>
      <c r="LH439" s="272"/>
      <c r="LI439" s="272"/>
      <c r="LJ439" s="272"/>
      <c r="LK439" s="272"/>
      <c r="LL439" s="272"/>
      <c r="LM439" s="272"/>
      <c r="LN439" s="272"/>
      <c r="LO439" s="272"/>
      <c r="LP439" s="272"/>
      <c r="LQ439" s="272"/>
      <c r="LR439" s="272"/>
      <c r="LS439" s="272"/>
      <c r="LT439" s="272"/>
      <c r="LU439" s="272"/>
      <c r="LV439" s="272"/>
      <c r="LW439" s="272"/>
      <c r="LX439" s="272"/>
      <c r="LY439" s="272"/>
      <c r="LZ439" s="272"/>
      <c r="MA439" s="272"/>
      <c r="MB439" s="272"/>
      <c r="MC439" s="272"/>
      <c r="MD439" s="272"/>
      <c r="ME439" s="272"/>
      <c r="MF439" s="272"/>
      <c r="MG439" s="272"/>
      <c r="MH439" s="272"/>
      <c r="MI439" s="272"/>
      <c r="MJ439" s="272"/>
      <c r="MK439" s="272"/>
      <c r="ML439" s="272"/>
      <c r="MM439" s="272"/>
      <c r="MN439" s="272"/>
      <c r="MO439" s="272"/>
      <c r="MP439" s="272"/>
      <c r="MQ439" s="272"/>
      <c r="MR439" s="272"/>
      <c r="MS439" s="272"/>
      <c r="MT439" s="272"/>
      <c r="MU439" s="272"/>
      <c r="MV439" s="272"/>
      <c r="MW439" s="272"/>
      <c r="MX439" s="272"/>
      <c r="MY439" s="272"/>
      <c r="MZ439" s="272"/>
      <c r="NA439" s="272"/>
      <c r="NB439" s="272"/>
      <c r="NC439" s="272"/>
      <c r="ND439" s="272"/>
      <c r="NE439" s="272"/>
      <c r="NF439" s="272"/>
      <c r="NG439" s="272"/>
      <c r="NH439" s="272"/>
      <c r="NI439" s="272"/>
      <c r="NJ439" s="272"/>
      <c r="NK439" s="272"/>
      <c r="NL439" s="272"/>
      <c r="NM439" s="272"/>
      <c r="NN439" s="272"/>
      <c r="NO439" s="272"/>
      <c r="NP439" s="272"/>
      <c r="NQ439" s="272"/>
      <c r="NR439" s="272"/>
      <c r="NS439" s="272"/>
      <c r="NT439" s="272"/>
      <c r="NU439" s="272"/>
      <c r="NV439" s="272"/>
      <c r="NW439" s="272"/>
      <c r="NX439" s="272"/>
      <c r="NY439" s="272"/>
      <c r="NZ439" s="272"/>
      <c r="OA439" s="272"/>
      <c r="OB439" s="272"/>
      <c r="OC439" s="272"/>
      <c r="OD439" s="272"/>
      <c r="OE439" s="272"/>
      <c r="OF439" s="272"/>
      <c r="OG439" s="272"/>
      <c r="OH439" s="272"/>
      <c r="OI439" s="272"/>
      <c r="OJ439" s="272"/>
      <c r="OK439" s="272"/>
      <c r="OL439" s="272"/>
      <c r="OM439" s="272"/>
      <c r="ON439" s="272"/>
      <c r="OO439" s="272"/>
      <c r="OP439" s="272"/>
      <c r="OQ439" s="272"/>
      <c r="OR439" s="272"/>
      <c r="OS439" s="272"/>
      <c r="OT439" s="272"/>
      <c r="OU439" s="272"/>
      <c r="OV439" s="272"/>
      <c r="OW439" s="272"/>
      <c r="OX439" s="272"/>
      <c r="OY439" s="272"/>
      <c r="OZ439" s="272"/>
      <c r="PA439" s="272"/>
      <c r="PB439" s="272"/>
      <c r="PC439" s="272"/>
      <c r="PD439" s="272"/>
      <c r="PE439" s="272"/>
      <c r="PF439" s="272"/>
      <c r="PG439" s="272"/>
      <c r="PH439" s="272"/>
      <c r="PI439" s="272"/>
      <c r="PJ439" s="272"/>
      <c r="PK439" s="272"/>
      <c r="PL439" s="272"/>
      <c r="PM439" s="272"/>
      <c r="PN439" s="272"/>
      <c r="PO439" s="272"/>
      <c r="PP439" s="272"/>
      <c r="PQ439" s="272"/>
      <c r="PR439" s="272"/>
      <c r="PS439" s="272"/>
      <c r="PT439" s="272"/>
      <c r="PU439" s="272"/>
      <c r="PV439" s="272"/>
      <c r="PW439" s="272"/>
      <c r="PX439" s="272"/>
      <c r="PY439" s="272"/>
      <c r="PZ439" s="272"/>
      <c r="QA439" s="272"/>
      <c r="QB439" s="272"/>
      <c r="QC439" s="272"/>
      <c r="QD439" s="272"/>
      <c r="QE439" s="272"/>
      <c r="QF439" s="272"/>
      <c r="QG439" s="272"/>
      <c r="QH439" s="272"/>
      <c r="QI439" s="272"/>
      <c r="QJ439" s="272"/>
      <c r="QK439" s="272"/>
      <c r="QL439" s="272"/>
      <c r="QM439" s="272"/>
      <c r="QN439" s="272"/>
      <c r="QO439" s="272"/>
      <c r="QP439" s="272"/>
      <c r="QQ439" s="272"/>
      <c r="QR439" s="272"/>
      <c r="QS439" s="272"/>
      <c r="QT439" s="272"/>
      <c r="QU439" s="272"/>
      <c r="QV439" s="272"/>
      <c r="QW439" s="272"/>
      <c r="QX439" s="272"/>
      <c r="QY439" s="272"/>
      <c r="QZ439" s="272"/>
      <c r="RA439" s="272"/>
      <c r="RB439" s="272"/>
      <c r="RC439" s="272"/>
      <c r="RD439" s="272"/>
      <c r="RE439" s="272"/>
      <c r="RF439" s="272"/>
      <c r="RG439" s="272"/>
      <c r="RH439" s="272"/>
      <c r="RI439" s="272"/>
      <c r="RJ439" s="272"/>
      <c r="RK439" s="272"/>
      <c r="RL439" s="272"/>
      <c r="RM439" s="272"/>
      <c r="RN439" s="272"/>
      <c r="RO439" s="272"/>
      <c r="RP439" s="272"/>
      <c r="RQ439" s="272"/>
      <c r="RR439" s="272"/>
      <c r="RS439" s="272"/>
      <c r="RT439" s="272"/>
      <c r="RU439" s="272"/>
      <c r="RV439" s="272"/>
      <c r="RW439" s="272"/>
      <c r="RX439" s="272"/>
      <c r="RY439" s="272"/>
      <c r="RZ439" s="272"/>
      <c r="SA439" s="272"/>
      <c r="SB439" s="272"/>
      <c r="SC439" s="272"/>
      <c r="SD439" s="272"/>
      <c r="SE439" s="272"/>
      <c r="SF439" s="272"/>
      <c r="SG439" s="272"/>
      <c r="SH439" s="272"/>
      <c r="SI439" s="272"/>
      <c r="SJ439" s="272"/>
      <c r="SK439" s="272"/>
      <c r="SL439" s="272"/>
      <c r="SM439" s="272"/>
      <c r="SN439" s="272"/>
      <c r="SO439" s="272"/>
      <c r="SP439" s="272"/>
      <c r="SQ439" s="272"/>
      <c r="SR439" s="272"/>
      <c r="SS439" s="272"/>
      <c r="ST439" s="272"/>
      <c r="SU439" s="272"/>
      <c r="SV439" s="272"/>
      <c r="SW439" s="272"/>
      <c r="SX439" s="272"/>
      <c r="SY439" s="272"/>
      <c r="SZ439" s="272"/>
      <c r="TA439" s="272"/>
      <c r="TB439" s="272"/>
      <c r="TC439" s="272"/>
      <c r="TD439" s="272"/>
      <c r="TE439" s="272"/>
      <c r="TF439" s="272"/>
      <c r="TG439" s="272"/>
      <c r="TH439" s="272"/>
      <c r="TI439" s="272"/>
      <c r="TJ439" s="272"/>
      <c r="TK439" s="272"/>
      <c r="TL439" s="272"/>
      <c r="TM439" s="272"/>
      <c r="TN439" s="272"/>
      <c r="TO439" s="272"/>
      <c r="TP439" s="272"/>
      <c r="TQ439" s="272"/>
      <c r="TR439" s="272"/>
      <c r="TS439" s="272"/>
      <c r="TT439" s="272"/>
      <c r="TU439" s="272"/>
      <c r="TV439" s="272"/>
      <c r="TW439" s="272"/>
      <c r="TX439" s="272"/>
      <c r="TY439" s="272"/>
      <c r="TZ439" s="272"/>
      <c r="UA439" s="272"/>
      <c r="UB439" s="272"/>
      <c r="UC439" s="272"/>
      <c r="UD439" s="272"/>
      <c r="UE439" s="272"/>
      <c r="UF439" s="272"/>
      <c r="UG439" s="272"/>
      <c r="UH439" s="272"/>
      <c r="UI439" s="272"/>
      <c r="UJ439" s="272"/>
      <c r="UK439" s="272"/>
      <c r="UL439" s="272"/>
      <c r="UM439" s="272"/>
      <c r="UN439" s="272"/>
      <c r="UO439" s="272"/>
      <c r="UP439" s="272"/>
      <c r="UQ439" s="272"/>
      <c r="UR439" s="272"/>
      <c r="US439" s="272"/>
      <c r="UT439" s="272"/>
      <c r="UU439" s="272"/>
      <c r="UV439" s="272"/>
      <c r="UW439" s="272"/>
      <c r="UX439" s="272"/>
      <c r="UY439" s="272"/>
      <c r="UZ439" s="272"/>
      <c r="VA439" s="272"/>
      <c r="VB439" s="272"/>
      <c r="VC439" s="272"/>
      <c r="VD439" s="272"/>
      <c r="VE439" s="272"/>
      <c r="VF439" s="272"/>
      <c r="VG439" s="272"/>
      <c r="VH439" s="272"/>
      <c r="VI439" s="272"/>
      <c r="VJ439" s="272"/>
      <c r="VK439" s="272"/>
      <c r="VL439" s="272"/>
      <c r="VM439" s="272"/>
      <c r="VN439" s="272"/>
      <c r="VO439" s="272"/>
      <c r="VP439" s="272"/>
      <c r="VQ439" s="272"/>
      <c r="VR439" s="272"/>
      <c r="VS439" s="272"/>
      <c r="VT439" s="272"/>
      <c r="VU439" s="272"/>
      <c r="VV439" s="272"/>
      <c r="VW439" s="272"/>
      <c r="VX439" s="272"/>
      <c r="VY439" s="272"/>
      <c r="VZ439" s="272"/>
      <c r="WA439" s="272"/>
      <c r="WB439" s="272"/>
      <c r="WC439" s="272"/>
      <c r="WD439" s="272"/>
      <c r="WE439" s="272"/>
      <c r="WF439" s="272"/>
      <c r="WG439" s="272"/>
      <c r="WH439" s="272"/>
      <c r="WI439" s="272"/>
      <c r="WJ439" s="272"/>
      <c r="WK439" s="272"/>
      <c r="WL439" s="272"/>
      <c r="WM439" s="272"/>
      <c r="WN439" s="272"/>
      <c r="WO439" s="272"/>
      <c r="WP439" s="272"/>
      <c r="WQ439" s="272"/>
      <c r="WR439" s="272"/>
      <c r="WS439" s="272"/>
      <c r="WT439" s="272"/>
      <c r="WU439" s="272"/>
      <c r="WV439" s="272"/>
      <c r="WW439" s="272"/>
      <c r="WX439" s="272"/>
      <c r="WY439" s="272"/>
      <c r="WZ439" s="272"/>
      <c r="XA439" s="272"/>
      <c r="XB439" s="272"/>
      <c r="XC439" s="272"/>
      <c r="XD439" s="272"/>
      <c r="XE439" s="272"/>
      <c r="XF439" s="272"/>
      <c r="XG439" s="272"/>
      <c r="XH439" s="272"/>
      <c r="XI439" s="272"/>
      <c r="XJ439" s="272"/>
      <c r="XK439" s="272"/>
      <c r="XL439" s="272"/>
      <c r="XM439" s="272"/>
      <c r="XN439" s="272"/>
      <c r="XO439" s="272"/>
      <c r="XP439" s="272"/>
      <c r="XQ439" s="272"/>
      <c r="XR439" s="272"/>
      <c r="XS439" s="272"/>
      <c r="XT439" s="272"/>
      <c r="XU439" s="272"/>
      <c r="XV439" s="272"/>
      <c r="XW439" s="272"/>
      <c r="XX439" s="272"/>
      <c r="XY439" s="272"/>
      <c r="XZ439" s="272"/>
      <c r="YA439" s="272"/>
      <c r="YB439" s="272"/>
      <c r="YC439" s="272"/>
      <c r="YD439" s="272"/>
      <c r="YE439" s="272"/>
      <c r="YF439" s="272"/>
      <c r="YG439" s="272"/>
      <c r="YH439" s="272"/>
      <c r="YI439" s="272"/>
      <c r="YJ439" s="272"/>
      <c r="YK439" s="272"/>
      <c r="YL439" s="272"/>
      <c r="YM439" s="272"/>
      <c r="YN439" s="272"/>
      <c r="YO439" s="272"/>
      <c r="YP439" s="272"/>
      <c r="YQ439" s="272"/>
      <c r="YR439" s="272"/>
      <c r="YS439" s="272"/>
      <c r="YT439" s="272"/>
      <c r="YU439" s="272"/>
      <c r="YV439" s="272"/>
      <c r="YW439" s="272"/>
      <c r="YX439" s="272"/>
      <c r="YY439" s="272"/>
      <c r="YZ439" s="272"/>
      <c r="ZA439" s="272"/>
      <c r="ZB439" s="272"/>
      <c r="ZC439" s="272"/>
      <c r="ZD439" s="272"/>
      <c r="ZE439" s="272"/>
      <c r="ZF439" s="272"/>
      <c r="ZG439" s="272"/>
      <c r="ZH439" s="272"/>
      <c r="ZI439" s="272"/>
      <c r="ZJ439" s="272"/>
      <c r="ZK439" s="272"/>
      <c r="ZL439" s="272"/>
      <c r="ZM439" s="272"/>
      <c r="ZN439" s="272"/>
      <c r="ZO439" s="272"/>
      <c r="ZP439" s="272"/>
      <c r="ZQ439" s="272"/>
      <c r="ZR439" s="272"/>
      <c r="ZS439" s="272"/>
      <c r="ZT439" s="272"/>
      <c r="ZU439" s="272"/>
      <c r="ZV439" s="272"/>
      <c r="ZW439" s="272"/>
      <c r="ZX439" s="272"/>
      <c r="ZY439" s="272"/>
      <c r="ZZ439" s="272"/>
      <c r="AAA439" s="272"/>
      <c r="AAB439" s="272"/>
      <c r="AAC439" s="272"/>
      <c r="AAD439" s="272"/>
      <c r="AAE439" s="272"/>
      <c r="AAF439" s="272"/>
      <c r="AAG439" s="272"/>
      <c r="AAH439" s="272"/>
      <c r="AAI439" s="272"/>
      <c r="AAJ439" s="272"/>
      <c r="AAK439" s="272"/>
      <c r="AAL439" s="272"/>
      <c r="AAM439" s="272"/>
      <c r="AAN439" s="272"/>
      <c r="AAO439" s="272"/>
      <c r="AAP439" s="272"/>
      <c r="AAQ439" s="272"/>
      <c r="AAR439" s="272"/>
      <c r="AAS439" s="272"/>
      <c r="AAT439" s="272"/>
      <c r="AAU439" s="272"/>
      <c r="AAV439" s="272"/>
      <c r="AAW439" s="272"/>
      <c r="AAX439" s="272"/>
      <c r="AAY439" s="272"/>
      <c r="AAZ439" s="272"/>
      <c r="ABA439" s="272"/>
      <c r="ABB439" s="272"/>
      <c r="ABC439" s="272"/>
      <c r="ABD439" s="272"/>
      <c r="ABE439" s="272"/>
      <c r="ABF439" s="272"/>
      <c r="ABG439" s="272"/>
      <c r="ABH439" s="272"/>
      <c r="ABI439" s="272"/>
      <c r="ABJ439" s="272"/>
      <c r="ABK439" s="272"/>
      <c r="ABL439" s="272"/>
      <c r="ABM439" s="272"/>
      <c r="ABN439" s="272"/>
      <c r="ABO439" s="272"/>
      <c r="ABP439" s="272"/>
      <c r="ABQ439" s="272"/>
      <c r="ABR439" s="272"/>
      <c r="ABS439" s="272"/>
      <c r="ABT439" s="272"/>
      <c r="ABU439" s="272"/>
      <c r="ABV439" s="272"/>
      <c r="ABW439" s="272"/>
      <c r="ABX439" s="272"/>
      <c r="ABY439" s="272"/>
      <c r="ABZ439" s="272"/>
      <c r="ACA439" s="272"/>
      <c r="ACB439" s="272"/>
      <c r="ACC439" s="272"/>
      <c r="ACD439" s="272"/>
      <c r="ACE439" s="272"/>
      <c r="ACF439" s="272"/>
      <c r="ACG439" s="272"/>
      <c r="ACH439" s="272"/>
      <c r="ACI439" s="272"/>
      <c r="ACJ439" s="272"/>
      <c r="ACK439" s="272"/>
      <c r="ACL439" s="272"/>
      <c r="ACM439" s="272"/>
      <c r="ACN439" s="272"/>
      <c r="ACO439" s="272"/>
      <c r="ACP439" s="272"/>
      <c r="ACQ439" s="272"/>
      <c r="ACR439" s="272"/>
      <c r="ACS439" s="272"/>
      <c r="ACT439" s="272"/>
      <c r="ACU439" s="272"/>
      <c r="ACV439" s="272"/>
      <c r="ACW439" s="272"/>
      <c r="ACX439" s="272"/>
      <c r="ACY439" s="272"/>
      <c r="ACZ439" s="272"/>
      <c r="ADA439" s="272"/>
      <c r="ADB439" s="272"/>
      <c r="ADC439" s="272"/>
      <c r="ADD439" s="272"/>
      <c r="ADE439" s="272"/>
      <c r="ADF439" s="272"/>
      <c r="ADG439" s="272"/>
      <c r="ADH439" s="272"/>
      <c r="ADI439" s="272"/>
      <c r="ADJ439" s="272"/>
      <c r="ADK439" s="272"/>
      <c r="ADL439" s="272"/>
      <c r="ADM439" s="272"/>
      <c r="ADN439" s="272"/>
      <c r="ADO439" s="272"/>
      <c r="ADP439" s="272"/>
      <c r="ADQ439" s="272"/>
      <c r="ADR439" s="272"/>
      <c r="ADS439" s="272"/>
      <c r="ADT439" s="272"/>
      <c r="ADU439" s="272"/>
      <c r="ADV439" s="272"/>
      <c r="ADW439" s="272"/>
      <c r="ADX439" s="272"/>
      <c r="ADY439" s="272"/>
      <c r="ADZ439" s="272"/>
      <c r="AEA439" s="272"/>
      <c r="AEB439" s="272"/>
      <c r="AEC439" s="272"/>
      <c r="AED439" s="272"/>
      <c r="AEE439" s="272"/>
      <c r="AEF439" s="272"/>
      <c r="AEG439" s="272"/>
      <c r="AEH439" s="272"/>
      <c r="AEI439" s="272"/>
      <c r="AEJ439" s="272"/>
      <c r="AEK439" s="272"/>
      <c r="AEL439" s="272"/>
      <c r="AEM439" s="272"/>
      <c r="AEN439" s="272"/>
      <c r="AEO439" s="272"/>
      <c r="AEP439" s="272"/>
      <c r="AEQ439" s="272"/>
      <c r="AER439" s="272"/>
      <c r="AES439" s="272"/>
      <c r="AET439" s="272"/>
      <c r="AEU439" s="272"/>
      <c r="AEV439" s="272"/>
      <c r="AEW439" s="272"/>
      <c r="AEX439" s="272"/>
      <c r="AEY439" s="272"/>
      <c r="AEZ439" s="272"/>
      <c r="AFA439" s="272"/>
      <c r="AFB439" s="272"/>
      <c r="AFC439" s="272"/>
      <c r="AFD439" s="272"/>
      <c r="AFE439" s="272"/>
      <c r="AFF439" s="272"/>
      <c r="AFG439" s="272"/>
      <c r="AFH439" s="272"/>
      <c r="AFI439" s="272"/>
      <c r="AFJ439" s="272"/>
      <c r="AFK439" s="272"/>
      <c r="AFL439" s="272"/>
      <c r="AFM439" s="272"/>
      <c r="AFN439" s="272"/>
      <c r="AFO439" s="272"/>
      <c r="AFP439" s="272"/>
      <c r="AFQ439" s="272"/>
      <c r="AFR439" s="272"/>
      <c r="AFS439" s="272"/>
      <c r="AFT439" s="272"/>
      <c r="AFU439" s="272"/>
      <c r="AFV439" s="272"/>
      <c r="AFW439" s="272"/>
      <c r="AFX439" s="272"/>
      <c r="AFY439" s="272"/>
      <c r="AFZ439" s="272"/>
      <c r="AGA439" s="272"/>
      <c r="AGB439" s="272"/>
      <c r="AGC439" s="272"/>
      <c r="AGD439" s="272"/>
      <c r="AGE439" s="272"/>
      <c r="AGF439" s="272"/>
      <c r="AGG439" s="272"/>
      <c r="AGH439" s="272"/>
      <c r="AGI439" s="272"/>
      <c r="AGJ439" s="272"/>
      <c r="AGK439" s="272"/>
      <c r="AGL439" s="272"/>
      <c r="AGM439" s="272"/>
      <c r="AGN439" s="272"/>
      <c r="AGO439" s="272"/>
      <c r="AGP439" s="272"/>
      <c r="AGQ439" s="272"/>
      <c r="AGR439" s="272"/>
      <c r="AGS439" s="272"/>
      <c r="AGT439" s="272"/>
      <c r="AGU439" s="272"/>
      <c r="AGV439" s="272"/>
      <c r="AGW439" s="272"/>
      <c r="AGX439" s="272"/>
      <c r="AGY439" s="272"/>
      <c r="AGZ439" s="272"/>
      <c r="AHA439" s="272"/>
      <c r="AHB439" s="272"/>
      <c r="AHC439" s="272"/>
      <c r="AHD439" s="272"/>
      <c r="AHE439" s="272"/>
      <c r="AHF439" s="272"/>
      <c r="AHG439" s="272"/>
      <c r="AHH439" s="272"/>
      <c r="AHI439" s="272"/>
      <c r="AHJ439" s="272"/>
      <c r="AHK439" s="272"/>
      <c r="AHL439" s="272"/>
      <c r="AHM439" s="272"/>
      <c r="AHN439" s="272"/>
      <c r="AHO439" s="272"/>
      <c r="AHP439" s="272"/>
      <c r="AHQ439" s="272"/>
      <c r="AHR439" s="272"/>
      <c r="AHS439" s="272"/>
      <c r="AHT439" s="272"/>
      <c r="AHU439" s="272"/>
      <c r="AHV439" s="272"/>
      <c r="AHW439" s="272"/>
      <c r="AHX439" s="272"/>
      <c r="AHY439" s="272"/>
      <c r="AHZ439" s="272"/>
      <c r="AIA439" s="272"/>
      <c r="AIB439" s="272"/>
      <c r="AIC439" s="272"/>
      <c r="AID439" s="272"/>
      <c r="AIE439" s="272"/>
      <c r="AIF439" s="272"/>
      <c r="AIG439" s="272"/>
      <c r="AIH439" s="272"/>
      <c r="AII439" s="272"/>
      <c r="AIJ439" s="272"/>
      <c r="AIK439" s="272"/>
      <c r="AIL439" s="272"/>
      <c r="AIM439" s="272"/>
      <c r="AIN439" s="272"/>
      <c r="AIO439" s="272"/>
      <c r="AIP439" s="272"/>
      <c r="AIQ439" s="272"/>
      <c r="AIR439" s="272"/>
      <c r="AIS439" s="272"/>
      <c r="AIT439" s="272"/>
      <c r="AIU439" s="272"/>
      <c r="AIV439" s="272"/>
      <c r="AIW439" s="272"/>
      <c r="AIX439" s="272"/>
      <c r="AIY439" s="272"/>
      <c r="AIZ439" s="272"/>
      <c r="AJA439" s="272"/>
      <c r="AJB439" s="272"/>
      <c r="AJC439" s="272"/>
      <c r="AJD439" s="272"/>
      <c r="AJE439" s="272"/>
      <c r="AJF439" s="272"/>
      <c r="AJG439" s="272"/>
      <c r="AJH439" s="272"/>
      <c r="AJI439" s="272"/>
      <c r="AJJ439" s="272"/>
      <c r="AJK439" s="272"/>
      <c r="AJL439" s="272"/>
      <c r="AJM439" s="272"/>
      <c r="AJN439" s="272"/>
      <c r="AJO439" s="272"/>
      <c r="AJP439" s="272"/>
      <c r="AJQ439" s="272"/>
      <c r="AJR439" s="272"/>
      <c r="AJS439" s="272"/>
      <c r="AJT439" s="272"/>
      <c r="AJU439" s="272"/>
      <c r="AJV439" s="272"/>
      <c r="AJW439" s="272"/>
      <c r="AJX439" s="272"/>
      <c r="AJY439" s="272"/>
      <c r="AJZ439" s="272"/>
      <c r="AKA439" s="272"/>
      <c r="AKB439" s="272"/>
      <c r="AKC439" s="272"/>
      <c r="AKD439" s="272"/>
      <c r="AKE439" s="272"/>
      <c r="AKF439" s="272"/>
      <c r="AKG439" s="272"/>
      <c r="AKH439" s="272"/>
      <c r="AKI439" s="272"/>
      <c r="AKJ439" s="272"/>
      <c r="AKK439" s="272"/>
      <c r="AKL439" s="272"/>
      <c r="AKM439" s="272"/>
      <c r="AKN439" s="272"/>
      <c r="AKO439" s="272"/>
      <c r="AKP439" s="272"/>
      <c r="AKQ439" s="272"/>
      <c r="AKR439" s="272"/>
      <c r="AKS439" s="272"/>
      <c r="AKT439" s="272"/>
      <c r="AKU439" s="272"/>
      <c r="AKV439" s="272"/>
      <c r="AKW439" s="272"/>
      <c r="AKX439" s="272"/>
      <c r="AKY439" s="272"/>
      <c r="AKZ439" s="272"/>
      <c r="ALA439" s="272"/>
      <c r="ALB439" s="272"/>
      <c r="ALC439" s="272"/>
      <c r="ALD439" s="272"/>
      <c r="ALE439" s="272"/>
    </row>
    <row r="440" spans="1:993" s="274" customFormat="1" ht="127.5" x14ac:dyDescent="0.2">
      <c r="A440" s="395" t="s">
        <v>8456</v>
      </c>
      <c r="B440" s="18" t="s">
        <v>3984</v>
      </c>
      <c r="C440" s="18" t="s">
        <v>1711</v>
      </c>
      <c r="D440" s="35" t="s">
        <v>5814</v>
      </c>
      <c r="E440" s="35" t="s">
        <v>6276</v>
      </c>
      <c r="F440" s="35" t="s">
        <v>6277</v>
      </c>
      <c r="G440" s="190"/>
      <c r="H440" s="13" t="s">
        <v>1790</v>
      </c>
      <c r="I440" s="239" t="s">
        <v>6274</v>
      </c>
      <c r="J440" s="18" t="s">
        <v>6275</v>
      </c>
      <c r="K440" s="13"/>
      <c r="L440" s="315">
        <v>1</v>
      </c>
      <c r="M440" s="329" t="s">
        <v>7570</v>
      </c>
      <c r="N440" s="329" t="s">
        <v>7570</v>
      </c>
      <c r="O440" s="329" t="s">
        <v>7570</v>
      </c>
      <c r="P440" s="329" t="s">
        <v>7570</v>
      </c>
      <c r="Q440" s="329" t="s">
        <v>7570</v>
      </c>
      <c r="R440" s="272"/>
      <c r="S440" s="272"/>
      <c r="T440" s="272"/>
      <c r="U440" s="272"/>
      <c r="V440" s="272"/>
      <c r="W440" s="272"/>
      <c r="X440" s="272"/>
      <c r="Y440" s="272"/>
      <c r="Z440" s="272"/>
      <c r="AA440" s="272"/>
      <c r="AB440" s="272"/>
      <c r="AC440" s="272"/>
      <c r="AD440" s="272"/>
      <c r="AE440" s="272"/>
      <c r="AF440" s="272"/>
      <c r="AG440" s="272"/>
      <c r="AH440" s="272"/>
      <c r="AI440" s="272"/>
      <c r="AJ440" s="272"/>
      <c r="AK440" s="272"/>
      <c r="AL440" s="272"/>
      <c r="AM440" s="272"/>
      <c r="AN440" s="272"/>
      <c r="AO440" s="272"/>
      <c r="AP440" s="272"/>
      <c r="AQ440" s="272"/>
      <c r="AR440" s="272"/>
      <c r="AS440" s="272"/>
      <c r="AT440" s="272"/>
      <c r="AU440" s="272"/>
      <c r="AV440" s="272"/>
      <c r="AW440" s="272"/>
      <c r="AX440" s="272"/>
      <c r="AY440" s="272"/>
      <c r="AZ440" s="272"/>
      <c r="BA440" s="272"/>
      <c r="BB440" s="272"/>
      <c r="BC440" s="272"/>
      <c r="BD440" s="272"/>
      <c r="BE440" s="272"/>
      <c r="BF440" s="272"/>
      <c r="BG440" s="272"/>
      <c r="BH440" s="272"/>
      <c r="BI440" s="272"/>
      <c r="BJ440" s="272"/>
      <c r="BK440" s="272"/>
      <c r="BL440" s="272"/>
      <c r="BM440" s="272"/>
      <c r="BN440" s="272"/>
      <c r="BO440" s="272"/>
      <c r="BP440" s="272"/>
      <c r="BQ440" s="272"/>
      <c r="BR440" s="272"/>
      <c r="BS440" s="272"/>
      <c r="BT440" s="272"/>
      <c r="BU440" s="272"/>
      <c r="BV440" s="272"/>
      <c r="BW440" s="272"/>
      <c r="BX440" s="272"/>
      <c r="BY440" s="272"/>
      <c r="BZ440" s="272"/>
      <c r="CA440" s="272"/>
      <c r="CB440" s="272"/>
      <c r="CC440" s="272"/>
      <c r="CD440" s="272"/>
      <c r="CE440" s="272"/>
      <c r="CF440" s="272"/>
      <c r="CG440" s="272"/>
      <c r="CH440" s="272"/>
      <c r="CI440" s="272"/>
      <c r="CJ440" s="272"/>
      <c r="CK440" s="272"/>
      <c r="CL440" s="272"/>
      <c r="CM440" s="272"/>
      <c r="CN440" s="272"/>
      <c r="CO440" s="272"/>
      <c r="CP440" s="272"/>
      <c r="CQ440" s="272"/>
      <c r="CR440" s="272"/>
      <c r="CS440" s="272"/>
      <c r="CT440" s="272"/>
      <c r="CU440" s="272"/>
      <c r="CV440" s="272"/>
      <c r="CW440" s="272"/>
      <c r="CX440" s="272"/>
      <c r="CY440" s="272"/>
      <c r="CZ440" s="272"/>
      <c r="DA440" s="272"/>
      <c r="DB440" s="272"/>
      <c r="DC440" s="272"/>
      <c r="DD440" s="272"/>
      <c r="DE440" s="272"/>
      <c r="DF440" s="272"/>
      <c r="DG440" s="272"/>
      <c r="DH440" s="272"/>
      <c r="DI440" s="272"/>
      <c r="DJ440" s="272"/>
      <c r="DK440" s="272"/>
      <c r="DL440" s="272"/>
      <c r="DM440" s="272"/>
      <c r="DN440" s="272"/>
      <c r="DO440" s="272"/>
      <c r="DP440" s="272"/>
      <c r="DQ440" s="272"/>
      <c r="DR440" s="272"/>
      <c r="DS440" s="272"/>
      <c r="DT440" s="272"/>
      <c r="DU440" s="272"/>
      <c r="DV440" s="272"/>
      <c r="DW440" s="272"/>
      <c r="DX440" s="272"/>
      <c r="DY440" s="272"/>
      <c r="DZ440" s="272"/>
      <c r="EA440" s="272"/>
      <c r="EB440" s="272"/>
      <c r="EC440" s="272"/>
      <c r="ED440" s="272"/>
      <c r="EE440" s="272"/>
      <c r="EF440" s="272"/>
      <c r="EG440" s="272"/>
      <c r="EH440" s="272"/>
      <c r="EI440" s="272"/>
      <c r="EJ440" s="272"/>
      <c r="EK440" s="272"/>
      <c r="EL440" s="272"/>
      <c r="EM440" s="272"/>
      <c r="EN440" s="272"/>
      <c r="EO440" s="272"/>
      <c r="EP440" s="272"/>
      <c r="EQ440" s="272"/>
      <c r="ER440" s="272"/>
      <c r="ES440" s="272"/>
      <c r="ET440" s="272"/>
      <c r="EU440" s="272"/>
      <c r="EV440" s="272"/>
      <c r="EW440" s="272"/>
      <c r="EX440" s="272"/>
      <c r="EY440" s="272"/>
      <c r="EZ440" s="272"/>
      <c r="FA440" s="272"/>
      <c r="FB440" s="272"/>
      <c r="FC440" s="272"/>
      <c r="FD440" s="272"/>
      <c r="FE440" s="272"/>
      <c r="FF440" s="272"/>
      <c r="FG440" s="272"/>
      <c r="FH440" s="272"/>
      <c r="FI440" s="272"/>
      <c r="FJ440" s="272"/>
      <c r="FK440" s="272"/>
      <c r="FL440" s="272"/>
      <c r="FM440" s="272"/>
      <c r="FN440" s="272"/>
      <c r="FO440" s="272"/>
      <c r="FP440" s="272"/>
      <c r="FQ440" s="272"/>
      <c r="FR440" s="272"/>
      <c r="FS440" s="272"/>
      <c r="FT440" s="272"/>
      <c r="FU440" s="272"/>
      <c r="FV440" s="272"/>
      <c r="FW440" s="272"/>
      <c r="FX440" s="272"/>
      <c r="FY440" s="272"/>
      <c r="FZ440" s="272"/>
      <c r="GA440" s="272"/>
      <c r="GB440" s="272"/>
      <c r="GC440" s="272"/>
      <c r="GD440" s="272"/>
      <c r="GE440" s="272"/>
      <c r="GF440" s="272"/>
      <c r="GG440" s="272"/>
      <c r="GH440" s="272"/>
      <c r="GI440" s="272"/>
      <c r="GJ440" s="272"/>
      <c r="GK440" s="272"/>
      <c r="GL440" s="272"/>
      <c r="GM440" s="272"/>
      <c r="GN440" s="272"/>
      <c r="GO440" s="272"/>
      <c r="GP440" s="272"/>
      <c r="GQ440" s="272"/>
      <c r="GR440" s="272"/>
      <c r="GS440" s="272"/>
      <c r="GT440" s="272"/>
      <c r="GU440" s="272"/>
      <c r="GV440" s="272"/>
      <c r="GW440" s="272"/>
      <c r="GX440" s="272"/>
      <c r="GY440" s="272"/>
      <c r="GZ440" s="272"/>
      <c r="HA440" s="272"/>
      <c r="HB440" s="272"/>
      <c r="HC440" s="272"/>
      <c r="HD440" s="272"/>
      <c r="HE440" s="272"/>
      <c r="HF440" s="272"/>
      <c r="HG440" s="272"/>
      <c r="HH440" s="272"/>
      <c r="HI440" s="272"/>
      <c r="HJ440" s="272"/>
      <c r="HK440" s="272"/>
      <c r="HL440" s="272"/>
      <c r="HM440" s="272"/>
      <c r="HN440" s="272"/>
      <c r="HO440" s="272"/>
      <c r="HP440" s="272"/>
      <c r="HQ440" s="272"/>
      <c r="HR440" s="272"/>
      <c r="HS440" s="272"/>
      <c r="HT440" s="272"/>
      <c r="HU440" s="272"/>
      <c r="HV440" s="272"/>
      <c r="HW440" s="272"/>
      <c r="HX440" s="272"/>
      <c r="HY440" s="272"/>
      <c r="HZ440" s="272"/>
      <c r="IA440" s="272"/>
      <c r="IB440" s="272"/>
      <c r="IC440" s="272"/>
      <c r="ID440" s="272"/>
      <c r="IE440" s="272"/>
      <c r="IF440" s="272"/>
      <c r="IG440" s="272"/>
      <c r="IH440" s="272"/>
      <c r="II440" s="272"/>
      <c r="IJ440" s="272"/>
      <c r="IK440" s="272"/>
      <c r="IL440" s="272"/>
      <c r="IM440" s="272"/>
      <c r="IN440" s="272"/>
      <c r="IO440" s="272"/>
      <c r="IP440" s="272"/>
      <c r="IQ440" s="272"/>
      <c r="IR440" s="272"/>
      <c r="IS440" s="272"/>
      <c r="IT440" s="272"/>
      <c r="IU440" s="272"/>
      <c r="IV440" s="272"/>
      <c r="IW440" s="272"/>
      <c r="IX440" s="272"/>
      <c r="IY440" s="272"/>
      <c r="IZ440" s="272"/>
      <c r="JA440" s="272"/>
      <c r="JB440" s="272"/>
      <c r="JC440" s="272"/>
      <c r="JD440" s="272"/>
      <c r="JE440" s="272"/>
      <c r="JF440" s="272"/>
      <c r="JG440" s="272"/>
      <c r="JH440" s="272"/>
      <c r="JI440" s="272"/>
      <c r="JJ440" s="272"/>
      <c r="JK440" s="272"/>
      <c r="JL440" s="272"/>
      <c r="JM440" s="272"/>
      <c r="JN440" s="272"/>
      <c r="JO440" s="272"/>
      <c r="JP440" s="272"/>
      <c r="JQ440" s="272"/>
      <c r="JR440" s="272"/>
      <c r="JS440" s="272"/>
      <c r="JT440" s="272"/>
      <c r="JU440" s="272"/>
      <c r="JV440" s="272"/>
      <c r="JW440" s="272"/>
      <c r="JX440" s="272"/>
      <c r="JY440" s="272"/>
      <c r="JZ440" s="272"/>
      <c r="KA440" s="272"/>
      <c r="KB440" s="272"/>
      <c r="KC440" s="272"/>
      <c r="KD440" s="272"/>
      <c r="KE440" s="272"/>
      <c r="KF440" s="272"/>
      <c r="KG440" s="272"/>
      <c r="KH440" s="272"/>
      <c r="KI440" s="272"/>
      <c r="KJ440" s="272"/>
      <c r="KK440" s="272"/>
      <c r="KL440" s="272"/>
      <c r="KM440" s="272"/>
      <c r="KN440" s="272"/>
      <c r="KO440" s="272"/>
      <c r="KP440" s="272"/>
      <c r="KQ440" s="272"/>
      <c r="KR440" s="272"/>
      <c r="KS440" s="272"/>
      <c r="KT440" s="272"/>
      <c r="KU440" s="272"/>
      <c r="KV440" s="272"/>
      <c r="KW440" s="272"/>
      <c r="KX440" s="272"/>
      <c r="KY440" s="272"/>
      <c r="KZ440" s="272"/>
      <c r="LA440" s="272"/>
      <c r="LB440" s="272"/>
      <c r="LC440" s="272"/>
      <c r="LD440" s="272"/>
      <c r="LE440" s="272"/>
      <c r="LF440" s="272"/>
      <c r="LG440" s="272"/>
      <c r="LH440" s="272"/>
      <c r="LI440" s="272"/>
      <c r="LJ440" s="272"/>
      <c r="LK440" s="272"/>
      <c r="LL440" s="272"/>
      <c r="LM440" s="272"/>
      <c r="LN440" s="272"/>
      <c r="LO440" s="272"/>
      <c r="LP440" s="272"/>
      <c r="LQ440" s="272"/>
      <c r="LR440" s="272"/>
      <c r="LS440" s="272"/>
      <c r="LT440" s="272"/>
      <c r="LU440" s="272"/>
      <c r="LV440" s="272"/>
      <c r="LW440" s="272"/>
      <c r="LX440" s="272"/>
      <c r="LY440" s="272"/>
      <c r="LZ440" s="272"/>
      <c r="MA440" s="272"/>
      <c r="MB440" s="272"/>
      <c r="MC440" s="272"/>
      <c r="MD440" s="272"/>
      <c r="ME440" s="272"/>
      <c r="MF440" s="272"/>
      <c r="MG440" s="272"/>
      <c r="MH440" s="272"/>
      <c r="MI440" s="272"/>
      <c r="MJ440" s="272"/>
      <c r="MK440" s="272"/>
      <c r="ML440" s="272"/>
      <c r="MM440" s="272"/>
      <c r="MN440" s="272"/>
      <c r="MO440" s="272"/>
      <c r="MP440" s="272"/>
      <c r="MQ440" s="272"/>
      <c r="MR440" s="272"/>
      <c r="MS440" s="272"/>
      <c r="MT440" s="272"/>
      <c r="MU440" s="272"/>
      <c r="MV440" s="272"/>
      <c r="MW440" s="272"/>
      <c r="MX440" s="272"/>
      <c r="MY440" s="272"/>
      <c r="MZ440" s="272"/>
      <c r="NA440" s="272"/>
      <c r="NB440" s="272"/>
      <c r="NC440" s="272"/>
      <c r="ND440" s="272"/>
      <c r="NE440" s="272"/>
      <c r="NF440" s="272"/>
      <c r="NG440" s="272"/>
      <c r="NH440" s="272"/>
      <c r="NI440" s="272"/>
      <c r="NJ440" s="272"/>
      <c r="NK440" s="272"/>
      <c r="NL440" s="272"/>
      <c r="NM440" s="272"/>
      <c r="NN440" s="272"/>
      <c r="NO440" s="272"/>
      <c r="NP440" s="272"/>
      <c r="NQ440" s="272"/>
      <c r="NR440" s="272"/>
      <c r="NS440" s="272"/>
      <c r="NT440" s="272"/>
      <c r="NU440" s="272"/>
      <c r="NV440" s="272"/>
      <c r="NW440" s="272"/>
      <c r="NX440" s="272"/>
      <c r="NY440" s="272"/>
      <c r="NZ440" s="272"/>
      <c r="OA440" s="272"/>
      <c r="OB440" s="272"/>
      <c r="OC440" s="272"/>
      <c r="OD440" s="272"/>
      <c r="OE440" s="272"/>
      <c r="OF440" s="272"/>
      <c r="OG440" s="272"/>
      <c r="OH440" s="272"/>
      <c r="OI440" s="272"/>
      <c r="OJ440" s="272"/>
      <c r="OK440" s="272"/>
      <c r="OL440" s="272"/>
      <c r="OM440" s="272"/>
      <c r="ON440" s="272"/>
      <c r="OO440" s="272"/>
      <c r="OP440" s="272"/>
      <c r="OQ440" s="272"/>
      <c r="OR440" s="272"/>
      <c r="OS440" s="272"/>
      <c r="OT440" s="272"/>
      <c r="OU440" s="272"/>
      <c r="OV440" s="272"/>
      <c r="OW440" s="272"/>
      <c r="OX440" s="272"/>
      <c r="OY440" s="272"/>
      <c r="OZ440" s="272"/>
      <c r="PA440" s="272"/>
      <c r="PB440" s="272"/>
      <c r="PC440" s="272"/>
      <c r="PD440" s="272"/>
      <c r="PE440" s="272"/>
      <c r="PF440" s="272"/>
      <c r="PG440" s="272"/>
      <c r="PH440" s="272"/>
      <c r="PI440" s="272"/>
      <c r="PJ440" s="272"/>
      <c r="PK440" s="272"/>
      <c r="PL440" s="272"/>
      <c r="PM440" s="272"/>
      <c r="PN440" s="272"/>
      <c r="PO440" s="272"/>
      <c r="PP440" s="272"/>
      <c r="PQ440" s="272"/>
      <c r="PR440" s="272"/>
      <c r="PS440" s="272"/>
      <c r="PT440" s="272"/>
      <c r="PU440" s="272"/>
      <c r="PV440" s="272"/>
      <c r="PW440" s="272"/>
      <c r="PX440" s="272"/>
      <c r="PY440" s="272"/>
      <c r="PZ440" s="272"/>
      <c r="QA440" s="272"/>
      <c r="QB440" s="272"/>
      <c r="QC440" s="272"/>
      <c r="QD440" s="272"/>
      <c r="QE440" s="272"/>
      <c r="QF440" s="272"/>
      <c r="QG440" s="272"/>
      <c r="QH440" s="272"/>
      <c r="QI440" s="272"/>
      <c r="QJ440" s="272"/>
      <c r="QK440" s="272"/>
      <c r="QL440" s="272"/>
      <c r="QM440" s="272"/>
      <c r="QN440" s="272"/>
      <c r="QO440" s="272"/>
      <c r="QP440" s="272"/>
      <c r="QQ440" s="272"/>
      <c r="QR440" s="272"/>
      <c r="QS440" s="272"/>
      <c r="QT440" s="272"/>
      <c r="QU440" s="272"/>
      <c r="QV440" s="272"/>
      <c r="QW440" s="272"/>
      <c r="QX440" s="272"/>
      <c r="QY440" s="272"/>
      <c r="QZ440" s="272"/>
      <c r="RA440" s="272"/>
      <c r="RB440" s="272"/>
      <c r="RC440" s="272"/>
      <c r="RD440" s="272"/>
      <c r="RE440" s="272"/>
      <c r="RF440" s="272"/>
      <c r="RG440" s="272"/>
      <c r="RH440" s="272"/>
      <c r="RI440" s="272"/>
      <c r="RJ440" s="272"/>
      <c r="RK440" s="272"/>
      <c r="RL440" s="272"/>
      <c r="RM440" s="272"/>
      <c r="RN440" s="272"/>
      <c r="RO440" s="272"/>
      <c r="RP440" s="272"/>
      <c r="RQ440" s="272"/>
      <c r="RR440" s="272"/>
      <c r="RS440" s="272"/>
      <c r="RT440" s="272"/>
      <c r="RU440" s="272"/>
      <c r="RV440" s="272"/>
      <c r="RW440" s="272"/>
      <c r="RX440" s="272"/>
      <c r="RY440" s="272"/>
      <c r="RZ440" s="272"/>
      <c r="SA440" s="272"/>
      <c r="SB440" s="272"/>
      <c r="SC440" s="272"/>
      <c r="SD440" s="272"/>
      <c r="SE440" s="272"/>
      <c r="SF440" s="272"/>
      <c r="SG440" s="272"/>
      <c r="SH440" s="272"/>
      <c r="SI440" s="272"/>
      <c r="SJ440" s="272"/>
      <c r="SK440" s="272"/>
      <c r="SL440" s="272"/>
      <c r="SM440" s="272"/>
      <c r="SN440" s="272"/>
      <c r="SO440" s="272"/>
      <c r="SP440" s="272"/>
      <c r="SQ440" s="272"/>
      <c r="SR440" s="272"/>
      <c r="SS440" s="272"/>
      <c r="ST440" s="272"/>
      <c r="SU440" s="272"/>
      <c r="SV440" s="272"/>
      <c r="SW440" s="272"/>
      <c r="SX440" s="272"/>
      <c r="SY440" s="272"/>
      <c r="SZ440" s="272"/>
      <c r="TA440" s="272"/>
      <c r="TB440" s="272"/>
      <c r="TC440" s="272"/>
      <c r="TD440" s="272"/>
      <c r="TE440" s="272"/>
      <c r="TF440" s="272"/>
      <c r="TG440" s="272"/>
      <c r="TH440" s="272"/>
      <c r="TI440" s="272"/>
      <c r="TJ440" s="272"/>
      <c r="TK440" s="272"/>
      <c r="TL440" s="272"/>
      <c r="TM440" s="272"/>
      <c r="TN440" s="272"/>
      <c r="TO440" s="272"/>
      <c r="TP440" s="272"/>
      <c r="TQ440" s="272"/>
      <c r="TR440" s="272"/>
      <c r="TS440" s="272"/>
      <c r="TT440" s="272"/>
      <c r="TU440" s="272"/>
      <c r="TV440" s="272"/>
      <c r="TW440" s="272"/>
      <c r="TX440" s="272"/>
      <c r="TY440" s="272"/>
      <c r="TZ440" s="272"/>
      <c r="UA440" s="272"/>
      <c r="UB440" s="272"/>
      <c r="UC440" s="272"/>
      <c r="UD440" s="272"/>
      <c r="UE440" s="272"/>
      <c r="UF440" s="272"/>
      <c r="UG440" s="272"/>
      <c r="UH440" s="272"/>
      <c r="UI440" s="272"/>
      <c r="UJ440" s="272"/>
      <c r="UK440" s="272"/>
      <c r="UL440" s="272"/>
      <c r="UM440" s="272"/>
      <c r="UN440" s="272"/>
      <c r="UO440" s="272"/>
      <c r="UP440" s="272"/>
      <c r="UQ440" s="272"/>
      <c r="UR440" s="272"/>
      <c r="US440" s="272"/>
      <c r="UT440" s="272"/>
      <c r="UU440" s="272"/>
      <c r="UV440" s="272"/>
      <c r="UW440" s="272"/>
      <c r="UX440" s="272"/>
      <c r="UY440" s="272"/>
      <c r="UZ440" s="272"/>
      <c r="VA440" s="272"/>
      <c r="VB440" s="272"/>
      <c r="VC440" s="272"/>
      <c r="VD440" s="272"/>
      <c r="VE440" s="272"/>
      <c r="VF440" s="272"/>
      <c r="VG440" s="272"/>
      <c r="VH440" s="272"/>
      <c r="VI440" s="272"/>
      <c r="VJ440" s="272"/>
      <c r="VK440" s="272"/>
      <c r="VL440" s="272"/>
      <c r="VM440" s="272"/>
      <c r="VN440" s="272"/>
      <c r="VO440" s="272"/>
      <c r="VP440" s="272"/>
      <c r="VQ440" s="272"/>
      <c r="VR440" s="272"/>
      <c r="VS440" s="272"/>
      <c r="VT440" s="272"/>
      <c r="VU440" s="272"/>
      <c r="VV440" s="272"/>
      <c r="VW440" s="272"/>
      <c r="VX440" s="272"/>
      <c r="VY440" s="272"/>
      <c r="VZ440" s="272"/>
      <c r="WA440" s="272"/>
      <c r="WB440" s="272"/>
      <c r="WC440" s="272"/>
      <c r="WD440" s="272"/>
      <c r="WE440" s="272"/>
      <c r="WF440" s="272"/>
      <c r="WG440" s="272"/>
      <c r="WH440" s="272"/>
      <c r="WI440" s="272"/>
      <c r="WJ440" s="272"/>
      <c r="WK440" s="272"/>
      <c r="WL440" s="272"/>
      <c r="WM440" s="272"/>
      <c r="WN440" s="272"/>
      <c r="WO440" s="272"/>
      <c r="WP440" s="272"/>
      <c r="WQ440" s="272"/>
      <c r="WR440" s="272"/>
      <c r="WS440" s="272"/>
      <c r="WT440" s="272"/>
      <c r="WU440" s="272"/>
      <c r="WV440" s="272"/>
      <c r="WW440" s="272"/>
      <c r="WX440" s="272"/>
      <c r="WY440" s="272"/>
      <c r="WZ440" s="272"/>
      <c r="XA440" s="272"/>
      <c r="XB440" s="272"/>
      <c r="XC440" s="272"/>
      <c r="XD440" s="272"/>
      <c r="XE440" s="272"/>
      <c r="XF440" s="272"/>
      <c r="XG440" s="272"/>
      <c r="XH440" s="272"/>
      <c r="XI440" s="272"/>
      <c r="XJ440" s="272"/>
      <c r="XK440" s="272"/>
      <c r="XL440" s="272"/>
      <c r="XM440" s="272"/>
      <c r="XN440" s="272"/>
      <c r="XO440" s="272"/>
      <c r="XP440" s="272"/>
      <c r="XQ440" s="272"/>
      <c r="XR440" s="272"/>
      <c r="XS440" s="272"/>
      <c r="XT440" s="272"/>
      <c r="XU440" s="272"/>
      <c r="XV440" s="272"/>
      <c r="XW440" s="272"/>
      <c r="XX440" s="272"/>
      <c r="XY440" s="272"/>
      <c r="XZ440" s="272"/>
      <c r="YA440" s="272"/>
      <c r="YB440" s="272"/>
      <c r="YC440" s="272"/>
      <c r="YD440" s="272"/>
      <c r="YE440" s="272"/>
      <c r="YF440" s="272"/>
      <c r="YG440" s="272"/>
      <c r="YH440" s="272"/>
      <c r="YI440" s="272"/>
      <c r="YJ440" s="272"/>
      <c r="YK440" s="272"/>
      <c r="YL440" s="272"/>
      <c r="YM440" s="272"/>
      <c r="YN440" s="272"/>
      <c r="YO440" s="272"/>
      <c r="YP440" s="272"/>
      <c r="YQ440" s="272"/>
      <c r="YR440" s="272"/>
      <c r="YS440" s="272"/>
      <c r="YT440" s="272"/>
      <c r="YU440" s="272"/>
      <c r="YV440" s="272"/>
      <c r="YW440" s="272"/>
      <c r="YX440" s="272"/>
      <c r="YY440" s="272"/>
      <c r="YZ440" s="272"/>
      <c r="ZA440" s="272"/>
      <c r="ZB440" s="272"/>
      <c r="ZC440" s="272"/>
      <c r="ZD440" s="272"/>
      <c r="ZE440" s="272"/>
      <c r="ZF440" s="272"/>
      <c r="ZG440" s="272"/>
      <c r="ZH440" s="272"/>
      <c r="ZI440" s="272"/>
      <c r="ZJ440" s="272"/>
      <c r="ZK440" s="272"/>
      <c r="ZL440" s="272"/>
      <c r="ZM440" s="272"/>
      <c r="ZN440" s="272"/>
      <c r="ZO440" s="272"/>
      <c r="ZP440" s="272"/>
      <c r="ZQ440" s="272"/>
      <c r="ZR440" s="272"/>
      <c r="ZS440" s="272"/>
      <c r="ZT440" s="272"/>
      <c r="ZU440" s="272"/>
      <c r="ZV440" s="272"/>
      <c r="ZW440" s="272"/>
      <c r="ZX440" s="272"/>
      <c r="ZY440" s="272"/>
      <c r="ZZ440" s="272"/>
      <c r="AAA440" s="272"/>
      <c r="AAB440" s="272"/>
      <c r="AAC440" s="272"/>
      <c r="AAD440" s="272"/>
      <c r="AAE440" s="272"/>
      <c r="AAF440" s="272"/>
      <c r="AAG440" s="272"/>
      <c r="AAH440" s="272"/>
      <c r="AAI440" s="272"/>
      <c r="AAJ440" s="272"/>
      <c r="AAK440" s="272"/>
      <c r="AAL440" s="272"/>
      <c r="AAM440" s="272"/>
      <c r="AAN440" s="272"/>
      <c r="AAO440" s="272"/>
      <c r="AAP440" s="272"/>
      <c r="AAQ440" s="272"/>
      <c r="AAR440" s="272"/>
      <c r="AAS440" s="272"/>
      <c r="AAT440" s="272"/>
      <c r="AAU440" s="272"/>
      <c r="AAV440" s="272"/>
      <c r="AAW440" s="272"/>
      <c r="AAX440" s="272"/>
      <c r="AAY440" s="272"/>
      <c r="AAZ440" s="272"/>
      <c r="ABA440" s="272"/>
      <c r="ABB440" s="272"/>
      <c r="ABC440" s="272"/>
      <c r="ABD440" s="272"/>
      <c r="ABE440" s="272"/>
      <c r="ABF440" s="272"/>
      <c r="ABG440" s="272"/>
      <c r="ABH440" s="272"/>
      <c r="ABI440" s="272"/>
      <c r="ABJ440" s="272"/>
      <c r="ABK440" s="272"/>
      <c r="ABL440" s="272"/>
      <c r="ABM440" s="272"/>
      <c r="ABN440" s="272"/>
      <c r="ABO440" s="272"/>
      <c r="ABP440" s="272"/>
      <c r="ABQ440" s="272"/>
      <c r="ABR440" s="272"/>
      <c r="ABS440" s="272"/>
      <c r="ABT440" s="272"/>
      <c r="ABU440" s="272"/>
      <c r="ABV440" s="272"/>
      <c r="ABW440" s="272"/>
      <c r="ABX440" s="272"/>
      <c r="ABY440" s="272"/>
      <c r="ABZ440" s="272"/>
      <c r="ACA440" s="272"/>
      <c r="ACB440" s="272"/>
      <c r="ACC440" s="272"/>
      <c r="ACD440" s="272"/>
      <c r="ACE440" s="272"/>
      <c r="ACF440" s="272"/>
      <c r="ACG440" s="272"/>
      <c r="ACH440" s="272"/>
      <c r="ACI440" s="272"/>
      <c r="ACJ440" s="272"/>
      <c r="ACK440" s="272"/>
      <c r="ACL440" s="272"/>
      <c r="ACM440" s="272"/>
      <c r="ACN440" s="272"/>
      <c r="ACO440" s="272"/>
      <c r="ACP440" s="272"/>
      <c r="ACQ440" s="272"/>
      <c r="ACR440" s="272"/>
      <c r="ACS440" s="272"/>
      <c r="ACT440" s="272"/>
      <c r="ACU440" s="272"/>
      <c r="ACV440" s="272"/>
      <c r="ACW440" s="272"/>
      <c r="ACX440" s="272"/>
      <c r="ACY440" s="272"/>
      <c r="ACZ440" s="272"/>
      <c r="ADA440" s="272"/>
      <c r="ADB440" s="272"/>
      <c r="ADC440" s="272"/>
      <c r="ADD440" s="272"/>
      <c r="ADE440" s="272"/>
      <c r="ADF440" s="272"/>
      <c r="ADG440" s="272"/>
      <c r="ADH440" s="272"/>
      <c r="ADI440" s="272"/>
      <c r="ADJ440" s="272"/>
      <c r="ADK440" s="272"/>
      <c r="ADL440" s="272"/>
      <c r="ADM440" s="272"/>
      <c r="ADN440" s="272"/>
      <c r="ADO440" s="272"/>
      <c r="ADP440" s="272"/>
      <c r="ADQ440" s="272"/>
      <c r="ADR440" s="272"/>
      <c r="ADS440" s="272"/>
      <c r="ADT440" s="272"/>
      <c r="ADU440" s="272"/>
      <c r="ADV440" s="272"/>
      <c r="ADW440" s="272"/>
      <c r="ADX440" s="272"/>
      <c r="ADY440" s="272"/>
      <c r="ADZ440" s="272"/>
      <c r="AEA440" s="272"/>
      <c r="AEB440" s="272"/>
      <c r="AEC440" s="272"/>
      <c r="AED440" s="272"/>
      <c r="AEE440" s="272"/>
      <c r="AEF440" s="272"/>
      <c r="AEG440" s="272"/>
      <c r="AEH440" s="272"/>
      <c r="AEI440" s="272"/>
      <c r="AEJ440" s="272"/>
      <c r="AEK440" s="272"/>
      <c r="AEL440" s="272"/>
      <c r="AEM440" s="272"/>
      <c r="AEN440" s="272"/>
      <c r="AEO440" s="272"/>
      <c r="AEP440" s="272"/>
      <c r="AEQ440" s="272"/>
      <c r="AER440" s="272"/>
      <c r="AES440" s="272"/>
      <c r="AET440" s="272"/>
      <c r="AEU440" s="272"/>
      <c r="AEV440" s="272"/>
      <c r="AEW440" s="272"/>
      <c r="AEX440" s="272"/>
      <c r="AEY440" s="272"/>
      <c r="AEZ440" s="272"/>
      <c r="AFA440" s="272"/>
      <c r="AFB440" s="272"/>
      <c r="AFC440" s="272"/>
      <c r="AFD440" s="272"/>
      <c r="AFE440" s="272"/>
      <c r="AFF440" s="272"/>
      <c r="AFG440" s="272"/>
      <c r="AFH440" s="272"/>
      <c r="AFI440" s="272"/>
      <c r="AFJ440" s="272"/>
      <c r="AFK440" s="272"/>
      <c r="AFL440" s="272"/>
      <c r="AFM440" s="272"/>
      <c r="AFN440" s="272"/>
      <c r="AFO440" s="272"/>
      <c r="AFP440" s="272"/>
      <c r="AFQ440" s="272"/>
      <c r="AFR440" s="272"/>
      <c r="AFS440" s="272"/>
      <c r="AFT440" s="272"/>
      <c r="AFU440" s="272"/>
      <c r="AFV440" s="272"/>
      <c r="AFW440" s="272"/>
      <c r="AFX440" s="272"/>
      <c r="AFY440" s="272"/>
      <c r="AFZ440" s="272"/>
      <c r="AGA440" s="272"/>
      <c r="AGB440" s="272"/>
      <c r="AGC440" s="272"/>
      <c r="AGD440" s="272"/>
      <c r="AGE440" s="272"/>
      <c r="AGF440" s="272"/>
      <c r="AGG440" s="272"/>
      <c r="AGH440" s="272"/>
      <c r="AGI440" s="272"/>
      <c r="AGJ440" s="272"/>
      <c r="AGK440" s="272"/>
      <c r="AGL440" s="272"/>
      <c r="AGM440" s="272"/>
      <c r="AGN440" s="272"/>
      <c r="AGO440" s="272"/>
      <c r="AGP440" s="272"/>
      <c r="AGQ440" s="272"/>
      <c r="AGR440" s="272"/>
      <c r="AGS440" s="272"/>
      <c r="AGT440" s="272"/>
      <c r="AGU440" s="272"/>
      <c r="AGV440" s="272"/>
      <c r="AGW440" s="272"/>
      <c r="AGX440" s="272"/>
      <c r="AGY440" s="272"/>
      <c r="AGZ440" s="272"/>
      <c r="AHA440" s="272"/>
      <c r="AHB440" s="272"/>
      <c r="AHC440" s="272"/>
      <c r="AHD440" s="272"/>
      <c r="AHE440" s="272"/>
      <c r="AHF440" s="272"/>
      <c r="AHG440" s="272"/>
      <c r="AHH440" s="272"/>
      <c r="AHI440" s="272"/>
      <c r="AHJ440" s="272"/>
      <c r="AHK440" s="272"/>
      <c r="AHL440" s="272"/>
      <c r="AHM440" s="272"/>
      <c r="AHN440" s="272"/>
      <c r="AHO440" s="272"/>
      <c r="AHP440" s="272"/>
      <c r="AHQ440" s="272"/>
      <c r="AHR440" s="272"/>
      <c r="AHS440" s="272"/>
      <c r="AHT440" s="272"/>
      <c r="AHU440" s="272"/>
      <c r="AHV440" s="272"/>
      <c r="AHW440" s="272"/>
      <c r="AHX440" s="272"/>
      <c r="AHY440" s="272"/>
      <c r="AHZ440" s="272"/>
      <c r="AIA440" s="272"/>
      <c r="AIB440" s="272"/>
      <c r="AIC440" s="272"/>
      <c r="AID440" s="272"/>
      <c r="AIE440" s="272"/>
      <c r="AIF440" s="272"/>
      <c r="AIG440" s="272"/>
      <c r="AIH440" s="272"/>
      <c r="AII440" s="272"/>
      <c r="AIJ440" s="272"/>
      <c r="AIK440" s="272"/>
      <c r="AIL440" s="272"/>
      <c r="AIM440" s="272"/>
      <c r="AIN440" s="272"/>
      <c r="AIO440" s="272"/>
      <c r="AIP440" s="272"/>
      <c r="AIQ440" s="272"/>
      <c r="AIR440" s="272"/>
      <c r="AIS440" s="272"/>
      <c r="AIT440" s="272"/>
      <c r="AIU440" s="272"/>
      <c r="AIV440" s="272"/>
      <c r="AIW440" s="272"/>
      <c r="AIX440" s="272"/>
      <c r="AIY440" s="272"/>
      <c r="AIZ440" s="272"/>
      <c r="AJA440" s="272"/>
      <c r="AJB440" s="272"/>
      <c r="AJC440" s="272"/>
      <c r="AJD440" s="272"/>
      <c r="AJE440" s="272"/>
      <c r="AJF440" s="272"/>
      <c r="AJG440" s="272"/>
      <c r="AJH440" s="272"/>
      <c r="AJI440" s="272"/>
      <c r="AJJ440" s="272"/>
      <c r="AJK440" s="272"/>
      <c r="AJL440" s="272"/>
      <c r="AJM440" s="272"/>
      <c r="AJN440" s="272"/>
      <c r="AJO440" s="272"/>
      <c r="AJP440" s="272"/>
      <c r="AJQ440" s="272"/>
      <c r="AJR440" s="272"/>
      <c r="AJS440" s="272"/>
      <c r="AJT440" s="272"/>
      <c r="AJU440" s="272"/>
      <c r="AJV440" s="272"/>
      <c r="AJW440" s="272"/>
      <c r="AJX440" s="272"/>
      <c r="AJY440" s="272"/>
      <c r="AJZ440" s="272"/>
      <c r="AKA440" s="272"/>
      <c r="AKB440" s="272"/>
      <c r="AKC440" s="272"/>
      <c r="AKD440" s="272"/>
      <c r="AKE440" s="272"/>
      <c r="AKF440" s="272"/>
      <c r="AKG440" s="272"/>
      <c r="AKH440" s="272"/>
      <c r="AKI440" s="272"/>
      <c r="AKJ440" s="272"/>
      <c r="AKK440" s="272"/>
      <c r="AKL440" s="272"/>
      <c r="AKM440" s="272"/>
      <c r="AKN440" s="272"/>
      <c r="AKO440" s="272"/>
      <c r="AKP440" s="272"/>
      <c r="AKQ440" s="272"/>
      <c r="AKR440" s="272"/>
      <c r="AKS440" s="272"/>
      <c r="AKT440" s="272"/>
      <c r="AKU440" s="272"/>
      <c r="AKV440" s="272"/>
      <c r="AKW440" s="272"/>
      <c r="AKX440" s="272"/>
      <c r="AKY440" s="272"/>
      <c r="AKZ440" s="272"/>
      <c r="ALA440" s="272"/>
      <c r="ALB440" s="272"/>
      <c r="ALC440" s="272"/>
      <c r="ALD440" s="272"/>
      <c r="ALE440" s="272"/>
    </row>
    <row r="441" spans="1:993" s="274" customFormat="1" ht="63.75" x14ac:dyDescent="0.2">
      <c r="A441" s="395" t="s">
        <v>8457</v>
      </c>
      <c r="B441" s="18" t="s">
        <v>3984</v>
      </c>
      <c r="C441" s="35" t="s">
        <v>1422</v>
      </c>
      <c r="D441" s="206"/>
      <c r="E441" s="35" t="s">
        <v>6296</v>
      </c>
      <c r="F441" s="190"/>
      <c r="G441" s="190"/>
      <c r="H441" s="13" t="s">
        <v>1790</v>
      </c>
      <c r="I441" s="239" t="s">
        <v>4899</v>
      </c>
      <c r="J441" s="18" t="s">
        <v>6278</v>
      </c>
      <c r="K441" s="13"/>
      <c r="L441" s="315">
        <v>1</v>
      </c>
      <c r="M441" s="329" t="s">
        <v>7570</v>
      </c>
      <c r="N441" s="329" t="s">
        <v>7570</v>
      </c>
      <c r="O441" s="329" t="s">
        <v>7570</v>
      </c>
      <c r="P441" s="329" t="s">
        <v>7570</v>
      </c>
      <c r="Q441" s="329" t="s">
        <v>7570</v>
      </c>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272"/>
      <c r="AR441" s="272"/>
      <c r="AS441" s="272"/>
      <c r="AT441" s="272"/>
      <c r="AU441" s="272"/>
      <c r="AV441" s="272"/>
      <c r="AW441" s="272"/>
      <c r="AX441" s="272"/>
      <c r="AY441" s="272"/>
      <c r="AZ441" s="272"/>
      <c r="BA441" s="272"/>
      <c r="BB441" s="272"/>
      <c r="BC441" s="272"/>
      <c r="BD441" s="272"/>
      <c r="BE441" s="272"/>
      <c r="BF441" s="272"/>
      <c r="BG441" s="272"/>
      <c r="BH441" s="272"/>
      <c r="BI441" s="272"/>
      <c r="BJ441" s="272"/>
      <c r="BK441" s="272"/>
      <c r="BL441" s="272"/>
      <c r="BM441" s="272"/>
      <c r="BN441" s="272"/>
      <c r="BO441" s="272"/>
      <c r="BP441" s="272"/>
      <c r="BQ441" s="272"/>
      <c r="BR441" s="272"/>
      <c r="BS441" s="272"/>
      <c r="BT441" s="272"/>
      <c r="BU441" s="272"/>
      <c r="BV441" s="272"/>
      <c r="BW441" s="272"/>
      <c r="BX441" s="272"/>
      <c r="BY441" s="272"/>
      <c r="BZ441" s="272"/>
      <c r="CA441" s="272"/>
      <c r="CB441" s="272"/>
      <c r="CC441" s="272"/>
      <c r="CD441" s="272"/>
      <c r="CE441" s="272"/>
      <c r="CF441" s="272"/>
      <c r="CG441" s="272"/>
      <c r="CH441" s="272"/>
      <c r="CI441" s="272"/>
      <c r="CJ441" s="272"/>
      <c r="CK441" s="272"/>
      <c r="CL441" s="272"/>
      <c r="CM441" s="272"/>
      <c r="CN441" s="272"/>
      <c r="CO441" s="272"/>
      <c r="CP441" s="272"/>
      <c r="CQ441" s="272"/>
      <c r="CR441" s="272"/>
      <c r="CS441" s="272"/>
      <c r="CT441" s="272"/>
      <c r="CU441" s="272"/>
      <c r="CV441" s="272"/>
      <c r="CW441" s="272"/>
      <c r="CX441" s="272"/>
      <c r="CY441" s="272"/>
      <c r="CZ441" s="272"/>
      <c r="DA441" s="272"/>
      <c r="DB441" s="272"/>
      <c r="DC441" s="272"/>
      <c r="DD441" s="272"/>
      <c r="DE441" s="272"/>
      <c r="DF441" s="272"/>
      <c r="DG441" s="272"/>
      <c r="DH441" s="272"/>
      <c r="DI441" s="272"/>
      <c r="DJ441" s="272"/>
      <c r="DK441" s="272"/>
      <c r="DL441" s="272"/>
      <c r="DM441" s="272"/>
      <c r="DN441" s="272"/>
      <c r="DO441" s="272"/>
      <c r="DP441" s="272"/>
      <c r="DQ441" s="272"/>
      <c r="DR441" s="272"/>
      <c r="DS441" s="272"/>
      <c r="DT441" s="272"/>
      <c r="DU441" s="272"/>
      <c r="DV441" s="272"/>
      <c r="DW441" s="272"/>
      <c r="DX441" s="272"/>
      <c r="DY441" s="272"/>
      <c r="DZ441" s="272"/>
      <c r="EA441" s="272"/>
      <c r="EB441" s="272"/>
      <c r="EC441" s="272"/>
      <c r="ED441" s="272"/>
      <c r="EE441" s="272"/>
      <c r="EF441" s="272"/>
      <c r="EG441" s="272"/>
      <c r="EH441" s="272"/>
      <c r="EI441" s="272"/>
      <c r="EJ441" s="272"/>
      <c r="EK441" s="272"/>
      <c r="EL441" s="272"/>
      <c r="EM441" s="272"/>
      <c r="EN441" s="272"/>
      <c r="EO441" s="272"/>
      <c r="EP441" s="272"/>
      <c r="EQ441" s="272"/>
      <c r="ER441" s="272"/>
      <c r="ES441" s="272"/>
      <c r="ET441" s="272"/>
      <c r="EU441" s="272"/>
      <c r="EV441" s="272"/>
      <c r="EW441" s="272"/>
      <c r="EX441" s="272"/>
      <c r="EY441" s="272"/>
      <c r="EZ441" s="272"/>
      <c r="FA441" s="272"/>
      <c r="FB441" s="272"/>
      <c r="FC441" s="272"/>
      <c r="FD441" s="272"/>
      <c r="FE441" s="272"/>
      <c r="FF441" s="272"/>
      <c r="FG441" s="272"/>
      <c r="FH441" s="272"/>
      <c r="FI441" s="272"/>
      <c r="FJ441" s="272"/>
      <c r="FK441" s="272"/>
      <c r="FL441" s="272"/>
      <c r="FM441" s="272"/>
      <c r="FN441" s="272"/>
      <c r="FO441" s="272"/>
      <c r="FP441" s="272"/>
      <c r="FQ441" s="272"/>
      <c r="FR441" s="272"/>
      <c r="FS441" s="272"/>
      <c r="FT441" s="272"/>
      <c r="FU441" s="272"/>
      <c r="FV441" s="272"/>
      <c r="FW441" s="272"/>
      <c r="FX441" s="272"/>
      <c r="FY441" s="272"/>
      <c r="FZ441" s="272"/>
      <c r="GA441" s="272"/>
      <c r="GB441" s="272"/>
      <c r="GC441" s="272"/>
      <c r="GD441" s="272"/>
      <c r="GE441" s="272"/>
      <c r="GF441" s="272"/>
      <c r="GG441" s="272"/>
      <c r="GH441" s="272"/>
      <c r="GI441" s="272"/>
      <c r="GJ441" s="272"/>
      <c r="GK441" s="272"/>
      <c r="GL441" s="272"/>
      <c r="GM441" s="272"/>
      <c r="GN441" s="272"/>
      <c r="GO441" s="272"/>
      <c r="GP441" s="272"/>
      <c r="GQ441" s="272"/>
      <c r="GR441" s="272"/>
      <c r="GS441" s="272"/>
      <c r="GT441" s="272"/>
      <c r="GU441" s="272"/>
      <c r="GV441" s="272"/>
      <c r="GW441" s="272"/>
      <c r="GX441" s="272"/>
      <c r="GY441" s="272"/>
      <c r="GZ441" s="272"/>
      <c r="HA441" s="272"/>
      <c r="HB441" s="272"/>
      <c r="HC441" s="272"/>
      <c r="HD441" s="272"/>
      <c r="HE441" s="272"/>
      <c r="HF441" s="272"/>
      <c r="HG441" s="272"/>
      <c r="HH441" s="272"/>
      <c r="HI441" s="272"/>
      <c r="HJ441" s="272"/>
      <c r="HK441" s="272"/>
      <c r="HL441" s="272"/>
      <c r="HM441" s="272"/>
      <c r="HN441" s="272"/>
      <c r="HO441" s="272"/>
      <c r="HP441" s="272"/>
      <c r="HQ441" s="272"/>
      <c r="HR441" s="272"/>
      <c r="HS441" s="272"/>
      <c r="HT441" s="272"/>
      <c r="HU441" s="272"/>
      <c r="HV441" s="272"/>
      <c r="HW441" s="272"/>
      <c r="HX441" s="272"/>
      <c r="HY441" s="272"/>
      <c r="HZ441" s="272"/>
      <c r="IA441" s="272"/>
      <c r="IB441" s="272"/>
      <c r="IC441" s="272"/>
      <c r="ID441" s="272"/>
      <c r="IE441" s="272"/>
      <c r="IF441" s="272"/>
      <c r="IG441" s="272"/>
      <c r="IH441" s="272"/>
      <c r="II441" s="272"/>
      <c r="IJ441" s="272"/>
      <c r="IK441" s="272"/>
      <c r="IL441" s="272"/>
      <c r="IM441" s="272"/>
      <c r="IN441" s="272"/>
      <c r="IO441" s="272"/>
      <c r="IP441" s="272"/>
      <c r="IQ441" s="272"/>
      <c r="IR441" s="272"/>
      <c r="IS441" s="272"/>
      <c r="IT441" s="272"/>
      <c r="IU441" s="272"/>
      <c r="IV441" s="272"/>
      <c r="IW441" s="272"/>
      <c r="IX441" s="272"/>
      <c r="IY441" s="272"/>
      <c r="IZ441" s="272"/>
      <c r="JA441" s="272"/>
      <c r="JB441" s="272"/>
      <c r="JC441" s="272"/>
      <c r="JD441" s="272"/>
      <c r="JE441" s="272"/>
      <c r="JF441" s="272"/>
      <c r="JG441" s="272"/>
      <c r="JH441" s="272"/>
      <c r="JI441" s="272"/>
      <c r="JJ441" s="272"/>
      <c r="JK441" s="272"/>
      <c r="JL441" s="272"/>
      <c r="JM441" s="272"/>
      <c r="JN441" s="272"/>
      <c r="JO441" s="272"/>
      <c r="JP441" s="272"/>
      <c r="JQ441" s="272"/>
      <c r="JR441" s="272"/>
      <c r="JS441" s="272"/>
      <c r="JT441" s="272"/>
      <c r="JU441" s="272"/>
      <c r="JV441" s="272"/>
      <c r="JW441" s="272"/>
      <c r="JX441" s="272"/>
      <c r="JY441" s="272"/>
      <c r="JZ441" s="272"/>
      <c r="KA441" s="272"/>
      <c r="KB441" s="272"/>
      <c r="KC441" s="272"/>
      <c r="KD441" s="272"/>
      <c r="KE441" s="272"/>
      <c r="KF441" s="272"/>
      <c r="KG441" s="272"/>
      <c r="KH441" s="272"/>
      <c r="KI441" s="272"/>
      <c r="KJ441" s="272"/>
      <c r="KK441" s="272"/>
      <c r="KL441" s="272"/>
      <c r="KM441" s="272"/>
      <c r="KN441" s="272"/>
      <c r="KO441" s="272"/>
      <c r="KP441" s="272"/>
      <c r="KQ441" s="272"/>
      <c r="KR441" s="272"/>
      <c r="KS441" s="272"/>
      <c r="KT441" s="272"/>
      <c r="KU441" s="272"/>
      <c r="KV441" s="272"/>
      <c r="KW441" s="272"/>
      <c r="KX441" s="272"/>
      <c r="KY441" s="272"/>
      <c r="KZ441" s="272"/>
      <c r="LA441" s="272"/>
      <c r="LB441" s="272"/>
      <c r="LC441" s="272"/>
      <c r="LD441" s="272"/>
      <c r="LE441" s="272"/>
      <c r="LF441" s="272"/>
      <c r="LG441" s="272"/>
      <c r="LH441" s="272"/>
      <c r="LI441" s="272"/>
      <c r="LJ441" s="272"/>
      <c r="LK441" s="272"/>
      <c r="LL441" s="272"/>
      <c r="LM441" s="272"/>
      <c r="LN441" s="272"/>
      <c r="LO441" s="272"/>
      <c r="LP441" s="272"/>
      <c r="LQ441" s="272"/>
      <c r="LR441" s="272"/>
      <c r="LS441" s="272"/>
      <c r="LT441" s="272"/>
      <c r="LU441" s="272"/>
      <c r="LV441" s="272"/>
      <c r="LW441" s="272"/>
      <c r="LX441" s="272"/>
      <c r="LY441" s="272"/>
      <c r="LZ441" s="272"/>
      <c r="MA441" s="272"/>
      <c r="MB441" s="272"/>
      <c r="MC441" s="272"/>
      <c r="MD441" s="272"/>
      <c r="ME441" s="272"/>
      <c r="MF441" s="272"/>
      <c r="MG441" s="272"/>
      <c r="MH441" s="272"/>
      <c r="MI441" s="272"/>
      <c r="MJ441" s="272"/>
      <c r="MK441" s="272"/>
      <c r="ML441" s="272"/>
      <c r="MM441" s="272"/>
      <c r="MN441" s="272"/>
      <c r="MO441" s="272"/>
      <c r="MP441" s="272"/>
      <c r="MQ441" s="272"/>
      <c r="MR441" s="272"/>
      <c r="MS441" s="272"/>
      <c r="MT441" s="272"/>
      <c r="MU441" s="272"/>
      <c r="MV441" s="272"/>
      <c r="MW441" s="272"/>
      <c r="MX441" s="272"/>
      <c r="MY441" s="272"/>
      <c r="MZ441" s="272"/>
      <c r="NA441" s="272"/>
      <c r="NB441" s="272"/>
      <c r="NC441" s="272"/>
      <c r="ND441" s="272"/>
      <c r="NE441" s="272"/>
      <c r="NF441" s="272"/>
      <c r="NG441" s="272"/>
      <c r="NH441" s="272"/>
      <c r="NI441" s="272"/>
      <c r="NJ441" s="272"/>
      <c r="NK441" s="272"/>
      <c r="NL441" s="272"/>
      <c r="NM441" s="272"/>
      <c r="NN441" s="272"/>
      <c r="NO441" s="272"/>
      <c r="NP441" s="272"/>
      <c r="NQ441" s="272"/>
      <c r="NR441" s="272"/>
      <c r="NS441" s="272"/>
      <c r="NT441" s="272"/>
      <c r="NU441" s="272"/>
      <c r="NV441" s="272"/>
      <c r="NW441" s="272"/>
      <c r="NX441" s="272"/>
      <c r="NY441" s="272"/>
      <c r="NZ441" s="272"/>
      <c r="OA441" s="272"/>
      <c r="OB441" s="272"/>
      <c r="OC441" s="272"/>
      <c r="OD441" s="272"/>
      <c r="OE441" s="272"/>
      <c r="OF441" s="272"/>
      <c r="OG441" s="272"/>
      <c r="OH441" s="272"/>
      <c r="OI441" s="272"/>
      <c r="OJ441" s="272"/>
      <c r="OK441" s="272"/>
      <c r="OL441" s="272"/>
      <c r="OM441" s="272"/>
      <c r="ON441" s="272"/>
      <c r="OO441" s="272"/>
      <c r="OP441" s="272"/>
      <c r="OQ441" s="272"/>
      <c r="OR441" s="272"/>
      <c r="OS441" s="272"/>
      <c r="OT441" s="272"/>
      <c r="OU441" s="272"/>
      <c r="OV441" s="272"/>
      <c r="OW441" s="272"/>
      <c r="OX441" s="272"/>
      <c r="OY441" s="272"/>
      <c r="OZ441" s="272"/>
      <c r="PA441" s="272"/>
      <c r="PB441" s="272"/>
      <c r="PC441" s="272"/>
      <c r="PD441" s="272"/>
      <c r="PE441" s="272"/>
      <c r="PF441" s="272"/>
      <c r="PG441" s="272"/>
      <c r="PH441" s="272"/>
      <c r="PI441" s="272"/>
      <c r="PJ441" s="272"/>
      <c r="PK441" s="272"/>
      <c r="PL441" s="272"/>
      <c r="PM441" s="272"/>
      <c r="PN441" s="272"/>
      <c r="PO441" s="272"/>
      <c r="PP441" s="272"/>
      <c r="PQ441" s="272"/>
      <c r="PR441" s="272"/>
      <c r="PS441" s="272"/>
      <c r="PT441" s="272"/>
      <c r="PU441" s="272"/>
      <c r="PV441" s="272"/>
      <c r="PW441" s="272"/>
      <c r="PX441" s="272"/>
      <c r="PY441" s="272"/>
      <c r="PZ441" s="272"/>
      <c r="QA441" s="272"/>
      <c r="QB441" s="272"/>
      <c r="QC441" s="272"/>
      <c r="QD441" s="272"/>
      <c r="QE441" s="272"/>
      <c r="QF441" s="272"/>
      <c r="QG441" s="272"/>
      <c r="QH441" s="272"/>
      <c r="QI441" s="272"/>
      <c r="QJ441" s="272"/>
      <c r="QK441" s="272"/>
      <c r="QL441" s="272"/>
      <c r="QM441" s="272"/>
      <c r="QN441" s="272"/>
      <c r="QO441" s="272"/>
      <c r="QP441" s="272"/>
      <c r="QQ441" s="272"/>
      <c r="QR441" s="272"/>
      <c r="QS441" s="272"/>
      <c r="QT441" s="272"/>
      <c r="QU441" s="272"/>
      <c r="QV441" s="272"/>
      <c r="QW441" s="272"/>
      <c r="QX441" s="272"/>
      <c r="QY441" s="272"/>
      <c r="QZ441" s="272"/>
      <c r="RA441" s="272"/>
      <c r="RB441" s="272"/>
      <c r="RC441" s="272"/>
      <c r="RD441" s="272"/>
      <c r="RE441" s="272"/>
      <c r="RF441" s="272"/>
      <c r="RG441" s="272"/>
      <c r="RH441" s="272"/>
      <c r="RI441" s="272"/>
      <c r="RJ441" s="272"/>
      <c r="RK441" s="272"/>
      <c r="RL441" s="272"/>
      <c r="RM441" s="272"/>
      <c r="RN441" s="272"/>
      <c r="RO441" s="272"/>
      <c r="RP441" s="272"/>
      <c r="RQ441" s="272"/>
      <c r="RR441" s="272"/>
      <c r="RS441" s="272"/>
      <c r="RT441" s="272"/>
      <c r="RU441" s="272"/>
      <c r="RV441" s="272"/>
      <c r="RW441" s="272"/>
      <c r="RX441" s="272"/>
      <c r="RY441" s="272"/>
      <c r="RZ441" s="272"/>
      <c r="SA441" s="272"/>
      <c r="SB441" s="272"/>
      <c r="SC441" s="272"/>
      <c r="SD441" s="272"/>
      <c r="SE441" s="272"/>
      <c r="SF441" s="272"/>
      <c r="SG441" s="272"/>
      <c r="SH441" s="272"/>
      <c r="SI441" s="272"/>
      <c r="SJ441" s="272"/>
      <c r="SK441" s="272"/>
      <c r="SL441" s="272"/>
      <c r="SM441" s="272"/>
      <c r="SN441" s="272"/>
      <c r="SO441" s="272"/>
      <c r="SP441" s="272"/>
      <c r="SQ441" s="272"/>
      <c r="SR441" s="272"/>
      <c r="SS441" s="272"/>
      <c r="ST441" s="272"/>
      <c r="SU441" s="272"/>
      <c r="SV441" s="272"/>
      <c r="SW441" s="272"/>
      <c r="SX441" s="272"/>
      <c r="SY441" s="272"/>
      <c r="SZ441" s="272"/>
      <c r="TA441" s="272"/>
      <c r="TB441" s="272"/>
      <c r="TC441" s="272"/>
      <c r="TD441" s="272"/>
      <c r="TE441" s="272"/>
      <c r="TF441" s="272"/>
      <c r="TG441" s="272"/>
      <c r="TH441" s="272"/>
      <c r="TI441" s="272"/>
      <c r="TJ441" s="272"/>
      <c r="TK441" s="272"/>
      <c r="TL441" s="272"/>
      <c r="TM441" s="272"/>
      <c r="TN441" s="272"/>
      <c r="TO441" s="272"/>
      <c r="TP441" s="272"/>
      <c r="TQ441" s="272"/>
      <c r="TR441" s="272"/>
      <c r="TS441" s="272"/>
      <c r="TT441" s="272"/>
      <c r="TU441" s="272"/>
      <c r="TV441" s="272"/>
      <c r="TW441" s="272"/>
      <c r="TX441" s="272"/>
      <c r="TY441" s="272"/>
      <c r="TZ441" s="272"/>
      <c r="UA441" s="272"/>
      <c r="UB441" s="272"/>
      <c r="UC441" s="272"/>
      <c r="UD441" s="272"/>
      <c r="UE441" s="272"/>
      <c r="UF441" s="272"/>
      <c r="UG441" s="272"/>
      <c r="UH441" s="272"/>
      <c r="UI441" s="272"/>
      <c r="UJ441" s="272"/>
      <c r="UK441" s="272"/>
      <c r="UL441" s="272"/>
      <c r="UM441" s="272"/>
      <c r="UN441" s="272"/>
      <c r="UO441" s="272"/>
      <c r="UP441" s="272"/>
      <c r="UQ441" s="272"/>
      <c r="UR441" s="272"/>
      <c r="US441" s="272"/>
      <c r="UT441" s="272"/>
      <c r="UU441" s="272"/>
      <c r="UV441" s="272"/>
      <c r="UW441" s="272"/>
      <c r="UX441" s="272"/>
      <c r="UY441" s="272"/>
      <c r="UZ441" s="272"/>
      <c r="VA441" s="272"/>
      <c r="VB441" s="272"/>
      <c r="VC441" s="272"/>
      <c r="VD441" s="272"/>
      <c r="VE441" s="272"/>
      <c r="VF441" s="272"/>
      <c r="VG441" s="272"/>
      <c r="VH441" s="272"/>
      <c r="VI441" s="272"/>
      <c r="VJ441" s="272"/>
      <c r="VK441" s="272"/>
      <c r="VL441" s="272"/>
      <c r="VM441" s="272"/>
      <c r="VN441" s="272"/>
      <c r="VO441" s="272"/>
      <c r="VP441" s="272"/>
      <c r="VQ441" s="272"/>
      <c r="VR441" s="272"/>
      <c r="VS441" s="272"/>
      <c r="VT441" s="272"/>
      <c r="VU441" s="272"/>
      <c r="VV441" s="272"/>
      <c r="VW441" s="272"/>
      <c r="VX441" s="272"/>
      <c r="VY441" s="272"/>
      <c r="VZ441" s="272"/>
      <c r="WA441" s="272"/>
      <c r="WB441" s="272"/>
      <c r="WC441" s="272"/>
      <c r="WD441" s="272"/>
      <c r="WE441" s="272"/>
      <c r="WF441" s="272"/>
      <c r="WG441" s="272"/>
      <c r="WH441" s="272"/>
      <c r="WI441" s="272"/>
      <c r="WJ441" s="272"/>
      <c r="WK441" s="272"/>
      <c r="WL441" s="272"/>
      <c r="WM441" s="272"/>
      <c r="WN441" s="272"/>
      <c r="WO441" s="272"/>
      <c r="WP441" s="272"/>
      <c r="WQ441" s="272"/>
      <c r="WR441" s="272"/>
      <c r="WS441" s="272"/>
      <c r="WT441" s="272"/>
      <c r="WU441" s="272"/>
      <c r="WV441" s="272"/>
      <c r="WW441" s="272"/>
      <c r="WX441" s="272"/>
      <c r="WY441" s="272"/>
      <c r="WZ441" s="272"/>
      <c r="XA441" s="272"/>
      <c r="XB441" s="272"/>
      <c r="XC441" s="272"/>
      <c r="XD441" s="272"/>
      <c r="XE441" s="272"/>
      <c r="XF441" s="272"/>
      <c r="XG441" s="272"/>
      <c r="XH441" s="272"/>
      <c r="XI441" s="272"/>
      <c r="XJ441" s="272"/>
      <c r="XK441" s="272"/>
      <c r="XL441" s="272"/>
      <c r="XM441" s="272"/>
      <c r="XN441" s="272"/>
      <c r="XO441" s="272"/>
      <c r="XP441" s="272"/>
      <c r="XQ441" s="272"/>
      <c r="XR441" s="272"/>
      <c r="XS441" s="272"/>
      <c r="XT441" s="272"/>
      <c r="XU441" s="272"/>
      <c r="XV441" s="272"/>
      <c r="XW441" s="272"/>
      <c r="XX441" s="272"/>
      <c r="XY441" s="272"/>
      <c r="XZ441" s="272"/>
      <c r="YA441" s="272"/>
      <c r="YB441" s="272"/>
      <c r="YC441" s="272"/>
      <c r="YD441" s="272"/>
      <c r="YE441" s="272"/>
      <c r="YF441" s="272"/>
      <c r="YG441" s="272"/>
      <c r="YH441" s="272"/>
      <c r="YI441" s="272"/>
      <c r="YJ441" s="272"/>
      <c r="YK441" s="272"/>
      <c r="YL441" s="272"/>
      <c r="YM441" s="272"/>
      <c r="YN441" s="272"/>
      <c r="YO441" s="272"/>
      <c r="YP441" s="272"/>
      <c r="YQ441" s="272"/>
      <c r="YR441" s="272"/>
      <c r="YS441" s="272"/>
      <c r="YT441" s="272"/>
      <c r="YU441" s="272"/>
      <c r="YV441" s="272"/>
      <c r="YW441" s="272"/>
      <c r="YX441" s="272"/>
      <c r="YY441" s="272"/>
      <c r="YZ441" s="272"/>
      <c r="ZA441" s="272"/>
      <c r="ZB441" s="272"/>
      <c r="ZC441" s="272"/>
      <c r="ZD441" s="272"/>
      <c r="ZE441" s="272"/>
      <c r="ZF441" s="272"/>
      <c r="ZG441" s="272"/>
      <c r="ZH441" s="272"/>
      <c r="ZI441" s="272"/>
      <c r="ZJ441" s="272"/>
      <c r="ZK441" s="272"/>
      <c r="ZL441" s="272"/>
      <c r="ZM441" s="272"/>
      <c r="ZN441" s="272"/>
      <c r="ZO441" s="272"/>
      <c r="ZP441" s="272"/>
      <c r="ZQ441" s="272"/>
      <c r="ZR441" s="272"/>
      <c r="ZS441" s="272"/>
      <c r="ZT441" s="272"/>
      <c r="ZU441" s="272"/>
      <c r="ZV441" s="272"/>
      <c r="ZW441" s="272"/>
      <c r="ZX441" s="272"/>
      <c r="ZY441" s="272"/>
      <c r="ZZ441" s="272"/>
      <c r="AAA441" s="272"/>
      <c r="AAB441" s="272"/>
      <c r="AAC441" s="272"/>
      <c r="AAD441" s="272"/>
      <c r="AAE441" s="272"/>
      <c r="AAF441" s="272"/>
      <c r="AAG441" s="272"/>
      <c r="AAH441" s="272"/>
      <c r="AAI441" s="272"/>
      <c r="AAJ441" s="272"/>
      <c r="AAK441" s="272"/>
      <c r="AAL441" s="272"/>
      <c r="AAM441" s="272"/>
      <c r="AAN441" s="272"/>
      <c r="AAO441" s="272"/>
      <c r="AAP441" s="272"/>
      <c r="AAQ441" s="272"/>
      <c r="AAR441" s="272"/>
      <c r="AAS441" s="272"/>
      <c r="AAT441" s="272"/>
      <c r="AAU441" s="272"/>
      <c r="AAV441" s="272"/>
      <c r="AAW441" s="272"/>
      <c r="AAX441" s="272"/>
      <c r="AAY441" s="272"/>
      <c r="AAZ441" s="272"/>
      <c r="ABA441" s="272"/>
      <c r="ABB441" s="272"/>
      <c r="ABC441" s="272"/>
      <c r="ABD441" s="272"/>
      <c r="ABE441" s="272"/>
      <c r="ABF441" s="272"/>
      <c r="ABG441" s="272"/>
      <c r="ABH441" s="272"/>
      <c r="ABI441" s="272"/>
      <c r="ABJ441" s="272"/>
      <c r="ABK441" s="272"/>
      <c r="ABL441" s="272"/>
      <c r="ABM441" s="272"/>
      <c r="ABN441" s="272"/>
      <c r="ABO441" s="272"/>
      <c r="ABP441" s="272"/>
      <c r="ABQ441" s="272"/>
      <c r="ABR441" s="272"/>
      <c r="ABS441" s="272"/>
      <c r="ABT441" s="272"/>
      <c r="ABU441" s="272"/>
      <c r="ABV441" s="272"/>
      <c r="ABW441" s="272"/>
      <c r="ABX441" s="272"/>
      <c r="ABY441" s="272"/>
      <c r="ABZ441" s="272"/>
      <c r="ACA441" s="272"/>
      <c r="ACB441" s="272"/>
      <c r="ACC441" s="272"/>
      <c r="ACD441" s="272"/>
      <c r="ACE441" s="272"/>
      <c r="ACF441" s="272"/>
      <c r="ACG441" s="272"/>
      <c r="ACH441" s="272"/>
      <c r="ACI441" s="272"/>
      <c r="ACJ441" s="272"/>
      <c r="ACK441" s="272"/>
      <c r="ACL441" s="272"/>
      <c r="ACM441" s="272"/>
      <c r="ACN441" s="272"/>
      <c r="ACO441" s="272"/>
      <c r="ACP441" s="272"/>
      <c r="ACQ441" s="272"/>
      <c r="ACR441" s="272"/>
      <c r="ACS441" s="272"/>
      <c r="ACT441" s="272"/>
      <c r="ACU441" s="272"/>
      <c r="ACV441" s="272"/>
      <c r="ACW441" s="272"/>
      <c r="ACX441" s="272"/>
      <c r="ACY441" s="272"/>
      <c r="ACZ441" s="272"/>
      <c r="ADA441" s="272"/>
      <c r="ADB441" s="272"/>
      <c r="ADC441" s="272"/>
      <c r="ADD441" s="272"/>
      <c r="ADE441" s="272"/>
      <c r="ADF441" s="272"/>
      <c r="ADG441" s="272"/>
      <c r="ADH441" s="272"/>
      <c r="ADI441" s="272"/>
      <c r="ADJ441" s="272"/>
      <c r="ADK441" s="272"/>
      <c r="ADL441" s="272"/>
      <c r="ADM441" s="272"/>
      <c r="ADN441" s="272"/>
      <c r="ADO441" s="272"/>
      <c r="ADP441" s="272"/>
      <c r="ADQ441" s="272"/>
      <c r="ADR441" s="272"/>
      <c r="ADS441" s="272"/>
      <c r="ADT441" s="272"/>
      <c r="ADU441" s="272"/>
      <c r="ADV441" s="272"/>
      <c r="ADW441" s="272"/>
      <c r="ADX441" s="272"/>
      <c r="ADY441" s="272"/>
      <c r="ADZ441" s="272"/>
      <c r="AEA441" s="272"/>
      <c r="AEB441" s="272"/>
      <c r="AEC441" s="272"/>
      <c r="AED441" s="272"/>
      <c r="AEE441" s="272"/>
      <c r="AEF441" s="272"/>
      <c r="AEG441" s="272"/>
      <c r="AEH441" s="272"/>
      <c r="AEI441" s="272"/>
      <c r="AEJ441" s="272"/>
      <c r="AEK441" s="272"/>
      <c r="AEL441" s="272"/>
      <c r="AEM441" s="272"/>
      <c r="AEN441" s="272"/>
      <c r="AEO441" s="272"/>
      <c r="AEP441" s="272"/>
      <c r="AEQ441" s="272"/>
      <c r="AER441" s="272"/>
      <c r="AES441" s="272"/>
      <c r="AET441" s="272"/>
      <c r="AEU441" s="272"/>
      <c r="AEV441" s="272"/>
      <c r="AEW441" s="272"/>
      <c r="AEX441" s="272"/>
      <c r="AEY441" s="272"/>
      <c r="AEZ441" s="272"/>
      <c r="AFA441" s="272"/>
      <c r="AFB441" s="272"/>
      <c r="AFC441" s="272"/>
      <c r="AFD441" s="272"/>
      <c r="AFE441" s="272"/>
      <c r="AFF441" s="272"/>
      <c r="AFG441" s="272"/>
      <c r="AFH441" s="272"/>
      <c r="AFI441" s="272"/>
      <c r="AFJ441" s="272"/>
      <c r="AFK441" s="272"/>
      <c r="AFL441" s="272"/>
      <c r="AFM441" s="272"/>
      <c r="AFN441" s="272"/>
      <c r="AFO441" s="272"/>
      <c r="AFP441" s="272"/>
      <c r="AFQ441" s="272"/>
      <c r="AFR441" s="272"/>
      <c r="AFS441" s="272"/>
      <c r="AFT441" s="272"/>
      <c r="AFU441" s="272"/>
      <c r="AFV441" s="272"/>
      <c r="AFW441" s="272"/>
      <c r="AFX441" s="272"/>
      <c r="AFY441" s="272"/>
      <c r="AFZ441" s="272"/>
      <c r="AGA441" s="272"/>
      <c r="AGB441" s="272"/>
      <c r="AGC441" s="272"/>
      <c r="AGD441" s="272"/>
      <c r="AGE441" s="272"/>
      <c r="AGF441" s="272"/>
      <c r="AGG441" s="272"/>
      <c r="AGH441" s="272"/>
      <c r="AGI441" s="272"/>
      <c r="AGJ441" s="272"/>
      <c r="AGK441" s="272"/>
      <c r="AGL441" s="272"/>
      <c r="AGM441" s="272"/>
      <c r="AGN441" s="272"/>
      <c r="AGO441" s="272"/>
      <c r="AGP441" s="272"/>
      <c r="AGQ441" s="272"/>
      <c r="AGR441" s="272"/>
      <c r="AGS441" s="272"/>
      <c r="AGT441" s="272"/>
      <c r="AGU441" s="272"/>
      <c r="AGV441" s="272"/>
      <c r="AGW441" s="272"/>
      <c r="AGX441" s="272"/>
      <c r="AGY441" s="272"/>
      <c r="AGZ441" s="272"/>
      <c r="AHA441" s="272"/>
      <c r="AHB441" s="272"/>
      <c r="AHC441" s="272"/>
      <c r="AHD441" s="272"/>
      <c r="AHE441" s="272"/>
      <c r="AHF441" s="272"/>
      <c r="AHG441" s="272"/>
      <c r="AHH441" s="272"/>
      <c r="AHI441" s="272"/>
      <c r="AHJ441" s="272"/>
      <c r="AHK441" s="272"/>
      <c r="AHL441" s="272"/>
      <c r="AHM441" s="272"/>
      <c r="AHN441" s="272"/>
      <c r="AHO441" s="272"/>
      <c r="AHP441" s="272"/>
      <c r="AHQ441" s="272"/>
      <c r="AHR441" s="272"/>
      <c r="AHS441" s="272"/>
      <c r="AHT441" s="272"/>
      <c r="AHU441" s="272"/>
      <c r="AHV441" s="272"/>
      <c r="AHW441" s="272"/>
      <c r="AHX441" s="272"/>
      <c r="AHY441" s="272"/>
      <c r="AHZ441" s="272"/>
      <c r="AIA441" s="272"/>
      <c r="AIB441" s="272"/>
      <c r="AIC441" s="272"/>
      <c r="AID441" s="272"/>
      <c r="AIE441" s="272"/>
      <c r="AIF441" s="272"/>
      <c r="AIG441" s="272"/>
      <c r="AIH441" s="272"/>
      <c r="AII441" s="272"/>
      <c r="AIJ441" s="272"/>
      <c r="AIK441" s="272"/>
      <c r="AIL441" s="272"/>
      <c r="AIM441" s="272"/>
      <c r="AIN441" s="272"/>
      <c r="AIO441" s="272"/>
      <c r="AIP441" s="272"/>
      <c r="AIQ441" s="272"/>
      <c r="AIR441" s="272"/>
      <c r="AIS441" s="272"/>
      <c r="AIT441" s="272"/>
      <c r="AIU441" s="272"/>
      <c r="AIV441" s="272"/>
      <c r="AIW441" s="272"/>
      <c r="AIX441" s="272"/>
      <c r="AIY441" s="272"/>
      <c r="AIZ441" s="272"/>
      <c r="AJA441" s="272"/>
      <c r="AJB441" s="272"/>
      <c r="AJC441" s="272"/>
      <c r="AJD441" s="272"/>
      <c r="AJE441" s="272"/>
      <c r="AJF441" s="272"/>
      <c r="AJG441" s="272"/>
      <c r="AJH441" s="272"/>
      <c r="AJI441" s="272"/>
      <c r="AJJ441" s="272"/>
      <c r="AJK441" s="272"/>
      <c r="AJL441" s="272"/>
      <c r="AJM441" s="272"/>
      <c r="AJN441" s="272"/>
      <c r="AJO441" s="272"/>
      <c r="AJP441" s="272"/>
      <c r="AJQ441" s="272"/>
      <c r="AJR441" s="272"/>
      <c r="AJS441" s="272"/>
      <c r="AJT441" s="272"/>
      <c r="AJU441" s="272"/>
      <c r="AJV441" s="272"/>
      <c r="AJW441" s="272"/>
      <c r="AJX441" s="272"/>
      <c r="AJY441" s="272"/>
      <c r="AJZ441" s="272"/>
      <c r="AKA441" s="272"/>
      <c r="AKB441" s="272"/>
      <c r="AKC441" s="272"/>
      <c r="AKD441" s="272"/>
      <c r="AKE441" s="272"/>
      <c r="AKF441" s="272"/>
      <c r="AKG441" s="272"/>
      <c r="AKH441" s="272"/>
      <c r="AKI441" s="272"/>
      <c r="AKJ441" s="272"/>
      <c r="AKK441" s="272"/>
      <c r="AKL441" s="272"/>
      <c r="AKM441" s="272"/>
      <c r="AKN441" s="272"/>
      <c r="AKO441" s="272"/>
      <c r="AKP441" s="272"/>
      <c r="AKQ441" s="272"/>
      <c r="AKR441" s="272"/>
      <c r="AKS441" s="272"/>
      <c r="AKT441" s="272"/>
      <c r="AKU441" s="272"/>
      <c r="AKV441" s="272"/>
      <c r="AKW441" s="272"/>
      <c r="AKX441" s="272"/>
      <c r="AKY441" s="272"/>
      <c r="AKZ441" s="272"/>
      <c r="ALA441" s="272"/>
      <c r="ALB441" s="272"/>
      <c r="ALC441" s="272"/>
      <c r="ALD441" s="272"/>
      <c r="ALE441" s="272"/>
    </row>
    <row r="442" spans="1:993" s="274" customFormat="1" ht="63.75" x14ac:dyDescent="0.2">
      <c r="A442" s="395" t="s">
        <v>8458</v>
      </c>
      <c r="B442" s="18" t="s">
        <v>3984</v>
      </c>
      <c r="C442" s="35" t="s">
        <v>1422</v>
      </c>
      <c r="D442" s="206"/>
      <c r="E442" s="35" t="s">
        <v>6297</v>
      </c>
      <c r="F442" s="190"/>
      <c r="G442" s="190"/>
      <c r="H442" s="13" t="s">
        <v>1790</v>
      </c>
      <c r="I442" s="239" t="s">
        <v>4899</v>
      </c>
      <c r="J442" s="18" t="s">
        <v>6279</v>
      </c>
      <c r="K442" s="13"/>
      <c r="L442" s="315">
        <v>1</v>
      </c>
      <c r="M442" s="329" t="s">
        <v>7570</v>
      </c>
      <c r="N442" s="329" t="s">
        <v>7570</v>
      </c>
      <c r="O442" s="329" t="s">
        <v>7570</v>
      </c>
      <c r="P442" s="329" t="s">
        <v>7570</v>
      </c>
      <c r="Q442" s="329" t="s">
        <v>7570</v>
      </c>
      <c r="R442" s="272"/>
      <c r="S442" s="272"/>
      <c r="T442" s="272"/>
      <c r="U442" s="272"/>
      <c r="V442" s="272"/>
      <c r="W442" s="272"/>
      <c r="X442" s="272"/>
      <c r="Y442" s="272"/>
      <c r="Z442" s="272"/>
      <c r="AA442" s="272"/>
      <c r="AB442" s="272"/>
      <c r="AC442" s="272"/>
      <c r="AD442" s="272"/>
      <c r="AE442" s="272"/>
      <c r="AF442" s="272"/>
      <c r="AG442" s="272"/>
      <c r="AH442" s="272"/>
      <c r="AI442" s="272"/>
      <c r="AJ442" s="272"/>
      <c r="AK442" s="272"/>
      <c r="AL442" s="272"/>
      <c r="AM442" s="272"/>
      <c r="AN442" s="272"/>
      <c r="AO442" s="272"/>
      <c r="AP442" s="272"/>
      <c r="AQ442" s="272"/>
      <c r="AR442" s="272"/>
      <c r="AS442" s="272"/>
      <c r="AT442" s="272"/>
      <c r="AU442" s="272"/>
      <c r="AV442" s="272"/>
      <c r="AW442" s="272"/>
      <c r="AX442" s="272"/>
      <c r="AY442" s="272"/>
      <c r="AZ442" s="272"/>
      <c r="BA442" s="272"/>
      <c r="BB442" s="272"/>
      <c r="BC442" s="272"/>
      <c r="BD442" s="272"/>
      <c r="BE442" s="272"/>
      <c r="BF442" s="272"/>
      <c r="BG442" s="272"/>
      <c r="BH442" s="272"/>
      <c r="BI442" s="272"/>
      <c r="BJ442" s="272"/>
      <c r="BK442" s="272"/>
      <c r="BL442" s="272"/>
      <c r="BM442" s="272"/>
      <c r="BN442" s="272"/>
      <c r="BO442" s="272"/>
      <c r="BP442" s="272"/>
      <c r="BQ442" s="272"/>
      <c r="BR442" s="272"/>
      <c r="BS442" s="272"/>
      <c r="BT442" s="272"/>
      <c r="BU442" s="272"/>
      <c r="BV442" s="272"/>
      <c r="BW442" s="272"/>
      <c r="BX442" s="272"/>
      <c r="BY442" s="272"/>
      <c r="BZ442" s="272"/>
      <c r="CA442" s="272"/>
      <c r="CB442" s="272"/>
      <c r="CC442" s="272"/>
      <c r="CD442" s="272"/>
      <c r="CE442" s="272"/>
      <c r="CF442" s="272"/>
      <c r="CG442" s="272"/>
      <c r="CH442" s="272"/>
      <c r="CI442" s="272"/>
      <c r="CJ442" s="272"/>
      <c r="CK442" s="272"/>
      <c r="CL442" s="272"/>
      <c r="CM442" s="272"/>
      <c r="CN442" s="272"/>
      <c r="CO442" s="272"/>
      <c r="CP442" s="272"/>
      <c r="CQ442" s="272"/>
      <c r="CR442" s="272"/>
      <c r="CS442" s="272"/>
      <c r="CT442" s="272"/>
      <c r="CU442" s="272"/>
      <c r="CV442" s="272"/>
      <c r="CW442" s="272"/>
      <c r="CX442" s="272"/>
      <c r="CY442" s="272"/>
      <c r="CZ442" s="272"/>
      <c r="DA442" s="272"/>
      <c r="DB442" s="272"/>
      <c r="DC442" s="272"/>
      <c r="DD442" s="272"/>
      <c r="DE442" s="272"/>
      <c r="DF442" s="272"/>
      <c r="DG442" s="272"/>
      <c r="DH442" s="272"/>
      <c r="DI442" s="272"/>
      <c r="DJ442" s="272"/>
      <c r="DK442" s="272"/>
      <c r="DL442" s="272"/>
      <c r="DM442" s="272"/>
      <c r="DN442" s="272"/>
      <c r="DO442" s="272"/>
      <c r="DP442" s="272"/>
      <c r="DQ442" s="272"/>
      <c r="DR442" s="272"/>
      <c r="DS442" s="272"/>
      <c r="DT442" s="272"/>
      <c r="DU442" s="272"/>
      <c r="DV442" s="272"/>
      <c r="DW442" s="272"/>
      <c r="DX442" s="272"/>
      <c r="DY442" s="272"/>
      <c r="DZ442" s="272"/>
      <c r="EA442" s="272"/>
      <c r="EB442" s="272"/>
      <c r="EC442" s="272"/>
      <c r="ED442" s="272"/>
      <c r="EE442" s="272"/>
      <c r="EF442" s="272"/>
      <c r="EG442" s="272"/>
      <c r="EH442" s="272"/>
      <c r="EI442" s="272"/>
      <c r="EJ442" s="272"/>
      <c r="EK442" s="272"/>
      <c r="EL442" s="272"/>
      <c r="EM442" s="272"/>
      <c r="EN442" s="272"/>
      <c r="EO442" s="272"/>
      <c r="EP442" s="272"/>
      <c r="EQ442" s="272"/>
      <c r="ER442" s="272"/>
      <c r="ES442" s="272"/>
      <c r="ET442" s="272"/>
      <c r="EU442" s="272"/>
      <c r="EV442" s="272"/>
      <c r="EW442" s="272"/>
      <c r="EX442" s="272"/>
      <c r="EY442" s="272"/>
      <c r="EZ442" s="272"/>
      <c r="FA442" s="272"/>
      <c r="FB442" s="272"/>
      <c r="FC442" s="272"/>
      <c r="FD442" s="272"/>
      <c r="FE442" s="272"/>
      <c r="FF442" s="272"/>
      <c r="FG442" s="272"/>
      <c r="FH442" s="272"/>
      <c r="FI442" s="272"/>
      <c r="FJ442" s="272"/>
      <c r="FK442" s="272"/>
      <c r="FL442" s="272"/>
      <c r="FM442" s="272"/>
      <c r="FN442" s="272"/>
      <c r="FO442" s="272"/>
      <c r="FP442" s="272"/>
      <c r="FQ442" s="272"/>
      <c r="FR442" s="272"/>
      <c r="FS442" s="272"/>
      <c r="FT442" s="272"/>
      <c r="FU442" s="272"/>
      <c r="FV442" s="272"/>
      <c r="FW442" s="272"/>
      <c r="FX442" s="272"/>
      <c r="FY442" s="272"/>
      <c r="FZ442" s="272"/>
      <c r="GA442" s="272"/>
      <c r="GB442" s="272"/>
      <c r="GC442" s="272"/>
      <c r="GD442" s="272"/>
      <c r="GE442" s="272"/>
      <c r="GF442" s="272"/>
      <c r="GG442" s="272"/>
      <c r="GH442" s="272"/>
      <c r="GI442" s="272"/>
      <c r="GJ442" s="272"/>
      <c r="GK442" s="272"/>
      <c r="GL442" s="272"/>
      <c r="GM442" s="272"/>
      <c r="GN442" s="272"/>
      <c r="GO442" s="272"/>
      <c r="GP442" s="272"/>
      <c r="GQ442" s="272"/>
      <c r="GR442" s="272"/>
      <c r="GS442" s="272"/>
      <c r="GT442" s="272"/>
      <c r="GU442" s="272"/>
      <c r="GV442" s="272"/>
      <c r="GW442" s="272"/>
      <c r="GX442" s="272"/>
      <c r="GY442" s="272"/>
      <c r="GZ442" s="272"/>
      <c r="HA442" s="272"/>
      <c r="HB442" s="272"/>
      <c r="HC442" s="272"/>
      <c r="HD442" s="272"/>
      <c r="HE442" s="272"/>
      <c r="HF442" s="272"/>
      <c r="HG442" s="272"/>
      <c r="HH442" s="272"/>
      <c r="HI442" s="272"/>
      <c r="HJ442" s="272"/>
      <c r="HK442" s="272"/>
      <c r="HL442" s="272"/>
      <c r="HM442" s="272"/>
      <c r="HN442" s="272"/>
      <c r="HO442" s="272"/>
      <c r="HP442" s="272"/>
      <c r="HQ442" s="272"/>
      <c r="HR442" s="272"/>
      <c r="HS442" s="272"/>
      <c r="HT442" s="272"/>
      <c r="HU442" s="272"/>
      <c r="HV442" s="272"/>
      <c r="HW442" s="272"/>
      <c r="HX442" s="272"/>
      <c r="HY442" s="272"/>
      <c r="HZ442" s="272"/>
      <c r="IA442" s="272"/>
      <c r="IB442" s="272"/>
      <c r="IC442" s="272"/>
      <c r="ID442" s="272"/>
      <c r="IE442" s="272"/>
      <c r="IF442" s="272"/>
      <c r="IG442" s="272"/>
      <c r="IH442" s="272"/>
      <c r="II442" s="272"/>
      <c r="IJ442" s="272"/>
      <c r="IK442" s="272"/>
      <c r="IL442" s="272"/>
      <c r="IM442" s="272"/>
      <c r="IN442" s="272"/>
      <c r="IO442" s="272"/>
      <c r="IP442" s="272"/>
      <c r="IQ442" s="272"/>
      <c r="IR442" s="272"/>
      <c r="IS442" s="272"/>
      <c r="IT442" s="272"/>
      <c r="IU442" s="272"/>
      <c r="IV442" s="272"/>
      <c r="IW442" s="272"/>
      <c r="IX442" s="272"/>
      <c r="IY442" s="272"/>
      <c r="IZ442" s="272"/>
      <c r="JA442" s="272"/>
      <c r="JB442" s="272"/>
      <c r="JC442" s="272"/>
      <c r="JD442" s="272"/>
      <c r="JE442" s="272"/>
      <c r="JF442" s="272"/>
      <c r="JG442" s="272"/>
      <c r="JH442" s="272"/>
      <c r="JI442" s="272"/>
      <c r="JJ442" s="272"/>
      <c r="JK442" s="272"/>
      <c r="JL442" s="272"/>
      <c r="JM442" s="272"/>
      <c r="JN442" s="272"/>
      <c r="JO442" s="272"/>
      <c r="JP442" s="272"/>
      <c r="JQ442" s="272"/>
      <c r="JR442" s="272"/>
      <c r="JS442" s="272"/>
      <c r="JT442" s="272"/>
      <c r="JU442" s="272"/>
      <c r="JV442" s="272"/>
      <c r="JW442" s="272"/>
      <c r="JX442" s="272"/>
      <c r="JY442" s="272"/>
      <c r="JZ442" s="272"/>
      <c r="KA442" s="272"/>
      <c r="KB442" s="272"/>
      <c r="KC442" s="272"/>
      <c r="KD442" s="272"/>
      <c r="KE442" s="272"/>
      <c r="KF442" s="272"/>
      <c r="KG442" s="272"/>
      <c r="KH442" s="272"/>
      <c r="KI442" s="272"/>
      <c r="KJ442" s="272"/>
      <c r="KK442" s="272"/>
      <c r="KL442" s="272"/>
      <c r="KM442" s="272"/>
      <c r="KN442" s="272"/>
      <c r="KO442" s="272"/>
      <c r="KP442" s="272"/>
      <c r="KQ442" s="272"/>
      <c r="KR442" s="272"/>
      <c r="KS442" s="272"/>
      <c r="KT442" s="272"/>
      <c r="KU442" s="272"/>
      <c r="KV442" s="272"/>
      <c r="KW442" s="272"/>
      <c r="KX442" s="272"/>
      <c r="KY442" s="272"/>
      <c r="KZ442" s="272"/>
      <c r="LA442" s="272"/>
      <c r="LB442" s="272"/>
      <c r="LC442" s="272"/>
      <c r="LD442" s="272"/>
      <c r="LE442" s="272"/>
      <c r="LF442" s="272"/>
      <c r="LG442" s="272"/>
      <c r="LH442" s="272"/>
      <c r="LI442" s="272"/>
      <c r="LJ442" s="272"/>
      <c r="LK442" s="272"/>
      <c r="LL442" s="272"/>
      <c r="LM442" s="272"/>
      <c r="LN442" s="272"/>
      <c r="LO442" s="272"/>
      <c r="LP442" s="272"/>
      <c r="LQ442" s="272"/>
      <c r="LR442" s="272"/>
      <c r="LS442" s="272"/>
      <c r="LT442" s="272"/>
      <c r="LU442" s="272"/>
      <c r="LV442" s="272"/>
      <c r="LW442" s="272"/>
      <c r="LX442" s="272"/>
      <c r="LY442" s="272"/>
      <c r="LZ442" s="272"/>
      <c r="MA442" s="272"/>
      <c r="MB442" s="272"/>
      <c r="MC442" s="272"/>
      <c r="MD442" s="272"/>
      <c r="ME442" s="272"/>
      <c r="MF442" s="272"/>
      <c r="MG442" s="272"/>
      <c r="MH442" s="272"/>
      <c r="MI442" s="272"/>
      <c r="MJ442" s="272"/>
      <c r="MK442" s="272"/>
      <c r="ML442" s="272"/>
      <c r="MM442" s="272"/>
      <c r="MN442" s="272"/>
      <c r="MO442" s="272"/>
      <c r="MP442" s="272"/>
      <c r="MQ442" s="272"/>
      <c r="MR442" s="272"/>
      <c r="MS442" s="272"/>
      <c r="MT442" s="272"/>
      <c r="MU442" s="272"/>
      <c r="MV442" s="272"/>
      <c r="MW442" s="272"/>
      <c r="MX442" s="272"/>
      <c r="MY442" s="272"/>
      <c r="MZ442" s="272"/>
      <c r="NA442" s="272"/>
      <c r="NB442" s="272"/>
      <c r="NC442" s="272"/>
      <c r="ND442" s="272"/>
      <c r="NE442" s="272"/>
      <c r="NF442" s="272"/>
      <c r="NG442" s="272"/>
      <c r="NH442" s="272"/>
      <c r="NI442" s="272"/>
      <c r="NJ442" s="272"/>
      <c r="NK442" s="272"/>
      <c r="NL442" s="272"/>
      <c r="NM442" s="272"/>
      <c r="NN442" s="272"/>
      <c r="NO442" s="272"/>
      <c r="NP442" s="272"/>
      <c r="NQ442" s="272"/>
      <c r="NR442" s="272"/>
      <c r="NS442" s="272"/>
      <c r="NT442" s="272"/>
      <c r="NU442" s="272"/>
      <c r="NV442" s="272"/>
      <c r="NW442" s="272"/>
      <c r="NX442" s="272"/>
      <c r="NY442" s="272"/>
      <c r="NZ442" s="272"/>
      <c r="OA442" s="272"/>
      <c r="OB442" s="272"/>
      <c r="OC442" s="272"/>
      <c r="OD442" s="272"/>
      <c r="OE442" s="272"/>
      <c r="OF442" s="272"/>
      <c r="OG442" s="272"/>
      <c r="OH442" s="272"/>
      <c r="OI442" s="272"/>
      <c r="OJ442" s="272"/>
      <c r="OK442" s="272"/>
      <c r="OL442" s="272"/>
      <c r="OM442" s="272"/>
      <c r="ON442" s="272"/>
      <c r="OO442" s="272"/>
      <c r="OP442" s="272"/>
      <c r="OQ442" s="272"/>
      <c r="OR442" s="272"/>
      <c r="OS442" s="272"/>
      <c r="OT442" s="272"/>
      <c r="OU442" s="272"/>
      <c r="OV442" s="272"/>
      <c r="OW442" s="272"/>
      <c r="OX442" s="272"/>
      <c r="OY442" s="272"/>
      <c r="OZ442" s="272"/>
      <c r="PA442" s="272"/>
      <c r="PB442" s="272"/>
      <c r="PC442" s="272"/>
      <c r="PD442" s="272"/>
      <c r="PE442" s="272"/>
      <c r="PF442" s="272"/>
      <c r="PG442" s="272"/>
      <c r="PH442" s="272"/>
      <c r="PI442" s="272"/>
      <c r="PJ442" s="272"/>
      <c r="PK442" s="272"/>
      <c r="PL442" s="272"/>
      <c r="PM442" s="272"/>
      <c r="PN442" s="272"/>
      <c r="PO442" s="272"/>
      <c r="PP442" s="272"/>
      <c r="PQ442" s="272"/>
      <c r="PR442" s="272"/>
      <c r="PS442" s="272"/>
      <c r="PT442" s="272"/>
      <c r="PU442" s="272"/>
      <c r="PV442" s="272"/>
      <c r="PW442" s="272"/>
      <c r="PX442" s="272"/>
      <c r="PY442" s="272"/>
      <c r="PZ442" s="272"/>
      <c r="QA442" s="272"/>
      <c r="QB442" s="272"/>
      <c r="QC442" s="272"/>
      <c r="QD442" s="272"/>
      <c r="QE442" s="272"/>
      <c r="QF442" s="272"/>
      <c r="QG442" s="272"/>
      <c r="QH442" s="272"/>
      <c r="QI442" s="272"/>
      <c r="QJ442" s="272"/>
      <c r="QK442" s="272"/>
      <c r="QL442" s="272"/>
      <c r="QM442" s="272"/>
      <c r="QN442" s="272"/>
      <c r="QO442" s="272"/>
      <c r="QP442" s="272"/>
      <c r="QQ442" s="272"/>
      <c r="QR442" s="272"/>
      <c r="QS442" s="272"/>
      <c r="QT442" s="272"/>
      <c r="QU442" s="272"/>
      <c r="QV442" s="272"/>
      <c r="QW442" s="272"/>
      <c r="QX442" s="272"/>
      <c r="QY442" s="272"/>
      <c r="QZ442" s="272"/>
      <c r="RA442" s="272"/>
      <c r="RB442" s="272"/>
      <c r="RC442" s="272"/>
      <c r="RD442" s="272"/>
      <c r="RE442" s="272"/>
      <c r="RF442" s="272"/>
      <c r="RG442" s="272"/>
      <c r="RH442" s="272"/>
      <c r="RI442" s="272"/>
      <c r="RJ442" s="272"/>
      <c r="RK442" s="272"/>
      <c r="RL442" s="272"/>
      <c r="RM442" s="272"/>
      <c r="RN442" s="272"/>
      <c r="RO442" s="272"/>
      <c r="RP442" s="272"/>
      <c r="RQ442" s="272"/>
      <c r="RR442" s="272"/>
      <c r="RS442" s="272"/>
      <c r="RT442" s="272"/>
      <c r="RU442" s="272"/>
      <c r="RV442" s="272"/>
      <c r="RW442" s="272"/>
      <c r="RX442" s="272"/>
      <c r="RY442" s="272"/>
      <c r="RZ442" s="272"/>
      <c r="SA442" s="272"/>
      <c r="SB442" s="272"/>
      <c r="SC442" s="272"/>
      <c r="SD442" s="272"/>
      <c r="SE442" s="272"/>
      <c r="SF442" s="272"/>
      <c r="SG442" s="272"/>
      <c r="SH442" s="272"/>
      <c r="SI442" s="272"/>
      <c r="SJ442" s="272"/>
      <c r="SK442" s="272"/>
      <c r="SL442" s="272"/>
      <c r="SM442" s="272"/>
      <c r="SN442" s="272"/>
      <c r="SO442" s="272"/>
      <c r="SP442" s="272"/>
      <c r="SQ442" s="272"/>
      <c r="SR442" s="272"/>
      <c r="SS442" s="272"/>
      <c r="ST442" s="272"/>
      <c r="SU442" s="272"/>
      <c r="SV442" s="272"/>
      <c r="SW442" s="272"/>
      <c r="SX442" s="272"/>
      <c r="SY442" s="272"/>
      <c r="SZ442" s="272"/>
      <c r="TA442" s="272"/>
      <c r="TB442" s="272"/>
      <c r="TC442" s="272"/>
      <c r="TD442" s="272"/>
      <c r="TE442" s="272"/>
      <c r="TF442" s="272"/>
      <c r="TG442" s="272"/>
      <c r="TH442" s="272"/>
      <c r="TI442" s="272"/>
      <c r="TJ442" s="272"/>
      <c r="TK442" s="272"/>
      <c r="TL442" s="272"/>
      <c r="TM442" s="272"/>
      <c r="TN442" s="272"/>
      <c r="TO442" s="272"/>
      <c r="TP442" s="272"/>
      <c r="TQ442" s="272"/>
      <c r="TR442" s="272"/>
      <c r="TS442" s="272"/>
      <c r="TT442" s="272"/>
      <c r="TU442" s="272"/>
      <c r="TV442" s="272"/>
      <c r="TW442" s="272"/>
      <c r="TX442" s="272"/>
      <c r="TY442" s="272"/>
      <c r="TZ442" s="272"/>
      <c r="UA442" s="272"/>
      <c r="UB442" s="272"/>
      <c r="UC442" s="272"/>
      <c r="UD442" s="272"/>
      <c r="UE442" s="272"/>
      <c r="UF442" s="272"/>
      <c r="UG442" s="272"/>
      <c r="UH442" s="272"/>
      <c r="UI442" s="272"/>
      <c r="UJ442" s="272"/>
      <c r="UK442" s="272"/>
      <c r="UL442" s="272"/>
      <c r="UM442" s="272"/>
      <c r="UN442" s="272"/>
      <c r="UO442" s="272"/>
      <c r="UP442" s="272"/>
      <c r="UQ442" s="272"/>
      <c r="UR442" s="272"/>
      <c r="US442" s="272"/>
      <c r="UT442" s="272"/>
      <c r="UU442" s="272"/>
      <c r="UV442" s="272"/>
      <c r="UW442" s="272"/>
      <c r="UX442" s="272"/>
      <c r="UY442" s="272"/>
      <c r="UZ442" s="272"/>
      <c r="VA442" s="272"/>
      <c r="VB442" s="272"/>
      <c r="VC442" s="272"/>
      <c r="VD442" s="272"/>
      <c r="VE442" s="272"/>
      <c r="VF442" s="272"/>
      <c r="VG442" s="272"/>
      <c r="VH442" s="272"/>
      <c r="VI442" s="272"/>
      <c r="VJ442" s="272"/>
      <c r="VK442" s="272"/>
      <c r="VL442" s="272"/>
      <c r="VM442" s="272"/>
      <c r="VN442" s="272"/>
      <c r="VO442" s="272"/>
      <c r="VP442" s="272"/>
      <c r="VQ442" s="272"/>
      <c r="VR442" s="272"/>
      <c r="VS442" s="272"/>
      <c r="VT442" s="272"/>
      <c r="VU442" s="272"/>
      <c r="VV442" s="272"/>
      <c r="VW442" s="272"/>
      <c r="VX442" s="272"/>
      <c r="VY442" s="272"/>
      <c r="VZ442" s="272"/>
      <c r="WA442" s="272"/>
      <c r="WB442" s="272"/>
      <c r="WC442" s="272"/>
      <c r="WD442" s="272"/>
      <c r="WE442" s="272"/>
      <c r="WF442" s="272"/>
      <c r="WG442" s="272"/>
      <c r="WH442" s="272"/>
      <c r="WI442" s="272"/>
      <c r="WJ442" s="272"/>
      <c r="WK442" s="272"/>
      <c r="WL442" s="272"/>
      <c r="WM442" s="272"/>
      <c r="WN442" s="272"/>
      <c r="WO442" s="272"/>
      <c r="WP442" s="272"/>
      <c r="WQ442" s="272"/>
      <c r="WR442" s="272"/>
      <c r="WS442" s="272"/>
      <c r="WT442" s="272"/>
      <c r="WU442" s="272"/>
      <c r="WV442" s="272"/>
      <c r="WW442" s="272"/>
      <c r="WX442" s="272"/>
      <c r="WY442" s="272"/>
      <c r="WZ442" s="272"/>
      <c r="XA442" s="272"/>
      <c r="XB442" s="272"/>
      <c r="XC442" s="272"/>
      <c r="XD442" s="272"/>
      <c r="XE442" s="272"/>
      <c r="XF442" s="272"/>
      <c r="XG442" s="272"/>
      <c r="XH442" s="272"/>
      <c r="XI442" s="272"/>
      <c r="XJ442" s="272"/>
      <c r="XK442" s="272"/>
      <c r="XL442" s="272"/>
      <c r="XM442" s="272"/>
      <c r="XN442" s="272"/>
      <c r="XO442" s="272"/>
      <c r="XP442" s="272"/>
      <c r="XQ442" s="272"/>
      <c r="XR442" s="272"/>
      <c r="XS442" s="272"/>
      <c r="XT442" s="272"/>
      <c r="XU442" s="272"/>
      <c r="XV442" s="272"/>
      <c r="XW442" s="272"/>
      <c r="XX442" s="272"/>
      <c r="XY442" s="272"/>
      <c r="XZ442" s="272"/>
      <c r="YA442" s="272"/>
      <c r="YB442" s="272"/>
      <c r="YC442" s="272"/>
      <c r="YD442" s="272"/>
      <c r="YE442" s="272"/>
      <c r="YF442" s="272"/>
      <c r="YG442" s="272"/>
      <c r="YH442" s="272"/>
      <c r="YI442" s="272"/>
      <c r="YJ442" s="272"/>
      <c r="YK442" s="272"/>
      <c r="YL442" s="272"/>
      <c r="YM442" s="272"/>
      <c r="YN442" s="272"/>
      <c r="YO442" s="272"/>
      <c r="YP442" s="272"/>
      <c r="YQ442" s="272"/>
      <c r="YR442" s="272"/>
      <c r="YS442" s="272"/>
      <c r="YT442" s="272"/>
      <c r="YU442" s="272"/>
      <c r="YV442" s="272"/>
      <c r="YW442" s="272"/>
      <c r="YX442" s="272"/>
      <c r="YY442" s="272"/>
      <c r="YZ442" s="272"/>
      <c r="ZA442" s="272"/>
      <c r="ZB442" s="272"/>
      <c r="ZC442" s="272"/>
      <c r="ZD442" s="272"/>
      <c r="ZE442" s="272"/>
      <c r="ZF442" s="272"/>
      <c r="ZG442" s="272"/>
      <c r="ZH442" s="272"/>
      <c r="ZI442" s="272"/>
      <c r="ZJ442" s="272"/>
      <c r="ZK442" s="272"/>
      <c r="ZL442" s="272"/>
      <c r="ZM442" s="272"/>
      <c r="ZN442" s="272"/>
      <c r="ZO442" s="272"/>
      <c r="ZP442" s="272"/>
      <c r="ZQ442" s="272"/>
      <c r="ZR442" s="272"/>
      <c r="ZS442" s="272"/>
      <c r="ZT442" s="272"/>
      <c r="ZU442" s="272"/>
      <c r="ZV442" s="272"/>
      <c r="ZW442" s="272"/>
      <c r="ZX442" s="272"/>
      <c r="ZY442" s="272"/>
      <c r="ZZ442" s="272"/>
      <c r="AAA442" s="272"/>
      <c r="AAB442" s="272"/>
      <c r="AAC442" s="272"/>
      <c r="AAD442" s="272"/>
      <c r="AAE442" s="272"/>
      <c r="AAF442" s="272"/>
      <c r="AAG442" s="272"/>
      <c r="AAH442" s="272"/>
      <c r="AAI442" s="272"/>
      <c r="AAJ442" s="272"/>
      <c r="AAK442" s="272"/>
      <c r="AAL442" s="272"/>
      <c r="AAM442" s="272"/>
      <c r="AAN442" s="272"/>
      <c r="AAO442" s="272"/>
      <c r="AAP442" s="272"/>
      <c r="AAQ442" s="272"/>
      <c r="AAR442" s="272"/>
      <c r="AAS442" s="272"/>
      <c r="AAT442" s="272"/>
      <c r="AAU442" s="272"/>
      <c r="AAV442" s="272"/>
      <c r="AAW442" s="272"/>
      <c r="AAX442" s="272"/>
      <c r="AAY442" s="272"/>
      <c r="AAZ442" s="272"/>
      <c r="ABA442" s="272"/>
      <c r="ABB442" s="272"/>
      <c r="ABC442" s="272"/>
      <c r="ABD442" s="272"/>
      <c r="ABE442" s="272"/>
      <c r="ABF442" s="272"/>
      <c r="ABG442" s="272"/>
      <c r="ABH442" s="272"/>
      <c r="ABI442" s="272"/>
      <c r="ABJ442" s="272"/>
      <c r="ABK442" s="272"/>
      <c r="ABL442" s="272"/>
      <c r="ABM442" s="272"/>
      <c r="ABN442" s="272"/>
      <c r="ABO442" s="272"/>
      <c r="ABP442" s="272"/>
      <c r="ABQ442" s="272"/>
      <c r="ABR442" s="272"/>
      <c r="ABS442" s="272"/>
      <c r="ABT442" s="272"/>
      <c r="ABU442" s="272"/>
      <c r="ABV442" s="272"/>
      <c r="ABW442" s="272"/>
      <c r="ABX442" s="272"/>
      <c r="ABY442" s="272"/>
      <c r="ABZ442" s="272"/>
      <c r="ACA442" s="272"/>
      <c r="ACB442" s="272"/>
      <c r="ACC442" s="272"/>
      <c r="ACD442" s="272"/>
      <c r="ACE442" s="272"/>
      <c r="ACF442" s="272"/>
      <c r="ACG442" s="272"/>
      <c r="ACH442" s="272"/>
      <c r="ACI442" s="272"/>
      <c r="ACJ442" s="272"/>
      <c r="ACK442" s="272"/>
      <c r="ACL442" s="272"/>
      <c r="ACM442" s="272"/>
      <c r="ACN442" s="272"/>
      <c r="ACO442" s="272"/>
      <c r="ACP442" s="272"/>
      <c r="ACQ442" s="272"/>
      <c r="ACR442" s="272"/>
      <c r="ACS442" s="272"/>
      <c r="ACT442" s="272"/>
      <c r="ACU442" s="272"/>
      <c r="ACV442" s="272"/>
      <c r="ACW442" s="272"/>
      <c r="ACX442" s="272"/>
      <c r="ACY442" s="272"/>
      <c r="ACZ442" s="272"/>
      <c r="ADA442" s="272"/>
      <c r="ADB442" s="272"/>
      <c r="ADC442" s="272"/>
      <c r="ADD442" s="272"/>
      <c r="ADE442" s="272"/>
      <c r="ADF442" s="272"/>
      <c r="ADG442" s="272"/>
      <c r="ADH442" s="272"/>
      <c r="ADI442" s="272"/>
      <c r="ADJ442" s="272"/>
      <c r="ADK442" s="272"/>
      <c r="ADL442" s="272"/>
      <c r="ADM442" s="272"/>
      <c r="ADN442" s="272"/>
      <c r="ADO442" s="272"/>
      <c r="ADP442" s="272"/>
      <c r="ADQ442" s="272"/>
      <c r="ADR442" s="272"/>
      <c r="ADS442" s="272"/>
      <c r="ADT442" s="272"/>
      <c r="ADU442" s="272"/>
      <c r="ADV442" s="272"/>
      <c r="ADW442" s="272"/>
      <c r="ADX442" s="272"/>
      <c r="ADY442" s="272"/>
      <c r="ADZ442" s="272"/>
      <c r="AEA442" s="272"/>
      <c r="AEB442" s="272"/>
      <c r="AEC442" s="272"/>
      <c r="AED442" s="272"/>
      <c r="AEE442" s="272"/>
      <c r="AEF442" s="272"/>
      <c r="AEG442" s="272"/>
      <c r="AEH442" s="272"/>
      <c r="AEI442" s="272"/>
      <c r="AEJ442" s="272"/>
      <c r="AEK442" s="272"/>
      <c r="AEL442" s="272"/>
      <c r="AEM442" s="272"/>
      <c r="AEN442" s="272"/>
      <c r="AEO442" s="272"/>
      <c r="AEP442" s="272"/>
      <c r="AEQ442" s="272"/>
      <c r="AER442" s="272"/>
      <c r="AES442" s="272"/>
      <c r="AET442" s="272"/>
      <c r="AEU442" s="272"/>
      <c r="AEV442" s="272"/>
      <c r="AEW442" s="272"/>
      <c r="AEX442" s="272"/>
      <c r="AEY442" s="272"/>
      <c r="AEZ442" s="272"/>
      <c r="AFA442" s="272"/>
      <c r="AFB442" s="272"/>
      <c r="AFC442" s="272"/>
      <c r="AFD442" s="272"/>
      <c r="AFE442" s="272"/>
      <c r="AFF442" s="272"/>
      <c r="AFG442" s="272"/>
      <c r="AFH442" s="272"/>
      <c r="AFI442" s="272"/>
      <c r="AFJ442" s="272"/>
      <c r="AFK442" s="272"/>
      <c r="AFL442" s="272"/>
      <c r="AFM442" s="272"/>
      <c r="AFN442" s="272"/>
      <c r="AFO442" s="272"/>
      <c r="AFP442" s="272"/>
      <c r="AFQ442" s="272"/>
      <c r="AFR442" s="272"/>
      <c r="AFS442" s="272"/>
      <c r="AFT442" s="272"/>
      <c r="AFU442" s="272"/>
      <c r="AFV442" s="272"/>
      <c r="AFW442" s="272"/>
      <c r="AFX442" s="272"/>
      <c r="AFY442" s="272"/>
      <c r="AFZ442" s="272"/>
      <c r="AGA442" s="272"/>
      <c r="AGB442" s="272"/>
      <c r="AGC442" s="272"/>
      <c r="AGD442" s="272"/>
      <c r="AGE442" s="272"/>
      <c r="AGF442" s="272"/>
      <c r="AGG442" s="272"/>
      <c r="AGH442" s="272"/>
      <c r="AGI442" s="272"/>
      <c r="AGJ442" s="272"/>
      <c r="AGK442" s="272"/>
      <c r="AGL442" s="272"/>
      <c r="AGM442" s="272"/>
      <c r="AGN442" s="272"/>
      <c r="AGO442" s="272"/>
      <c r="AGP442" s="272"/>
      <c r="AGQ442" s="272"/>
      <c r="AGR442" s="272"/>
      <c r="AGS442" s="272"/>
      <c r="AGT442" s="272"/>
      <c r="AGU442" s="272"/>
      <c r="AGV442" s="272"/>
      <c r="AGW442" s="272"/>
      <c r="AGX442" s="272"/>
      <c r="AGY442" s="272"/>
      <c r="AGZ442" s="272"/>
      <c r="AHA442" s="272"/>
      <c r="AHB442" s="272"/>
      <c r="AHC442" s="272"/>
      <c r="AHD442" s="272"/>
      <c r="AHE442" s="272"/>
      <c r="AHF442" s="272"/>
      <c r="AHG442" s="272"/>
      <c r="AHH442" s="272"/>
      <c r="AHI442" s="272"/>
      <c r="AHJ442" s="272"/>
      <c r="AHK442" s="272"/>
      <c r="AHL442" s="272"/>
      <c r="AHM442" s="272"/>
      <c r="AHN442" s="272"/>
      <c r="AHO442" s="272"/>
      <c r="AHP442" s="272"/>
      <c r="AHQ442" s="272"/>
      <c r="AHR442" s="272"/>
      <c r="AHS442" s="272"/>
      <c r="AHT442" s="272"/>
      <c r="AHU442" s="272"/>
      <c r="AHV442" s="272"/>
      <c r="AHW442" s="272"/>
      <c r="AHX442" s="272"/>
      <c r="AHY442" s="272"/>
      <c r="AHZ442" s="272"/>
      <c r="AIA442" s="272"/>
      <c r="AIB442" s="272"/>
      <c r="AIC442" s="272"/>
      <c r="AID442" s="272"/>
      <c r="AIE442" s="272"/>
      <c r="AIF442" s="272"/>
      <c r="AIG442" s="272"/>
      <c r="AIH442" s="272"/>
      <c r="AII442" s="272"/>
      <c r="AIJ442" s="272"/>
      <c r="AIK442" s="272"/>
      <c r="AIL442" s="272"/>
      <c r="AIM442" s="272"/>
      <c r="AIN442" s="272"/>
      <c r="AIO442" s="272"/>
      <c r="AIP442" s="272"/>
      <c r="AIQ442" s="272"/>
      <c r="AIR442" s="272"/>
      <c r="AIS442" s="272"/>
      <c r="AIT442" s="272"/>
      <c r="AIU442" s="272"/>
      <c r="AIV442" s="272"/>
      <c r="AIW442" s="272"/>
      <c r="AIX442" s="272"/>
      <c r="AIY442" s="272"/>
      <c r="AIZ442" s="272"/>
      <c r="AJA442" s="272"/>
      <c r="AJB442" s="272"/>
      <c r="AJC442" s="272"/>
      <c r="AJD442" s="272"/>
      <c r="AJE442" s="272"/>
      <c r="AJF442" s="272"/>
      <c r="AJG442" s="272"/>
      <c r="AJH442" s="272"/>
      <c r="AJI442" s="272"/>
      <c r="AJJ442" s="272"/>
      <c r="AJK442" s="272"/>
      <c r="AJL442" s="272"/>
      <c r="AJM442" s="272"/>
      <c r="AJN442" s="272"/>
      <c r="AJO442" s="272"/>
      <c r="AJP442" s="272"/>
      <c r="AJQ442" s="272"/>
      <c r="AJR442" s="272"/>
      <c r="AJS442" s="272"/>
      <c r="AJT442" s="272"/>
      <c r="AJU442" s="272"/>
      <c r="AJV442" s="272"/>
      <c r="AJW442" s="272"/>
      <c r="AJX442" s="272"/>
      <c r="AJY442" s="272"/>
      <c r="AJZ442" s="272"/>
      <c r="AKA442" s="272"/>
      <c r="AKB442" s="272"/>
      <c r="AKC442" s="272"/>
      <c r="AKD442" s="272"/>
      <c r="AKE442" s="272"/>
      <c r="AKF442" s="272"/>
      <c r="AKG442" s="272"/>
      <c r="AKH442" s="272"/>
      <c r="AKI442" s="272"/>
      <c r="AKJ442" s="272"/>
      <c r="AKK442" s="272"/>
      <c r="AKL442" s="272"/>
      <c r="AKM442" s="272"/>
      <c r="AKN442" s="272"/>
      <c r="AKO442" s="272"/>
      <c r="AKP442" s="272"/>
      <c r="AKQ442" s="272"/>
      <c r="AKR442" s="272"/>
      <c r="AKS442" s="272"/>
      <c r="AKT442" s="272"/>
      <c r="AKU442" s="272"/>
      <c r="AKV442" s="272"/>
      <c r="AKW442" s="272"/>
      <c r="AKX442" s="272"/>
      <c r="AKY442" s="272"/>
      <c r="AKZ442" s="272"/>
      <c r="ALA442" s="272"/>
      <c r="ALB442" s="272"/>
      <c r="ALC442" s="272"/>
      <c r="ALD442" s="272"/>
      <c r="ALE442" s="272"/>
    </row>
    <row r="443" spans="1:993" s="274" customFormat="1" ht="63.75" x14ac:dyDescent="0.2">
      <c r="A443" s="395" t="s">
        <v>8459</v>
      </c>
      <c r="B443" s="18" t="s">
        <v>3984</v>
      </c>
      <c r="C443" s="35" t="s">
        <v>1422</v>
      </c>
      <c r="D443" s="206"/>
      <c r="E443" s="35" t="s">
        <v>6298</v>
      </c>
      <c r="F443" s="190"/>
      <c r="G443" s="190"/>
      <c r="H443" s="13" t="s">
        <v>1790</v>
      </c>
      <c r="I443" s="239" t="s">
        <v>4899</v>
      </c>
      <c r="J443" s="18" t="s">
        <v>6280</v>
      </c>
      <c r="K443" s="13"/>
      <c r="L443" s="315">
        <v>1</v>
      </c>
      <c r="M443" s="329" t="s">
        <v>7570</v>
      </c>
      <c r="N443" s="329" t="s">
        <v>7570</v>
      </c>
      <c r="O443" s="329" t="s">
        <v>7570</v>
      </c>
      <c r="P443" s="329" t="s">
        <v>7570</v>
      </c>
      <c r="Q443" s="329" t="s">
        <v>7570</v>
      </c>
      <c r="R443" s="272"/>
      <c r="S443" s="272"/>
      <c r="T443" s="272"/>
      <c r="U443" s="272"/>
      <c r="V443" s="272"/>
      <c r="W443" s="272"/>
      <c r="X443" s="272"/>
      <c r="Y443" s="272"/>
      <c r="Z443" s="272"/>
      <c r="AA443" s="272"/>
      <c r="AB443" s="272"/>
      <c r="AC443" s="272"/>
      <c r="AD443" s="272"/>
      <c r="AE443" s="272"/>
      <c r="AF443" s="272"/>
      <c r="AG443" s="272"/>
      <c r="AH443" s="272"/>
      <c r="AI443" s="272"/>
      <c r="AJ443" s="272"/>
      <c r="AK443" s="272"/>
      <c r="AL443" s="272"/>
      <c r="AM443" s="272"/>
      <c r="AN443" s="272"/>
      <c r="AO443" s="272"/>
      <c r="AP443" s="272"/>
      <c r="AQ443" s="272"/>
      <c r="AR443" s="272"/>
      <c r="AS443" s="272"/>
      <c r="AT443" s="272"/>
      <c r="AU443" s="272"/>
      <c r="AV443" s="272"/>
      <c r="AW443" s="272"/>
      <c r="AX443" s="272"/>
      <c r="AY443" s="272"/>
      <c r="AZ443" s="272"/>
      <c r="BA443" s="272"/>
      <c r="BB443" s="272"/>
      <c r="BC443" s="272"/>
      <c r="BD443" s="272"/>
      <c r="BE443" s="272"/>
      <c r="BF443" s="272"/>
      <c r="BG443" s="272"/>
      <c r="BH443" s="272"/>
      <c r="BI443" s="272"/>
      <c r="BJ443" s="272"/>
      <c r="BK443" s="272"/>
      <c r="BL443" s="272"/>
      <c r="BM443" s="272"/>
      <c r="BN443" s="272"/>
      <c r="BO443" s="272"/>
      <c r="BP443" s="272"/>
      <c r="BQ443" s="272"/>
      <c r="BR443" s="272"/>
      <c r="BS443" s="272"/>
      <c r="BT443" s="272"/>
      <c r="BU443" s="272"/>
      <c r="BV443" s="272"/>
      <c r="BW443" s="272"/>
      <c r="BX443" s="272"/>
      <c r="BY443" s="272"/>
      <c r="BZ443" s="272"/>
      <c r="CA443" s="272"/>
      <c r="CB443" s="272"/>
      <c r="CC443" s="272"/>
      <c r="CD443" s="272"/>
      <c r="CE443" s="272"/>
      <c r="CF443" s="272"/>
      <c r="CG443" s="272"/>
      <c r="CH443" s="272"/>
      <c r="CI443" s="272"/>
      <c r="CJ443" s="272"/>
      <c r="CK443" s="272"/>
      <c r="CL443" s="272"/>
      <c r="CM443" s="272"/>
      <c r="CN443" s="272"/>
      <c r="CO443" s="272"/>
      <c r="CP443" s="272"/>
      <c r="CQ443" s="272"/>
      <c r="CR443" s="272"/>
      <c r="CS443" s="272"/>
      <c r="CT443" s="272"/>
      <c r="CU443" s="272"/>
      <c r="CV443" s="272"/>
      <c r="CW443" s="272"/>
      <c r="CX443" s="272"/>
      <c r="CY443" s="272"/>
      <c r="CZ443" s="272"/>
      <c r="DA443" s="272"/>
      <c r="DB443" s="272"/>
      <c r="DC443" s="272"/>
      <c r="DD443" s="272"/>
      <c r="DE443" s="272"/>
      <c r="DF443" s="272"/>
      <c r="DG443" s="272"/>
      <c r="DH443" s="272"/>
      <c r="DI443" s="272"/>
      <c r="DJ443" s="272"/>
      <c r="DK443" s="272"/>
      <c r="DL443" s="272"/>
      <c r="DM443" s="272"/>
      <c r="DN443" s="272"/>
      <c r="DO443" s="272"/>
      <c r="DP443" s="272"/>
      <c r="DQ443" s="272"/>
      <c r="DR443" s="272"/>
      <c r="DS443" s="272"/>
      <c r="DT443" s="272"/>
      <c r="DU443" s="272"/>
      <c r="DV443" s="272"/>
      <c r="DW443" s="272"/>
      <c r="DX443" s="272"/>
      <c r="DY443" s="272"/>
      <c r="DZ443" s="272"/>
      <c r="EA443" s="272"/>
      <c r="EB443" s="272"/>
      <c r="EC443" s="272"/>
      <c r="ED443" s="272"/>
      <c r="EE443" s="272"/>
      <c r="EF443" s="272"/>
      <c r="EG443" s="272"/>
      <c r="EH443" s="272"/>
      <c r="EI443" s="272"/>
      <c r="EJ443" s="272"/>
      <c r="EK443" s="272"/>
      <c r="EL443" s="272"/>
      <c r="EM443" s="272"/>
      <c r="EN443" s="272"/>
      <c r="EO443" s="272"/>
      <c r="EP443" s="272"/>
      <c r="EQ443" s="272"/>
      <c r="ER443" s="272"/>
      <c r="ES443" s="272"/>
      <c r="ET443" s="272"/>
      <c r="EU443" s="272"/>
      <c r="EV443" s="272"/>
      <c r="EW443" s="272"/>
      <c r="EX443" s="272"/>
      <c r="EY443" s="272"/>
      <c r="EZ443" s="272"/>
      <c r="FA443" s="272"/>
      <c r="FB443" s="272"/>
      <c r="FC443" s="272"/>
      <c r="FD443" s="272"/>
      <c r="FE443" s="272"/>
      <c r="FF443" s="272"/>
      <c r="FG443" s="272"/>
      <c r="FH443" s="272"/>
      <c r="FI443" s="272"/>
      <c r="FJ443" s="272"/>
      <c r="FK443" s="272"/>
      <c r="FL443" s="272"/>
      <c r="FM443" s="272"/>
      <c r="FN443" s="272"/>
      <c r="FO443" s="272"/>
      <c r="FP443" s="272"/>
      <c r="FQ443" s="272"/>
      <c r="FR443" s="272"/>
      <c r="FS443" s="272"/>
      <c r="FT443" s="272"/>
      <c r="FU443" s="272"/>
      <c r="FV443" s="272"/>
      <c r="FW443" s="272"/>
      <c r="FX443" s="272"/>
      <c r="FY443" s="272"/>
      <c r="FZ443" s="272"/>
      <c r="GA443" s="272"/>
      <c r="GB443" s="272"/>
      <c r="GC443" s="272"/>
      <c r="GD443" s="272"/>
      <c r="GE443" s="272"/>
      <c r="GF443" s="272"/>
      <c r="GG443" s="272"/>
      <c r="GH443" s="272"/>
      <c r="GI443" s="272"/>
      <c r="GJ443" s="272"/>
      <c r="GK443" s="272"/>
      <c r="GL443" s="272"/>
      <c r="GM443" s="272"/>
      <c r="GN443" s="272"/>
      <c r="GO443" s="272"/>
      <c r="GP443" s="272"/>
      <c r="GQ443" s="272"/>
      <c r="GR443" s="272"/>
      <c r="GS443" s="272"/>
      <c r="GT443" s="272"/>
      <c r="GU443" s="272"/>
      <c r="GV443" s="272"/>
      <c r="GW443" s="272"/>
      <c r="GX443" s="272"/>
      <c r="GY443" s="272"/>
      <c r="GZ443" s="272"/>
      <c r="HA443" s="272"/>
      <c r="HB443" s="272"/>
      <c r="HC443" s="272"/>
      <c r="HD443" s="272"/>
      <c r="HE443" s="272"/>
      <c r="HF443" s="272"/>
      <c r="HG443" s="272"/>
      <c r="HH443" s="272"/>
      <c r="HI443" s="272"/>
      <c r="HJ443" s="272"/>
      <c r="HK443" s="272"/>
      <c r="HL443" s="272"/>
      <c r="HM443" s="272"/>
      <c r="HN443" s="272"/>
      <c r="HO443" s="272"/>
      <c r="HP443" s="272"/>
      <c r="HQ443" s="272"/>
      <c r="HR443" s="272"/>
      <c r="HS443" s="272"/>
      <c r="HT443" s="272"/>
      <c r="HU443" s="272"/>
      <c r="HV443" s="272"/>
      <c r="HW443" s="272"/>
      <c r="HX443" s="272"/>
      <c r="HY443" s="272"/>
      <c r="HZ443" s="272"/>
      <c r="IA443" s="272"/>
      <c r="IB443" s="272"/>
      <c r="IC443" s="272"/>
      <c r="ID443" s="272"/>
      <c r="IE443" s="272"/>
      <c r="IF443" s="272"/>
      <c r="IG443" s="272"/>
      <c r="IH443" s="272"/>
      <c r="II443" s="272"/>
      <c r="IJ443" s="272"/>
      <c r="IK443" s="272"/>
      <c r="IL443" s="272"/>
      <c r="IM443" s="272"/>
      <c r="IN443" s="272"/>
      <c r="IO443" s="272"/>
      <c r="IP443" s="272"/>
      <c r="IQ443" s="272"/>
      <c r="IR443" s="272"/>
      <c r="IS443" s="272"/>
      <c r="IT443" s="272"/>
      <c r="IU443" s="272"/>
      <c r="IV443" s="272"/>
      <c r="IW443" s="272"/>
      <c r="IX443" s="272"/>
      <c r="IY443" s="272"/>
      <c r="IZ443" s="272"/>
      <c r="JA443" s="272"/>
      <c r="JB443" s="272"/>
      <c r="JC443" s="272"/>
      <c r="JD443" s="272"/>
      <c r="JE443" s="272"/>
      <c r="JF443" s="272"/>
      <c r="JG443" s="272"/>
      <c r="JH443" s="272"/>
      <c r="JI443" s="272"/>
      <c r="JJ443" s="272"/>
      <c r="JK443" s="272"/>
      <c r="JL443" s="272"/>
      <c r="JM443" s="272"/>
      <c r="JN443" s="272"/>
      <c r="JO443" s="272"/>
      <c r="JP443" s="272"/>
      <c r="JQ443" s="272"/>
      <c r="JR443" s="272"/>
      <c r="JS443" s="272"/>
      <c r="JT443" s="272"/>
      <c r="JU443" s="272"/>
      <c r="JV443" s="272"/>
      <c r="JW443" s="272"/>
      <c r="JX443" s="272"/>
      <c r="JY443" s="272"/>
      <c r="JZ443" s="272"/>
      <c r="KA443" s="272"/>
      <c r="KB443" s="272"/>
      <c r="KC443" s="272"/>
      <c r="KD443" s="272"/>
      <c r="KE443" s="272"/>
      <c r="KF443" s="272"/>
      <c r="KG443" s="272"/>
      <c r="KH443" s="272"/>
      <c r="KI443" s="272"/>
      <c r="KJ443" s="272"/>
      <c r="KK443" s="272"/>
      <c r="KL443" s="272"/>
      <c r="KM443" s="272"/>
      <c r="KN443" s="272"/>
      <c r="KO443" s="272"/>
      <c r="KP443" s="272"/>
      <c r="KQ443" s="272"/>
      <c r="KR443" s="272"/>
      <c r="KS443" s="272"/>
      <c r="KT443" s="272"/>
      <c r="KU443" s="272"/>
      <c r="KV443" s="272"/>
      <c r="KW443" s="272"/>
      <c r="KX443" s="272"/>
      <c r="KY443" s="272"/>
      <c r="KZ443" s="272"/>
      <c r="LA443" s="272"/>
      <c r="LB443" s="272"/>
      <c r="LC443" s="272"/>
      <c r="LD443" s="272"/>
      <c r="LE443" s="272"/>
      <c r="LF443" s="272"/>
      <c r="LG443" s="272"/>
      <c r="LH443" s="272"/>
      <c r="LI443" s="272"/>
      <c r="LJ443" s="272"/>
      <c r="LK443" s="272"/>
      <c r="LL443" s="272"/>
      <c r="LM443" s="272"/>
      <c r="LN443" s="272"/>
      <c r="LO443" s="272"/>
      <c r="LP443" s="272"/>
      <c r="LQ443" s="272"/>
      <c r="LR443" s="272"/>
      <c r="LS443" s="272"/>
      <c r="LT443" s="272"/>
      <c r="LU443" s="272"/>
      <c r="LV443" s="272"/>
      <c r="LW443" s="272"/>
      <c r="LX443" s="272"/>
      <c r="LY443" s="272"/>
      <c r="LZ443" s="272"/>
      <c r="MA443" s="272"/>
      <c r="MB443" s="272"/>
      <c r="MC443" s="272"/>
      <c r="MD443" s="272"/>
      <c r="ME443" s="272"/>
      <c r="MF443" s="272"/>
      <c r="MG443" s="272"/>
      <c r="MH443" s="272"/>
      <c r="MI443" s="272"/>
      <c r="MJ443" s="272"/>
      <c r="MK443" s="272"/>
      <c r="ML443" s="272"/>
      <c r="MM443" s="272"/>
      <c r="MN443" s="272"/>
      <c r="MO443" s="272"/>
      <c r="MP443" s="272"/>
      <c r="MQ443" s="272"/>
      <c r="MR443" s="272"/>
      <c r="MS443" s="272"/>
      <c r="MT443" s="272"/>
      <c r="MU443" s="272"/>
      <c r="MV443" s="272"/>
      <c r="MW443" s="272"/>
      <c r="MX443" s="272"/>
      <c r="MY443" s="272"/>
      <c r="MZ443" s="272"/>
      <c r="NA443" s="272"/>
      <c r="NB443" s="272"/>
      <c r="NC443" s="272"/>
      <c r="ND443" s="272"/>
      <c r="NE443" s="272"/>
      <c r="NF443" s="272"/>
      <c r="NG443" s="272"/>
      <c r="NH443" s="272"/>
      <c r="NI443" s="272"/>
      <c r="NJ443" s="272"/>
      <c r="NK443" s="272"/>
      <c r="NL443" s="272"/>
      <c r="NM443" s="272"/>
      <c r="NN443" s="272"/>
      <c r="NO443" s="272"/>
      <c r="NP443" s="272"/>
      <c r="NQ443" s="272"/>
      <c r="NR443" s="272"/>
      <c r="NS443" s="272"/>
      <c r="NT443" s="272"/>
      <c r="NU443" s="272"/>
      <c r="NV443" s="272"/>
      <c r="NW443" s="272"/>
      <c r="NX443" s="272"/>
      <c r="NY443" s="272"/>
      <c r="NZ443" s="272"/>
      <c r="OA443" s="272"/>
      <c r="OB443" s="272"/>
      <c r="OC443" s="272"/>
      <c r="OD443" s="272"/>
      <c r="OE443" s="272"/>
      <c r="OF443" s="272"/>
      <c r="OG443" s="272"/>
      <c r="OH443" s="272"/>
      <c r="OI443" s="272"/>
      <c r="OJ443" s="272"/>
      <c r="OK443" s="272"/>
      <c r="OL443" s="272"/>
      <c r="OM443" s="272"/>
      <c r="ON443" s="272"/>
      <c r="OO443" s="272"/>
      <c r="OP443" s="272"/>
      <c r="OQ443" s="272"/>
      <c r="OR443" s="272"/>
      <c r="OS443" s="272"/>
      <c r="OT443" s="272"/>
      <c r="OU443" s="272"/>
      <c r="OV443" s="272"/>
      <c r="OW443" s="272"/>
      <c r="OX443" s="272"/>
      <c r="OY443" s="272"/>
      <c r="OZ443" s="272"/>
      <c r="PA443" s="272"/>
      <c r="PB443" s="272"/>
      <c r="PC443" s="272"/>
      <c r="PD443" s="272"/>
      <c r="PE443" s="272"/>
      <c r="PF443" s="272"/>
      <c r="PG443" s="272"/>
      <c r="PH443" s="272"/>
      <c r="PI443" s="272"/>
      <c r="PJ443" s="272"/>
      <c r="PK443" s="272"/>
      <c r="PL443" s="272"/>
      <c r="PM443" s="272"/>
      <c r="PN443" s="272"/>
      <c r="PO443" s="272"/>
      <c r="PP443" s="272"/>
      <c r="PQ443" s="272"/>
      <c r="PR443" s="272"/>
      <c r="PS443" s="272"/>
      <c r="PT443" s="272"/>
      <c r="PU443" s="272"/>
      <c r="PV443" s="272"/>
      <c r="PW443" s="272"/>
      <c r="PX443" s="272"/>
      <c r="PY443" s="272"/>
      <c r="PZ443" s="272"/>
      <c r="QA443" s="272"/>
      <c r="QB443" s="272"/>
      <c r="QC443" s="272"/>
      <c r="QD443" s="272"/>
      <c r="QE443" s="272"/>
      <c r="QF443" s="272"/>
      <c r="QG443" s="272"/>
      <c r="QH443" s="272"/>
      <c r="QI443" s="272"/>
      <c r="QJ443" s="272"/>
      <c r="QK443" s="272"/>
      <c r="QL443" s="272"/>
      <c r="QM443" s="272"/>
      <c r="QN443" s="272"/>
      <c r="QO443" s="272"/>
      <c r="QP443" s="272"/>
      <c r="QQ443" s="272"/>
      <c r="QR443" s="272"/>
      <c r="QS443" s="272"/>
      <c r="QT443" s="272"/>
      <c r="QU443" s="272"/>
      <c r="QV443" s="272"/>
      <c r="QW443" s="272"/>
      <c r="QX443" s="272"/>
      <c r="QY443" s="272"/>
      <c r="QZ443" s="272"/>
      <c r="RA443" s="272"/>
      <c r="RB443" s="272"/>
      <c r="RC443" s="272"/>
      <c r="RD443" s="272"/>
      <c r="RE443" s="272"/>
      <c r="RF443" s="272"/>
      <c r="RG443" s="272"/>
      <c r="RH443" s="272"/>
      <c r="RI443" s="272"/>
      <c r="RJ443" s="272"/>
      <c r="RK443" s="272"/>
      <c r="RL443" s="272"/>
      <c r="RM443" s="272"/>
      <c r="RN443" s="272"/>
      <c r="RO443" s="272"/>
      <c r="RP443" s="272"/>
      <c r="RQ443" s="272"/>
      <c r="RR443" s="272"/>
      <c r="RS443" s="272"/>
      <c r="RT443" s="272"/>
      <c r="RU443" s="272"/>
      <c r="RV443" s="272"/>
      <c r="RW443" s="272"/>
      <c r="RX443" s="272"/>
      <c r="RY443" s="272"/>
      <c r="RZ443" s="272"/>
      <c r="SA443" s="272"/>
      <c r="SB443" s="272"/>
      <c r="SC443" s="272"/>
      <c r="SD443" s="272"/>
      <c r="SE443" s="272"/>
      <c r="SF443" s="272"/>
      <c r="SG443" s="272"/>
      <c r="SH443" s="272"/>
      <c r="SI443" s="272"/>
      <c r="SJ443" s="272"/>
      <c r="SK443" s="272"/>
      <c r="SL443" s="272"/>
      <c r="SM443" s="272"/>
      <c r="SN443" s="272"/>
      <c r="SO443" s="272"/>
      <c r="SP443" s="272"/>
      <c r="SQ443" s="272"/>
      <c r="SR443" s="272"/>
      <c r="SS443" s="272"/>
      <c r="ST443" s="272"/>
      <c r="SU443" s="272"/>
      <c r="SV443" s="272"/>
      <c r="SW443" s="272"/>
      <c r="SX443" s="272"/>
      <c r="SY443" s="272"/>
      <c r="SZ443" s="272"/>
      <c r="TA443" s="272"/>
      <c r="TB443" s="272"/>
      <c r="TC443" s="272"/>
      <c r="TD443" s="272"/>
      <c r="TE443" s="272"/>
      <c r="TF443" s="272"/>
      <c r="TG443" s="272"/>
      <c r="TH443" s="272"/>
      <c r="TI443" s="272"/>
      <c r="TJ443" s="272"/>
      <c r="TK443" s="272"/>
      <c r="TL443" s="272"/>
      <c r="TM443" s="272"/>
      <c r="TN443" s="272"/>
      <c r="TO443" s="272"/>
      <c r="TP443" s="272"/>
      <c r="TQ443" s="272"/>
      <c r="TR443" s="272"/>
      <c r="TS443" s="272"/>
      <c r="TT443" s="272"/>
      <c r="TU443" s="272"/>
      <c r="TV443" s="272"/>
      <c r="TW443" s="272"/>
      <c r="TX443" s="272"/>
      <c r="TY443" s="272"/>
      <c r="TZ443" s="272"/>
      <c r="UA443" s="272"/>
      <c r="UB443" s="272"/>
      <c r="UC443" s="272"/>
      <c r="UD443" s="272"/>
      <c r="UE443" s="272"/>
      <c r="UF443" s="272"/>
      <c r="UG443" s="272"/>
      <c r="UH443" s="272"/>
      <c r="UI443" s="272"/>
      <c r="UJ443" s="272"/>
      <c r="UK443" s="272"/>
      <c r="UL443" s="272"/>
      <c r="UM443" s="272"/>
      <c r="UN443" s="272"/>
      <c r="UO443" s="272"/>
      <c r="UP443" s="272"/>
      <c r="UQ443" s="272"/>
      <c r="UR443" s="272"/>
      <c r="US443" s="272"/>
      <c r="UT443" s="272"/>
      <c r="UU443" s="272"/>
      <c r="UV443" s="272"/>
      <c r="UW443" s="272"/>
      <c r="UX443" s="272"/>
      <c r="UY443" s="272"/>
      <c r="UZ443" s="272"/>
      <c r="VA443" s="272"/>
      <c r="VB443" s="272"/>
      <c r="VC443" s="272"/>
      <c r="VD443" s="272"/>
      <c r="VE443" s="272"/>
      <c r="VF443" s="272"/>
      <c r="VG443" s="272"/>
      <c r="VH443" s="272"/>
      <c r="VI443" s="272"/>
      <c r="VJ443" s="272"/>
      <c r="VK443" s="272"/>
      <c r="VL443" s="272"/>
      <c r="VM443" s="272"/>
      <c r="VN443" s="272"/>
      <c r="VO443" s="272"/>
      <c r="VP443" s="272"/>
      <c r="VQ443" s="272"/>
      <c r="VR443" s="272"/>
      <c r="VS443" s="272"/>
      <c r="VT443" s="272"/>
      <c r="VU443" s="272"/>
      <c r="VV443" s="272"/>
      <c r="VW443" s="272"/>
      <c r="VX443" s="272"/>
      <c r="VY443" s="272"/>
      <c r="VZ443" s="272"/>
      <c r="WA443" s="272"/>
      <c r="WB443" s="272"/>
      <c r="WC443" s="272"/>
      <c r="WD443" s="272"/>
      <c r="WE443" s="272"/>
      <c r="WF443" s="272"/>
      <c r="WG443" s="272"/>
      <c r="WH443" s="272"/>
      <c r="WI443" s="272"/>
      <c r="WJ443" s="272"/>
      <c r="WK443" s="272"/>
      <c r="WL443" s="272"/>
      <c r="WM443" s="272"/>
      <c r="WN443" s="272"/>
      <c r="WO443" s="272"/>
      <c r="WP443" s="272"/>
      <c r="WQ443" s="272"/>
      <c r="WR443" s="272"/>
      <c r="WS443" s="272"/>
      <c r="WT443" s="272"/>
      <c r="WU443" s="272"/>
      <c r="WV443" s="272"/>
      <c r="WW443" s="272"/>
      <c r="WX443" s="272"/>
      <c r="WY443" s="272"/>
      <c r="WZ443" s="272"/>
      <c r="XA443" s="272"/>
      <c r="XB443" s="272"/>
      <c r="XC443" s="272"/>
      <c r="XD443" s="272"/>
      <c r="XE443" s="272"/>
      <c r="XF443" s="272"/>
      <c r="XG443" s="272"/>
      <c r="XH443" s="272"/>
      <c r="XI443" s="272"/>
      <c r="XJ443" s="272"/>
      <c r="XK443" s="272"/>
      <c r="XL443" s="272"/>
      <c r="XM443" s="272"/>
      <c r="XN443" s="272"/>
      <c r="XO443" s="272"/>
      <c r="XP443" s="272"/>
      <c r="XQ443" s="272"/>
      <c r="XR443" s="272"/>
      <c r="XS443" s="272"/>
      <c r="XT443" s="272"/>
      <c r="XU443" s="272"/>
      <c r="XV443" s="272"/>
      <c r="XW443" s="272"/>
      <c r="XX443" s="272"/>
      <c r="XY443" s="272"/>
      <c r="XZ443" s="272"/>
      <c r="YA443" s="272"/>
      <c r="YB443" s="272"/>
      <c r="YC443" s="272"/>
      <c r="YD443" s="272"/>
      <c r="YE443" s="272"/>
      <c r="YF443" s="272"/>
      <c r="YG443" s="272"/>
      <c r="YH443" s="272"/>
      <c r="YI443" s="272"/>
      <c r="YJ443" s="272"/>
      <c r="YK443" s="272"/>
      <c r="YL443" s="272"/>
      <c r="YM443" s="272"/>
      <c r="YN443" s="272"/>
      <c r="YO443" s="272"/>
      <c r="YP443" s="272"/>
      <c r="YQ443" s="272"/>
      <c r="YR443" s="272"/>
      <c r="YS443" s="272"/>
      <c r="YT443" s="272"/>
      <c r="YU443" s="272"/>
      <c r="YV443" s="272"/>
      <c r="YW443" s="272"/>
      <c r="YX443" s="272"/>
      <c r="YY443" s="272"/>
      <c r="YZ443" s="272"/>
      <c r="ZA443" s="272"/>
      <c r="ZB443" s="272"/>
      <c r="ZC443" s="272"/>
      <c r="ZD443" s="272"/>
      <c r="ZE443" s="272"/>
      <c r="ZF443" s="272"/>
      <c r="ZG443" s="272"/>
      <c r="ZH443" s="272"/>
      <c r="ZI443" s="272"/>
      <c r="ZJ443" s="272"/>
      <c r="ZK443" s="272"/>
      <c r="ZL443" s="272"/>
      <c r="ZM443" s="272"/>
      <c r="ZN443" s="272"/>
      <c r="ZO443" s="272"/>
      <c r="ZP443" s="272"/>
      <c r="ZQ443" s="272"/>
      <c r="ZR443" s="272"/>
      <c r="ZS443" s="272"/>
      <c r="ZT443" s="272"/>
      <c r="ZU443" s="272"/>
      <c r="ZV443" s="272"/>
      <c r="ZW443" s="272"/>
      <c r="ZX443" s="272"/>
      <c r="ZY443" s="272"/>
      <c r="ZZ443" s="272"/>
      <c r="AAA443" s="272"/>
      <c r="AAB443" s="272"/>
      <c r="AAC443" s="272"/>
      <c r="AAD443" s="272"/>
      <c r="AAE443" s="272"/>
      <c r="AAF443" s="272"/>
      <c r="AAG443" s="272"/>
      <c r="AAH443" s="272"/>
      <c r="AAI443" s="272"/>
      <c r="AAJ443" s="272"/>
      <c r="AAK443" s="272"/>
      <c r="AAL443" s="272"/>
      <c r="AAM443" s="272"/>
      <c r="AAN443" s="272"/>
      <c r="AAO443" s="272"/>
      <c r="AAP443" s="272"/>
      <c r="AAQ443" s="272"/>
      <c r="AAR443" s="272"/>
      <c r="AAS443" s="272"/>
      <c r="AAT443" s="272"/>
      <c r="AAU443" s="272"/>
      <c r="AAV443" s="272"/>
      <c r="AAW443" s="272"/>
      <c r="AAX443" s="272"/>
      <c r="AAY443" s="272"/>
      <c r="AAZ443" s="272"/>
      <c r="ABA443" s="272"/>
      <c r="ABB443" s="272"/>
      <c r="ABC443" s="272"/>
      <c r="ABD443" s="272"/>
      <c r="ABE443" s="272"/>
      <c r="ABF443" s="272"/>
      <c r="ABG443" s="272"/>
      <c r="ABH443" s="272"/>
      <c r="ABI443" s="272"/>
      <c r="ABJ443" s="272"/>
      <c r="ABK443" s="272"/>
      <c r="ABL443" s="272"/>
      <c r="ABM443" s="272"/>
      <c r="ABN443" s="272"/>
      <c r="ABO443" s="272"/>
      <c r="ABP443" s="272"/>
      <c r="ABQ443" s="272"/>
      <c r="ABR443" s="272"/>
      <c r="ABS443" s="272"/>
      <c r="ABT443" s="272"/>
      <c r="ABU443" s="272"/>
      <c r="ABV443" s="272"/>
      <c r="ABW443" s="272"/>
      <c r="ABX443" s="272"/>
      <c r="ABY443" s="272"/>
      <c r="ABZ443" s="272"/>
      <c r="ACA443" s="272"/>
      <c r="ACB443" s="272"/>
      <c r="ACC443" s="272"/>
      <c r="ACD443" s="272"/>
      <c r="ACE443" s="272"/>
      <c r="ACF443" s="272"/>
      <c r="ACG443" s="272"/>
      <c r="ACH443" s="272"/>
      <c r="ACI443" s="272"/>
      <c r="ACJ443" s="272"/>
      <c r="ACK443" s="272"/>
      <c r="ACL443" s="272"/>
      <c r="ACM443" s="272"/>
      <c r="ACN443" s="272"/>
      <c r="ACO443" s="272"/>
      <c r="ACP443" s="272"/>
      <c r="ACQ443" s="272"/>
      <c r="ACR443" s="272"/>
      <c r="ACS443" s="272"/>
      <c r="ACT443" s="272"/>
      <c r="ACU443" s="272"/>
      <c r="ACV443" s="272"/>
      <c r="ACW443" s="272"/>
      <c r="ACX443" s="272"/>
      <c r="ACY443" s="272"/>
      <c r="ACZ443" s="272"/>
      <c r="ADA443" s="272"/>
      <c r="ADB443" s="272"/>
      <c r="ADC443" s="272"/>
      <c r="ADD443" s="272"/>
      <c r="ADE443" s="272"/>
      <c r="ADF443" s="272"/>
      <c r="ADG443" s="272"/>
      <c r="ADH443" s="272"/>
      <c r="ADI443" s="272"/>
      <c r="ADJ443" s="272"/>
      <c r="ADK443" s="272"/>
      <c r="ADL443" s="272"/>
      <c r="ADM443" s="272"/>
      <c r="ADN443" s="272"/>
      <c r="ADO443" s="272"/>
      <c r="ADP443" s="272"/>
      <c r="ADQ443" s="272"/>
      <c r="ADR443" s="272"/>
      <c r="ADS443" s="272"/>
      <c r="ADT443" s="272"/>
      <c r="ADU443" s="272"/>
      <c r="ADV443" s="272"/>
      <c r="ADW443" s="272"/>
      <c r="ADX443" s="272"/>
      <c r="ADY443" s="272"/>
      <c r="ADZ443" s="272"/>
      <c r="AEA443" s="272"/>
      <c r="AEB443" s="272"/>
      <c r="AEC443" s="272"/>
      <c r="AED443" s="272"/>
      <c r="AEE443" s="272"/>
      <c r="AEF443" s="272"/>
      <c r="AEG443" s="272"/>
      <c r="AEH443" s="272"/>
      <c r="AEI443" s="272"/>
      <c r="AEJ443" s="272"/>
      <c r="AEK443" s="272"/>
      <c r="AEL443" s="272"/>
      <c r="AEM443" s="272"/>
      <c r="AEN443" s="272"/>
      <c r="AEO443" s="272"/>
      <c r="AEP443" s="272"/>
      <c r="AEQ443" s="272"/>
      <c r="AER443" s="272"/>
      <c r="AES443" s="272"/>
      <c r="AET443" s="272"/>
      <c r="AEU443" s="272"/>
      <c r="AEV443" s="272"/>
      <c r="AEW443" s="272"/>
      <c r="AEX443" s="272"/>
      <c r="AEY443" s="272"/>
      <c r="AEZ443" s="272"/>
      <c r="AFA443" s="272"/>
      <c r="AFB443" s="272"/>
      <c r="AFC443" s="272"/>
      <c r="AFD443" s="272"/>
      <c r="AFE443" s="272"/>
      <c r="AFF443" s="272"/>
      <c r="AFG443" s="272"/>
      <c r="AFH443" s="272"/>
      <c r="AFI443" s="272"/>
      <c r="AFJ443" s="272"/>
      <c r="AFK443" s="272"/>
      <c r="AFL443" s="272"/>
      <c r="AFM443" s="272"/>
      <c r="AFN443" s="272"/>
      <c r="AFO443" s="272"/>
      <c r="AFP443" s="272"/>
      <c r="AFQ443" s="272"/>
      <c r="AFR443" s="272"/>
      <c r="AFS443" s="272"/>
      <c r="AFT443" s="272"/>
      <c r="AFU443" s="272"/>
      <c r="AFV443" s="272"/>
      <c r="AFW443" s="272"/>
      <c r="AFX443" s="272"/>
      <c r="AFY443" s="272"/>
      <c r="AFZ443" s="272"/>
      <c r="AGA443" s="272"/>
      <c r="AGB443" s="272"/>
      <c r="AGC443" s="272"/>
      <c r="AGD443" s="272"/>
      <c r="AGE443" s="272"/>
      <c r="AGF443" s="272"/>
      <c r="AGG443" s="272"/>
      <c r="AGH443" s="272"/>
      <c r="AGI443" s="272"/>
      <c r="AGJ443" s="272"/>
      <c r="AGK443" s="272"/>
      <c r="AGL443" s="272"/>
      <c r="AGM443" s="272"/>
      <c r="AGN443" s="272"/>
      <c r="AGO443" s="272"/>
      <c r="AGP443" s="272"/>
      <c r="AGQ443" s="272"/>
      <c r="AGR443" s="272"/>
      <c r="AGS443" s="272"/>
      <c r="AGT443" s="272"/>
      <c r="AGU443" s="272"/>
      <c r="AGV443" s="272"/>
      <c r="AGW443" s="272"/>
      <c r="AGX443" s="272"/>
      <c r="AGY443" s="272"/>
      <c r="AGZ443" s="272"/>
      <c r="AHA443" s="272"/>
      <c r="AHB443" s="272"/>
      <c r="AHC443" s="272"/>
      <c r="AHD443" s="272"/>
      <c r="AHE443" s="272"/>
      <c r="AHF443" s="272"/>
      <c r="AHG443" s="272"/>
      <c r="AHH443" s="272"/>
      <c r="AHI443" s="272"/>
      <c r="AHJ443" s="272"/>
      <c r="AHK443" s="272"/>
      <c r="AHL443" s="272"/>
      <c r="AHM443" s="272"/>
      <c r="AHN443" s="272"/>
      <c r="AHO443" s="272"/>
      <c r="AHP443" s="272"/>
      <c r="AHQ443" s="272"/>
      <c r="AHR443" s="272"/>
      <c r="AHS443" s="272"/>
      <c r="AHT443" s="272"/>
      <c r="AHU443" s="272"/>
      <c r="AHV443" s="272"/>
      <c r="AHW443" s="272"/>
      <c r="AHX443" s="272"/>
      <c r="AHY443" s="272"/>
      <c r="AHZ443" s="272"/>
      <c r="AIA443" s="272"/>
      <c r="AIB443" s="272"/>
      <c r="AIC443" s="272"/>
      <c r="AID443" s="272"/>
      <c r="AIE443" s="272"/>
      <c r="AIF443" s="272"/>
      <c r="AIG443" s="272"/>
      <c r="AIH443" s="272"/>
      <c r="AII443" s="272"/>
      <c r="AIJ443" s="272"/>
      <c r="AIK443" s="272"/>
      <c r="AIL443" s="272"/>
      <c r="AIM443" s="272"/>
      <c r="AIN443" s="272"/>
      <c r="AIO443" s="272"/>
      <c r="AIP443" s="272"/>
      <c r="AIQ443" s="272"/>
      <c r="AIR443" s="272"/>
      <c r="AIS443" s="272"/>
      <c r="AIT443" s="272"/>
      <c r="AIU443" s="272"/>
      <c r="AIV443" s="272"/>
      <c r="AIW443" s="272"/>
      <c r="AIX443" s="272"/>
      <c r="AIY443" s="272"/>
      <c r="AIZ443" s="272"/>
      <c r="AJA443" s="272"/>
      <c r="AJB443" s="272"/>
      <c r="AJC443" s="272"/>
      <c r="AJD443" s="272"/>
      <c r="AJE443" s="272"/>
      <c r="AJF443" s="272"/>
      <c r="AJG443" s="272"/>
      <c r="AJH443" s="272"/>
      <c r="AJI443" s="272"/>
      <c r="AJJ443" s="272"/>
      <c r="AJK443" s="272"/>
      <c r="AJL443" s="272"/>
      <c r="AJM443" s="272"/>
      <c r="AJN443" s="272"/>
      <c r="AJO443" s="272"/>
      <c r="AJP443" s="272"/>
      <c r="AJQ443" s="272"/>
      <c r="AJR443" s="272"/>
      <c r="AJS443" s="272"/>
      <c r="AJT443" s="272"/>
      <c r="AJU443" s="272"/>
      <c r="AJV443" s="272"/>
      <c r="AJW443" s="272"/>
      <c r="AJX443" s="272"/>
      <c r="AJY443" s="272"/>
      <c r="AJZ443" s="272"/>
      <c r="AKA443" s="272"/>
      <c r="AKB443" s="272"/>
      <c r="AKC443" s="272"/>
      <c r="AKD443" s="272"/>
      <c r="AKE443" s="272"/>
      <c r="AKF443" s="272"/>
      <c r="AKG443" s="272"/>
      <c r="AKH443" s="272"/>
      <c r="AKI443" s="272"/>
      <c r="AKJ443" s="272"/>
      <c r="AKK443" s="272"/>
      <c r="AKL443" s="272"/>
      <c r="AKM443" s="272"/>
      <c r="AKN443" s="272"/>
      <c r="AKO443" s="272"/>
      <c r="AKP443" s="272"/>
      <c r="AKQ443" s="272"/>
      <c r="AKR443" s="272"/>
      <c r="AKS443" s="272"/>
      <c r="AKT443" s="272"/>
      <c r="AKU443" s="272"/>
      <c r="AKV443" s="272"/>
      <c r="AKW443" s="272"/>
      <c r="AKX443" s="272"/>
      <c r="AKY443" s="272"/>
      <c r="AKZ443" s="272"/>
      <c r="ALA443" s="272"/>
      <c r="ALB443" s="272"/>
      <c r="ALC443" s="272"/>
      <c r="ALD443" s="272"/>
      <c r="ALE443" s="272"/>
    </row>
    <row r="444" spans="1:993" s="274" customFormat="1" ht="63.75" x14ac:dyDescent="0.2">
      <c r="A444" s="395" t="s">
        <v>8460</v>
      </c>
      <c r="B444" s="18" t="s">
        <v>3984</v>
      </c>
      <c r="C444" s="35" t="s">
        <v>1422</v>
      </c>
      <c r="D444" s="206"/>
      <c r="E444" s="35" t="s">
        <v>6299</v>
      </c>
      <c r="F444" s="190"/>
      <c r="G444" s="190"/>
      <c r="H444" s="13" t="s">
        <v>1790</v>
      </c>
      <c r="I444" s="239" t="s">
        <v>4899</v>
      </c>
      <c r="J444" s="18" t="s">
        <v>6281</v>
      </c>
      <c r="K444" s="13"/>
      <c r="L444" s="315">
        <v>1</v>
      </c>
      <c r="M444" s="329" t="s">
        <v>7570</v>
      </c>
      <c r="N444" s="329" t="s">
        <v>7570</v>
      </c>
      <c r="O444" s="329" t="s">
        <v>7570</v>
      </c>
      <c r="P444" s="329" t="s">
        <v>7570</v>
      </c>
      <c r="Q444" s="329" t="s">
        <v>7570</v>
      </c>
      <c r="R444" s="272"/>
      <c r="S444" s="272"/>
      <c r="T444" s="272"/>
      <c r="U444" s="272"/>
      <c r="V444" s="272"/>
      <c r="W444" s="272"/>
      <c r="X444" s="272"/>
      <c r="Y444" s="272"/>
      <c r="Z444" s="272"/>
      <c r="AA444" s="272"/>
      <c r="AB444" s="272"/>
      <c r="AC444" s="272"/>
      <c r="AD444" s="272"/>
      <c r="AE444" s="272"/>
      <c r="AF444" s="272"/>
      <c r="AG444" s="272"/>
      <c r="AH444" s="272"/>
      <c r="AI444" s="272"/>
      <c r="AJ444" s="272"/>
      <c r="AK444" s="272"/>
      <c r="AL444" s="272"/>
      <c r="AM444" s="272"/>
      <c r="AN444" s="272"/>
      <c r="AO444" s="272"/>
      <c r="AP444" s="272"/>
      <c r="AQ444" s="272"/>
      <c r="AR444" s="272"/>
      <c r="AS444" s="272"/>
      <c r="AT444" s="272"/>
      <c r="AU444" s="272"/>
      <c r="AV444" s="272"/>
      <c r="AW444" s="272"/>
      <c r="AX444" s="272"/>
      <c r="AY444" s="272"/>
      <c r="AZ444" s="272"/>
      <c r="BA444" s="272"/>
      <c r="BB444" s="272"/>
      <c r="BC444" s="272"/>
      <c r="BD444" s="272"/>
      <c r="BE444" s="272"/>
      <c r="BF444" s="272"/>
      <c r="BG444" s="272"/>
      <c r="BH444" s="272"/>
      <c r="BI444" s="272"/>
      <c r="BJ444" s="272"/>
      <c r="BK444" s="272"/>
      <c r="BL444" s="272"/>
      <c r="BM444" s="272"/>
      <c r="BN444" s="272"/>
      <c r="BO444" s="272"/>
      <c r="BP444" s="272"/>
      <c r="BQ444" s="272"/>
      <c r="BR444" s="272"/>
      <c r="BS444" s="272"/>
      <c r="BT444" s="272"/>
      <c r="BU444" s="272"/>
      <c r="BV444" s="272"/>
      <c r="BW444" s="272"/>
      <c r="BX444" s="272"/>
      <c r="BY444" s="272"/>
      <c r="BZ444" s="272"/>
      <c r="CA444" s="272"/>
      <c r="CB444" s="272"/>
      <c r="CC444" s="272"/>
      <c r="CD444" s="272"/>
      <c r="CE444" s="272"/>
      <c r="CF444" s="272"/>
      <c r="CG444" s="272"/>
      <c r="CH444" s="272"/>
      <c r="CI444" s="272"/>
      <c r="CJ444" s="272"/>
      <c r="CK444" s="272"/>
      <c r="CL444" s="272"/>
      <c r="CM444" s="272"/>
      <c r="CN444" s="272"/>
      <c r="CO444" s="272"/>
      <c r="CP444" s="272"/>
      <c r="CQ444" s="272"/>
      <c r="CR444" s="272"/>
      <c r="CS444" s="272"/>
      <c r="CT444" s="272"/>
      <c r="CU444" s="272"/>
      <c r="CV444" s="272"/>
      <c r="CW444" s="272"/>
      <c r="CX444" s="272"/>
      <c r="CY444" s="272"/>
      <c r="CZ444" s="272"/>
      <c r="DA444" s="272"/>
      <c r="DB444" s="272"/>
      <c r="DC444" s="272"/>
      <c r="DD444" s="272"/>
      <c r="DE444" s="272"/>
      <c r="DF444" s="272"/>
      <c r="DG444" s="272"/>
      <c r="DH444" s="272"/>
      <c r="DI444" s="272"/>
      <c r="DJ444" s="272"/>
      <c r="DK444" s="272"/>
      <c r="DL444" s="272"/>
      <c r="DM444" s="272"/>
      <c r="DN444" s="272"/>
      <c r="DO444" s="272"/>
      <c r="DP444" s="272"/>
      <c r="DQ444" s="272"/>
      <c r="DR444" s="272"/>
      <c r="DS444" s="272"/>
      <c r="DT444" s="272"/>
      <c r="DU444" s="272"/>
      <c r="DV444" s="272"/>
      <c r="DW444" s="272"/>
      <c r="DX444" s="272"/>
      <c r="DY444" s="272"/>
      <c r="DZ444" s="272"/>
      <c r="EA444" s="272"/>
      <c r="EB444" s="272"/>
      <c r="EC444" s="272"/>
      <c r="ED444" s="272"/>
      <c r="EE444" s="272"/>
      <c r="EF444" s="272"/>
      <c r="EG444" s="272"/>
      <c r="EH444" s="272"/>
      <c r="EI444" s="272"/>
      <c r="EJ444" s="272"/>
      <c r="EK444" s="272"/>
      <c r="EL444" s="272"/>
      <c r="EM444" s="272"/>
      <c r="EN444" s="272"/>
      <c r="EO444" s="272"/>
      <c r="EP444" s="272"/>
      <c r="EQ444" s="272"/>
      <c r="ER444" s="272"/>
      <c r="ES444" s="272"/>
      <c r="ET444" s="272"/>
      <c r="EU444" s="272"/>
      <c r="EV444" s="272"/>
      <c r="EW444" s="272"/>
      <c r="EX444" s="272"/>
      <c r="EY444" s="272"/>
      <c r="EZ444" s="272"/>
      <c r="FA444" s="272"/>
      <c r="FB444" s="272"/>
      <c r="FC444" s="272"/>
      <c r="FD444" s="272"/>
      <c r="FE444" s="272"/>
      <c r="FF444" s="272"/>
      <c r="FG444" s="272"/>
      <c r="FH444" s="272"/>
      <c r="FI444" s="272"/>
      <c r="FJ444" s="272"/>
      <c r="FK444" s="272"/>
      <c r="FL444" s="272"/>
      <c r="FM444" s="272"/>
      <c r="FN444" s="272"/>
      <c r="FO444" s="272"/>
      <c r="FP444" s="272"/>
      <c r="FQ444" s="272"/>
      <c r="FR444" s="272"/>
      <c r="FS444" s="272"/>
      <c r="FT444" s="272"/>
      <c r="FU444" s="272"/>
      <c r="FV444" s="272"/>
      <c r="FW444" s="272"/>
      <c r="FX444" s="272"/>
      <c r="FY444" s="272"/>
      <c r="FZ444" s="272"/>
      <c r="GA444" s="272"/>
      <c r="GB444" s="272"/>
      <c r="GC444" s="272"/>
      <c r="GD444" s="272"/>
      <c r="GE444" s="272"/>
      <c r="GF444" s="272"/>
      <c r="GG444" s="272"/>
      <c r="GH444" s="272"/>
      <c r="GI444" s="272"/>
      <c r="GJ444" s="272"/>
      <c r="GK444" s="272"/>
      <c r="GL444" s="272"/>
      <c r="GM444" s="272"/>
      <c r="GN444" s="272"/>
      <c r="GO444" s="272"/>
      <c r="GP444" s="272"/>
      <c r="GQ444" s="272"/>
      <c r="GR444" s="272"/>
      <c r="GS444" s="272"/>
      <c r="GT444" s="272"/>
      <c r="GU444" s="272"/>
      <c r="GV444" s="272"/>
      <c r="GW444" s="272"/>
      <c r="GX444" s="272"/>
      <c r="GY444" s="272"/>
      <c r="GZ444" s="272"/>
      <c r="HA444" s="272"/>
      <c r="HB444" s="272"/>
      <c r="HC444" s="272"/>
      <c r="HD444" s="272"/>
      <c r="HE444" s="272"/>
      <c r="HF444" s="272"/>
      <c r="HG444" s="272"/>
      <c r="HH444" s="272"/>
      <c r="HI444" s="272"/>
      <c r="HJ444" s="272"/>
      <c r="HK444" s="272"/>
      <c r="HL444" s="272"/>
      <c r="HM444" s="272"/>
      <c r="HN444" s="272"/>
      <c r="HO444" s="272"/>
      <c r="HP444" s="272"/>
      <c r="HQ444" s="272"/>
      <c r="HR444" s="272"/>
      <c r="HS444" s="272"/>
      <c r="HT444" s="272"/>
      <c r="HU444" s="272"/>
      <c r="HV444" s="272"/>
      <c r="HW444" s="272"/>
      <c r="HX444" s="272"/>
      <c r="HY444" s="272"/>
      <c r="HZ444" s="272"/>
      <c r="IA444" s="272"/>
      <c r="IB444" s="272"/>
      <c r="IC444" s="272"/>
      <c r="ID444" s="272"/>
      <c r="IE444" s="272"/>
      <c r="IF444" s="272"/>
      <c r="IG444" s="272"/>
      <c r="IH444" s="272"/>
      <c r="II444" s="272"/>
      <c r="IJ444" s="272"/>
      <c r="IK444" s="272"/>
      <c r="IL444" s="272"/>
      <c r="IM444" s="272"/>
      <c r="IN444" s="272"/>
      <c r="IO444" s="272"/>
      <c r="IP444" s="272"/>
      <c r="IQ444" s="272"/>
      <c r="IR444" s="272"/>
      <c r="IS444" s="272"/>
      <c r="IT444" s="272"/>
      <c r="IU444" s="272"/>
      <c r="IV444" s="272"/>
      <c r="IW444" s="272"/>
      <c r="IX444" s="272"/>
      <c r="IY444" s="272"/>
      <c r="IZ444" s="272"/>
      <c r="JA444" s="272"/>
      <c r="JB444" s="272"/>
      <c r="JC444" s="272"/>
      <c r="JD444" s="272"/>
      <c r="JE444" s="272"/>
      <c r="JF444" s="272"/>
      <c r="JG444" s="272"/>
      <c r="JH444" s="272"/>
      <c r="JI444" s="272"/>
      <c r="JJ444" s="272"/>
      <c r="JK444" s="272"/>
      <c r="JL444" s="272"/>
      <c r="JM444" s="272"/>
      <c r="JN444" s="272"/>
      <c r="JO444" s="272"/>
      <c r="JP444" s="272"/>
      <c r="JQ444" s="272"/>
      <c r="JR444" s="272"/>
      <c r="JS444" s="272"/>
      <c r="JT444" s="272"/>
      <c r="JU444" s="272"/>
      <c r="JV444" s="272"/>
      <c r="JW444" s="272"/>
      <c r="JX444" s="272"/>
      <c r="JY444" s="272"/>
      <c r="JZ444" s="272"/>
      <c r="KA444" s="272"/>
      <c r="KB444" s="272"/>
      <c r="KC444" s="272"/>
      <c r="KD444" s="272"/>
      <c r="KE444" s="272"/>
      <c r="KF444" s="272"/>
      <c r="KG444" s="272"/>
      <c r="KH444" s="272"/>
      <c r="KI444" s="272"/>
      <c r="KJ444" s="272"/>
      <c r="KK444" s="272"/>
      <c r="KL444" s="272"/>
      <c r="KM444" s="272"/>
      <c r="KN444" s="272"/>
      <c r="KO444" s="272"/>
      <c r="KP444" s="272"/>
      <c r="KQ444" s="272"/>
      <c r="KR444" s="272"/>
      <c r="KS444" s="272"/>
      <c r="KT444" s="272"/>
      <c r="KU444" s="272"/>
      <c r="KV444" s="272"/>
      <c r="KW444" s="272"/>
      <c r="KX444" s="272"/>
      <c r="KY444" s="272"/>
      <c r="KZ444" s="272"/>
      <c r="LA444" s="272"/>
      <c r="LB444" s="272"/>
      <c r="LC444" s="272"/>
      <c r="LD444" s="272"/>
      <c r="LE444" s="272"/>
      <c r="LF444" s="272"/>
      <c r="LG444" s="272"/>
      <c r="LH444" s="272"/>
      <c r="LI444" s="272"/>
      <c r="LJ444" s="272"/>
      <c r="LK444" s="272"/>
      <c r="LL444" s="272"/>
      <c r="LM444" s="272"/>
      <c r="LN444" s="272"/>
      <c r="LO444" s="272"/>
      <c r="LP444" s="272"/>
      <c r="LQ444" s="272"/>
      <c r="LR444" s="272"/>
      <c r="LS444" s="272"/>
      <c r="LT444" s="272"/>
      <c r="LU444" s="272"/>
      <c r="LV444" s="272"/>
      <c r="LW444" s="272"/>
      <c r="LX444" s="272"/>
      <c r="LY444" s="272"/>
      <c r="LZ444" s="272"/>
      <c r="MA444" s="272"/>
      <c r="MB444" s="272"/>
      <c r="MC444" s="272"/>
      <c r="MD444" s="272"/>
      <c r="ME444" s="272"/>
      <c r="MF444" s="272"/>
      <c r="MG444" s="272"/>
      <c r="MH444" s="272"/>
      <c r="MI444" s="272"/>
      <c r="MJ444" s="272"/>
      <c r="MK444" s="272"/>
      <c r="ML444" s="272"/>
      <c r="MM444" s="272"/>
      <c r="MN444" s="272"/>
      <c r="MO444" s="272"/>
      <c r="MP444" s="272"/>
      <c r="MQ444" s="272"/>
      <c r="MR444" s="272"/>
      <c r="MS444" s="272"/>
      <c r="MT444" s="272"/>
      <c r="MU444" s="272"/>
      <c r="MV444" s="272"/>
      <c r="MW444" s="272"/>
      <c r="MX444" s="272"/>
      <c r="MY444" s="272"/>
      <c r="MZ444" s="272"/>
      <c r="NA444" s="272"/>
      <c r="NB444" s="272"/>
      <c r="NC444" s="272"/>
      <c r="ND444" s="272"/>
      <c r="NE444" s="272"/>
      <c r="NF444" s="272"/>
      <c r="NG444" s="272"/>
      <c r="NH444" s="272"/>
      <c r="NI444" s="272"/>
      <c r="NJ444" s="272"/>
      <c r="NK444" s="272"/>
      <c r="NL444" s="272"/>
      <c r="NM444" s="272"/>
      <c r="NN444" s="272"/>
      <c r="NO444" s="272"/>
      <c r="NP444" s="272"/>
      <c r="NQ444" s="272"/>
      <c r="NR444" s="272"/>
      <c r="NS444" s="272"/>
      <c r="NT444" s="272"/>
      <c r="NU444" s="272"/>
      <c r="NV444" s="272"/>
      <c r="NW444" s="272"/>
      <c r="NX444" s="272"/>
      <c r="NY444" s="272"/>
      <c r="NZ444" s="272"/>
      <c r="OA444" s="272"/>
      <c r="OB444" s="272"/>
      <c r="OC444" s="272"/>
      <c r="OD444" s="272"/>
      <c r="OE444" s="272"/>
      <c r="OF444" s="272"/>
      <c r="OG444" s="272"/>
      <c r="OH444" s="272"/>
      <c r="OI444" s="272"/>
      <c r="OJ444" s="272"/>
      <c r="OK444" s="272"/>
      <c r="OL444" s="272"/>
      <c r="OM444" s="272"/>
      <c r="ON444" s="272"/>
      <c r="OO444" s="272"/>
      <c r="OP444" s="272"/>
      <c r="OQ444" s="272"/>
      <c r="OR444" s="272"/>
      <c r="OS444" s="272"/>
      <c r="OT444" s="272"/>
      <c r="OU444" s="272"/>
      <c r="OV444" s="272"/>
      <c r="OW444" s="272"/>
      <c r="OX444" s="272"/>
      <c r="OY444" s="272"/>
      <c r="OZ444" s="272"/>
      <c r="PA444" s="272"/>
      <c r="PB444" s="272"/>
      <c r="PC444" s="272"/>
      <c r="PD444" s="272"/>
      <c r="PE444" s="272"/>
      <c r="PF444" s="272"/>
      <c r="PG444" s="272"/>
      <c r="PH444" s="272"/>
      <c r="PI444" s="272"/>
      <c r="PJ444" s="272"/>
      <c r="PK444" s="272"/>
      <c r="PL444" s="272"/>
      <c r="PM444" s="272"/>
      <c r="PN444" s="272"/>
      <c r="PO444" s="272"/>
      <c r="PP444" s="272"/>
      <c r="PQ444" s="272"/>
      <c r="PR444" s="272"/>
      <c r="PS444" s="272"/>
      <c r="PT444" s="272"/>
      <c r="PU444" s="272"/>
      <c r="PV444" s="272"/>
      <c r="PW444" s="272"/>
      <c r="PX444" s="272"/>
      <c r="PY444" s="272"/>
      <c r="PZ444" s="272"/>
      <c r="QA444" s="272"/>
      <c r="QB444" s="272"/>
      <c r="QC444" s="272"/>
      <c r="QD444" s="272"/>
      <c r="QE444" s="272"/>
      <c r="QF444" s="272"/>
      <c r="QG444" s="272"/>
      <c r="QH444" s="272"/>
      <c r="QI444" s="272"/>
      <c r="QJ444" s="272"/>
      <c r="QK444" s="272"/>
      <c r="QL444" s="272"/>
      <c r="QM444" s="272"/>
      <c r="QN444" s="272"/>
      <c r="QO444" s="272"/>
      <c r="QP444" s="272"/>
      <c r="QQ444" s="272"/>
      <c r="QR444" s="272"/>
      <c r="QS444" s="272"/>
      <c r="QT444" s="272"/>
      <c r="QU444" s="272"/>
      <c r="QV444" s="272"/>
      <c r="QW444" s="272"/>
      <c r="QX444" s="272"/>
      <c r="QY444" s="272"/>
      <c r="QZ444" s="272"/>
      <c r="RA444" s="272"/>
      <c r="RB444" s="272"/>
      <c r="RC444" s="272"/>
      <c r="RD444" s="272"/>
      <c r="RE444" s="272"/>
      <c r="RF444" s="272"/>
      <c r="RG444" s="272"/>
      <c r="RH444" s="272"/>
      <c r="RI444" s="272"/>
      <c r="RJ444" s="272"/>
      <c r="RK444" s="272"/>
      <c r="RL444" s="272"/>
      <c r="RM444" s="272"/>
      <c r="RN444" s="272"/>
      <c r="RO444" s="272"/>
      <c r="RP444" s="272"/>
      <c r="RQ444" s="272"/>
      <c r="RR444" s="272"/>
      <c r="RS444" s="272"/>
      <c r="RT444" s="272"/>
      <c r="RU444" s="272"/>
      <c r="RV444" s="272"/>
      <c r="RW444" s="272"/>
      <c r="RX444" s="272"/>
      <c r="RY444" s="272"/>
      <c r="RZ444" s="272"/>
      <c r="SA444" s="272"/>
      <c r="SB444" s="272"/>
      <c r="SC444" s="272"/>
      <c r="SD444" s="272"/>
      <c r="SE444" s="272"/>
      <c r="SF444" s="272"/>
      <c r="SG444" s="272"/>
      <c r="SH444" s="272"/>
      <c r="SI444" s="272"/>
      <c r="SJ444" s="272"/>
      <c r="SK444" s="272"/>
      <c r="SL444" s="272"/>
      <c r="SM444" s="272"/>
      <c r="SN444" s="272"/>
      <c r="SO444" s="272"/>
      <c r="SP444" s="272"/>
      <c r="SQ444" s="272"/>
      <c r="SR444" s="272"/>
      <c r="SS444" s="272"/>
      <c r="ST444" s="272"/>
      <c r="SU444" s="272"/>
      <c r="SV444" s="272"/>
      <c r="SW444" s="272"/>
      <c r="SX444" s="272"/>
      <c r="SY444" s="272"/>
      <c r="SZ444" s="272"/>
      <c r="TA444" s="272"/>
      <c r="TB444" s="272"/>
      <c r="TC444" s="272"/>
      <c r="TD444" s="272"/>
      <c r="TE444" s="272"/>
      <c r="TF444" s="272"/>
      <c r="TG444" s="272"/>
      <c r="TH444" s="272"/>
      <c r="TI444" s="272"/>
      <c r="TJ444" s="272"/>
      <c r="TK444" s="272"/>
      <c r="TL444" s="272"/>
      <c r="TM444" s="272"/>
      <c r="TN444" s="272"/>
      <c r="TO444" s="272"/>
      <c r="TP444" s="272"/>
      <c r="TQ444" s="272"/>
      <c r="TR444" s="272"/>
      <c r="TS444" s="272"/>
      <c r="TT444" s="272"/>
      <c r="TU444" s="272"/>
      <c r="TV444" s="272"/>
      <c r="TW444" s="272"/>
      <c r="TX444" s="272"/>
      <c r="TY444" s="272"/>
      <c r="TZ444" s="272"/>
      <c r="UA444" s="272"/>
      <c r="UB444" s="272"/>
      <c r="UC444" s="272"/>
      <c r="UD444" s="272"/>
      <c r="UE444" s="272"/>
      <c r="UF444" s="272"/>
      <c r="UG444" s="272"/>
      <c r="UH444" s="272"/>
      <c r="UI444" s="272"/>
      <c r="UJ444" s="272"/>
      <c r="UK444" s="272"/>
      <c r="UL444" s="272"/>
      <c r="UM444" s="272"/>
      <c r="UN444" s="272"/>
      <c r="UO444" s="272"/>
      <c r="UP444" s="272"/>
      <c r="UQ444" s="272"/>
      <c r="UR444" s="272"/>
      <c r="US444" s="272"/>
      <c r="UT444" s="272"/>
      <c r="UU444" s="272"/>
      <c r="UV444" s="272"/>
      <c r="UW444" s="272"/>
      <c r="UX444" s="272"/>
      <c r="UY444" s="272"/>
      <c r="UZ444" s="272"/>
      <c r="VA444" s="272"/>
      <c r="VB444" s="272"/>
      <c r="VC444" s="272"/>
      <c r="VD444" s="272"/>
      <c r="VE444" s="272"/>
      <c r="VF444" s="272"/>
      <c r="VG444" s="272"/>
      <c r="VH444" s="272"/>
      <c r="VI444" s="272"/>
      <c r="VJ444" s="272"/>
      <c r="VK444" s="272"/>
      <c r="VL444" s="272"/>
      <c r="VM444" s="272"/>
      <c r="VN444" s="272"/>
      <c r="VO444" s="272"/>
      <c r="VP444" s="272"/>
      <c r="VQ444" s="272"/>
      <c r="VR444" s="272"/>
      <c r="VS444" s="272"/>
      <c r="VT444" s="272"/>
      <c r="VU444" s="272"/>
      <c r="VV444" s="272"/>
      <c r="VW444" s="272"/>
      <c r="VX444" s="272"/>
      <c r="VY444" s="272"/>
      <c r="VZ444" s="272"/>
      <c r="WA444" s="272"/>
      <c r="WB444" s="272"/>
      <c r="WC444" s="272"/>
      <c r="WD444" s="272"/>
      <c r="WE444" s="272"/>
      <c r="WF444" s="272"/>
      <c r="WG444" s="272"/>
      <c r="WH444" s="272"/>
      <c r="WI444" s="272"/>
      <c r="WJ444" s="272"/>
      <c r="WK444" s="272"/>
      <c r="WL444" s="272"/>
      <c r="WM444" s="272"/>
      <c r="WN444" s="272"/>
      <c r="WO444" s="272"/>
      <c r="WP444" s="272"/>
      <c r="WQ444" s="272"/>
      <c r="WR444" s="272"/>
      <c r="WS444" s="272"/>
      <c r="WT444" s="272"/>
      <c r="WU444" s="272"/>
      <c r="WV444" s="272"/>
      <c r="WW444" s="272"/>
      <c r="WX444" s="272"/>
      <c r="WY444" s="272"/>
      <c r="WZ444" s="272"/>
      <c r="XA444" s="272"/>
      <c r="XB444" s="272"/>
      <c r="XC444" s="272"/>
      <c r="XD444" s="272"/>
      <c r="XE444" s="272"/>
      <c r="XF444" s="272"/>
      <c r="XG444" s="272"/>
      <c r="XH444" s="272"/>
      <c r="XI444" s="272"/>
      <c r="XJ444" s="272"/>
      <c r="XK444" s="272"/>
      <c r="XL444" s="272"/>
      <c r="XM444" s="272"/>
      <c r="XN444" s="272"/>
      <c r="XO444" s="272"/>
      <c r="XP444" s="272"/>
      <c r="XQ444" s="272"/>
      <c r="XR444" s="272"/>
      <c r="XS444" s="272"/>
      <c r="XT444" s="272"/>
      <c r="XU444" s="272"/>
      <c r="XV444" s="272"/>
      <c r="XW444" s="272"/>
      <c r="XX444" s="272"/>
      <c r="XY444" s="272"/>
      <c r="XZ444" s="272"/>
      <c r="YA444" s="272"/>
      <c r="YB444" s="272"/>
      <c r="YC444" s="272"/>
      <c r="YD444" s="272"/>
      <c r="YE444" s="272"/>
      <c r="YF444" s="272"/>
      <c r="YG444" s="272"/>
      <c r="YH444" s="272"/>
      <c r="YI444" s="272"/>
      <c r="YJ444" s="272"/>
      <c r="YK444" s="272"/>
      <c r="YL444" s="272"/>
      <c r="YM444" s="272"/>
      <c r="YN444" s="272"/>
      <c r="YO444" s="272"/>
      <c r="YP444" s="272"/>
      <c r="YQ444" s="272"/>
      <c r="YR444" s="272"/>
      <c r="YS444" s="272"/>
      <c r="YT444" s="272"/>
      <c r="YU444" s="272"/>
      <c r="YV444" s="272"/>
      <c r="YW444" s="272"/>
      <c r="YX444" s="272"/>
      <c r="YY444" s="272"/>
      <c r="YZ444" s="272"/>
      <c r="ZA444" s="272"/>
      <c r="ZB444" s="272"/>
      <c r="ZC444" s="272"/>
      <c r="ZD444" s="272"/>
      <c r="ZE444" s="272"/>
      <c r="ZF444" s="272"/>
      <c r="ZG444" s="272"/>
      <c r="ZH444" s="272"/>
      <c r="ZI444" s="272"/>
      <c r="ZJ444" s="272"/>
      <c r="ZK444" s="272"/>
      <c r="ZL444" s="272"/>
      <c r="ZM444" s="272"/>
      <c r="ZN444" s="272"/>
      <c r="ZO444" s="272"/>
      <c r="ZP444" s="272"/>
      <c r="ZQ444" s="272"/>
      <c r="ZR444" s="272"/>
      <c r="ZS444" s="272"/>
      <c r="ZT444" s="272"/>
      <c r="ZU444" s="272"/>
      <c r="ZV444" s="272"/>
      <c r="ZW444" s="272"/>
      <c r="ZX444" s="272"/>
      <c r="ZY444" s="272"/>
      <c r="ZZ444" s="272"/>
      <c r="AAA444" s="272"/>
      <c r="AAB444" s="272"/>
      <c r="AAC444" s="272"/>
      <c r="AAD444" s="272"/>
      <c r="AAE444" s="272"/>
      <c r="AAF444" s="272"/>
      <c r="AAG444" s="272"/>
      <c r="AAH444" s="272"/>
      <c r="AAI444" s="272"/>
      <c r="AAJ444" s="272"/>
      <c r="AAK444" s="272"/>
      <c r="AAL444" s="272"/>
      <c r="AAM444" s="272"/>
      <c r="AAN444" s="272"/>
      <c r="AAO444" s="272"/>
      <c r="AAP444" s="272"/>
      <c r="AAQ444" s="272"/>
      <c r="AAR444" s="272"/>
      <c r="AAS444" s="272"/>
      <c r="AAT444" s="272"/>
      <c r="AAU444" s="272"/>
      <c r="AAV444" s="272"/>
      <c r="AAW444" s="272"/>
      <c r="AAX444" s="272"/>
      <c r="AAY444" s="272"/>
      <c r="AAZ444" s="272"/>
      <c r="ABA444" s="272"/>
      <c r="ABB444" s="272"/>
      <c r="ABC444" s="272"/>
      <c r="ABD444" s="272"/>
      <c r="ABE444" s="272"/>
      <c r="ABF444" s="272"/>
      <c r="ABG444" s="272"/>
      <c r="ABH444" s="272"/>
      <c r="ABI444" s="272"/>
      <c r="ABJ444" s="272"/>
      <c r="ABK444" s="272"/>
      <c r="ABL444" s="272"/>
      <c r="ABM444" s="272"/>
      <c r="ABN444" s="272"/>
      <c r="ABO444" s="272"/>
      <c r="ABP444" s="272"/>
      <c r="ABQ444" s="272"/>
      <c r="ABR444" s="272"/>
      <c r="ABS444" s="272"/>
      <c r="ABT444" s="272"/>
      <c r="ABU444" s="272"/>
      <c r="ABV444" s="272"/>
      <c r="ABW444" s="272"/>
      <c r="ABX444" s="272"/>
      <c r="ABY444" s="272"/>
      <c r="ABZ444" s="272"/>
      <c r="ACA444" s="272"/>
      <c r="ACB444" s="272"/>
      <c r="ACC444" s="272"/>
      <c r="ACD444" s="272"/>
      <c r="ACE444" s="272"/>
      <c r="ACF444" s="272"/>
      <c r="ACG444" s="272"/>
      <c r="ACH444" s="272"/>
      <c r="ACI444" s="272"/>
      <c r="ACJ444" s="272"/>
      <c r="ACK444" s="272"/>
      <c r="ACL444" s="272"/>
      <c r="ACM444" s="272"/>
      <c r="ACN444" s="272"/>
      <c r="ACO444" s="272"/>
      <c r="ACP444" s="272"/>
      <c r="ACQ444" s="272"/>
      <c r="ACR444" s="272"/>
      <c r="ACS444" s="272"/>
      <c r="ACT444" s="272"/>
      <c r="ACU444" s="272"/>
      <c r="ACV444" s="272"/>
      <c r="ACW444" s="272"/>
      <c r="ACX444" s="272"/>
      <c r="ACY444" s="272"/>
      <c r="ACZ444" s="272"/>
      <c r="ADA444" s="272"/>
      <c r="ADB444" s="272"/>
      <c r="ADC444" s="272"/>
      <c r="ADD444" s="272"/>
      <c r="ADE444" s="272"/>
      <c r="ADF444" s="272"/>
      <c r="ADG444" s="272"/>
      <c r="ADH444" s="272"/>
      <c r="ADI444" s="272"/>
      <c r="ADJ444" s="272"/>
      <c r="ADK444" s="272"/>
      <c r="ADL444" s="272"/>
      <c r="ADM444" s="272"/>
      <c r="ADN444" s="272"/>
      <c r="ADO444" s="272"/>
      <c r="ADP444" s="272"/>
      <c r="ADQ444" s="272"/>
      <c r="ADR444" s="272"/>
      <c r="ADS444" s="272"/>
      <c r="ADT444" s="272"/>
      <c r="ADU444" s="272"/>
      <c r="ADV444" s="272"/>
      <c r="ADW444" s="272"/>
      <c r="ADX444" s="272"/>
      <c r="ADY444" s="272"/>
      <c r="ADZ444" s="272"/>
      <c r="AEA444" s="272"/>
      <c r="AEB444" s="272"/>
      <c r="AEC444" s="272"/>
      <c r="AED444" s="272"/>
      <c r="AEE444" s="272"/>
      <c r="AEF444" s="272"/>
      <c r="AEG444" s="272"/>
      <c r="AEH444" s="272"/>
      <c r="AEI444" s="272"/>
      <c r="AEJ444" s="272"/>
      <c r="AEK444" s="272"/>
      <c r="AEL444" s="272"/>
      <c r="AEM444" s="272"/>
      <c r="AEN444" s="272"/>
      <c r="AEO444" s="272"/>
      <c r="AEP444" s="272"/>
      <c r="AEQ444" s="272"/>
      <c r="AER444" s="272"/>
      <c r="AES444" s="272"/>
      <c r="AET444" s="272"/>
      <c r="AEU444" s="272"/>
      <c r="AEV444" s="272"/>
      <c r="AEW444" s="272"/>
      <c r="AEX444" s="272"/>
      <c r="AEY444" s="272"/>
      <c r="AEZ444" s="272"/>
      <c r="AFA444" s="272"/>
      <c r="AFB444" s="272"/>
      <c r="AFC444" s="272"/>
      <c r="AFD444" s="272"/>
      <c r="AFE444" s="272"/>
      <c r="AFF444" s="272"/>
      <c r="AFG444" s="272"/>
      <c r="AFH444" s="272"/>
      <c r="AFI444" s="272"/>
      <c r="AFJ444" s="272"/>
      <c r="AFK444" s="272"/>
      <c r="AFL444" s="272"/>
      <c r="AFM444" s="272"/>
      <c r="AFN444" s="272"/>
      <c r="AFO444" s="272"/>
      <c r="AFP444" s="272"/>
      <c r="AFQ444" s="272"/>
      <c r="AFR444" s="272"/>
      <c r="AFS444" s="272"/>
      <c r="AFT444" s="272"/>
      <c r="AFU444" s="272"/>
      <c r="AFV444" s="272"/>
      <c r="AFW444" s="272"/>
      <c r="AFX444" s="272"/>
      <c r="AFY444" s="272"/>
      <c r="AFZ444" s="272"/>
      <c r="AGA444" s="272"/>
      <c r="AGB444" s="272"/>
      <c r="AGC444" s="272"/>
      <c r="AGD444" s="272"/>
      <c r="AGE444" s="272"/>
      <c r="AGF444" s="272"/>
      <c r="AGG444" s="272"/>
      <c r="AGH444" s="272"/>
      <c r="AGI444" s="272"/>
      <c r="AGJ444" s="272"/>
      <c r="AGK444" s="272"/>
      <c r="AGL444" s="272"/>
      <c r="AGM444" s="272"/>
      <c r="AGN444" s="272"/>
      <c r="AGO444" s="272"/>
      <c r="AGP444" s="272"/>
      <c r="AGQ444" s="272"/>
      <c r="AGR444" s="272"/>
      <c r="AGS444" s="272"/>
      <c r="AGT444" s="272"/>
      <c r="AGU444" s="272"/>
      <c r="AGV444" s="272"/>
      <c r="AGW444" s="272"/>
      <c r="AGX444" s="272"/>
      <c r="AGY444" s="272"/>
      <c r="AGZ444" s="272"/>
      <c r="AHA444" s="272"/>
      <c r="AHB444" s="272"/>
      <c r="AHC444" s="272"/>
      <c r="AHD444" s="272"/>
      <c r="AHE444" s="272"/>
      <c r="AHF444" s="272"/>
      <c r="AHG444" s="272"/>
      <c r="AHH444" s="272"/>
      <c r="AHI444" s="272"/>
      <c r="AHJ444" s="272"/>
      <c r="AHK444" s="272"/>
      <c r="AHL444" s="272"/>
      <c r="AHM444" s="272"/>
      <c r="AHN444" s="272"/>
      <c r="AHO444" s="272"/>
      <c r="AHP444" s="272"/>
      <c r="AHQ444" s="272"/>
      <c r="AHR444" s="272"/>
      <c r="AHS444" s="272"/>
      <c r="AHT444" s="272"/>
      <c r="AHU444" s="272"/>
      <c r="AHV444" s="272"/>
      <c r="AHW444" s="272"/>
      <c r="AHX444" s="272"/>
      <c r="AHY444" s="272"/>
      <c r="AHZ444" s="272"/>
      <c r="AIA444" s="272"/>
      <c r="AIB444" s="272"/>
      <c r="AIC444" s="272"/>
      <c r="AID444" s="272"/>
      <c r="AIE444" s="272"/>
      <c r="AIF444" s="272"/>
      <c r="AIG444" s="272"/>
      <c r="AIH444" s="272"/>
      <c r="AII444" s="272"/>
      <c r="AIJ444" s="272"/>
      <c r="AIK444" s="272"/>
      <c r="AIL444" s="272"/>
      <c r="AIM444" s="272"/>
      <c r="AIN444" s="272"/>
      <c r="AIO444" s="272"/>
      <c r="AIP444" s="272"/>
      <c r="AIQ444" s="272"/>
      <c r="AIR444" s="272"/>
      <c r="AIS444" s="272"/>
      <c r="AIT444" s="272"/>
      <c r="AIU444" s="272"/>
      <c r="AIV444" s="272"/>
      <c r="AIW444" s="272"/>
      <c r="AIX444" s="272"/>
      <c r="AIY444" s="272"/>
      <c r="AIZ444" s="272"/>
      <c r="AJA444" s="272"/>
      <c r="AJB444" s="272"/>
      <c r="AJC444" s="272"/>
      <c r="AJD444" s="272"/>
      <c r="AJE444" s="272"/>
      <c r="AJF444" s="272"/>
      <c r="AJG444" s="272"/>
      <c r="AJH444" s="272"/>
      <c r="AJI444" s="272"/>
      <c r="AJJ444" s="272"/>
      <c r="AJK444" s="272"/>
      <c r="AJL444" s="272"/>
      <c r="AJM444" s="272"/>
      <c r="AJN444" s="272"/>
      <c r="AJO444" s="272"/>
      <c r="AJP444" s="272"/>
      <c r="AJQ444" s="272"/>
      <c r="AJR444" s="272"/>
      <c r="AJS444" s="272"/>
      <c r="AJT444" s="272"/>
      <c r="AJU444" s="272"/>
      <c r="AJV444" s="272"/>
      <c r="AJW444" s="272"/>
      <c r="AJX444" s="272"/>
      <c r="AJY444" s="272"/>
      <c r="AJZ444" s="272"/>
      <c r="AKA444" s="272"/>
      <c r="AKB444" s="272"/>
      <c r="AKC444" s="272"/>
      <c r="AKD444" s="272"/>
      <c r="AKE444" s="272"/>
      <c r="AKF444" s="272"/>
      <c r="AKG444" s="272"/>
      <c r="AKH444" s="272"/>
      <c r="AKI444" s="272"/>
      <c r="AKJ444" s="272"/>
      <c r="AKK444" s="272"/>
      <c r="AKL444" s="272"/>
      <c r="AKM444" s="272"/>
      <c r="AKN444" s="272"/>
      <c r="AKO444" s="272"/>
      <c r="AKP444" s="272"/>
      <c r="AKQ444" s="272"/>
      <c r="AKR444" s="272"/>
      <c r="AKS444" s="272"/>
      <c r="AKT444" s="272"/>
      <c r="AKU444" s="272"/>
      <c r="AKV444" s="272"/>
      <c r="AKW444" s="272"/>
      <c r="AKX444" s="272"/>
      <c r="AKY444" s="272"/>
      <c r="AKZ444" s="272"/>
      <c r="ALA444" s="272"/>
      <c r="ALB444" s="272"/>
      <c r="ALC444" s="272"/>
      <c r="ALD444" s="272"/>
      <c r="ALE444" s="272"/>
    </row>
    <row r="445" spans="1:993" s="274" customFormat="1" ht="58.5" customHeight="1" x14ac:dyDescent="0.2">
      <c r="A445" s="395" t="s">
        <v>8461</v>
      </c>
      <c r="B445" s="18" t="s">
        <v>3984</v>
      </c>
      <c r="C445" s="35" t="s">
        <v>1422</v>
      </c>
      <c r="D445" s="206"/>
      <c r="E445" s="35" t="s">
        <v>6300</v>
      </c>
      <c r="F445" s="190"/>
      <c r="G445" s="190"/>
      <c r="H445" s="13" t="s">
        <v>1790</v>
      </c>
      <c r="I445" s="239" t="s">
        <v>4899</v>
      </c>
      <c r="J445" s="18" t="s">
        <v>6282</v>
      </c>
      <c r="K445" s="13"/>
      <c r="L445" s="315">
        <v>1</v>
      </c>
      <c r="M445" s="329" t="s">
        <v>7570</v>
      </c>
      <c r="N445" s="329" t="s">
        <v>7570</v>
      </c>
      <c r="O445" s="329" t="s">
        <v>7570</v>
      </c>
      <c r="P445" s="329" t="s">
        <v>7570</v>
      </c>
      <c r="Q445" s="329" t="s">
        <v>7570</v>
      </c>
      <c r="R445" s="272"/>
      <c r="S445" s="272"/>
      <c r="T445" s="272"/>
      <c r="U445" s="272"/>
      <c r="V445" s="272"/>
      <c r="W445" s="272"/>
      <c r="X445" s="272"/>
      <c r="Y445" s="272"/>
      <c r="Z445" s="272"/>
      <c r="AA445" s="272"/>
      <c r="AB445" s="272"/>
      <c r="AC445" s="272"/>
      <c r="AD445" s="272"/>
      <c r="AE445" s="272"/>
      <c r="AF445" s="272"/>
      <c r="AG445" s="272"/>
      <c r="AH445" s="272"/>
      <c r="AI445" s="272"/>
      <c r="AJ445" s="272"/>
      <c r="AK445" s="272"/>
      <c r="AL445" s="272"/>
      <c r="AM445" s="272"/>
      <c r="AN445" s="272"/>
      <c r="AO445" s="272"/>
      <c r="AP445" s="272"/>
      <c r="AQ445" s="272"/>
      <c r="AR445" s="272"/>
      <c r="AS445" s="272"/>
      <c r="AT445" s="272"/>
      <c r="AU445" s="272"/>
      <c r="AV445" s="272"/>
      <c r="AW445" s="272"/>
      <c r="AX445" s="272"/>
      <c r="AY445" s="272"/>
      <c r="AZ445" s="272"/>
      <c r="BA445" s="272"/>
      <c r="BB445" s="272"/>
      <c r="BC445" s="272"/>
      <c r="BD445" s="272"/>
      <c r="BE445" s="272"/>
      <c r="BF445" s="272"/>
      <c r="BG445" s="272"/>
      <c r="BH445" s="272"/>
      <c r="BI445" s="272"/>
      <c r="BJ445" s="272"/>
      <c r="BK445" s="272"/>
      <c r="BL445" s="272"/>
      <c r="BM445" s="272"/>
      <c r="BN445" s="272"/>
      <c r="BO445" s="272"/>
      <c r="BP445" s="272"/>
      <c r="BQ445" s="272"/>
      <c r="BR445" s="272"/>
      <c r="BS445" s="272"/>
      <c r="BT445" s="272"/>
      <c r="BU445" s="272"/>
      <c r="BV445" s="272"/>
      <c r="BW445" s="272"/>
      <c r="BX445" s="272"/>
      <c r="BY445" s="272"/>
      <c r="BZ445" s="272"/>
      <c r="CA445" s="272"/>
      <c r="CB445" s="272"/>
      <c r="CC445" s="272"/>
      <c r="CD445" s="272"/>
      <c r="CE445" s="272"/>
      <c r="CF445" s="272"/>
      <c r="CG445" s="272"/>
      <c r="CH445" s="272"/>
      <c r="CI445" s="272"/>
      <c r="CJ445" s="272"/>
      <c r="CK445" s="272"/>
      <c r="CL445" s="272"/>
      <c r="CM445" s="272"/>
      <c r="CN445" s="272"/>
      <c r="CO445" s="272"/>
      <c r="CP445" s="272"/>
      <c r="CQ445" s="272"/>
      <c r="CR445" s="272"/>
      <c r="CS445" s="272"/>
      <c r="CT445" s="272"/>
      <c r="CU445" s="272"/>
      <c r="CV445" s="272"/>
      <c r="CW445" s="272"/>
      <c r="CX445" s="272"/>
      <c r="CY445" s="272"/>
      <c r="CZ445" s="272"/>
      <c r="DA445" s="272"/>
      <c r="DB445" s="272"/>
      <c r="DC445" s="272"/>
      <c r="DD445" s="272"/>
      <c r="DE445" s="272"/>
      <c r="DF445" s="272"/>
      <c r="DG445" s="272"/>
      <c r="DH445" s="272"/>
      <c r="DI445" s="272"/>
      <c r="DJ445" s="272"/>
      <c r="DK445" s="272"/>
      <c r="DL445" s="272"/>
      <c r="DM445" s="272"/>
      <c r="DN445" s="272"/>
      <c r="DO445" s="272"/>
      <c r="DP445" s="272"/>
      <c r="DQ445" s="272"/>
      <c r="DR445" s="272"/>
      <c r="DS445" s="272"/>
      <c r="DT445" s="272"/>
      <c r="DU445" s="272"/>
      <c r="DV445" s="272"/>
      <c r="DW445" s="272"/>
      <c r="DX445" s="272"/>
      <c r="DY445" s="272"/>
      <c r="DZ445" s="272"/>
      <c r="EA445" s="272"/>
      <c r="EB445" s="272"/>
      <c r="EC445" s="272"/>
      <c r="ED445" s="272"/>
      <c r="EE445" s="272"/>
      <c r="EF445" s="272"/>
      <c r="EG445" s="272"/>
      <c r="EH445" s="272"/>
      <c r="EI445" s="272"/>
      <c r="EJ445" s="272"/>
      <c r="EK445" s="272"/>
      <c r="EL445" s="272"/>
      <c r="EM445" s="272"/>
      <c r="EN445" s="272"/>
      <c r="EO445" s="272"/>
      <c r="EP445" s="272"/>
      <c r="EQ445" s="272"/>
      <c r="ER445" s="272"/>
      <c r="ES445" s="272"/>
      <c r="ET445" s="272"/>
      <c r="EU445" s="272"/>
      <c r="EV445" s="272"/>
      <c r="EW445" s="272"/>
      <c r="EX445" s="272"/>
      <c r="EY445" s="272"/>
      <c r="EZ445" s="272"/>
      <c r="FA445" s="272"/>
      <c r="FB445" s="272"/>
      <c r="FC445" s="272"/>
      <c r="FD445" s="272"/>
      <c r="FE445" s="272"/>
      <c r="FF445" s="272"/>
      <c r="FG445" s="272"/>
      <c r="FH445" s="272"/>
      <c r="FI445" s="272"/>
      <c r="FJ445" s="272"/>
      <c r="FK445" s="272"/>
      <c r="FL445" s="272"/>
      <c r="FM445" s="272"/>
      <c r="FN445" s="272"/>
      <c r="FO445" s="272"/>
      <c r="FP445" s="272"/>
      <c r="FQ445" s="272"/>
      <c r="FR445" s="272"/>
      <c r="FS445" s="272"/>
      <c r="FT445" s="272"/>
      <c r="FU445" s="272"/>
      <c r="FV445" s="272"/>
      <c r="FW445" s="272"/>
      <c r="FX445" s="272"/>
      <c r="FY445" s="272"/>
      <c r="FZ445" s="272"/>
      <c r="GA445" s="272"/>
      <c r="GB445" s="272"/>
      <c r="GC445" s="272"/>
      <c r="GD445" s="272"/>
      <c r="GE445" s="272"/>
      <c r="GF445" s="272"/>
      <c r="GG445" s="272"/>
      <c r="GH445" s="272"/>
      <c r="GI445" s="272"/>
      <c r="GJ445" s="272"/>
      <c r="GK445" s="272"/>
      <c r="GL445" s="272"/>
      <c r="GM445" s="272"/>
      <c r="GN445" s="272"/>
      <c r="GO445" s="272"/>
      <c r="GP445" s="272"/>
      <c r="GQ445" s="272"/>
      <c r="GR445" s="272"/>
      <c r="GS445" s="272"/>
      <c r="GT445" s="272"/>
      <c r="GU445" s="272"/>
      <c r="GV445" s="272"/>
      <c r="GW445" s="272"/>
      <c r="GX445" s="272"/>
      <c r="GY445" s="272"/>
      <c r="GZ445" s="272"/>
      <c r="HA445" s="272"/>
      <c r="HB445" s="272"/>
      <c r="HC445" s="272"/>
      <c r="HD445" s="272"/>
      <c r="HE445" s="272"/>
      <c r="HF445" s="272"/>
      <c r="HG445" s="272"/>
      <c r="HH445" s="272"/>
      <c r="HI445" s="272"/>
      <c r="HJ445" s="272"/>
      <c r="HK445" s="272"/>
      <c r="HL445" s="272"/>
      <c r="HM445" s="272"/>
      <c r="HN445" s="272"/>
      <c r="HO445" s="272"/>
      <c r="HP445" s="272"/>
      <c r="HQ445" s="272"/>
      <c r="HR445" s="272"/>
      <c r="HS445" s="272"/>
      <c r="HT445" s="272"/>
      <c r="HU445" s="272"/>
      <c r="HV445" s="272"/>
      <c r="HW445" s="272"/>
      <c r="HX445" s="272"/>
      <c r="HY445" s="272"/>
      <c r="HZ445" s="272"/>
      <c r="IA445" s="272"/>
      <c r="IB445" s="272"/>
      <c r="IC445" s="272"/>
      <c r="ID445" s="272"/>
      <c r="IE445" s="272"/>
      <c r="IF445" s="272"/>
      <c r="IG445" s="272"/>
      <c r="IH445" s="272"/>
      <c r="II445" s="272"/>
      <c r="IJ445" s="272"/>
      <c r="IK445" s="272"/>
      <c r="IL445" s="272"/>
      <c r="IM445" s="272"/>
      <c r="IN445" s="272"/>
      <c r="IO445" s="272"/>
      <c r="IP445" s="272"/>
      <c r="IQ445" s="272"/>
      <c r="IR445" s="272"/>
      <c r="IS445" s="272"/>
      <c r="IT445" s="272"/>
      <c r="IU445" s="272"/>
      <c r="IV445" s="272"/>
      <c r="IW445" s="272"/>
      <c r="IX445" s="272"/>
      <c r="IY445" s="272"/>
      <c r="IZ445" s="272"/>
      <c r="JA445" s="272"/>
      <c r="JB445" s="272"/>
      <c r="JC445" s="272"/>
      <c r="JD445" s="272"/>
      <c r="JE445" s="272"/>
      <c r="JF445" s="272"/>
      <c r="JG445" s="272"/>
      <c r="JH445" s="272"/>
      <c r="JI445" s="272"/>
      <c r="JJ445" s="272"/>
      <c r="JK445" s="272"/>
      <c r="JL445" s="272"/>
      <c r="JM445" s="272"/>
      <c r="JN445" s="272"/>
      <c r="JO445" s="272"/>
      <c r="JP445" s="272"/>
      <c r="JQ445" s="272"/>
      <c r="JR445" s="272"/>
      <c r="JS445" s="272"/>
      <c r="JT445" s="272"/>
      <c r="JU445" s="272"/>
      <c r="JV445" s="272"/>
      <c r="JW445" s="272"/>
      <c r="JX445" s="272"/>
      <c r="JY445" s="272"/>
      <c r="JZ445" s="272"/>
      <c r="KA445" s="272"/>
      <c r="KB445" s="272"/>
      <c r="KC445" s="272"/>
      <c r="KD445" s="272"/>
      <c r="KE445" s="272"/>
      <c r="KF445" s="272"/>
      <c r="KG445" s="272"/>
      <c r="KH445" s="272"/>
      <c r="KI445" s="272"/>
      <c r="KJ445" s="272"/>
      <c r="KK445" s="272"/>
      <c r="KL445" s="272"/>
      <c r="KM445" s="272"/>
      <c r="KN445" s="272"/>
      <c r="KO445" s="272"/>
      <c r="KP445" s="272"/>
      <c r="KQ445" s="272"/>
      <c r="KR445" s="272"/>
      <c r="KS445" s="272"/>
      <c r="KT445" s="272"/>
      <c r="KU445" s="272"/>
      <c r="KV445" s="272"/>
      <c r="KW445" s="272"/>
      <c r="KX445" s="272"/>
      <c r="KY445" s="272"/>
      <c r="KZ445" s="272"/>
      <c r="LA445" s="272"/>
      <c r="LB445" s="272"/>
      <c r="LC445" s="272"/>
      <c r="LD445" s="272"/>
      <c r="LE445" s="272"/>
      <c r="LF445" s="272"/>
      <c r="LG445" s="272"/>
      <c r="LH445" s="272"/>
      <c r="LI445" s="272"/>
      <c r="LJ445" s="272"/>
      <c r="LK445" s="272"/>
      <c r="LL445" s="272"/>
      <c r="LM445" s="272"/>
      <c r="LN445" s="272"/>
      <c r="LO445" s="272"/>
      <c r="LP445" s="272"/>
      <c r="LQ445" s="272"/>
      <c r="LR445" s="272"/>
      <c r="LS445" s="272"/>
      <c r="LT445" s="272"/>
      <c r="LU445" s="272"/>
      <c r="LV445" s="272"/>
      <c r="LW445" s="272"/>
      <c r="LX445" s="272"/>
      <c r="LY445" s="272"/>
      <c r="LZ445" s="272"/>
      <c r="MA445" s="272"/>
      <c r="MB445" s="272"/>
      <c r="MC445" s="272"/>
      <c r="MD445" s="272"/>
      <c r="ME445" s="272"/>
      <c r="MF445" s="272"/>
      <c r="MG445" s="272"/>
      <c r="MH445" s="272"/>
      <c r="MI445" s="272"/>
      <c r="MJ445" s="272"/>
      <c r="MK445" s="272"/>
      <c r="ML445" s="272"/>
      <c r="MM445" s="272"/>
      <c r="MN445" s="272"/>
      <c r="MO445" s="272"/>
      <c r="MP445" s="272"/>
      <c r="MQ445" s="272"/>
      <c r="MR445" s="272"/>
      <c r="MS445" s="272"/>
      <c r="MT445" s="272"/>
      <c r="MU445" s="272"/>
      <c r="MV445" s="272"/>
      <c r="MW445" s="272"/>
      <c r="MX445" s="272"/>
      <c r="MY445" s="272"/>
      <c r="MZ445" s="272"/>
      <c r="NA445" s="272"/>
      <c r="NB445" s="272"/>
      <c r="NC445" s="272"/>
      <c r="ND445" s="272"/>
      <c r="NE445" s="272"/>
      <c r="NF445" s="272"/>
      <c r="NG445" s="272"/>
      <c r="NH445" s="272"/>
      <c r="NI445" s="272"/>
      <c r="NJ445" s="272"/>
      <c r="NK445" s="272"/>
      <c r="NL445" s="272"/>
      <c r="NM445" s="272"/>
      <c r="NN445" s="272"/>
      <c r="NO445" s="272"/>
      <c r="NP445" s="272"/>
      <c r="NQ445" s="272"/>
      <c r="NR445" s="272"/>
      <c r="NS445" s="272"/>
      <c r="NT445" s="272"/>
      <c r="NU445" s="272"/>
      <c r="NV445" s="272"/>
      <c r="NW445" s="272"/>
      <c r="NX445" s="272"/>
      <c r="NY445" s="272"/>
      <c r="NZ445" s="272"/>
      <c r="OA445" s="272"/>
      <c r="OB445" s="272"/>
      <c r="OC445" s="272"/>
      <c r="OD445" s="272"/>
      <c r="OE445" s="272"/>
      <c r="OF445" s="272"/>
      <c r="OG445" s="272"/>
      <c r="OH445" s="272"/>
      <c r="OI445" s="272"/>
      <c r="OJ445" s="272"/>
      <c r="OK445" s="272"/>
      <c r="OL445" s="272"/>
      <c r="OM445" s="272"/>
      <c r="ON445" s="272"/>
      <c r="OO445" s="272"/>
      <c r="OP445" s="272"/>
      <c r="OQ445" s="272"/>
      <c r="OR445" s="272"/>
      <c r="OS445" s="272"/>
      <c r="OT445" s="272"/>
      <c r="OU445" s="272"/>
      <c r="OV445" s="272"/>
      <c r="OW445" s="272"/>
      <c r="OX445" s="272"/>
      <c r="OY445" s="272"/>
      <c r="OZ445" s="272"/>
      <c r="PA445" s="272"/>
      <c r="PB445" s="272"/>
      <c r="PC445" s="272"/>
      <c r="PD445" s="272"/>
      <c r="PE445" s="272"/>
      <c r="PF445" s="272"/>
      <c r="PG445" s="272"/>
      <c r="PH445" s="272"/>
      <c r="PI445" s="272"/>
      <c r="PJ445" s="272"/>
      <c r="PK445" s="272"/>
      <c r="PL445" s="272"/>
      <c r="PM445" s="272"/>
      <c r="PN445" s="272"/>
      <c r="PO445" s="272"/>
      <c r="PP445" s="272"/>
      <c r="PQ445" s="272"/>
      <c r="PR445" s="272"/>
      <c r="PS445" s="272"/>
      <c r="PT445" s="272"/>
      <c r="PU445" s="272"/>
      <c r="PV445" s="272"/>
      <c r="PW445" s="272"/>
      <c r="PX445" s="272"/>
      <c r="PY445" s="272"/>
      <c r="PZ445" s="272"/>
      <c r="QA445" s="272"/>
      <c r="QB445" s="272"/>
      <c r="QC445" s="272"/>
      <c r="QD445" s="272"/>
      <c r="QE445" s="272"/>
      <c r="QF445" s="272"/>
      <c r="QG445" s="272"/>
      <c r="QH445" s="272"/>
      <c r="QI445" s="272"/>
      <c r="QJ445" s="272"/>
      <c r="QK445" s="272"/>
      <c r="QL445" s="272"/>
      <c r="QM445" s="272"/>
      <c r="QN445" s="272"/>
      <c r="QO445" s="272"/>
      <c r="QP445" s="272"/>
      <c r="QQ445" s="272"/>
      <c r="QR445" s="272"/>
      <c r="QS445" s="272"/>
      <c r="QT445" s="272"/>
      <c r="QU445" s="272"/>
      <c r="QV445" s="272"/>
      <c r="QW445" s="272"/>
      <c r="QX445" s="272"/>
      <c r="QY445" s="272"/>
      <c r="QZ445" s="272"/>
      <c r="RA445" s="272"/>
      <c r="RB445" s="272"/>
      <c r="RC445" s="272"/>
      <c r="RD445" s="272"/>
      <c r="RE445" s="272"/>
      <c r="RF445" s="272"/>
      <c r="RG445" s="272"/>
      <c r="RH445" s="272"/>
      <c r="RI445" s="272"/>
      <c r="RJ445" s="272"/>
      <c r="RK445" s="272"/>
      <c r="RL445" s="272"/>
      <c r="RM445" s="272"/>
      <c r="RN445" s="272"/>
      <c r="RO445" s="272"/>
      <c r="RP445" s="272"/>
      <c r="RQ445" s="272"/>
      <c r="RR445" s="272"/>
      <c r="RS445" s="272"/>
      <c r="RT445" s="272"/>
      <c r="RU445" s="272"/>
      <c r="RV445" s="272"/>
      <c r="RW445" s="272"/>
      <c r="RX445" s="272"/>
      <c r="RY445" s="272"/>
      <c r="RZ445" s="272"/>
      <c r="SA445" s="272"/>
      <c r="SB445" s="272"/>
      <c r="SC445" s="272"/>
      <c r="SD445" s="272"/>
      <c r="SE445" s="272"/>
      <c r="SF445" s="272"/>
      <c r="SG445" s="272"/>
      <c r="SH445" s="272"/>
      <c r="SI445" s="272"/>
      <c r="SJ445" s="272"/>
      <c r="SK445" s="272"/>
      <c r="SL445" s="272"/>
      <c r="SM445" s="272"/>
      <c r="SN445" s="272"/>
      <c r="SO445" s="272"/>
      <c r="SP445" s="272"/>
      <c r="SQ445" s="272"/>
      <c r="SR445" s="272"/>
      <c r="SS445" s="272"/>
      <c r="ST445" s="272"/>
      <c r="SU445" s="272"/>
      <c r="SV445" s="272"/>
      <c r="SW445" s="272"/>
      <c r="SX445" s="272"/>
      <c r="SY445" s="272"/>
      <c r="SZ445" s="272"/>
      <c r="TA445" s="272"/>
      <c r="TB445" s="272"/>
      <c r="TC445" s="272"/>
      <c r="TD445" s="272"/>
      <c r="TE445" s="272"/>
      <c r="TF445" s="272"/>
      <c r="TG445" s="272"/>
      <c r="TH445" s="272"/>
      <c r="TI445" s="272"/>
      <c r="TJ445" s="272"/>
      <c r="TK445" s="272"/>
      <c r="TL445" s="272"/>
      <c r="TM445" s="272"/>
      <c r="TN445" s="272"/>
      <c r="TO445" s="272"/>
      <c r="TP445" s="272"/>
      <c r="TQ445" s="272"/>
      <c r="TR445" s="272"/>
      <c r="TS445" s="272"/>
      <c r="TT445" s="272"/>
      <c r="TU445" s="272"/>
      <c r="TV445" s="272"/>
      <c r="TW445" s="272"/>
      <c r="TX445" s="272"/>
      <c r="TY445" s="272"/>
      <c r="TZ445" s="272"/>
      <c r="UA445" s="272"/>
      <c r="UB445" s="272"/>
      <c r="UC445" s="272"/>
      <c r="UD445" s="272"/>
      <c r="UE445" s="272"/>
      <c r="UF445" s="272"/>
      <c r="UG445" s="272"/>
      <c r="UH445" s="272"/>
      <c r="UI445" s="272"/>
      <c r="UJ445" s="272"/>
      <c r="UK445" s="272"/>
      <c r="UL445" s="272"/>
      <c r="UM445" s="272"/>
      <c r="UN445" s="272"/>
      <c r="UO445" s="272"/>
      <c r="UP445" s="272"/>
      <c r="UQ445" s="272"/>
      <c r="UR445" s="272"/>
      <c r="US445" s="272"/>
      <c r="UT445" s="272"/>
      <c r="UU445" s="272"/>
      <c r="UV445" s="272"/>
      <c r="UW445" s="272"/>
      <c r="UX445" s="272"/>
      <c r="UY445" s="272"/>
      <c r="UZ445" s="272"/>
      <c r="VA445" s="272"/>
      <c r="VB445" s="272"/>
      <c r="VC445" s="272"/>
      <c r="VD445" s="272"/>
      <c r="VE445" s="272"/>
      <c r="VF445" s="272"/>
      <c r="VG445" s="272"/>
      <c r="VH445" s="272"/>
      <c r="VI445" s="272"/>
      <c r="VJ445" s="272"/>
      <c r="VK445" s="272"/>
      <c r="VL445" s="272"/>
      <c r="VM445" s="272"/>
      <c r="VN445" s="272"/>
      <c r="VO445" s="272"/>
      <c r="VP445" s="272"/>
      <c r="VQ445" s="272"/>
      <c r="VR445" s="272"/>
      <c r="VS445" s="272"/>
      <c r="VT445" s="272"/>
      <c r="VU445" s="272"/>
      <c r="VV445" s="272"/>
      <c r="VW445" s="272"/>
      <c r="VX445" s="272"/>
      <c r="VY445" s="272"/>
      <c r="VZ445" s="272"/>
      <c r="WA445" s="272"/>
      <c r="WB445" s="272"/>
      <c r="WC445" s="272"/>
      <c r="WD445" s="272"/>
      <c r="WE445" s="272"/>
      <c r="WF445" s="272"/>
      <c r="WG445" s="272"/>
      <c r="WH445" s="272"/>
      <c r="WI445" s="272"/>
      <c r="WJ445" s="272"/>
      <c r="WK445" s="272"/>
      <c r="WL445" s="272"/>
      <c r="WM445" s="272"/>
      <c r="WN445" s="272"/>
      <c r="WO445" s="272"/>
      <c r="WP445" s="272"/>
      <c r="WQ445" s="272"/>
      <c r="WR445" s="272"/>
      <c r="WS445" s="272"/>
      <c r="WT445" s="272"/>
      <c r="WU445" s="272"/>
      <c r="WV445" s="272"/>
      <c r="WW445" s="272"/>
      <c r="WX445" s="272"/>
      <c r="WY445" s="272"/>
      <c r="WZ445" s="272"/>
      <c r="XA445" s="272"/>
      <c r="XB445" s="272"/>
      <c r="XC445" s="272"/>
      <c r="XD445" s="272"/>
      <c r="XE445" s="272"/>
      <c r="XF445" s="272"/>
      <c r="XG445" s="272"/>
      <c r="XH445" s="272"/>
      <c r="XI445" s="272"/>
      <c r="XJ445" s="272"/>
      <c r="XK445" s="272"/>
      <c r="XL445" s="272"/>
      <c r="XM445" s="272"/>
      <c r="XN445" s="272"/>
      <c r="XO445" s="272"/>
      <c r="XP445" s="272"/>
      <c r="XQ445" s="272"/>
      <c r="XR445" s="272"/>
      <c r="XS445" s="272"/>
      <c r="XT445" s="272"/>
      <c r="XU445" s="272"/>
      <c r="XV445" s="272"/>
      <c r="XW445" s="272"/>
      <c r="XX445" s="272"/>
      <c r="XY445" s="272"/>
      <c r="XZ445" s="272"/>
      <c r="YA445" s="272"/>
      <c r="YB445" s="272"/>
      <c r="YC445" s="272"/>
      <c r="YD445" s="272"/>
      <c r="YE445" s="272"/>
      <c r="YF445" s="272"/>
      <c r="YG445" s="272"/>
      <c r="YH445" s="272"/>
      <c r="YI445" s="272"/>
      <c r="YJ445" s="272"/>
      <c r="YK445" s="272"/>
      <c r="YL445" s="272"/>
      <c r="YM445" s="272"/>
      <c r="YN445" s="272"/>
      <c r="YO445" s="272"/>
      <c r="YP445" s="272"/>
      <c r="YQ445" s="272"/>
      <c r="YR445" s="272"/>
      <c r="YS445" s="272"/>
      <c r="YT445" s="272"/>
      <c r="YU445" s="272"/>
      <c r="YV445" s="272"/>
      <c r="YW445" s="272"/>
      <c r="YX445" s="272"/>
      <c r="YY445" s="272"/>
      <c r="YZ445" s="272"/>
      <c r="ZA445" s="272"/>
      <c r="ZB445" s="272"/>
      <c r="ZC445" s="272"/>
      <c r="ZD445" s="272"/>
      <c r="ZE445" s="272"/>
      <c r="ZF445" s="272"/>
      <c r="ZG445" s="272"/>
      <c r="ZH445" s="272"/>
      <c r="ZI445" s="272"/>
      <c r="ZJ445" s="272"/>
      <c r="ZK445" s="272"/>
      <c r="ZL445" s="272"/>
      <c r="ZM445" s="272"/>
      <c r="ZN445" s="272"/>
      <c r="ZO445" s="272"/>
      <c r="ZP445" s="272"/>
      <c r="ZQ445" s="272"/>
      <c r="ZR445" s="272"/>
      <c r="ZS445" s="272"/>
      <c r="ZT445" s="272"/>
      <c r="ZU445" s="272"/>
      <c r="ZV445" s="272"/>
      <c r="ZW445" s="272"/>
      <c r="ZX445" s="272"/>
      <c r="ZY445" s="272"/>
      <c r="ZZ445" s="272"/>
      <c r="AAA445" s="272"/>
      <c r="AAB445" s="272"/>
      <c r="AAC445" s="272"/>
      <c r="AAD445" s="272"/>
      <c r="AAE445" s="272"/>
      <c r="AAF445" s="272"/>
      <c r="AAG445" s="272"/>
      <c r="AAH445" s="272"/>
      <c r="AAI445" s="272"/>
      <c r="AAJ445" s="272"/>
      <c r="AAK445" s="272"/>
      <c r="AAL445" s="272"/>
      <c r="AAM445" s="272"/>
      <c r="AAN445" s="272"/>
      <c r="AAO445" s="272"/>
      <c r="AAP445" s="272"/>
      <c r="AAQ445" s="272"/>
      <c r="AAR445" s="272"/>
      <c r="AAS445" s="272"/>
      <c r="AAT445" s="272"/>
      <c r="AAU445" s="272"/>
      <c r="AAV445" s="272"/>
      <c r="AAW445" s="272"/>
      <c r="AAX445" s="272"/>
      <c r="AAY445" s="272"/>
      <c r="AAZ445" s="272"/>
      <c r="ABA445" s="272"/>
      <c r="ABB445" s="272"/>
      <c r="ABC445" s="272"/>
      <c r="ABD445" s="272"/>
      <c r="ABE445" s="272"/>
      <c r="ABF445" s="272"/>
      <c r="ABG445" s="272"/>
      <c r="ABH445" s="272"/>
      <c r="ABI445" s="272"/>
      <c r="ABJ445" s="272"/>
      <c r="ABK445" s="272"/>
      <c r="ABL445" s="272"/>
      <c r="ABM445" s="272"/>
      <c r="ABN445" s="272"/>
      <c r="ABO445" s="272"/>
      <c r="ABP445" s="272"/>
      <c r="ABQ445" s="272"/>
      <c r="ABR445" s="272"/>
      <c r="ABS445" s="272"/>
      <c r="ABT445" s="272"/>
      <c r="ABU445" s="272"/>
      <c r="ABV445" s="272"/>
      <c r="ABW445" s="272"/>
      <c r="ABX445" s="272"/>
      <c r="ABY445" s="272"/>
      <c r="ABZ445" s="272"/>
      <c r="ACA445" s="272"/>
      <c r="ACB445" s="272"/>
      <c r="ACC445" s="272"/>
      <c r="ACD445" s="272"/>
      <c r="ACE445" s="272"/>
      <c r="ACF445" s="272"/>
      <c r="ACG445" s="272"/>
      <c r="ACH445" s="272"/>
      <c r="ACI445" s="272"/>
      <c r="ACJ445" s="272"/>
      <c r="ACK445" s="272"/>
      <c r="ACL445" s="272"/>
      <c r="ACM445" s="272"/>
      <c r="ACN445" s="272"/>
      <c r="ACO445" s="272"/>
      <c r="ACP445" s="272"/>
      <c r="ACQ445" s="272"/>
      <c r="ACR445" s="272"/>
      <c r="ACS445" s="272"/>
      <c r="ACT445" s="272"/>
      <c r="ACU445" s="272"/>
      <c r="ACV445" s="272"/>
      <c r="ACW445" s="272"/>
      <c r="ACX445" s="272"/>
      <c r="ACY445" s="272"/>
      <c r="ACZ445" s="272"/>
      <c r="ADA445" s="272"/>
      <c r="ADB445" s="272"/>
      <c r="ADC445" s="272"/>
      <c r="ADD445" s="272"/>
      <c r="ADE445" s="272"/>
      <c r="ADF445" s="272"/>
      <c r="ADG445" s="272"/>
      <c r="ADH445" s="272"/>
      <c r="ADI445" s="272"/>
      <c r="ADJ445" s="272"/>
      <c r="ADK445" s="272"/>
      <c r="ADL445" s="272"/>
      <c r="ADM445" s="272"/>
      <c r="ADN445" s="272"/>
      <c r="ADO445" s="272"/>
      <c r="ADP445" s="272"/>
      <c r="ADQ445" s="272"/>
      <c r="ADR445" s="272"/>
      <c r="ADS445" s="272"/>
      <c r="ADT445" s="272"/>
      <c r="ADU445" s="272"/>
      <c r="ADV445" s="272"/>
      <c r="ADW445" s="272"/>
      <c r="ADX445" s="272"/>
      <c r="ADY445" s="272"/>
      <c r="ADZ445" s="272"/>
      <c r="AEA445" s="272"/>
      <c r="AEB445" s="272"/>
      <c r="AEC445" s="272"/>
      <c r="AED445" s="272"/>
      <c r="AEE445" s="272"/>
      <c r="AEF445" s="272"/>
      <c r="AEG445" s="272"/>
      <c r="AEH445" s="272"/>
      <c r="AEI445" s="272"/>
      <c r="AEJ445" s="272"/>
      <c r="AEK445" s="272"/>
      <c r="AEL445" s="272"/>
      <c r="AEM445" s="272"/>
      <c r="AEN445" s="272"/>
      <c r="AEO445" s="272"/>
      <c r="AEP445" s="272"/>
      <c r="AEQ445" s="272"/>
      <c r="AER445" s="272"/>
      <c r="AES445" s="272"/>
      <c r="AET445" s="272"/>
      <c r="AEU445" s="272"/>
      <c r="AEV445" s="272"/>
      <c r="AEW445" s="272"/>
      <c r="AEX445" s="272"/>
      <c r="AEY445" s="272"/>
      <c r="AEZ445" s="272"/>
      <c r="AFA445" s="272"/>
      <c r="AFB445" s="272"/>
      <c r="AFC445" s="272"/>
      <c r="AFD445" s="272"/>
      <c r="AFE445" s="272"/>
      <c r="AFF445" s="272"/>
      <c r="AFG445" s="272"/>
      <c r="AFH445" s="272"/>
      <c r="AFI445" s="272"/>
      <c r="AFJ445" s="272"/>
      <c r="AFK445" s="272"/>
      <c r="AFL445" s="272"/>
      <c r="AFM445" s="272"/>
      <c r="AFN445" s="272"/>
      <c r="AFO445" s="272"/>
      <c r="AFP445" s="272"/>
      <c r="AFQ445" s="272"/>
      <c r="AFR445" s="272"/>
      <c r="AFS445" s="272"/>
      <c r="AFT445" s="272"/>
      <c r="AFU445" s="272"/>
      <c r="AFV445" s="272"/>
      <c r="AFW445" s="272"/>
      <c r="AFX445" s="272"/>
      <c r="AFY445" s="272"/>
      <c r="AFZ445" s="272"/>
      <c r="AGA445" s="272"/>
      <c r="AGB445" s="272"/>
      <c r="AGC445" s="272"/>
      <c r="AGD445" s="272"/>
      <c r="AGE445" s="272"/>
      <c r="AGF445" s="272"/>
      <c r="AGG445" s="272"/>
      <c r="AGH445" s="272"/>
      <c r="AGI445" s="272"/>
      <c r="AGJ445" s="272"/>
      <c r="AGK445" s="272"/>
      <c r="AGL445" s="272"/>
      <c r="AGM445" s="272"/>
      <c r="AGN445" s="272"/>
      <c r="AGO445" s="272"/>
      <c r="AGP445" s="272"/>
      <c r="AGQ445" s="272"/>
      <c r="AGR445" s="272"/>
      <c r="AGS445" s="272"/>
      <c r="AGT445" s="272"/>
      <c r="AGU445" s="272"/>
      <c r="AGV445" s="272"/>
      <c r="AGW445" s="272"/>
      <c r="AGX445" s="272"/>
      <c r="AGY445" s="272"/>
      <c r="AGZ445" s="272"/>
      <c r="AHA445" s="272"/>
      <c r="AHB445" s="272"/>
      <c r="AHC445" s="272"/>
      <c r="AHD445" s="272"/>
      <c r="AHE445" s="272"/>
      <c r="AHF445" s="272"/>
      <c r="AHG445" s="272"/>
      <c r="AHH445" s="272"/>
      <c r="AHI445" s="272"/>
      <c r="AHJ445" s="272"/>
      <c r="AHK445" s="272"/>
      <c r="AHL445" s="272"/>
      <c r="AHM445" s="272"/>
      <c r="AHN445" s="272"/>
      <c r="AHO445" s="272"/>
      <c r="AHP445" s="272"/>
      <c r="AHQ445" s="272"/>
      <c r="AHR445" s="272"/>
      <c r="AHS445" s="272"/>
      <c r="AHT445" s="272"/>
      <c r="AHU445" s="272"/>
      <c r="AHV445" s="272"/>
      <c r="AHW445" s="272"/>
      <c r="AHX445" s="272"/>
      <c r="AHY445" s="272"/>
      <c r="AHZ445" s="272"/>
      <c r="AIA445" s="272"/>
      <c r="AIB445" s="272"/>
      <c r="AIC445" s="272"/>
      <c r="AID445" s="272"/>
      <c r="AIE445" s="272"/>
      <c r="AIF445" s="272"/>
      <c r="AIG445" s="272"/>
      <c r="AIH445" s="272"/>
      <c r="AII445" s="272"/>
      <c r="AIJ445" s="272"/>
      <c r="AIK445" s="272"/>
      <c r="AIL445" s="272"/>
      <c r="AIM445" s="272"/>
      <c r="AIN445" s="272"/>
      <c r="AIO445" s="272"/>
      <c r="AIP445" s="272"/>
      <c r="AIQ445" s="272"/>
      <c r="AIR445" s="272"/>
      <c r="AIS445" s="272"/>
      <c r="AIT445" s="272"/>
      <c r="AIU445" s="272"/>
      <c r="AIV445" s="272"/>
      <c r="AIW445" s="272"/>
      <c r="AIX445" s="272"/>
      <c r="AIY445" s="272"/>
      <c r="AIZ445" s="272"/>
      <c r="AJA445" s="272"/>
      <c r="AJB445" s="272"/>
      <c r="AJC445" s="272"/>
      <c r="AJD445" s="272"/>
      <c r="AJE445" s="272"/>
      <c r="AJF445" s="272"/>
      <c r="AJG445" s="272"/>
      <c r="AJH445" s="272"/>
      <c r="AJI445" s="272"/>
      <c r="AJJ445" s="272"/>
      <c r="AJK445" s="272"/>
      <c r="AJL445" s="272"/>
      <c r="AJM445" s="272"/>
      <c r="AJN445" s="272"/>
      <c r="AJO445" s="272"/>
      <c r="AJP445" s="272"/>
      <c r="AJQ445" s="272"/>
      <c r="AJR445" s="272"/>
      <c r="AJS445" s="272"/>
      <c r="AJT445" s="272"/>
      <c r="AJU445" s="272"/>
      <c r="AJV445" s="272"/>
      <c r="AJW445" s="272"/>
      <c r="AJX445" s="272"/>
      <c r="AJY445" s="272"/>
      <c r="AJZ445" s="272"/>
      <c r="AKA445" s="272"/>
      <c r="AKB445" s="272"/>
      <c r="AKC445" s="272"/>
      <c r="AKD445" s="272"/>
      <c r="AKE445" s="272"/>
      <c r="AKF445" s="272"/>
      <c r="AKG445" s="272"/>
      <c r="AKH445" s="272"/>
      <c r="AKI445" s="272"/>
      <c r="AKJ445" s="272"/>
      <c r="AKK445" s="272"/>
      <c r="AKL445" s="272"/>
      <c r="AKM445" s="272"/>
      <c r="AKN445" s="272"/>
      <c r="AKO445" s="272"/>
      <c r="AKP445" s="272"/>
      <c r="AKQ445" s="272"/>
      <c r="AKR445" s="272"/>
      <c r="AKS445" s="272"/>
      <c r="AKT445" s="272"/>
      <c r="AKU445" s="272"/>
      <c r="AKV445" s="272"/>
      <c r="AKW445" s="272"/>
      <c r="AKX445" s="272"/>
      <c r="AKY445" s="272"/>
      <c r="AKZ445" s="272"/>
      <c r="ALA445" s="272"/>
      <c r="ALB445" s="272"/>
      <c r="ALC445" s="272"/>
      <c r="ALD445" s="272"/>
      <c r="ALE445" s="272"/>
    </row>
    <row r="446" spans="1:993" s="274" customFormat="1" ht="55.5" customHeight="1" x14ac:dyDescent="0.2">
      <c r="A446" s="395" t="s">
        <v>8462</v>
      </c>
      <c r="B446" s="18" t="s">
        <v>3984</v>
      </c>
      <c r="C446" s="35" t="s">
        <v>1422</v>
      </c>
      <c r="D446" s="206"/>
      <c r="E446" s="35" t="s">
        <v>6301</v>
      </c>
      <c r="F446" s="190"/>
      <c r="G446" s="190"/>
      <c r="H446" s="13" t="s">
        <v>1790</v>
      </c>
      <c r="I446" s="239" t="s">
        <v>4899</v>
      </c>
      <c r="J446" s="18" t="s">
        <v>6283</v>
      </c>
      <c r="K446" s="13"/>
      <c r="L446" s="315">
        <v>1</v>
      </c>
      <c r="M446" s="329" t="s">
        <v>7570</v>
      </c>
      <c r="N446" s="329" t="s">
        <v>7570</v>
      </c>
      <c r="O446" s="329" t="s">
        <v>7570</v>
      </c>
      <c r="P446" s="329" t="s">
        <v>7570</v>
      </c>
      <c r="Q446" s="329" t="s">
        <v>7570</v>
      </c>
      <c r="R446" s="272"/>
      <c r="S446" s="272"/>
      <c r="T446" s="272"/>
      <c r="U446" s="272"/>
      <c r="V446" s="272"/>
      <c r="W446" s="272"/>
      <c r="X446" s="272"/>
      <c r="Y446" s="272"/>
      <c r="Z446" s="272"/>
      <c r="AA446" s="272"/>
      <c r="AB446" s="272"/>
      <c r="AC446" s="272"/>
      <c r="AD446" s="272"/>
      <c r="AE446" s="272"/>
      <c r="AF446" s="272"/>
      <c r="AG446" s="272"/>
      <c r="AH446" s="272"/>
      <c r="AI446" s="272"/>
      <c r="AJ446" s="272"/>
      <c r="AK446" s="272"/>
      <c r="AL446" s="272"/>
      <c r="AM446" s="272"/>
      <c r="AN446" s="272"/>
      <c r="AO446" s="272"/>
      <c r="AP446" s="272"/>
      <c r="AQ446" s="272"/>
      <c r="AR446" s="272"/>
      <c r="AS446" s="272"/>
      <c r="AT446" s="272"/>
      <c r="AU446" s="272"/>
      <c r="AV446" s="272"/>
      <c r="AW446" s="272"/>
      <c r="AX446" s="272"/>
      <c r="AY446" s="272"/>
      <c r="AZ446" s="272"/>
      <c r="BA446" s="272"/>
      <c r="BB446" s="272"/>
      <c r="BC446" s="272"/>
      <c r="BD446" s="272"/>
      <c r="BE446" s="272"/>
      <c r="BF446" s="272"/>
      <c r="BG446" s="272"/>
      <c r="BH446" s="272"/>
      <c r="BI446" s="272"/>
      <c r="BJ446" s="272"/>
      <c r="BK446" s="272"/>
      <c r="BL446" s="272"/>
      <c r="BM446" s="272"/>
      <c r="BN446" s="272"/>
      <c r="BO446" s="272"/>
      <c r="BP446" s="272"/>
      <c r="BQ446" s="272"/>
      <c r="BR446" s="272"/>
      <c r="BS446" s="272"/>
      <c r="BT446" s="272"/>
      <c r="BU446" s="272"/>
      <c r="BV446" s="272"/>
      <c r="BW446" s="272"/>
      <c r="BX446" s="272"/>
      <c r="BY446" s="272"/>
      <c r="BZ446" s="272"/>
      <c r="CA446" s="272"/>
      <c r="CB446" s="272"/>
      <c r="CC446" s="272"/>
      <c r="CD446" s="272"/>
      <c r="CE446" s="272"/>
      <c r="CF446" s="272"/>
      <c r="CG446" s="272"/>
      <c r="CH446" s="272"/>
      <c r="CI446" s="272"/>
      <c r="CJ446" s="272"/>
      <c r="CK446" s="272"/>
      <c r="CL446" s="272"/>
      <c r="CM446" s="272"/>
      <c r="CN446" s="272"/>
      <c r="CO446" s="272"/>
      <c r="CP446" s="272"/>
      <c r="CQ446" s="272"/>
      <c r="CR446" s="272"/>
      <c r="CS446" s="272"/>
      <c r="CT446" s="272"/>
      <c r="CU446" s="272"/>
      <c r="CV446" s="272"/>
      <c r="CW446" s="272"/>
      <c r="CX446" s="272"/>
      <c r="CY446" s="272"/>
      <c r="CZ446" s="272"/>
      <c r="DA446" s="272"/>
      <c r="DB446" s="272"/>
      <c r="DC446" s="272"/>
      <c r="DD446" s="272"/>
      <c r="DE446" s="272"/>
      <c r="DF446" s="272"/>
      <c r="DG446" s="272"/>
      <c r="DH446" s="272"/>
      <c r="DI446" s="272"/>
      <c r="DJ446" s="272"/>
      <c r="DK446" s="272"/>
      <c r="DL446" s="272"/>
      <c r="DM446" s="272"/>
      <c r="DN446" s="272"/>
      <c r="DO446" s="272"/>
      <c r="DP446" s="272"/>
      <c r="DQ446" s="272"/>
      <c r="DR446" s="272"/>
      <c r="DS446" s="272"/>
      <c r="DT446" s="272"/>
      <c r="DU446" s="272"/>
      <c r="DV446" s="272"/>
      <c r="DW446" s="272"/>
      <c r="DX446" s="272"/>
      <c r="DY446" s="272"/>
      <c r="DZ446" s="272"/>
      <c r="EA446" s="272"/>
      <c r="EB446" s="272"/>
      <c r="EC446" s="272"/>
      <c r="ED446" s="272"/>
      <c r="EE446" s="272"/>
      <c r="EF446" s="272"/>
      <c r="EG446" s="272"/>
      <c r="EH446" s="272"/>
      <c r="EI446" s="272"/>
      <c r="EJ446" s="272"/>
      <c r="EK446" s="272"/>
      <c r="EL446" s="272"/>
      <c r="EM446" s="272"/>
      <c r="EN446" s="272"/>
      <c r="EO446" s="272"/>
      <c r="EP446" s="272"/>
      <c r="EQ446" s="272"/>
      <c r="ER446" s="272"/>
      <c r="ES446" s="272"/>
      <c r="ET446" s="272"/>
      <c r="EU446" s="272"/>
      <c r="EV446" s="272"/>
      <c r="EW446" s="272"/>
      <c r="EX446" s="272"/>
      <c r="EY446" s="272"/>
      <c r="EZ446" s="272"/>
      <c r="FA446" s="272"/>
      <c r="FB446" s="272"/>
      <c r="FC446" s="272"/>
      <c r="FD446" s="272"/>
      <c r="FE446" s="272"/>
      <c r="FF446" s="272"/>
      <c r="FG446" s="272"/>
      <c r="FH446" s="272"/>
      <c r="FI446" s="272"/>
      <c r="FJ446" s="272"/>
      <c r="FK446" s="272"/>
      <c r="FL446" s="272"/>
      <c r="FM446" s="272"/>
      <c r="FN446" s="272"/>
      <c r="FO446" s="272"/>
      <c r="FP446" s="272"/>
      <c r="FQ446" s="272"/>
      <c r="FR446" s="272"/>
      <c r="FS446" s="272"/>
      <c r="FT446" s="272"/>
      <c r="FU446" s="272"/>
      <c r="FV446" s="272"/>
      <c r="FW446" s="272"/>
      <c r="FX446" s="272"/>
      <c r="FY446" s="272"/>
      <c r="FZ446" s="272"/>
      <c r="GA446" s="272"/>
      <c r="GB446" s="272"/>
      <c r="GC446" s="272"/>
      <c r="GD446" s="272"/>
      <c r="GE446" s="272"/>
      <c r="GF446" s="272"/>
      <c r="GG446" s="272"/>
      <c r="GH446" s="272"/>
      <c r="GI446" s="272"/>
      <c r="GJ446" s="272"/>
      <c r="GK446" s="272"/>
      <c r="GL446" s="272"/>
      <c r="GM446" s="272"/>
      <c r="GN446" s="272"/>
      <c r="GO446" s="272"/>
      <c r="GP446" s="272"/>
      <c r="GQ446" s="272"/>
      <c r="GR446" s="272"/>
      <c r="GS446" s="272"/>
      <c r="GT446" s="272"/>
      <c r="GU446" s="272"/>
      <c r="GV446" s="272"/>
      <c r="GW446" s="272"/>
      <c r="GX446" s="272"/>
      <c r="GY446" s="272"/>
      <c r="GZ446" s="272"/>
      <c r="HA446" s="272"/>
      <c r="HB446" s="272"/>
      <c r="HC446" s="272"/>
      <c r="HD446" s="272"/>
      <c r="HE446" s="272"/>
      <c r="HF446" s="272"/>
      <c r="HG446" s="272"/>
      <c r="HH446" s="272"/>
      <c r="HI446" s="272"/>
      <c r="HJ446" s="272"/>
      <c r="HK446" s="272"/>
      <c r="HL446" s="272"/>
      <c r="HM446" s="272"/>
      <c r="HN446" s="272"/>
      <c r="HO446" s="272"/>
      <c r="HP446" s="272"/>
      <c r="HQ446" s="272"/>
      <c r="HR446" s="272"/>
      <c r="HS446" s="272"/>
      <c r="HT446" s="272"/>
      <c r="HU446" s="272"/>
      <c r="HV446" s="272"/>
      <c r="HW446" s="272"/>
      <c r="HX446" s="272"/>
      <c r="HY446" s="272"/>
      <c r="HZ446" s="272"/>
      <c r="IA446" s="272"/>
      <c r="IB446" s="272"/>
      <c r="IC446" s="272"/>
      <c r="ID446" s="272"/>
      <c r="IE446" s="272"/>
      <c r="IF446" s="272"/>
      <c r="IG446" s="272"/>
      <c r="IH446" s="272"/>
      <c r="II446" s="272"/>
      <c r="IJ446" s="272"/>
      <c r="IK446" s="272"/>
      <c r="IL446" s="272"/>
      <c r="IM446" s="272"/>
      <c r="IN446" s="272"/>
      <c r="IO446" s="272"/>
      <c r="IP446" s="272"/>
      <c r="IQ446" s="272"/>
      <c r="IR446" s="272"/>
      <c r="IS446" s="272"/>
      <c r="IT446" s="272"/>
      <c r="IU446" s="272"/>
      <c r="IV446" s="272"/>
      <c r="IW446" s="272"/>
      <c r="IX446" s="272"/>
      <c r="IY446" s="272"/>
      <c r="IZ446" s="272"/>
      <c r="JA446" s="272"/>
      <c r="JB446" s="272"/>
      <c r="JC446" s="272"/>
      <c r="JD446" s="272"/>
      <c r="JE446" s="272"/>
      <c r="JF446" s="272"/>
      <c r="JG446" s="272"/>
      <c r="JH446" s="272"/>
      <c r="JI446" s="272"/>
      <c r="JJ446" s="272"/>
      <c r="JK446" s="272"/>
      <c r="JL446" s="272"/>
      <c r="JM446" s="272"/>
      <c r="JN446" s="272"/>
      <c r="JO446" s="272"/>
      <c r="JP446" s="272"/>
      <c r="JQ446" s="272"/>
      <c r="JR446" s="272"/>
      <c r="JS446" s="272"/>
      <c r="JT446" s="272"/>
      <c r="JU446" s="272"/>
      <c r="JV446" s="272"/>
      <c r="JW446" s="272"/>
      <c r="JX446" s="272"/>
      <c r="JY446" s="272"/>
      <c r="JZ446" s="272"/>
      <c r="KA446" s="272"/>
      <c r="KB446" s="272"/>
      <c r="KC446" s="272"/>
      <c r="KD446" s="272"/>
      <c r="KE446" s="272"/>
      <c r="KF446" s="272"/>
      <c r="KG446" s="272"/>
      <c r="KH446" s="272"/>
      <c r="KI446" s="272"/>
      <c r="KJ446" s="272"/>
      <c r="KK446" s="272"/>
      <c r="KL446" s="272"/>
      <c r="KM446" s="272"/>
      <c r="KN446" s="272"/>
      <c r="KO446" s="272"/>
      <c r="KP446" s="272"/>
      <c r="KQ446" s="272"/>
      <c r="KR446" s="272"/>
      <c r="KS446" s="272"/>
      <c r="KT446" s="272"/>
      <c r="KU446" s="272"/>
      <c r="KV446" s="272"/>
      <c r="KW446" s="272"/>
      <c r="KX446" s="272"/>
      <c r="KY446" s="272"/>
      <c r="KZ446" s="272"/>
      <c r="LA446" s="272"/>
      <c r="LB446" s="272"/>
      <c r="LC446" s="272"/>
      <c r="LD446" s="272"/>
      <c r="LE446" s="272"/>
      <c r="LF446" s="272"/>
      <c r="LG446" s="272"/>
      <c r="LH446" s="272"/>
      <c r="LI446" s="272"/>
      <c r="LJ446" s="272"/>
      <c r="LK446" s="272"/>
      <c r="LL446" s="272"/>
      <c r="LM446" s="272"/>
      <c r="LN446" s="272"/>
      <c r="LO446" s="272"/>
      <c r="LP446" s="272"/>
      <c r="LQ446" s="272"/>
      <c r="LR446" s="272"/>
      <c r="LS446" s="272"/>
      <c r="LT446" s="272"/>
      <c r="LU446" s="272"/>
      <c r="LV446" s="272"/>
      <c r="LW446" s="272"/>
      <c r="LX446" s="272"/>
      <c r="LY446" s="272"/>
      <c r="LZ446" s="272"/>
      <c r="MA446" s="272"/>
      <c r="MB446" s="272"/>
      <c r="MC446" s="272"/>
      <c r="MD446" s="272"/>
      <c r="ME446" s="272"/>
      <c r="MF446" s="272"/>
      <c r="MG446" s="272"/>
      <c r="MH446" s="272"/>
      <c r="MI446" s="272"/>
      <c r="MJ446" s="272"/>
      <c r="MK446" s="272"/>
      <c r="ML446" s="272"/>
      <c r="MM446" s="272"/>
      <c r="MN446" s="272"/>
      <c r="MO446" s="272"/>
      <c r="MP446" s="272"/>
      <c r="MQ446" s="272"/>
      <c r="MR446" s="272"/>
      <c r="MS446" s="272"/>
      <c r="MT446" s="272"/>
      <c r="MU446" s="272"/>
      <c r="MV446" s="272"/>
      <c r="MW446" s="272"/>
      <c r="MX446" s="272"/>
      <c r="MY446" s="272"/>
      <c r="MZ446" s="272"/>
      <c r="NA446" s="272"/>
      <c r="NB446" s="272"/>
      <c r="NC446" s="272"/>
      <c r="ND446" s="272"/>
      <c r="NE446" s="272"/>
      <c r="NF446" s="272"/>
      <c r="NG446" s="272"/>
      <c r="NH446" s="272"/>
      <c r="NI446" s="272"/>
      <c r="NJ446" s="272"/>
      <c r="NK446" s="272"/>
      <c r="NL446" s="272"/>
      <c r="NM446" s="272"/>
      <c r="NN446" s="272"/>
      <c r="NO446" s="272"/>
      <c r="NP446" s="272"/>
      <c r="NQ446" s="272"/>
      <c r="NR446" s="272"/>
      <c r="NS446" s="272"/>
      <c r="NT446" s="272"/>
      <c r="NU446" s="272"/>
      <c r="NV446" s="272"/>
      <c r="NW446" s="272"/>
      <c r="NX446" s="272"/>
      <c r="NY446" s="272"/>
      <c r="NZ446" s="272"/>
      <c r="OA446" s="272"/>
      <c r="OB446" s="272"/>
      <c r="OC446" s="272"/>
      <c r="OD446" s="272"/>
      <c r="OE446" s="272"/>
      <c r="OF446" s="272"/>
      <c r="OG446" s="272"/>
      <c r="OH446" s="272"/>
      <c r="OI446" s="272"/>
      <c r="OJ446" s="272"/>
      <c r="OK446" s="272"/>
      <c r="OL446" s="272"/>
      <c r="OM446" s="272"/>
      <c r="ON446" s="272"/>
      <c r="OO446" s="272"/>
      <c r="OP446" s="272"/>
      <c r="OQ446" s="272"/>
      <c r="OR446" s="272"/>
      <c r="OS446" s="272"/>
      <c r="OT446" s="272"/>
      <c r="OU446" s="272"/>
      <c r="OV446" s="272"/>
      <c r="OW446" s="272"/>
      <c r="OX446" s="272"/>
      <c r="OY446" s="272"/>
      <c r="OZ446" s="272"/>
      <c r="PA446" s="272"/>
      <c r="PB446" s="272"/>
      <c r="PC446" s="272"/>
      <c r="PD446" s="272"/>
      <c r="PE446" s="272"/>
      <c r="PF446" s="272"/>
      <c r="PG446" s="272"/>
      <c r="PH446" s="272"/>
      <c r="PI446" s="272"/>
      <c r="PJ446" s="272"/>
      <c r="PK446" s="272"/>
      <c r="PL446" s="272"/>
      <c r="PM446" s="272"/>
      <c r="PN446" s="272"/>
      <c r="PO446" s="272"/>
      <c r="PP446" s="272"/>
      <c r="PQ446" s="272"/>
      <c r="PR446" s="272"/>
      <c r="PS446" s="272"/>
      <c r="PT446" s="272"/>
      <c r="PU446" s="272"/>
      <c r="PV446" s="272"/>
      <c r="PW446" s="272"/>
      <c r="PX446" s="272"/>
      <c r="PY446" s="272"/>
      <c r="PZ446" s="272"/>
      <c r="QA446" s="272"/>
      <c r="QB446" s="272"/>
      <c r="QC446" s="272"/>
      <c r="QD446" s="272"/>
      <c r="QE446" s="272"/>
      <c r="QF446" s="272"/>
      <c r="QG446" s="272"/>
      <c r="QH446" s="272"/>
      <c r="QI446" s="272"/>
      <c r="QJ446" s="272"/>
      <c r="QK446" s="272"/>
      <c r="QL446" s="272"/>
      <c r="QM446" s="272"/>
      <c r="QN446" s="272"/>
      <c r="QO446" s="272"/>
      <c r="QP446" s="272"/>
      <c r="QQ446" s="272"/>
      <c r="QR446" s="272"/>
      <c r="QS446" s="272"/>
      <c r="QT446" s="272"/>
      <c r="QU446" s="272"/>
      <c r="QV446" s="272"/>
      <c r="QW446" s="272"/>
      <c r="QX446" s="272"/>
      <c r="QY446" s="272"/>
      <c r="QZ446" s="272"/>
      <c r="RA446" s="272"/>
      <c r="RB446" s="272"/>
      <c r="RC446" s="272"/>
      <c r="RD446" s="272"/>
      <c r="RE446" s="272"/>
      <c r="RF446" s="272"/>
      <c r="RG446" s="272"/>
      <c r="RH446" s="272"/>
      <c r="RI446" s="272"/>
      <c r="RJ446" s="272"/>
      <c r="RK446" s="272"/>
      <c r="RL446" s="272"/>
      <c r="RM446" s="272"/>
      <c r="RN446" s="272"/>
      <c r="RO446" s="272"/>
      <c r="RP446" s="272"/>
      <c r="RQ446" s="272"/>
      <c r="RR446" s="272"/>
      <c r="RS446" s="272"/>
      <c r="RT446" s="272"/>
      <c r="RU446" s="272"/>
      <c r="RV446" s="272"/>
      <c r="RW446" s="272"/>
      <c r="RX446" s="272"/>
      <c r="RY446" s="272"/>
      <c r="RZ446" s="272"/>
      <c r="SA446" s="272"/>
      <c r="SB446" s="272"/>
      <c r="SC446" s="272"/>
      <c r="SD446" s="272"/>
      <c r="SE446" s="272"/>
      <c r="SF446" s="272"/>
      <c r="SG446" s="272"/>
      <c r="SH446" s="272"/>
      <c r="SI446" s="272"/>
      <c r="SJ446" s="272"/>
      <c r="SK446" s="272"/>
      <c r="SL446" s="272"/>
      <c r="SM446" s="272"/>
      <c r="SN446" s="272"/>
      <c r="SO446" s="272"/>
      <c r="SP446" s="272"/>
      <c r="SQ446" s="272"/>
      <c r="SR446" s="272"/>
      <c r="SS446" s="272"/>
      <c r="ST446" s="272"/>
      <c r="SU446" s="272"/>
      <c r="SV446" s="272"/>
      <c r="SW446" s="272"/>
      <c r="SX446" s="272"/>
      <c r="SY446" s="272"/>
      <c r="SZ446" s="272"/>
      <c r="TA446" s="272"/>
      <c r="TB446" s="272"/>
      <c r="TC446" s="272"/>
      <c r="TD446" s="272"/>
      <c r="TE446" s="272"/>
      <c r="TF446" s="272"/>
      <c r="TG446" s="272"/>
      <c r="TH446" s="272"/>
      <c r="TI446" s="272"/>
      <c r="TJ446" s="272"/>
      <c r="TK446" s="272"/>
      <c r="TL446" s="272"/>
      <c r="TM446" s="272"/>
      <c r="TN446" s="272"/>
      <c r="TO446" s="272"/>
      <c r="TP446" s="272"/>
      <c r="TQ446" s="272"/>
      <c r="TR446" s="272"/>
      <c r="TS446" s="272"/>
      <c r="TT446" s="272"/>
      <c r="TU446" s="272"/>
      <c r="TV446" s="272"/>
      <c r="TW446" s="272"/>
      <c r="TX446" s="272"/>
      <c r="TY446" s="272"/>
      <c r="TZ446" s="272"/>
      <c r="UA446" s="272"/>
      <c r="UB446" s="272"/>
      <c r="UC446" s="272"/>
      <c r="UD446" s="272"/>
      <c r="UE446" s="272"/>
      <c r="UF446" s="272"/>
      <c r="UG446" s="272"/>
      <c r="UH446" s="272"/>
      <c r="UI446" s="272"/>
      <c r="UJ446" s="272"/>
      <c r="UK446" s="272"/>
      <c r="UL446" s="272"/>
      <c r="UM446" s="272"/>
      <c r="UN446" s="272"/>
      <c r="UO446" s="272"/>
      <c r="UP446" s="272"/>
      <c r="UQ446" s="272"/>
      <c r="UR446" s="272"/>
      <c r="US446" s="272"/>
      <c r="UT446" s="272"/>
      <c r="UU446" s="272"/>
      <c r="UV446" s="272"/>
      <c r="UW446" s="272"/>
      <c r="UX446" s="272"/>
      <c r="UY446" s="272"/>
      <c r="UZ446" s="272"/>
      <c r="VA446" s="272"/>
      <c r="VB446" s="272"/>
      <c r="VC446" s="272"/>
      <c r="VD446" s="272"/>
      <c r="VE446" s="272"/>
      <c r="VF446" s="272"/>
      <c r="VG446" s="272"/>
      <c r="VH446" s="272"/>
      <c r="VI446" s="272"/>
      <c r="VJ446" s="272"/>
      <c r="VK446" s="272"/>
      <c r="VL446" s="272"/>
      <c r="VM446" s="272"/>
      <c r="VN446" s="272"/>
      <c r="VO446" s="272"/>
      <c r="VP446" s="272"/>
      <c r="VQ446" s="272"/>
      <c r="VR446" s="272"/>
      <c r="VS446" s="272"/>
      <c r="VT446" s="272"/>
      <c r="VU446" s="272"/>
      <c r="VV446" s="272"/>
      <c r="VW446" s="272"/>
      <c r="VX446" s="272"/>
      <c r="VY446" s="272"/>
      <c r="VZ446" s="272"/>
      <c r="WA446" s="272"/>
      <c r="WB446" s="272"/>
      <c r="WC446" s="272"/>
      <c r="WD446" s="272"/>
      <c r="WE446" s="272"/>
      <c r="WF446" s="272"/>
      <c r="WG446" s="272"/>
      <c r="WH446" s="272"/>
      <c r="WI446" s="272"/>
      <c r="WJ446" s="272"/>
      <c r="WK446" s="272"/>
      <c r="WL446" s="272"/>
      <c r="WM446" s="272"/>
      <c r="WN446" s="272"/>
      <c r="WO446" s="272"/>
      <c r="WP446" s="272"/>
      <c r="WQ446" s="272"/>
      <c r="WR446" s="272"/>
      <c r="WS446" s="272"/>
      <c r="WT446" s="272"/>
      <c r="WU446" s="272"/>
      <c r="WV446" s="272"/>
      <c r="WW446" s="272"/>
      <c r="WX446" s="272"/>
      <c r="WY446" s="272"/>
      <c r="WZ446" s="272"/>
      <c r="XA446" s="272"/>
      <c r="XB446" s="272"/>
      <c r="XC446" s="272"/>
      <c r="XD446" s="272"/>
      <c r="XE446" s="272"/>
      <c r="XF446" s="272"/>
      <c r="XG446" s="272"/>
      <c r="XH446" s="272"/>
      <c r="XI446" s="272"/>
      <c r="XJ446" s="272"/>
      <c r="XK446" s="272"/>
      <c r="XL446" s="272"/>
      <c r="XM446" s="272"/>
      <c r="XN446" s="272"/>
      <c r="XO446" s="272"/>
      <c r="XP446" s="272"/>
      <c r="XQ446" s="272"/>
      <c r="XR446" s="272"/>
      <c r="XS446" s="272"/>
      <c r="XT446" s="272"/>
      <c r="XU446" s="272"/>
      <c r="XV446" s="272"/>
      <c r="XW446" s="272"/>
      <c r="XX446" s="272"/>
      <c r="XY446" s="272"/>
      <c r="XZ446" s="272"/>
      <c r="YA446" s="272"/>
      <c r="YB446" s="272"/>
      <c r="YC446" s="272"/>
      <c r="YD446" s="272"/>
      <c r="YE446" s="272"/>
      <c r="YF446" s="272"/>
      <c r="YG446" s="272"/>
      <c r="YH446" s="272"/>
      <c r="YI446" s="272"/>
      <c r="YJ446" s="272"/>
      <c r="YK446" s="272"/>
      <c r="YL446" s="272"/>
      <c r="YM446" s="272"/>
      <c r="YN446" s="272"/>
      <c r="YO446" s="272"/>
      <c r="YP446" s="272"/>
      <c r="YQ446" s="272"/>
      <c r="YR446" s="272"/>
      <c r="YS446" s="272"/>
      <c r="YT446" s="272"/>
      <c r="YU446" s="272"/>
      <c r="YV446" s="272"/>
      <c r="YW446" s="272"/>
      <c r="YX446" s="272"/>
      <c r="YY446" s="272"/>
      <c r="YZ446" s="272"/>
      <c r="ZA446" s="272"/>
      <c r="ZB446" s="272"/>
      <c r="ZC446" s="272"/>
      <c r="ZD446" s="272"/>
      <c r="ZE446" s="272"/>
      <c r="ZF446" s="272"/>
      <c r="ZG446" s="272"/>
      <c r="ZH446" s="272"/>
      <c r="ZI446" s="272"/>
      <c r="ZJ446" s="272"/>
      <c r="ZK446" s="272"/>
      <c r="ZL446" s="272"/>
      <c r="ZM446" s="272"/>
      <c r="ZN446" s="272"/>
      <c r="ZO446" s="272"/>
      <c r="ZP446" s="272"/>
      <c r="ZQ446" s="272"/>
      <c r="ZR446" s="272"/>
      <c r="ZS446" s="272"/>
      <c r="ZT446" s="272"/>
      <c r="ZU446" s="272"/>
      <c r="ZV446" s="272"/>
      <c r="ZW446" s="272"/>
      <c r="ZX446" s="272"/>
      <c r="ZY446" s="272"/>
      <c r="ZZ446" s="272"/>
      <c r="AAA446" s="272"/>
      <c r="AAB446" s="272"/>
      <c r="AAC446" s="272"/>
      <c r="AAD446" s="272"/>
      <c r="AAE446" s="272"/>
      <c r="AAF446" s="272"/>
      <c r="AAG446" s="272"/>
      <c r="AAH446" s="272"/>
      <c r="AAI446" s="272"/>
      <c r="AAJ446" s="272"/>
      <c r="AAK446" s="272"/>
      <c r="AAL446" s="272"/>
      <c r="AAM446" s="272"/>
      <c r="AAN446" s="272"/>
      <c r="AAO446" s="272"/>
      <c r="AAP446" s="272"/>
      <c r="AAQ446" s="272"/>
      <c r="AAR446" s="272"/>
      <c r="AAS446" s="272"/>
      <c r="AAT446" s="272"/>
      <c r="AAU446" s="272"/>
      <c r="AAV446" s="272"/>
      <c r="AAW446" s="272"/>
      <c r="AAX446" s="272"/>
      <c r="AAY446" s="272"/>
      <c r="AAZ446" s="272"/>
      <c r="ABA446" s="272"/>
      <c r="ABB446" s="272"/>
      <c r="ABC446" s="272"/>
      <c r="ABD446" s="272"/>
      <c r="ABE446" s="272"/>
      <c r="ABF446" s="272"/>
      <c r="ABG446" s="272"/>
      <c r="ABH446" s="272"/>
      <c r="ABI446" s="272"/>
      <c r="ABJ446" s="272"/>
      <c r="ABK446" s="272"/>
      <c r="ABL446" s="272"/>
      <c r="ABM446" s="272"/>
      <c r="ABN446" s="272"/>
      <c r="ABO446" s="272"/>
      <c r="ABP446" s="272"/>
      <c r="ABQ446" s="272"/>
      <c r="ABR446" s="272"/>
      <c r="ABS446" s="272"/>
      <c r="ABT446" s="272"/>
      <c r="ABU446" s="272"/>
      <c r="ABV446" s="272"/>
      <c r="ABW446" s="272"/>
      <c r="ABX446" s="272"/>
      <c r="ABY446" s="272"/>
      <c r="ABZ446" s="272"/>
      <c r="ACA446" s="272"/>
      <c r="ACB446" s="272"/>
      <c r="ACC446" s="272"/>
      <c r="ACD446" s="272"/>
      <c r="ACE446" s="272"/>
      <c r="ACF446" s="272"/>
      <c r="ACG446" s="272"/>
      <c r="ACH446" s="272"/>
      <c r="ACI446" s="272"/>
      <c r="ACJ446" s="272"/>
      <c r="ACK446" s="272"/>
      <c r="ACL446" s="272"/>
      <c r="ACM446" s="272"/>
      <c r="ACN446" s="272"/>
      <c r="ACO446" s="272"/>
      <c r="ACP446" s="272"/>
      <c r="ACQ446" s="272"/>
      <c r="ACR446" s="272"/>
      <c r="ACS446" s="272"/>
      <c r="ACT446" s="272"/>
      <c r="ACU446" s="272"/>
      <c r="ACV446" s="272"/>
      <c r="ACW446" s="272"/>
      <c r="ACX446" s="272"/>
      <c r="ACY446" s="272"/>
      <c r="ACZ446" s="272"/>
      <c r="ADA446" s="272"/>
      <c r="ADB446" s="272"/>
      <c r="ADC446" s="272"/>
      <c r="ADD446" s="272"/>
      <c r="ADE446" s="272"/>
      <c r="ADF446" s="272"/>
      <c r="ADG446" s="272"/>
      <c r="ADH446" s="272"/>
      <c r="ADI446" s="272"/>
      <c r="ADJ446" s="272"/>
      <c r="ADK446" s="272"/>
      <c r="ADL446" s="272"/>
      <c r="ADM446" s="272"/>
      <c r="ADN446" s="272"/>
      <c r="ADO446" s="272"/>
      <c r="ADP446" s="272"/>
      <c r="ADQ446" s="272"/>
      <c r="ADR446" s="272"/>
      <c r="ADS446" s="272"/>
      <c r="ADT446" s="272"/>
      <c r="ADU446" s="272"/>
      <c r="ADV446" s="272"/>
      <c r="ADW446" s="272"/>
      <c r="ADX446" s="272"/>
      <c r="ADY446" s="272"/>
      <c r="ADZ446" s="272"/>
      <c r="AEA446" s="272"/>
      <c r="AEB446" s="272"/>
      <c r="AEC446" s="272"/>
      <c r="AED446" s="272"/>
      <c r="AEE446" s="272"/>
      <c r="AEF446" s="272"/>
      <c r="AEG446" s="272"/>
      <c r="AEH446" s="272"/>
      <c r="AEI446" s="272"/>
      <c r="AEJ446" s="272"/>
      <c r="AEK446" s="272"/>
      <c r="AEL446" s="272"/>
      <c r="AEM446" s="272"/>
      <c r="AEN446" s="272"/>
      <c r="AEO446" s="272"/>
      <c r="AEP446" s="272"/>
      <c r="AEQ446" s="272"/>
      <c r="AER446" s="272"/>
      <c r="AES446" s="272"/>
      <c r="AET446" s="272"/>
      <c r="AEU446" s="272"/>
      <c r="AEV446" s="272"/>
      <c r="AEW446" s="272"/>
      <c r="AEX446" s="272"/>
      <c r="AEY446" s="272"/>
      <c r="AEZ446" s="272"/>
      <c r="AFA446" s="272"/>
      <c r="AFB446" s="272"/>
      <c r="AFC446" s="272"/>
      <c r="AFD446" s="272"/>
      <c r="AFE446" s="272"/>
      <c r="AFF446" s="272"/>
      <c r="AFG446" s="272"/>
      <c r="AFH446" s="272"/>
      <c r="AFI446" s="272"/>
      <c r="AFJ446" s="272"/>
      <c r="AFK446" s="272"/>
      <c r="AFL446" s="272"/>
      <c r="AFM446" s="272"/>
      <c r="AFN446" s="272"/>
      <c r="AFO446" s="272"/>
      <c r="AFP446" s="272"/>
      <c r="AFQ446" s="272"/>
      <c r="AFR446" s="272"/>
      <c r="AFS446" s="272"/>
      <c r="AFT446" s="272"/>
      <c r="AFU446" s="272"/>
      <c r="AFV446" s="272"/>
      <c r="AFW446" s="272"/>
      <c r="AFX446" s="272"/>
      <c r="AFY446" s="272"/>
      <c r="AFZ446" s="272"/>
      <c r="AGA446" s="272"/>
      <c r="AGB446" s="272"/>
      <c r="AGC446" s="272"/>
      <c r="AGD446" s="272"/>
      <c r="AGE446" s="272"/>
      <c r="AGF446" s="272"/>
      <c r="AGG446" s="272"/>
      <c r="AGH446" s="272"/>
      <c r="AGI446" s="272"/>
      <c r="AGJ446" s="272"/>
      <c r="AGK446" s="272"/>
      <c r="AGL446" s="272"/>
      <c r="AGM446" s="272"/>
      <c r="AGN446" s="272"/>
      <c r="AGO446" s="272"/>
      <c r="AGP446" s="272"/>
      <c r="AGQ446" s="272"/>
      <c r="AGR446" s="272"/>
      <c r="AGS446" s="272"/>
      <c r="AGT446" s="272"/>
      <c r="AGU446" s="272"/>
      <c r="AGV446" s="272"/>
      <c r="AGW446" s="272"/>
      <c r="AGX446" s="272"/>
      <c r="AGY446" s="272"/>
      <c r="AGZ446" s="272"/>
      <c r="AHA446" s="272"/>
      <c r="AHB446" s="272"/>
      <c r="AHC446" s="272"/>
      <c r="AHD446" s="272"/>
      <c r="AHE446" s="272"/>
      <c r="AHF446" s="272"/>
      <c r="AHG446" s="272"/>
      <c r="AHH446" s="272"/>
      <c r="AHI446" s="272"/>
      <c r="AHJ446" s="272"/>
      <c r="AHK446" s="272"/>
      <c r="AHL446" s="272"/>
      <c r="AHM446" s="272"/>
      <c r="AHN446" s="272"/>
      <c r="AHO446" s="272"/>
      <c r="AHP446" s="272"/>
      <c r="AHQ446" s="272"/>
      <c r="AHR446" s="272"/>
      <c r="AHS446" s="272"/>
      <c r="AHT446" s="272"/>
      <c r="AHU446" s="272"/>
      <c r="AHV446" s="272"/>
      <c r="AHW446" s="272"/>
      <c r="AHX446" s="272"/>
      <c r="AHY446" s="272"/>
      <c r="AHZ446" s="272"/>
      <c r="AIA446" s="272"/>
      <c r="AIB446" s="272"/>
      <c r="AIC446" s="272"/>
      <c r="AID446" s="272"/>
      <c r="AIE446" s="272"/>
      <c r="AIF446" s="272"/>
      <c r="AIG446" s="272"/>
      <c r="AIH446" s="272"/>
      <c r="AII446" s="272"/>
      <c r="AIJ446" s="272"/>
      <c r="AIK446" s="272"/>
      <c r="AIL446" s="272"/>
      <c r="AIM446" s="272"/>
      <c r="AIN446" s="272"/>
      <c r="AIO446" s="272"/>
      <c r="AIP446" s="272"/>
      <c r="AIQ446" s="272"/>
      <c r="AIR446" s="272"/>
      <c r="AIS446" s="272"/>
      <c r="AIT446" s="272"/>
      <c r="AIU446" s="272"/>
      <c r="AIV446" s="272"/>
      <c r="AIW446" s="272"/>
      <c r="AIX446" s="272"/>
      <c r="AIY446" s="272"/>
      <c r="AIZ446" s="272"/>
      <c r="AJA446" s="272"/>
      <c r="AJB446" s="272"/>
      <c r="AJC446" s="272"/>
      <c r="AJD446" s="272"/>
      <c r="AJE446" s="272"/>
      <c r="AJF446" s="272"/>
      <c r="AJG446" s="272"/>
      <c r="AJH446" s="272"/>
      <c r="AJI446" s="272"/>
      <c r="AJJ446" s="272"/>
      <c r="AJK446" s="272"/>
      <c r="AJL446" s="272"/>
      <c r="AJM446" s="272"/>
      <c r="AJN446" s="272"/>
      <c r="AJO446" s="272"/>
      <c r="AJP446" s="272"/>
      <c r="AJQ446" s="272"/>
      <c r="AJR446" s="272"/>
      <c r="AJS446" s="272"/>
      <c r="AJT446" s="272"/>
      <c r="AJU446" s="272"/>
      <c r="AJV446" s="272"/>
      <c r="AJW446" s="272"/>
      <c r="AJX446" s="272"/>
      <c r="AJY446" s="272"/>
      <c r="AJZ446" s="272"/>
      <c r="AKA446" s="272"/>
      <c r="AKB446" s="272"/>
      <c r="AKC446" s="272"/>
      <c r="AKD446" s="272"/>
      <c r="AKE446" s="272"/>
      <c r="AKF446" s="272"/>
      <c r="AKG446" s="272"/>
      <c r="AKH446" s="272"/>
      <c r="AKI446" s="272"/>
      <c r="AKJ446" s="272"/>
      <c r="AKK446" s="272"/>
      <c r="AKL446" s="272"/>
      <c r="AKM446" s="272"/>
      <c r="AKN446" s="272"/>
      <c r="AKO446" s="272"/>
      <c r="AKP446" s="272"/>
      <c r="AKQ446" s="272"/>
      <c r="AKR446" s="272"/>
      <c r="AKS446" s="272"/>
      <c r="AKT446" s="272"/>
      <c r="AKU446" s="272"/>
      <c r="AKV446" s="272"/>
      <c r="AKW446" s="272"/>
      <c r="AKX446" s="272"/>
      <c r="AKY446" s="272"/>
      <c r="AKZ446" s="272"/>
      <c r="ALA446" s="272"/>
      <c r="ALB446" s="272"/>
      <c r="ALC446" s="272"/>
      <c r="ALD446" s="272"/>
      <c r="ALE446" s="272"/>
    </row>
    <row r="447" spans="1:993" s="274" customFormat="1" ht="63.75" x14ac:dyDescent="0.2">
      <c r="A447" s="395" t="s">
        <v>8463</v>
      </c>
      <c r="B447" s="18" t="s">
        <v>3984</v>
      </c>
      <c r="C447" s="35" t="s">
        <v>1422</v>
      </c>
      <c r="D447" s="206"/>
      <c r="E447" s="35" t="s">
        <v>6302</v>
      </c>
      <c r="F447" s="190"/>
      <c r="G447" s="190"/>
      <c r="H447" s="13" t="s">
        <v>1790</v>
      </c>
      <c r="I447" s="239" t="s">
        <v>4899</v>
      </c>
      <c r="J447" s="18" t="s">
        <v>6284</v>
      </c>
      <c r="K447" s="13"/>
      <c r="L447" s="315">
        <v>1</v>
      </c>
      <c r="M447" s="329" t="s">
        <v>7570</v>
      </c>
      <c r="N447" s="329" t="s">
        <v>7570</v>
      </c>
      <c r="O447" s="329" t="s">
        <v>7570</v>
      </c>
      <c r="P447" s="329" t="s">
        <v>7570</v>
      </c>
      <c r="Q447" s="329" t="s">
        <v>7570</v>
      </c>
      <c r="R447" s="272"/>
      <c r="S447" s="272"/>
      <c r="T447" s="272"/>
      <c r="U447" s="272"/>
      <c r="V447" s="272"/>
      <c r="W447" s="272"/>
      <c r="X447" s="272"/>
      <c r="Y447" s="272"/>
      <c r="Z447" s="272"/>
      <c r="AA447" s="272"/>
      <c r="AB447" s="272"/>
      <c r="AC447" s="272"/>
      <c r="AD447" s="272"/>
      <c r="AE447" s="272"/>
      <c r="AF447" s="272"/>
      <c r="AG447" s="272"/>
      <c r="AH447" s="272"/>
      <c r="AI447" s="272"/>
      <c r="AJ447" s="272"/>
      <c r="AK447" s="272"/>
      <c r="AL447" s="272"/>
      <c r="AM447" s="272"/>
      <c r="AN447" s="272"/>
      <c r="AO447" s="272"/>
      <c r="AP447" s="272"/>
      <c r="AQ447" s="272"/>
      <c r="AR447" s="272"/>
      <c r="AS447" s="272"/>
      <c r="AT447" s="272"/>
      <c r="AU447" s="272"/>
      <c r="AV447" s="272"/>
      <c r="AW447" s="272"/>
      <c r="AX447" s="272"/>
      <c r="AY447" s="272"/>
      <c r="AZ447" s="272"/>
      <c r="BA447" s="272"/>
      <c r="BB447" s="272"/>
      <c r="BC447" s="272"/>
      <c r="BD447" s="272"/>
      <c r="BE447" s="272"/>
      <c r="BF447" s="272"/>
      <c r="BG447" s="272"/>
      <c r="BH447" s="272"/>
      <c r="BI447" s="272"/>
      <c r="BJ447" s="272"/>
      <c r="BK447" s="272"/>
      <c r="BL447" s="272"/>
      <c r="BM447" s="272"/>
      <c r="BN447" s="272"/>
      <c r="BO447" s="272"/>
      <c r="BP447" s="272"/>
      <c r="BQ447" s="272"/>
      <c r="BR447" s="272"/>
      <c r="BS447" s="272"/>
      <c r="BT447" s="272"/>
      <c r="BU447" s="272"/>
      <c r="BV447" s="272"/>
      <c r="BW447" s="272"/>
      <c r="BX447" s="272"/>
      <c r="BY447" s="272"/>
      <c r="BZ447" s="272"/>
      <c r="CA447" s="272"/>
      <c r="CB447" s="272"/>
      <c r="CC447" s="272"/>
      <c r="CD447" s="272"/>
      <c r="CE447" s="272"/>
      <c r="CF447" s="272"/>
      <c r="CG447" s="272"/>
      <c r="CH447" s="272"/>
      <c r="CI447" s="272"/>
      <c r="CJ447" s="272"/>
      <c r="CK447" s="272"/>
      <c r="CL447" s="272"/>
      <c r="CM447" s="272"/>
      <c r="CN447" s="272"/>
      <c r="CO447" s="272"/>
      <c r="CP447" s="272"/>
      <c r="CQ447" s="272"/>
      <c r="CR447" s="272"/>
      <c r="CS447" s="272"/>
      <c r="CT447" s="272"/>
      <c r="CU447" s="272"/>
      <c r="CV447" s="272"/>
      <c r="CW447" s="272"/>
      <c r="CX447" s="272"/>
      <c r="CY447" s="272"/>
      <c r="CZ447" s="272"/>
      <c r="DA447" s="272"/>
      <c r="DB447" s="272"/>
      <c r="DC447" s="272"/>
      <c r="DD447" s="272"/>
      <c r="DE447" s="272"/>
      <c r="DF447" s="272"/>
      <c r="DG447" s="272"/>
      <c r="DH447" s="272"/>
      <c r="DI447" s="272"/>
      <c r="DJ447" s="272"/>
      <c r="DK447" s="272"/>
      <c r="DL447" s="272"/>
      <c r="DM447" s="272"/>
      <c r="DN447" s="272"/>
      <c r="DO447" s="272"/>
      <c r="DP447" s="272"/>
      <c r="DQ447" s="272"/>
      <c r="DR447" s="272"/>
      <c r="DS447" s="272"/>
      <c r="DT447" s="272"/>
      <c r="DU447" s="272"/>
      <c r="DV447" s="272"/>
      <c r="DW447" s="272"/>
      <c r="DX447" s="272"/>
      <c r="DY447" s="272"/>
      <c r="DZ447" s="272"/>
      <c r="EA447" s="272"/>
      <c r="EB447" s="272"/>
      <c r="EC447" s="272"/>
      <c r="ED447" s="272"/>
      <c r="EE447" s="272"/>
      <c r="EF447" s="272"/>
      <c r="EG447" s="272"/>
      <c r="EH447" s="272"/>
      <c r="EI447" s="272"/>
      <c r="EJ447" s="272"/>
      <c r="EK447" s="272"/>
      <c r="EL447" s="272"/>
      <c r="EM447" s="272"/>
      <c r="EN447" s="272"/>
      <c r="EO447" s="272"/>
      <c r="EP447" s="272"/>
      <c r="EQ447" s="272"/>
      <c r="ER447" s="272"/>
      <c r="ES447" s="272"/>
      <c r="ET447" s="272"/>
      <c r="EU447" s="272"/>
      <c r="EV447" s="272"/>
      <c r="EW447" s="272"/>
      <c r="EX447" s="272"/>
      <c r="EY447" s="272"/>
      <c r="EZ447" s="272"/>
      <c r="FA447" s="272"/>
      <c r="FB447" s="272"/>
      <c r="FC447" s="272"/>
      <c r="FD447" s="272"/>
      <c r="FE447" s="272"/>
      <c r="FF447" s="272"/>
      <c r="FG447" s="272"/>
      <c r="FH447" s="272"/>
      <c r="FI447" s="272"/>
      <c r="FJ447" s="272"/>
      <c r="FK447" s="272"/>
      <c r="FL447" s="272"/>
      <c r="FM447" s="272"/>
      <c r="FN447" s="272"/>
      <c r="FO447" s="272"/>
      <c r="FP447" s="272"/>
      <c r="FQ447" s="272"/>
      <c r="FR447" s="272"/>
      <c r="FS447" s="272"/>
      <c r="FT447" s="272"/>
      <c r="FU447" s="272"/>
      <c r="FV447" s="272"/>
      <c r="FW447" s="272"/>
      <c r="FX447" s="272"/>
      <c r="FY447" s="272"/>
      <c r="FZ447" s="272"/>
      <c r="GA447" s="272"/>
      <c r="GB447" s="272"/>
      <c r="GC447" s="272"/>
      <c r="GD447" s="272"/>
      <c r="GE447" s="272"/>
      <c r="GF447" s="272"/>
      <c r="GG447" s="272"/>
      <c r="GH447" s="272"/>
      <c r="GI447" s="272"/>
      <c r="GJ447" s="272"/>
      <c r="GK447" s="272"/>
      <c r="GL447" s="272"/>
      <c r="GM447" s="272"/>
      <c r="GN447" s="272"/>
      <c r="GO447" s="272"/>
      <c r="GP447" s="272"/>
      <c r="GQ447" s="272"/>
      <c r="GR447" s="272"/>
      <c r="GS447" s="272"/>
      <c r="GT447" s="272"/>
      <c r="GU447" s="272"/>
      <c r="GV447" s="272"/>
      <c r="GW447" s="272"/>
      <c r="GX447" s="272"/>
      <c r="GY447" s="272"/>
      <c r="GZ447" s="272"/>
      <c r="HA447" s="272"/>
      <c r="HB447" s="272"/>
      <c r="HC447" s="272"/>
      <c r="HD447" s="272"/>
      <c r="HE447" s="272"/>
      <c r="HF447" s="272"/>
      <c r="HG447" s="272"/>
      <c r="HH447" s="272"/>
      <c r="HI447" s="272"/>
      <c r="HJ447" s="272"/>
      <c r="HK447" s="272"/>
      <c r="HL447" s="272"/>
      <c r="HM447" s="272"/>
      <c r="HN447" s="272"/>
      <c r="HO447" s="272"/>
      <c r="HP447" s="272"/>
      <c r="HQ447" s="272"/>
      <c r="HR447" s="272"/>
      <c r="HS447" s="272"/>
      <c r="HT447" s="272"/>
      <c r="HU447" s="272"/>
      <c r="HV447" s="272"/>
      <c r="HW447" s="272"/>
      <c r="HX447" s="272"/>
      <c r="HY447" s="272"/>
      <c r="HZ447" s="272"/>
      <c r="IA447" s="272"/>
      <c r="IB447" s="272"/>
      <c r="IC447" s="272"/>
      <c r="ID447" s="272"/>
      <c r="IE447" s="272"/>
      <c r="IF447" s="272"/>
      <c r="IG447" s="272"/>
      <c r="IH447" s="272"/>
      <c r="II447" s="272"/>
      <c r="IJ447" s="272"/>
      <c r="IK447" s="272"/>
      <c r="IL447" s="272"/>
      <c r="IM447" s="272"/>
      <c r="IN447" s="272"/>
      <c r="IO447" s="272"/>
      <c r="IP447" s="272"/>
      <c r="IQ447" s="272"/>
      <c r="IR447" s="272"/>
      <c r="IS447" s="272"/>
      <c r="IT447" s="272"/>
      <c r="IU447" s="272"/>
      <c r="IV447" s="272"/>
      <c r="IW447" s="272"/>
      <c r="IX447" s="272"/>
      <c r="IY447" s="272"/>
      <c r="IZ447" s="272"/>
      <c r="JA447" s="272"/>
      <c r="JB447" s="272"/>
      <c r="JC447" s="272"/>
      <c r="JD447" s="272"/>
      <c r="JE447" s="272"/>
      <c r="JF447" s="272"/>
      <c r="JG447" s="272"/>
      <c r="JH447" s="272"/>
      <c r="JI447" s="272"/>
      <c r="JJ447" s="272"/>
      <c r="JK447" s="272"/>
      <c r="JL447" s="272"/>
      <c r="JM447" s="272"/>
      <c r="JN447" s="272"/>
      <c r="JO447" s="272"/>
      <c r="JP447" s="272"/>
      <c r="JQ447" s="272"/>
      <c r="JR447" s="272"/>
      <c r="JS447" s="272"/>
      <c r="JT447" s="272"/>
      <c r="JU447" s="272"/>
      <c r="JV447" s="272"/>
      <c r="JW447" s="272"/>
      <c r="JX447" s="272"/>
      <c r="JY447" s="272"/>
      <c r="JZ447" s="272"/>
      <c r="KA447" s="272"/>
      <c r="KB447" s="272"/>
      <c r="KC447" s="272"/>
      <c r="KD447" s="272"/>
      <c r="KE447" s="272"/>
      <c r="KF447" s="272"/>
      <c r="KG447" s="272"/>
      <c r="KH447" s="272"/>
      <c r="KI447" s="272"/>
      <c r="KJ447" s="272"/>
      <c r="KK447" s="272"/>
      <c r="KL447" s="272"/>
      <c r="KM447" s="272"/>
      <c r="KN447" s="272"/>
      <c r="KO447" s="272"/>
      <c r="KP447" s="272"/>
      <c r="KQ447" s="272"/>
      <c r="KR447" s="272"/>
      <c r="KS447" s="272"/>
      <c r="KT447" s="272"/>
      <c r="KU447" s="272"/>
      <c r="KV447" s="272"/>
      <c r="KW447" s="272"/>
      <c r="KX447" s="272"/>
      <c r="KY447" s="272"/>
      <c r="KZ447" s="272"/>
      <c r="LA447" s="272"/>
      <c r="LB447" s="272"/>
      <c r="LC447" s="272"/>
      <c r="LD447" s="272"/>
      <c r="LE447" s="272"/>
      <c r="LF447" s="272"/>
      <c r="LG447" s="272"/>
      <c r="LH447" s="272"/>
      <c r="LI447" s="272"/>
      <c r="LJ447" s="272"/>
      <c r="LK447" s="272"/>
      <c r="LL447" s="272"/>
      <c r="LM447" s="272"/>
      <c r="LN447" s="272"/>
      <c r="LO447" s="272"/>
      <c r="LP447" s="272"/>
      <c r="LQ447" s="272"/>
      <c r="LR447" s="272"/>
      <c r="LS447" s="272"/>
      <c r="LT447" s="272"/>
      <c r="LU447" s="272"/>
      <c r="LV447" s="272"/>
      <c r="LW447" s="272"/>
      <c r="LX447" s="272"/>
      <c r="LY447" s="272"/>
      <c r="LZ447" s="272"/>
      <c r="MA447" s="272"/>
      <c r="MB447" s="272"/>
      <c r="MC447" s="272"/>
      <c r="MD447" s="272"/>
      <c r="ME447" s="272"/>
      <c r="MF447" s="272"/>
      <c r="MG447" s="272"/>
      <c r="MH447" s="272"/>
      <c r="MI447" s="272"/>
      <c r="MJ447" s="272"/>
      <c r="MK447" s="272"/>
      <c r="ML447" s="272"/>
      <c r="MM447" s="272"/>
      <c r="MN447" s="272"/>
      <c r="MO447" s="272"/>
      <c r="MP447" s="272"/>
      <c r="MQ447" s="272"/>
      <c r="MR447" s="272"/>
      <c r="MS447" s="272"/>
      <c r="MT447" s="272"/>
      <c r="MU447" s="272"/>
      <c r="MV447" s="272"/>
      <c r="MW447" s="272"/>
      <c r="MX447" s="272"/>
      <c r="MY447" s="272"/>
      <c r="MZ447" s="272"/>
      <c r="NA447" s="272"/>
      <c r="NB447" s="272"/>
      <c r="NC447" s="272"/>
      <c r="ND447" s="272"/>
      <c r="NE447" s="272"/>
      <c r="NF447" s="272"/>
      <c r="NG447" s="272"/>
      <c r="NH447" s="272"/>
      <c r="NI447" s="272"/>
      <c r="NJ447" s="272"/>
      <c r="NK447" s="272"/>
      <c r="NL447" s="272"/>
      <c r="NM447" s="272"/>
      <c r="NN447" s="272"/>
      <c r="NO447" s="272"/>
      <c r="NP447" s="272"/>
      <c r="NQ447" s="272"/>
      <c r="NR447" s="272"/>
      <c r="NS447" s="272"/>
      <c r="NT447" s="272"/>
      <c r="NU447" s="272"/>
      <c r="NV447" s="272"/>
      <c r="NW447" s="272"/>
      <c r="NX447" s="272"/>
      <c r="NY447" s="272"/>
      <c r="NZ447" s="272"/>
      <c r="OA447" s="272"/>
      <c r="OB447" s="272"/>
      <c r="OC447" s="272"/>
      <c r="OD447" s="272"/>
      <c r="OE447" s="272"/>
      <c r="OF447" s="272"/>
      <c r="OG447" s="272"/>
      <c r="OH447" s="272"/>
      <c r="OI447" s="272"/>
      <c r="OJ447" s="272"/>
      <c r="OK447" s="272"/>
      <c r="OL447" s="272"/>
      <c r="OM447" s="272"/>
      <c r="ON447" s="272"/>
      <c r="OO447" s="272"/>
      <c r="OP447" s="272"/>
      <c r="OQ447" s="272"/>
      <c r="OR447" s="272"/>
      <c r="OS447" s="272"/>
      <c r="OT447" s="272"/>
      <c r="OU447" s="272"/>
      <c r="OV447" s="272"/>
      <c r="OW447" s="272"/>
      <c r="OX447" s="272"/>
      <c r="OY447" s="272"/>
      <c r="OZ447" s="272"/>
      <c r="PA447" s="272"/>
      <c r="PB447" s="272"/>
      <c r="PC447" s="272"/>
      <c r="PD447" s="272"/>
      <c r="PE447" s="272"/>
      <c r="PF447" s="272"/>
      <c r="PG447" s="272"/>
      <c r="PH447" s="272"/>
      <c r="PI447" s="272"/>
      <c r="PJ447" s="272"/>
      <c r="PK447" s="272"/>
      <c r="PL447" s="272"/>
      <c r="PM447" s="272"/>
      <c r="PN447" s="272"/>
      <c r="PO447" s="272"/>
      <c r="PP447" s="272"/>
      <c r="PQ447" s="272"/>
      <c r="PR447" s="272"/>
      <c r="PS447" s="272"/>
      <c r="PT447" s="272"/>
      <c r="PU447" s="272"/>
      <c r="PV447" s="272"/>
      <c r="PW447" s="272"/>
      <c r="PX447" s="272"/>
      <c r="PY447" s="272"/>
      <c r="PZ447" s="272"/>
      <c r="QA447" s="272"/>
      <c r="QB447" s="272"/>
      <c r="QC447" s="272"/>
      <c r="QD447" s="272"/>
      <c r="QE447" s="272"/>
      <c r="QF447" s="272"/>
      <c r="QG447" s="272"/>
      <c r="QH447" s="272"/>
      <c r="QI447" s="272"/>
      <c r="QJ447" s="272"/>
      <c r="QK447" s="272"/>
      <c r="QL447" s="272"/>
      <c r="QM447" s="272"/>
      <c r="QN447" s="272"/>
      <c r="QO447" s="272"/>
      <c r="QP447" s="272"/>
      <c r="QQ447" s="272"/>
      <c r="QR447" s="272"/>
      <c r="QS447" s="272"/>
      <c r="QT447" s="272"/>
      <c r="QU447" s="272"/>
      <c r="QV447" s="272"/>
      <c r="QW447" s="272"/>
      <c r="QX447" s="272"/>
      <c r="QY447" s="272"/>
      <c r="QZ447" s="272"/>
      <c r="RA447" s="272"/>
      <c r="RB447" s="272"/>
      <c r="RC447" s="272"/>
      <c r="RD447" s="272"/>
      <c r="RE447" s="272"/>
      <c r="RF447" s="272"/>
      <c r="RG447" s="272"/>
      <c r="RH447" s="272"/>
      <c r="RI447" s="272"/>
      <c r="RJ447" s="272"/>
      <c r="RK447" s="272"/>
      <c r="RL447" s="272"/>
      <c r="RM447" s="272"/>
      <c r="RN447" s="272"/>
      <c r="RO447" s="272"/>
      <c r="RP447" s="272"/>
      <c r="RQ447" s="272"/>
      <c r="RR447" s="272"/>
      <c r="RS447" s="272"/>
      <c r="RT447" s="272"/>
      <c r="RU447" s="272"/>
      <c r="RV447" s="272"/>
      <c r="RW447" s="272"/>
      <c r="RX447" s="272"/>
      <c r="RY447" s="272"/>
      <c r="RZ447" s="272"/>
      <c r="SA447" s="272"/>
      <c r="SB447" s="272"/>
      <c r="SC447" s="272"/>
      <c r="SD447" s="272"/>
      <c r="SE447" s="272"/>
      <c r="SF447" s="272"/>
      <c r="SG447" s="272"/>
      <c r="SH447" s="272"/>
      <c r="SI447" s="272"/>
      <c r="SJ447" s="272"/>
      <c r="SK447" s="272"/>
      <c r="SL447" s="272"/>
      <c r="SM447" s="272"/>
      <c r="SN447" s="272"/>
      <c r="SO447" s="272"/>
      <c r="SP447" s="272"/>
      <c r="SQ447" s="272"/>
      <c r="SR447" s="272"/>
      <c r="SS447" s="272"/>
      <c r="ST447" s="272"/>
      <c r="SU447" s="272"/>
      <c r="SV447" s="272"/>
      <c r="SW447" s="272"/>
      <c r="SX447" s="272"/>
      <c r="SY447" s="272"/>
      <c r="SZ447" s="272"/>
      <c r="TA447" s="272"/>
      <c r="TB447" s="272"/>
      <c r="TC447" s="272"/>
      <c r="TD447" s="272"/>
      <c r="TE447" s="272"/>
      <c r="TF447" s="272"/>
      <c r="TG447" s="272"/>
      <c r="TH447" s="272"/>
      <c r="TI447" s="272"/>
      <c r="TJ447" s="272"/>
      <c r="TK447" s="272"/>
      <c r="TL447" s="272"/>
      <c r="TM447" s="272"/>
      <c r="TN447" s="272"/>
      <c r="TO447" s="272"/>
      <c r="TP447" s="272"/>
      <c r="TQ447" s="272"/>
      <c r="TR447" s="272"/>
      <c r="TS447" s="272"/>
      <c r="TT447" s="272"/>
      <c r="TU447" s="272"/>
      <c r="TV447" s="272"/>
      <c r="TW447" s="272"/>
      <c r="TX447" s="272"/>
      <c r="TY447" s="272"/>
      <c r="TZ447" s="272"/>
      <c r="UA447" s="272"/>
      <c r="UB447" s="272"/>
      <c r="UC447" s="272"/>
      <c r="UD447" s="272"/>
      <c r="UE447" s="272"/>
      <c r="UF447" s="272"/>
      <c r="UG447" s="272"/>
      <c r="UH447" s="272"/>
      <c r="UI447" s="272"/>
      <c r="UJ447" s="272"/>
      <c r="UK447" s="272"/>
      <c r="UL447" s="272"/>
      <c r="UM447" s="272"/>
      <c r="UN447" s="272"/>
      <c r="UO447" s="272"/>
      <c r="UP447" s="272"/>
      <c r="UQ447" s="272"/>
      <c r="UR447" s="272"/>
      <c r="US447" s="272"/>
      <c r="UT447" s="272"/>
      <c r="UU447" s="272"/>
      <c r="UV447" s="272"/>
      <c r="UW447" s="272"/>
      <c r="UX447" s="272"/>
      <c r="UY447" s="272"/>
      <c r="UZ447" s="272"/>
      <c r="VA447" s="272"/>
      <c r="VB447" s="272"/>
      <c r="VC447" s="272"/>
      <c r="VD447" s="272"/>
      <c r="VE447" s="272"/>
      <c r="VF447" s="272"/>
      <c r="VG447" s="272"/>
      <c r="VH447" s="272"/>
      <c r="VI447" s="272"/>
      <c r="VJ447" s="272"/>
      <c r="VK447" s="272"/>
      <c r="VL447" s="272"/>
      <c r="VM447" s="272"/>
      <c r="VN447" s="272"/>
      <c r="VO447" s="272"/>
      <c r="VP447" s="272"/>
      <c r="VQ447" s="272"/>
      <c r="VR447" s="272"/>
      <c r="VS447" s="272"/>
      <c r="VT447" s="272"/>
      <c r="VU447" s="272"/>
      <c r="VV447" s="272"/>
      <c r="VW447" s="272"/>
      <c r="VX447" s="272"/>
      <c r="VY447" s="272"/>
      <c r="VZ447" s="272"/>
      <c r="WA447" s="272"/>
      <c r="WB447" s="272"/>
      <c r="WC447" s="272"/>
      <c r="WD447" s="272"/>
      <c r="WE447" s="272"/>
      <c r="WF447" s="272"/>
      <c r="WG447" s="272"/>
      <c r="WH447" s="272"/>
      <c r="WI447" s="272"/>
      <c r="WJ447" s="272"/>
      <c r="WK447" s="272"/>
      <c r="WL447" s="272"/>
      <c r="WM447" s="272"/>
      <c r="WN447" s="272"/>
      <c r="WO447" s="272"/>
      <c r="WP447" s="272"/>
      <c r="WQ447" s="272"/>
      <c r="WR447" s="272"/>
      <c r="WS447" s="272"/>
      <c r="WT447" s="272"/>
      <c r="WU447" s="272"/>
      <c r="WV447" s="272"/>
      <c r="WW447" s="272"/>
      <c r="WX447" s="272"/>
      <c r="WY447" s="272"/>
      <c r="WZ447" s="272"/>
      <c r="XA447" s="272"/>
      <c r="XB447" s="272"/>
      <c r="XC447" s="272"/>
      <c r="XD447" s="272"/>
      <c r="XE447" s="272"/>
      <c r="XF447" s="272"/>
      <c r="XG447" s="272"/>
      <c r="XH447" s="272"/>
      <c r="XI447" s="272"/>
      <c r="XJ447" s="272"/>
      <c r="XK447" s="272"/>
      <c r="XL447" s="272"/>
      <c r="XM447" s="272"/>
      <c r="XN447" s="272"/>
      <c r="XO447" s="272"/>
      <c r="XP447" s="272"/>
      <c r="XQ447" s="272"/>
      <c r="XR447" s="272"/>
      <c r="XS447" s="272"/>
      <c r="XT447" s="272"/>
      <c r="XU447" s="272"/>
      <c r="XV447" s="272"/>
      <c r="XW447" s="272"/>
      <c r="XX447" s="272"/>
      <c r="XY447" s="272"/>
      <c r="XZ447" s="272"/>
      <c r="YA447" s="272"/>
      <c r="YB447" s="272"/>
      <c r="YC447" s="272"/>
      <c r="YD447" s="272"/>
      <c r="YE447" s="272"/>
      <c r="YF447" s="272"/>
      <c r="YG447" s="272"/>
      <c r="YH447" s="272"/>
      <c r="YI447" s="272"/>
      <c r="YJ447" s="272"/>
      <c r="YK447" s="272"/>
      <c r="YL447" s="272"/>
      <c r="YM447" s="272"/>
      <c r="YN447" s="272"/>
      <c r="YO447" s="272"/>
      <c r="YP447" s="272"/>
      <c r="YQ447" s="272"/>
      <c r="YR447" s="272"/>
      <c r="YS447" s="272"/>
      <c r="YT447" s="272"/>
      <c r="YU447" s="272"/>
      <c r="YV447" s="272"/>
      <c r="YW447" s="272"/>
      <c r="YX447" s="272"/>
      <c r="YY447" s="272"/>
      <c r="YZ447" s="272"/>
      <c r="ZA447" s="272"/>
      <c r="ZB447" s="272"/>
      <c r="ZC447" s="272"/>
      <c r="ZD447" s="272"/>
      <c r="ZE447" s="272"/>
      <c r="ZF447" s="272"/>
      <c r="ZG447" s="272"/>
      <c r="ZH447" s="272"/>
      <c r="ZI447" s="272"/>
      <c r="ZJ447" s="272"/>
      <c r="ZK447" s="272"/>
      <c r="ZL447" s="272"/>
      <c r="ZM447" s="272"/>
      <c r="ZN447" s="272"/>
      <c r="ZO447" s="272"/>
      <c r="ZP447" s="272"/>
      <c r="ZQ447" s="272"/>
      <c r="ZR447" s="272"/>
      <c r="ZS447" s="272"/>
      <c r="ZT447" s="272"/>
      <c r="ZU447" s="272"/>
      <c r="ZV447" s="272"/>
      <c r="ZW447" s="272"/>
      <c r="ZX447" s="272"/>
      <c r="ZY447" s="272"/>
      <c r="ZZ447" s="272"/>
      <c r="AAA447" s="272"/>
      <c r="AAB447" s="272"/>
      <c r="AAC447" s="272"/>
      <c r="AAD447" s="272"/>
      <c r="AAE447" s="272"/>
      <c r="AAF447" s="272"/>
      <c r="AAG447" s="272"/>
      <c r="AAH447" s="272"/>
      <c r="AAI447" s="272"/>
      <c r="AAJ447" s="272"/>
      <c r="AAK447" s="272"/>
      <c r="AAL447" s="272"/>
      <c r="AAM447" s="272"/>
      <c r="AAN447" s="272"/>
      <c r="AAO447" s="272"/>
      <c r="AAP447" s="272"/>
      <c r="AAQ447" s="272"/>
      <c r="AAR447" s="272"/>
      <c r="AAS447" s="272"/>
      <c r="AAT447" s="272"/>
      <c r="AAU447" s="272"/>
      <c r="AAV447" s="272"/>
      <c r="AAW447" s="272"/>
      <c r="AAX447" s="272"/>
      <c r="AAY447" s="272"/>
      <c r="AAZ447" s="272"/>
      <c r="ABA447" s="272"/>
      <c r="ABB447" s="272"/>
      <c r="ABC447" s="272"/>
      <c r="ABD447" s="272"/>
      <c r="ABE447" s="272"/>
      <c r="ABF447" s="272"/>
      <c r="ABG447" s="272"/>
      <c r="ABH447" s="272"/>
      <c r="ABI447" s="272"/>
      <c r="ABJ447" s="272"/>
      <c r="ABK447" s="272"/>
      <c r="ABL447" s="272"/>
      <c r="ABM447" s="272"/>
      <c r="ABN447" s="272"/>
      <c r="ABO447" s="272"/>
      <c r="ABP447" s="272"/>
      <c r="ABQ447" s="272"/>
      <c r="ABR447" s="272"/>
      <c r="ABS447" s="272"/>
      <c r="ABT447" s="272"/>
      <c r="ABU447" s="272"/>
      <c r="ABV447" s="272"/>
      <c r="ABW447" s="272"/>
      <c r="ABX447" s="272"/>
      <c r="ABY447" s="272"/>
      <c r="ABZ447" s="272"/>
      <c r="ACA447" s="272"/>
      <c r="ACB447" s="272"/>
      <c r="ACC447" s="272"/>
      <c r="ACD447" s="272"/>
      <c r="ACE447" s="272"/>
      <c r="ACF447" s="272"/>
      <c r="ACG447" s="272"/>
      <c r="ACH447" s="272"/>
      <c r="ACI447" s="272"/>
      <c r="ACJ447" s="272"/>
      <c r="ACK447" s="272"/>
      <c r="ACL447" s="272"/>
      <c r="ACM447" s="272"/>
      <c r="ACN447" s="272"/>
      <c r="ACO447" s="272"/>
      <c r="ACP447" s="272"/>
      <c r="ACQ447" s="272"/>
      <c r="ACR447" s="272"/>
      <c r="ACS447" s="272"/>
      <c r="ACT447" s="272"/>
      <c r="ACU447" s="272"/>
      <c r="ACV447" s="272"/>
      <c r="ACW447" s="272"/>
      <c r="ACX447" s="272"/>
      <c r="ACY447" s="272"/>
      <c r="ACZ447" s="272"/>
      <c r="ADA447" s="272"/>
      <c r="ADB447" s="272"/>
      <c r="ADC447" s="272"/>
      <c r="ADD447" s="272"/>
      <c r="ADE447" s="272"/>
      <c r="ADF447" s="272"/>
      <c r="ADG447" s="272"/>
      <c r="ADH447" s="272"/>
      <c r="ADI447" s="272"/>
      <c r="ADJ447" s="272"/>
      <c r="ADK447" s="272"/>
      <c r="ADL447" s="272"/>
      <c r="ADM447" s="272"/>
      <c r="ADN447" s="272"/>
      <c r="ADO447" s="272"/>
      <c r="ADP447" s="272"/>
      <c r="ADQ447" s="272"/>
      <c r="ADR447" s="272"/>
      <c r="ADS447" s="272"/>
      <c r="ADT447" s="272"/>
      <c r="ADU447" s="272"/>
      <c r="ADV447" s="272"/>
      <c r="ADW447" s="272"/>
      <c r="ADX447" s="272"/>
      <c r="ADY447" s="272"/>
      <c r="ADZ447" s="272"/>
      <c r="AEA447" s="272"/>
      <c r="AEB447" s="272"/>
      <c r="AEC447" s="272"/>
      <c r="AED447" s="272"/>
      <c r="AEE447" s="272"/>
      <c r="AEF447" s="272"/>
      <c r="AEG447" s="272"/>
      <c r="AEH447" s="272"/>
      <c r="AEI447" s="272"/>
      <c r="AEJ447" s="272"/>
      <c r="AEK447" s="272"/>
      <c r="AEL447" s="272"/>
      <c r="AEM447" s="272"/>
      <c r="AEN447" s="272"/>
      <c r="AEO447" s="272"/>
      <c r="AEP447" s="272"/>
      <c r="AEQ447" s="272"/>
      <c r="AER447" s="272"/>
      <c r="AES447" s="272"/>
      <c r="AET447" s="272"/>
      <c r="AEU447" s="272"/>
      <c r="AEV447" s="272"/>
      <c r="AEW447" s="272"/>
      <c r="AEX447" s="272"/>
      <c r="AEY447" s="272"/>
      <c r="AEZ447" s="272"/>
      <c r="AFA447" s="272"/>
      <c r="AFB447" s="272"/>
      <c r="AFC447" s="272"/>
      <c r="AFD447" s="272"/>
      <c r="AFE447" s="272"/>
      <c r="AFF447" s="272"/>
      <c r="AFG447" s="272"/>
      <c r="AFH447" s="272"/>
      <c r="AFI447" s="272"/>
      <c r="AFJ447" s="272"/>
      <c r="AFK447" s="272"/>
      <c r="AFL447" s="272"/>
      <c r="AFM447" s="272"/>
      <c r="AFN447" s="272"/>
      <c r="AFO447" s="272"/>
      <c r="AFP447" s="272"/>
      <c r="AFQ447" s="272"/>
      <c r="AFR447" s="272"/>
      <c r="AFS447" s="272"/>
      <c r="AFT447" s="272"/>
      <c r="AFU447" s="272"/>
      <c r="AFV447" s="272"/>
      <c r="AFW447" s="272"/>
      <c r="AFX447" s="272"/>
      <c r="AFY447" s="272"/>
      <c r="AFZ447" s="272"/>
      <c r="AGA447" s="272"/>
      <c r="AGB447" s="272"/>
      <c r="AGC447" s="272"/>
      <c r="AGD447" s="272"/>
      <c r="AGE447" s="272"/>
      <c r="AGF447" s="272"/>
      <c r="AGG447" s="272"/>
      <c r="AGH447" s="272"/>
      <c r="AGI447" s="272"/>
      <c r="AGJ447" s="272"/>
      <c r="AGK447" s="272"/>
      <c r="AGL447" s="272"/>
      <c r="AGM447" s="272"/>
      <c r="AGN447" s="272"/>
      <c r="AGO447" s="272"/>
      <c r="AGP447" s="272"/>
      <c r="AGQ447" s="272"/>
      <c r="AGR447" s="272"/>
      <c r="AGS447" s="272"/>
      <c r="AGT447" s="272"/>
      <c r="AGU447" s="272"/>
      <c r="AGV447" s="272"/>
      <c r="AGW447" s="272"/>
      <c r="AGX447" s="272"/>
      <c r="AGY447" s="272"/>
      <c r="AGZ447" s="272"/>
      <c r="AHA447" s="272"/>
      <c r="AHB447" s="272"/>
      <c r="AHC447" s="272"/>
      <c r="AHD447" s="272"/>
      <c r="AHE447" s="272"/>
      <c r="AHF447" s="272"/>
      <c r="AHG447" s="272"/>
      <c r="AHH447" s="272"/>
      <c r="AHI447" s="272"/>
      <c r="AHJ447" s="272"/>
      <c r="AHK447" s="272"/>
      <c r="AHL447" s="272"/>
      <c r="AHM447" s="272"/>
      <c r="AHN447" s="272"/>
      <c r="AHO447" s="272"/>
      <c r="AHP447" s="272"/>
      <c r="AHQ447" s="272"/>
      <c r="AHR447" s="272"/>
      <c r="AHS447" s="272"/>
      <c r="AHT447" s="272"/>
      <c r="AHU447" s="272"/>
      <c r="AHV447" s="272"/>
      <c r="AHW447" s="272"/>
      <c r="AHX447" s="272"/>
      <c r="AHY447" s="272"/>
      <c r="AHZ447" s="272"/>
      <c r="AIA447" s="272"/>
      <c r="AIB447" s="272"/>
      <c r="AIC447" s="272"/>
      <c r="AID447" s="272"/>
      <c r="AIE447" s="272"/>
      <c r="AIF447" s="272"/>
      <c r="AIG447" s="272"/>
      <c r="AIH447" s="272"/>
      <c r="AII447" s="272"/>
      <c r="AIJ447" s="272"/>
      <c r="AIK447" s="272"/>
      <c r="AIL447" s="272"/>
      <c r="AIM447" s="272"/>
      <c r="AIN447" s="272"/>
      <c r="AIO447" s="272"/>
      <c r="AIP447" s="272"/>
      <c r="AIQ447" s="272"/>
      <c r="AIR447" s="272"/>
      <c r="AIS447" s="272"/>
      <c r="AIT447" s="272"/>
      <c r="AIU447" s="272"/>
      <c r="AIV447" s="272"/>
      <c r="AIW447" s="272"/>
      <c r="AIX447" s="272"/>
      <c r="AIY447" s="272"/>
      <c r="AIZ447" s="272"/>
      <c r="AJA447" s="272"/>
      <c r="AJB447" s="272"/>
      <c r="AJC447" s="272"/>
      <c r="AJD447" s="272"/>
      <c r="AJE447" s="272"/>
      <c r="AJF447" s="272"/>
      <c r="AJG447" s="272"/>
      <c r="AJH447" s="272"/>
      <c r="AJI447" s="272"/>
      <c r="AJJ447" s="272"/>
      <c r="AJK447" s="272"/>
      <c r="AJL447" s="272"/>
      <c r="AJM447" s="272"/>
      <c r="AJN447" s="272"/>
      <c r="AJO447" s="272"/>
      <c r="AJP447" s="272"/>
      <c r="AJQ447" s="272"/>
      <c r="AJR447" s="272"/>
      <c r="AJS447" s="272"/>
      <c r="AJT447" s="272"/>
      <c r="AJU447" s="272"/>
      <c r="AJV447" s="272"/>
      <c r="AJW447" s="272"/>
      <c r="AJX447" s="272"/>
      <c r="AJY447" s="272"/>
      <c r="AJZ447" s="272"/>
      <c r="AKA447" s="272"/>
      <c r="AKB447" s="272"/>
      <c r="AKC447" s="272"/>
      <c r="AKD447" s="272"/>
      <c r="AKE447" s="272"/>
      <c r="AKF447" s="272"/>
      <c r="AKG447" s="272"/>
      <c r="AKH447" s="272"/>
      <c r="AKI447" s="272"/>
      <c r="AKJ447" s="272"/>
      <c r="AKK447" s="272"/>
      <c r="AKL447" s="272"/>
      <c r="AKM447" s="272"/>
      <c r="AKN447" s="272"/>
      <c r="AKO447" s="272"/>
      <c r="AKP447" s="272"/>
      <c r="AKQ447" s="272"/>
      <c r="AKR447" s="272"/>
      <c r="AKS447" s="272"/>
      <c r="AKT447" s="272"/>
      <c r="AKU447" s="272"/>
      <c r="AKV447" s="272"/>
      <c r="AKW447" s="272"/>
      <c r="AKX447" s="272"/>
      <c r="AKY447" s="272"/>
      <c r="AKZ447" s="272"/>
      <c r="ALA447" s="272"/>
      <c r="ALB447" s="272"/>
      <c r="ALC447" s="272"/>
      <c r="ALD447" s="272"/>
      <c r="ALE447" s="272"/>
    </row>
    <row r="448" spans="1:993" s="274" customFormat="1" ht="63.75" x14ac:dyDescent="0.2">
      <c r="A448" s="395" t="s">
        <v>8464</v>
      </c>
      <c r="B448" s="18" t="s">
        <v>3984</v>
      </c>
      <c r="C448" s="35" t="s">
        <v>1422</v>
      </c>
      <c r="D448" s="206"/>
      <c r="E448" s="35" t="s">
        <v>6303</v>
      </c>
      <c r="F448" s="190"/>
      <c r="G448" s="190"/>
      <c r="H448" s="13" t="s">
        <v>1790</v>
      </c>
      <c r="I448" s="239" t="s">
        <v>4899</v>
      </c>
      <c r="J448" s="18" t="s">
        <v>6285</v>
      </c>
      <c r="K448" s="13"/>
      <c r="L448" s="315">
        <v>1</v>
      </c>
      <c r="M448" s="329" t="s">
        <v>7570</v>
      </c>
      <c r="N448" s="329" t="s">
        <v>7570</v>
      </c>
      <c r="O448" s="329" t="s">
        <v>7570</v>
      </c>
      <c r="P448" s="329" t="s">
        <v>7570</v>
      </c>
      <c r="Q448" s="329" t="s">
        <v>7570</v>
      </c>
      <c r="R448" s="272"/>
      <c r="S448" s="272"/>
      <c r="T448" s="272"/>
      <c r="U448" s="272"/>
      <c r="V448" s="272"/>
      <c r="W448" s="272"/>
      <c r="X448" s="272"/>
      <c r="Y448" s="272"/>
      <c r="Z448" s="272"/>
      <c r="AA448" s="272"/>
      <c r="AB448" s="272"/>
      <c r="AC448" s="272"/>
      <c r="AD448" s="272"/>
      <c r="AE448" s="272"/>
      <c r="AF448" s="272"/>
      <c r="AG448" s="272"/>
      <c r="AH448" s="272"/>
      <c r="AI448" s="272"/>
      <c r="AJ448" s="272"/>
      <c r="AK448" s="272"/>
      <c r="AL448" s="272"/>
      <c r="AM448" s="272"/>
      <c r="AN448" s="272"/>
      <c r="AO448" s="272"/>
      <c r="AP448" s="272"/>
      <c r="AQ448" s="272"/>
      <c r="AR448" s="272"/>
      <c r="AS448" s="272"/>
      <c r="AT448" s="272"/>
      <c r="AU448" s="272"/>
      <c r="AV448" s="272"/>
      <c r="AW448" s="272"/>
      <c r="AX448" s="272"/>
      <c r="AY448" s="272"/>
      <c r="AZ448" s="272"/>
      <c r="BA448" s="272"/>
      <c r="BB448" s="272"/>
      <c r="BC448" s="272"/>
      <c r="BD448" s="272"/>
      <c r="BE448" s="272"/>
      <c r="BF448" s="272"/>
      <c r="BG448" s="272"/>
      <c r="BH448" s="272"/>
      <c r="BI448" s="272"/>
      <c r="BJ448" s="272"/>
      <c r="BK448" s="272"/>
      <c r="BL448" s="272"/>
      <c r="BM448" s="272"/>
      <c r="BN448" s="272"/>
      <c r="BO448" s="272"/>
      <c r="BP448" s="272"/>
      <c r="BQ448" s="272"/>
      <c r="BR448" s="272"/>
      <c r="BS448" s="272"/>
      <c r="BT448" s="272"/>
      <c r="BU448" s="272"/>
      <c r="BV448" s="272"/>
      <c r="BW448" s="272"/>
      <c r="BX448" s="272"/>
      <c r="BY448" s="272"/>
      <c r="BZ448" s="272"/>
      <c r="CA448" s="272"/>
      <c r="CB448" s="272"/>
      <c r="CC448" s="272"/>
      <c r="CD448" s="272"/>
      <c r="CE448" s="272"/>
      <c r="CF448" s="272"/>
      <c r="CG448" s="272"/>
      <c r="CH448" s="272"/>
      <c r="CI448" s="272"/>
      <c r="CJ448" s="272"/>
      <c r="CK448" s="272"/>
      <c r="CL448" s="272"/>
      <c r="CM448" s="272"/>
      <c r="CN448" s="272"/>
      <c r="CO448" s="272"/>
      <c r="CP448" s="272"/>
      <c r="CQ448" s="272"/>
      <c r="CR448" s="272"/>
      <c r="CS448" s="272"/>
      <c r="CT448" s="272"/>
      <c r="CU448" s="272"/>
      <c r="CV448" s="272"/>
      <c r="CW448" s="272"/>
      <c r="CX448" s="272"/>
      <c r="CY448" s="272"/>
      <c r="CZ448" s="272"/>
      <c r="DA448" s="272"/>
      <c r="DB448" s="272"/>
      <c r="DC448" s="272"/>
      <c r="DD448" s="272"/>
      <c r="DE448" s="272"/>
      <c r="DF448" s="272"/>
      <c r="DG448" s="272"/>
      <c r="DH448" s="272"/>
      <c r="DI448" s="272"/>
      <c r="DJ448" s="272"/>
      <c r="DK448" s="272"/>
      <c r="DL448" s="272"/>
      <c r="DM448" s="272"/>
      <c r="DN448" s="272"/>
      <c r="DO448" s="272"/>
      <c r="DP448" s="272"/>
      <c r="DQ448" s="272"/>
      <c r="DR448" s="272"/>
      <c r="DS448" s="272"/>
      <c r="DT448" s="272"/>
      <c r="DU448" s="272"/>
      <c r="DV448" s="272"/>
      <c r="DW448" s="272"/>
      <c r="DX448" s="272"/>
      <c r="DY448" s="272"/>
      <c r="DZ448" s="272"/>
      <c r="EA448" s="272"/>
      <c r="EB448" s="272"/>
      <c r="EC448" s="272"/>
      <c r="ED448" s="272"/>
      <c r="EE448" s="272"/>
      <c r="EF448" s="272"/>
      <c r="EG448" s="272"/>
      <c r="EH448" s="272"/>
      <c r="EI448" s="272"/>
      <c r="EJ448" s="272"/>
      <c r="EK448" s="272"/>
      <c r="EL448" s="272"/>
      <c r="EM448" s="272"/>
      <c r="EN448" s="272"/>
      <c r="EO448" s="272"/>
      <c r="EP448" s="272"/>
      <c r="EQ448" s="272"/>
      <c r="ER448" s="272"/>
      <c r="ES448" s="272"/>
      <c r="ET448" s="272"/>
      <c r="EU448" s="272"/>
      <c r="EV448" s="272"/>
      <c r="EW448" s="272"/>
      <c r="EX448" s="272"/>
      <c r="EY448" s="272"/>
      <c r="EZ448" s="272"/>
      <c r="FA448" s="272"/>
      <c r="FB448" s="272"/>
      <c r="FC448" s="272"/>
      <c r="FD448" s="272"/>
      <c r="FE448" s="272"/>
      <c r="FF448" s="272"/>
      <c r="FG448" s="272"/>
      <c r="FH448" s="272"/>
      <c r="FI448" s="272"/>
      <c r="FJ448" s="272"/>
      <c r="FK448" s="272"/>
      <c r="FL448" s="272"/>
      <c r="FM448" s="272"/>
      <c r="FN448" s="272"/>
      <c r="FO448" s="272"/>
      <c r="FP448" s="272"/>
      <c r="FQ448" s="272"/>
      <c r="FR448" s="272"/>
      <c r="FS448" s="272"/>
      <c r="FT448" s="272"/>
      <c r="FU448" s="272"/>
      <c r="FV448" s="272"/>
      <c r="FW448" s="272"/>
      <c r="FX448" s="272"/>
      <c r="FY448" s="272"/>
      <c r="FZ448" s="272"/>
      <c r="GA448" s="272"/>
      <c r="GB448" s="272"/>
      <c r="GC448" s="272"/>
      <c r="GD448" s="272"/>
      <c r="GE448" s="272"/>
      <c r="GF448" s="272"/>
      <c r="GG448" s="272"/>
      <c r="GH448" s="272"/>
      <c r="GI448" s="272"/>
      <c r="GJ448" s="272"/>
      <c r="GK448" s="272"/>
      <c r="GL448" s="272"/>
      <c r="GM448" s="272"/>
      <c r="GN448" s="272"/>
      <c r="GO448" s="272"/>
      <c r="GP448" s="272"/>
      <c r="GQ448" s="272"/>
      <c r="GR448" s="272"/>
      <c r="GS448" s="272"/>
      <c r="GT448" s="272"/>
      <c r="GU448" s="272"/>
      <c r="GV448" s="272"/>
      <c r="GW448" s="272"/>
      <c r="GX448" s="272"/>
      <c r="GY448" s="272"/>
      <c r="GZ448" s="272"/>
      <c r="HA448" s="272"/>
      <c r="HB448" s="272"/>
      <c r="HC448" s="272"/>
      <c r="HD448" s="272"/>
      <c r="HE448" s="272"/>
      <c r="HF448" s="272"/>
      <c r="HG448" s="272"/>
      <c r="HH448" s="272"/>
      <c r="HI448" s="272"/>
      <c r="HJ448" s="272"/>
      <c r="HK448" s="272"/>
      <c r="HL448" s="272"/>
      <c r="HM448" s="272"/>
      <c r="HN448" s="272"/>
      <c r="HO448" s="272"/>
      <c r="HP448" s="272"/>
      <c r="HQ448" s="272"/>
      <c r="HR448" s="272"/>
      <c r="HS448" s="272"/>
      <c r="HT448" s="272"/>
      <c r="HU448" s="272"/>
      <c r="HV448" s="272"/>
      <c r="HW448" s="272"/>
      <c r="HX448" s="272"/>
      <c r="HY448" s="272"/>
      <c r="HZ448" s="272"/>
      <c r="IA448" s="272"/>
      <c r="IB448" s="272"/>
      <c r="IC448" s="272"/>
      <c r="ID448" s="272"/>
      <c r="IE448" s="272"/>
      <c r="IF448" s="272"/>
      <c r="IG448" s="272"/>
      <c r="IH448" s="272"/>
      <c r="II448" s="272"/>
      <c r="IJ448" s="272"/>
      <c r="IK448" s="272"/>
      <c r="IL448" s="272"/>
      <c r="IM448" s="272"/>
      <c r="IN448" s="272"/>
      <c r="IO448" s="272"/>
      <c r="IP448" s="272"/>
      <c r="IQ448" s="272"/>
      <c r="IR448" s="272"/>
      <c r="IS448" s="272"/>
      <c r="IT448" s="272"/>
      <c r="IU448" s="272"/>
      <c r="IV448" s="272"/>
      <c r="IW448" s="272"/>
      <c r="IX448" s="272"/>
      <c r="IY448" s="272"/>
      <c r="IZ448" s="272"/>
      <c r="JA448" s="272"/>
      <c r="JB448" s="272"/>
      <c r="JC448" s="272"/>
      <c r="JD448" s="272"/>
      <c r="JE448" s="272"/>
      <c r="JF448" s="272"/>
      <c r="JG448" s="272"/>
      <c r="JH448" s="272"/>
      <c r="JI448" s="272"/>
      <c r="JJ448" s="272"/>
      <c r="JK448" s="272"/>
      <c r="JL448" s="272"/>
      <c r="JM448" s="272"/>
      <c r="JN448" s="272"/>
      <c r="JO448" s="272"/>
      <c r="JP448" s="272"/>
      <c r="JQ448" s="272"/>
      <c r="JR448" s="272"/>
      <c r="JS448" s="272"/>
      <c r="JT448" s="272"/>
      <c r="JU448" s="272"/>
      <c r="JV448" s="272"/>
      <c r="JW448" s="272"/>
      <c r="JX448" s="272"/>
      <c r="JY448" s="272"/>
      <c r="JZ448" s="272"/>
      <c r="KA448" s="272"/>
      <c r="KB448" s="272"/>
      <c r="KC448" s="272"/>
      <c r="KD448" s="272"/>
      <c r="KE448" s="272"/>
      <c r="KF448" s="272"/>
      <c r="KG448" s="272"/>
      <c r="KH448" s="272"/>
      <c r="KI448" s="272"/>
      <c r="KJ448" s="272"/>
      <c r="KK448" s="272"/>
      <c r="KL448" s="272"/>
      <c r="KM448" s="272"/>
      <c r="KN448" s="272"/>
      <c r="KO448" s="272"/>
      <c r="KP448" s="272"/>
      <c r="KQ448" s="272"/>
      <c r="KR448" s="272"/>
      <c r="KS448" s="272"/>
      <c r="KT448" s="272"/>
      <c r="KU448" s="272"/>
      <c r="KV448" s="272"/>
      <c r="KW448" s="272"/>
      <c r="KX448" s="272"/>
      <c r="KY448" s="272"/>
      <c r="KZ448" s="272"/>
      <c r="LA448" s="272"/>
      <c r="LB448" s="272"/>
      <c r="LC448" s="272"/>
      <c r="LD448" s="272"/>
      <c r="LE448" s="272"/>
      <c r="LF448" s="272"/>
      <c r="LG448" s="272"/>
      <c r="LH448" s="272"/>
      <c r="LI448" s="272"/>
      <c r="LJ448" s="272"/>
      <c r="LK448" s="272"/>
      <c r="LL448" s="272"/>
      <c r="LM448" s="272"/>
      <c r="LN448" s="272"/>
      <c r="LO448" s="272"/>
      <c r="LP448" s="272"/>
      <c r="LQ448" s="272"/>
      <c r="LR448" s="272"/>
      <c r="LS448" s="272"/>
      <c r="LT448" s="272"/>
      <c r="LU448" s="272"/>
      <c r="LV448" s="272"/>
      <c r="LW448" s="272"/>
      <c r="LX448" s="272"/>
      <c r="LY448" s="272"/>
      <c r="LZ448" s="272"/>
      <c r="MA448" s="272"/>
      <c r="MB448" s="272"/>
      <c r="MC448" s="272"/>
      <c r="MD448" s="272"/>
      <c r="ME448" s="272"/>
      <c r="MF448" s="272"/>
      <c r="MG448" s="272"/>
      <c r="MH448" s="272"/>
      <c r="MI448" s="272"/>
      <c r="MJ448" s="272"/>
      <c r="MK448" s="272"/>
      <c r="ML448" s="272"/>
      <c r="MM448" s="272"/>
      <c r="MN448" s="272"/>
      <c r="MO448" s="272"/>
      <c r="MP448" s="272"/>
      <c r="MQ448" s="272"/>
      <c r="MR448" s="272"/>
      <c r="MS448" s="272"/>
      <c r="MT448" s="272"/>
      <c r="MU448" s="272"/>
      <c r="MV448" s="272"/>
      <c r="MW448" s="272"/>
      <c r="MX448" s="272"/>
      <c r="MY448" s="272"/>
      <c r="MZ448" s="272"/>
      <c r="NA448" s="272"/>
      <c r="NB448" s="272"/>
      <c r="NC448" s="272"/>
      <c r="ND448" s="272"/>
      <c r="NE448" s="272"/>
      <c r="NF448" s="272"/>
      <c r="NG448" s="272"/>
      <c r="NH448" s="272"/>
      <c r="NI448" s="272"/>
      <c r="NJ448" s="272"/>
      <c r="NK448" s="272"/>
      <c r="NL448" s="272"/>
      <c r="NM448" s="272"/>
      <c r="NN448" s="272"/>
      <c r="NO448" s="272"/>
      <c r="NP448" s="272"/>
      <c r="NQ448" s="272"/>
      <c r="NR448" s="272"/>
      <c r="NS448" s="272"/>
      <c r="NT448" s="272"/>
      <c r="NU448" s="272"/>
      <c r="NV448" s="272"/>
      <c r="NW448" s="272"/>
      <c r="NX448" s="272"/>
      <c r="NY448" s="272"/>
      <c r="NZ448" s="272"/>
      <c r="OA448" s="272"/>
      <c r="OB448" s="272"/>
      <c r="OC448" s="272"/>
      <c r="OD448" s="272"/>
      <c r="OE448" s="272"/>
      <c r="OF448" s="272"/>
      <c r="OG448" s="272"/>
      <c r="OH448" s="272"/>
      <c r="OI448" s="272"/>
      <c r="OJ448" s="272"/>
      <c r="OK448" s="272"/>
      <c r="OL448" s="272"/>
      <c r="OM448" s="272"/>
      <c r="ON448" s="272"/>
      <c r="OO448" s="272"/>
      <c r="OP448" s="272"/>
      <c r="OQ448" s="272"/>
      <c r="OR448" s="272"/>
      <c r="OS448" s="272"/>
      <c r="OT448" s="272"/>
      <c r="OU448" s="272"/>
      <c r="OV448" s="272"/>
      <c r="OW448" s="272"/>
      <c r="OX448" s="272"/>
      <c r="OY448" s="272"/>
      <c r="OZ448" s="272"/>
      <c r="PA448" s="272"/>
      <c r="PB448" s="272"/>
      <c r="PC448" s="272"/>
      <c r="PD448" s="272"/>
      <c r="PE448" s="272"/>
      <c r="PF448" s="272"/>
      <c r="PG448" s="272"/>
      <c r="PH448" s="272"/>
      <c r="PI448" s="272"/>
      <c r="PJ448" s="272"/>
      <c r="PK448" s="272"/>
      <c r="PL448" s="272"/>
      <c r="PM448" s="272"/>
      <c r="PN448" s="272"/>
      <c r="PO448" s="272"/>
      <c r="PP448" s="272"/>
      <c r="PQ448" s="272"/>
      <c r="PR448" s="272"/>
      <c r="PS448" s="272"/>
      <c r="PT448" s="272"/>
      <c r="PU448" s="272"/>
      <c r="PV448" s="272"/>
      <c r="PW448" s="272"/>
      <c r="PX448" s="272"/>
      <c r="PY448" s="272"/>
      <c r="PZ448" s="272"/>
      <c r="QA448" s="272"/>
      <c r="QB448" s="272"/>
      <c r="QC448" s="272"/>
      <c r="QD448" s="272"/>
      <c r="QE448" s="272"/>
      <c r="QF448" s="272"/>
      <c r="QG448" s="272"/>
      <c r="QH448" s="272"/>
      <c r="QI448" s="272"/>
      <c r="QJ448" s="272"/>
      <c r="QK448" s="272"/>
      <c r="QL448" s="272"/>
      <c r="QM448" s="272"/>
      <c r="QN448" s="272"/>
      <c r="QO448" s="272"/>
      <c r="QP448" s="272"/>
      <c r="QQ448" s="272"/>
      <c r="QR448" s="272"/>
      <c r="QS448" s="272"/>
      <c r="QT448" s="272"/>
      <c r="QU448" s="272"/>
      <c r="QV448" s="272"/>
      <c r="QW448" s="272"/>
      <c r="QX448" s="272"/>
      <c r="QY448" s="272"/>
      <c r="QZ448" s="272"/>
      <c r="RA448" s="272"/>
      <c r="RB448" s="272"/>
      <c r="RC448" s="272"/>
      <c r="RD448" s="272"/>
      <c r="RE448" s="272"/>
      <c r="RF448" s="272"/>
      <c r="RG448" s="272"/>
      <c r="RH448" s="272"/>
      <c r="RI448" s="272"/>
      <c r="RJ448" s="272"/>
      <c r="RK448" s="272"/>
      <c r="RL448" s="272"/>
      <c r="RM448" s="272"/>
      <c r="RN448" s="272"/>
      <c r="RO448" s="272"/>
      <c r="RP448" s="272"/>
      <c r="RQ448" s="272"/>
      <c r="RR448" s="272"/>
      <c r="RS448" s="272"/>
      <c r="RT448" s="272"/>
      <c r="RU448" s="272"/>
      <c r="RV448" s="272"/>
      <c r="RW448" s="272"/>
      <c r="RX448" s="272"/>
      <c r="RY448" s="272"/>
      <c r="RZ448" s="272"/>
      <c r="SA448" s="272"/>
      <c r="SB448" s="272"/>
      <c r="SC448" s="272"/>
      <c r="SD448" s="272"/>
      <c r="SE448" s="272"/>
      <c r="SF448" s="272"/>
      <c r="SG448" s="272"/>
      <c r="SH448" s="272"/>
      <c r="SI448" s="272"/>
      <c r="SJ448" s="272"/>
      <c r="SK448" s="272"/>
      <c r="SL448" s="272"/>
      <c r="SM448" s="272"/>
      <c r="SN448" s="272"/>
      <c r="SO448" s="272"/>
      <c r="SP448" s="272"/>
      <c r="SQ448" s="272"/>
      <c r="SR448" s="272"/>
      <c r="SS448" s="272"/>
      <c r="ST448" s="272"/>
      <c r="SU448" s="272"/>
      <c r="SV448" s="272"/>
      <c r="SW448" s="272"/>
      <c r="SX448" s="272"/>
      <c r="SY448" s="272"/>
      <c r="SZ448" s="272"/>
      <c r="TA448" s="272"/>
      <c r="TB448" s="272"/>
      <c r="TC448" s="272"/>
      <c r="TD448" s="272"/>
      <c r="TE448" s="272"/>
      <c r="TF448" s="272"/>
      <c r="TG448" s="272"/>
      <c r="TH448" s="272"/>
      <c r="TI448" s="272"/>
      <c r="TJ448" s="272"/>
      <c r="TK448" s="272"/>
      <c r="TL448" s="272"/>
      <c r="TM448" s="272"/>
      <c r="TN448" s="272"/>
      <c r="TO448" s="272"/>
      <c r="TP448" s="272"/>
      <c r="TQ448" s="272"/>
      <c r="TR448" s="272"/>
      <c r="TS448" s="272"/>
      <c r="TT448" s="272"/>
      <c r="TU448" s="272"/>
      <c r="TV448" s="272"/>
      <c r="TW448" s="272"/>
      <c r="TX448" s="272"/>
      <c r="TY448" s="272"/>
      <c r="TZ448" s="272"/>
      <c r="UA448" s="272"/>
      <c r="UB448" s="272"/>
      <c r="UC448" s="272"/>
      <c r="UD448" s="272"/>
      <c r="UE448" s="272"/>
      <c r="UF448" s="272"/>
      <c r="UG448" s="272"/>
      <c r="UH448" s="272"/>
      <c r="UI448" s="272"/>
      <c r="UJ448" s="272"/>
      <c r="UK448" s="272"/>
      <c r="UL448" s="272"/>
      <c r="UM448" s="272"/>
      <c r="UN448" s="272"/>
      <c r="UO448" s="272"/>
      <c r="UP448" s="272"/>
      <c r="UQ448" s="272"/>
      <c r="UR448" s="272"/>
      <c r="US448" s="272"/>
      <c r="UT448" s="272"/>
      <c r="UU448" s="272"/>
      <c r="UV448" s="272"/>
      <c r="UW448" s="272"/>
      <c r="UX448" s="272"/>
      <c r="UY448" s="272"/>
      <c r="UZ448" s="272"/>
      <c r="VA448" s="272"/>
      <c r="VB448" s="272"/>
      <c r="VC448" s="272"/>
      <c r="VD448" s="272"/>
      <c r="VE448" s="272"/>
      <c r="VF448" s="272"/>
      <c r="VG448" s="272"/>
      <c r="VH448" s="272"/>
      <c r="VI448" s="272"/>
      <c r="VJ448" s="272"/>
      <c r="VK448" s="272"/>
      <c r="VL448" s="272"/>
      <c r="VM448" s="272"/>
      <c r="VN448" s="272"/>
      <c r="VO448" s="272"/>
      <c r="VP448" s="272"/>
      <c r="VQ448" s="272"/>
      <c r="VR448" s="272"/>
      <c r="VS448" s="272"/>
      <c r="VT448" s="272"/>
      <c r="VU448" s="272"/>
      <c r="VV448" s="272"/>
      <c r="VW448" s="272"/>
      <c r="VX448" s="272"/>
      <c r="VY448" s="272"/>
      <c r="VZ448" s="272"/>
      <c r="WA448" s="272"/>
      <c r="WB448" s="272"/>
      <c r="WC448" s="272"/>
      <c r="WD448" s="272"/>
      <c r="WE448" s="272"/>
      <c r="WF448" s="272"/>
      <c r="WG448" s="272"/>
      <c r="WH448" s="272"/>
      <c r="WI448" s="272"/>
      <c r="WJ448" s="272"/>
      <c r="WK448" s="272"/>
      <c r="WL448" s="272"/>
      <c r="WM448" s="272"/>
      <c r="WN448" s="272"/>
      <c r="WO448" s="272"/>
      <c r="WP448" s="272"/>
      <c r="WQ448" s="272"/>
      <c r="WR448" s="272"/>
      <c r="WS448" s="272"/>
      <c r="WT448" s="272"/>
      <c r="WU448" s="272"/>
      <c r="WV448" s="272"/>
      <c r="WW448" s="272"/>
      <c r="WX448" s="272"/>
      <c r="WY448" s="272"/>
      <c r="WZ448" s="272"/>
      <c r="XA448" s="272"/>
      <c r="XB448" s="272"/>
      <c r="XC448" s="272"/>
      <c r="XD448" s="272"/>
      <c r="XE448" s="272"/>
      <c r="XF448" s="272"/>
      <c r="XG448" s="272"/>
      <c r="XH448" s="272"/>
      <c r="XI448" s="272"/>
      <c r="XJ448" s="272"/>
      <c r="XK448" s="272"/>
      <c r="XL448" s="272"/>
      <c r="XM448" s="272"/>
      <c r="XN448" s="272"/>
      <c r="XO448" s="272"/>
      <c r="XP448" s="272"/>
      <c r="XQ448" s="272"/>
      <c r="XR448" s="272"/>
      <c r="XS448" s="272"/>
      <c r="XT448" s="272"/>
      <c r="XU448" s="272"/>
      <c r="XV448" s="272"/>
      <c r="XW448" s="272"/>
      <c r="XX448" s="272"/>
      <c r="XY448" s="272"/>
      <c r="XZ448" s="272"/>
      <c r="YA448" s="272"/>
      <c r="YB448" s="272"/>
      <c r="YC448" s="272"/>
      <c r="YD448" s="272"/>
      <c r="YE448" s="272"/>
      <c r="YF448" s="272"/>
      <c r="YG448" s="272"/>
      <c r="YH448" s="272"/>
      <c r="YI448" s="272"/>
      <c r="YJ448" s="272"/>
      <c r="YK448" s="272"/>
      <c r="YL448" s="272"/>
      <c r="YM448" s="272"/>
      <c r="YN448" s="272"/>
      <c r="YO448" s="272"/>
      <c r="YP448" s="272"/>
      <c r="YQ448" s="272"/>
      <c r="YR448" s="272"/>
      <c r="YS448" s="272"/>
      <c r="YT448" s="272"/>
      <c r="YU448" s="272"/>
      <c r="YV448" s="272"/>
      <c r="YW448" s="272"/>
      <c r="YX448" s="272"/>
      <c r="YY448" s="272"/>
      <c r="YZ448" s="272"/>
      <c r="ZA448" s="272"/>
      <c r="ZB448" s="272"/>
      <c r="ZC448" s="272"/>
      <c r="ZD448" s="272"/>
      <c r="ZE448" s="272"/>
      <c r="ZF448" s="272"/>
      <c r="ZG448" s="272"/>
      <c r="ZH448" s="272"/>
      <c r="ZI448" s="272"/>
      <c r="ZJ448" s="272"/>
      <c r="ZK448" s="272"/>
      <c r="ZL448" s="272"/>
      <c r="ZM448" s="272"/>
      <c r="ZN448" s="272"/>
      <c r="ZO448" s="272"/>
      <c r="ZP448" s="272"/>
      <c r="ZQ448" s="272"/>
      <c r="ZR448" s="272"/>
      <c r="ZS448" s="272"/>
      <c r="ZT448" s="272"/>
      <c r="ZU448" s="272"/>
      <c r="ZV448" s="272"/>
      <c r="ZW448" s="272"/>
      <c r="ZX448" s="272"/>
      <c r="ZY448" s="272"/>
      <c r="ZZ448" s="272"/>
      <c r="AAA448" s="272"/>
      <c r="AAB448" s="272"/>
      <c r="AAC448" s="272"/>
      <c r="AAD448" s="272"/>
      <c r="AAE448" s="272"/>
      <c r="AAF448" s="272"/>
      <c r="AAG448" s="272"/>
      <c r="AAH448" s="272"/>
      <c r="AAI448" s="272"/>
      <c r="AAJ448" s="272"/>
      <c r="AAK448" s="272"/>
      <c r="AAL448" s="272"/>
      <c r="AAM448" s="272"/>
      <c r="AAN448" s="272"/>
      <c r="AAO448" s="272"/>
      <c r="AAP448" s="272"/>
      <c r="AAQ448" s="272"/>
      <c r="AAR448" s="272"/>
      <c r="AAS448" s="272"/>
      <c r="AAT448" s="272"/>
      <c r="AAU448" s="272"/>
      <c r="AAV448" s="272"/>
      <c r="AAW448" s="272"/>
      <c r="AAX448" s="272"/>
      <c r="AAY448" s="272"/>
      <c r="AAZ448" s="272"/>
      <c r="ABA448" s="272"/>
      <c r="ABB448" s="272"/>
      <c r="ABC448" s="272"/>
      <c r="ABD448" s="272"/>
      <c r="ABE448" s="272"/>
      <c r="ABF448" s="272"/>
      <c r="ABG448" s="272"/>
      <c r="ABH448" s="272"/>
      <c r="ABI448" s="272"/>
      <c r="ABJ448" s="272"/>
      <c r="ABK448" s="272"/>
      <c r="ABL448" s="272"/>
      <c r="ABM448" s="272"/>
      <c r="ABN448" s="272"/>
      <c r="ABO448" s="272"/>
      <c r="ABP448" s="272"/>
      <c r="ABQ448" s="272"/>
      <c r="ABR448" s="272"/>
      <c r="ABS448" s="272"/>
      <c r="ABT448" s="272"/>
      <c r="ABU448" s="272"/>
      <c r="ABV448" s="272"/>
      <c r="ABW448" s="272"/>
      <c r="ABX448" s="272"/>
      <c r="ABY448" s="272"/>
      <c r="ABZ448" s="272"/>
      <c r="ACA448" s="272"/>
      <c r="ACB448" s="272"/>
      <c r="ACC448" s="272"/>
      <c r="ACD448" s="272"/>
      <c r="ACE448" s="272"/>
      <c r="ACF448" s="272"/>
      <c r="ACG448" s="272"/>
      <c r="ACH448" s="272"/>
      <c r="ACI448" s="272"/>
      <c r="ACJ448" s="272"/>
      <c r="ACK448" s="272"/>
      <c r="ACL448" s="272"/>
      <c r="ACM448" s="272"/>
      <c r="ACN448" s="272"/>
      <c r="ACO448" s="272"/>
      <c r="ACP448" s="272"/>
      <c r="ACQ448" s="272"/>
      <c r="ACR448" s="272"/>
      <c r="ACS448" s="272"/>
      <c r="ACT448" s="272"/>
      <c r="ACU448" s="272"/>
      <c r="ACV448" s="272"/>
      <c r="ACW448" s="272"/>
      <c r="ACX448" s="272"/>
      <c r="ACY448" s="272"/>
      <c r="ACZ448" s="272"/>
      <c r="ADA448" s="272"/>
      <c r="ADB448" s="272"/>
      <c r="ADC448" s="272"/>
      <c r="ADD448" s="272"/>
      <c r="ADE448" s="272"/>
      <c r="ADF448" s="272"/>
      <c r="ADG448" s="272"/>
      <c r="ADH448" s="272"/>
      <c r="ADI448" s="272"/>
      <c r="ADJ448" s="272"/>
      <c r="ADK448" s="272"/>
      <c r="ADL448" s="272"/>
      <c r="ADM448" s="272"/>
      <c r="ADN448" s="272"/>
      <c r="ADO448" s="272"/>
      <c r="ADP448" s="272"/>
      <c r="ADQ448" s="272"/>
      <c r="ADR448" s="272"/>
      <c r="ADS448" s="272"/>
      <c r="ADT448" s="272"/>
      <c r="ADU448" s="272"/>
      <c r="ADV448" s="272"/>
      <c r="ADW448" s="272"/>
      <c r="ADX448" s="272"/>
      <c r="ADY448" s="272"/>
      <c r="ADZ448" s="272"/>
      <c r="AEA448" s="272"/>
      <c r="AEB448" s="272"/>
      <c r="AEC448" s="272"/>
      <c r="AED448" s="272"/>
      <c r="AEE448" s="272"/>
      <c r="AEF448" s="272"/>
      <c r="AEG448" s="272"/>
      <c r="AEH448" s="272"/>
      <c r="AEI448" s="272"/>
      <c r="AEJ448" s="272"/>
      <c r="AEK448" s="272"/>
      <c r="AEL448" s="272"/>
      <c r="AEM448" s="272"/>
      <c r="AEN448" s="272"/>
      <c r="AEO448" s="272"/>
      <c r="AEP448" s="272"/>
      <c r="AEQ448" s="272"/>
      <c r="AER448" s="272"/>
      <c r="AES448" s="272"/>
      <c r="AET448" s="272"/>
      <c r="AEU448" s="272"/>
      <c r="AEV448" s="272"/>
      <c r="AEW448" s="272"/>
      <c r="AEX448" s="272"/>
      <c r="AEY448" s="272"/>
      <c r="AEZ448" s="272"/>
      <c r="AFA448" s="272"/>
      <c r="AFB448" s="272"/>
      <c r="AFC448" s="272"/>
      <c r="AFD448" s="272"/>
      <c r="AFE448" s="272"/>
      <c r="AFF448" s="272"/>
      <c r="AFG448" s="272"/>
      <c r="AFH448" s="272"/>
      <c r="AFI448" s="272"/>
      <c r="AFJ448" s="272"/>
      <c r="AFK448" s="272"/>
      <c r="AFL448" s="272"/>
      <c r="AFM448" s="272"/>
      <c r="AFN448" s="272"/>
      <c r="AFO448" s="272"/>
      <c r="AFP448" s="272"/>
      <c r="AFQ448" s="272"/>
      <c r="AFR448" s="272"/>
      <c r="AFS448" s="272"/>
      <c r="AFT448" s="272"/>
      <c r="AFU448" s="272"/>
      <c r="AFV448" s="272"/>
      <c r="AFW448" s="272"/>
      <c r="AFX448" s="272"/>
      <c r="AFY448" s="272"/>
      <c r="AFZ448" s="272"/>
      <c r="AGA448" s="272"/>
      <c r="AGB448" s="272"/>
      <c r="AGC448" s="272"/>
      <c r="AGD448" s="272"/>
      <c r="AGE448" s="272"/>
      <c r="AGF448" s="272"/>
      <c r="AGG448" s="272"/>
      <c r="AGH448" s="272"/>
      <c r="AGI448" s="272"/>
      <c r="AGJ448" s="272"/>
      <c r="AGK448" s="272"/>
      <c r="AGL448" s="272"/>
      <c r="AGM448" s="272"/>
      <c r="AGN448" s="272"/>
      <c r="AGO448" s="272"/>
      <c r="AGP448" s="272"/>
      <c r="AGQ448" s="272"/>
      <c r="AGR448" s="272"/>
      <c r="AGS448" s="272"/>
      <c r="AGT448" s="272"/>
      <c r="AGU448" s="272"/>
      <c r="AGV448" s="272"/>
      <c r="AGW448" s="272"/>
      <c r="AGX448" s="272"/>
      <c r="AGY448" s="272"/>
      <c r="AGZ448" s="272"/>
      <c r="AHA448" s="272"/>
      <c r="AHB448" s="272"/>
      <c r="AHC448" s="272"/>
      <c r="AHD448" s="272"/>
      <c r="AHE448" s="272"/>
      <c r="AHF448" s="272"/>
      <c r="AHG448" s="272"/>
      <c r="AHH448" s="272"/>
      <c r="AHI448" s="272"/>
      <c r="AHJ448" s="272"/>
      <c r="AHK448" s="272"/>
      <c r="AHL448" s="272"/>
      <c r="AHM448" s="272"/>
      <c r="AHN448" s="272"/>
      <c r="AHO448" s="272"/>
      <c r="AHP448" s="272"/>
      <c r="AHQ448" s="272"/>
      <c r="AHR448" s="272"/>
      <c r="AHS448" s="272"/>
      <c r="AHT448" s="272"/>
      <c r="AHU448" s="272"/>
      <c r="AHV448" s="272"/>
      <c r="AHW448" s="272"/>
      <c r="AHX448" s="272"/>
      <c r="AHY448" s="272"/>
      <c r="AHZ448" s="272"/>
      <c r="AIA448" s="272"/>
      <c r="AIB448" s="272"/>
      <c r="AIC448" s="272"/>
      <c r="AID448" s="272"/>
      <c r="AIE448" s="272"/>
      <c r="AIF448" s="272"/>
      <c r="AIG448" s="272"/>
      <c r="AIH448" s="272"/>
      <c r="AII448" s="272"/>
      <c r="AIJ448" s="272"/>
      <c r="AIK448" s="272"/>
      <c r="AIL448" s="272"/>
      <c r="AIM448" s="272"/>
      <c r="AIN448" s="272"/>
      <c r="AIO448" s="272"/>
      <c r="AIP448" s="272"/>
      <c r="AIQ448" s="272"/>
      <c r="AIR448" s="272"/>
      <c r="AIS448" s="272"/>
      <c r="AIT448" s="272"/>
      <c r="AIU448" s="272"/>
      <c r="AIV448" s="272"/>
      <c r="AIW448" s="272"/>
      <c r="AIX448" s="272"/>
      <c r="AIY448" s="272"/>
      <c r="AIZ448" s="272"/>
      <c r="AJA448" s="272"/>
      <c r="AJB448" s="272"/>
      <c r="AJC448" s="272"/>
      <c r="AJD448" s="272"/>
      <c r="AJE448" s="272"/>
      <c r="AJF448" s="272"/>
      <c r="AJG448" s="272"/>
      <c r="AJH448" s="272"/>
      <c r="AJI448" s="272"/>
      <c r="AJJ448" s="272"/>
      <c r="AJK448" s="272"/>
      <c r="AJL448" s="272"/>
      <c r="AJM448" s="272"/>
      <c r="AJN448" s="272"/>
      <c r="AJO448" s="272"/>
      <c r="AJP448" s="272"/>
      <c r="AJQ448" s="272"/>
      <c r="AJR448" s="272"/>
      <c r="AJS448" s="272"/>
      <c r="AJT448" s="272"/>
      <c r="AJU448" s="272"/>
      <c r="AJV448" s="272"/>
      <c r="AJW448" s="272"/>
      <c r="AJX448" s="272"/>
      <c r="AJY448" s="272"/>
      <c r="AJZ448" s="272"/>
      <c r="AKA448" s="272"/>
      <c r="AKB448" s="272"/>
      <c r="AKC448" s="272"/>
      <c r="AKD448" s="272"/>
      <c r="AKE448" s="272"/>
      <c r="AKF448" s="272"/>
      <c r="AKG448" s="272"/>
      <c r="AKH448" s="272"/>
      <c r="AKI448" s="272"/>
      <c r="AKJ448" s="272"/>
      <c r="AKK448" s="272"/>
      <c r="AKL448" s="272"/>
      <c r="AKM448" s="272"/>
      <c r="AKN448" s="272"/>
      <c r="AKO448" s="272"/>
      <c r="AKP448" s="272"/>
      <c r="AKQ448" s="272"/>
      <c r="AKR448" s="272"/>
      <c r="AKS448" s="272"/>
      <c r="AKT448" s="272"/>
      <c r="AKU448" s="272"/>
      <c r="AKV448" s="272"/>
      <c r="AKW448" s="272"/>
      <c r="AKX448" s="272"/>
      <c r="AKY448" s="272"/>
      <c r="AKZ448" s="272"/>
      <c r="ALA448" s="272"/>
      <c r="ALB448" s="272"/>
      <c r="ALC448" s="272"/>
      <c r="ALD448" s="272"/>
      <c r="ALE448" s="272"/>
    </row>
    <row r="449" spans="1:993" s="274" customFormat="1" ht="63.75" x14ac:dyDescent="0.2">
      <c r="A449" s="395" t="s">
        <v>8465</v>
      </c>
      <c r="B449" s="18" t="s">
        <v>3984</v>
      </c>
      <c r="C449" s="35" t="s">
        <v>1422</v>
      </c>
      <c r="D449" s="206"/>
      <c r="E449" s="35" t="s">
        <v>6304</v>
      </c>
      <c r="F449" s="190"/>
      <c r="G449" s="190"/>
      <c r="H449" s="13" t="s">
        <v>1790</v>
      </c>
      <c r="I449" s="239" t="s">
        <v>4899</v>
      </c>
      <c r="J449" s="18" t="s">
        <v>6286</v>
      </c>
      <c r="K449" s="13"/>
      <c r="L449" s="315">
        <v>1</v>
      </c>
      <c r="M449" s="329" t="s">
        <v>7570</v>
      </c>
      <c r="N449" s="329" t="s">
        <v>7570</v>
      </c>
      <c r="O449" s="329" t="s">
        <v>7570</v>
      </c>
      <c r="P449" s="329" t="s">
        <v>7570</v>
      </c>
      <c r="Q449" s="329" t="s">
        <v>7570</v>
      </c>
      <c r="R449" s="272"/>
      <c r="S449" s="272"/>
      <c r="T449" s="272"/>
      <c r="U449" s="272"/>
      <c r="V449" s="272"/>
      <c r="W449" s="272"/>
      <c r="X449" s="272"/>
      <c r="Y449" s="272"/>
      <c r="Z449" s="272"/>
      <c r="AA449" s="272"/>
      <c r="AB449" s="272"/>
      <c r="AC449" s="272"/>
      <c r="AD449" s="272"/>
      <c r="AE449" s="272"/>
      <c r="AF449" s="272"/>
      <c r="AG449" s="272"/>
      <c r="AH449" s="272"/>
      <c r="AI449" s="272"/>
      <c r="AJ449" s="272"/>
      <c r="AK449" s="272"/>
      <c r="AL449" s="272"/>
      <c r="AM449" s="272"/>
      <c r="AN449" s="272"/>
      <c r="AO449" s="272"/>
      <c r="AP449" s="272"/>
      <c r="AQ449" s="272"/>
      <c r="AR449" s="272"/>
      <c r="AS449" s="272"/>
      <c r="AT449" s="272"/>
      <c r="AU449" s="272"/>
      <c r="AV449" s="272"/>
      <c r="AW449" s="272"/>
      <c r="AX449" s="272"/>
      <c r="AY449" s="272"/>
      <c r="AZ449" s="272"/>
      <c r="BA449" s="272"/>
      <c r="BB449" s="272"/>
      <c r="BC449" s="272"/>
      <c r="BD449" s="272"/>
      <c r="BE449" s="272"/>
      <c r="BF449" s="272"/>
      <c r="BG449" s="272"/>
      <c r="BH449" s="272"/>
      <c r="BI449" s="272"/>
      <c r="BJ449" s="272"/>
      <c r="BK449" s="272"/>
      <c r="BL449" s="272"/>
      <c r="BM449" s="272"/>
      <c r="BN449" s="272"/>
      <c r="BO449" s="272"/>
      <c r="BP449" s="272"/>
      <c r="BQ449" s="272"/>
      <c r="BR449" s="272"/>
      <c r="BS449" s="272"/>
      <c r="BT449" s="272"/>
      <c r="BU449" s="272"/>
      <c r="BV449" s="272"/>
      <c r="BW449" s="272"/>
      <c r="BX449" s="272"/>
      <c r="BY449" s="272"/>
      <c r="BZ449" s="272"/>
      <c r="CA449" s="272"/>
      <c r="CB449" s="272"/>
      <c r="CC449" s="272"/>
      <c r="CD449" s="272"/>
      <c r="CE449" s="272"/>
      <c r="CF449" s="272"/>
      <c r="CG449" s="272"/>
      <c r="CH449" s="272"/>
      <c r="CI449" s="272"/>
      <c r="CJ449" s="272"/>
      <c r="CK449" s="272"/>
      <c r="CL449" s="272"/>
      <c r="CM449" s="272"/>
      <c r="CN449" s="272"/>
      <c r="CO449" s="272"/>
      <c r="CP449" s="272"/>
      <c r="CQ449" s="272"/>
      <c r="CR449" s="272"/>
      <c r="CS449" s="272"/>
      <c r="CT449" s="272"/>
      <c r="CU449" s="272"/>
      <c r="CV449" s="272"/>
      <c r="CW449" s="272"/>
      <c r="CX449" s="272"/>
      <c r="CY449" s="272"/>
      <c r="CZ449" s="272"/>
      <c r="DA449" s="272"/>
      <c r="DB449" s="272"/>
      <c r="DC449" s="272"/>
      <c r="DD449" s="272"/>
      <c r="DE449" s="272"/>
      <c r="DF449" s="272"/>
      <c r="DG449" s="272"/>
      <c r="DH449" s="272"/>
      <c r="DI449" s="272"/>
      <c r="DJ449" s="272"/>
      <c r="DK449" s="272"/>
      <c r="DL449" s="272"/>
      <c r="DM449" s="272"/>
      <c r="DN449" s="272"/>
      <c r="DO449" s="272"/>
      <c r="DP449" s="272"/>
      <c r="DQ449" s="272"/>
      <c r="DR449" s="272"/>
      <c r="DS449" s="272"/>
      <c r="DT449" s="272"/>
      <c r="DU449" s="272"/>
      <c r="DV449" s="272"/>
      <c r="DW449" s="272"/>
      <c r="DX449" s="272"/>
      <c r="DY449" s="272"/>
      <c r="DZ449" s="272"/>
      <c r="EA449" s="272"/>
      <c r="EB449" s="272"/>
      <c r="EC449" s="272"/>
      <c r="ED449" s="272"/>
      <c r="EE449" s="272"/>
      <c r="EF449" s="272"/>
      <c r="EG449" s="272"/>
      <c r="EH449" s="272"/>
      <c r="EI449" s="272"/>
      <c r="EJ449" s="272"/>
      <c r="EK449" s="272"/>
      <c r="EL449" s="272"/>
      <c r="EM449" s="272"/>
      <c r="EN449" s="272"/>
      <c r="EO449" s="272"/>
      <c r="EP449" s="272"/>
      <c r="EQ449" s="272"/>
      <c r="ER449" s="272"/>
      <c r="ES449" s="272"/>
      <c r="ET449" s="272"/>
      <c r="EU449" s="272"/>
      <c r="EV449" s="272"/>
      <c r="EW449" s="272"/>
      <c r="EX449" s="272"/>
      <c r="EY449" s="272"/>
      <c r="EZ449" s="272"/>
      <c r="FA449" s="272"/>
      <c r="FB449" s="272"/>
      <c r="FC449" s="272"/>
      <c r="FD449" s="272"/>
      <c r="FE449" s="272"/>
      <c r="FF449" s="272"/>
      <c r="FG449" s="272"/>
      <c r="FH449" s="272"/>
      <c r="FI449" s="272"/>
      <c r="FJ449" s="272"/>
      <c r="FK449" s="272"/>
      <c r="FL449" s="272"/>
      <c r="FM449" s="272"/>
      <c r="FN449" s="272"/>
      <c r="FO449" s="272"/>
      <c r="FP449" s="272"/>
      <c r="FQ449" s="272"/>
      <c r="FR449" s="272"/>
      <c r="FS449" s="272"/>
      <c r="FT449" s="272"/>
      <c r="FU449" s="272"/>
      <c r="FV449" s="272"/>
      <c r="FW449" s="272"/>
      <c r="FX449" s="272"/>
      <c r="FY449" s="272"/>
      <c r="FZ449" s="272"/>
      <c r="GA449" s="272"/>
      <c r="GB449" s="272"/>
      <c r="GC449" s="272"/>
      <c r="GD449" s="272"/>
      <c r="GE449" s="272"/>
      <c r="GF449" s="272"/>
      <c r="GG449" s="272"/>
      <c r="GH449" s="272"/>
      <c r="GI449" s="272"/>
      <c r="GJ449" s="272"/>
      <c r="GK449" s="272"/>
      <c r="GL449" s="272"/>
      <c r="GM449" s="272"/>
      <c r="GN449" s="272"/>
      <c r="GO449" s="272"/>
      <c r="GP449" s="272"/>
      <c r="GQ449" s="272"/>
      <c r="GR449" s="272"/>
      <c r="GS449" s="272"/>
      <c r="GT449" s="272"/>
      <c r="GU449" s="272"/>
      <c r="GV449" s="272"/>
      <c r="GW449" s="272"/>
      <c r="GX449" s="272"/>
      <c r="GY449" s="272"/>
      <c r="GZ449" s="272"/>
      <c r="HA449" s="272"/>
      <c r="HB449" s="272"/>
      <c r="HC449" s="272"/>
      <c r="HD449" s="272"/>
      <c r="HE449" s="272"/>
      <c r="HF449" s="272"/>
      <c r="HG449" s="272"/>
      <c r="HH449" s="272"/>
      <c r="HI449" s="272"/>
      <c r="HJ449" s="272"/>
      <c r="HK449" s="272"/>
      <c r="HL449" s="272"/>
      <c r="HM449" s="272"/>
      <c r="HN449" s="272"/>
      <c r="HO449" s="272"/>
      <c r="HP449" s="272"/>
      <c r="HQ449" s="272"/>
      <c r="HR449" s="272"/>
      <c r="HS449" s="272"/>
      <c r="HT449" s="272"/>
      <c r="HU449" s="272"/>
      <c r="HV449" s="272"/>
      <c r="HW449" s="272"/>
      <c r="HX449" s="272"/>
      <c r="HY449" s="272"/>
      <c r="HZ449" s="272"/>
      <c r="IA449" s="272"/>
      <c r="IB449" s="272"/>
      <c r="IC449" s="272"/>
      <c r="ID449" s="272"/>
      <c r="IE449" s="272"/>
      <c r="IF449" s="272"/>
      <c r="IG449" s="272"/>
      <c r="IH449" s="272"/>
      <c r="II449" s="272"/>
      <c r="IJ449" s="272"/>
      <c r="IK449" s="272"/>
      <c r="IL449" s="272"/>
      <c r="IM449" s="272"/>
      <c r="IN449" s="272"/>
      <c r="IO449" s="272"/>
      <c r="IP449" s="272"/>
      <c r="IQ449" s="272"/>
      <c r="IR449" s="272"/>
      <c r="IS449" s="272"/>
      <c r="IT449" s="272"/>
      <c r="IU449" s="272"/>
      <c r="IV449" s="272"/>
      <c r="IW449" s="272"/>
      <c r="IX449" s="272"/>
      <c r="IY449" s="272"/>
      <c r="IZ449" s="272"/>
      <c r="JA449" s="272"/>
      <c r="JB449" s="272"/>
      <c r="JC449" s="272"/>
      <c r="JD449" s="272"/>
      <c r="JE449" s="272"/>
      <c r="JF449" s="272"/>
      <c r="JG449" s="272"/>
      <c r="JH449" s="272"/>
      <c r="JI449" s="272"/>
      <c r="JJ449" s="272"/>
      <c r="JK449" s="272"/>
      <c r="JL449" s="272"/>
      <c r="JM449" s="272"/>
      <c r="JN449" s="272"/>
      <c r="JO449" s="272"/>
      <c r="JP449" s="272"/>
      <c r="JQ449" s="272"/>
      <c r="JR449" s="272"/>
      <c r="JS449" s="272"/>
      <c r="JT449" s="272"/>
      <c r="JU449" s="272"/>
      <c r="JV449" s="272"/>
      <c r="JW449" s="272"/>
      <c r="JX449" s="272"/>
      <c r="JY449" s="272"/>
      <c r="JZ449" s="272"/>
      <c r="KA449" s="272"/>
      <c r="KB449" s="272"/>
      <c r="KC449" s="272"/>
      <c r="KD449" s="272"/>
      <c r="KE449" s="272"/>
      <c r="KF449" s="272"/>
      <c r="KG449" s="272"/>
      <c r="KH449" s="272"/>
      <c r="KI449" s="272"/>
      <c r="KJ449" s="272"/>
      <c r="KK449" s="272"/>
      <c r="KL449" s="272"/>
      <c r="KM449" s="272"/>
      <c r="KN449" s="272"/>
      <c r="KO449" s="272"/>
      <c r="KP449" s="272"/>
      <c r="KQ449" s="272"/>
      <c r="KR449" s="272"/>
      <c r="KS449" s="272"/>
      <c r="KT449" s="272"/>
      <c r="KU449" s="272"/>
      <c r="KV449" s="272"/>
      <c r="KW449" s="272"/>
      <c r="KX449" s="272"/>
      <c r="KY449" s="272"/>
      <c r="KZ449" s="272"/>
      <c r="LA449" s="272"/>
      <c r="LB449" s="272"/>
      <c r="LC449" s="272"/>
      <c r="LD449" s="272"/>
      <c r="LE449" s="272"/>
      <c r="LF449" s="272"/>
      <c r="LG449" s="272"/>
      <c r="LH449" s="272"/>
      <c r="LI449" s="272"/>
      <c r="LJ449" s="272"/>
      <c r="LK449" s="272"/>
      <c r="LL449" s="272"/>
      <c r="LM449" s="272"/>
      <c r="LN449" s="272"/>
      <c r="LO449" s="272"/>
      <c r="LP449" s="272"/>
      <c r="LQ449" s="272"/>
      <c r="LR449" s="272"/>
      <c r="LS449" s="272"/>
      <c r="LT449" s="272"/>
      <c r="LU449" s="272"/>
      <c r="LV449" s="272"/>
      <c r="LW449" s="272"/>
      <c r="LX449" s="272"/>
      <c r="LY449" s="272"/>
      <c r="LZ449" s="272"/>
      <c r="MA449" s="272"/>
      <c r="MB449" s="272"/>
      <c r="MC449" s="272"/>
      <c r="MD449" s="272"/>
      <c r="ME449" s="272"/>
      <c r="MF449" s="272"/>
      <c r="MG449" s="272"/>
      <c r="MH449" s="272"/>
      <c r="MI449" s="272"/>
      <c r="MJ449" s="272"/>
      <c r="MK449" s="272"/>
      <c r="ML449" s="272"/>
      <c r="MM449" s="272"/>
      <c r="MN449" s="272"/>
      <c r="MO449" s="272"/>
      <c r="MP449" s="272"/>
      <c r="MQ449" s="272"/>
      <c r="MR449" s="272"/>
      <c r="MS449" s="272"/>
      <c r="MT449" s="272"/>
      <c r="MU449" s="272"/>
      <c r="MV449" s="272"/>
      <c r="MW449" s="272"/>
      <c r="MX449" s="272"/>
      <c r="MY449" s="272"/>
      <c r="MZ449" s="272"/>
      <c r="NA449" s="272"/>
      <c r="NB449" s="272"/>
      <c r="NC449" s="272"/>
      <c r="ND449" s="272"/>
      <c r="NE449" s="272"/>
      <c r="NF449" s="272"/>
      <c r="NG449" s="272"/>
      <c r="NH449" s="272"/>
      <c r="NI449" s="272"/>
      <c r="NJ449" s="272"/>
      <c r="NK449" s="272"/>
      <c r="NL449" s="272"/>
      <c r="NM449" s="272"/>
      <c r="NN449" s="272"/>
      <c r="NO449" s="272"/>
      <c r="NP449" s="272"/>
      <c r="NQ449" s="272"/>
      <c r="NR449" s="272"/>
      <c r="NS449" s="272"/>
      <c r="NT449" s="272"/>
      <c r="NU449" s="272"/>
      <c r="NV449" s="272"/>
      <c r="NW449" s="272"/>
      <c r="NX449" s="272"/>
      <c r="NY449" s="272"/>
      <c r="NZ449" s="272"/>
      <c r="OA449" s="272"/>
      <c r="OB449" s="272"/>
      <c r="OC449" s="272"/>
      <c r="OD449" s="272"/>
      <c r="OE449" s="272"/>
      <c r="OF449" s="272"/>
      <c r="OG449" s="272"/>
      <c r="OH449" s="272"/>
      <c r="OI449" s="272"/>
      <c r="OJ449" s="272"/>
      <c r="OK449" s="272"/>
      <c r="OL449" s="272"/>
      <c r="OM449" s="272"/>
      <c r="ON449" s="272"/>
      <c r="OO449" s="272"/>
      <c r="OP449" s="272"/>
      <c r="OQ449" s="272"/>
      <c r="OR449" s="272"/>
      <c r="OS449" s="272"/>
      <c r="OT449" s="272"/>
      <c r="OU449" s="272"/>
      <c r="OV449" s="272"/>
      <c r="OW449" s="272"/>
      <c r="OX449" s="272"/>
      <c r="OY449" s="272"/>
      <c r="OZ449" s="272"/>
      <c r="PA449" s="272"/>
      <c r="PB449" s="272"/>
      <c r="PC449" s="272"/>
      <c r="PD449" s="272"/>
      <c r="PE449" s="272"/>
      <c r="PF449" s="272"/>
      <c r="PG449" s="272"/>
      <c r="PH449" s="272"/>
      <c r="PI449" s="272"/>
      <c r="PJ449" s="272"/>
      <c r="PK449" s="272"/>
      <c r="PL449" s="272"/>
      <c r="PM449" s="272"/>
      <c r="PN449" s="272"/>
      <c r="PO449" s="272"/>
      <c r="PP449" s="272"/>
      <c r="PQ449" s="272"/>
      <c r="PR449" s="272"/>
      <c r="PS449" s="272"/>
      <c r="PT449" s="272"/>
      <c r="PU449" s="272"/>
      <c r="PV449" s="272"/>
      <c r="PW449" s="272"/>
      <c r="PX449" s="272"/>
      <c r="PY449" s="272"/>
      <c r="PZ449" s="272"/>
      <c r="QA449" s="272"/>
      <c r="QB449" s="272"/>
      <c r="QC449" s="272"/>
      <c r="QD449" s="272"/>
      <c r="QE449" s="272"/>
      <c r="QF449" s="272"/>
      <c r="QG449" s="272"/>
      <c r="QH449" s="272"/>
      <c r="QI449" s="272"/>
      <c r="QJ449" s="272"/>
      <c r="QK449" s="272"/>
      <c r="QL449" s="272"/>
      <c r="QM449" s="272"/>
      <c r="QN449" s="272"/>
      <c r="QO449" s="272"/>
      <c r="QP449" s="272"/>
      <c r="QQ449" s="272"/>
      <c r="QR449" s="272"/>
      <c r="QS449" s="272"/>
      <c r="QT449" s="272"/>
      <c r="QU449" s="272"/>
      <c r="QV449" s="272"/>
      <c r="QW449" s="272"/>
      <c r="QX449" s="272"/>
      <c r="QY449" s="272"/>
      <c r="QZ449" s="272"/>
      <c r="RA449" s="272"/>
      <c r="RB449" s="272"/>
      <c r="RC449" s="272"/>
      <c r="RD449" s="272"/>
      <c r="RE449" s="272"/>
      <c r="RF449" s="272"/>
      <c r="RG449" s="272"/>
      <c r="RH449" s="272"/>
      <c r="RI449" s="272"/>
      <c r="RJ449" s="272"/>
      <c r="RK449" s="272"/>
      <c r="RL449" s="272"/>
      <c r="RM449" s="272"/>
      <c r="RN449" s="272"/>
      <c r="RO449" s="272"/>
      <c r="RP449" s="272"/>
      <c r="RQ449" s="272"/>
      <c r="RR449" s="272"/>
      <c r="RS449" s="272"/>
      <c r="RT449" s="272"/>
      <c r="RU449" s="272"/>
      <c r="RV449" s="272"/>
      <c r="RW449" s="272"/>
      <c r="RX449" s="272"/>
      <c r="RY449" s="272"/>
      <c r="RZ449" s="272"/>
      <c r="SA449" s="272"/>
      <c r="SB449" s="272"/>
      <c r="SC449" s="272"/>
      <c r="SD449" s="272"/>
      <c r="SE449" s="272"/>
      <c r="SF449" s="272"/>
      <c r="SG449" s="272"/>
      <c r="SH449" s="272"/>
      <c r="SI449" s="272"/>
      <c r="SJ449" s="272"/>
      <c r="SK449" s="272"/>
      <c r="SL449" s="272"/>
      <c r="SM449" s="272"/>
      <c r="SN449" s="272"/>
      <c r="SO449" s="272"/>
      <c r="SP449" s="272"/>
      <c r="SQ449" s="272"/>
      <c r="SR449" s="272"/>
      <c r="SS449" s="272"/>
      <c r="ST449" s="272"/>
      <c r="SU449" s="272"/>
      <c r="SV449" s="272"/>
      <c r="SW449" s="272"/>
      <c r="SX449" s="272"/>
      <c r="SY449" s="272"/>
      <c r="SZ449" s="272"/>
      <c r="TA449" s="272"/>
      <c r="TB449" s="272"/>
      <c r="TC449" s="272"/>
      <c r="TD449" s="272"/>
      <c r="TE449" s="272"/>
      <c r="TF449" s="272"/>
      <c r="TG449" s="272"/>
      <c r="TH449" s="272"/>
      <c r="TI449" s="272"/>
      <c r="TJ449" s="272"/>
      <c r="TK449" s="272"/>
      <c r="TL449" s="272"/>
      <c r="TM449" s="272"/>
      <c r="TN449" s="272"/>
      <c r="TO449" s="272"/>
      <c r="TP449" s="272"/>
      <c r="TQ449" s="272"/>
      <c r="TR449" s="272"/>
      <c r="TS449" s="272"/>
      <c r="TT449" s="272"/>
      <c r="TU449" s="272"/>
      <c r="TV449" s="272"/>
      <c r="TW449" s="272"/>
      <c r="TX449" s="272"/>
      <c r="TY449" s="272"/>
      <c r="TZ449" s="272"/>
      <c r="UA449" s="272"/>
      <c r="UB449" s="272"/>
      <c r="UC449" s="272"/>
      <c r="UD449" s="272"/>
      <c r="UE449" s="272"/>
      <c r="UF449" s="272"/>
      <c r="UG449" s="272"/>
      <c r="UH449" s="272"/>
      <c r="UI449" s="272"/>
      <c r="UJ449" s="272"/>
      <c r="UK449" s="272"/>
      <c r="UL449" s="272"/>
      <c r="UM449" s="272"/>
      <c r="UN449" s="272"/>
      <c r="UO449" s="272"/>
      <c r="UP449" s="272"/>
      <c r="UQ449" s="272"/>
      <c r="UR449" s="272"/>
      <c r="US449" s="272"/>
      <c r="UT449" s="272"/>
      <c r="UU449" s="272"/>
      <c r="UV449" s="272"/>
      <c r="UW449" s="272"/>
      <c r="UX449" s="272"/>
      <c r="UY449" s="272"/>
      <c r="UZ449" s="272"/>
      <c r="VA449" s="272"/>
      <c r="VB449" s="272"/>
      <c r="VC449" s="272"/>
      <c r="VD449" s="272"/>
      <c r="VE449" s="272"/>
      <c r="VF449" s="272"/>
      <c r="VG449" s="272"/>
      <c r="VH449" s="272"/>
      <c r="VI449" s="272"/>
      <c r="VJ449" s="272"/>
      <c r="VK449" s="272"/>
      <c r="VL449" s="272"/>
      <c r="VM449" s="272"/>
      <c r="VN449" s="272"/>
      <c r="VO449" s="272"/>
      <c r="VP449" s="272"/>
      <c r="VQ449" s="272"/>
      <c r="VR449" s="272"/>
      <c r="VS449" s="272"/>
      <c r="VT449" s="272"/>
      <c r="VU449" s="272"/>
      <c r="VV449" s="272"/>
      <c r="VW449" s="272"/>
      <c r="VX449" s="272"/>
      <c r="VY449" s="272"/>
      <c r="VZ449" s="272"/>
      <c r="WA449" s="272"/>
      <c r="WB449" s="272"/>
      <c r="WC449" s="272"/>
      <c r="WD449" s="272"/>
      <c r="WE449" s="272"/>
      <c r="WF449" s="272"/>
      <c r="WG449" s="272"/>
      <c r="WH449" s="272"/>
      <c r="WI449" s="272"/>
      <c r="WJ449" s="272"/>
      <c r="WK449" s="272"/>
      <c r="WL449" s="272"/>
      <c r="WM449" s="272"/>
      <c r="WN449" s="272"/>
      <c r="WO449" s="272"/>
      <c r="WP449" s="272"/>
      <c r="WQ449" s="272"/>
      <c r="WR449" s="272"/>
      <c r="WS449" s="272"/>
      <c r="WT449" s="272"/>
      <c r="WU449" s="272"/>
      <c r="WV449" s="272"/>
      <c r="WW449" s="272"/>
      <c r="WX449" s="272"/>
      <c r="WY449" s="272"/>
      <c r="WZ449" s="272"/>
      <c r="XA449" s="272"/>
      <c r="XB449" s="272"/>
      <c r="XC449" s="272"/>
      <c r="XD449" s="272"/>
      <c r="XE449" s="272"/>
      <c r="XF449" s="272"/>
      <c r="XG449" s="272"/>
      <c r="XH449" s="272"/>
      <c r="XI449" s="272"/>
      <c r="XJ449" s="272"/>
      <c r="XK449" s="272"/>
      <c r="XL449" s="272"/>
      <c r="XM449" s="272"/>
      <c r="XN449" s="272"/>
      <c r="XO449" s="272"/>
      <c r="XP449" s="272"/>
      <c r="XQ449" s="272"/>
      <c r="XR449" s="272"/>
      <c r="XS449" s="272"/>
      <c r="XT449" s="272"/>
      <c r="XU449" s="272"/>
      <c r="XV449" s="272"/>
      <c r="XW449" s="272"/>
      <c r="XX449" s="272"/>
      <c r="XY449" s="272"/>
      <c r="XZ449" s="272"/>
      <c r="YA449" s="272"/>
      <c r="YB449" s="272"/>
      <c r="YC449" s="272"/>
      <c r="YD449" s="272"/>
      <c r="YE449" s="272"/>
      <c r="YF449" s="272"/>
      <c r="YG449" s="272"/>
      <c r="YH449" s="272"/>
      <c r="YI449" s="272"/>
      <c r="YJ449" s="272"/>
      <c r="YK449" s="272"/>
      <c r="YL449" s="272"/>
      <c r="YM449" s="272"/>
      <c r="YN449" s="272"/>
      <c r="YO449" s="272"/>
      <c r="YP449" s="272"/>
      <c r="YQ449" s="272"/>
      <c r="YR449" s="272"/>
      <c r="YS449" s="272"/>
      <c r="YT449" s="272"/>
      <c r="YU449" s="272"/>
      <c r="YV449" s="272"/>
      <c r="YW449" s="272"/>
      <c r="YX449" s="272"/>
      <c r="YY449" s="272"/>
      <c r="YZ449" s="272"/>
      <c r="ZA449" s="272"/>
      <c r="ZB449" s="272"/>
      <c r="ZC449" s="272"/>
      <c r="ZD449" s="272"/>
      <c r="ZE449" s="272"/>
      <c r="ZF449" s="272"/>
      <c r="ZG449" s="272"/>
      <c r="ZH449" s="272"/>
      <c r="ZI449" s="272"/>
      <c r="ZJ449" s="272"/>
      <c r="ZK449" s="272"/>
      <c r="ZL449" s="272"/>
      <c r="ZM449" s="272"/>
      <c r="ZN449" s="272"/>
      <c r="ZO449" s="272"/>
      <c r="ZP449" s="272"/>
      <c r="ZQ449" s="272"/>
      <c r="ZR449" s="272"/>
      <c r="ZS449" s="272"/>
      <c r="ZT449" s="272"/>
      <c r="ZU449" s="272"/>
      <c r="ZV449" s="272"/>
      <c r="ZW449" s="272"/>
      <c r="ZX449" s="272"/>
      <c r="ZY449" s="272"/>
      <c r="ZZ449" s="272"/>
      <c r="AAA449" s="272"/>
      <c r="AAB449" s="272"/>
      <c r="AAC449" s="272"/>
      <c r="AAD449" s="272"/>
      <c r="AAE449" s="272"/>
      <c r="AAF449" s="272"/>
      <c r="AAG449" s="272"/>
      <c r="AAH449" s="272"/>
      <c r="AAI449" s="272"/>
      <c r="AAJ449" s="272"/>
      <c r="AAK449" s="272"/>
      <c r="AAL449" s="272"/>
      <c r="AAM449" s="272"/>
      <c r="AAN449" s="272"/>
      <c r="AAO449" s="272"/>
      <c r="AAP449" s="272"/>
      <c r="AAQ449" s="272"/>
      <c r="AAR449" s="272"/>
      <c r="AAS449" s="272"/>
      <c r="AAT449" s="272"/>
      <c r="AAU449" s="272"/>
      <c r="AAV449" s="272"/>
      <c r="AAW449" s="272"/>
      <c r="AAX449" s="272"/>
      <c r="AAY449" s="272"/>
      <c r="AAZ449" s="272"/>
      <c r="ABA449" s="272"/>
      <c r="ABB449" s="272"/>
      <c r="ABC449" s="272"/>
      <c r="ABD449" s="272"/>
      <c r="ABE449" s="272"/>
      <c r="ABF449" s="272"/>
      <c r="ABG449" s="272"/>
      <c r="ABH449" s="272"/>
      <c r="ABI449" s="272"/>
      <c r="ABJ449" s="272"/>
      <c r="ABK449" s="272"/>
      <c r="ABL449" s="272"/>
      <c r="ABM449" s="272"/>
      <c r="ABN449" s="272"/>
      <c r="ABO449" s="272"/>
      <c r="ABP449" s="272"/>
      <c r="ABQ449" s="272"/>
      <c r="ABR449" s="272"/>
      <c r="ABS449" s="272"/>
      <c r="ABT449" s="272"/>
      <c r="ABU449" s="272"/>
      <c r="ABV449" s="272"/>
      <c r="ABW449" s="272"/>
      <c r="ABX449" s="272"/>
      <c r="ABY449" s="272"/>
      <c r="ABZ449" s="272"/>
      <c r="ACA449" s="272"/>
      <c r="ACB449" s="272"/>
      <c r="ACC449" s="272"/>
      <c r="ACD449" s="272"/>
      <c r="ACE449" s="272"/>
      <c r="ACF449" s="272"/>
      <c r="ACG449" s="272"/>
      <c r="ACH449" s="272"/>
      <c r="ACI449" s="272"/>
      <c r="ACJ449" s="272"/>
      <c r="ACK449" s="272"/>
      <c r="ACL449" s="272"/>
      <c r="ACM449" s="272"/>
      <c r="ACN449" s="272"/>
      <c r="ACO449" s="272"/>
      <c r="ACP449" s="272"/>
      <c r="ACQ449" s="272"/>
      <c r="ACR449" s="272"/>
      <c r="ACS449" s="272"/>
      <c r="ACT449" s="272"/>
      <c r="ACU449" s="272"/>
      <c r="ACV449" s="272"/>
      <c r="ACW449" s="272"/>
      <c r="ACX449" s="272"/>
      <c r="ACY449" s="272"/>
      <c r="ACZ449" s="272"/>
      <c r="ADA449" s="272"/>
      <c r="ADB449" s="272"/>
      <c r="ADC449" s="272"/>
      <c r="ADD449" s="272"/>
      <c r="ADE449" s="272"/>
      <c r="ADF449" s="272"/>
      <c r="ADG449" s="272"/>
      <c r="ADH449" s="272"/>
      <c r="ADI449" s="272"/>
      <c r="ADJ449" s="272"/>
      <c r="ADK449" s="272"/>
      <c r="ADL449" s="272"/>
      <c r="ADM449" s="272"/>
      <c r="ADN449" s="272"/>
      <c r="ADO449" s="272"/>
      <c r="ADP449" s="272"/>
      <c r="ADQ449" s="272"/>
      <c r="ADR449" s="272"/>
      <c r="ADS449" s="272"/>
      <c r="ADT449" s="272"/>
      <c r="ADU449" s="272"/>
      <c r="ADV449" s="272"/>
      <c r="ADW449" s="272"/>
      <c r="ADX449" s="272"/>
      <c r="ADY449" s="272"/>
      <c r="ADZ449" s="272"/>
      <c r="AEA449" s="272"/>
      <c r="AEB449" s="272"/>
      <c r="AEC449" s="272"/>
      <c r="AED449" s="272"/>
      <c r="AEE449" s="272"/>
      <c r="AEF449" s="272"/>
      <c r="AEG449" s="272"/>
      <c r="AEH449" s="272"/>
      <c r="AEI449" s="272"/>
      <c r="AEJ449" s="272"/>
      <c r="AEK449" s="272"/>
      <c r="AEL449" s="272"/>
      <c r="AEM449" s="272"/>
      <c r="AEN449" s="272"/>
      <c r="AEO449" s="272"/>
      <c r="AEP449" s="272"/>
      <c r="AEQ449" s="272"/>
      <c r="AER449" s="272"/>
      <c r="AES449" s="272"/>
      <c r="AET449" s="272"/>
      <c r="AEU449" s="272"/>
      <c r="AEV449" s="272"/>
      <c r="AEW449" s="272"/>
      <c r="AEX449" s="272"/>
      <c r="AEY449" s="272"/>
      <c r="AEZ449" s="272"/>
      <c r="AFA449" s="272"/>
      <c r="AFB449" s="272"/>
      <c r="AFC449" s="272"/>
      <c r="AFD449" s="272"/>
      <c r="AFE449" s="272"/>
      <c r="AFF449" s="272"/>
      <c r="AFG449" s="272"/>
      <c r="AFH449" s="272"/>
      <c r="AFI449" s="272"/>
      <c r="AFJ449" s="272"/>
      <c r="AFK449" s="272"/>
      <c r="AFL449" s="272"/>
      <c r="AFM449" s="272"/>
      <c r="AFN449" s="272"/>
      <c r="AFO449" s="272"/>
      <c r="AFP449" s="272"/>
      <c r="AFQ449" s="272"/>
      <c r="AFR449" s="272"/>
      <c r="AFS449" s="272"/>
      <c r="AFT449" s="272"/>
      <c r="AFU449" s="272"/>
      <c r="AFV449" s="272"/>
      <c r="AFW449" s="272"/>
      <c r="AFX449" s="272"/>
      <c r="AFY449" s="272"/>
      <c r="AFZ449" s="272"/>
      <c r="AGA449" s="272"/>
      <c r="AGB449" s="272"/>
      <c r="AGC449" s="272"/>
      <c r="AGD449" s="272"/>
      <c r="AGE449" s="272"/>
      <c r="AGF449" s="272"/>
      <c r="AGG449" s="272"/>
      <c r="AGH449" s="272"/>
      <c r="AGI449" s="272"/>
      <c r="AGJ449" s="272"/>
      <c r="AGK449" s="272"/>
      <c r="AGL449" s="272"/>
      <c r="AGM449" s="272"/>
      <c r="AGN449" s="272"/>
      <c r="AGO449" s="272"/>
      <c r="AGP449" s="272"/>
      <c r="AGQ449" s="272"/>
      <c r="AGR449" s="272"/>
      <c r="AGS449" s="272"/>
      <c r="AGT449" s="272"/>
      <c r="AGU449" s="272"/>
      <c r="AGV449" s="272"/>
      <c r="AGW449" s="272"/>
      <c r="AGX449" s="272"/>
      <c r="AGY449" s="272"/>
      <c r="AGZ449" s="272"/>
      <c r="AHA449" s="272"/>
      <c r="AHB449" s="272"/>
      <c r="AHC449" s="272"/>
      <c r="AHD449" s="272"/>
      <c r="AHE449" s="272"/>
      <c r="AHF449" s="272"/>
      <c r="AHG449" s="272"/>
      <c r="AHH449" s="272"/>
      <c r="AHI449" s="272"/>
      <c r="AHJ449" s="272"/>
      <c r="AHK449" s="272"/>
      <c r="AHL449" s="272"/>
      <c r="AHM449" s="272"/>
      <c r="AHN449" s="272"/>
      <c r="AHO449" s="272"/>
      <c r="AHP449" s="272"/>
      <c r="AHQ449" s="272"/>
      <c r="AHR449" s="272"/>
      <c r="AHS449" s="272"/>
      <c r="AHT449" s="272"/>
      <c r="AHU449" s="272"/>
      <c r="AHV449" s="272"/>
      <c r="AHW449" s="272"/>
      <c r="AHX449" s="272"/>
      <c r="AHY449" s="272"/>
      <c r="AHZ449" s="272"/>
      <c r="AIA449" s="272"/>
      <c r="AIB449" s="272"/>
      <c r="AIC449" s="272"/>
      <c r="AID449" s="272"/>
      <c r="AIE449" s="272"/>
      <c r="AIF449" s="272"/>
      <c r="AIG449" s="272"/>
      <c r="AIH449" s="272"/>
      <c r="AII449" s="272"/>
      <c r="AIJ449" s="272"/>
      <c r="AIK449" s="272"/>
      <c r="AIL449" s="272"/>
      <c r="AIM449" s="272"/>
      <c r="AIN449" s="272"/>
      <c r="AIO449" s="272"/>
      <c r="AIP449" s="272"/>
      <c r="AIQ449" s="272"/>
      <c r="AIR449" s="272"/>
      <c r="AIS449" s="272"/>
      <c r="AIT449" s="272"/>
      <c r="AIU449" s="272"/>
      <c r="AIV449" s="272"/>
      <c r="AIW449" s="272"/>
      <c r="AIX449" s="272"/>
      <c r="AIY449" s="272"/>
      <c r="AIZ449" s="272"/>
      <c r="AJA449" s="272"/>
      <c r="AJB449" s="272"/>
      <c r="AJC449" s="272"/>
      <c r="AJD449" s="272"/>
      <c r="AJE449" s="272"/>
      <c r="AJF449" s="272"/>
      <c r="AJG449" s="272"/>
      <c r="AJH449" s="272"/>
      <c r="AJI449" s="272"/>
      <c r="AJJ449" s="272"/>
      <c r="AJK449" s="272"/>
      <c r="AJL449" s="272"/>
      <c r="AJM449" s="272"/>
      <c r="AJN449" s="272"/>
      <c r="AJO449" s="272"/>
      <c r="AJP449" s="272"/>
      <c r="AJQ449" s="272"/>
      <c r="AJR449" s="272"/>
      <c r="AJS449" s="272"/>
      <c r="AJT449" s="272"/>
      <c r="AJU449" s="272"/>
      <c r="AJV449" s="272"/>
      <c r="AJW449" s="272"/>
      <c r="AJX449" s="272"/>
      <c r="AJY449" s="272"/>
      <c r="AJZ449" s="272"/>
      <c r="AKA449" s="272"/>
      <c r="AKB449" s="272"/>
      <c r="AKC449" s="272"/>
      <c r="AKD449" s="272"/>
      <c r="AKE449" s="272"/>
      <c r="AKF449" s="272"/>
      <c r="AKG449" s="272"/>
      <c r="AKH449" s="272"/>
      <c r="AKI449" s="272"/>
      <c r="AKJ449" s="272"/>
      <c r="AKK449" s="272"/>
      <c r="AKL449" s="272"/>
      <c r="AKM449" s="272"/>
      <c r="AKN449" s="272"/>
      <c r="AKO449" s="272"/>
      <c r="AKP449" s="272"/>
      <c r="AKQ449" s="272"/>
      <c r="AKR449" s="272"/>
      <c r="AKS449" s="272"/>
      <c r="AKT449" s="272"/>
      <c r="AKU449" s="272"/>
      <c r="AKV449" s="272"/>
      <c r="AKW449" s="272"/>
      <c r="AKX449" s="272"/>
      <c r="AKY449" s="272"/>
      <c r="AKZ449" s="272"/>
      <c r="ALA449" s="272"/>
      <c r="ALB449" s="272"/>
      <c r="ALC449" s="272"/>
      <c r="ALD449" s="272"/>
      <c r="ALE449" s="272"/>
    </row>
    <row r="450" spans="1:993" s="274" customFormat="1" ht="63.75" x14ac:dyDescent="0.2">
      <c r="A450" s="395" t="s">
        <v>8466</v>
      </c>
      <c r="B450" s="18" t="s">
        <v>3984</v>
      </c>
      <c r="C450" s="35" t="s">
        <v>1422</v>
      </c>
      <c r="D450" s="206"/>
      <c r="E450" s="35" t="s">
        <v>6305</v>
      </c>
      <c r="F450" s="190"/>
      <c r="G450" s="190"/>
      <c r="H450" s="13" t="s">
        <v>1790</v>
      </c>
      <c r="I450" s="239" t="s">
        <v>4899</v>
      </c>
      <c r="J450" s="18" t="s">
        <v>6287</v>
      </c>
      <c r="K450" s="13"/>
      <c r="L450" s="315">
        <v>1</v>
      </c>
      <c r="M450" s="329" t="s">
        <v>7570</v>
      </c>
      <c r="N450" s="329" t="s">
        <v>7570</v>
      </c>
      <c r="O450" s="329" t="s">
        <v>7570</v>
      </c>
      <c r="P450" s="329" t="s">
        <v>7570</v>
      </c>
      <c r="Q450" s="329" t="s">
        <v>7570</v>
      </c>
      <c r="R450" s="272"/>
      <c r="S450" s="272"/>
      <c r="T450" s="272"/>
      <c r="U450" s="272"/>
      <c r="V450" s="272"/>
      <c r="W450" s="272"/>
      <c r="X450" s="272"/>
      <c r="Y450" s="272"/>
      <c r="Z450" s="272"/>
      <c r="AA450" s="272"/>
      <c r="AB450" s="272"/>
      <c r="AC450" s="272"/>
      <c r="AD450" s="272"/>
      <c r="AE450" s="272"/>
      <c r="AF450" s="272"/>
      <c r="AG450" s="272"/>
      <c r="AH450" s="272"/>
      <c r="AI450" s="272"/>
      <c r="AJ450" s="272"/>
      <c r="AK450" s="272"/>
      <c r="AL450" s="272"/>
      <c r="AM450" s="272"/>
      <c r="AN450" s="272"/>
      <c r="AO450" s="272"/>
      <c r="AP450" s="272"/>
      <c r="AQ450" s="272"/>
      <c r="AR450" s="272"/>
      <c r="AS450" s="272"/>
      <c r="AT450" s="272"/>
      <c r="AU450" s="272"/>
      <c r="AV450" s="272"/>
      <c r="AW450" s="272"/>
      <c r="AX450" s="272"/>
      <c r="AY450" s="272"/>
      <c r="AZ450" s="272"/>
      <c r="BA450" s="272"/>
      <c r="BB450" s="272"/>
      <c r="BC450" s="272"/>
      <c r="BD450" s="272"/>
      <c r="BE450" s="272"/>
      <c r="BF450" s="272"/>
      <c r="BG450" s="272"/>
      <c r="BH450" s="272"/>
      <c r="BI450" s="272"/>
      <c r="BJ450" s="272"/>
      <c r="BK450" s="272"/>
      <c r="BL450" s="272"/>
      <c r="BM450" s="272"/>
      <c r="BN450" s="272"/>
      <c r="BO450" s="272"/>
      <c r="BP450" s="272"/>
      <c r="BQ450" s="272"/>
      <c r="BR450" s="272"/>
      <c r="BS450" s="272"/>
      <c r="BT450" s="272"/>
      <c r="BU450" s="272"/>
      <c r="BV450" s="272"/>
      <c r="BW450" s="272"/>
      <c r="BX450" s="272"/>
      <c r="BY450" s="272"/>
      <c r="BZ450" s="272"/>
      <c r="CA450" s="272"/>
      <c r="CB450" s="272"/>
      <c r="CC450" s="272"/>
      <c r="CD450" s="272"/>
      <c r="CE450" s="272"/>
      <c r="CF450" s="272"/>
      <c r="CG450" s="272"/>
      <c r="CH450" s="272"/>
      <c r="CI450" s="272"/>
      <c r="CJ450" s="272"/>
      <c r="CK450" s="272"/>
      <c r="CL450" s="272"/>
      <c r="CM450" s="272"/>
      <c r="CN450" s="272"/>
      <c r="CO450" s="272"/>
      <c r="CP450" s="272"/>
      <c r="CQ450" s="272"/>
      <c r="CR450" s="272"/>
      <c r="CS450" s="272"/>
      <c r="CT450" s="272"/>
      <c r="CU450" s="272"/>
      <c r="CV450" s="272"/>
      <c r="CW450" s="272"/>
      <c r="CX450" s="272"/>
      <c r="CY450" s="272"/>
      <c r="CZ450" s="272"/>
      <c r="DA450" s="272"/>
      <c r="DB450" s="272"/>
      <c r="DC450" s="272"/>
      <c r="DD450" s="272"/>
      <c r="DE450" s="272"/>
      <c r="DF450" s="272"/>
      <c r="DG450" s="272"/>
      <c r="DH450" s="272"/>
      <c r="DI450" s="272"/>
      <c r="DJ450" s="272"/>
      <c r="DK450" s="272"/>
      <c r="DL450" s="272"/>
      <c r="DM450" s="272"/>
      <c r="DN450" s="272"/>
      <c r="DO450" s="272"/>
      <c r="DP450" s="272"/>
      <c r="DQ450" s="272"/>
      <c r="DR450" s="272"/>
      <c r="DS450" s="272"/>
      <c r="DT450" s="272"/>
      <c r="DU450" s="272"/>
      <c r="DV450" s="272"/>
      <c r="DW450" s="272"/>
      <c r="DX450" s="272"/>
      <c r="DY450" s="272"/>
      <c r="DZ450" s="272"/>
      <c r="EA450" s="272"/>
      <c r="EB450" s="272"/>
      <c r="EC450" s="272"/>
      <c r="ED450" s="272"/>
      <c r="EE450" s="272"/>
      <c r="EF450" s="272"/>
      <c r="EG450" s="272"/>
      <c r="EH450" s="272"/>
      <c r="EI450" s="272"/>
      <c r="EJ450" s="272"/>
      <c r="EK450" s="272"/>
      <c r="EL450" s="272"/>
      <c r="EM450" s="272"/>
      <c r="EN450" s="272"/>
      <c r="EO450" s="272"/>
      <c r="EP450" s="272"/>
      <c r="EQ450" s="272"/>
      <c r="ER450" s="272"/>
      <c r="ES450" s="272"/>
      <c r="ET450" s="272"/>
      <c r="EU450" s="272"/>
      <c r="EV450" s="272"/>
      <c r="EW450" s="272"/>
      <c r="EX450" s="272"/>
      <c r="EY450" s="272"/>
      <c r="EZ450" s="272"/>
      <c r="FA450" s="272"/>
      <c r="FB450" s="272"/>
      <c r="FC450" s="272"/>
      <c r="FD450" s="272"/>
      <c r="FE450" s="272"/>
      <c r="FF450" s="272"/>
      <c r="FG450" s="272"/>
      <c r="FH450" s="272"/>
      <c r="FI450" s="272"/>
      <c r="FJ450" s="272"/>
      <c r="FK450" s="272"/>
      <c r="FL450" s="272"/>
      <c r="FM450" s="272"/>
      <c r="FN450" s="272"/>
      <c r="FO450" s="272"/>
      <c r="FP450" s="272"/>
      <c r="FQ450" s="272"/>
      <c r="FR450" s="272"/>
      <c r="FS450" s="272"/>
      <c r="FT450" s="272"/>
      <c r="FU450" s="272"/>
      <c r="FV450" s="272"/>
      <c r="FW450" s="272"/>
      <c r="FX450" s="272"/>
      <c r="FY450" s="272"/>
      <c r="FZ450" s="272"/>
      <c r="GA450" s="272"/>
      <c r="GB450" s="272"/>
      <c r="GC450" s="272"/>
      <c r="GD450" s="272"/>
      <c r="GE450" s="272"/>
      <c r="GF450" s="272"/>
      <c r="GG450" s="272"/>
      <c r="GH450" s="272"/>
      <c r="GI450" s="272"/>
      <c r="GJ450" s="272"/>
      <c r="GK450" s="272"/>
      <c r="GL450" s="272"/>
      <c r="GM450" s="272"/>
      <c r="GN450" s="272"/>
      <c r="GO450" s="272"/>
      <c r="GP450" s="272"/>
      <c r="GQ450" s="272"/>
      <c r="GR450" s="272"/>
      <c r="GS450" s="272"/>
      <c r="GT450" s="272"/>
      <c r="GU450" s="272"/>
      <c r="GV450" s="272"/>
      <c r="GW450" s="272"/>
      <c r="GX450" s="272"/>
      <c r="GY450" s="272"/>
      <c r="GZ450" s="272"/>
      <c r="HA450" s="272"/>
      <c r="HB450" s="272"/>
      <c r="HC450" s="272"/>
      <c r="HD450" s="272"/>
      <c r="HE450" s="272"/>
      <c r="HF450" s="272"/>
      <c r="HG450" s="272"/>
      <c r="HH450" s="272"/>
      <c r="HI450" s="272"/>
      <c r="HJ450" s="272"/>
      <c r="HK450" s="272"/>
      <c r="HL450" s="272"/>
      <c r="HM450" s="272"/>
      <c r="HN450" s="272"/>
      <c r="HO450" s="272"/>
      <c r="HP450" s="272"/>
      <c r="HQ450" s="272"/>
      <c r="HR450" s="272"/>
      <c r="HS450" s="272"/>
      <c r="HT450" s="272"/>
      <c r="HU450" s="272"/>
      <c r="HV450" s="272"/>
      <c r="HW450" s="272"/>
      <c r="HX450" s="272"/>
      <c r="HY450" s="272"/>
      <c r="HZ450" s="272"/>
      <c r="IA450" s="272"/>
      <c r="IB450" s="272"/>
      <c r="IC450" s="272"/>
      <c r="ID450" s="272"/>
      <c r="IE450" s="272"/>
      <c r="IF450" s="272"/>
      <c r="IG450" s="272"/>
      <c r="IH450" s="272"/>
      <c r="II450" s="272"/>
      <c r="IJ450" s="272"/>
      <c r="IK450" s="272"/>
      <c r="IL450" s="272"/>
      <c r="IM450" s="272"/>
      <c r="IN450" s="272"/>
      <c r="IO450" s="272"/>
      <c r="IP450" s="272"/>
      <c r="IQ450" s="272"/>
      <c r="IR450" s="272"/>
      <c r="IS450" s="272"/>
      <c r="IT450" s="272"/>
      <c r="IU450" s="272"/>
      <c r="IV450" s="272"/>
      <c r="IW450" s="272"/>
      <c r="IX450" s="272"/>
      <c r="IY450" s="272"/>
      <c r="IZ450" s="272"/>
      <c r="JA450" s="272"/>
      <c r="JB450" s="272"/>
      <c r="JC450" s="272"/>
      <c r="JD450" s="272"/>
      <c r="JE450" s="272"/>
      <c r="JF450" s="272"/>
      <c r="JG450" s="272"/>
      <c r="JH450" s="272"/>
      <c r="JI450" s="272"/>
      <c r="JJ450" s="272"/>
      <c r="JK450" s="272"/>
      <c r="JL450" s="272"/>
      <c r="JM450" s="272"/>
      <c r="JN450" s="272"/>
      <c r="JO450" s="272"/>
      <c r="JP450" s="272"/>
      <c r="JQ450" s="272"/>
      <c r="JR450" s="272"/>
      <c r="JS450" s="272"/>
      <c r="JT450" s="272"/>
      <c r="JU450" s="272"/>
      <c r="JV450" s="272"/>
      <c r="JW450" s="272"/>
      <c r="JX450" s="272"/>
      <c r="JY450" s="272"/>
      <c r="JZ450" s="272"/>
      <c r="KA450" s="272"/>
      <c r="KB450" s="272"/>
      <c r="KC450" s="272"/>
      <c r="KD450" s="272"/>
      <c r="KE450" s="272"/>
      <c r="KF450" s="272"/>
      <c r="KG450" s="272"/>
      <c r="KH450" s="272"/>
      <c r="KI450" s="272"/>
      <c r="KJ450" s="272"/>
      <c r="KK450" s="272"/>
      <c r="KL450" s="272"/>
      <c r="KM450" s="272"/>
      <c r="KN450" s="272"/>
      <c r="KO450" s="272"/>
      <c r="KP450" s="272"/>
      <c r="KQ450" s="272"/>
      <c r="KR450" s="272"/>
      <c r="KS450" s="272"/>
      <c r="KT450" s="272"/>
      <c r="KU450" s="272"/>
      <c r="KV450" s="272"/>
      <c r="KW450" s="272"/>
      <c r="KX450" s="272"/>
      <c r="KY450" s="272"/>
      <c r="KZ450" s="272"/>
      <c r="LA450" s="272"/>
      <c r="LB450" s="272"/>
      <c r="LC450" s="272"/>
      <c r="LD450" s="272"/>
      <c r="LE450" s="272"/>
      <c r="LF450" s="272"/>
      <c r="LG450" s="272"/>
      <c r="LH450" s="272"/>
      <c r="LI450" s="272"/>
      <c r="LJ450" s="272"/>
      <c r="LK450" s="272"/>
      <c r="LL450" s="272"/>
      <c r="LM450" s="272"/>
      <c r="LN450" s="272"/>
      <c r="LO450" s="272"/>
      <c r="LP450" s="272"/>
      <c r="LQ450" s="272"/>
      <c r="LR450" s="272"/>
      <c r="LS450" s="272"/>
      <c r="LT450" s="272"/>
      <c r="LU450" s="272"/>
      <c r="LV450" s="272"/>
      <c r="LW450" s="272"/>
      <c r="LX450" s="272"/>
      <c r="LY450" s="272"/>
      <c r="LZ450" s="272"/>
      <c r="MA450" s="272"/>
      <c r="MB450" s="272"/>
      <c r="MC450" s="272"/>
      <c r="MD450" s="272"/>
      <c r="ME450" s="272"/>
      <c r="MF450" s="272"/>
      <c r="MG450" s="272"/>
      <c r="MH450" s="272"/>
      <c r="MI450" s="272"/>
      <c r="MJ450" s="272"/>
      <c r="MK450" s="272"/>
      <c r="ML450" s="272"/>
      <c r="MM450" s="272"/>
      <c r="MN450" s="272"/>
      <c r="MO450" s="272"/>
      <c r="MP450" s="272"/>
      <c r="MQ450" s="272"/>
      <c r="MR450" s="272"/>
      <c r="MS450" s="272"/>
      <c r="MT450" s="272"/>
      <c r="MU450" s="272"/>
      <c r="MV450" s="272"/>
      <c r="MW450" s="272"/>
      <c r="MX450" s="272"/>
      <c r="MY450" s="272"/>
      <c r="MZ450" s="272"/>
      <c r="NA450" s="272"/>
      <c r="NB450" s="272"/>
      <c r="NC450" s="272"/>
      <c r="ND450" s="272"/>
      <c r="NE450" s="272"/>
      <c r="NF450" s="272"/>
      <c r="NG450" s="272"/>
      <c r="NH450" s="272"/>
      <c r="NI450" s="272"/>
      <c r="NJ450" s="272"/>
      <c r="NK450" s="272"/>
      <c r="NL450" s="272"/>
      <c r="NM450" s="272"/>
      <c r="NN450" s="272"/>
      <c r="NO450" s="272"/>
      <c r="NP450" s="272"/>
      <c r="NQ450" s="272"/>
      <c r="NR450" s="272"/>
      <c r="NS450" s="272"/>
      <c r="NT450" s="272"/>
      <c r="NU450" s="272"/>
      <c r="NV450" s="272"/>
      <c r="NW450" s="272"/>
      <c r="NX450" s="272"/>
      <c r="NY450" s="272"/>
      <c r="NZ450" s="272"/>
      <c r="OA450" s="272"/>
      <c r="OB450" s="272"/>
      <c r="OC450" s="272"/>
      <c r="OD450" s="272"/>
      <c r="OE450" s="272"/>
      <c r="OF450" s="272"/>
      <c r="OG450" s="272"/>
      <c r="OH450" s="272"/>
      <c r="OI450" s="272"/>
      <c r="OJ450" s="272"/>
      <c r="OK450" s="272"/>
      <c r="OL450" s="272"/>
      <c r="OM450" s="272"/>
      <c r="ON450" s="272"/>
      <c r="OO450" s="272"/>
      <c r="OP450" s="272"/>
      <c r="OQ450" s="272"/>
      <c r="OR450" s="272"/>
      <c r="OS450" s="272"/>
      <c r="OT450" s="272"/>
      <c r="OU450" s="272"/>
      <c r="OV450" s="272"/>
      <c r="OW450" s="272"/>
      <c r="OX450" s="272"/>
      <c r="OY450" s="272"/>
      <c r="OZ450" s="272"/>
      <c r="PA450" s="272"/>
      <c r="PB450" s="272"/>
      <c r="PC450" s="272"/>
      <c r="PD450" s="272"/>
      <c r="PE450" s="272"/>
      <c r="PF450" s="272"/>
      <c r="PG450" s="272"/>
      <c r="PH450" s="272"/>
      <c r="PI450" s="272"/>
      <c r="PJ450" s="272"/>
      <c r="PK450" s="272"/>
      <c r="PL450" s="272"/>
      <c r="PM450" s="272"/>
      <c r="PN450" s="272"/>
      <c r="PO450" s="272"/>
      <c r="PP450" s="272"/>
      <c r="PQ450" s="272"/>
      <c r="PR450" s="272"/>
      <c r="PS450" s="272"/>
      <c r="PT450" s="272"/>
      <c r="PU450" s="272"/>
      <c r="PV450" s="272"/>
      <c r="PW450" s="272"/>
      <c r="PX450" s="272"/>
      <c r="PY450" s="272"/>
      <c r="PZ450" s="272"/>
      <c r="QA450" s="272"/>
      <c r="QB450" s="272"/>
      <c r="QC450" s="272"/>
      <c r="QD450" s="272"/>
      <c r="QE450" s="272"/>
      <c r="QF450" s="272"/>
      <c r="QG450" s="272"/>
      <c r="QH450" s="272"/>
      <c r="QI450" s="272"/>
      <c r="QJ450" s="272"/>
      <c r="QK450" s="272"/>
      <c r="QL450" s="272"/>
      <c r="QM450" s="272"/>
      <c r="QN450" s="272"/>
      <c r="QO450" s="272"/>
      <c r="QP450" s="272"/>
      <c r="QQ450" s="272"/>
      <c r="QR450" s="272"/>
      <c r="QS450" s="272"/>
      <c r="QT450" s="272"/>
      <c r="QU450" s="272"/>
      <c r="QV450" s="272"/>
      <c r="QW450" s="272"/>
      <c r="QX450" s="272"/>
      <c r="QY450" s="272"/>
      <c r="QZ450" s="272"/>
      <c r="RA450" s="272"/>
      <c r="RB450" s="272"/>
      <c r="RC450" s="272"/>
      <c r="RD450" s="272"/>
      <c r="RE450" s="272"/>
      <c r="RF450" s="272"/>
      <c r="RG450" s="272"/>
      <c r="RH450" s="272"/>
      <c r="RI450" s="272"/>
      <c r="RJ450" s="272"/>
      <c r="RK450" s="272"/>
      <c r="RL450" s="272"/>
      <c r="RM450" s="272"/>
      <c r="RN450" s="272"/>
      <c r="RO450" s="272"/>
      <c r="RP450" s="272"/>
      <c r="RQ450" s="272"/>
      <c r="RR450" s="272"/>
      <c r="RS450" s="272"/>
      <c r="RT450" s="272"/>
      <c r="RU450" s="272"/>
      <c r="RV450" s="272"/>
      <c r="RW450" s="272"/>
      <c r="RX450" s="272"/>
      <c r="RY450" s="272"/>
      <c r="RZ450" s="272"/>
      <c r="SA450" s="272"/>
      <c r="SB450" s="272"/>
      <c r="SC450" s="272"/>
      <c r="SD450" s="272"/>
      <c r="SE450" s="272"/>
      <c r="SF450" s="272"/>
      <c r="SG450" s="272"/>
      <c r="SH450" s="272"/>
      <c r="SI450" s="272"/>
      <c r="SJ450" s="272"/>
      <c r="SK450" s="272"/>
      <c r="SL450" s="272"/>
      <c r="SM450" s="272"/>
      <c r="SN450" s="272"/>
      <c r="SO450" s="272"/>
      <c r="SP450" s="272"/>
      <c r="SQ450" s="272"/>
      <c r="SR450" s="272"/>
      <c r="SS450" s="272"/>
      <c r="ST450" s="272"/>
      <c r="SU450" s="272"/>
      <c r="SV450" s="272"/>
      <c r="SW450" s="272"/>
      <c r="SX450" s="272"/>
      <c r="SY450" s="272"/>
      <c r="SZ450" s="272"/>
      <c r="TA450" s="272"/>
      <c r="TB450" s="272"/>
      <c r="TC450" s="272"/>
      <c r="TD450" s="272"/>
      <c r="TE450" s="272"/>
      <c r="TF450" s="272"/>
      <c r="TG450" s="272"/>
      <c r="TH450" s="272"/>
      <c r="TI450" s="272"/>
      <c r="TJ450" s="272"/>
      <c r="TK450" s="272"/>
      <c r="TL450" s="272"/>
      <c r="TM450" s="272"/>
      <c r="TN450" s="272"/>
      <c r="TO450" s="272"/>
      <c r="TP450" s="272"/>
      <c r="TQ450" s="272"/>
      <c r="TR450" s="272"/>
      <c r="TS450" s="272"/>
      <c r="TT450" s="272"/>
      <c r="TU450" s="272"/>
      <c r="TV450" s="272"/>
      <c r="TW450" s="272"/>
      <c r="TX450" s="272"/>
      <c r="TY450" s="272"/>
      <c r="TZ450" s="272"/>
      <c r="UA450" s="272"/>
      <c r="UB450" s="272"/>
      <c r="UC450" s="272"/>
      <c r="UD450" s="272"/>
      <c r="UE450" s="272"/>
      <c r="UF450" s="272"/>
      <c r="UG450" s="272"/>
      <c r="UH450" s="272"/>
      <c r="UI450" s="272"/>
      <c r="UJ450" s="272"/>
      <c r="UK450" s="272"/>
      <c r="UL450" s="272"/>
      <c r="UM450" s="272"/>
      <c r="UN450" s="272"/>
      <c r="UO450" s="272"/>
      <c r="UP450" s="272"/>
      <c r="UQ450" s="272"/>
      <c r="UR450" s="272"/>
      <c r="US450" s="272"/>
      <c r="UT450" s="272"/>
      <c r="UU450" s="272"/>
      <c r="UV450" s="272"/>
      <c r="UW450" s="272"/>
      <c r="UX450" s="272"/>
      <c r="UY450" s="272"/>
      <c r="UZ450" s="272"/>
      <c r="VA450" s="272"/>
      <c r="VB450" s="272"/>
      <c r="VC450" s="272"/>
      <c r="VD450" s="272"/>
      <c r="VE450" s="272"/>
      <c r="VF450" s="272"/>
      <c r="VG450" s="272"/>
      <c r="VH450" s="272"/>
      <c r="VI450" s="272"/>
      <c r="VJ450" s="272"/>
      <c r="VK450" s="272"/>
      <c r="VL450" s="272"/>
      <c r="VM450" s="272"/>
      <c r="VN450" s="272"/>
      <c r="VO450" s="272"/>
      <c r="VP450" s="272"/>
      <c r="VQ450" s="272"/>
      <c r="VR450" s="272"/>
      <c r="VS450" s="272"/>
      <c r="VT450" s="272"/>
      <c r="VU450" s="272"/>
      <c r="VV450" s="272"/>
      <c r="VW450" s="272"/>
      <c r="VX450" s="272"/>
      <c r="VY450" s="272"/>
      <c r="VZ450" s="272"/>
      <c r="WA450" s="272"/>
      <c r="WB450" s="272"/>
      <c r="WC450" s="272"/>
      <c r="WD450" s="272"/>
      <c r="WE450" s="272"/>
      <c r="WF450" s="272"/>
      <c r="WG450" s="272"/>
      <c r="WH450" s="272"/>
      <c r="WI450" s="272"/>
      <c r="WJ450" s="272"/>
      <c r="WK450" s="272"/>
      <c r="WL450" s="272"/>
      <c r="WM450" s="272"/>
      <c r="WN450" s="272"/>
      <c r="WO450" s="272"/>
      <c r="WP450" s="272"/>
      <c r="WQ450" s="272"/>
      <c r="WR450" s="272"/>
      <c r="WS450" s="272"/>
      <c r="WT450" s="272"/>
      <c r="WU450" s="272"/>
      <c r="WV450" s="272"/>
      <c r="WW450" s="272"/>
      <c r="WX450" s="272"/>
      <c r="WY450" s="272"/>
      <c r="WZ450" s="272"/>
      <c r="XA450" s="272"/>
      <c r="XB450" s="272"/>
      <c r="XC450" s="272"/>
      <c r="XD450" s="272"/>
      <c r="XE450" s="272"/>
      <c r="XF450" s="272"/>
      <c r="XG450" s="272"/>
      <c r="XH450" s="272"/>
      <c r="XI450" s="272"/>
      <c r="XJ450" s="272"/>
      <c r="XK450" s="272"/>
      <c r="XL450" s="272"/>
      <c r="XM450" s="272"/>
      <c r="XN450" s="272"/>
      <c r="XO450" s="272"/>
      <c r="XP450" s="272"/>
      <c r="XQ450" s="272"/>
      <c r="XR450" s="272"/>
      <c r="XS450" s="272"/>
      <c r="XT450" s="272"/>
      <c r="XU450" s="272"/>
      <c r="XV450" s="272"/>
      <c r="XW450" s="272"/>
      <c r="XX450" s="272"/>
      <c r="XY450" s="272"/>
      <c r="XZ450" s="272"/>
      <c r="YA450" s="272"/>
      <c r="YB450" s="272"/>
      <c r="YC450" s="272"/>
      <c r="YD450" s="272"/>
      <c r="YE450" s="272"/>
      <c r="YF450" s="272"/>
      <c r="YG450" s="272"/>
      <c r="YH450" s="272"/>
      <c r="YI450" s="272"/>
      <c r="YJ450" s="272"/>
      <c r="YK450" s="272"/>
      <c r="YL450" s="272"/>
      <c r="YM450" s="272"/>
      <c r="YN450" s="272"/>
      <c r="YO450" s="272"/>
      <c r="YP450" s="272"/>
      <c r="YQ450" s="272"/>
      <c r="YR450" s="272"/>
      <c r="YS450" s="272"/>
      <c r="YT450" s="272"/>
      <c r="YU450" s="272"/>
      <c r="YV450" s="272"/>
      <c r="YW450" s="272"/>
      <c r="YX450" s="272"/>
      <c r="YY450" s="272"/>
      <c r="YZ450" s="272"/>
      <c r="ZA450" s="272"/>
      <c r="ZB450" s="272"/>
      <c r="ZC450" s="272"/>
      <c r="ZD450" s="272"/>
      <c r="ZE450" s="272"/>
      <c r="ZF450" s="272"/>
      <c r="ZG450" s="272"/>
      <c r="ZH450" s="272"/>
      <c r="ZI450" s="272"/>
      <c r="ZJ450" s="272"/>
      <c r="ZK450" s="272"/>
      <c r="ZL450" s="272"/>
      <c r="ZM450" s="272"/>
      <c r="ZN450" s="272"/>
      <c r="ZO450" s="272"/>
      <c r="ZP450" s="272"/>
      <c r="ZQ450" s="272"/>
      <c r="ZR450" s="272"/>
      <c r="ZS450" s="272"/>
      <c r="ZT450" s="272"/>
      <c r="ZU450" s="272"/>
      <c r="ZV450" s="272"/>
      <c r="ZW450" s="272"/>
      <c r="ZX450" s="272"/>
      <c r="ZY450" s="272"/>
      <c r="ZZ450" s="272"/>
      <c r="AAA450" s="272"/>
      <c r="AAB450" s="272"/>
      <c r="AAC450" s="272"/>
      <c r="AAD450" s="272"/>
      <c r="AAE450" s="272"/>
      <c r="AAF450" s="272"/>
      <c r="AAG450" s="272"/>
      <c r="AAH450" s="272"/>
      <c r="AAI450" s="272"/>
      <c r="AAJ450" s="272"/>
      <c r="AAK450" s="272"/>
      <c r="AAL450" s="272"/>
      <c r="AAM450" s="272"/>
      <c r="AAN450" s="272"/>
      <c r="AAO450" s="272"/>
      <c r="AAP450" s="272"/>
      <c r="AAQ450" s="272"/>
      <c r="AAR450" s="272"/>
      <c r="AAS450" s="272"/>
      <c r="AAT450" s="272"/>
      <c r="AAU450" s="272"/>
      <c r="AAV450" s="272"/>
      <c r="AAW450" s="272"/>
      <c r="AAX450" s="272"/>
      <c r="AAY450" s="272"/>
      <c r="AAZ450" s="272"/>
      <c r="ABA450" s="272"/>
      <c r="ABB450" s="272"/>
      <c r="ABC450" s="272"/>
      <c r="ABD450" s="272"/>
      <c r="ABE450" s="272"/>
      <c r="ABF450" s="272"/>
      <c r="ABG450" s="272"/>
      <c r="ABH450" s="272"/>
      <c r="ABI450" s="272"/>
      <c r="ABJ450" s="272"/>
      <c r="ABK450" s="272"/>
      <c r="ABL450" s="272"/>
      <c r="ABM450" s="272"/>
      <c r="ABN450" s="272"/>
      <c r="ABO450" s="272"/>
      <c r="ABP450" s="272"/>
      <c r="ABQ450" s="272"/>
      <c r="ABR450" s="272"/>
      <c r="ABS450" s="272"/>
      <c r="ABT450" s="272"/>
      <c r="ABU450" s="272"/>
      <c r="ABV450" s="272"/>
      <c r="ABW450" s="272"/>
      <c r="ABX450" s="272"/>
      <c r="ABY450" s="272"/>
      <c r="ABZ450" s="272"/>
      <c r="ACA450" s="272"/>
      <c r="ACB450" s="272"/>
      <c r="ACC450" s="272"/>
      <c r="ACD450" s="272"/>
      <c r="ACE450" s="272"/>
      <c r="ACF450" s="272"/>
      <c r="ACG450" s="272"/>
      <c r="ACH450" s="272"/>
      <c r="ACI450" s="272"/>
      <c r="ACJ450" s="272"/>
      <c r="ACK450" s="272"/>
      <c r="ACL450" s="272"/>
      <c r="ACM450" s="272"/>
      <c r="ACN450" s="272"/>
      <c r="ACO450" s="272"/>
      <c r="ACP450" s="272"/>
      <c r="ACQ450" s="272"/>
      <c r="ACR450" s="272"/>
      <c r="ACS450" s="272"/>
      <c r="ACT450" s="272"/>
      <c r="ACU450" s="272"/>
      <c r="ACV450" s="272"/>
      <c r="ACW450" s="272"/>
      <c r="ACX450" s="272"/>
      <c r="ACY450" s="272"/>
      <c r="ACZ450" s="272"/>
      <c r="ADA450" s="272"/>
      <c r="ADB450" s="272"/>
      <c r="ADC450" s="272"/>
      <c r="ADD450" s="272"/>
      <c r="ADE450" s="272"/>
      <c r="ADF450" s="272"/>
      <c r="ADG450" s="272"/>
      <c r="ADH450" s="272"/>
      <c r="ADI450" s="272"/>
      <c r="ADJ450" s="272"/>
      <c r="ADK450" s="272"/>
      <c r="ADL450" s="272"/>
      <c r="ADM450" s="272"/>
      <c r="ADN450" s="272"/>
      <c r="ADO450" s="272"/>
      <c r="ADP450" s="272"/>
      <c r="ADQ450" s="272"/>
      <c r="ADR450" s="272"/>
      <c r="ADS450" s="272"/>
      <c r="ADT450" s="272"/>
      <c r="ADU450" s="272"/>
      <c r="ADV450" s="272"/>
      <c r="ADW450" s="272"/>
      <c r="ADX450" s="272"/>
      <c r="ADY450" s="272"/>
      <c r="ADZ450" s="272"/>
      <c r="AEA450" s="272"/>
      <c r="AEB450" s="272"/>
      <c r="AEC450" s="272"/>
      <c r="AED450" s="272"/>
      <c r="AEE450" s="272"/>
      <c r="AEF450" s="272"/>
      <c r="AEG450" s="272"/>
      <c r="AEH450" s="272"/>
      <c r="AEI450" s="272"/>
      <c r="AEJ450" s="272"/>
      <c r="AEK450" s="272"/>
      <c r="AEL450" s="272"/>
      <c r="AEM450" s="272"/>
      <c r="AEN450" s="272"/>
      <c r="AEO450" s="272"/>
      <c r="AEP450" s="272"/>
      <c r="AEQ450" s="272"/>
      <c r="AER450" s="272"/>
      <c r="AES450" s="272"/>
      <c r="AET450" s="272"/>
      <c r="AEU450" s="272"/>
      <c r="AEV450" s="272"/>
      <c r="AEW450" s="272"/>
      <c r="AEX450" s="272"/>
      <c r="AEY450" s="272"/>
      <c r="AEZ450" s="272"/>
      <c r="AFA450" s="272"/>
      <c r="AFB450" s="272"/>
      <c r="AFC450" s="272"/>
      <c r="AFD450" s="272"/>
      <c r="AFE450" s="272"/>
      <c r="AFF450" s="272"/>
      <c r="AFG450" s="272"/>
      <c r="AFH450" s="272"/>
      <c r="AFI450" s="272"/>
      <c r="AFJ450" s="272"/>
      <c r="AFK450" s="272"/>
      <c r="AFL450" s="272"/>
      <c r="AFM450" s="272"/>
      <c r="AFN450" s="272"/>
      <c r="AFO450" s="272"/>
      <c r="AFP450" s="272"/>
      <c r="AFQ450" s="272"/>
      <c r="AFR450" s="272"/>
      <c r="AFS450" s="272"/>
      <c r="AFT450" s="272"/>
      <c r="AFU450" s="272"/>
      <c r="AFV450" s="272"/>
      <c r="AFW450" s="272"/>
      <c r="AFX450" s="272"/>
      <c r="AFY450" s="272"/>
      <c r="AFZ450" s="272"/>
      <c r="AGA450" s="272"/>
      <c r="AGB450" s="272"/>
      <c r="AGC450" s="272"/>
      <c r="AGD450" s="272"/>
      <c r="AGE450" s="272"/>
      <c r="AGF450" s="272"/>
      <c r="AGG450" s="272"/>
      <c r="AGH450" s="272"/>
      <c r="AGI450" s="272"/>
      <c r="AGJ450" s="272"/>
      <c r="AGK450" s="272"/>
      <c r="AGL450" s="272"/>
      <c r="AGM450" s="272"/>
      <c r="AGN450" s="272"/>
      <c r="AGO450" s="272"/>
      <c r="AGP450" s="272"/>
      <c r="AGQ450" s="272"/>
      <c r="AGR450" s="272"/>
      <c r="AGS450" s="272"/>
      <c r="AGT450" s="272"/>
      <c r="AGU450" s="272"/>
      <c r="AGV450" s="272"/>
      <c r="AGW450" s="272"/>
      <c r="AGX450" s="272"/>
      <c r="AGY450" s="272"/>
      <c r="AGZ450" s="272"/>
      <c r="AHA450" s="272"/>
      <c r="AHB450" s="272"/>
      <c r="AHC450" s="272"/>
      <c r="AHD450" s="272"/>
      <c r="AHE450" s="272"/>
      <c r="AHF450" s="272"/>
      <c r="AHG450" s="272"/>
      <c r="AHH450" s="272"/>
      <c r="AHI450" s="272"/>
      <c r="AHJ450" s="272"/>
      <c r="AHK450" s="272"/>
      <c r="AHL450" s="272"/>
      <c r="AHM450" s="272"/>
      <c r="AHN450" s="272"/>
      <c r="AHO450" s="272"/>
      <c r="AHP450" s="272"/>
      <c r="AHQ450" s="272"/>
      <c r="AHR450" s="272"/>
      <c r="AHS450" s="272"/>
      <c r="AHT450" s="272"/>
      <c r="AHU450" s="272"/>
      <c r="AHV450" s="272"/>
      <c r="AHW450" s="272"/>
      <c r="AHX450" s="272"/>
      <c r="AHY450" s="272"/>
      <c r="AHZ450" s="272"/>
      <c r="AIA450" s="272"/>
      <c r="AIB450" s="272"/>
      <c r="AIC450" s="272"/>
      <c r="AID450" s="272"/>
      <c r="AIE450" s="272"/>
      <c r="AIF450" s="272"/>
      <c r="AIG450" s="272"/>
      <c r="AIH450" s="272"/>
      <c r="AII450" s="272"/>
      <c r="AIJ450" s="272"/>
      <c r="AIK450" s="272"/>
      <c r="AIL450" s="272"/>
      <c r="AIM450" s="272"/>
      <c r="AIN450" s="272"/>
      <c r="AIO450" s="272"/>
      <c r="AIP450" s="272"/>
      <c r="AIQ450" s="272"/>
      <c r="AIR450" s="272"/>
      <c r="AIS450" s="272"/>
      <c r="AIT450" s="272"/>
      <c r="AIU450" s="272"/>
      <c r="AIV450" s="272"/>
      <c r="AIW450" s="272"/>
      <c r="AIX450" s="272"/>
      <c r="AIY450" s="272"/>
      <c r="AIZ450" s="272"/>
      <c r="AJA450" s="272"/>
      <c r="AJB450" s="272"/>
      <c r="AJC450" s="272"/>
      <c r="AJD450" s="272"/>
      <c r="AJE450" s="272"/>
      <c r="AJF450" s="272"/>
      <c r="AJG450" s="272"/>
      <c r="AJH450" s="272"/>
      <c r="AJI450" s="272"/>
      <c r="AJJ450" s="272"/>
      <c r="AJK450" s="272"/>
      <c r="AJL450" s="272"/>
      <c r="AJM450" s="272"/>
      <c r="AJN450" s="272"/>
      <c r="AJO450" s="272"/>
      <c r="AJP450" s="272"/>
      <c r="AJQ450" s="272"/>
      <c r="AJR450" s="272"/>
      <c r="AJS450" s="272"/>
      <c r="AJT450" s="272"/>
      <c r="AJU450" s="272"/>
      <c r="AJV450" s="272"/>
      <c r="AJW450" s="272"/>
      <c r="AJX450" s="272"/>
      <c r="AJY450" s="272"/>
      <c r="AJZ450" s="272"/>
      <c r="AKA450" s="272"/>
      <c r="AKB450" s="272"/>
      <c r="AKC450" s="272"/>
      <c r="AKD450" s="272"/>
      <c r="AKE450" s="272"/>
      <c r="AKF450" s="272"/>
      <c r="AKG450" s="272"/>
      <c r="AKH450" s="272"/>
      <c r="AKI450" s="272"/>
      <c r="AKJ450" s="272"/>
      <c r="AKK450" s="272"/>
      <c r="AKL450" s="272"/>
      <c r="AKM450" s="272"/>
      <c r="AKN450" s="272"/>
      <c r="AKO450" s="272"/>
      <c r="AKP450" s="272"/>
      <c r="AKQ450" s="272"/>
      <c r="AKR450" s="272"/>
      <c r="AKS450" s="272"/>
      <c r="AKT450" s="272"/>
      <c r="AKU450" s="272"/>
      <c r="AKV450" s="272"/>
      <c r="AKW450" s="272"/>
      <c r="AKX450" s="272"/>
      <c r="AKY450" s="272"/>
      <c r="AKZ450" s="272"/>
      <c r="ALA450" s="272"/>
      <c r="ALB450" s="272"/>
      <c r="ALC450" s="272"/>
      <c r="ALD450" s="272"/>
      <c r="ALE450" s="272"/>
    </row>
    <row r="451" spans="1:993" s="274" customFormat="1" ht="76.5" x14ac:dyDescent="0.2">
      <c r="A451" s="395" t="s">
        <v>8467</v>
      </c>
      <c r="B451" s="18" t="s">
        <v>3984</v>
      </c>
      <c r="C451" s="35" t="s">
        <v>1422</v>
      </c>
      <c r="D451" s="206"/>
      <c r="E451" s="35" t="s">
        <v>6306</v>
      </c>
      <c r="F451" s="190"/>
      <c r="G451" s="190"/>
      <c r="H451" s="13" t="s">
        <v>1790</v>
      </c>
      <c r="I451" s="239" t="s">
        <v>4899</v>
      </c>
      <c r="J451" s="18" t="s">
        <v>6288</v>
      </c>
      <c r="K451" s="13"/>
      <c r="L451" s="315">
        <v>1</v>
      </c>
      <c r="M451" s="329" t="s">
        <v>7570</v>
      </c>
      <c r="N451" s="329" t="s">
        <v>7570</v>
      </c>
      <c r="O451" s="329" t="s">
        <v>7570</v>
      </c>
      <c r="P451" s="329" t="s">
        <v>7570</v>
      </c>
      <c r="Q451" s="329" t="s">
        <v>7570</v>
      </c>
      <c r="R451" s="272"/>
      <c r="S451" s="272"/>
      <c r="T451" s="272"/>
      <c r="U451" s="272"/>
      <c r="V451" s="272"/>
      <c r="W451" s="272"/>
      <c r="X451" s="272"/>
      <c r="Y451" s="272"/>
      <c r="Z451" s="272"/>
      <c r="AA451" s="272"/>
      <c r="AB451" s="272"/>
      <c r="AC451" s="272"/>
      <c r="AD451" s="272"/>
      <c r="AE451" s="272"/>
      <c r="AF451" s="272"/>
      <c r="AG451" s="272"/>
      <c r="AH451" s="272"/>
      <c r="AI451" s="272"/>
      <c r="AJ451" s="272"/>
      <c r="AK451" s="272"/>
      <c r="AL451" s="272"/>
      <c r="AM451" s="272"/>
      <c r="AN451" s="272"/>
      <c r="AO451" s="272"/>
      <c r="AP451" s="272"/>
      <c r="AQ451" s="272"/>
      <c r="AR451" s="272"/>
      <c r="AS451" s="272"/>
      <c r="AT451" s="272"/>
      <c r="AU451" s="272"/>
      <c r="AV451" s="272"/>
      <c r="AW451" s="272"/>
      <c r="AX451" s="272"/>
      <c r="AY451" s="272"/>
      <c r="AZ451" s="272"/>
      <c r="BA451" s="272"/>
      <c r="BB451" s="272"/>
      <c r="BC451" s="272"/>
      <c r="BD451" s="272"/>
      <c r="BE451" s="272"/>
      <c r="BF451" s="272"/>
      <c r="BG451" s="272"/>
      <c r="BH451" s="272"/>
      <c r="BI451" s="272"/>
      <c r="BJ451" s="272"/>
      <c r="BK451" s="272"/>
      <c r="BL451" s="272"/>
      <c r="BM451" s="272"/>
      <c r="BN451" s="272"/>
      <c r="BO451" s="272"/>
      <c r="BP451" s="272"/>
      <c r="BQ451" s="272"/>
      <c r="BR451" s="272"/>
      <c r="BS451" s="272"/>
      <c r="BT451" s="272"/>
      <c r="BU451" s="272"/>
      <c r="BV451" s="272"/>
      <c r="BW451" s="272"/>
      <c r="BX451" s="272"/>
      <c r="BY451" s="272"/>
      <c r="BZ451" s="272"/>
      <c r="CA451" s="272"/>
      <c r="CB451" s="272"/>
      <c r="CC451" s="272"/>
      <c r="CD451" s="272"/>
      <c r="CE451" s="272"/>
      <c r="CF451" s="272"/>
      <c r="CG451" s="272"/>
      <c r="CH451" s="272"/>
      <c r="CI451" s="272"/>
      <c r="CJ451" s="272"/>
      <c r="CK451" s="272"/>
      <c r="CL451" s="272"/>
      <c r="CM451" s="272"/>
      <c r="CN451" s="272"/>
      <c r="CO451" s="272"/>
      <c r="CP451" s="272"/>
      <c r="CQ451" s="272"/>
      <c r="CR451" s="272"/>
      <c r="CS451" s="272"/>
      <c r="CT451" s="272"/>
      <c r="CU451" s="272"/>
      <c r="CV451" s="272"/>
      <c r="CW451" s="272"/>
      <c r="CX451" s="272"/>
      <c r="CY451" s="272"/>
      <c r="CZ451" s="272"/>
      <c r="DA451" s="272"/>
      <c r="DB451" s="272"/>
      <c r="DC451" s="272"/>
      <c r="DD451" s="272"/>
      <c r="DE451" s="272"/>
      <c r="DF451" s="272"/>
      <c r="DG451" s="272"/>
      <c r="DH451" s="272"/>
      <c r="DI451" s="272"/>
      <c r="DJ451" s="272"/>
      <c r="DK451" s="272"/>
      <c r="DL451" s="272"/>
      <c r="DM451" s="272"/>
      <c r="DN451" s="272"/>
      <c r="DO451" s="272"/>
      <c r="DP451" s="272"/>
      <c r="DQ451" s="272"/>
      <c r="DR451" s="272"/>
      <c r="DS451" s="272"/>
      <c r="DT451" s="272"/>
      <c r="DU451" s="272"/>
      <c r="DV451" s="272"/>
      <c r="DW451" s="272"/>
      <c r="DX451" s="272"/>
      <c r="DY451" s="272"/>
      <c r="DZ451" s="272"/>
      <c r="EA451" s="272"/>
      <c r="EB451" s="272"/>
      <c r="EC451" s="272"/>
      <c r="ED451" s="272"/>
      <c r="EE451" s="272"/>
      <c r="EF451" s="272"/>
      <c r="EG451" s="272"/>
      <c r="EH451" s="272"/>
      <c r="EI451" s="272"/>
      <c r="EJ451" s="272"/>
      <c r="EK451" s="272"/>
      <c r="EL451" s="272"/>
      <c r="EM451" s="272"/>
      <c r="EN451" s="272"/>
      <c r="EO451" s="272"/>
      <c r="EP451" s="272"/>
      <c r="EQ451" s="272"/>
      <c r="ER451" s="272"/>
      <c r="ES451" s="272"/>
      <c r="ET451" s="272"/>
      <c r="EU451" s="272"/>
      <c r="EV451" s="272"/>
      <c r="EW451" s="272"/>
      <c r="EX451" s="272"/>
      <c r="EY451" s="272"/>
      <c r="EZ451" s="272"/>
      <c r="FA451" s="272"/>
      <c r="FB451" s="272"/>
      <c r="FC451" s="272"/>
      <c r="FD451" s="272"/>
      <c r="FE451" s="272"/>
      <c r="FF451" s="272"/>
      <c r="FG451" s="272"/>
      <c r="FH451" s="272"/>
      <c r="FI451" s="272"/>
      <c r="FJ451" s="272"/>
      <c r="FK451" s="272"/>
      <c r="FL451" s="272"/>
      <c r="FM451" s="272"/>
      <c r="FN451" s="272"/>
      <c r="FO451" s="272"/>
      <c r="FP451" s="272"/>
      <c r="FQ451" s="272"/>
      <c r="FR451" s="272"/>
      <c r="FS451" s="272"/>
      <c r="FT451" s="272"/>
      <c r="FU451" s="272"/>
      <c r="FV451" s="272"/>
      <c r="FW451" s="272"/>
      <c r="FX451" s="272"/>
      <c r="FY451" s="272"/>
      <c r="FZ451" s="272"/>
      <c r="GA451" s="272"/>
      <c r="GB451" s="272"/>
      <c r="GC451" s="272"/>
      <c r="GD451" s="272"/>
      <c r="GE451" s="272"/>
      <c r="GF451" s="272"/>
      <c r="GG451" s="272"/>
      <c r="GH451" s="272"/>
      <c r="GI451" s="272"/>
      <c r="GJ451" s="272"/>
      <c r="GK451" s="272"/>
      <c r="GL451" s="272"/>
      <c r="GM451" s="272"/>
      <c r="GN451" s="272"/>
      <c r="GO451" s="272"/>
      <c r="GP451" s="272"/>
      <c r="GQ451" s="272"/>
      <c r="GR451" s="272"/>
      <c r="GS451" s="272"/>
      <c r="GT451" s="272"/>
      <c r="GU451" s="272"/>
      <c r="GV451" s="272"/>
      <c r="GW451" s="272"/>
      <c r="GX451" s="272"/>
      <c r="GY451" s="272"/>
      <c r="GZ451" s="272"/>
      <c r="HA451" s="272"/>
      <c r="HB451" s="272"/>
      <c r="HC451" s="272"/>
      <c r="HD451" s="272"/>
      <c r="HE451" s="272"/>
      <c r="HF451" s="272"/>
      <c r="HG451" s="272"/>
      <c r="HH451" s="272"/>
      <c r="HI451" s="272"/>
      <c r="HJ451" s="272"/>
      <c r="HK451" s="272"/>
      <c r="HL451" s="272"/>
      <c r="HM451" s="272"/>
      <c r="HN451" s="272"/>
      <c r="HO451" s="272"/>
      <c r="HP451" s="272"/>
      <c r="HQ451" s="272"/>
      <c r="HR451" s="272"/>
      <c r="HS451" s="272"/>
      <c r="HT451" s="272"/>
      <c r="HU451" s="272"/>
      <c r="HV451" s="272"/>
      <c r="HW451" s="272"/>
      <c r="HX451" s="272"/>
      <c r="HY451" s="272"/>
      <c r="HZ451" s="272"/>
      <c r="IA451" s="272"/>
      <c r="IB451" s="272"/>
      <c r="IC451" s="272"/>
      <c r="ID451" s="272"/>
      <c r="IE451" s="272"/>
      <c r="IF451" s="272"/>
      <c r="IG451" s="272"/>
      <c r="IH451" s="272"/>
      <c r="II451" s="272"/>
      <c r="IJ451" s="272"/>
      <c r="IK451" s="272"/>
      <c r="IL451" s="272"/>
      <c r="IM451" s="272"/>
      <c r="IN451" s="272"/>
      <c r="IO451" s="272"/>
      <c r="IP451" s="272"/>
      <c r="IQ451" s="272"/>
      <c r="IR451" s="272"/>
      <c r="IS451" s="272"/>
      <c r="IT451" s="272"/>
      <c r="IU451" s="272"/>
      <c r="IV451" s="272"/>
      <c r="IW451" s="272"/>
      <c r="IX451" s="272"/>
      <c r="IY451" s="272"/>
      <c r="IZ451" s="272"/>
      <c r="JA451" s="272"/>
      <c r="JB451" s="272"/>
      <c r="JC451" s="272"/>
      <c r="JD451" s="272"/>
      <c r="JE451" s="272"/>
      <c r="JF451" s="272"/>
      <c r="JG451" s="272"/>
      <c r="JH451" s="272"/>
      <c r="JI451" s="272"/>
      <c r="JJ451" s="272"/>
      <c r="JK451" s="272"/>
      <c r="JL451" s="272"/>
      <c r="JM451" s="272"/>
      <c r="JN451" s="272"/>
      <c r="JO451" s="272"/>
      <c r="JP451" s="272"/>
      <c r="JQ451" s="272"/>
      <c r="JR451" s="272"/>
      <c r="JS451" s="272"/>
      <c r="JT451" s="272"/>
      <c r="JU451" s="272"/>
      <c r="JV451" s="272"/>
      <c r="JW451" s="272"/>
      <c r="JX451" s="272"/>
      <c r="JY451" s="272"/>
      <c r="JZ451" s="272"/>
      <c r="KA451" s="272"/>
      <c r="KB451" s="272"/>
      <c r="KC451" s="272"/>
      <c r="KD451" s="272"/>
      <c r="KE451" s="272"/>
      <c r="KF451" s="272"/>
      <c r="KG451" s="272"/>
      <c r="KH451" s="272"/>
      <c r="KI451" s="272"/>
      <c r="KJ451" s="272"/>
      <c r="KK451" s="272"/>
      <c r="KL451" s="272"/>
      <c r="KM451" s="272"/>
      <c r="KN451" s="272"/>
      <c r="KO451" s="272"/>
      <c r="KP451" s="272"/>
      <c r="KQ451" s="272"/>
      <c r="KR451" s="272"/>
      <c r="KS451" s="272"/>
      <c r="KT451" s="272"/>
      <c r="KU451" s="272"/>
      <c r="KV451" s="272"/>
      <c r="KW451" s="272"/>
      <c r="KX451" s="272"/>
      <c r="KY451" s="272"/>
      <c r="KZ451" s="272"/>
      <c r="LA451" s="272"/>
      <c r="LB451" s="272"/>
      <c r="LC451" s="272"/>
      <c r="LD451" s="272"/>
      <c r="LE451" s="272"/>
      <c r="LF451" s="272"/>
      <c r="LG451" s="272"/>
      <c r="LH451" s="272"/>
      <c r="LI451" s="272"/>
      <c r="LJ451" s="272"/>
      <c r="LK451" s="272"/>
      <c r="LL451" s="272"/>
      <c r="LM451" s="272"/>
      <c r="LN451" s="272"/>
      <c r="LO451" s="272"/>
      <c r="LP451" s="272"/>
      <c r="LQ451" s="272"/>
      <c r="LR451" s="272"/>
      <c r="LS451" s="272"/>
      <c r="LT451" s="272"/>
      <c r="LU451" s="272"/>
      <c r="LV451" s="272"/>
      <c r="LW451" s="272"/>
      <c r="LX451" s="272"/>
      <c r="LY451" s="272"/>
      <c r="LZ451" s="272"/>
      <c r="MA451" s="272"/>
      <c r="MB451" s="272"/>
      <c r="MC451" s="272"/>
      <c r="MD451" s="272"/>
      <c r="ME451" s="272"/>
      <c r="MF451" s="272"/>
      <c r="MG451" s="272"/>
      <c r="MH451" s="272"/>
      <c r="MI451" s="272"/>
      <c r="MJ451" s="272"/>
      <c r="MK451" s="272"/>
      <c r="ML451" s="272"/>
      <c r="MM451" s="272"/>
      <c r="MN451" s="272"/>
      <c r="MO451" s="272"/>
      <c r="MP451" s="272"/>
      <c r="MQ451" s="272"/>
      <c r="MR451" s="272"/>
      <c r="MS451" s="272"/>
      <c r="MT451" s="272"/>
      <c r="MU451" s="272"/>
      <c r="MV451" s="272"/>
      <c r="MW451" s="272"/>
      <c r="MX451" s="272"/>
      <c r="MY451" s="272"/>
      <c r="MZ451" s="272"/>
      <c r="NA451" s="272"/>
      <c r="NB451" s="272"/>
      <c r="NC451" s="272"/>
      <c r="ND451" s="272"/>
      <c r="NE451" s="272"/>
      <c r="NF451" s="272"/>
      <c r="NG451" s="272"/>
      <c r="NH451" s="272"/>
      <c r="NI451" s="272"/>
      <c r="NJ451" s="272"/>
      <c r="NK451" s="272"/>
      <c r="NL451" s="272"/>
      <c r="NM451" s="272"/>
      <c r="NN451" s="272"/>
      <c r="NO451" s="272"/>
      <c r="NP451" s="272"/>
      <c r="NQ451" s="272"/>
      <c r="NR451" s="272"/>
      <c r="NS451" s="272"/>
      <c r="NT451" s="272"/>
      <c r="NU451" s="272"/>
      <c r="NV451" s="272"/>
      <c r="NW451" s="272"/>
      <c r="NX451" s="272"/>
      <c r="NY451" s="272"/>
      <c r="NZ451" s="272"/>
      <c r="OA451" s="272"/>
      <c r="OB451" s="272"/>
      <c r="OC451" s="272"/>
      <c r="OD451" s="272"/>
      <c r="OE451" s="272"/>
      <c r="OF451" s="272"/>
      <c r="OG451" s="272"/>
      <c r="OH451" s="272"/>
      <c r="OI451" s="272"/>
      <c r="OJ451" s="272"/>
      <c r="OK451" s="272"/>
      <c r="OL451" s="272"/>
      <c r="OM451" s="272"/>
      <c r="ON451" s="272"/>
      <c r="OO451" s="272"/>
      <c r="OP451" s="272"/>
      <c r="OQ451" s="272"/>
      <c r="OR451" s="272"/>
      <c r="OS451" s="272"/>
      <c r="OT451" s="272"/>
      <c r="OU451" s="272"/>
      <c r="OV451" s="272"/>
      <c r="OW451" s="272"/>
      <c r="OX451" s="272"/>
      <c r="OY451" s="272"/>
      <c r="OZ451" s="272"/>
      <c r="PA451" s="272"/>
      <c r="PB451" s="272"/>
      <c r="PC451" s="272"/>
      <c r="PD451" s="272"/>
      <c r="PE451" s="272"/>
      <c r="PF451" s="272"/>
      <c r="PG451" s="272"/>
      <c r="PH451" s="272"/>
      <c r="PI451" s="272"/>
      <c r="PJ451" s="272"/>
      <c r="PK451" s="272"/>
      <c r="PL451" s="272"/>
      <c r="PM451" s="272"/>
      <c r="PN451" s="272"/>
      <c r="PO451" s="272"/>
      <c r="PP451" s="272"/>
      <c r="PQ451" s="272"/>
      <c r="PR451" s="272"/>
      <c r="PS451" s="272"/>
      <c r="PT451" s="272"/>
      <c r="PU451" s="272"/>
      <c r="PV451" s="272"/>
      <c r="PW451" s="272"/>
      <c r="PX451" s="272"/>
      <c r="PY451" s="272"/>
      <c r="PZ451" s="272"/>
      <c r="QA451" s="272"/>
      <c r="QB451" s="272"/>
      <c r="QC451" s="272"/>
      <c r="QD451" s="272"/>
      <c r="QE451" s="272"/>
      <c r="QF451" s="272"/>
      <c r="QG451" s="272"/>
      <c r="QH451" s="272"/>
      <c r="QI451" s="272"/>
      <c r="QJ451" s="272"/>
      <c r="QK451" s="272"/>
      <c r="QL451" s="272"/>
      <c r="QM451" s="272"/>
      <c r="QN451" s="272"/>
      <c r="QO451" s="272"/>
      <c r="QP451" s="272"/>
      <c r="QQ451" s="272"/>
      <c r="QR451" s="272"/>
      <c r="QS451" s="272"/>
      <c r="QT451" s="272"/>
      <c r="QU451" s="272"/>
      <c r="QV451" s="272"/>
      <c r="QW451" s="272"/>
      <c r="QX451" s="272"/>
      <c r="QY451" s="272"/>
      <c r="QZ451" s="272"/>
      <c r="RA451" s="272"/>
      <c r="RB451" s="272"/>
      <c r="RC451" s="272"/>
      <c r="RD451" s="272"/>
      <c r="RE451" s="272"/>
      <c r="RF451" s="272"/>
      <c r="RG451" s="272"/>
      <c r="RH451" s="272"/>
      <c r="RI451" s="272"/>
      <c r="RJ451" s="272"/>
      <c r="RK451" s="272"/>
      <c r="RL451" s="272"/>
      <c r="RM451" s="272"/>
      <c r="RN451" s="272"/>
      <c r="RO451" s="272"/>
      <c r="RP451" s="272"/>
      <c r="RQ451" s="272"/>
      <c r="RR451" s="272"/>
      <c r="RS451" s="272"/>
      <c r="RT451" s="272"/>
      <c r="RU451" s="272"/>
      <c r="RV451" s="272"/>
      <c r="RW451" s="272"/>
      <c r="RX451" s="272"/>
      <c r="RY451" s="272"/>
      <c r="RZ451" s="272"/>
      <c r="SA451" s="272"/>
      <c r="SB451" s="272"/>
      <c r="SC451" s="272"/>
      <c r="SD451" s="272"/>
      <c r="SE451" s="272"/>
      <c r="SF451" s="272"/>
      <c r="SG451" s="272"/>
      <c r="SH451" s="272"/>
      <c r="SI451" s="272"/>
      <c r="SJ451" s="272"/>
      <c r="SK451" s="272"/>
      <c r="SL451" s="272"/>
      <c r="SM451" s="272"/>
      <c r="SN451" s="272"/>
      <c r="SO451" s="272"/>
      <c r="SP451" s="272"/>
      <c r="SQ451" s="272"/>
      <c r="SR451" s="272"/>
      <c r="SS451" s="272"/>
      <c r="ST451" s="272"/>
      <c r="SU451" s="272"/>
      <c r="SV451" s="272"/>
      <c r="SW451" s="272"/>
      <c r="SX451" s="272"/>
      <c r="SY451" s="272"/>
      <c r="SZ451" s="272"/>
      <c r="TA451" s="272"/>
      <c r="TB451" s="272"/>
      <c r="TC451" s="272"/>
      <c r="TD451" s="272"/>
      <c r="TE451" s="272"/>
      <c r="TF451" s="272"/>
      <c r="TG451" s="272"/>
      <c r="TH451" s="272"/>
      <c r="TI451" s="272"/>
      <c r="TJ451" s="272"/>
      <c r="TK451" s="272"/>
      <c r="TL451" s="272"/>
      <c r="TM451" s="272"/>
      <c r="TN451" s="272"/>
      <c r="TO451" s="272"/>
      <c r="TP451" s="272"/>
      <c r="TQ451" s="272"/>
      <c r="TR451" s="272"/>
      <c r="TS451" s="272"/>
      <c r="TT451" s="272"/>
      <c r="TU451" s="272"/>
      <c r="TV451" s="272"/>
      <c r="TW451" s="272"/>
      <c r="TX451" s="272"/>
      <c r="TY451" s="272"/>
      <c r="TZ451" s="272"/>
      <c r="UA451" s="272"/>
      <c r="UB451" s="272"/>
      <c r="UC451" s="272"/>
      <c r="UD451" s="272"/>
      <c r="UE451" s="272"/>
      <c r="UF451" s="272"/>
      <c r="UG451" s="272"/>
      <c r="UH451" s="272"/>
      <c r="UI451" s="272"/>
      <c r="UJ451" s="272"/>
      <c r="UK451" s="272"/>
      <c r="UL451" s="272"/>
      <c r="UM451" s="272"/>
      <c r="UN451" s="272"/>
      <c r="UO451" s="272"/>
      <c r="UP451" s="272"/>
      <c r="UQ451" s="272"/>
      <c r="UR451" s="272"/>
      <c r="US451" s="272"/>
      <c r="UT451" s="272"/>
      <c r="UU451" s="272"/>
      <c r="UV451" s="272"/>
      <c r="UW451" s="272"/>
      <c r="UX451" s="272"/>
      <c r="UY451" s="272"/>
      <c r="UZ451" s="272"/>
      <c r="VA451" s="272"/>
      <c r="VB451" s="272"/>
      <c r="VC451" s="272"/>
      <c r="VD451" s="272"/>
      <c r="VE451" s="272"/>
      <c r="VF451" s="272"/>
      <c r="VG451" s="272"/>
      <c r="VH451" s="272"/>
      <c r="VI451" s="272"/>
      <c r="VJ451" s="272"/>
      <c r="VK451" s="272"/>
      <c r="VL451" s="272"/>
      <c r="VM451" s="272"/>
      <c r="VN451" s="272"/>
      <c r="VO451" s="272"/>
      <c r="VP451" s="272"/>
      <c r="VQ451" s="272"/>
      <c r="VR451" s="272"/>
      <c r="VS451" s="272"/>
      <c r="VT451" s="272"/>
      <c r="VU451" s="272"/>
      <c r="VV451" s="272"/>
      <c r="VW451" s="272"/>
      <c r="VX451" s="272"/>
      <c r="VY451" s="272"/>
      <c r="VZ451" s="272"/>
      <c r="WA451" s="272"/>
      <c r="WB451" s="272"/>
      <c r="WC451" s="272"/>
      <c r="WD451" s="272"/>
      <c r="WE451" s="272"/>
      <c r="WF451" s="272"/>
      <c r="WG451" s="272"/>
      <c r="WH451" s="272"/>
      <c r="WI451" s="272"/>
      <c r="WJ451" s="272"/>
      <c r="WK451" s="272"/>
      <c r="WL451" s="272"/>
      <c r="WM451" s="272"/>
      <c r="WN451" s="272"/>
      <c r="WO451" s="272"/>
      <c r="WP451" s="272"/>
      <c r="WQ451" s="272"/>
      <c r="WR451" s="272"/>
      <c r="WS451" s="272"/>
      <c r="WT451" s="272"/>
      <c r="WU451" s="272"/>
      <c r="WV451" s="272"/>
      <c r="WW451" s="272"/>
      <c r="WX451" s="272"/>
      <c r="WY451" s="272"/>
      <c r="WZ451" s="272"/>
      <c r="XA451" s="272"/>
      <c r="XB451" s="272"/>
      <c r="XC451" s="272"/>
      <c r="XD451" s="272"/>
      <c r="XE451" s="272"/>
      <c r="XF451" s="272"/>
      <c r="XG451" s="272"/>
      <c r="XH451" s="272"/>
      <c r="XI451" s="272"/>
      <c r="XJ451" s="272"/>
      <c r="XK451" s="272"/>
      <c r="XL451" s="272"/>
      <c r="XM451" s="272"/>
      <c r="XN451" s="272"/>
      <c r="XO451" s="272"/>
      <c r="XP451" s="272"/>
      <c r="XQ451" s="272"/>
      <c r="XR451" s="272"/>
      <c r="XS451" s="272"/>
      <c r="XT451" s="272"/>
      <c r="XU451" s="272"/>
      <c r="XV451" s="272"/>
      <c r="XW451" s="272"/>
      <c r="XX451" s="272"/>
      <c r="XY451" s="272"/>
      <c r="XZ451" s="272"/>
      <c r="YA451" s="272"/>
      <c r="YB451" s="272"/>
      <c r="YC451" s="272"/>
      <c r="YD451" s="272"/>
      <c r="YE451" s="272"/>
      <c r="YF451" s="272"/>
      <c r="YG451" s="272"/>
      <c r="YH451" s="272"/>
      <c r="YI451" s="272"/>
      <c r="YJ451" s="272"/>
      <c r="YK451" s="272"/>
      <c r="YL451" s="272"/>
      <c r="YM451" s="272"/>
      <c r="YN451" s="272"/>
      <c r="YO451" s="272"/>
      <c r="YP451" s="272"/>
      <c r="YQ451" s="272"/>
      <c r="YR451" s="272"/>
      <c r="YS451" s="272"/>
      <c r="YT451" s="272"/>
      <c r="YU451" s="272"/>
      <c r="YV451" s="272"/>
      <c r="YW451" s="272"/>
      <c r="YX451" s="272"/>
      <c r="YY451" s="272"/>
      <c r="YZ451" s="272"/>
      <c r="ZA451" s="272"/>
      <c r="ZB451" s="272"/>
      <c r="ZC451" s="272"/>
      <c r="ZD451" s="272"/>
      <c r="ZE451" s="272"/>
      <c r="ZF451" s="272"/>
      <c r="ZG451" s="272"/>
      <c r="ZH451" s="272"/>
      <c r="ZI451" s="272"/>
      <c r="ZJ451" s="272"/>
      <c r="ZK451" s="272"/>
      <c r="ZL451" s="272"/>
      <c r="ZM451" s="272"/>
      <c r="ZN451" s="272"/>
      <c r="ZO451" s="272"/>
      <c r="ZP451" s="272"/>
      <c r="ZQ451" s="272"/>
      <c r="ZR451" s="272"/>
      <c r="ZS451" s="272"/>
      <c r="ZT451" s="272"/>
      <c r="ZU451" s="272"/>
      <c r="ZV451" s="272"/>
      <c r="ZW451" s="272"/>
      <c r="ZX451" s="272"/>
      <c r="ZY451" s="272"/>
      <c r="ZZ451" s="272"/>
      <c r="AAA451" s="272"/>
      <c r="AAB451" s="272"/>
      <c r="AAC451" s="272"/>
      <c r="AAD451" s="272"/>
      <c r="AAE451" s="272"/>
      <c r="AAF451" s="272"/>
      <c r="AAG451" s="272"/>
      <c r="AAH451" s="272"/>
      <c r="AAI451" s="272"/>
      <c r="AAJ451" s="272"/>
      <c r="AAK451" s="272"/>
      <c r="AAL451" s="272"/>
      <c r="AAM451" s="272"/>
      <c r="AAN451" s="272"/>
      <c r="AAO451" s="272"/>
      <c r="AAP451" s="272"/>
      <c r="AAQ451" s="272"/>
      <c r="AAR451" s="272"/>
      <c r="AAS451" s="272"/>
      <c r="AAT451" s="272"/>
      <c r="AAU451" s="272"/>
      <c r="AAV451" s="272"/>
      <c r="AAW451" s="272"/>
      <c r="AAX451" s="272"/>
      <c r="AAY451" s="272"/>
      <c r="AAZ451" s="272"/>
      <c r="ABA451" s="272"/>
      <c r="ABB451" s="272"/>
      <c r="ABC451" s="272"/>
      <c r="ABD451" s="272"/>
      <c r="ABE451" s="272"/>
      <c r="ABF451" s="272"/>
      <c r="ABG451" s="272"/>
      <c r="ABH451" s="272"/>
      <c r="ABI451" s="272"/>
      <c r="ABJ451" s="272"/>
      <c r="ABK451" s="272"/>
      <c r="ABL451" s="272"/>
      <c r="ABM451" s="272"/>
      <c r="ABN451" s="272"/>
      <c r="ABO451" s="272"/>
      <c r="ABP451" s="272"/>
      <c r="ABQ451" s="272"/>
      <c r="ABR451" s="272"/>
      <c r="ABS451" s="272"/>
      <c r="ABT451" s="272"/>
      <c r="ABU451" s="272"/>
      <c r="ABV451" s="272"/>
      <c r="ABW451" s="272"/>
      <c r="ABX451" s="272"/>
      <c r="ABY451" s="272"/>
      <c r="ABZ451" s="272"/>
      <c r="ACA451" s="272"/>
      <c r="ACB451" s="272"/>
      <c r="ACC451" s="272"/>
      <c r="ACD451" s="272"/>
      <c r="ACE451" s="272"/>
      <c r="ACF451" s="272"/>
      <c r="ACG451" s="272"/>
      <c r="ACH451" s="272"/>
      <c r="ACI451" s="272"/>
      <c r="ACJ451" s="272"/>
      <c r="ACK451" s="272"/>
      <c r="ACL451" s="272"/>
      <c r="ACM451" s="272"/>
      <c r="ACN451" s="272"/>
      <c r="ACO451" s="272"/>
      <c r="ACP451" s="272"/>
      <c r="ACQ451" s="272"/>
      <c r="ACR451" s="272"/>
      <c r="ACS451" s="272"/>
      <c r="ACT451" s="272"/>
      <c r="ACU451" s="272"/>
      <c r="ACV451" s="272"/>
      <c r="ACW451" s="272"/>
      <c r="ACX451" s="272"/>
      <c r="ACY451" s="272"/>
      <c r="ACZ451" s="272"/>
      <c r="ADA451" s="272"/>
      <c r="ADB451" s="272"/>
      <c r="ADC451" s="272"/>
      <c r="ADD451" s="272"/>
      <c r="ADE451" s="272"/>
      <c r="ADF451" s="272"/>
      <c r="ADG451" s="272"/>
      <c r="ADH451" s="272"/>
      <c r="ADI451" s="272"/>
      <c r="ADJ451" s="272"/>
      <c r="ADK451" s="272"/>
      <c r="ADL451" s="272"/>
      <c r="ADM451" s="272"/>
      <c r="ADN451" s="272"/>
      <c r="ADO451" s="272"/>
      <c r="ADP451" s="272"/>
      <c r="ADQ451" s="272"/>
      <c r="ADR451" s="272"/>
      <c r="ADS451" s="272"/>
      <c r="ADT451" s="272"/>
      <c r="ADU451" s="272"/>
      <c r="ADV451" s="272"/>
      <c r="ADW451" s="272"/>
      <c r="ADX451" s="272"/>
      <c r="ADY451" s="272"/>
      <c r="ADZ451" s="272"/>
      <c r="AEA451" s="272"/>
      <c r="AEB451" s="272"/>
      <c r="AEC451" s="272"/>
      <c r="AED451" s="272"/>
      <c r="AEE451" s="272"/>
      <c r="AEF451" s="272"/>
      <c r="AEG451" s="272"/>
      <c r="AEH451" s="272"/>
      <c r="AEI451" s="272"/>
      <c r="AEJ451" s="272"/>
      <c r="AEK451" s="272"/>
      <c r="AEL451" s="272"/>
      <c r="AEM451" s="272"/>
      <c r="AEN451" s="272"/>
      <c r="AEO451" s="272"/>
      <c r="AEP451" s="272"/>
      <c r="AEQ451" s="272"/>
      <c r="AER451" s="272"/>
      <c r="AES451" s="272"/>
      <c r="AET451" s="272"/>
      <c r="AEU451" s="272"/>
      <c r="AEV451" s="272"/>
      <c r="AEW451" s="272"/>
      <c r="AEX451" s="272"/>
      <c r="AEY451" s="272"/>
      <c r="AEZ451" s="272"/>
      <c r="AFA451" s="272"/>
      <c r="AFB451" s="272"/>
      <c r="AFC451" s="272"/>
      <c r="AFD451" s="272"/>
      <c r="AFE451" s="272"/>
      <c r="AFF451" s="272"/>
      <c r="AFG451" s="272"/>
      <c r="AFH451" s="272"/>
      <c r="AFI451" s="272"/>
      <c r="AFJ451" s="272"/>
      <c r="AFK451" s="272"/>
      <c r="AFL451" s="272"/>
      <c r="AFM451" s="272"/>
      <c r="AFN451" s="272"/>
      <c r="AFO451" s="272"/>
      <c r="AFP451" s="272"/>
      <c r="AFQ451" s="272"/>
      <c r="AFR451" s="272"/>
      <c r="AFS451" s="272"/>
      <c r="AFT451" s="272"/>
      <c r="AFU451" s="272"/>
      <c r="AFV451" s="272"/>
      <c r="AFW451" s="272"/>
      <c r="AFX451" s="272"/>
      <c r="AFY451" s="272"/>
      <c r="AFZ451" s="272"/>
      <c r="AGA451" s="272"/>
      <c r="AGB451" s="272"/>
      <c r="AGC451" s="272"/>
      <c r="AGD451" s="272"/>
      <c r="AGE451" s="272"/>
      <c r="AGF451" s="272"/>
      <c r="AGG451" s="272"/>
      <c r="AGH451" s="272"/>
      <c r="AGI451" s="272"/>
      <c r="AGJ451" s="272"/>
      <c r="AGK451" s="272"/>
      <c r="AGL451" s="272"/>
      <c r="AGM451" s="272"/>
      <c r="AGN451" s="272"/>
      <c r="AGO451" s="272"/>
      <c r="AGP451" s="272"/>
      <c r="AGQ451" s="272"/>
      <c r="AGR451" s="272"/>
      <c r="AGS451" s="272"/>
      <c r="AGT451" s="272"/>
      <c r="AGU451" s="272"/>
      <c r="AGV451" s="272"/>
      <c r="AGW451" s="272"/>
      <c r="AGX451" s="272"/>
      <c r="AGY451" s="272"/>
      <c r="AGZ451" s="272"/>
      <c r="AHA451" s="272"/>
      <c r="AHB451" s="272"/>
      <c r="AHC451" s="272"/>
      <c r="AHD451" s="272"/>
      <c r="AHE451" s="272"/>
      <c r="AHF451" s="272"/>
      <c r="AHG451" s="272"/>
      <c r="AHH451" s="272"/>
      <c r="AHI451" s="272"/>
      <c r="AHJ451" s="272"/>
      <c r="AHK451" s="272"/>
      <c r="AHL451" s="272"/>
      <c r="AHM451" s="272"/>
      <c r="AHN451" s="272"/>
      <c r="AHO451" s="272"/>
      <c r="AHP451" s="272"/>
      <c r="AHQ451" s="272"/>
      <c r="AHR451" s="272"/>
      <c r="AHS451" s="272"/>
      <c r="AHT451" s="272"/>
      <c r="AHU451" s="272"/>
      <c r="AHV451" s="272"/>
      <c r="AHW451" s="272"/>
      <c r="AHX451" s="272"/>
      <c r="AHY451" s="272"/>
      <c r="AHZ451" s="272"/>
      <c r="AIA451" s="272"/>
      <c r="AIB451" s="272"/>
      <c r="AIC451" s="272"/>
      <c r="AID451" s="272"/>
      <c r="AIE451" s="272"/>
      <c r="AIF451" s="272"/>
      <c r="AIG451" s="272"/>
      <c r="AIH451" s="272"/>
      <c r="AII451" s="272"/>
      <c r="AIJ451" s="272"/>
      <c r="AIK451" s="272"/>
      <c r="AIL451" s="272"/>
      <c r="AIM451" s="272"/>
      <c r="AIN451" s="272"/>
      <c r="AIO451" s="272"/>
      <c r="AIP451" s="272"/>
      <c r="AIQ451" s="272"/>
      <c r="AIR451" s="272"/>
      <c r="AIS451" s="272"/>
      <c r="AIT451" s="272"/>
      <c r="AIU451" s="272"/>
      <c r="AIV451" s="272"/>
      <c r="AIW451" s="272"/>
      <c r="AIX451" s="272"/>
      <c r="AIY451" s="272"/>
      <c r="AIZ451" s="272"/>
      <c r="AJA451" s="272"/>
      <c r="AJB451" s="272"/>
      <c r="AJC451" s="272"/>
      <c r="AJD451" s="272"/>
      <c r="AJE451" s="272"/>
      <c r="AJF451" s="272"/>
      <c r="AJG451" s="272"/>
      <c r="AJH451" s="272"/>
      <c r="AJI451" s="272"/>
      <c r="AJJ451" s="272"/>
      <c r="AJK451" s="272"/>
      <c r="AJL451" s="272"/>
      <c r="AJM451" s="272"/>
      <c r="AJN451" s="272"/>
      <c r="AJO451" s="272"/>
      <c r="AJP451" s="272"/>
      <c r="AJQ451" s="272"/>
      <c r="AJR451" s="272"/>
      <c r="AJS451" s="272"/>
      <c r="AJT451" s="272"/>
      <c r="AJU451" s="272"/>
      <c r="AJV451" s="272"/>
      <c r="AJW451" s="272"/>
      <c r="AJX451" s="272"/>
      <c r="AJY451" s="272"/>
      <c r="AJZ451" s="272"/>
      <c r="AKA451" s="272"/>
      <c r="AKB451" s="272"/>
      <c r="AKC451" s="272"/>
      <c r="AKD451" s="272"/>
      <c r="AKE451" s="272"/>
      <c r="AKF451" s="272"/>
      <c r="AKG451" s="272"/>
      <c r="AKH451" s="272"/>
      <c r="AKI451" s="272"/>
      <c r="AKJ451" s="272"/>
      <c r="AKK451" s="272"/>
      <c r="AKL451" s="272"/>
      <c r="AKM451" s="272"/>
      <c r="AKN451" s="272"/>
      <c r="AKO451" s="272"/>
      <c r="AKP451" s="272"/>
      <c r="AKQ451" s="272"/>
      <c r="AKR451" s="272"/>
      <c r="AKS451" s="272"/>
      <c r="AKT451" s="272"/>
      <c r="AKU451" s="272"/>
      <c r="AKV451" s="272"/>
      <c r="AKW451" s="272"/>
      <c r="AKX451" s="272"/>
      <c r="AKY451" s="272"/>
      <c r="AKZ451" s="272"/>
      <c r="ALA451" s="272"/>
      <c r="ALB451" s="272"/>
      <c r="ALC451" s="272"/>
      <c r="ALD451" s="272"/>
      <c r="ALE451" s="272"/>
    </row>
    <row r="452" spans="1:993" s="274" customFormat="1" ht="76.5" x14ac:dyDescent="0.2">
      <c r="A452" s="395" t="s">
        <v>8468</v>
      </c>
      <c r="B452" s="18" t="s">
        <v>3984</v>
      </c>
      <c r="C452" s="35" t="s">
        <v>1422</v>
      </c>
      <c r="D452" s="206"/>
      <c r="E452" s="35" t="s">
        <v>6307</v>
      </c>
      <c r="F452" s="190"/>
      <c r="G452" s="190"/>
      <c r="H452" s="13" t="s">
        <v>1790</v>
      </c>
      <c r="I452" s="239" t="s">
        <v>4899</v>
      </c>
      <c r="J452" s="18" t="s">
        <v>6289</v>
      </c>
      <c r="K452" s="13"/>
      <c r="L452" s="315">
        <v>1</v>
      </c>
      <c r="M452" s="329" t="s">
        <v>7570</v>
      </c>
      <c r="N452" s="329" t="s">
        <v>7570</v>
      </c>
      <c r="O452" s="329" t="s">
        <v>7570</v>
      </c>
      <c r="P452" s="329" t="s">
        <v>7570</v>
      </c>
      <c r="Q452" s="329" t="s">
        <v>7570</v>
      </c>
      <c r="R452" s="272"/>
      <c r="S452" s="272"/>
      <c r="T452" s="272"/>
      <c r="U452" s="272"/>
      <c r="V452" s="272"/>
      <c r="W452" s="272"/>
      <c r="X452" s="272"/>
      <c r="Y452" s="272"/>
      <c r="Z452" s="272"/>
      <c r="AA452" s="272"/>
      <c r="AB452" s="272"/>
      <c r="AC452" s="272"/>
      <c r="AD452" s="272"/>
      <c r="AE452" s="272"/>
      <c r="AF452" s="272"/>
      <c r="AG452" s="272"/>
      <c r="AH452" s="272"/>
      <c r="AI452" s="272"/>
      <c r="AJ452" s="272"/>
      <c r="AK452" s="272"/>
      <c r="AL452" s="272"/>
      <c r="AM452" s="272"/>
      <c r="AN452" s="272"/>
      <c r="AO452" s="272"/>
      <c r="AP452" s="272"/>
      <c r="AQ452" s="272"/>
      <c r="AR452" s="272"/>
      <c r="AS452" s="272"/>
      <c r="AT452" s="272"/>
      <c r="AU452" s="272"/>
      <c r="AV452" s="272"/>
      <c r="AW452" s="272"/>
      <c r="AX452" s="272"/>
      <c r="AY452" s="272"/>
      <c r="AZ452" s="272"/>
      <c r="BA452" s="272"/>
      <c r="BB452" s="272"/>
      <c r="BC452" s="272"/>
      <c r="BD452" s="272"/>
      <c r="BE452" s="272"/>
      <c r="BF452" s="272"/>
      <c r="BG452" s="272"/>
      <c r="BH452" s="272"/>
      <c r="BI452" s="272"/>
      <c r="BJ452" s="272"/>
      <c r="BK452" s="272"/>
      <c r="BL452" s="272"/>
      <c r="BM452" s="272"/>
      <c r="BN452" s="272"/>
      <c r="BO452" s="272"/>
      <c r="BP452" s="272"/>
      <c r="BQ452" s="272"/>
      <c r="BR452" s="272"/>
      <c r="BS452" s="272"/>
      <c r="BT452" s="272"/>
      <c r="BU452" s="272"/>
      <c r="BV452" s="272"/>
      <c r="BW452" s="272"/>
      <c r="BX452" s="272"/>
      <c r="BY452" s="272"/>
      <c r="BZ452" s="272"/>
      <c r="CA452" s="272"/>
      <c r="CB452" s="272"/>
      <c r="CC452" s="272"/>
      <c r="CD452" s="272"/>
      <c r="CE452" s="272"/>
      <c r="CF452" s="272"/>
      <c r="CG452" s="272"/>
      <c r="CH452" s="272"/>
      <c r="CI452" s="272"/>
      <c r="CJ452" s="272"/>
      <c r="CK452" s="272"/>
      <c r="CL452" s="272"/>
      <c r="CM452" s="272"/>
      <c r="CN452" s="272"/>
      <c r="CO452" s="272"/>
      <c r="CP452" s="272"/>
      <c r="CQ452" s="272"/>
      <c r="CR452" s="272"/>
      <c r="CS452" s="272"/>
      <c r="CT452" s="272"/>
      <c r="CU452" s="272"/>
      <c r="CV452" s="272"/>
      <c r="CW452" s="272"/>
      <c r="CX452" s="272"/>
      <c r="CY452" s="272"/>
      <c r="CZ452" s="272"/>
      <c r="DA452" s="272"/>
      <c r="DB452" s="272"/>
      <c r="DC452" s="272"/>
      <c r="DD452" s="272"/>
      <c r="DE452" s="272"/>
      <c r="DF452" s="272"/>
      <c r="DG452" s="272"/>
      <c r="DH452" s="272"/>
      <c r="DI452" s="272"/>
      <c r="DJ452" s="272"/>
      <c r="DK452" s="272"/>
      <c r="DL452" s="272"/>
      <c r="DM452" s="272"/>
      <c r="DN452" s="272"/>
      <c r="DO452" s="272"/>
      <c r="DP452" s="272"/>
      <c r="DQ452" s="272"/>
      <c r="DR452" s="272"/>
      <c r="DS452" s="272"/>
      <c r="DT452" s="272"/>
      <c r="DU452" s="272"/>
      <c r="DV452" s="272"/>
      <c r="DW452" s="272"/>
      <c r="DX452" s="272"/>
      <c r="DY452" s="272"/>
      <c r="DZ452" s="272"/>
      <c r="EA452" s="272"/>
      <c r="EB452" s="272"/>
      <c r="EC452" s="272"/>
      <c r="ED452" s="272"/>
      <c r="EE452" s="272"/>
      <c r="EF452" s="272"/>
      <c r="EG452" s="272"/>
      <c r="EH452" s="272"/>
      <c r="EI452" s="272"/>
      <c r="EJ452" s="272"/>
      <c r="EK452" s="272"/>
      <c r="EL452" s="272"/>
      <c r="EM452" s="272"/>
      <c r="EN452" s="272"/>
      <c r="EO452" s="272"/>
      <c r="EP452" s="272"/>
      <c r="EQ452" s="272"/>
      <c r="ER452" s="272"/>
      <c r="ES452" s="272"/>
      <c r="ET452" s="272"/>
      <c r="EU452" s="272"/>
      <c r="EV452" s="272"/>
      <c r="EW452" s="272"/>
      <c r="EX452" s="272"/>
      <c r="EY452" s="272"/>
      <c r="EZ452" s="272"/>
      <c r="FA452" s="272"/>
      <c r="FB452" s="272"/>
      <c r="FC452" s="272"/>
      <c r="FD452" s="272"/>
      <c r="FE452" s="272"/>
      <c r="FF452" s="272"/>
      <c r="FG452" s="272"/>
      <c r="FH452" s="272"/>
      <c r="FI452" s="272"/>
      <c r="FJ452" s="272"/>
      <c r="FK452" s="272"/>
      <c r="FL452" s="272"/>
      <c r="FM452" s="272"/>
      <c r="FN452" s="272"/>
      <c r="FO452" s="272"/>
      <c r="FP452" s="272"/>
      <c r="FQ452" s="272"/>
      <c r="FR452" s="272"/>
      <c r="FS452" s="272"/>
      <c r="FT452" s="272"/>
      <c r="FU452" s="272"/>
      <c r="FV452" s="272"/>
      <c r="FW452" s="272"/>
      <c r="FX452" s="272"/>
      <c r="FY452" s="272"/>
      <c r="FZ452" s="272"/>
      <c r="GA452" s="272"/>
      <c r="GB452" s="272"/>
      <c r="GC452" s="272"/>
      <c r="GD452" s="272"/>
      <c r="GE452" s="272"/>
      <c r="GF452" s="272"/>
      <c r="GG452" s="272"/>
      <c r="GH452" s="272"/>
      <c r="GI452" s="272"/>
      <c r="GJ452" s="272"/>
      <c r="GK452" s="272"/>
      <c r="GL452" s="272"/>
      <c r="GM452" s="272"/>
      <c r="GN452" s="272"/>
      <c r="GO452" s="272"/>
      <c r="GP452" s="272"/>
      <c r="GQ452" s="272"/>
      <c r="GR452" s="272"/>
      <c r="GS452" s="272"/>
      <c r="GT452" s="272"/>
      <c r="GU452" s="272"/>
      <c r="GV452" s="272"/>
      <c r="GW452" s="272"/>
      <c r="GX452" s="272"/>
      <c r="GY452" s="272"/>
      <c r="GZ452" s="272"/>
      <c r="HA452" s="272"/>
      <c r="HB452" s="272"/>
      <c r="HC452" s="272"/>
      <c r="HD452" s="272"/>
      <c r="HE452" s="272"/>
      <c r="HF452" s="272"/>
      <c r="HG452" s="272"/>
      <c r="HH452" s="272"/>
      <c r="HI452" s="272"/>
      <c r="HJ452" s="272"/>
      <c r="HK452" s="272"/>
      <c r="HL452" s="272"/>
      <c r="HM452" s="272"/>
      <c r="HN452" s="272"/>
      <c r="HO452" s="272"/>
      <c r="HP452" s="272"/>
      <c r="HQ452" s="272"/>
      <c r="HR452" s="272"/>
      <c r="HS452" s="272"/>
      <c r="HT452" s="272"/>
      <c r="HU452" s="272"/>
      <c r="HV452" s="272"/>
      <c r="HW452" s="272"/>
      <c r="HX452" s="272"/>
      <c r="HY452" s="272"/>
      <c r="HZ452" s="272"/>
      <c r="IA452" s="272"/>
      <c r="IB452" s="272"/>
      <c r="IC452" s="272"/>
      <c r="ID452" s="272"/>
      <c r="IE452" s="272"/>
      <c r="IF452" s="272"/>
      <c r="IG452" s="272"/>
      <c r="IH452" s="272"/>
      <c r="II452" s="272"/>
      <c r="IJ452" s="272"/>
      <c r="IK452" s="272"/>
      <c r="IL452" s="272"/>
      <c r="IM452" s="272"/>
      <c r="IN452" s="272"/>
      <c r="IO452" s="272"/>
      <c r="IP452" s="272"/>
      <c r="IQ452" s="272"/>
      <c r="IR452" s="272"/>
      <c r="IS452" s="272"/>
      <c r="IT452" s="272"/>
      <c r="IU452" s="272"/>
      <c r="IV452" s="272"/>
      <c r="IW452" s="272"/>
      <c r="IX452" s="272"/>
      <c r="IY452" s="272"/>
      <c r="IZ452" s="272"/>
      <c r="JA452" s="272"/>
      <c r="JB452" s="272"/>
      <c r="JC452" s="272"/>
      <c r="JD452" s="272"/>
      <c r="JE452" s="272"/>
      <c r="JF452" s="272"/>
      <c r="JG452" s="272"/>
      <c r="JH452" s="272"/>
      <c r="JI452" s="272"/>
      <c r="JJ452" s="272"/>
      <c r="JK452" s="272"/>
      <c r="JL452" s="272"/>
      <c r="JM452" s="272"/>
      <c r="JN452" s="272"/>
      <c r="JO452" s="272"/>
      <c r="JP452" s="272"/>
      <c r="JQ452" s="272"/>
      <c r="JR452" s="272"/>
      <c r="JS452" s="272"/>
      <c r="JT452" s="272"/>
      <c r="JU452" s="272"/>
      <c r="JV452" s="272"/>
      <c r="JW452" s="272"/>
      <c r="JX452" s="272"/>
      <c r="JY452" s="272"/>
      <c r="JZ452" s="272"/>
      <c r="KA452" s="272"/>
      <c r="KB452" s="272"/>
      <c r="KC452" s="272"/>
      <c r="KD452" s="272"/>
      <c r="KE452" s="272"/>
      <c r="KF452" s="272"/>
      <c r="KG452" s="272"/>
      <c r="KH452" s="272"/>
      <c r="KI452" s="272"/>
      <c r="KJ452" s="272"/>
      <c r="KK452" s="272"/>
      <c r="KL452" s="272"/>
      <c r="KM452" s="272"/>
      <c r="KN452" s="272"/>
      <c r="KO452" s="272"/>
      <c r="KP452" s="272"/>
      <c r="KQ452" s="272"/>
      <c r="KR452" s="272"/>
      <c r="KS452" s="272"/>
      <c r="KT452" s="272"/>
      <c r="KU452" s="272"/>
      <c r="KV452" s="272"/>
      <c r="KW452" s="272"/>
      <c r="KX452" s="272"/>
      <c r="KY452" s="272"/>
      <c r="KZ452" s="272"/>
      <c r="LA452" s="272"/>
      <c r="LB452" s="272"/>
      <c r="LC452" s="272"/>
      <c r="LD452" s="272"/>
      <c r="LE452" s="272"/>
      <c r="LF452" s="272"/>
      <c r="LG452" s="272"/>
      <c r="LH452" s="272"/>
      <c r="LI452" s="272"/>
      <c r="LJ452" s="272"/>
      <c r="LK452" s="272"/>
      <c r="LL452" s="272"/>
      <c r="LM452" s="272"/>
      <c r="LN452" s="272"/>
      <c r="LO452" s="272"/>
      <c r="LP452" s="272"/>
      <c r="LQ452" s="272"/>
      <c r="LR452" s="272"/>
      <c r="LS452" s="272"/>
      <c r="LT452" s="272"/>
      <c r="LU452" s="272"/>
      <c r="LV452" s="272"/>
      <c r="LW452" s="272"/>
      <c r="LX452" s="272"/>
      <c r="LY452" s="272"/>
      <c r="LZ452" s="272"/>
      <c r="MA452" s="272"/>
      <c r="MB452" s="272"/>
      <c r="MC452" s="272"/>
      <c r="MD452" s="272"/>
      <c r="ME452" s="272"/>
      <c r="MF452" s="272"/>
      <c r="MG452" s="272"/>
      <c r="MH452" s="272"/>
      <c r="MI452" s="272"/>
      <c r="MJ452" s="272"/>
      <c r="MK452" s="272"/>
      <c r="ML452" s="272"/>
      <c r="MM452" s="272"/>
      <c r="MN452" s="272"/>
      <c r="MO452" s="272"/>
      <c r="MP452" s="272"/>
      <c r="MQ452" s="272"/>
      <c r="MR452" s="272"/>
      <c r="MS452" s="272"/>
      <c r="MT452" s="272"/>
      <c r="MU452" s="272"/>
      <c r="MV452" s="272"/>
      <c r="MW452" s="272"/>
      <c r="MX452" s="272"/>
      <c r="MY452" s="272"/>
      <c r="MZ452" s="272"/>
      <c r="NA452" s="272"/>
      <c r="NB452" s="272"/>
      <c r="NC452" s="272"/>
      <c r="ND452" s="272"/>
      <c r="NE452" s="272"/>
      <c r="NF452" s="272"/>
      <c r="NG452" s="272"/>
      <c r="NH452" s="272"/>
      <c r="NI452" s="272"/>
      <c r="NJ452" s="272"/>
      <c r="NK452" s="272"/>
      <c r="NL452" s="272"/>
      <c r="NM452" s="272"/>
      <c r="NN452" s="272"/>
      <c r="NO452" s="272"/>
      <c r="NP452" s="272"/>
      <c r="NQ452" s="272"/>
      <c r="NR452" s="272"/>
      <c r="NS452" s="272"/>
      <c r="NT452" s="272"/>
      <c r="NU452" s="272"/>
      <c r="NV452" s="272"/>
      <c r="NW452" s="272"/>
      <c r="NX452" s="272"/>
      <c r="NY452" s="272"/>
      <c r="NZ452" s="272"/>
      <c r="OA452" s="272"/>
      <c r="OB452" s="272"/>
      <c r="OC452" s="272"/>
      <c r="OD452" s="272"/>
      <c r="OE452" s="272"/>
      <c r="OF452" s="272"/>
      <c r="OG452" s="272"/>
      <c r="OH452" s="272"/>
      <c r="OI452" s="272"/>
      <c r="OJ452" s="272"/>
      <c r="OK452" s="272"/>
      <c r="OL452" s="272"/>
      <c r="OM452" s="272"/>
      <c r="ON452" s="272"/>
      <c r="OO452" s="272"/>
      <c r="OP452" s="272"/>
      <c r="OQ452" s="272"/>
      <c r="OR452" s="272"/>
      <c r="OS452" s="272"/>
      <c r="OT452" s="272"/>
      <c r="OU452" s="272"/>
      <c r="OV452" s="272"/>
      <c r="OW452" s="272"/>
      <c r="OX452" s="272"/>
      <c r="OY452" s="272"/>
      <c r="OZ452" s="272"/>
      <c r="PA452" s="272"/>
      <c r="PB452" s="272"/>
      <c r="PC452" s="272"/>
      <c r="PD452" s="272"/>
      <c r="PE452" s="272"/>
      <c r="PF452" s="272"/>
      <c r="PG452" s="272"/>
      <c r="PH452" s="272"/>
      <c r="PI452" s="272"/>
      <c r="PJ452" s="272"/>
      <c r="PK452" s="272"/>
      <c r="PL452" s="272"/>
      <c r="PM452" s="272"/>
      <c r="PN452" s="272"/>
      <c r="PO452" s="272"/>
      <c r="PP452" s="272"/>
      <c r="PQ452" s="272"/>
      <c r="PR452" s="272"/>
      <c r="PS452" s="272"/>
      <c r="PT452" s="272"/>
      <c r="PU452" s="272"/>
      <c r="PV452" s="272"/>
      <c r="PW452" s="272"/>
      <c r="PX452" s="272"/>
      <c r="PY452" s="272"/>
      <c r="PZ452" s="272"/>
      <c r="QA452" s="272"/>
      <c r="QB452" s="272"/>
      <c r="QC452" s="272"/>
      <c r="QD452" s="272"/>
      <c r="QE452" s="272"/>
      <c r="QF452" s="272"/>
      <c r="QG452" s="272"/>
      <c r="QH452" s="272"/>
      <c r="QI452" s="272"/>
      <c r="QJ452" s="272"/>
      <c r="QK452" s="272"/>
      <c r="QL452" s="272"/>
      <c r="QM452" s="272"/>
      <c r="QN452" s="272"/>
      <c r="QO452" s="272"/>
      <c r="QP452" s="272"/>
      <c r="QQ452" s="272"/>
      <c r="QR452" s="272"/>
      <c r="QS452" s="272"/>
      <c r="QT452" s="272"/>
      <c r="QU452" s="272"/>
      <c r="QV452" s="272"/>
      <c r="QW452" s="272"/>
      <c r="QX452" s="272"/>
      <c r="QY452" s="272"/>
      <c r="QZ452" s="272"/>
      <c r="RA452" s="272"/>
      <c r="RB452" s="272"/>
      <c r="RC452" s="272"/>
      <c r="RD452" s="272"/>
      <c r="RE452" s="272"/>
      <c r="RF452" s="272"/>
      <c r="RG452" s="272"/>
      <c r="RH452" s="272"/>
      <c r="RI452" s="272"/>
      <c r="RJ452" s="272"/>
      <c r="RK452" s="272"/>
      <c r="RL452" s="272"/>
      <c r="RM452" s="272"/>
      <c r="RN452" s="272"/>
      <c r="RO452" s="272"/>
      <c r="RP452" s="272"/>
      <c r="RQ452" s="272"/>
      <c r="RR452" s="272"/>
      <c r="RS452" s="272"/>
      <c r="RT452" s="272"/>
      <c r="RU452" s="272"/>
      <c r="RV452" s="272"/>
      <c r="RW452" s="272"/>
      <c r="RX452" s="272"/>
      <c r="RY452" s="272"/>
      <c r="RZ452" s="272"/>
      <c r="SA452" s="272"/>
      <c r="SB452" s="272"/>
      <c r="SC452" s="272"/>
      <c r="SD452" s="272"/>
      <c r="SE452" s="272"/>
      <c r="SF452" s="272"/>
      <c r="SG452" s="272"/>
      <c r="SH452" s="272"/>
      <c r="SI452" s="272"/>
      <c r="SJ452" s="272"/>
      <c r="SK452" s="272"/>
      <c r="SL452" s="272"/>
      <c r="SM452" s="272"/>
      <c r="SN452" s="272"/>
      <c r="SO452" s="272"/>
      <c r="SP452" s="272"/>
      <c r="SQ452" s="272"/>
      <c r="SR452" s="272"/>
      <c r="SS452" s="272"/>
      <c r="ST452" s="272"/>
      <c r="SU452" s="272"/>
      <c r="SV452" s="272"/>
      <c r="SW452" s="272"/>
      <c r="SX452" s="272"/>
      <c r="SY452" s="272"/>
      <c r="SZ452" s="272"/>
      <c r="TA452" s="272"/>
      <c r="TB452" s="272"/>
      <c r="TC452" s="272"/>
      <c r="TD452" s="272"/>
      <c r="TE452" s="272"/>
      <c r="TF452" s="272"/>
      <c r="TG452" s="272"/>
      <c r="TH452" s="272"/>
      <c r="TI452" s="272"/>
      <c r="TJ452" s="272"/>
      <c r="TK452" s="272"/>
      <c r="TL452" s="272"/>
      <c r="TM452" s="272"/>
      <c r="TN452" s="272"/>
      <c r="TO452" s="272"/>
      <c r="TP452" s="272"/>
      <c r="TQ452" s="272"/>
      <c r="TR452" s="272"/>
      <c r="TS452" s="272"/>
      <c r="TT452" s="272"/>
      <c r="TU452" s="272"/>
      <c r="TV452" s="272"/>
      <c r="TW452" s="272"/>
      <c r="TX452" s="272"/>
      <c r="TY452" s="272"/>
      <c r="TZ452" s="272"/>
      <c r="UA452" s="272"/>
      <c r="UB452" s="272"/>
      <c r="UC452" s="272"/>
      <c r="UD452" s="272"/>
      <c r="UE452" s="272"/>
      <c r="UF452" s="272"/>
      <c r="UG452" s="272"/>
      <c r="UH452" s="272"/>
      <c r="UI452" s="272"/>
      <c r="UJ452" s="272"/>
      <c r="UK452" s="272"/>
      <c r="UL452" s="272"/>
      <c r="UM452" s="272"/>
      <c r="UN452" s="272"/>
      <c r="UO452" s="272"/>
      <c r="UP452" s="272"/>
      <c r="UQ452" s="272"/>
      <c r="UR452" s="272"/>
      <c r="US452" s="272"/>
      <c r="UT452" s="272"/>
      <c r="UU452" s="272"/>
      <c r="UV452" s="272"/>
      <c r="UW452" s="272"/>
      <c r="UX452" s="272"/>
      <c r="UY452" s="272"/>
      <c r="UZ452" s="272"/>
      <c r="VA452" s="272"/>
      <c r="VB452" s="272"/>
      <c r="VC452" s="272"/>
      <c r="VD452" s="272"/>
      <c r="VE452" s="272"/>
      <c r="VF452" s="272"/>
      <c r="VG452" s="272"/>
      <c r="VH452" s="272"/>
      <c r="VI452" s="272"/>
      <c r="VJ452" s="272"/>
      <c r="VK452" s="272"/>
      <c r="VL452" s="272"/>
      <c r="VM452" s="272"/>
      <c r="VN452" s="272"/>
      <c r="VO452" s="272"/>
      <c r="VP452" s="272"/>
      <c r="VQ452" s="272"/>
      <c r="VR452" s="272"/>
      <c r="VS452" s="272"/>
      <c r="VT452" s="272"/>
      <c r="VU452" s="272"/>
      <c r="VV452" s="272"/>
      <c r="VW452" s="272"/>
      <c r="VX452" s="272"/>
      <c r="VY452" s="272"/>
      <c r="VZ452" s="272"/>
      <c r="WA452" s="272"/>
      <c r="WB452" s="272"/>
      <c r="WC452" s="272"/>
      <c r="WD452" s="272"/>
      <c r="WE452" s="272"/>
      <c r="WF452" s="272"/>
      <c r="WG452" s="272"/>
      <c r="WH452" s="272"/>
      <c r="WI452" s="272"/>
      <c r="WJ452" s="272"/>
      <c r="WK452" s="272"/>
      <c r="WL452" s="272"/>
      <c r="WM452" s="272"/>
      <c r="WN452" s="272"/>
      <c r="WO452" s="272"/>
      <c r="WP452" s="272"/>
      <c r="WQ452" s="272"/>
      <c r="WR452" s="272"/>
      <c r="WS452" s="272"/>
      <c r="WT452" s="272"/>
      <c r="WU452" s="272"/>
      <c r="WV452" s="272"/>
      <c r="WW452" s="272"/>
      <c r="WX452" s="272"/>
      <c r="WY452" s="272"/>
      <c r="WZ452" s="272"/>
      <c r="XA452" s="272"/>
      <c r="XB452" s="272"/>
      <c r="XC452" s="272"/>
      <c r="XD452" s="272"/>
      <c r="XE452" s="272"/>
      <c r="XF452" s="272"/>
      <c r="XG452" s="272"/>
      <c r="XH452" s="272"/>
      <c r="XI452" s="272"/>
      <c r="XJ452" s="272"/>
      <c r="XK452" s="272"/>
      <c r="XL452" s="272"/>
      <c r="XM452" s="272"/>
      <c r="XN452" s="272"/>
      <c r="XO452" s="272"/>
      <c r="XP452" s="272"/>
      <c r="XQ452" s="272"/>
      <c r="XR452" s="272"/>
      <c r="XS452" s="272"/>
      <c r="XT452" s="272"/>
      <c r="XU452" s="272"/>
      <c r="XV452" s="272"/>
      <c r="XW452" s="272"/>
      <c r="XX452" s="272"/>
      <c r="XY452" s="272"/>
      <c r="XZ452" s="272"/>
      <c r="YA452" s="272"/>
      <c r="YB452" s="272"/>
      <c r="YC452" s="272"/>
      <c r="YD452" s="272"/>
      <c r="YE452" s="272"/>
      <c r="YF452" s="272"/>
      <c r="YG452" s="272"/>
      <c r="YH452" s="272"/>
      <c r="YI452" s="272"/>
      <c r="YJ452" s="272"/>
      <c r="YK452" s="272"/>
      <c r="YL452" s="272"/>
      <c r="YM452" s="272"/>
      <c r="YN452" s="272"/>
      <c r="YO452" s="272"/>
      <c r="YP452" s="272"/>
      <c r="YQ452" s="272"/>
      <c r="YR452" s="272"/>
      <c r="YS452" s="272"/>
      <c r="YT452" s="272"/>
      <c r="YU452" s="272"/>
      <c r="YV452" s="272"/>
      <c r="YW452" s="272"/>
      <c r="YX452" s="272"/>
      <c r="YY452" s="272"/>
      <c r="YZ452" s="272"/>
      <c r="ZA452" s="272"/>
      <c r="ZB452" s="272"/>
      <c r="ZC452" s="272"/>
      <c r="ZD452" s="272"/>
      <c r="ZE452" s="272"/>
      <c r="ZF452" s="272"/>
      <c r="ZG452" s="272"/>
      <c r="ZH452" s="272"/>
      <c r="ZI452" s="272"/>
      <c r="ZJ452" s="272"/>
      <c r="ZK452" s="272"/>
      <c r="ZL452" s="272"/>
      <c r="ZM452" s="272"/>
      <c r="ZN452" s="272"/>
      <c r="ZO452" s="272"/>
      <c r="ZP452" s="272"/>
      <c r="ZQ452" s="272"/>
      <c r="ZR452" s="272"/>
      <c r="ZS452" s="272"/>
      <c r="ZT452" s="272"/>
      <c r="ZU452" s="272"/>
      <c r="ZV452" s="272"/>
      <c r="ZW452" s="272"/>
      <c r="ZX452" s="272"/>
      <c r="ZY452" s="272"/>
      <c r="ZZ452" s="272"/>
      <c r="AAA452" s="272"/>
      <c r="AAB452" s="272"/>
      <c r="AAC452" s="272"/>
      <c r="AAD452" s="272"/>
      <c r="AAE452" s="272"/>
      <c r="AAF452" s="272"/>
      <c r="AAG452" s="272"/>
      <c r="AAH452" s="272"/>
      <c r="AAI452" s="272"/>
      <c r="AAJ452" s="272"/>
      <c r="AAK452" s="272"/>
      <c r="AAL452" s="272"/>
      <c r="AAM452" s="272"/>
      <c r="AAN452" s="272"/>
      <c r="AAO452" s="272"/>
      <c r="AAP452" s="272"/>
      <c r="AAQ452" s="272"/>
      <c r="AAR452" s="272"/>
      <c r="AAS452" s="272"/>
      <c r="AAT452" s="272"/>
      <c r="AAU452" s="272"/>
      <c r="AAV452" s="272"/>
      <c r="AAW452" s="272"/>
      <c r="AAX452" s="272"/>
      <c r="AAY452" s="272"/>
      <c r="AAZ452" s="272"/>
      <c r="ABA452" s="272"/>
      <c r="ABB452" s="272"/>
      <c r="ABC452" s="272"/>
      <c r="ABD452" s="272"/>
      <c r="ABE452" s="272"/>
      <c r="ABF452" s="272"/>
      <c r="ABG452" s="272"/>
      <c r="ABH452" s="272"/>
      <c r="ABI452" s="272"/>
      <c r="ABJ452" s="272"/>
      <c r="ABK452" s="272"/>
      <c r="ABL452" s="272"/>
      <c r="ABM452" s="272"/>
      <c r="ABN452" s="272"/>
      <c r="ABO452" s="272"/>
      <c r="ABP452" s="272"/>
      <c r="ABQ452" s="272"/>
      <c r="ABR452" s="272"/>
      <c r="ABS452" s="272"/>
      <c r="ABT452" s="272"/>
      <c r="ABU452" s="272"/>
      <c r="ABV452" s="272"/>
      <c r="ABW452" s="272"/>
      <c r="ABX452" s="272"/>
      <c r="ABY452" s="272"/>
      <c r="ABZ452" s="272"/>
      <c r="ACA452" s="272"/>
      <c r="ACB452" s="272"/>
      <c r="ACC452" s="272"/>
      <c r="ACD452" s="272"/>
      <c r="ACE452" s="272"/>
      <c r="ACF452" s="272"/>
      <c r="ACG452" s="272"/>
      <c r="ACH452" s="272"/>
      <c r="ACI452" s="272"/>
      <c r="ACJ452" s="272"/>
      <c r="ACK452" s="272"/>
      <c r="ACL452" s="272"/>
      <c r="ACM452" s="272"/>
      <c r="ACN452" s="272"/>
      <c r="ACO452" s="272"/>
      <c r="ACP452" s="272"/>
      <c r="ACQ452" s="272"/>
      <c r="ACR452" s="272"/>
      <c r="ACS452" s="272"/>
      <c r="ACT452" s="272"/>
      <c r="ACU452" s="272"/>
      <c r="ACV452" s="272"/>
      <c r="ACW452" s="272"/>
      <c r="ACX452" s="272"/>
      <c r="ACY452" s="272"/>
      <c r="ACZ452" s="272"/>
      <c r="ADA452" s="272"/>
      <c r="ADB452" s="272"/>
      <c r="ADC452" s="272"/>
      <c r="ADD452" s="272"/>
      <c r="ADE452" s="272"/>
      <c r="ADF452" s="272"/>
      <c r="ADG452" s="272"/>
      <c r="ADH452" s="272"/>
      <c r="ADI452" s="272"/>
      <c r="ADJ452" s="272"/>
      <c r="ADK452" s="272"/>
      <c r="ADL452" s="272"/>
      <c r="ADM452" s="272"/>
      <c r="ADN452" s="272"/>
      <c r="ADO452" s="272"/>
      <c r="ADP452" s="272"/>
      <c r="ADQ452" s="272"/>
      <c r="ADR452" s="272"/>
      <c r="ADS452" s="272"/>
      <c r="ADT452" s="272"/>
      <c r="ADU452" s="272"/>
      <c r="ADV452" s="272"/>
      <c r="ADW452" s="272"/>
      <c r="ADX452" s="272"/>
      <c r="ADY452" s="272"/>
      <c r="ADZ452" s="272"/>
      <c r="AEA452" s="272"/>
      <c r="AEB452" s="272"/>
      <c r="AEC452" s="272"/>
      <c r="AED452" s="272"/>
      <c r="AEE452" s="272"/>
      <c r="AEF452" s="272"/>
      <c r="AEG452" s="272"/>
      <c r="AEH452" s="272"/>
      <c r="AEI452" s="272"/>
      <c r="AEJ452" s="272"/>
      <c r="AEK452" s="272"/>
      <c r="AEL452" s="272"/>
      <c r="AEM452" s="272"/>
      <c r="AEN452" s="272"/>
      <c r="AEO452" s="272"/>
      <c r="AEP452" s="272"/>
      <c r="AEQ452" s="272"/>
      <c r="AER452" s="272"/>
      <c r="AES452" s="272"/>
      <c r="AET452" s="272"/>
      <c r="AEU452" s="272"/>
      <c r="AEV452" s="272"/>
      <c r="AEW452" s="272"/>
      <c r="AEX452" s="272"/>
      <c r="AEY452" s="272"/>
      <c r="AEZ452" s="272"/>
      <c r="AFA452" s="272"/>
      <c r="AFB452" s="272"/>
      <c r="AFC452" s="272"/>
      <c r="AFD452" s="272"/>
      <c r="AFE452" s="272"/>
      <c r="AFF452" s="272"/>
      <c r="AFG452" s="272"/>
      <c r="AFH452" s="272"/>
      <c r="AFI452" s="272"/>
      <c r="AFJ452" s="272"/>
      <c r="AFK452" s="272"/>
      <c r="AFL452" s="272"/>
      <c r="AFM452" s="272"/>
      <c r="AFN452" s="272"/>
      <c r="AFO452" s="272"/>
      <c r="AFP452" s="272"/>
      <c r="AFQ452" s="272"/>
      <c r="AFR452" s="272"/>
      <c r="AFS452" s="272"/>
      <c r="AFT452" s="272"/>
      <c r="AFU452" s="272"/>
      <c r="AFV452" s="272"/>
      <c r="AFW452" s="272"/>
      <c r="AFX452" s="272"/>
      <c r="AFY452" s="272"/>
      <c r="AFZ452" s="272"/>
      <c r="AGA452" s="272"/>
      <c r="AGB452" s="272"/>
      <c r="AGC452" s="272"/>
      <c r="AGD452" s="272"/>
      <c r="AGE452" s="272"/>
      <c r="AGF452" s="272"/>
      <c r="AGG452" s="272"/>
      <c r="AGH452" s="272"/>
      <c r="AGI452" s="272"/>
      <c r="AGJ452" s="272"/>
      <c r="AGK452" s="272"/>
      <c r="AGL452" s="272"/>
      <c r="AGM452" s="272"/>
      <c r="AGN452" s="272"/>
      <c r="AGO452" s="272"/>
      <c r="AGP452" s="272"/>
      <c r="AGQ452" s="272"/>
      <c r="AGR452" s="272"/>
      <c r="AGS452" s="272"/>
      <c r="AGT452" s="272"/>
      <c r="AGU452" s="272"/>
      <c r="AGV452" s="272"/>
      <c r="AGW452" s="272"/>
      <c r="AGX452" s="272"/>
      <c r="AGY452" s="272"/>
      <c r="AGZ452" s="272"/>
      <c r="AHA452" s="272"/>
      <c r="AHB452" s="272"/>
      <c r="AHC452" s="272"/>
      <c r="AHD452" s="272"/>
      <c r="AHE452" s="272"/>
      <c r="AHF452" s="272"/>
      <c r="AHG452" s="272"/>
      <c r="AHH452" s="272"/>
      <c r="AHI452" s="272"/>
      <c r="AHJ452" s="272"/>
      <c r="AHK452" s="272"/>
      <c r="AHL452" s="272"/>
      <c r="AHM452" s="272"/>
      <c r="AHN452" s="272"/>
      <c r="AHO452" s="272"/>
      <c r="AHP452" s="272"/>
      <c r="AHQ452" s="272"/>
      <c r="AHR452" s="272"/>
      <c r="AHS452" s="272"/>
      <c r="AHT452" s="272"/>
      <c r="AHU452" s="272"/>
      <c r="AHV452" s="272"/>
      <c r="AHW452" s="272"/>
      <c r="AHX452" s="272"/>
      <c r="AHY452" s="272"/>
      <c r="AHZ452" s="272"/>
      <c r="AIA452" s="272"/>
      <c r="AIB452" s="272"/>
      <c r="AIC452" s="272"/>
      <c r="AID452" s="272"/>
      <c r="AIE452" s="272"/>
      <c r="AIF452" s="272"/>
      <c r="AIG452" s="272"/>
      <c r="AIH452" s="272"/>
      <c r="AII452" s="272"/>
      <c r="AIJ452" s="272"/>
      <c r="AIK452" s="272"/>
      <c r="AIL452" s="272"/>
      <c r="AIM452" s="272"/>
      <c r="AIN452" s="272"/>
      <c r="AIO452" s="272"/>
      <c r="AIP452" s="272"/>
      <c r="AIQ452" s="272"/>
      <c r="AIR452" s="272"/>
      <c r="AIS452" s="272"/>
      <c r="AIT452" s="272"/>
      <c r="AIU452" s="272"/>
      <c r="AIV452" s="272"/>
      <c r="AIW452" s="272"/>
      <c r="AIX452" s="272"/>
      <c r="AIY452" s="272"/>
      <c r="AIZ452" s="272"/>
      <c r="AJA452" s="272"/>
      <c r="AJB452" s="272"/>
      <c r="AJC452" s="272"/>
      <c r="AJD452" s="272"/>
      <c r="AJE452" s="272"/>
      <c r="AJF452" s="272"/>
      <c r="AJG452" s="272"/>
      <c r="AJH452" s="272"/>
      <c r="AJI452" s="272"/>
      <c r="AJJ452" s="272"/>
      <c r="AJK452" s="272"/>
      <c r="AJL452" s="272"/>
      <c r="AJM452" s="272"/>
      <c r="AJN452" s="272"/>
      <c r="AJO452" s="272"/>
      <c r="AJP452" s="272"/>
      <c r="AJQ452" s="272"/>
      <c r="AJR452" s="272"/>
      <c r="AJS452" s="272"/>
      <c r="AJT452" s="272"/>
      <c r="AJU452" s="272"/>
      <c r="AJV452" s="272"/>
      <c r="AJW452" s="272"/>
      <c r="AJX452" s="272"/>
      <c r="AJY452" s="272"/>
      <c r="AJZ452" s="272"/>
      <c r="AKA452" s="272"/>
      <c r="AKB452" s="272"/>
      <c r="AKC452" s="272"/>
      <c r="AKD452" s="272"/>
      <c r="AKE452" s="272"/>
      <c r="AKF452" s="272"/>
      <c r="AKG452" s="272"/>
      <c r="AKH452" s="272"/>
      <c r="AKI452" s="272"/>
      <c r="AKJ452" s="272"/>
      <c r="AKK452" s="272"/>
      <c r="AKL452" s="272"/>
      <c r="AKM452" s="272"/>
      <c r="AKN452" s="272"/>
      <c r="AKO452" s="272"/>
      <c r="AKP452" s="272"/>
      <c r="AKQ452" s="272"/>
      <c r="AKR452" s="272"/>
      <c r="AKS452" s="272"/>
      <c r="AKT452" s="272"/>
      <c r="AKU452" s="272"/>
      <c r="AKV452" s="272"/>
      <c r="AKW452" s="272"/>
      <c r="AKX452" s="272"/>
      <c r="AKY452" s="272"/>
      <c r="AKZ452" s="272"/>
      <c r="ALA452" s="272"/>
      <c r="ALB452" s="272"/>
      <c r="ALC452" s="272"/>
      <c r="ALD452" s="272"/>
      <c r="ALE452" s="272"/>
    </row>
    <row r="453" spans="1:993" s="274" customFormat="1" ht="76.5" x14ac:dyDescent="0.2">
      <c r="A453" s="395" t="s">
        <v>8469</v>
      </c>
      <c r="B453" s="18" t="s">
        <v>3984</v>
      </c>
      <c r="C453" s="35" t="s">
        <v>1422</v>
      </c>
      <c r="D453" s="206"/>
      <c r="E453" s="35" t="s">
        <v>6308</v>
      </c>
      <c r="F453" s="190"/>
      <c r="G453" s="190"/>
      <c r="H453" s="13" t="s">
        <v>1790</v>
      </c>
      <c r="I453" s="239" t="s">
        <v>4899</v>
      </c>
      <c r="J453" s="18" t="s">
        <v>6290</v>
      </c>
      <c r="K453" s="13"/>
      <c r="L453" s="315">
        <v>1</v>
      </c>
      <c r="M453" s="329" t="s">
        <v>7570</v>
      </c>
      <c r="N453" s="329" t="s">
        <v>7570</v>
      </c>
      <c r="O453" s="329" t="s">
        <v>7570</v>
      </c>
      <c r="P453" s="329" t="s">
        <v>7570</v>
      </c>
      <c r="Q453" s="329" t="s">
        <v>7570</v>
      </c>
      <c r="R453" s="272"/>
      <c r="S453" s="272"/>
      <c r="T453" s="272"/>
      <c r="U453" s="272"/>
      <c r="V453" s="272"/>
      <c r="W453" s="272"/>
      <c r="X453" s="272"/>
      <c r="Y453" s="272"/>
      <c r="Z453" s="272"/>
      <c r="AA453" s="272"/>
      <c r="AB453" s="272"/>
      <c r="AC453" s="272"/>
      <c r="AD453" s="272"/>
      <c r="AE453" s="272"/>
      <c r="AF453" s="272"/>
      <c r="AG453" s="272"/>
      <c r="AH453" s="272"/>
      <c r="AI453" s="272"/>
      <c r="AJ453" s="272"/>
      <c r="AK453" s="272"/>
      <c r="AL453" s="272"/>
      <c r="AM453" s="272"/>
      <c r="AN453" s="272"/>
      <c r="AO453" s="272"/>
      <c r="AP453" s="272"/>
      <c r="AQ453" s="272"/>
      <c r="AR453" s="272"/>
      <c r="AS453" s="272"/>
      <c r="AT453" s="272"/>
      <c r="AU453" s="272"/>
      <c r="AV453" s="272"/>
      <c r="AW453" s="272"/>
      <c r="AX453" s="272"/>
      <c r="AY453" s="272"/>
      <c r="AZ453" s="272"/>
      <c r="BA453" s="272"/>
      <c r="BB453" s="272"/>
      <c r="BC453" s="272"/>
      <c r="BD453" s="272"/>
      <c r="BE453" s="272"/>
      <c r="BF453" s="272"/>
      <c r="BG453" s="272"/>
      <c r="BH453" s="272"/>
      <c r="BI453" s="272"/>
      <c r="BJ453" s="272"/>
      <c r="BK453" s="272"/>
      <c r="BL453" s="272"/>
      <c r="BM453" s="272"/>
      <c r="BN453" s="272"/>
      <c r="BO453" s="272"/>
      <c r="BP453" s="272"/>
      <c r="BQ453" s="272"/>
      <c r="BR453" s="272"/>
      <c r="BS453" s="272"/>
      <c r="BT453" s="272"/>
      <c r="BU453" s="272"/>
      <c r="BV453" s="272"/>
      <c r="BW453" s="272"/>
      <c r="BX453" s="272"/>
      <c r="BY453" s="272"/>
      <c r="BZ453" s="272"/>
      <c r="CA453" s="272"/>
      <c r="CB453" s="272"/>
      <c r="CC453" s="272"/>
      <c r="CD453" s="272"/>
      <c r="CE453" s="272"/>
      <c r="CF453" s="272"/>
      <c r="CG453" s="272"/>
      <c r="CH453" s="272"/>
      <c r="CI453" s="272"/>
      <c r="CJ453" s="272"/>
      <c r="CK453" s="272"/>
      <c r="CL453" s="272"/>
      <c r="CM453" s="272"/>
      <c r="CN453" s="272"/>
      <c r="CO453" s="272"/>
      <c r="CP453" s="272"/>
      <c r="CQ453" s="272"/>
      <c r="CR453" s="272"/>
      <c r="CS453" s="272"/>
      <c r="CT453" s="272"/>
      <c r="CU453" s="272"/>
      <c r="CV453" s="272"/>
      <c r="CW453" s="272"/>
      <c r="CX453" s="272"/>
      <c r="CY453" s="272"/>
      <c r="CZ453" s="272"/>
      <c r="DA453" s="272"/>
      <c r="DB453" s="272"/>
      <c r="DC453" s="272"/>
      <c r="DD453" s="272"/>
      <c r="DE453" s="272"/>
      <c r="DF453" s="272"/>
      <c r="DG453" s="272"/>
      <c r="DH453" s="272"/>
      <c r="DI453" s="272"/>
      <c r="DJ453" s="272"/>
      <c r="DK453" s="272"/>
      <c r="DL453" s="272"/>
      <c r="DM453" s="272"/>
      <c r="DN453" s="272"/>
      <c r="DO453" s="272"/>
      <c r="DP453" s="272"/>
      <c r="DQ453" s="272"/>
      <c r="DR453" s="272"/>
      <c r="DS453" s="272"/>
      <c r="DT453" s="272"/>
      <c r="DU453" s="272"/>
      <c r="DV453" s="272"/>
      <c r="DW453" s="272"/>
      <c r="DX453" s="272"/>
      <c r="DY453" s="272"/>
      <c r="DZ453" s="272"/>
      <c r="EA453" s="272"/>
      <c r="EB453" s="272"/>
      <c r="EC453" s="272"/>
      <c r="ED453" s="272"/>
      <c r="EE453" s="272"/>
      <c r="EF453" s="272"/>
      <c r="EG453" s="272"/>
      <c r="EH453" s="272"/>
      <c r="EI453" s="272"/>
      <c r="EJ453" s="272"/>
      <c r="EK453" s="272"/>
      <c r="EL453" s="272"/>
      <c r="EM453" s="272"/>
      <c r="EN453" s="272"/>
      <c r="EO453" s="272"/>
      <c r="EP453" s="272"/>
      <c r="EQ453" s="272"/>
      <c r="ER453" s="272"/>
      <c r="ES453" s="272"/>
      <c r="ET453" s="272"/>
      <c r="EU453" s="272"/>
      <c r="EV453" s="272"/>
      <c r="EW453" s="272"/>
      <c r="EX453" s="272"/>
      <c r="EY453" s="272"/>
      <c r="EZ453" s="272"/>
      <c r="FA453" s="272"/>
      <c r="FB453" s="272"/>
      <c r="FC453" s="272"/>
      <c r="FD453" s="272"/>
      <c r="FE453" s="272"/>
      <c r="FF453" s="272"/>
      <c r="FG453" s="272"/>
      <c r="FH453" s="272"/>
      <c r="FI453" s="272"/>
      <c r="FJ453" s="272"/>
      <c r="FK453" s="272"/>
      <c r="FL453" s="272"/>
      <c r="FM453" s="272"/>
      <c r="FN453" s="272"/>
      <c r="FO453" s="272"/>
      <c r="FP453" s="272"/>
      <c r="FQ453" s="272"/>
      <c r="FR453" s="272"/>
      <c r="FS453" s="272"/>
      <c r="FT453" s="272"/>
      <c r="FU453" s="272"/>
      <c r="FV453" s="272"/>
      <c r="FW453" s="272"/>
      <c r="FX453" s="272"/>
      <c r="FY453" s="272"/>
      <c r="FZ453" s="272"/>
      <c r="GA453" s="272"/>
      <c r="GB453" s="272"/>
      <c r="GC453" s="272"/>
      <c r="GD453" s="272"/>
      <c r="GE453" s="272"/>
      <c r="GF453" s="272"/>
      <c r="GG453" s="272"/>
      <c r="GH453" s="272"/>
      <c r="GI453" s="272"/>
      <c r="GJ453" s="272"/>
      <c r="GK453" s="272"/>
      <c r="GL453" s="272"/>
      <c r="GM453" s="272"/>
      <c r="GN453" s="272"/>
      <c r="GO453" s="272"/>
      <c r="GP453" s="272"/>
      <c r="GQ453" s="272"/>
      <c r="GR453" s="272"/>
      <c r="GS453" s="272"/>
      <c r="GT453" s="272"/>
      <c r="GU453" s="272"/>
      <c r="GV453" s="272"/>
      <c r="GW453" s="272"/>
      <c r="GX453" s="272"/>
      <c r="GY453" s="272"/>
      <c r="GZ453" s="272"/>
      <c r="HA453" s="272"/>
      <c r="HB453" s="272"/>
      <c r="HC453" s="272"/>
      <c r="HD453" s="272"/>
      <c r="HE453" s="272"/>
      <c r="HF453" s="272"/>
      <c r="HG453" s="272"/>
      <c r="HH453" s="272"/>
      <c r="HI453" s="272"/>
      <c r="HJ453" s="272"/>
      <c r="HK453" s="272"/>
      <c r="HL453" s="272"/>
      <c r="HM453" s="272"/>
      <c r="HN453" s="272"/>
      <c r="HO453" s="272"/>
      <c r="HP453" s="272"/>
      <c r="HQ453" s="272"/>
      <c r="HR453" s="272"/>
      <c r="HS453" s="272"/>
      <c r="HT453" s="272"/>
      <c r="HU453" s="272"/>
      <c r="HV453" s="272"/>
      <c r="HW453" s="272"/>
      <c r="HX453" s="272"/>
      <c r="HY453" s="272"/>
      <c r="HZ453" s="272"/>
      <c r="IA453" s="272"/>
      <c r="IB453" s="272"/>
      <c r="IC453" s="272"/>
      <c r="ID453" s="272"/>
      <c r="IE453" s="272"/>
      <c r="IF453" s="272"/>
      <c r="IG453" s="272"/>
      <c r="IH453" s="272"/>
      <c r="II453" s="272"/>
      <c r="IJ453" s="272"/>
      <c r="IK453" s="272"/>
      <c r="IL453" s="272"/>
      <c r="IM453" s="272"/>
      <c r="IN453" s="272"/>
      <c r="IO453" s="272"/>
      <c r="IP453" s="272"/>
      <c r="IQ453" s="272"/>
      <c r="IR453" s="272"/>
      <c r="IS453" s="272"/>
      <c r="IT453" s="272"/>
      <c r="IU453" s="272"/>
      <c r="IV453" s="272"/>
      <c r="IW453" s="272"/>
      <c r="IX453" s="272"/>
      <c r="IY453" s="272"/>
      <c r="IZ453" s="272"/>
      <c r="JA453" s="272"/>
      <c r="JB453" s="272"/>
      <c r="JC453" s="272"/>
      <c r="JD453" s="272"/>
      <c r="JE453" s="272"/>
      <c r="JF453" s="272"/>
      <c r="JG453" s="272"/>
      <c r="JH453" s="272"/>
      <c r="JI453" s="272"/>
      <c r="JJ453" s="272"/>
      <c r="JK453" s="272"/>
      <c r="JL453" s="272"/>
      <c r="JM453" s="272"/>
      <c r="JN453" s="272"/>
      <c r="JO453" s="272"/>
      <c r="JP453" s="272"/>
      <c r="JQ453" s="272"/>
      <c r="JR453" s="272"/>
      <c r="JS453" s="272"/>
      <c r="JT453" s="272"/>
      <c r="JU453" s="272"/>
      <c r="JV453" s="272"/>
      <c r="JW453" s="272"/>
      <c r="JX453" s="272"/>
      <c r="JY453" s="272"/>
      <c r="JZ453" s="272"/>
      <c r="KA453" s="272"/>
      <c r="KB453" s="272"/>
      <c r="KC453" s="272"/>
      <c r="KD453" s="272"/>
      <c r="KE453" s="272"/>
      <c r="KF453" s="272"/>
      <c r="KG453" s="272"/>
      <c r="KH453" s="272"/>
      <c r="KI453" s="272"/>
      <c r="KJ453" s="272"/>
      <c r="KK453" s="272"/>
      <c r="KL453" s="272"/>
      <c r="KM453" s="272"/>
      <c r="KN453" s="272"/>
      <c r="KO453" s="272"/>
      <c r="KP453" s="272"/>
      <c r="KQ453" s="272"/>
      <c r="KR453" s="272"/>
      <c r="KS453" s="272"/>
      <c r="KT453" s="272"/>
      <c r="KU453" s="272"/>
      <c r="KV453" s="272"/>
      <c r="KW453" s="272"/>
      <c r="KX453" s="272"/>
      <c r="KY453" s="272"/>
      <c r="KZ453" s="272"/>
      <c r="LA453" s="272"/>
      <c r="LB453" s="272"/>
      <c r="LC453" s="272"/>
      <c r="LD453" s="272"/>
      <c r="LE453" s="272"/>
      <c r="LF453" s="272"/>
      <c r="LG453" s="272"/>
      <c r="LH453" s="272"/>
      <c r="LI453" s="272"/>
      <c r="LJ453" s="272"/>
      <c r="LK453" s="272"/>
      <c r="LL453" s="272"/>
      <c r="LM453" s="272"/>
      <c r="LN453" s="272"/>
      <c r="LO453" s="272"/>
      <c r="LP453" s="272"/>
      <c r="LQ453" s="272"/>
      <c r="LR453" s="272"/>
      <c r="LS453" s="272"/>
      <c r="LT453" s="272"/>
      <c r="LU453" s="272"/>
      <c r="LV453" s="272"/>
      <c r="LW453" s="272"/>
      <c r="LX453" s="272"/>
      <c r="LY453" s="272"/>
      <c r="LZ453" s="272"/>
      <c r="MA453" s="272"/>
      <c r="MB453" s="272"/>
      <c r="MC453" s="272"/>
      <c r="MD453" s="272"/>
      <c r="ME453" s="272"/>
      <c r="MF453" s="272"/>
      <c r="MG453" s="272"/>
      <c r="MH453" s="272"/>
      <c r="MI453" s="272"/>
      <c r="MJ453" s="272"/>
      <c r="MK453" s="272"/>
      <c r="ML453" s="272"/>
      <c r="MM453" s="272"/>
      <c r="MN453" s="272"/>
      <c r="MO453" s="272"/>
      <c r="MP453" s="272"/>
      <c r="MQ453" s="272"/>
      <c r="MR453" s="272"/>
      <c r="MS453" s="272"/>
      <c r="MT453" s="272"/>
      <c r="MU453" s="272"/>
      <c r="MV453" s="272"/>
      <c r="MW453" s="272"/>
      <c r="MX453" s="272"/>
      <c r="MY453" s="272"/>
      <c r="MZ453" s="272"/>
      <c r="NA453" s="272"/>
      <c r="NB453" s="272"/>
      <c r="NC453" s="272"/>
      <c r="ND453" s="272"/>
      <c r="NE453" s="272"/>
      <c r="NF453" s="272"/>
      <c r="NG453" s="272"/>
      <c r="NH453" s="272"/>
      <c r="NI453" s="272"/>
      <c r="NJ453" s="272"/>
      <c r="NK453" s="272"/>
      <c r="NL453" s="272"/>
      <c r="NM453" s="272"/>
      <c r="NN453" s="272"/>
      <c r="NO453" s="272"/>
      <c r="NP453" s="272"/>
      <c r="NQ453" s="272"/>
      <c r="NR453" s="272"/>
      <c r="NS453" s="272"/>
      <c r="NT453" s="272"/>
      <c r="NU453" s="272"/>
      <c r="NV453" s="272"/>
      <c r="NW453" s="272"/>
      <c r="NX453" s="272"/>
      <c r="NY453" s="272"/>
      <c r="NZ453" s="272"/>
      <c r="OA453" s="272"/>
      <c r="OB453" s="272"/>
      <c r="OC453" s="272"/>
      <c r="OD453" s="272"/>
      <c r="OE453" s="272"/>
      <c r="OF453" s="272"/>
      <c r="OG453" s="272"/>
      <c r="OH453" s="272"/>
      <c r="OI453" s="272"/>
      <c r="OJ453" s="272"/>
      <c r="OK453" s="272"/>
      <c r="OL453" s="272"/>
      <c r="OM453" s="272"/>
      <c r="ON453" s="272"/>
      <c r="OO453" s="272"/>
      <c r="OP453" s="272"/>
      <c r="OQ453" s="272"/>
      <c r="OR453" s="272"/>
      <c r="OS453" s="272"/>
      <c r="OT453" s="272"/>
      <c r="OU453" s="272"/>
      <c r="OV453" s="272"/>
      <c r="OW453" s="272"/>
      <c r="OX453" s="272"/>
      <c r="OY453" s="272"/>
      <c r="OZ453" s="272"/>
      <c r="PA453" s="272"/>
      <c r="PB453" s="272"/>
      <c r="PC453" s="272"/>
      <c r="PD453" s="272"/>
      <c r="PE453" s="272"/>
      <c r="PF453" s="272"/>
      <c r="PG453" s="272"/>
      <c r="PH453" s="272"/>
      <c r="PI453" s="272"/>
      <c r="PJ453" s="272"/>
      <c r="PK453" s="272"/>
      <c r="PL453" s="272"/>
      <c r="PM453" s="272"/>
      <c r="PN453" s="272"/>
      <c r="PO453" s="272"/>
      <c r="PP453" s="272"/>
      <c r="PQ453" s="272"/>
      <c r="PR453" s="272"/>
      <c r="PS453" s="272"/>
      <c r="PT453" s="272"/>
      <c r="PU453" s="272"/>
      <c r="PV453" s="272"/>
      <c r="PW453" s="272"/>
      <c r="PX453" s="272"/>
      <c r="PY453" s="272"/>
      <c r="PZ453" s="272"/>
      <c r="QA453" s="272"/>
      <c r="QB453" s="272"/>
      <c r="QC453" s="272"/>
      <c r="QD453" s="272"/>
      <c r="QE453" s="272"/>
      <c r="QF453" s="272"/>
      <c r="QG453" s="272"/>
      <c r="QH453" s="272"/>
      <c r="QI453" s="272"/>
      <c r="QJ453" s="272"/>
      <c r="QK453" s="272"/>
      <c r="QL453" s="272"/>
      <c r="QM453" s="272"/>
      <c r="QN453" s="272"/>
      <c r="QO453" s="272"/>
      <c r="QP453" s="272"/>
      <c r="QQ453" s="272"/>
      <c r="QR453" s="272"/>
      <c r="QS453" s="272"/>
      <c r="QT453" s="272"/>
      <c r="QU453" s="272"/>
      <c r="QV453" s="272"/>
      <c r="QW453" s="272"/>
      <c r="QX453" s="272"/>
      <c r="QY453" s="272"/>
      <c r="QZ453" s="272"/>
      <c r="RA453" s="272"/>
      <c r="RB453" s="272"/>
      <c r="RC453" s="272"/>
      <c r="RD453" s="272"/>
      <c r="RE453" s="272"/>
      <c r="RF453" s="272"/>
      <c r="RG453" s="272"/>
      <c r="RH453" s="272"/>
      <c r="RI453" s="272"/>
      <c r="RJ453" s="272"/>
      <c r="RK453" s="272"/>
      <c r="RL453" s="272"/>
      <c r="RM453" s="272"/>
      <c r="RN453" s="272"/>
      <c r="RO453" s="272"/>
      <c r="RP453" s="272"/>
      <c r="RQ453" s="272"/>
      <c r="RR453" s="272"/>
      <c r="RS453" s="272"/>
      <c r="RT453" s="272"/>
      <c r="RU453" s="272"/>
      <c r="RV453" s="272"/>
      <c r="RW453" s="272"/>
      <c r="RX453" s="272"/>
      <c r="RY453" s="272"/>
      <c r="RZ453" s="272"/>
      <c r="SA453" s="272"/>
      <c r="SB453" s="272"/>
      <c r="SC453" s="272"/>
      <c r="SD453" s="272"/>
      <c r="SE453" s="272"/>
      <c r="SF453" s="272"/>
      <c r="SG453" s="272"/>
      <c r="SH453" s="272"/>
      <c r="SI453" s="272"/>
      <c r="SJ453" s="272"/>
      <c r="SK453" s="272"/>
      <c r="SL453" s="272"/>
      <c r="SM453" s="272"/>
      <c r="SN453" s="272"/>
      <c r="SO453" s="272"/>
      <c r="SP453" s="272"/>
      <c r="SQ453" s="272"/>
      <c r="SR453" s="272"/>
      <c r="SS453" s="272"/>
      <c r="ST453" s="272"/>
      <c r="SU453" s="272"/>
      <c r="SV453" s="272"/>
      <c r="SW453" s="272"/>
      <c r="SX453" s="272"/>
      <c r="SY453" s="272"/>
      <c r="SZ453" s="272"/>
      <c r="TA453" s="272"/>
      <c r="TB453" s="272"/>
      <c r="TC453" s="272"/>
      <c r="TD453" s="272"/>
      <c r="TE453" s="272"/>
      <c r="TF453" s="272"/>
      <c r="TG453" s="272"/>
      <c r="TH453" s="272"/>
      <c r="TI453" s="272"/>
      <c r="TJ453" s="272"/>
      <c r="TK453" s="272"/>
      <c r="TL453" s="272"/>
      <c r="TM453" s="272"/>
      <c r="TN453" s="272"/>
      <c r="TO453" s="272"/>
      <c r="TP453" s="272"/>
      <c r="TQ453" s="272"/>
      <c r="TR453" s="272"/>
      <c r="TS453" s="272"/>
      <c r="TT453" s="272"/>
      <c r="TU453" s="272"/>
      <c r="TV453" s="272"/>
      <c r="TW453" s="272"/>
      <c r="TX453" s="272"/>
      <c r="TY453" s="272"/>
      <c r="TZ453" s="272"/>
      <c r="UA453" s="272"/>
      <c r="UB453" s="272"/>
      <c r="UC453" s="272"/>
      <c r="UD453" s="272"/>
      <c r="UE453" s="272"/>
      <c r="UF453" s="272"/>
      <c r="UG453" s="272"/>
      <c r="UH453" s="272"/>
      <c r="UI453" s="272"/>
      <c r="UJ453" s="272"/>
      <c r="UK453" s="272"/>
      <c r="UL453" s="272"/>
      <c r="UM453" s="272"/>
      <c r="UN453" s="272"/>
      <c r="UO453" s="272"/>
      <c r="UP453" s="272"/>
      <c r="UQ453" s="272"/>
      <c r="UR453" s="272"/>
      <c r="US453" s="272"/>
      <c r="UT453" s="272"/>
      <c r="UU453" s="272"/>
      <c r="UV453" s="272"/>
      <c r="UW453" s="272"/>
      <c r="UX453" s="272"/>
      <c r="UY453" s="272"/>
      <c r="UZ453" s="272"/>
      <c r="VA453" s="272"/>
      <c r="VB453" s="272"/>
      <c r="VC453" s="272"/>
      <c r="VD453" s="272"/>
      <c r="VE453" s="272"/>
      <c r="VF453" s="272"/>
      <c r="VG453" s="272"/>
      <c r="VH453" s="272"/>
      <c r="VI453" s="272"/>
      <c r="VJ453" s="272"/>
      <c r="VK453" s="272"/>
      <c r="VL453" s="272"/>
      <c r="VM453" s="272"/>
      <c r="VN453" s="272"/>
      <c r="VO453" s="272"/>
      <c r="VP453" s="272"/>
      <c r="VQ453" s="272"/>
      <c r="VR453" s="272"/>
      <c r="VS453" s="272"/>
      <c r="VT453" s="272"/>
      <c r="VU453" s="272"/>
      <c r="VV453" s="272"/>
      <c r="VW453" s="272"/>
      <c r="VX453" s="272"/>
      <c r="VY453" s="272"/>
      <c r="VZ453" s="272"/>
      <c r="WA453" s="272"/>
      <c r="WB453" s="272"/>
      <c r="WC453" s="272"/>
      <c r="WD453" s="272"/>
      <c r="WE453" s="272"/>
      <c r="WF453" s="272"/>
      <c r="WG453" s="272"/>
      <c r="WH453" s="272"/>
      <c r="WI453" s="272"/>
      <c r="WJ453" s="272"/>
      <c r="WK453" s="272"/>
      <c r="WL453" s="272"/>
      <c r="WM453" s="272"/>
      <c r="WN453" s="272"/>
      <c r="WO453" s="272"/>
      <c r="WP453" s="272"/>
      <c r="WQ453" s="272"/>
      <c r="WR453" s="272"/>
      <c r="WS453" s="272"/>
      <c r="WT453" s="272"/>
      <c r="WU453" s="272"/>
      <c r="WV453" s="272"/>
      <c r="WW453" s="272"/>
      <c r="WX453" s="272"/>
      <c r="WY453" s="272"/>
      <c r="WZ453" s="272"/>
      <c r="XA453" s="272"/>
      <c r="XB453" s="272"/>
      <c r="XC453" s="272"/>
      <c r="XD453" s="272"/>
      <c r="XE453" s="272"/>
      <c r="XF453" s="272"/>
      <c r="XG453" s="272"/>
      <c r="XH453" s="272"/>
      <c r="XI453" s="272"/>
      <c r="XJ453" s="272"/>
      <c r="XK453" s="272"/>
      <c r="XL453" s="272"/>
      <c r="XM453" s="272"/>
      <c r="XN453" s="272"/>
      <c r="XO453" s="272"/>
      <c r="XP453" s="272"/>
      <c r="XQ453" s="272"/>
      <c r="XR453" s="272"/>
      <c r="XS453" s="272"/>
      <c r="XT453" s="272"/>
      <c r="XU453" s="272"/>
      <c r="XV453" s="272"/>
      <c r="XW453" s="272"/>
      <c r="XX453" s="272"/>
      <c r="XY453" s="272"/>
      <c r="XZ453" s="272"/>
      <c r="YA453" s="272"/>
      <c r="YB453" s="272"/>
      <c r="YC453" s="272"/>
      <c r="YD453" s="272"/>
      <c r="YE453" s="272"/>
      <c r="YF453" s="272"/>
      <c r="YG453" s="272"/>
      <c r="YH453" s="272"/>
      <c r="YI453" s="272"/>
      <c r="YJ453" s="272"/>
      <c r="YK453" s="272"/>
      <c r="YL453" s="272"/>
      <c r="YM453" s="272"/>
      <c r="YN453" s="272"/>
      <c r="YO453" s="272"/>
      <c r="YP453" s="272"/>
      <c r="YQ453" s="272"/>
      <c r="YR453" s="272"/>
      <c r="YS453" s="272"/>
      <c r="YT453" s="272"/>
      <c r="YU453" s="272"/>
      <c r="YV453" s="272"/>
      <c r="YW453" s="272"/>
      <c r="YX453" s="272"/>
      <c r="YY453" s="272"/>
      <c r="YZ453" s="272"/>
      <c r="ZA453" s="272"/>
      <c r="ZB453" s="272"/>
      <c r="ZC453" s="272"/>
      <c r="ZD453" s="272"/>
      <c r="ZE453" s="272"/>
      <c r="ZF453" s="272"/>
      <c r="ZG453" s="272"/>
      <c r="ZH453" s="272"/>
      <c r="ZI453" s="272"/>
      <c r="ZJ453" s="272"/>
      <c r="ZK453" s="272"/>
      <c r="ZL453" s="272"/>
      <c r="ZM453" s="272"/>
      <c r="ZN453" s="272"/>
      <c r="ZO453" s="272"/>
      <c r="ZP453" s="272"/>
      <c r="ZQ453" s="272"/>
      <c r="ZR453" s="272"/>
      <c r="ZS453" s="272"/>
      <c r="ZT453" s="272"/>
      <c r="ZU453" s="272"/>
      <c r="ZV453" s="272"/>
      <c r="ZW453" s="272"/>
      <c r="ZX453" s="272"/>
      <c r="ZY453" s="272"/>
      <c r="ZZ453" s="272"/>
      <c r="AAA453" s="272"/>
      <c r="AAB453" s="272"/>
      <c r="AAC453" s="272"/>
      <c r="AAD453" s="272"/>
      <c r="AAE453" s="272"/>
      <c r="AAF453" s="272"/>
      <c r="AAG453" s="272"/>
      <c r="AAH453" s="272"/>
      <c r="AAI453" s="272"/>
      <c r="AAJ453" s="272"/>
      <c r="AAK453" s="272"/>
      <c r="AAL453" s="272"/>
      <c r="AAM453" s="272"/>
      <c r="AAN453" s="272"/>
      <c r="AAO453" s="272"/>
      <c r="AAP453" s="272"/>
      <c r="AAQ453" s="272"/>
      <c r="AAR453" s="272"/>
      <c r="AAS453" s="272"/>
      <c r="AAT453" s="272"/>
      <c r="AAU453" s="272"/>
      <c r="AAV453" s="272"/>
      <c r="AAW453" s="272"/>
      <c r="AAX453" s="272"/>
      <c r="AAY453" s="272"/>
      <c r="AAZ453" s="272"/>
      <c r="ABA453" s="272"/>
      <c r="ABB453" s="272"/>
      <c r="ABC453" s="272"/>
      <c r="ABD453" s="272"/>
      <c r="ABE453" s="272"/>
      <c r="ABF453" s="272"/>
      <c r="ABG453" s="272"/>
      <c r="ABH453" s="272"/>
      <c r="ABI453" s="272"/>
      <c r="ABJ453" s="272"/>
      <c r="ABK453" s="272"/>
      <c r="ABL453" s="272"/>
      <c r="ABM453" s="272"/>
      <c r="ABN453" s="272"/>
      <c r="ABO453" s="272"/>
      <c r="ABP453" s="272"/>
      <c r="ABQ453" s="272"/>
      <c r="ABR453" s="272"/>
      <c r="ABS453" s="272"/>
      <c r="ABT453" s="272"/>
      <c r="ABU453" s="272"/>
      <c r="ABV453" s="272"/>
      <c r="ABW453" s="272"/>
      <c r="ABX453" s="272"/>
      <c r="ABY453" s="272"/>
      <c r="ABZ453" s="272"/>
      <c r="ACA453" s="272"/>
      <c r="ACB453" s="272"/>
      <c r="ACC453" s="272"/>
      <c r="ACD453" s="272"/>
      <c r="ACE453" s="272"/>
      <c r="ACF453" s="272"/>
      <c r="ACG453" s="272"/>
      <c r="ACH453" s="272"/>
      <c r="ACI453" s="272"/>
      <c r="ACJ453" s="272"/>
      <c r="ACK453" s="272"/>
      <c r="ACL453" s="272"/>
      <c r="ACM453" s="272"/>
      <c r="ACN453" s="272"/>
      <c r="ACO453" s="272"/>
      <c r="ACP453" s="272"/>
      <c r="ACQ453" s="272"/>
      <c r="ACR453" s="272"/>
      <c r="ACS453" s="272"/>
      <c r="ACT453" s="272"/>
      <c r="ACU453" s="272"/>
      <c r="ACV453" s="272"/>
      <c r="ACW453" s="272"/>
      <c r="ACX453" s="272"/>
      <c r="ACY453" s="272"/>
      <c r="ACZ453" s="272"/>
      <c r="ADA453" s="272"/>
      <c r="ADB453" s="272"/>
      <c r="ADC453" s="272"/>
      <c r="ADD453" s="272"/>
      <c r="ADE453" s="272"/>
      <c r="ADF453" s="272"/>
      <c r="ADG453" s="272"/>
      <c r="ADH453" s="272"/>
      <c r="ADI453" s="272"/>
      <c r="ADJ453" s="272"/>
      <c r="ADK453" s="272"/>
      <c r="ADL453" s="272"/>
      <c r="ADM453" s="272"/>
      <c r="ADN453" s="272"/>
      <c r="ADO453" s="272"/>
      <c r="ADP453" s="272"/>
      <c r="ADQ453" s="272"/>
      <c r="ADR453" s="272"/>
      <c r="ADS453" s="272"/>
      <c r="ADT453" s="272"/>
      <c r="ADU453" s="272"/>
      <c r="ADV453" s="272"/>
      <c r="ADW453" s="272"/>
      <c r="ADX453" s="272"/>
      <c r="ADY453" s="272"/>
      <c r="ADZ453" s="272"/>
      <c r="AEA453" s="272"/>
      <c r="AEB453" s="272"/>
      <c r="AEC453" s="272"/>
      <c r="AED453" s="272"/>
      <c r="AEE453" s="272"/>
      <c r="AEF453" s="272"/>
      <c r="AEG453" s="272"/>
      <c r="AEH453" s="272"/>
      <c r="AEI453" s="272"/>
      <c r="AEJ453" s="272"/>
      <c r="AEK453" s="272"/>
      <c r="AEL453" s="272"/>
      <c r="AEM453" s="272"/>
      <c r="AEN453" s="272"/>
      <c r="AEO453" s="272"/>
      <c r="AEP453" s="272"/>
      <c r="AEQ453" s="272"/>
      <c r="AER453" s="272"/>
      <c r="AES453" s="272"/>
      <c r="AET453" s="272"/>
      <c r="AEU453" s="272"/>
      <c r="AEV453" s="272"/>
      <c r="AEW453" s="272"/>
      <c r="AEX453" s="272"/>
      <c r="AEY453" s="272"/>
      <c r="AEZ453" s="272"/>
      <c r="AFA453" s="272"/>
      <c r="AFB453" s="272"/>
      <c r="AFC453" s="272"/>
      <c r="AFD453" s="272"/>
      <c r="AFE453" s="272"/>
      <c r="AFF453" s="272"/>
      <c r="AFG453" s="272"/>
      <c r="AFH453" s="272"/>
      <c r="AFI453" s="272"/>
      <c r="AFJ453" s="272"/>
      <c r="AFK453" s="272"/>
      <c r="AFL453" s="272"/>
      <c r="AFM453" s="272"/>
      <c r="AFN453" s="272"/>
      <c r="AFO453" s="272"/>
      <c r="AFP453" s="272"/>
      <c r="AFQ453" s="272"/>
      <c r="AFR453" s="272"/>
      <c r="AFS453" s="272"/>
      <c r="AFT453" s="272"/>
      <c r="AFU453" s="272"/>
      <c r="AFV453" s="272"/>
      <c r="AFW453" s="272"/>
      <c r="AFX453" s="272"/>
      <c r="AFY453" s="272"/>
      <c r="AFZ453" s="272"/>
      <c r="AGA453" s="272"/>
      <c r="AGB453" s="272"/>
      <c r="AGC453" s="272"/>
      <c r="AGD453" s="272"/>
      <c r="AGE453" s="272"/>
      <c r="AGF453" s="272"/>
      <c r="AGG453" s="272"/>
      <c r="AGH453" s="272"/>
      <c r="AGI453" s="272"/>
      <c r="AGJ453" s="272"/>
      <c r="AGK453" s="272"/>
      <c r="AGL453" s="272"/>
      <c r="AGM453" s="272"/>
      <c r="AGN453" s="272"/>
      <c r="AGO453" s="272"/>
      <c r="AGP453" s="272"/>
      <c r="AGQ453" s="272"/>
      <c r="AGR453" s="272"/>
      <c r="AGS453" s="272"/>
      <c r="AGT453" s="272"/>
      <c r="AGU453" s="272"/>
      <c r="AGV453" s="272"/>
      <c r="AGW453" s="272"/>
      <c r="AGX453" s="272"/>
      <c r="AGY453" s="272"/>
      <c r="AGZ453" s="272"/>
      <c r="AHA453" s="272"/>
      <c r="AHB453" s="272"/>
      <c r="AHC453" s="272"/>
      <c r="AHD453" s="272"/>
      <c r="AHE453" s="272"/>
      <c r="AHF453" s="272"/>
      <c r="AHG453" s="272"/>
      <c r="AHH453" s="272"/>
      <c r="AHI453" s="272"/>
      <c r="AHJ453" s="272"/>
      <c r="AHK453" s="272"/>
      <c r="AHL453" s="272"/>
      <c r="AHM453" s="272"/>
      <c r="AHN453" s="272"/>
      <c r="AHO453" s="272"/>
      <c r="AHP453" s="272"/>
      <c r="AHQ453" s="272"/>
      <c r="AHR453" s="272"/>
      <c r="AHS453" s="272"/>
      <c r="AHT453" s="272"/>
      <c r="AHU453" s="272"/>
      <c r="AHV453" s="272"/>
      <c r="AHW453" s="272"/>
      <c r="AHX453" s="272"/>
      <c r="AHY453" s="272"/>
      <c r="AHZ453" s="272"/>
      <c r="AIA453" s="272"/>
      <c r="AIB453" s="272"/>
      <c r="AIC453" s="272"/>
      <c r="AID453" s="272"/>
      <c r="AIE453" s="272"/>
      <c r="AIF453" s="272"/>
      <c r="AIG453" s="272"/>
      <c r="AIH453" s="272"/>
      <c r="AII453" s="272"/>
      <c r="AIJ453" s="272"/>
      <c r="AIK453" s="272"/>
      <c r="AIL453" s="272"/>
      <c r="AIM453" s="272"/>
      <c r="AIN453" s="272"/>
      <c r="AIO453" s="272"/>
      <c r="AIP453" s="272"/>
      <c r="AIQ453" s="272"/>
      <c r="AIR453" s="272"/>
      <c r="AIS453" s="272"/>
      <c r="AIT453" s="272"/>
      <c r="AIU453" s="272"/>
      <c r="AIV453" s="272"/>
      <c r="AIW453" s="272"/>
      <c r="AIX453" s="272"/>
      <c r="AIY453" s="272"/>
      <c r="AIZ453" s="272"/>
      <c r="AJA453" s="272"/>
      <c r="AJB453" s="272"/>
      <c r="AJC453" s="272"/>
      <c r="AJD453" s="272"/>
      <c r="AJE453" s="272"/>
      <c r="AJF453" s="272"/>
      <c r="AJG453" s="272"/>
      <c r="AJH453" s="272"/>
      <c r="AJI453" s="272"/>
      <c r="AJJ453" s="272"/>
      <c r="AJK453" s="272"/>
      <c r="AJL453" s="272"/>
      <c r="AJM453" s="272"/>
      <c r="AJN453" s="272"/>
      <c r="AJO453" s="272"/>
      <c r="AJP453" s="272"/>
      <c r="AJQ453" s="272"/>
      <c r="AJR453" s="272"/>
      <c r="AJS453" s="272"/>
      <c r="AJT453" s="272"/>
      <c r="AJU453" s="272"/>
      <c r="AJV453" s="272"/>
      <c r="AJW453" s="272"/>
      <c r="AJX453" s="272"/>
      <c r="AJY453" s="272"/>
      <c r="AJZ453" s="272"/>
      <c r="AKA453" s="272"/>
      <c r="AKB453" s="272"/>
      <c r="AKC453" s="272"/>
      <c r="AKD453" s="272"/>
      <c r="AKE453" s="272"/>
      <c r="AKF453" s="272"/>
      <c r="AKG453" s="272"/>
      <c r="AKH453" s="272"/>
      <c r="AKI453" s="272"/>
      <c r="AKJ453" s="272"/>
      <c r="AKK453" s="272"/>
      <c r="AKL453" s="272"/>
      <c r="AKM453" s="272"/>
      <c r="AKN453" s="272"/>
      <c r="AKO453" s="272"/>
      <c r="AKP453" s="272"/>
      <c r="AKQ453" s="272"/>
      <c r="AKR453" s="272"/>
      <c r="AKS453" s="272"/>
      <c r="AKT453" s="272"/>
      <c r="AKU453" s="272"/>
      <c r="AKV453" s="272"/>
      <c r="AKW453" s="272"/>
      <c r="AKX453" s="272"/>
      <c r="AKY453" s="272"/>
      <c r="AKZ453" s="272"/>
      <c r="ALA453" s="272"/>
      <c r="ALB453" s="272"/>
      <c r="ALC453" s="272"/>
      <c r="ALD453" s="272"/>
      <c r="ALE453" s="272"/>
    </row>
    <row r="454" spans="1:993" s="274" customFormat="1" ht="76.5" x14ac:dyDescent="0.2">
      <c r="A454" s="395" t="s">
        <v>8470</v>
      </c>
      <c r="B454" s="18" t="s">
        <v>3984</v>
      </c>
      <c r="C454" s="35" t="s">
        <v>1422</v>
      </c>
      <c r="D454" s="206"/>
      <c r="E454" s="35" t="s">
        <v>6309</v>
      </c>
      <c r="F454" s="190"/>
      <c r="G454" s="190"/>
      <c r="H454" s="13" t="s">
        <v>1790</v>
      </c>
      <c r="I454" s="239" t="s">
        <v>4899</v>
      </c>
      <c r="J454" s="18" t="s">
        <v>6291</v>
      </c>
      <c r="K454" s="13"/>
      <c r="L454" s="315">
        <v>1</v>
      </c>
      <c r="M454" s="329" t="s">
        <v>7570</v>
      </c>
      <c r="N454" s="329" t="s">
        <v>7570</v>
      </c>
      <c r="O454" s="329" t="s">
        <v>7570</v>
      </c>
      <c r="P454" s="329" t="s">
        <v>7570</v>
      </c>
      <c r="Q454" s="329" t="s">
        <v>7570</v>
      </c>
      <c r="R454" s="272"/>
      <c r="S454" s="272"/>
      <c r="T454" s="272"/>
      <c r="U454" s="272"/>
      <c r="V454" s="272"/>
      <c r="W454" s="272"/>
      <c r="X454" s="272"/>
      <c r="Y454" s="272"/>
      <c r="Z454" s="272"/>
      <c r="AA454" s="272"/>
      <c r="AB454" s="272"/>
      <c r="AC454" s="272"/>
      <c r="AD454" s="272"/>
      <c r="AE454" s="272"/>
      <c r="AF454" s="272"/>
      <c r="AG454" s="272"/>
      <c r="AH454" s="272"/>
      <c r="AI454" s="272"/>
      <c r="AJ454" s="272"/>
      <c r="AK454" s="272"/>
      <c r="AL454" s="272"/>
      <c r="AM454" s="272"/>
      <c r="AN454" s="272"/>
      <c r="AO454" s="272"/>
      <c r="AP454" s="272"/>
      <c r="AQ454" s="272"/>
      <c r="AR454" s="272"/>
      <c r="AS454" s="272"/>
      <c r="AT454" s="272"/>
      <c r="AU454" s="272"/>
      <c r="AV454" s="272"/>
      <c r="AW454" s="272"/>
      <c r="AX454" s="272"/>
      <c r="AY454" s="272"/>
      <c r="AZ454" s="272"/>
      <c r="BA454" s="272"/>
      <c r="BB454" s="272"/>
      <c r="BC454" s="272"/>
      <c r="BD454" s="272"/>
      <c r="BE454" s="272"/>
      <c r="BF454" s="272"/>
      <c r="BG454" s="272"/>
      <c r="BH454" s="272"/>
      <c r="BI454" s="272"/>
      <c r="BJ454" s="272"/>
      <c r="BK454" s="272"/>
      <c r="BL454" s="272"/>
      <c r="BM454" s="272"/>
      <c r="BN454" s="272"/>
      <c r="BO454" s="272"/>
      <c r="BP454" s="272"/>
      <c r="BQ454" s="272"/>
      <c r="BR454" s="272"/>
      <c r="BS454" s="272"/>
      <c r="BT454" s="272"/>
      <c r="BU454" s="272"/>
      <c r="BV454" s="272"/>
      <c r="BW454" s="272"/>
      <c r="BX454" s="272"/>
      <c r="BY454" s="272"/>
      <c r="BZ454" s="272"/>
      <c r="CA454" s="272"/>
      <c r="CB454" s="272"/>
      <c r="CC454" s="272"/>
      <c r="CD454" s="272"/>
      <c r="CE454" s="272"/>
      <c r="CF454" s="272"/>
      <c r="CG454" s="272"/>
      <c r="CH454" s="272"/>
      <c r="CI454" s="272"/>
      <c r="CJ454" s="272"/>
      <c r="CK454" s="272"/>
      <c r="CL454" s="272"/>
      <c r="CM454" s="272"/>
      <c r="CN454" s="272"/>
      <c r="CO454" s="272"/>
      <c r="CP454" s="272"/>
      <c r="CQ454" s="272"/>
      <c r="CR454" s="272"/>
      <c r="CS454" s="272"/>
      <c r="CT454" s="272"/>
      <c r="CU454" s="272"/>
      <c r="CV454" s="272"/>
      <c r="CW454" s="272"/>
      <c r="CX454" s="272"/>
      <c r="CY454" s="272"/>
      <c r="CZ454" s="272"/>
      <c r="DA454" s="272"/>
      <c r="DB454" s="272"/>
      <c r="DC454" s="272"/>
      <c r="DD454" s="272"/>
      <c r="DE454" s="272"/>
      <c r="DF454" s="272"/>
      <c r="DG454" s="272"/>
      <c r="DH454" s="272"/>
      <c r="DI454" s="272"/>
      <c r="DJ454" s="272"/>
      <c r="DK454" s="272"/>
      <c r="DL454" s="272"/>
      <c r="DM454" s="272"/>
      <c r="DN454" s="272"/>
      <c r="DO454" s="272"/>
      <c r="DP454" s="272"/>
      <c r="DQ454" s="272"/>
      <c r="DR454" s="272"/>
      <c r="DS454" s="272"/>
      <c r="DT454" s="272"/>
      <c r="DU454" s="272"/>
      <c r="DV454" s="272"/>
      <c r="DW454" s="272"/>
      <c r="DX454" s="272"/>
      <c r="DY454" s="272"/>
      <c r="DZ454" s="272"/>
      <c r="EA454" s="272"/>
      <c r="EB454" s="272"/>
      <c r="EC454" s="272"/>
      <c r="ED454" s="272"/>
      <c r="EE454" s="272"/>
      <c r="EF454" s="272"/>
      <c r="EG454" s="272"/>
      <c r="EH454" s="272"/>
      <c r="EI454" s="272"/>
      <c r="EJ454" s="272"/>
      <c r="EK454" s="272"/>
      <c r="EL454" s="272"/>
      <c r="EM454" s="272"/>
      <c r="EN454" s="272"/>
      <c r="EO454" s="272"/>
      <c r="EP454" s="272"/>
      <c r="EQ454" s="272"/>
      <c r="ER454" s="272"/>
      <c r="ES454" s="272"/>
      <c r="ET454" s="272"/>
      <c r="EU454" s="272"/>
      <c r="EV454" s="272"/>
      <c r="EW454" s="272"/>
      <c r="EX454" s="272"/>
      <c r="EY454" s="272"/>
      <c r="EZ454" s="272"/>
      <c r="FA454" s="272"/>
      <c r="FB454" s="272"/>
      <c r="FC454" s="272"/>
      <c r="FD454" s="272"/>
      <c r="FE454" s="272"/>
      <c r="FF454" s="272"/>
      <c r="FG454" s="272"/>
      <c r="FH454" s="272"/>
      <c r="FI454" s="272"/>
      <c r="FJ454" s="272"/>
      <c r="FK454" s="272"/>
      <c r="FL454" s="272"/>
      <c r="FM454" s="272"/>
      <c r="FN454" s="272"/>
      <c r="FO454" s="272"/>
      <c r="FP454" s="272"/>
      <c r="FQ454" s="272"/>
      <c r="FR454" s="272"/>
      <c r="FS454" s="272"/>
      <c r="FT454" s="272"/>
      <c r="FU454" s="272"/>
      <c r="FV454" s="272"/>
      <c r="FW454" s="272"/>
      <c r="FX454" s="272"/>
      <c r="FY454" s="272"/>
      <c r="FZ454" s="272"/>
      <c r="GA454" s="272"/>
      <c r="GB454" s="272"/>
      <c r="GC454" s="272"/>
      <c r="GD454" s="272"/>
      <c r="GE454" s="272"/>
      <c r="GF454" s="272"/>
      <c r="GG454" s="272"/>
      <c r="GH454" s="272"/>
      <c r="GI454" s="272"/>
      <c r="GJ454" s="272"/>
      <c r="GK454" s="272"/>
      <c r="GL454" s="272"/>
      <c r="GM454" s="272"/>
      <c r="GN454" s="272"/>
      <c r="GO454" s="272"/>
      <c r="GP454" s="272"/>
      <c r="GQ454" s="272"/>
      <c r="GR454" s="272"/>
      <c r="GS454" s="272"/>
      <c r="GT454" s="272"/>
      <c r="GU454" s="272"/>
      <c r="GV454" s="272"/>
      <c r="GW454" s="272"/>
      <c r="GX454" s="272"/>
      <c r="GY454" s="272"/>
      <c r="GZ454" s="272"/>
      <c r="HA454" s="272"/>
      <c r="HB454" s="272"/>
      <c r="HC454" s="272"/>
      <c r="HD454" s="272"/>
      <c r="HE454" s="272"/>
      <c r="HF454" s="272"/>
      <c r="HG454" s="272"/>
      <c r="HH454" s="272"/>
      <c r="HI454" s="272"/>
      <c r="HJ454" s="272"/>
      <c r="HK454" s="272"/>
      <c r="HL454" s="272"/>
      <c r="HM454" s="272"/>
      <c r="HN454" s="272"/>
      <c r="HO454" s="272"/>
      <c r="HP454" s="272"/>
      <c r="HQ454" s="272"/>
      <c r="HR454" s="272"/>
      <c r="HS454" s="272"/>
      <c r="HT454" s="272"/>
      <c r="HU454" s="272"/>
      <c r="HV454" s="272"/>
      <c r="HW454" s="272"/>
      <c r="HX454" s="272"/>
      <c r="HY454" s="272"/>
      <c r="HZ454" s="272"/>
      <c r="IA454" s="272"/>
      <c r="IB454" s="272"/>
      <c r="IC454" s="272"/>
      <c r="ID454" s="272"/>
      <c r="IE454" s="272"/>
      <c r="IF454" s="272"/>
      <c r="IG454" s="272"/>
      <c r="IH454" s="272"/>
      <c r="II454" s="272"/>
      <c r="IJ454" s="272"/>
      <c r="IK454" s="272"/>
      <c r="IL454" s="272"/>
      <c r="IM454" s="272"/>
      <c r="IN454" s="272"/>
      <c r="IO454" s="272"/>
      <c r="IP454" s="272"/>
      <c r="IQ454" s="272"/>
      <c r="IR454" s="272"/>
      <c r="IS454" s="272"/>
      <c r="IT454" s="272"/>
      <c r="IU454" s="272"/>
      <c r="IV454" s="272"/>
      <c r="IW454" s="272"/>
      <c r="IX454" s="272"/>
      <c r="IY454" s="272"/>
      <c r="IZ454" s="272"/>
      <c r="JA454" s="272"/>
      <c r="JB454" s="272"/>
      <c r="JC454" s="272"/>
      <c r="JD454" s="272"/>
      <c r="JE454" s="272"/>
      <c r="JF454" s="272"/>
      <c r="JG454" s="272"/>
      <c r="JH454" s="272"/>
      <c r="JI454" s="272"/>
      <c r="JJ454" s="272"/>
      <c r="JK454" s="272"/>
      <c r="JL454" s="272"/>
      <c r="JM454" s="272"/>
      <c r="JN454" s="272"/>
      <c r="JO454" s="272"/>
      <c r="JP454" s="272"/>
      <c r="JQ454" s="272"/>
      <c r="JR454" s="272"/>
      <c r="JS454" s="272"/>
      <c r="JT454" s="272"/>
      <c r="JU454" s="272"/>
      <c r="JV454" s="272"/>
      <c r="JW454" s="272"/>
      <c r="JX454" s="272"/>
      <c r="JY454" s="272"/>
      <c r="JZ454" s="272"/>
      <c r="KA454" s="272"/>
      <c r="KB454" s="272"/>
      <c r="KC454" s="272"/>
      <c r="KD454" s="272"/>
      <c r="KE454" s="272"/>
      <c r="KF454" s="272"/>
      <c r="KG454" s="272"/>
      <c r="KH454" s="272"/>
      <c r="KI454" s="272"/>
      <c r="KJ454" s="272"/>
      <c r="KK454" s="272"/>
      <c r="KL454" s="272"/>
      <c r="KM454" s="272"/>
      <c r="KN454" s="272"/>
      <c r="KO454" s="272"/>
      <c r="KP454" s="272"/>
      <c r="KQ454" s="272"/>
      <c r="KR454" s="272"/>
      <c r="KS454" s="272"/>
      <c r="KT454" s="272"/>
      <c r="KU454" s="272"/>
      <c r="KV454" s="272"/>
      <c r="KW454" s="272"/>
      <c r="KX454" s="272"/>
      <c r="KY454" s="272"/>
      <c r="KZ454" s="272"/>
      <c r="LA454" s="272"/>
      <c r="LB454" s="272"/>
      <c r="LC454" s="272"/>
      <c r="LD454" s="272"/>
      <c r="LE454" s="272"/>
      <c r="LF454" s="272"/>
      <c r="LG454" s="272"/>
      <c r="LH454" s="272"/>
      <c r="LI454" s="272"/>
      <c r="LJ454" s="272"/>
      <c r="LK454" s="272"/>
      <c r="LL454" s="272"/>
      <c r="LM454" s="272"/>
      <c r="LN454" s="272"/>
      <c r="LO454" s="272"/>
      <c r="LP454" s="272"/>
      <c r="LQ454" s="272"/>
      <c r="LR454" s="272"/>
      <c r="LS454" s="272"/>
      <c r="LT454" s="272"/>
      <c r="LU454" s="272"/>
      <c r="LV454" s="272"/>
      <c r="LW454" s="272"/>
      <c r="LX454" s="272"/>
      <c r="LY454" s="272"/>
      <c r="LZ454" s="272"/>
      <c r="MA454" s="272"/>
      <c r="MB454" s="272"/>
      <c r="MC454" s="272"/>
      <c r="MD454" s="272"/>
      <c r="ME454" s="272"/>
      <c r="MF454" s="272"/>
      <c r="MG454" s="272"/>
      <c r="MH454" s="272"/>
      <c r="MI454" s="272"/>
      <c r="MJ454" s="272"/>
      <c r="MK454" s="272"/>
      <c r="ML454" s="272"/>
      <c r="MM454" s="272"/>
      <c r="MN454" s="272"/>
      <c r="MO454" s="272"/>
      <c r="MP454" s="272"/>
      <c r="MQ454" s="272"/>
      <c r="MR454" s="272"/>
      <c r="MS454" s="272"/>
      <c r="MT454" s="272"/>
      <c r="MU454" s="272"/>
      <c r="MV454" s="272"/>
      <c r="MW454" s="272"/>
      <c r="MX454" s="272"/>
      <c r="MY454" s="272"/>
      <c r="MZ454" s="272"/>
      <c r="NA454" s="272"/>
      <c r="NB454" s="272"/>
      <c r="NC454" s="272"/>
      <c r="ND454" s="272"/>
      <c r="NE454" s="272"/>
      <c r="NF454" s="272"/>
      <c r="NG454" s="272"/>
      <c r="NH454" s="272"/>
      <c r="NI454" s="272"/>
      <c r="NJ454" s="272"/>
      <c r="NK454" s="272"/>
      <c r="NL454" s="272"/>
      <c r="NM454" s="272"/>
      <c r="NN454" s="272"/>
      <c r="NO454" s="272"/>
      <c r="NP454" s="272"/>
      <c r="NQ454" s="272"/>
      <c r="NR454" s="272"/>
      <c r="NS454" s="272"/>
      <c r="NT454" s="272"/>
      <c r="NU454" s="272"/>
      <c r="NV454" s="272"/>
      <c r="NW454" s="272"/>
      <c r="NX454" s="272"/>
      <c r="NY454" s="272"/>
      <c r="NZ454" s="272"/>
      <c r="OA454" s="272"/>
      <c r="OB454" s="272"/>
      <c r="OC454" s="272"/>
      <c r="OD454" s="272"/>
      <c r="OE454" s="272"/>
      <c r="OF454" s="272"/>
      <c r="OG454" s="272"/>
      <c r="OH454" s="272"/>
      <c r="OI454" s="272"/>
      <c r="OJ454" s="272"/>
      <c r="OK454" s="272"/>
      <c r="OL454" s="272"/>
      <c r="OM454" s="272"/>
      <c r="ON454" s="272"/>
      <c r="OO454" s="272"/>
      <c r="OP454" s="272"/>
      <c r="OQ454" s="272"/>
      <c r="OR454" s="272"/>
      <c r="OS454" s="272"/>
      <c r="OT454" s="272"/>
      <c r="OU454" s="272"/>
      <c r="OV454" s="272"/>
      <c r="OW454" s="272"/>
      <c r="OX454" s="272"/>
      <c r="OY454" s="272"/>
      <c r="OZ454" s="272"/>
      <c r="PA454" s="272"/>
      <c r="PB454" s="272"/>
      <c r="PC454" s="272"/>
      <c r="PD454" s="272"/>
      <c r="PE454" s="272"/>
      <c r="PF454" s="272"/>
      <c r="PG454" s="272"/>
      <c r="PH454" s="272"/>
      <c r="PI454" s="272"/>
      <c r="PJ454" s="272"/>
      <c r="PK454" s="272"/>
      <c r="PL454" s="272"/>
      <c r="PM454" s="272"/>
      <c r="PN454" s="272"/>
      <c r="PO454" s="272"/>
      <c r="PP454" s="272"/>
      <c r="PQ454" s="272"/>
      <c r="PR454" s="272"/>
      <c r="PS454" s="272"/>
      <c r="PT454" s="272"/>
      <c r="PU454" s="272"/>
      <c r="PV454" s="272"/>
      <c r="PW454" s="272"/>
      <c r="PX454" s="272"/>
      <c r="PY454" s="272"/>
      <c r="PZ454" s="272"/>
      <c r="QA454" s="272"/>
      <c r="QB454" s="272"/>
      <c r="QC454" s="272"/>
      <c r="QD454" s="272"/>
      <c r="QE454" s="272"/>
      <c r="QF454" s="272"/>
      <c r="QG454" s="272"/>
      <c r="QH454" s="272"/>
      <c r="QI454" s="272"/>
      <c r="QJ454" s="272"/>
      <c r="QK454" s="272"/>
      <c r="QL454" s="272"/>
      <c r="QM454" s="272"/>
      <c r="QN454" s="272"/>
      <c r="QO454" s="272"/>
      <c r="QP454" s="272"/>
      <c r="QQ454" s="272"/>
      <c r="QR454" s="272"/>
      <c r="QS454" s="272"/>
      <c r="QT454" s="272"/>
      <c r="QU454" s="272"/>
      <c r="QV454" s="272"/>
      <c r="QW454" s="272"/>
      <c r="QX454" s="272"/>
      <c r="QY454" s="272"/>
      <c r="QZ454" s="272"/>
      <c r="RA454" s="272"/>
      <c r="RB454" s="272"/>
      <c r="RC454" s="272"/>
      <c r="RD454" s="272"/>
      <c r="RE454" s="272"/>
      <c r="RF454" s="272"/>
      <c r="RG454" s="272"/>
      <c r="RH454" s="272"/>
      <c r="RI454" s="272"/>
      <c r="RJ454" s="272"/>
      <c r="RK454" s="272"/>
      <c r="RL454" s="272"/>
      <c r="RM454" s="272"/>
      <c r="RN454" s="272"/>
      <c r="RO454" s="272"/>
      <c r="RP454" s="272"/>
      <c r="RQ454" s="272"/>
      <c r="RR454" s="272"/>
      <c r="RS454" s="272"/>
      <c r="RT454" s="272"/>
      <c r="RU454" s="272"/>
      <c r="RV454" s="272"/>
      <c r="RW454" s="272"/>
      <c r="RX454" s="272"/>
      <c r="RY454" s="272"/>
      <c r="RZ454" s="272"/>
      <c r="SA454" s="272"/>
      <c r="SB454" s="272"/>
      <c r="SC454" s="272"/>
      <c r="SD454" s="272"/>
      <c r="SE454" s="272"/>
      <c r="SF454" s="272"/>
      <c r="SG454" s="272"/>
      <c r="SH454" s="272"/>
      <c r="SI454" s="272"/>
      <c r="SJ454" s="272"/>
      <c r="SK454" s="272"/>
      <c r="SL454" s="272"/>
      <c r="SM454" s="272"/>
      <c r="SN454" s="272"/>
      <c r="SO454" s="272"/>
      <c r="SP454" s="272"/>
      <c r="SQ454" s="272"/>
      <c r="SR454" s="272"/>
      <c r="SS454" s="272"/>
      <c r="ST454" s="272"/>
      <c r="SU454" s="272"/>
      <c r="SV454" s="272"/>
      <c r="SW454" s="272"/>
      <c r="SX454" s="272"/>
      <c r="SY454" s="272"/>
      <c r="SZ454" s="272"/>
      <c r="TA454" s="272"/>
      <c r="TB454" s="272"/>
      <c r="TC454" s="272"/>
      <c r="TD454" s="272"/>
      <c r="TE454" s="272"/>
      <c r="TF454" s="272"/>
      <c r="TG454" s="272"/>
      <c r="TH454" s="272"/>
      <c r="TI454" s="272"/>
      <c r="TJ454" s="272"/>
      <c r="TK454" s="272"/>
      <c r="TL454" s="272"/>
      <c r="TM454" s="272"/>
      <c r="TN454" s="272"/>
      <c r="TO454" s="272"/>
      <c r="TP454" s="272"/>
      <c r="TQ454" s="272"/>
      <c r="TR454" s="272"/>
      <c r="TS454" s="272"/>
      <c r="TT454" s="272"/>
      <c r="TU454" s="272"/>
      <c r="TV454" s="272"/>
      <c r="TW454" s="272"/>
      <c r="TX454" s="272"/>
      <c r="TY454" s="272"/>
      <c r="TZ454" s="272"/>
      <c r="UA454" s="272"/>
      <c r="UB454" s="272"/>
      <c r="UC454" s="272"/>
      <c r="UD454" s="272"/>
      <c r="UE454" s="272"/>
      <c r="UF454" s="272"/>
      <c r="UG454" s="272"/>
      <c r="UH454" s="272"/>
      <c r="UI454" s="272"/>
      <c r="UJ454" s="272"/>
      <c r="UK454" s="272"/>
      <c r="UL454" s="272"/>
      <c r="UM454" s="272"/>
      <c r="UN454" s="272"/>
      <c r="UO454" s="272"/>
      <c r="UP454" s="272"/>
      <c r="UQ454" s="272"/>
      <c r="UR454" s="272"/>
      <c r="US454" s="272"/>
      <c r="UT454" s="272"/>
      <c r="UU454" s="272"/>
      <c r="UV454" s="272"/>
      <c r="UW454" s="272"/>
      <c r="UX454" s="272"/>
      <c r="UY454" s="272"/>
      <c r="UZ454" s="272"/>
      <c r="VA454" s="272"/>
      <c r="VB454" s="272"/>
      <c r="VC454" s="272"/>
      <c r="VD454" s="272"/>
      <c r="VE454" s="272"/>
      <c r="VF454" s="272"/>
      <c r="VG454" s="272"/>
      <c r="VH454" s="272"/>
      <c r="VI454" s="272"/>
      <c r="VJ454" s="272"/>
      <c r="VK454" s="272"/>
      <c r="VL454" s="272"/>
      <c r="VM454" s="272"/>
      <c r="VN454" s="272"/>
      <c r="VO454" s="272"/>
      <c r="VP454" s="272"/>
      <c r="VQ454" s="272"/>
      <c r="VR454" s="272"/>
      <c r="VS454" s="272"/>
      <c r="VT454" s="272"/>
      <c r="VU454" s="272"/>
      <c r="VV454" s="272"/>
      <c r="VW454" s="272"/>
      <c r="VX454" s="272"/>
      <c r="VY454" s="272"/>
      <c r="VZ454" s="272"/>
      <c r="WA454" s="272"/>
      <c r="WB454" s="272"/>
      <c r="WC454" s="272"/>
      <c r="WD454" s="272"/>
      <c r="WE454" s="272"/>
      <c r="WF454" s="272"/>
      <c r="WG454" s="272"/>
      <c r="WH454" s="272"/>
      <c r="WI454" s="272"/>
      <c r="WJ454" s="272"/>
      <c r="WK454" s="272"/>
      <c r="WL454" s="272"/>
      <c r="WM454" s="272"/>
      <c r="WN454" s="272"/>
      <c r="WO454" s="272"/>
      <c r="WP454" s="272"/>
      <c r="WQ454" s="272"/>
      <c r="WR454" s="272"/>
      <c r="WS454" s="272"/>
      <c r="WT454" s="272"/>
      <c r="WU454" s="272"/>
      <c r="WV454" s="272"/>
      <c r="WW454" s="272"/>
      <c r="WX454" s="272"/>
      <c r="WY454" s="272"/>
      <c r="WZ454" s="272"/>
      <c r="XA454" s="272"/>
      <c r="XB454" s="272"/>
      <c r="XC454" s="272"/>
      <c r="XD454" s="272"/>
      <c r="XE454" s="272"/>
      <c r="XF454" s="272"/>
      <c r="XG454" s="272"/>
      <c r="XH454" s="272"/>
      <c r="XI454" s="272"/>
      <c r="XJ454" s="272"/>
      <c r="XK454" s="272"/>
      <c r="XL454" s="272"/>
      <c r="XM454" s="272"/>
      <c r="XN454" s="272"/>
      <c r="XO454" s="272"/>
      <c r="XP454" s="272"/>
      <c r="XQ454" s="272"/>
      <c r="XR454" s="272"/>
      <c r="XS454" s="272"/>
      <c r="XT454" s="272"/>
      <c r="XU454" s="272"/>
      <c r="XV454" s="272"/>
      <c r="XW454" s="272"/>
      <c r="XX454" s="272"/>
      <c r="XY454" s="272"/>
      <c r="XZ454" s="272"/>
      <c r="YA454" s="272"/>
      <c r="YB454" s="272"/>
      <c r="YC454" s="272"/>
      <c r="YD454" s="272"/>
      <c r="YE454" s="272"/>
      <c r="YF454" s="272"/>
      <c r="YG454" s="272"/>
      <c r="YH454" s="272"/>
      <c r="YI454" s="272"/>
      <c r="YJ454" s="272"/>
      <c r="YK454" s="272"/>
      <c r="YL454" s="272"/>
      <c r="YM454" s="272"/>
      <c r="YN454" s="272"/>
      <c r="YO454" s="272"/>
      <c r="YP454" s="272"/>
      <c r="YQ454" s="272"/>
      <c r="YR454" s="272"/>
      <c r="YS454" s="272"/>
      <c r="YT454" s="272"/>
      <c r="YU454" s="272"/>
      <c r="YV454" s="272"/>
      <c r="YW454" s="272"/>
      <c r="YX454" s="272"/>
      <c r="YY454" s="272"/>
      <c r="YZ454" s="272"/>
      <c r="ZA454" s="272"/>
      <c r="ZB454" s="272"/>
      <c r="ZC454" s="272"/>
      <c r="ZD454" s="272"/>
      <c r="ZE454" s="272"/>
      <c r="ZF454" s="272"/>
      <c r="ZG454" s="272"/>
      <c r="ZH454" s="272"/>
      <c r="ZI454" s="272"/>
      <c r="ZJ454" s="272"/>
      <c r="ZK454" s="272"/>
      <c r="ZL454" s="272"/>
      <c r="ZM454" s="272"/>
      <c r="ZN454" s="272"/>
      <c r="ZO454" s="272"/>
      <c r="ZP454" s="272"/>
      <c r="ZQ454" s="272"/>
      <c r="ZR454" s="272"/>
      <c r="ZS454" s="272"/>
      <c r="ZT454" s="272"/>
      <c r="ZU454" s="272"/>
      <c r="ZV454" s="272"/>
      <c r="ZW454" s="272"/>
      <c r="ZX454" s="272"/>
      <c r="ZY454" s="272"/>
      <c r="ZZ454" s="272"/>
      <c r="AAA454" s="272"/>
      <c r="AAB454" s="272"/>
      <c r="AAC454" s="272"/>
      <c r="AAD454" s="272"/>
      <c r="AAE454" s="272"/>
      <c r="AAF454" s="272"/>
      <c r="AAG454" s="272"/>
      <c r="AAH454" s="272"/>
      <c r="AAI454" s="272"/>
      <c r="AAJ454" s="272"/>
      <c r="AAK454" s="272"/>
      <c r="AAL454" s="272"/>
      <c r="AAM454" s="272"/>
      <c r="AAN454" s="272"/>
      <c r="AAO454" s="272"/>
      <c r="AAP454" s="272"/>
      <c r="AAQ454" s="272"/>
      <c r="AAR454" s="272"/>
      <c r="AAS454" s="272"/>
      <c r="AAT454" s="272"/>
      <c r="AAU454" s="272"/>
      <c r="AAV454" s="272"/>
      <c r="AAW454" s="272"/>
      <c r="AAX454" s="272"/>
      <c r="AAY454" s="272"/>
      <c r="AAZ454" s="272"/>
      <c r="ABA454" s="272"/>
      <c r="ABB454" s="272"/>
      <c r="ABC454" s="272"/>
      <c r="ABD454" s="272"/>
      <c r="ABE454" s="272"/>
      <c r="ABF454" s="272"/>
      <c r="ABG454" s="272"/>
      <c r="ABH454" s="272"/>
      <c r="ABI454" s="272"/>
      <c r="ABJ454" s="272"/>
      <c r="ABK454" s="272"/>
      <c r="ABL454" s="272"/>
      <c r="ABM454" s="272"/>
      <c r="ABN454" s="272"/>
      <c r="ABO454" s="272"/>
      <c r="ABP454" s="272"/>
      <c r="ABQ454" s="272"/>
      <c r="ABR454" s="272"/>
      <c r="ABS454" s="272"/>
      <c r="ABT454" s="272"/>
      <c r="ABU454" s="272"/>
      <c r="ABV454" s="272"/>
      <c r="ABW454" s="272"/>
      <c r="ABX454" s="272"/>
      <c r="ABY454" s="272"/>
      <c r="ABZ454" s="272"/>
      <c r="ACA454" s="272"/>
      <c r="ACB454" s="272"/>
      <c r="ACC454" s="272"/>
      <c r="ACD454" s="272"/>
      <c r="ACE454" s="272"/>
      <c r="ACF454" s="272"/>
      <c r="ACG454" s="272"/>
      <c r="ACH454" s="272"/>
      <c r="ACI454" s="272"/>
      <c r="ACJ454" s="272"/>
      <c r="ACK454" s="272"/>
      <c r="ACL454" s="272"/>
      <c r="ACM454" s="272"/>
      <c r="ACN454" s="272"/>
      <c r="ACO454" s="272"/>
      <c r="ACP454" s="272"/>
      <c r="ACQ454" s="272"/>
      <c r="ACR454" s="272"/>
      <c r="ACS454" s="272"/>
      <c r="ACT454" s="272"/>
      <c r="ACU454" s="272"/>
      <c r="ACV454" s="272"/>
      <c r="ACW454" s="272"/>
      <c r="ACX454" s="272"/>
      <c r="ACY454" s="272"/>
      <c r="ACZ454" s="272"/>
      <c r="ADA454" s="272"/>
      <c r="ADB454" s="272"/>
      <c r="ADC454" s="272"/>
      <c r="ADD454" s="272"/>
      <c r="ADE454" s="272"/>
      <c r="ADF454" s="272"/>
      <c r="ADG454" s="272"/>
      <c r="ADH454" s="272"/>
      <c r="ADI454" s="272"/>
      <c r="ADJ454" s="272"/>
      <c r="ADK454" s="272"/>
      <c r="ADL454" s="272"/>
      <c r="ADM454" s="272"/>
      <c r="ADN454" s="272"/>
      <c r="ADO454" s="272"/>
      <c r="ADP454" s="272"/>
      <c r="ADQ454" s="272"/>
      <c r="ADR454" s="272"/>
      <c r="ADS454" s="272"/>
      <c r="ADT454" s="272"/>
      <c r="ADU454" s="272"/>
      <c r="ADV454" s="272"/>
      <c r="ADW454" s="272"/>
      <c r="ADX454" s="272"/>
      <c r="ADY454" s="272"/>
      <c r="ADZ454" s="272"/>
      <c r="AEA454" s="272"/>
      <c r="AEB454" s="272"/>
      <c r="AEC454" s="272"/>
      <c r="AED454" s="272"/>
      <c r="AEE454" s="272"/>
      <c r="AEF454" s="272"/>
      <c r="AEG454" s="272"/>
      <c r="AEH454" s="272"/>
      <c r="AEI454" s="272"/>
      <c r="AEJ454" s="272"/>
      <c r="AEK454" s="272"/>
      <c r="AEL454" s="272"/>
      <c r="AEM454" s="272"/>
      <c r="AEN454" s="272"/>
      <c r="AEO454" s="272"/>
      <c r="AEP454" s="272"/>
      <c r="AEQ454" s="272"/>
      <c r="AER454" s="272"/>
      <c r="AES454" s="272"/>
      <c r="AET454" s="272"/>
      <c r="AEU454" s="272"/>
      <c r="AEV454" s="272"/>
      <c r="AEW454" s="272"/>
      <c r="AEX454" s="272"/>
      <c r="AEY454" s="272"/>
      <c r="AEZ454" s="272"/>
      <c r="AFA454" s="272"/>
      <c r="AFB454" s="272"/>
      <c r="AFC454" s="272"/>
      <c r="AFD454" s="272"/>
      <c r="AFE454" s="272"/>
      <c r="AFF454" s="272"/>
      <c r="AFG454" s="272"/>
      <c r="AFH454" s="272"/>
      <c r="AFI454" s="272"/>
      <c r="AFJ454" s="272"/>
      <c r="AFK454" s="272"/>
      <c r="AFL454" s="272"/>
      <c r="AFM454" s="272"/>
      <c r="AFN454" s="272"/>
      <c r="AFO454" s="272"/>
      <c r="AFP454" s="272"/>
      <c r="AFQ454" s="272"/>
      <c r="AFR454" s="272"/>
      <c r="AFS454" s="272"/>
      <c r="AFT454" s="272"/>
      <c r="AFU454" s="272"/>
      <c r="AFV454" s="272"/>
      <c r="AFW454" s="272"/>
      <c r="AFX454" s="272"/>
      <c r="AFY454" s="272"/>
      <c r="AFZ454" s="272"/>
      <c r="AGA454" s="272"/>
      <c r="AGB454" s="272"/>
      <c r="AGC454" s="272"/>
      <c r="AGD454" s="272"/>
      <c r="AGE454" s="272"/>
      <c r="AGF454" s="272"/>
      <c r="AGG454" s="272"/>
      <c r="AGH454" s="272"/>
      <c r="AGI454" s="272"/>
      <c r="AGJ454" s="272"/>
      <c r="AGK454" s="272"/>
      <c r="AGL454" s="272"/>
      <c r="AGM454" s="272"/>
      <c r="AGN454" s="272"/>
      <c r="AGO454" s="272"/>
      <c r="AGP454" s="272"/>
      <c r="AGQ454" s="272"/>
      <c r="AGR454" s="272"/>
      <c r="AGS454" s="272"/>
      <c r="AGT454" s="272"/>
      <c r="AGU454" s="272"/>
      <c r="AGV454" s="272"/>
      <c r="AGW454" s="272"/>
      <c r="AGX454" s="272"/>
      <c r="AGY454" s="272"/>
      <c r="AGZ454" s="272"/>
      <c r="AHA454" s="272"/>
      <c r="AHB454" s="272"/>
      <c r="AHC454" s="272"/>
      <c r="AHD454" s="272"/>
      <c r="AHE454" s="272"/>
      <c r="AHF454" s="272"/>
      <c r="AHG454" s="272"/>
      <c r="AHH454" s="272"/>
      <c r="AHI454" s="272"/>
      <c r="AHJ454" s="272"/>
      <c r="AHK454" s="272"/>
      <c r="AHL454" s="272"/>
      <c r="AHM454" s="272"/>
      <c r="AHN454" s="272"/>
      <c r="AHO454" s="272"/>
      <c r="AHP454" s="272"/>
      <c r="AHQ454" s="272"/>
      <c r="AHR454" s="272"/>
      <c r="AHS454" s="272"/>
      <c r="AHT454" s="272"/>
      <c r="AHU454" s="272"/>
      <c r="AHV454" s="272"/>
      <c r="AHW454" s="272"/>
      <c r="AHX454" s="272"/>
      <c r="AHY454" s="272"/>
      <c r="AHZ454" s="272"/>
      <c r="AIA454" s="272"/>
      <c r="AIB454" s="272"/>
      <c r="AIC454" s="272"/>
      <c r="AID454" s="272"/>
      <c r="AIE454" s="272"/>
      <c r="AIF454" s="272"/>
      <c r="AIG454" s="272"/>
      <c r="AIH454" s="272"/>
      <c r="AII454" s="272"/>
      <c r="AIJ454" s="272"/>
      <c r="AIK454" s="272"/>
      <c r="AIL454" s="272"/>
      <c r="AIM454" s="272"/>
      <c r="AIN454" s="272"/>
      <c r="AIO454" s="272"/>
      <c r="AIP454" s="272"/>
      <c r="AIQ454" s="272"/>
      <c r="AIR454" s="272"/>
      <c r="AIS454" s="272"/>
      <c r="AIT454" s="272"/>
      <c r="AIU454" s="272"/>
      <c r="AIV454" s="272"/>
      <c r="AIW454" s="272"/>
      <c r="AIX454" s="272"/>
      <c r="AIY454" s="272"/>
      <c r="AIZ454" s="272"/>
      <c r="AJA454" s="272"/>
      <c r="AJB454" s="272"/>
      <c r="AJC454" s="272"/>
      <c r="AJD454" s="272"/>
      <c r="AJE454" s="272"/>
      <c r="AJF454" s="272"/>
      <c r="AJG454" s="272"/>
      <c r="AJH454" s="272"/>
      <c r="AJI454" s="272"/>
      <c r="AJJ454" s="272"/>
      <c r="AJK454" s="272"/>
      <c r="AJL454" s="272"/>
      <c r="AJM454" s="272"/>
      <c r="AJN454" s="272"/>
      <c r="AJO454" s="272"/>
      <c r="AJP454" s="272"/>
      <c r="AJQ454" s="272"/>
      <c r="AJR454" s="272"/>
      <c r="AJS454" s="272"/>
      <c r="AJT454" s="272"/>
      <c r="AJU454" s="272"/>
      <c r="AJV454" s="272"/>
      <c r="AJW454" s="272"/>
      <c r="AJX454" s="272"/>
      <c r="AJY454" s="272"/>
      <c r="AJZ454" s="272"/>
      <c r="AKA454" s="272"/>
      <c r="AKB454" s="272"/>
      <c r="AKC454" s="272"/>
      <c r="AKD454" s="272"/>
      <c r="AKE454" s="272"/>
      <c r="AKF454" s="272"/>
      <c r="AKG454" s="272"/>
      <c r="AKH454" s="272"/>
      <c r="AKI454" s="272"/>
      <c r="AKJ454" s="272"/>
      <c r="AKK454" s="272"/>
      <c r="AKL454" s="272"/>
      <c r="AKM454" s="272"/>
      <c r="AKN454" s="272"/>
      <c r="AKO454" s="272"/>
      <c r="AKP454" s="272"/>
      <c r="AKQ454" s="272"/>
      <c r="AKR454" s="272"/>
      <c r="AKS454" s="272"/>
      <c r="AKT454" s="272"/>
      <c r="AKU454" s="272"/>
      <c r="AKV454" s="272"/>
      <c r="AKW454" s="272"/>
      <c r="AKX454" s="272"/>
      <c r="AKY454" s="272"/>
      <c r="AKZ454" s="272"/>
      <c r="ALA454" s="272"/>
      <c r="ALB454" s="272"/>
      <c r="ALC454" s="272"/>
      <c r="ALD454" s="272"/>
      <c r="ALE454" s="272"/>
    </row>
    <row r="455" spans="1:993" s="274" customFormat="1" ht="63.75" x14ac:dyDescent="0.2">
      <c r="A455" s="395" t="s">
        <v>8471</v>
      </c>
      <c r="B455" s="18" t="s">
        <v>3984</v>
      </c>
      <c r="C455" s="35" t="s">
        <v>1422</v>
      </c>
      <c r="D455" s="206"/>
      <c r="E455" s="35" t="s">
        <v>6310</v>
      </c>
      <c r="F455" s="190"/>
      <c r="G455" s="190"/>
      <c r="H455" s="13" t="s">
        <v>1790</v>
      </c>
      <c r="I455" s="239" t="s">
        <v>4899</v>
      </c>
      <c r="J455" s="18" t="s">
        <v>6292</v>
      </c>
      <c r="K455" s="13"/>
      <c r="L455" s="315">
        <v>1</v>
      </c>
      <c r="M455" s="329" t="s">
        <v>7570</v>
      </c>
      <c r="N455" s="329" t="s">
        <v>7570</v>
      </c>
      <c r="O455" s="329" t="s">
        <v>7570</v>
      </c>
      <c r="P455" s="329" t="s">
        <v>7570</v>
      </c>
      <c r="Q455" s="329" t="s">
        <v>7570</v>
      </c>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272"/>
      <c r="AR455" s="272"/>
      <c r="AS455" s="272"/>
      <c r="AT455" s="272"/>
      <c r="AU455" s="272"/>
      <c r="AV455" s="272"/>
      <c r="AW455" s="272"/>
      <c r="AX455" s="272"/>
      <c r="AY455" s="272"/>
      <c r="AZ455" s="272"/>
      <c r="BA455" s="272"/>
      <c r="BB455" s="272"/>
      <c r="BC455" s="272"/>
      <c r="BD455" s="272"/>
      <c r="BE455" s="272"/>
      <c r="BF455" s="272"/>
      <c r="BG455" s="272"/>
      <c r="BH455" s="272"/>
      <c r="BI455" s="272"/>
      <c r="BJ455" s="272"/>
      <c r="BK455" s="272"/>
      <c r="BL455" s="272"/>
      <c r="BM455" s="272"/>
      <c r="BN455" s="272"/>
      <c r="BO455" s="272"/>
      <c r="BP455" s="272"/>
      <c r="BQ455" s="272"/>
      <c r="BR455" s="272"/>
      <c r="BS455" s="272"/>
      <c r="BT455" s="272"/>
      <c r="BU455" s="272"/>
      <c r="BV455" s="272"/>
      <c r="BW455" s="272"/>
      <c r="BX455" s="272"/>
      <c r="BY455" s="272"/>
      <c r="BZ455" s="272"/>
      <c r="CA455" s="272"/>
      <c r="CB455" s="272"/>
      <c r="CC455" s="272"/>
      <c r="CD455" s="272"/>
      <c r="CE455" s="272"/>
      <c r="CF455" s="272"/>
      <c r="CG455" s="272"/>
      <c r="CH455" s="272"/>
      <c r="CI455" s="272"/>
      <c r="CJ455" s="272"/>
      <c r="CK455" s="272"/>
      <c r="CL455" s="272"/>
      <c r="CM455" s="272"/>
      <c r="CN455" s="272"/>
      <c r="CO455" s="272"/>
      <c r="CP455" s="272"/>
      <c r="CQ455" s="272"/>
      <c r="CR455" s="272"/>
      <c r="CS455" s="272"/>
      <c r="CT455" s="272"/>
      <c r="CU455" s="272"/>
      <c r="CV455" s="272"/>
      <c r="CW455" s="272"/>
      <c r="CX455" s="272"/>
      <c r="CY455" s="272"/>
      <c r="CZ455" s="272"/>
      <c r="DA455" s="272"/>
      <c r="DB455" s="272"/>
      <c r="DC455" s="272"/>
      <c r="DD455" s="272"/>
      <c r="DE455" s="272"/>
      <c r="DF455" s="272"/>
      <c r="DG455" s="272"/>
      <c r="DH455" s="272"/>
      <c r="DI455" s="272"/>
      <c r="DJ455" s="272"/>
      <c r="DK455" s="272"/>
      <c r="DL455" s="272"/>
      <c r="DM455" s="272"/>
      <c r="DN455" s="272"/>
      <c r="DO455" s="272"/>
      <c r="DP455" s="272"/>
      <c r="DQ455" s="272"/>
      <c r="DR455" s="272"/>
      <c r="DS455" s="272"/>
      <c r="DT455" s="272"/>
      <c r="DU455" s="272"/>
      <c r="DV455" s="272"/>
      <c r="DW455" s="272"/>
      <c r="DX455" s="272"/>
      <c r="DY455" s="272"/>
      <c r="DZ455" s="272"/>
      <c r="EA455" s="272"/>
      <c r="EB455" s="272"/>
      <c r="EC455" s="272"/>
      <c r="ED455" s="272"/>
      <c r="EE455" s="272"/>
      <c r="EF455" s="272"/>
      <c r="EG455" s="272"/>
      <c r="EH455" s="272"/>
      <c r="EI455" s="272"/>
      <c r="EJ455" s="272"/>
      <c r="EK455" s="272"/>
      <c r="EL455" s="272"/>
      <c r="EM455" s="272"/>
      <c r="EN455" s="272"/>
      <c r="EO455" s="272"/>
      <c r="EP455" s="272"/>
      <c r="EQ455" s="272"/>
      <c r="ER455" s="272"/>
      <c r="ES455" s="272"/>
      <c r="ET455" s="272"/>
      <c r="EU455" s="272"/>
      <c r="EV455" s="272"/>
      <c r="EW455" s="272"/>
      <c r="EX455" s="272"/>
      <c r="EY455" s="272"/>
      <c r="EZ455" s="272"/>
      <c r="FA455" s="272"/>
      <c r="FB455" s="272"/>
      <c r="FC455" s="272"/>
      <c r="FD455" s="272"/>
      <c r="FE455" s="272"/>
      <c r="FF455" s="272"/>
      <c r="FG455" s="272"/>
      <c r="FH455" s="272"/>
      <c r="FI455" s="272"/>
      <c r="FJ455" s="272"/>
      <c r="FK455" s="272"/>
      <c r="FL455" s="272"/>
      <c r="FM455" s="272"/>
      <c r="FN455" s="272"/>
      <c r="FO455" s="272"/>
      <c r="FP455" s="272"/>
      <c r="FQ455" s="272"/>
      <c r="FR455" s="272"/>
      <c r="FS455" s="272"/>
      <c r="FT455" s="272"/>
      <c r="FU455" s="272"/>
      <c r="FV455" s="272"/>
      <c r="FW455" s="272"/>
      <c r="FX455" s="272"/>
      <c r="FY455" s="272"/>
      <c r="FZ455" s="272"/>
      <c r="GA455" s="272"/>
      <c r="GB455" s="272"/>
      <c r="GC455" s="272"/>
      <c r="GD455" s="272"/>
      <c r="GE455" s="272"/>
      <c r="GF455" s="272"/>
      <c r="GG455" s="272"/>
      <c r="GH455" s="272"/>
      <c r="GI455" s="272"/>
      <c r="GJ455" s="272"/>
      <c r="GK455" s="272"/>
      <c r="GL455" s="272"/>
      <c r="GM455" s="272"/>
      <c r="GN455" s="272"/>
      <c r="GO455" s="272"/>
      <c r="GP455" s="272"/>
      <c r="GQ455" s="272"/>
      <c r="GR455" s="272"/>
      <c r="GS455" s="272"/>
      <c r="GT455" s="272"/>
      <c r="GU455" s="272"/>
      <c r="GV455" s="272"/>
      <c r="GW455" s="272"/>
      <c r="GX455" s="272"/>
      <c r="GY455" s="272"/>
      <c r="GZ455" s="272"/>
      <c r="HA455" s="272"/>
      <c r="HB455" s="272"/>
      <c r="HC455" s="272"/>
      <c r="HD455" s="272"/>
      <c r="HE455" s="272"/>
      <c r="HF455" s="272"/>
      <c r="HG455" s="272"/>
      <c r="HH455" s="272"/>
      <c r="HI455" s="272"/>
      <c r="HJ455" s="272"/>
      <c r="HK455" s="272"/>
      <c r="HL455" s="272"/>
      <c r="HM455" s="272"/>
      <c r="HN455" s="272"/>
      <c r="HO455" s="272"/>
      <c r="HP455" s="272"/>
      <c r="HQ455" s="272"/>
      <c r="HR455" s="272"/>
      <c r="HS455" s="272"/>
      <c r="HT455" s="272"/>
      <c r="HU455" s="272"/>
      <c r="HV455" s="272"/>
      <c r="HW455" s="272"/>
      <c r="HX455" s="272"/>
      <c r="HY455" s="272"/>
      <c r="HZ455" s="272"/>
      <c r="IA455" s="272"/>
      <c r="IB455" s="272"/>
      <c r="IC455" s="272"/>
      <c r="ID455" s="272"/>
      <c r="IE455" s="272"/>
      <c r="IF455" s="272"/>
      <c r="IG455" s="272"/>
      <c r="IH455" s="272"/>
      <c r="II455" s="272"/>
      <c r="IJ455" s="272"/>
      <c r="IK455" s="272"/>
      <c r="IL455" s="272"/>
      <c r="IM455" s="272"/>
      <c r="IN455" s="272"/>
      <c r="IO455" s="272"/>
      <c r="IP455" s="272"/>
      <c r="IQ455" s="272"/>
      <c r="IR455" s="272"/>
      <c r="IS455" s="272"/>
      <c r="IT455" s="272"/>
      <c r="IU455" s="272"/>
      <c r="IV455" s="272"/>
      <c r="IW455" s="272"/>
      <c r="IX455" s="272"/>
      <c r="IY455" s="272"/>
      <c r="IZ455" s="272"/>
      <c r="JA455" s="272"/>
      <c r="JB455" s="272"/>
      <c r="JC455" s="272"/>
      <c r="JD455" s="272"/>
      <c r="JE455" s="272"/>
      <c r="JF455" s="272"/>
      <c r="JG455" s="272"/>
      <c r="JH455" s="272"/>
      <c r="JI455" s="272"/>
      <c r="JJ455" s="272"/>
      <c r="JK455" s="272"/>
      <c r="JL455" s="272"/>
      <c r="JM455" s="272"/>
      <c r="JN455" s="272"/>
      <c r="JO455" s="272"/>
      <c r="JP455" s="272"/>
      <c r="JQ455" s="272"/>
      <c r="JR455" s="272"/>
      <c r="JS455" s="272"/>
      <c r="JT455" s="272"/>
      <c r="JU455" s="272"/>
      <c r="JV455" s="272"/>
      <c r="JW455" s="272"/>
      <c r="JX455" s="272"/>
      <c r="JY455" s="272"/>
      <c r="JZ455" s="272"/>
      <c r="KA455" s="272"/>
      <c r="KB455" s="272"/>
      <c r="KC455" s="272"/>
      <c r="KD455" s="272"/>
      <c r="KE455" s="272"/>
      <c r="KF455" s="272"/>
      <c r="KG455" s="272"/>
      <c r="KH455" s="272"/>
      <c r="KI455" s="272"/>
      <c r="KJ455" s="272"/>
      <c r="KK455" s="272"/>
      <c r="KL455" s="272"/>
      <c r="KM455" s="272"/>
      <c r="KN455" s="272"/>
      <c r="KO455" s="272"/>
      <c r="KP455" s="272"/>
      <c r="KQ455" s="272"/>
      <c r="KR455" s="272"/>
      <c r="KS455" s="272"/>
      <c r="KT455" s="272"/>
      <c r="KU455" s="272"/>
      <c r="KV455" s="272"/>
      <c r="KW455" s="272"/>
      <c r="KX455" s="272"/>
      <c r="KY455" s="272"/>
      <c r="KZ455" s="272"/>
      <c r="LA455" s="272"/>
      <c r="LB455" s="272"/>
      <c r="LC455" s="272"/>
      <c r="LD455" s="272"/>
      <c r="LE455" s="272"/>
      <c r="LF455" s="272"/>
      <c r="LG455" s="272"/>
      <c r="LH455" s="272"/>
      <c r="LI455" s="272"/>
      <c r="LJ455" s="272"/>
      <c r="LK455" s="272"/>
      <c r="LL455" s="272"/>
      <c r="LM455" s="272"/>
      <c r="LN455" s="272"/>
      <c r="LO455" s="272"/>
      <c r="LP455" s="272"/>
      <c r="LQ455" s="272"/>
      <c r="LR455" s="272"/>
      <c r="LS455" s="272"/>
      <c r="LT455" s="272"/>
      <c r="LU455" s="272"/>
      <c r="LV455" s="272"/>
      <c r="LW455" s="272"/>
      <c r="LX455" s="272"/>
      <c r="LY455" s="272"/>
      <c r="LZ455" s="272"/>
      <c r="MA455" s="272"/>
      <c r="MB455" s="272"/>
      <c r="MC455" s="272"/>
      <c r="MD455" s="272"/>
      <c r="ME455" s="272"/>
      <c r="MF455" s="272"/>
      <c r="MG455" s="272"/>
      <c r="MH455" s="272"/>
      <c r="MI455" s="272"/>
      <c r="MJ455" s="272"/>
      <c r="MK455" s="272"/>
      <c r="ML455" s="272"/>
      <c r="MM455" s="272"/>
      <c r="MN455" s="272"/>
      <c r="MO455" s="272"/>
      <c r="MP455" s="272"/>
      <c r="MQ455" s="272"/>
      <c r="MR455" s="272"/>
      <c r="MS455" s="272"/>
      <c r="MT455" s="272"/>
      <c r="MU455" s="272"/>
      <c r="MV455" s="272"/>
      <c r="MW455" s="272"/>
      <c r="MX455" s="272"/>
      <c r="MY455" s="272"/>
      <c r="MZ455" s="272"/>
      <c r="NA455" s="272"/>
      <c r="NB455" s="272"/>
      <c r="NC455" s="272"/>
      <c r="ND455" s="272"/>
      <c r="NE455" s="272"/>
      <c r="NF455" s="272"/>
      <c r="NG455" s="272"/>
      <c r="NH455" s="272"/>
      <c r="NI455" s="272"/>
      <c r="NJ455" s="272"/>
      <c r="NK455" s="272"/>
      <c r="NL455" s="272"/>
      <c r="NM455" s="272"/>
      <c r="NN455" s="272"/>
      <c r="NO455" s="272"/>
      <c r="NP455" s="272"/>
      <c r="NQ455" s="272"/>
      <c r="NR455" s="272"/>
      <c r="NS455" s="272"/>
      <c r="NT455" s="272"/>
      <c r="NU455" s="272"/>
      <c r="NV455" s="272"/>
      <c r="NW455" s="272"/>
      <c r="NX455" s="272"/>
      <c r="NY455" s="272"/>
      <c r="NZ455" s="272"/>
      <c r="OA455" s="272"/>
      <c r="OB455" s="272"/>
      <c r="OC455" s="272"/>
      <c r="OD455" s="272"/>
      <c r="OE455" s="272"/>
      <c r="OF455" s="272"/>
      <c r="OG455" s="272"/>
      <c r="OH455" s="272"/>
      <c r="OI455" s="272"/>
      <c r="OJ455" s="272"/>
      <c r="OK455" s="272"/>
      <c r="OL455" s="272"/>
      <c r="OM455" s="272"/>
      <c r="ON455" s="272"/>
      <c r="OO455" s="272"/>
      <c r="OP455" s="272"/>
      <c r="OQ455" s="272"/>
      <c r="OR455" s="272"/>
      <c r="OS455" s="272"/>
      <c r="OT455" s="272"/>
      <c r="OU455" s="272"/>
      <c r="OV455" s="272"/>
      <c r="OW455" s="272"/>
      <c r="OX455" s="272"/>
      <c r="OY455" s="272"/>
      <c r="OZ455" s="272"/>
      <c r="PA455" s="272"/>
      <c r="PB455" s="272"/>
      <c r="PC455" s="272"/>
      <c r="PD455" s="272"/>
      <c r="PE455" s="272"/>
      <c r="PF455" s="272"/>
      <c r="PG455" s="272"/>
      <c r="PH455" s="272"/>
      <c r="PI455" s="272"/>
      <c r="PJ455" s="272"/>
      <c r="PK455" s="272"/>
      <c r="PL455" s="272"/>
      <c r="PM455" s="272"/>
      <c r="PN455" s="272"/>
      <c r="PO455" s="272"/>
      <c r="PP455" s="272"/>
      <c r="PQ455" s="272"/>
      <c r="PR455" s="272"/>
      <c r="PS455" s="272"/>
      <c r="PT455" s="272"/>
      <c r="PU455" s="272"/>
      <c r="PV455" s="272"/>
      <c r="PW455" s="272"/>
      <c r="PX455" s="272"/>
      <c r="PY455" s="272"/>
      <c r="PZ455" s="272"/>
      <c r="QA455" s="272"/>
      <c r="QB455" s="272"/>
      <c r="QC455" s="272"/>
      <c r="QD455" s="272"/>
      <c r="QE455" s="272"/>
      <c r="QF455" s="272"/>
      <c r="QG455" s="272"/>
      <c r="QH455" s="272"/>
      <c r="QI455" s="272"/>
      <c r="QJ455" s="272"/>
      <c r="QK455" s="272"/>
      <c r="QL455" s="272"/>
      <c r="QM455" s="272"/>
      <c r="QN455" s="272"/>
      <c r="QO455" s="272"/>
      <c r="QP455" s="272"/>
      <c r="QQ455" s="272"/>
      <c r="QR455" s="272"/>
      <c r="QS455" s="272"/>
      <c r="QT455" s="272"/>
      <c r="QU455" s="272"/>
      <c r="QV455" s="272"/>
      <c r="QW455" s="272"/>
      <c r="QX455" s="272"/>
      <c r="QY455" s="272"/>
      <c r="QZ455" s="272"/>
      <c r="RA455" s="272"/>
      <c r="RB455" s="272"/>
      <c r="RC455" s="272"/>
      <c r="RD455" s="272"/>
      <c r="RE455" s="272"/>
      <c r="RF455" s="272"/>
      <c r="RG455" s="272"/>
      <c r="RH455" s="272"/>
      <c r="RI455" s="272"/>
      <c r="RJ455" s="272"/>
      <c r="RK455" s="272"/>
      <c r="RL455" s="272"/>
      <c r="RM455" s="272"/>
      <c r="RN455" s="272"/>
      <c r="RO455" s="272"/>
      <c r="RP455" s="272"/>
      <c r="RQ455" s="272"/>
      <c r="RR455" s="272"/>
      <c r="RS455" s="272"/>
      <c r="RT455" s="272"/>
      <c r="RU455" s="272"/>
      <c r="RV455" s="272"/>
      <c r="RW455" s="272"/>
      <c r="RX455" s="272"/>
      <c r="RY455" s="272"/>
      <c r="RZ455" s="272"/>
      <c r="SA455" s="272"/>
      <c r="SB455" s="272"/>
      <c r="SC455" s="272"/>
      <c r="SD455" s="272"/>
      <c r="SE455" s="272"/>
      <c r="SF455" s="272"/>
      <c r="SG455" s="272"/>
      <c r="SH455" s="272"/>
      <c r="SI455" s="272"/>
      <c r="SJ455" s="272"/>
      <c r="SK455" s="272"/>
      <c r="SL455" s="272"/>
      <c r="SM455" s="272"/>
      <c r="SN455" s="272"/>
      <c r="SO455" s="272"/>
      <c r="SP455" s="272"/>
      <c r="SQ455" s="272"/>
      <c r="SR455" s="272"/>
      <c r="SS455" s="272"/>
      <c r="ST455" s="272"/>
      <c r="SU455" s="272"/>
      <c r="SV455" s="272"/>
      <c r="SW455" s="272"/>
      <c r="SX455" s="272"/>
      <c r="SY455" s="272"/>
      <c r="SZ455" s="272"/>
      <c r="TA455" s="272"/>
      <c r="TB455" s="272"/>
      <c r="TC455" s="272"/>
      <c r="TD455" s="272"/>
      <c r="TE455" s="272"/>
      <c r="TF455" s="272"/>
      <c r="TG455" s="272"/>
      <c r="TH455" s="272"/>
      <c r="TI455" s="272"/>
      <c r="TJ455" s="272"/>
      <c r="TK455" s="272"/>
      <c r="TL455" s="272"/>
      <c r="TM455" s="272"/>
      <c r="TN455" s="272"/>
      <c r="TO455" s="272"/>
      <c r="TP455" s="272"/>
      <c r="TQ455" s="272"/>
      <c r="TR455" s="272"/>
      <c r="TS455" s="272"/>
      <c r="TT455" s="272"/>
      <c r="TU455" s="272"/>
      <c r="TV455" s="272"/>
      <c r="TW455" s="272"/>
      <c r="TX455" s="272"/>
      <c r="TY455" s="272"/>
      <c r="TZ455" s="272"/>
      <c r="UA455" s="272"/>
      <c r="UB455" s="272"/>
      <c r="UC455" s="272"/>
      <c r="UD455" s="272"/>
      <c r="UE455" s="272"/>
      <c r="UF455" s="272"/>
      <c r="UG455" s="272"/>
      <c r="UH455" s="272"/>
      <c r="UI455" s="272"/>
      <c r="UJ455" s="272"/>
      <c r="UK455" s="272"/>
      <c r="UL455" s="272"/>
      <c r="UM455" s="272"/>
      <c r="UN455" s="272"/>
      <c r="UO455" s="272"/>
      <c r="UP455" s="272"/>
      <c r="UQ455" s="272"/>
      <c r="UR455" s="272"/>
      <c r="US455" s="272"/>
      <c r="UT455" s="272"/>
      <c r="UU455" s="272"/>
      <c r="UV455" s="272"/>
      <c r="UW455" s="272"/>
      <c r="UX455" s="272"/>
      <c r="UY455" s="272"/>
      <c r="UZ455" s="272"/>
      <c r="VA455" s="272"/>
      <c r="VB455" s="272"/>
      <c r="VC455" s="272"/>
      <c r="VD455" s="272"/>
      <c r="VE455" s="272"/>
      <c r="VF455" s="272"/>
      <c r="VG455" s="272"/>
      <c r="VH455" s="272"/>
      <c r="VI455" s="272"/>
      <c r="VJ455" s="272"/>
      <c r="VK455" s="272"/>
      <c r="VL455" s="272"/>
      <c r="VM455" s="272"/>
      <c r="VN455" s="272"/>
      <c r="VO455" s="272"/>
      <c r="VP455" s="272"/>
      <c r="VQ455" s="272"/>
      <c r="VR455" s="272"/>
      <c r="VS455" s="272"/>
      <c r="VT455" s="272"/>
      <c r="VU455" s="272"/>
      <c r="VV455" s="272"/>
      <c r="VW455" s="272"/>
      <c r="VX455" s="272"/>
      <c r="VY455" s="272"/>
      <c r="VZ455" s="272"/>
      <c r="WA455" s="272"/>
      <c r="WB455" s="272"/>
      <c r="WC455" s="272"/>
      <c r="WD455" s="272"/>
      <c r="WE455" s="272"/>
      <c r="WF455" s="272"/>
      <c r="WG455" s="272"/>
      <c r="WH455" s="272"/>
      <c r="WI455" s="272"/>
      <c r="WJ455" s="272"/>
      <c r="WK455" s="272"/>
      <c r="WL455" s="272"/>
      <c r="WM455" s="272"/>
      <c r="WN455" s="272"/>
      <c r="WO455" s="272"/>
      <c r="WP455" s="272"/>
      <c r="WQ455" s="272"/>
      <c r="WR455" s="272"/>
      <c r="WS455" s="272"/>
      <c r="WT455" s="272"/>
      <c r="WU455" s="272"/>
      <c r="WV455" s="272"/>
      <c r="WW455" s="272"/>
      <c r="WX455" s="272"/>
      <c r="WY455" s="272"/>
      <c r="WZ455" s="272"/>
      <c r="XA455" s="272"/>
      <c r="XB455" s="272"/>
      <c r="XC455" s="272"/>
      <c r="XD455" s="272"/>
      <c r="XE455" s="272"/>
      <c r="XF455" s="272"/>
      <c r="XG455" s="272"/>
      <c r="XH455" s="272"/>
      <c r="XI455" s="272"/>
      <c r="XJ455" s="272"/>
      <c r="XK455" s="272"/>
      <c r="XL455" s="272"/>
      <c r="XM455" s="272"/>
      <c r="XN455" s="272"/>
      <c r="XO455" s="272"/>
      <c r="XP455" s="272"/>
      <c r="XQ455" s="272"/>
      <c r="XR455" s="272"/>
      <c r="XS455" s="272"/>
      <c r="XT455" s="272"/>
      <c r="XU455" s="272"/>
      <c r="XV455" s="272"/>
      <c r="XW455" s="272"/>
      <c r="XX455" s="272"/>
      <c r="XY455" s="272"/>
      <c r="XZ455" s="272"/>
      <c r="YA455" s="272"/>
      <c r="YB455" s="272"/>
      <c r="YC455" s="272"/>
      <c r="YD455" s="272"/>
      <c r="YE455" s="272"/>
      <c r="YF455" s="272"/>
      <c r="YG455" s="272"/>
      <c r="YH455" s="272"/>
      <c r="YI455" s="272"/>
      <c r="YJ455" s="272"/>
      <c r="YK455" s="272"/>
      <c r="YL455" s="272"/>
      <c r="YM455" s="272"/>
      <c r="YN455" s="272"/>
      <c r="YO455" s="272"/>
      <c r="YP455" s="272"/>
      <c r="YQ455" s="272"/>
      <c r="YR455" s="272"/>
      <c r="YS455" s="272"/>
      <c r="YT455" s="272"/>
      <c r="YU455" s="272"/>
      <c r="YV455" s="272"/>
      <c r="YW455" s="272"/>
      <c r="YX455" s="272"/>
      <c r="YY455" s="272"/>
      <c r="YZ455" s="272"/>
      <c r="ZA455" s="272"/>
      <c r="ZB455" s="272"/>
      <c r="ZC455" s="272"/>
      <c r="ZD455" s="272"/>
      <c r="ZE455" s="272"/>
      <c r="ZF455" s="272"/>
      <c r="ZG455" s="272"/>
      <c r="ZH455" s="272"/>
      <c r="ZI455" s="272"/>
      <c r="ZJ455" s="272"/>
      <c r="ZK455" s="272"/>
      <c r="ZL455" s="272"/>
      <c r="ZM455" s="272"/>
      <c r="ZN455" s="272"/>
      <c r="ZO455" s="272"/>
      <c r="ZP455" s="272"/>
      <c r="ZQ455" s="272"/>
      <c r="ZR455" s="272"/>
      <c r="ZS455" s="272"/>
      <c r="ZT455" s="272"/>
      <c r="ZU455" s="272"/>
      <c r="ZV455" s="272"/>
      <c r="ZW455" s="272"/>
      <c r="ZX455" s="272"/>
      <c r="ZY455" s="272"/>
      <c r="ZZ455" s="272"/>
      <c r="AAA455" s="272"/>
      <c r="AAB455" s="272"/>
      <c r="AAC455" s="272"/>
      <c r="AAD455" s="272"/>
      <c r="AAE455" s="272"/>
      <c r="AAF455" s="272"/>
      <c r="AAG455" s="272"/>
      <c r="AAH455" s="272"/>
      <c r="AAI455" s="272"/>
      <c r="AAJ455" s="272"/>
      <c r="AAK455" s="272"/>
      <c r="AAL455" s="272"/>
      <c r="AAM455" s="272"/>
      <c r="AAN455" s="272"/>
      <c r="AAO455" s="272"/>
      <c r="AAP455" s="272"/>
      <c r="AAQ455" s="272"/>
      <c r="AAR455" s="272"/>
      <c r="AAS455" s="272"/>
      <c r="AAT455" s="272"/>
      <c r="AAU455" s="272"/>
      <c r="AAV455" s="272"/>
      <c r="AAW455" s="272"/>
      <c r="AAX455" s="272"/>
      <c r="AAY455" s="272"/>
      <c r="AAZ455" s="272"/>
      <c r="ABA455" s="272"/>
      <c r="ABB455" s="272"/>
      <c r="ABC455" s="272"/>
      <c r="ABD455" s="272"/>
      <c r="ABE455" s="272"/>
      <c r="ABF455" s="272"/>
      <c r="ABG455" s="272"/>
      <c r="ABH455" s="272"/>
      <c r="ABI455" s="272"/>
      <c r="ABJ455" s="272"/>
      <c r="ABK455" s="272"/>
      <c r="ABL455" s="272"/>
      <c r="ABM455" s="272"/>
      <c r="ABN455" s="272"/>
      <c r="ABO455" s="272"/>
      <c r="ABP455" s="272"/>
      <c r="ABQ455" s="272"/>
      <c r="ABR455" s="272"/>
      <c r="ABS455" s="272"/>
      <c r="ABT455" s="272"/>
      <c r="ABU455" s="272"/>
      <c r="ABV455" s="272"/>
      <c r="ABW455" s="272"/>
      <c r="ABX455" s="272"/>
      <c r="ABY455" s="272"/>
      <c r="ABZ455" s="272"/>
      <c r="ACA455" s="272"/>
      <c r="ACB455" s="272"/>
      <c r="ACC455" s="272"/>
      <c r="ACD455" s="272"/>
      <c r="ACE455" s="272"/>
      <c r="ACF455" s="272"/>
      <c r="ACG455" s="272"/>
      <c r="ACH455" s="272"/>
      <c r="ACI455" s="272"/>
      <c r="ACJ455" s="272"/>
      <c r="ACK455" s="272"/>
      <c r="ACL455" s="272"/>
      <c r="ACM455" s="272"/>
      <c r="ACN455" s="272"/>
      <c r="ACO455" s="272"/>
      <c r="ACP455" s="272"/>
      <c r="ACQ455" s="272"/>
      <c r="ACR455" s="272"/>
      <c r="ACS455" s="272"/>
      <c r="ACT455" s="272"/>
      <c r="ACU455" s="272"/>
      <c r="ACV455" s="272"/>
      <c r="ACW455" s="272"/>
      <c r="ACX455" s="272"/>
      <c r="ACY455" s="272"/>
      <c r="ACZ455" s="272"/>
      <c r="ADA455" s="272"/>
      <c r="ADB455" s="272"/>
      <c r="ADC455" s="272"/>
      <c r="ADD455" s="272"/>
      <c r="ADE455" s="272"/>
      <c r="ADF455" s="272"/>
      <c r="ADG455" s="272"/>
      <c r="ADH455" s="272"/>
      <c r="ADI455" s="272"/>
      <c r="ADJ455" s="272"/>
      <c r="ADK455" s="272"/>
      <c r="ADL455" s="272"/>
      <c r="ADM455" s="272"/>
      <c r="ADN455" s="272"/>
      <c r="ADO455" s="272"/>
      <c r="ADP455" s="272"/>
      <c r="ADQ455" s="272"/>
      <c r="ADR455" s="272"/>
      <c r="ADS455" s="272"/>
      <c r="ADT455" s="272"/>
      <c r="ADU455" s="272"/>
      <c r="ADV455" s="272"/>
      <c r="ADW455" s="272"/>
      <c r="ADX455" s="272"/>
      <c r="ADY455" s="272"/>
      <c r="ADZ455" s="272"/>
      <c r="AEA455" s="272"/>
      <c r="AEB455" s="272"/>
      <c r="AEC455" s="272"/>
      <c r="AED455" s="272"/>
      <c r="AEE455" s="272"/>
      <c r="AEF455" s="272"/>
      <c r="AEG455" s="272"/>
      <c r="AEH455" s="272"/>
      <c r="AEI455" s="272"/>
      <c r="AEJ455" s="272"/>
      <c r="AEK455" s="272"/>
      <c r="AEL455" s="272"/>
      <c r="AEM455" s="272"/>
      <c r="AEN455" s="272"/>
      <c r="AEO455" s="272"/>
      <c r="AEP455" s="272"/>
      <c r="AEQ455" s="272"/>
      <c r="AER455" s="272"/>
      <c r="AES455" s="272"/>
      <c r="AET455" s="272"/>
      <c r="AEU455" s="272"/>
      <c r="AEV455" s="272"/>
      <c r="AEW455" s="272"/>
      <c r="AEX455" s="272"/>
      <c r="AEY455" s="272"/>
      <c r="AEZ455" s="272"/>
      <c r="AFA455" s="272"/>
      <c r="AFB455" s="272"/>
      <c r="AFC455" s="272"/>
      <c r="AFD455" s="272"/>
      <c r="AFE455" s="272"/>
      <c r="AFF455" s="272"/>
      <c r="AFG455" s="272"/>
      <c r="AFH455" s="272"/>
      <c r="AFI455" s="272"/>
      <c r="AFJ455" s="272"/>
      <c r="AFK455" s="272"/>
      <c r="AFL455" s="272"/>
      <c r="AFM455" s="272"/>
      <c r="AFN455" s="272"/>
      <c r="AFO455" s="272"/>
      <c r="AFP455" s="272"/>
      <c r="AFQ455" s="272"/>
      <c r="AFR455" s="272"/>
      <c r="AFS455" s="272"/>
      <c r="AFT455" s="272"/>
      <c r="AFU455" s="272"/>
      <c r="AFV455" s="272"/>
      <c r="AFW455" s="272"/>
      <c r="AFX455" s="272"/>
      <c r="AFY455" s="272"/>
      <c r="AFZ455" s="272"/>
      <c r="AGA455" s="272"/>
      <c r="AGB455" s="272"/>
      <c r="AGC455" s="272"/>
      <c r="AGD455" s="272"/>
      <c r="AGE455" s="272"/>
      <c r="AGF455" s="272"/>
      <c r="AGG455" s="272"/>
      <c r="AGH455" s="272"/>
      <c r="AGI455" s="272"/>
      <c r="AGJ455" s="272"/>
      <c r="AGK455" s="272"/>
      <c r="AGL455" s="272"/>
      <c r="AGM455" s="272"/>
      <c r="AGN455" s="272"/>
      <c r="AGO455" s="272"/>
      <c r="AGP455" s="272"/>
      <c r="AGQ455" s="272"/>
      <c r="AGR455" s="272"/>
      <c r="AGS455" s="272"/>
      <c r="AGT455" s="272"/>
      <c r="AGU455" s="272"/>
      <c r="AGV455" s="272"/>
      <c r="AGW455" s="272"/>
      <c r="AGX455" s="272"/>
      <c r="AGY455" s="272"/>
      <c r="AGZ455" s="272"/>
      <c r="AHA455" s="272"/>
      <c r="AHB455" s="272"/>
      <c r="AHC455" s="272"/>
      <c r="AHD455" s="272"/>
      <c r="AHE455" s="272"/>
      <c r="AHF455" s="272"/>
      <c r="AHG455" s="272"/>
      <c r="AHH455" s="272"/>
      <c r="AHI455" s="272"/>
      <c r="AHJ455" s="272"/>
      <c r="AHK455" s="272"/>
      <c r="AHL455" s="272"/>
      <c r="AHM455" s="272"/>
      <c r="AHN455" s="272"/>
      <c r="AHO455" s="272"/>
      <c r="AHP455" s="272"/>
      <c r="AHQ455" s="272"/>
      <c r="AHR455" s="272"/>
      <c r="AHS455" s="272"/>
      <c r="AHT455" s="272"/>
      <c r="AHU455" s="272"/>
      <c r="AHV455" s="272"/>
      <c r="AHW455" s="272"/>
      <c r="AHX455" s="272"/>
      <c r="AHY455" s="272"/>
      <c r="AHZ455" s="272"/>
      <c r="AIA455" s="272"/>
      <c r="AIB455" s="272"/>
      <c r="AIC455" s="272"/>
      <c r="AID455" s="272"/>
      <c r="AIE455" s="272"/>
      <c r="AIF455" s="272"/>
      <c r="AIG455" s="272"/>
      <c r="AIH455" s="272"/>
      <c r="AII455" s="272"/>
      <c r="AIJ455" s="272"/>
      <c r="AIK455" s="272"/>
      <c r="AIL455" s="272"/>
      <c r="AIM455" s="272"/>
      <c r="AIN455" s="272"/>
      <c r="AIO455" s="272"/>
      <c r="AIP455" s="272"/>
      <c r="AIQ455" s="272"/>
      <c r="AIR455" s="272"/>
      <c r="AIS455" s="272"/>
      <c r="AIT455" s="272"/>
      <c r="AIU455" s="272"/>
      <c r="AIV455" s="272"/>
      <c r="AIW455" s="272"/>
      <c r="AIX455" s="272"/>
      <c r="AIY455" s="272"/>
      <c r="AIZ455" s="272"/>
      <c r="AJA455" s="272"/>
      <c r="AJB455" s="272"/>
      <c r="AJC455" s="272"/>
      <c r="AJD455" s="272"/>
      <c r="AJE455" s="272"/>
      <c r="AJF455" s="272"/>
      <c r="AJG455" s="272"/>
      <c r="AJH455" s="272"/>
      <c r="AJI455" s="272"/>
      <c r="AJJ455" s="272"/>
      <c r="AJK455" s="272"/>
      <c r="AJL455" s="272"/>
      <c r="AJM455" s="272"/>
      <c r="AJN455" s="272"/>
      <c r="AJO455" s="272"/>
      <c r="AJP455" s="272"/>
      <c r="AJQ455" s="272"/>
      <c r="AJR455" s="272"/>
      <c r="AJS455" s="272"/>
      <c r="AJT455" s="272"/>
      <c r="AJU455" s="272"/>
      <c r="AJV455" s="272"/>
      <c r="AJW455" s="272"/>
      <c r="AJX455" s="272"/>
      <c r="AJY455" s="272"/>
      <c r="AJZ455" s="272"/>
      <c r="AKA455" s="272"/>
      <c r="AKB455" s="272"/>
      <c r="AKC455" s="272"/>
      <c r="AKD455" s="272"/>
      <c r="AKE455" s="272"/>
      <c r="AKF455" s="272"/>
      <c r="AKG455" s="272"/>
      <c r="AKH455" s="272"/>
      <c r="AKI455" s="272"/>
      <c r="AKJ455" s="272"/>
      <c r="AKK455" s="272"/>
      <c r="AKL455" s="272"/>
      <c r="AKM455" s="272"/>
      <c r="AKN455" s="272"/>
      <c r="AKO455" s="272"/>
      <c r="AKP455" s="272"/>
      <c r="AKQ455" s="272"/>
      <c r="AKR455" s="272"/>
      <c r="AKS455" s="272"/>
      <c r="AKT455" s="272"/>
      <c r="AKU455" s="272"/>
      <c r="AKV455" s="272"/>
      <c r="AKW455" s="272"/>
      <c r="AKX455" s="272"/>
      <c r="AKY455" s="272"/>
      <c r="AKZ455" s="272"/>
      <c r="ALA455" s="272"/>
      <c r="ALB455" s="272"/>
      <c r="ALC455" s="272"/>
      <c r="ALD455" s="272"/>
      <c r="ALE455" s="272"/>
    </row>
    <row r="456" spans="1:993" s="274" customFormat="1" ht="63.75" x14ac:dyDescent="0.2">
      <c r="A456" s="395" t="s">
        <v>8472</v>
      </c>
      <c r="B456" s="18" t="s">
        <v>3984</v>
      </c>
      <c r="C456" s="35" t="s">
        <v>1422</v>
      </c>
      <c r="D456" s="206"/>
      <c r="E456" s="35" t="s">
        <v>6311</v>
      </c>
      <c r="F456" s="190"/>
      <c r="G456" s="190"/>
      <c r="H456" s="13" t="s">
        <v>1790</v>
      </c>
      <c r="I456" s="239" t="s">
        <v>4899</v>
      </c>
      <c r="J456" s="35" t="s">
        <v>6293</v>
      </c>
      <c r="K456" s="13"/>
      <c r="L456" s="315">
        <v>1</v>
      </c>
      <c r="M456" s="329" t="s">
        <v>7570</v>
      </c>
      <c r="N456" s="329" t="s">
        <v>7570</v>
      </c>
      <c r="O456" s="329" t="s">
        <v>7570</v>
      </c>
      <c r="P456" s="329" t="s">
        <v>7570</v>
      </c>
      <c r="Q456" s="329" t="s">
        <v>7570</v>
      </c>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2"/>
      <c r="AM456" s="272"/>
      <c r="AN456" s="272"/>
      <c r="AO456" s="272"/>
      <c r="AP456" s="272"/>
      <c r="AQ456" s="272"/>
      <c r="AR456" s="272"/>
      <c r="AS456" s="272"/>
      <c r="AT456" s="272"/>
      <c r="AU456" s="272"/>
      <c r="AV456" s="272"/>
      <c r="AW456" s="272"/>
      <c r="AX456" s="272"/>
      <c r="AY456" s="272"/>
      <c r="AZ456" s="272"/>
      <c r="BA456" s="272"/>
      <c r="BB456" s="272"/>
      <c r="BC456" s="272"/>
      <c r="BD456" s="272"/>
      <c r="BE456" s="272"/>
      <c r="BF456" s="272"/>
      <c r="BG456" s="272"/>
      <c r="BH456" s="272"/>
      <c r="BI456" s="272"/>
      <c r="BJ456" s="272"/>
      <c r="BK456" s="272"/>
      <c r="BL456" s="272"/>
      <c r="BM456" s="272"/>
      <c r="BN456" s="272"/>
      <c r="BO456" s="272"/>
      <c r="BP456" s="272"/>
      <c r="BQ456" s="272"/>
      <c r="BR456" s="272"/>
      <c r="BS456" s="272"/>
      <c r="BT456" s="272"/>
      <c r="BU456" s="272"/>
      <c r="BV456" s="272"/>
      <c r="BW456" s="272"/>
      <c r="BX456" s="272"/>
      <c r="BY456" s="272"/>
      <c r="BZ456" s="272"/>
      <c r="CA456" s="272"/>
      <c r="CB456" s="272"/>
      <c r="CC456" s="272"/>
      <c r="CD456" s="272"/>
      <c r="CE456" s="272"/>
      <c r="CF456" s="272"/>
      <c r="CG456" s="272"/>
      <c r="CH456" s="272"/>
      <c r="CI456" s="272"/>
      <c r="CJ456" s="272"/>
      <c r="CK456" s="272"/>
      <c r="CL456" s="272"/>
      <c r="CM456" s="272"/>
      <c r="CN456" s="272"/>
      <c r="CO456" s="272"/>
      <c r="CP456" s="272"/>
      <c r="CQ456" s="272"/>
      <c r="CR456" s="272"/>
      <c r="CS456" s="272"/>
      <c r="CT456" s="272"/>
      <c r="CU456" s="272"/>
      <c r="CV456" s="272"/>
      <c r="CW456" s="272"/>
      <c r="CX456" s="272"/>
      <c r="CY456" s="272"/>
      <c r="CZ456" s="272"/>
      <c r="DA456" s="272"/>
      <c r="DB456" s="272"/>
      <c r="DC456" s="272"/>
      <c r="DD456" s="272"/>
      <c r="DE456" s="272"/>
      <c r="DF456" s="272"/>
      <c r="DG456" s="272"/>
      <c r="DH456" s="272"/>
      <c r="DI456" s="272"/>
      <c r="DJ456" s="272"/>
      <c r="DK456" s="272"/>
      <c r="DL456" s="272"/>
      <c r="DM456" s="272"/>
      <c r="DN456" s="272"/>
      <c r="DO456" s="272"/>
      <c r="DP456" s="272"/>
      <c r="DQ456" s="272"/>
      <c r="DR456" s="272"/>
      <c r="DS456" s="272"/>
      <c r="DT456" s="272"/>
      <c r="DU456" s="272"/>
      <c r="DV456" s="272"/>
      <c r="DW456" s="272"/>
      <c r="DX456" s="272"/>
      <c r="DY456" s="272"/>
      <c r="DZ456" s="272"/>
      <c r="EA456" s="272"/>
      <c r="EB456" s="272"/>
      <c r="EC456" s="272"/>
      <c r="ED456" s="272"/>
      <c r="EE456" s="272"/>
      <c r="EF456" s="272"/>
      <c r="EG456" s="272"/>
      <c r="EH456" s="272"/>
      <c r="EI456" s="272"/>
      <c r="EJ456" s="272"/>
      <c r="EK456" s="272"/>
      <c r="EL456" s="272"/>
      <c r="EM456" s="272"/>
      <c r="EN456" s="272"/>
      <c r="EO456" s="272"/>
      <c r="EP456" s="272"/>
      <c r="EQ456" s="272"/>
      <c r="ER456" s="272"/>
      <c r="ES456" s="272"/>
      <c r="ET456" s="272"/>
      <c r="EU456" s="272"/>
      <c r="EV456" s="272"/>
      <c r="EW456" s="272"/>
      <c r="EX456" s="272"/>
      <c r="EY456" s="272"/>
      <c r="EZ456" s="272"/>
      <c r="FA456" s="272"/>
      <c r="FB456" s="272"/>
      <c r="FC456" s="272"/>
      <c r="FD456" s="272"/>
      <c r="FE456" s="272"/>
      <c r="FF456" s="272"/>
      <c r="FG456" s="272"/>
      <c r="FH456" s="272"/>
      <c r="FI456" s="272"/>
      <c r="FJ456" s="272"/>
      <c r="FK456" s="272"/>
      <c r="FL456" s="272"/>
      <c r="FM456" s="272"/>
      <c r="FN456" s="272"/>
      <c r="FO456" s="272"/>
      <c r="FP456" s="272"/>
      <c r="FQ456" s="272"/>
      <c r="FR456" s="272"/>
      <c r="FS456" s="272"/>
      <c r="FT456" s="272"/>
      <c r="FU456" s="272"/>
      <c r="FV456" s="272"/>
      <c r="FW456" s="272"/>
      <c r="FX456" s="272"/>
      <c r="FY456" s="272"/>
      <c r="FZ456" s="272"/>
      <c r="GA456" s="272"/>
      <c r="GB456" s="272"/>
      <c r="GC456" s="272"/>
      <c r="GD456" s="272"/>
      <c r="GE456" s="272"/>
      <c r="GF456" s="272"/>
      <c r="GG456" s="272"/>
      <c r="GH456" s="272"/>
      <c r="GI456" s="272"/>
      <c r="GJ456" s="272"/>
      <c r="GK456" s="272"/>
      <c r="GL456" s="272"/>
      <c r="GM456" s="272"/>
      <c r="GN456" s="272"/>
      <c r="GO456" s="272"/>
      <c r="GP456" s="272"/>
      <c r="GQ456" s="272"/>
      <c r="GR456" s="272"/>
      <c r="GS456" s="272"/>
      <c r="GT456" s="272"/>
      <c r="GU456" s="272"/>
      <c r="GV456" s="272"/>
      <c r="GW456" s="272"/>
      <c r="GX456" s="272"/>
      <c r="GY456" s="272"/>
      <c r="GZ456" s="272"/>
      <c r="HA456" s="272"/>
      <c r="HB456" s="272"/>
      <c r="HC456" s="272"/>
      <c r="HD456" s="272"/>
      <c r="HE456" s="272"/>
      <c r="HF456" s="272"/>
      <c r="HG456" s="272"/>
      <c r="HH456" s="272"/>
      <c r="HI456" s="272"/>
      <c r="HJ456" s="272"/>
      <c r="HK456" s="272"/>
      <c r="HL456" s="272"/>
      <c r="HM456" s="272"/>
      <c r="HN456" s="272"/>
      <c r="HO456" s="272"/>
      <c r="HP456" s="272"/>
      <c r="HQ456" s="272"/>
      <c r="HR456" s="272"/>
      <c r="HS456" s="272"/>
      <c r="HT456" s="272"/>
      <c r="HU456" s="272"/>
      <c r="HV456" s="272"/>
      <c r="HW456" s="272"/>
      <c r="HX456" s="272"/>
      <c r="HY456" s="272"/>
      <c r="HZ456" s="272"/>
      <c r="IA456" s="272"/>
      <c r="IB456" s="272"/>
      <c r="IC456" s="272"/>
      <c r="ID456" s="272"/>
      <c r="IE456" s="272"/>
      <c r="IF456" s="272"/>
      <c r="IG456" s="272"/>
      <c r="IH456" s="272"/>
      <c r="II456" s="272"/>
      <c r="IJ456" s="272"/>
      <c r="IK456" s="272"/>
      <c r="IL456" s="272"/>
      <c r="IM456" s="272"/>
      <c r="IN456" s="272"/>
      <c r="IO456" s="272"/>
      <c r="IP456" s="272"/>
      <c r="IQ456" s="272"/>
      <c r="IR456" s="272"/>
      <c r="IS456" s="272"/>
      <c r="IT456" s="272"/>
      <c r="IU456" s="272"/>
      <c r="IV456" s="272"/>
      <c r="IW456" s="272"/>
      <c r="IX456" s="272"/>
      <c r="IY456" s="272"/>
      <c r="IZ456" s="272"/>
      <c r="JA456" s="272"/>
      <c r="JB456" s="272"/>
      <c r="JC456" s="272"/>
      <c r="JD456" s="272"/>
      <c r="JE456" s="272"/>
      <c r="JF456" s="272"/>
      <c r="JG456" s="272"/>
      <c r="JH456" s="272"/>
      <c r="JI456" s="272"/>
      <c r="JJ456" s="272"/>
      <c r="JK456" s="272"/>
      <c r="JL456" s="272"/>
      <c r="JM456" s="272"/>
      <c r="JN456" s="272"/>
      <c r="JO456" s="272"/>
      <c r="JP456" s="272"/>
      <c r="JQ456" s="272"/>
      <c r="JR456" s="272"/>
      <c r="JS456" s="272"/>
      <c r="JT456" s="272"/>
      <c r="JU456" s="272"/>
      <c r="JV456" s="272"/>
      <c r="JW456" s="272"/>
      <c r="JX456" s="272"/>
      <c r="JY456" s="272"/>
      <c r="JZ456" s="272"/>
      <c r="KA456" s="272"/>
      <c r="KB456" s="272"/>
      <c r="KC456" s="272"/>
      <c r="KD456" s="272"/>
      <c r="KE456" s="272"/>
      <c r="KF456" s="272"/>
      <c r="KG456" s="272"/>
      <c r="KH456" s="272"/>
      <c r="KI456" s="272"/>
      <c r="KJ456" s="272"/>
      <c r="KK456" s="272"/>
      <c r="KL456" s="272"/>
      <c r="KM456" s="272"/>
      <c r="KN456" s="272"/>
      <c r="KO456" s="272"/>
      <c r="KP456" s="272"/>
      <c r="KQ456" s="272"/>
      <c r="KR456" s="272"/>
      <c r="KS456" s="272"/>
      <c r="KT456" s="272"/>
      <c r="KU456" s="272"/>
      <c r="KV456" s="272"/>
      <c r="KW456" s="272"/>
      <c r="KX456" s="272"/>
      <c r="KY456" s="272"/>
      <c r="KZ456" s="272"/>
      <c r="LA456" s="272"/>
      <c r="LB456" s="272"/>
      <c r="LC456" s="272"/>
      <c r="LD456" s="272"/>
      <c r="LE456" s="272"/>
      <c r="LF456" s="272"/>
      <c r="LG456" s="272"/>
      <c r="LH456" s="272"/>
      <c r="LI456" s="272"/>
      <c r="LJ456" s="272"/>
      <c r="LK456" s="272"/>
      <c r="LL456" s="272"/>
      <c r="LM456" s="272"/>
      <c r="LN456" s="272"/>
      <c r="LO456" s="272"/>
      <c r="LP456" s="272"/>
      <c r="LQ456" s="272"/>
      <c r="LR456" s="272"/>
      <c r="LS456" s="272"/>
      <c r="LT456" s="272"/>
      <c r="LU456" s="272"/>
      <c r="LV456" s="272"/>
      <c r="LW456" s="272"/>
      <c r="LX456" s="272"/>
      <c r="LY456" s="272"/>
      <c r="LZ456" s="272"/>
      <c r="MA456" s="272"/>
      <c r="MB456" s="272"/>
      <c r="MC456" s="272"/>
      <c r="MD456" s="272"/>
      <c r="ME456" s="272"/>
      <c r="MF456" s="272"/>
      <c r="MG456" s="272"/>
      <c r="MH456" s="272"/>
      <c r="MI456" s="272"/>
      <c r="MJ456" s="272"/>
      <c r="MK456" s="272"/>
      <c r="ML456" s="272"/>
      <c r="MM456" s="272"/>
      <c r="MN456" s="272"/>
      <c r="MO456" s="272"/>
      <c r="MP456" s="272"/>
      <c r="MQ456" s="272"/>
      <c r="MR456" s="272"/>
      <c r="MS456" s="272"/>
      <c r="MT456" s="272"/>
      <c r="MU456" s="272"/>
      <c r="MV456" s="272"/>
      <c r="MW456" s="272"/>
      <c r="MX456" s="272"/>
      <c r="MY456" s="272"/>
      <c r="MZ456" s="272"/>
      <c r="NA456" s="272"/>
      <c r="NB456" s="272"/>
      <c r="NC456" s="272"/>
      <c r="ND456" s="272"/>
      <c r="NE456" s="272"/>
      <c r="NF456" s="272"/>
      <c r="NG456" s="272"/>
      <c r="NH456" s="272"/>
      <c r="NI456" s="272"/>
      <c r="NJ456" s="272"/>
      <c r="NK456" s="272"/>
      <c r="NL456" s="272"/>
      <c r="NM456" s="272"/>
      <c r="NN456" s="272"/>
      <c r="NO456" s="272"/>
      <c r="NP456" s="272"/>
      <c r="NQ456" s="272"/>
      <c r="NR456" s="272"/>
      <c r="NS456" s="272"/>
      <c r="NT456" s="272"/>
      <c r="NU456" s="272"/>
      <c r="NV456" s="272"/>
      <c r="NW456" s="272"/>
      <c r="NX456" s="272"/>
      <c r="NY456" s="272"/>
      <c r="NZ456" s="272"/>
      <c r="OA456" s="272"/>
      <c r="OB456" s="272"/>
      <c r="OC456" s="272"/>
      <c r="OD456" s="272"/>
      <c r="OE456" s="272"/>
      <c r="OF456" s="272"/>
      <c r="OG456" s="272"/>
      <c r="OH456" s="272"/>
      <c r="OI456" s="272"/>
      <c r="OJ456" s="272"/>
      <c r="OK456" s="272"/>
      <c r="OL456" s="272"/>
      <c r="OM456" s="272"/>
      <c r="ON456" s="272"/>
      <c r="OO456" s="272"/>
      <c r="OP456" s="272"/>
      <c r="OQ456" s="272"/>
      <c r="OR456" s="272"/>
      <c r="OS456" s="272"/>
      <c r="OT456" s="272"/>
      <c r="OU456" s="272"/>
      <c r="OV456" s="272"/>
      <c r="OW456" s="272"/>
      <c r="OX456" s="272"/>
      <c r="OY456" s="272"/>
      <c r="OZ456" s="272"/>
      <c r="PA456" s="272"/>
      <c r="PB456" s="272"/>
      <c r="PC456" s="272"/>
      <c r="PD456" s="272"/>
      <c r="PE456" s="272"/>
      <c r="PF456" s="272"/>
      <c r="PG456" s="272"/>
      <c r="PH456" s="272"/>
      <c r="PI456" s="272"/>
      <c r="PJ456" s="272"/>
      <c r="PK456" s="272"/>
      <c r="PL456" s="272"/>
      <c r="PM456" s="272"/>
      <c r="PN456" s="272"/>
      <c r="PO456" s="272"/>
      <c r="PP456" s="272"/>
      <c r="PQ456" s="272"/>
      <c r="PR456" s="272"/>
      <c r="PS456" s="272"/>
      <c r="PT456" s="272"/>
      <c r="PU456" s="272"/>
      <c r="PV456" s="272"/>
      <c r="PW456" s="272"/>
      <c r="PX456" s="272"/>
      <c r="PY456" s="272"/>
      <c r="PZ456" s="272"/>
      <c r="QA456" s="272"/>
      <c r="QB456" s="272"/>
      <c r="QC456" s="272"/>
      <c r="QD456" s="272"/>
      <c r="QE456" s="272"/>
      <c r="QF456" s="272"/>
      <c r="QG456" s="272"/>
      <c r="QH456" s="272"/>
      <c r="QI456" s="272"/>
      <c r="QJ456" s="272"/>
      <c r="QK456" s="272"/>
      <c r="QL456" s="272"/>
      <c r="QM456" s="272"/>
      <c r="QN456" s="272"/>
      <c r="QO456" s="272"/>
      <c r="QP456" s="272"/>
      <c r="QQ456" s="272"/>
      <c r="QR456" s="272"/>
      <c r="QS456" s="272"/>
      <c r="QT456" s="272"/>
      <c r="QU456" s="272"/>
      <c r="QV456" s="272"/>
      <c r="QW456" s="272"/>
      <c r="QX456" s="272"/>
      <c r="QY456" s="272"/>
      <c r="QZ456" s="272"/>
      <c r="RA456" s="272"/>
      <c r="RB456" s="272"/>
      <c r="RC456" s="272"/>
      <c r="RD456" s="272"/>
      <c r="RE456" s="272"/>
      <c r="RF456" s="272"/>
      <c r="RG456" s="272"/>
      <c r="RH456" s="272"/>
      <c r="RI456" s="272"/>
      <c r="RJ456" s="272"/>
      <c r="RK456" s="272"/>
      <c r="RL456" s="272"/>
      <c r="RM456" s="272"/>
      <c r="RN456" s="272"/>
      <c r="RO456" s="272"/>
      <c r="RP456" s="272"/>
      <c r="RQ456" s="272"/>
      <c r="RR456" s="272"/>
      <c r="RS456" s="272"/>
      <c r="RT456" s="272"/>
      <c r="RU456" s="272"/>
      <c r="RV456" s="272"/>
      <c r="RW456" s="272"/>
      <c r="RX456" s="272"/>
      <c r="RY456" s="272"/>
      <c r="RZ456" s="272"/>
      <c r="SA456" s="272"/>
      <c r="SB456" s="272"/>
      <c r="SC456" s="272"/>
      <c r="SD456" s="272"/>
      <c r="SE456" s="272"/>
      <c r="SF456" s="272"/>
      <c r="SG456" s="272"/>
      <c r="SH456" s="272"/>
      <c r="SI456" s="272"/>
      <c r="SJ456" s="272"/>
      <c r="SK456" s="272"/>
      <c r="SL456" s="272"/>
      <c r="SM456" s="272"/>
      <c r="SN456" s="272"/>
      <c r="SO456" s="272"/>
      <c r="SP456" s="272"/>
      <c r="SQ456" s="272"/>
      <c r="SR456" s="272"/>
      <c r="SS456" s="272"/>
      <c r="ST456" s="272"/>
      <c r="SU456" s="272"/>
      <c r="SV456" s="272"/>
      <c r="SW456" s="272"/>
      <c r="SX456" s="272"/>
      <c r="SY456" s="272"/>
      <c r="SZ456" s="272"/>
      <c r="TA456" s="272"/>
      <c r="TB456" s="272"/>
      <c r="TC456" s="272"/>
      <c r="TD456" s="272"/>
      <c r="TE456" s="272"/>
      <c r="TF456" s="272"/>
      <c r="TG456" s="272"/>
      <c r="TH456" s="272"/>
      <c r="TI456" s="272"/>
      <c r="TJ456" s="272"/>
      <c r="TK456" s="272"/>
      <c r="TL456" s="272"/>
      <c r="TM456" s="272"/>
      <c r="TN456" s="272"/>
      <c r="TO456" s="272"/>
      <c r="TP456" s="272"/>
      <c r="TQ456" s="272"/>
      <c r="TR456" s="272"/>
      <c r="TS456" s="272"/>
      <c r="TT456" s="272"/>
      <c r="TU456" s="272"/>
      <c r="TV456" s="272"/>
      <c r="TW456" s="272"/>
      <c r="TX456" s="272"/>
      <c r="TY456" s="272"/>
      <c r="TZ456" s="272"/>
      <c r="UA456" s="272"/>
      <c r="UB456" s="272"/>
      <c r="UC456" s="272"/>
      <c r="UD456" s="272"/>
      <c r="UE456" s="272"/>
      <c r="UF456" s="272"/>
      <c r="UG456" s="272"/>
      <c r="UH456" s="272"/>
      <c r="UI456" s="272"/>
      <c r="UJ456" s="272"/>
      <c r="UK456" s="272"/>
      <c r="UL456" s="272"/>
      <c r="UM456" s="272"/>
      <c r="UN456" s="272"/>
      <c r="UO456" s="272"/>
      <c r="UP456" s="272"/>
      <c r="UQ456" s="272"/>
      <c r="UR456" s="272"/>
      <c r="US456" s="272"/>
      <c r="UT456" s="272"/>
      <c r="UU456" s="272"/>
      <c r="UV456" s="272"/>
      <c r="UW456" s="272"/>
      <c r="UX456" s="272"/>
      <c r="UY456" s="272"/>
      <c r="UZ456" s="272"/>
      <c r="VA456" s="272"/>
      <c r="VB456" s="272"/>
      <c r="VC456" s="272"/>
      <c r="VD456" s="272"/>
      <c r="VE456" s="272"/>
      <c r="VF456" s="272"/>
      <c r="VG456" s="272"/>
      <c r="VH456" s="272"/>
      <c r="VI456" s="272"/>
      <c r="VJ456" s="272"/>
      <c r="VK456" s="272"/>
      <c r="VL456" s="272"/>
      <c r="VM456" s="272"/>
      <c r="VN456" s="272"/>
      <c r="VO456" s="272"/>
      <c r="VP456" s="272"/>
      <c r="VQ456" s="272"/>
      <c r="VR456" s="272"/>
      <c r="VS456" s="272"/>
      <c r="VT456" s="272"/>
      <c r="VU456" s="272"/>
      <c r="VV456" s="272"/>
      <c r="VW456" s="272"/>
      <c r="VX456" s="272"/>
      <c r="VY456" s="272"/>
      <c r="VZ456" s="272"/>
      <c r="WA456" s="272"/>
      <c r="WB456" s="272"/>
      <c r="WC456" s="272"/>
      <c r="WD456" s="272"/>
      <c r="WE456" s="272"/>
      <c r="WF456" s="272"/>
      <c r="WG456" s="272"/>
      <c r="WH456" s="272"/>
      <c r="WI456" s="272"/>
      <c r="WJ456" s="272"/>
      <c r="WK456" s="272"/>
      <c r="WL456" s="272"/>
      <c r="WM456" s="272"/>
      <c r="WN456" s="272"/>
      <c r="WO456" s="272"/>
      <c r="WP456" s="272"/>
      <c r="WQ456" s="272"/>
      <c r="WR456" s="272"/>
      <c r="WS456" s="272"/>
      <c r="WT456" s="272"/>
      <c r="WU456" s="272"/>
      <c r="WV456" s="272"/>
      <c r="WW456" s="272"/>
      <c r="WX456" s="272"/>
      <c r="WY456" s="272"/>
      <c r="WZ456" s="272"/>
      <c r="XA456" s="272"/>
      <c r="XB456" s="272"/>
      <c r="XC456" s="272"/>
      <c r="XD456" s="272"/>
      <c r="XE456" s="272"/>
      <c r="XF456" s="272"/>
      <c r="XG456" s="272"/>
      <c r="XH456" s="272"/>
      <c r="XI456" s="272"/>
      <c r="XJ456" s="272"/>
      <c r="XK456" s="272"/>
      <c r="XL456" s="272"/>
      <c r="XM456" s="272"/>
      <c r="XN456" s="272"/>
      <c r="XO456" s="272"/>
      <c r="XP456" s="272"/>
      <c r="XQ456" s="272"/>
      <c r="XR456" s="272"/>
      <c r="XS456" s="272"/>
      <c r="XT456" s="272"/>
      <c r="XU456" s="272"/>
      <c r="XV456" s="272"/>
      <c r="XW456" s="272"/>
      <c r="XX456" s="272"/>
      <c r="XY456" s="272"/>
      <c r="XZ456" s="272"/>
      <c r="YA456" s="272"/>
      <c r="YB456" s="272"/>
      <c r="YC456" s="272"/>
      <c r="YD456" s="272"/>
      <c r="YE456" s="272"/>
      <c r="YF456" s="272"/>
      <c r="YG456" s="272"/>
      <c r="YH456" s="272"/>
      <c r="YI456" s="272"/>
      <c r="YJ456" s="272"/>
      <c r="YK456" s="272"/>
      <c r="YL456" s="272"/>
      <c r="YM456" s="272"/>
      <c r="YN456" s="272"/>
      <c r="YO456" s="272"/>
      <c r="YP456" s="272"/>
      <c r="YQ456" s="272"/>
      <c r="YR456" s="272"/>
      <c r="YS456" s="272"/>
      <c r="YT456" s="272"/>
      <c r="YU456" s="272"/>
      <c r="YV456" s="272"/>
      <c r="YW456" s="272"/>
      <c r="YX456" s="272"/>
      <c r="YY456" s="272"/>
      <c r="YZ456" s="272"/>
      <c r="ZA456" s="272"/>
      <c r="ZB456" s="272"/>
      <c r="ZC456" s="272"/>
      <c r="ZD456" s="272"/>
      <c r="ZE456" s="272"/>
      <c r="ZF456" s="272"/>
      <c r="ZG456" s="272"/>
      <c r="ZH456" s="272"/>
      <c r="ZI456" s="272"/>
      <c r="ZJ456" s="272"/>
      <c r="ZK456" s="272"/>
      <c r="ZL456" s="272"/>
      <c r="ZM456" s="272"/>
      <c r="ZN456" s="272"/>
      <c r="ZO456" s="272"/>
      <c r="ZP456" s="272"/>
      <c r="ZQ456" s="272"/>
      <c r="ZR456" s="272"/>
      <c r="ZS456" s="272"/>
      <c r="ZT456" s="272"/>
      <c r="ZU456" s="272"/>
      <c r="ZV456" s="272"/>
      <c r="ZW456" s="272"/>
      <c r="ZX456" s="272"/>
      <c r="ZY456" s="272"/>
      <c r="ZZ456" s="272"/>
      <c r="AAA456" s="272"/>
      <c r="AAB456" s="272"/>
      <c r="AAC456" s="272"/>
      <c r="AAD456" s="272"/>
      <c r="AAE456" s="272"/>
      <c r="AAF456" s="272"/>
      <c r="AAG456" s="272"/>
      <c r="AAH456" s="272"/>
      <c r="AAI456" s="272"/>
      <c r="AAJ456" s="272"/>
      <c r="AAK456" s="272"/>
      <c r="AAL456" s="272"/>
      <c r="AAM456" s="272"/>
      <c r="AAN456" s="272"/>
      <c r="AAO456" s="272"/>
      <c r="AAP456" s="272"/>
      <c r="AAQ456" s="272"/>
      <c r="AAR456" s="272"/>
      <c r="AAS456" s="272"/>
      <c r="AAT456" s="272"/>
      <c r="AAU456" s="272"/>
      <c r="AAV456" s="272"/>
      <c r="AAW456" s="272"/>
      <c r="AAX456" s="272"/>
      <c r="AAY456" s="272"/>
      <c r="AAZ456" s="272"/>
      <c r="ABA456" s="272"/>
      <c r="ABB456" s="272"/>
      <c r="ABC456" s="272"/>
      <c r="ABD456" s="272"/>
      <c r="ABE456" s="272"/>
      <c r="ABF456" s="272"/>
      <c r="ABG456" s="272"/>
      <c r="ABH456" s="272"/>
      <c r="ABI456" s="272"/>
      <c r="ABJ456" s="272"/>
      <c r="ABK456" s="272"/>
      <c r="ABL456" s="272"/>
      <c r="ABM456" s="272"/>
      <c r="ABN456" s="272"/>
      <c r="ABO456" s="272"/>
      <c r="ABP456" s="272"/>
      <c r="ABQ456" s="272"/>
      <c r="ABR456" s="272"/>
      <c r="ABS456" s="272"/>
      <c r="ABT456" s="272"/>
      <c r="ABU456" s="272"/>
      <c r="ABV456" s="272"/>
      <c r="ABW456" s="272"/>
      <c r="ABX456" s="272"/>
      <c r="ABY456" s="272"/>
      <c r="ABZ456" s="272"/>
      <c r="ACA456" s="272"/>
      <c r="ACB456" s="272"/>
      <c r="ACC456" s="272"/>
      <c r="ACD456" s="272"/>
      <c r="ACE456" s="272"/>
      <c r="ACF456" s="272"/>
      <c r="ACG456" s="272"/>
      <c r="ACH456" s="272"/>
      <c r="ACI456" s="272"/>
      <c r="ACJ456" s="272"/>
      <c r="ACK456" s="272"/>
      <c r="ACL456" s="272"/>
      <c r="ACM456" s="272"/>
      <c r="ACN456" s="272"/>
      <c r="ACO456" s="272"/>
      <c r="ACP456" s="272"/>
      <c r="ACQ456" s="272"/>
      <c r="ACR456" s="272"/>
      <c r="ACS456" s="272"/>
      <c r="ACT456" s="272"/>
      <c r="ACU456" s="272"/>
      <c r="ACV456" s="272"/>
      <c r="ACW456" s="272"/>
      <c r="ACX456" s="272"/>
      <c r="ACY456" s="272"/>
      <c r="ACZ456" s="272"/>
      <c r="ADA456" s="272"/>
      <c r="ADB456" s="272"/>
      <c r="ADC456" s="272"/>
      <c r="ADD456" s="272"/>
      <c r="ADE456" s="272"/>
      <c r="ADF456" s="272"/>
      <c r="ADG456" s="272"/>
      <c r="ADH456" s="272"/>
      <c r="ADI456" s="272"/>
      <c r="ADJ456" s="272"/>
      <c r="ADK456" s="272"/>
      <c r="ADL456" s="272"/>
      <c r="ADM456" s="272"/>
      <c r="ADN456" s="272"/>
      <c r="ADO456" s="272"/>
      <c r="ADP456" s="272"/>
      <c r="ADQ456" s="272"/>
      <c r="ADR456" s="272"/>
      <c r="ADS456" s="272"/>
      <c r="ADT456" s="272"/>
      <c r="ADU456" s="272"/>
      <c r="ADV456" s="272"/>
      <c r="ADW456" s="272"/>
      <c r="ADX456" s="272"/>
      <c r="ADY456" s="272"/>
      <c r="ADZ456" s="272"/>
      <c r="AEA456" s="272"/>
      <c r="AEB456" s="272"/>
      <c r="AEC456" s="272"/>
      <c r="AED456" s="272"/>
      <c r="AEE456" s="272"/>
      <c r="AEF456" s="272"/>
      <c r="AEG456" s="272"/>
      <c r="AEH456" s="272"/>
      <c r="AEI456" s="272"/>
      <c r="AEJ456" s="272"/>
      <c r="AEK456" s="272"/>
      <c r="AEL456" s="272"/>
      <c r="AEM456" s="272"/>
      <c r="AEN456" s="272"/>
      <c r="AEO456" s="272"/>
      <c r="AEP456" s="272"/>
      <c r="AEQ456" s="272"/>
      <c r="AER456" s="272"/>
      <c r="AES456" s="272"/>
      <c r="AET456" s="272"/>
      <c r="AEU456" s="272"/>
      <c r="AEV456" s="272"/>
      <c r="AEW456" s="272"/>
      <c r="AEX456" s="272"/>
      <c r="AEY456" s="272"/>
      <c r="AEZ456" s="272"/>
      <c r="AFA456" s="272"/>
      <c r="AFB456" s="272"/>
      <c r="AFC456" s="272"/>
      <c r="AFD456" s="272"/>
      <c r="AFE456" s="272"/>
      <c r="AFF456" s="272"/>
      <c r="AFG456" s="272"/>
      <c r="AFH456" s="272"/>
      <c r="AFI456" s="272"/>
      <c r="AFJ456" s="272"/>
      <c r="AFK456" s="272"/>
      <c r="AFL456" s="272"/>
      <c r="AFM456" s="272"/>
      <c r="AFN456" s="272"/>
      <c r="AFO456" s="272"/>
      <c r="AFP456" s="272"/>
      <c r="AFQ456" s="272"/>
      <c r="AFR456" s="272"/>
      <c r="AFS456" s="272"/>
      <c r="AFT456" s="272"/>
      <c r="AFU456" s="272"/>
      <c r="AFV456" s="272"/>
      <c r="AFW456" s="272"/>
      <c r="AFX456" s="272"/>
      <c r="AFY456" s="272"/>
      <c r="AFZ456" s="272"/>
      <c r="AGA456" s="272"/>
      <c r="AGB456" s="272"/>
      <c r="AGC456" s="272"/>
      <c r="AGD456" s="272"/>
      <c r="AGE456" s="272"/>
      <c r="AGF456" s="272"/>
      <c r="AGG456" s="272"/>
      <c r="AGH456" s="272"/>
      <c r="AGI456" s="272"/>
      <c r="AGJ456" s="272"/>
      <c r="AGK456" s="272"/>
      <c r="AGL456" s="272"/>
      <c r="AGM456" s="272"/>
      <c r="AGN456" s="272"/>
      <c r="AGO456" s="272"/>
      <c r="AGP456" s="272"/>
      <c r="AGQ456" s="272"/>
      <c r="AGR456" s="272"/>
      <c r="AGS456" s="272"/>
      <c r="AGT456" s="272"/>
      <c r="AGU456" s="272"/>
      <c r="AGV456" s="272"/>
      <c r="AGW456" s="272"/>
      <c r="AGX456" s="272"/>
      <c r="AGY456" s="272"/>
      <c r="AGZ456" s="272"/>
      <c r="AHA456" s="272"/>
      <c r="AHB456" s="272"/>
      <c r="AHC456" s="272"/>
      <c r="AHD456" s="272"/>
      <c r="AHE456" s="272"/>
      <c r="AHF456" s="272"/>
      <c r="AHG456" s="272"/>
      <c r="AHH456" s="272"/>
      <c r="AHI456" s="272"/>
      <c r="AHJ456" s="272"/>
      <c r="AHK456" s="272"/>
      <c r="AHL456" s="272"/>
      <c r="AHM456" s="272"/>
      <c r="AHN456" s="272"/>
      <c r="AHO456" s="272"/>
      <c r="AHP456" s="272"/>
      <c r="AHQ456" s="272"/>
      <c r="AHR456" s="272"/>
      <c r="AHS456" s="272"/>
      <c r="AHT456" s="272"/>
      <c r="AHU456" s="272"/>
      <c r="AHV456" s="272"/>
      <c r="AHW456" s="272"/>
      <c r="AHX456" s="272"/>
      <c r="AHY456" s="272"/>
      <c r="AHZ456" s="272"/>
      <c r="AIA456" s="272"/>
      <c r="AIB456" s="272"/>
      <c r="AIC456" s="272"/>
      <c r="AID456" s="272"/>
      <c r="AIE456" s="272"/>
      <c r="AIF456" s="272"/>
      <c r="AIG456" s="272"/>
      <c r="AIH456" s="272"/>
      <c r="AII456" s="272"/>
      <c r="AIJ456" s="272"/>
      <c r="AIK456" s="272"/>
      <c r="AIL456" s="272"/>
      <c r="AIM456" s="272"/>
      <c r="AIN456" s="272"/>
      <c r="AIO456" s="272"/>
      <c r="AIP456" s="272"/>
      <c r="AIQ456" s="272"/>
      <c r="AIR456" s="272"/>
      <c r="AIS456" s="272"/>
      <c r="AIT456" s="272"/>
      <c r="AIU456" s="272"/>
      <c r="AIV456" s="272"/>
      <c r="AIW456" s="272"/>
      <c r="AIX456" s="272"/>
      <c r="AIY456" s="272"/>
      <c r="AIZ456" s="272"/>
      <c r="AJA456" s="272"/>
      <c r="AJB456" s="272"/>
      <c r="AJC456" s="272"/>
      <c r="AJD456" s="272"/>
      <c r="AJE456" s="272"/>
      <c r="AJF456" s="272"/>
      <c r="AJG456" s="272"/>
      <c r="AJH456" s="272"/>
      <c r="AJI456" s="272"/>
      <c r="AJJ456" s="272"/>
      <c r="AJK456" s="272"/>
      <c r="AJL456" s="272"/>
      <c r="AJM456" s="272"/>
      <c r="AJN456" s="272"/>
      <c r="AJO456" s="272"/>
      <c r="AJP456" s="272"/>
      <c r="AJQ456" s="272"/>
      <c r="AJR456" s="272"/>
      <c r="AJS456" s="272"/>
      <c r="AJT456" s="272"/>
      <c r="AJU456" s="272"/>
      <c r="AJV456" s="272"/>
      <c r="AJW456" s="272"/>
      <c r="AJX456" s="272"/>
      <c r="AJY456" s="272"/>
      <c r="AJZ456" s="272"/>
      <c r="AKA456" s="272"/>
      <c r="AKB456" s="272"/>
      <c r="AKC456" s="272"/>
      <c r="AKD456" s="272"/>
      <c r="AKE456" s="272"/>
      <c r="AKF456" s="272"/>
      <c r="AKG456" s="272"/>
      <c r="AKH456" s="272"/>
      <c r="AKI456" s="272"/>
      <c r="AKJ456" s="272"/>
      <c r="AKK456" s="272"/>
      <c r="AKL456" s="272"/>
      <c r="AKM456" s="272"/>
      <c r="AKN456" s="272"/>
      <c r="AKO456" s="272"/>
      <c r="AKP456" s="272"/>
      <c r="AKQ456" s="272"/>
      <c r="AKR456" s="272"/>
      <c r="AKS456" s="272"/>
      <c r="AKT456" s="272"/>
      <c r="AKU456" s="272"/>
      <c r="AKV456" s="272"/>
      <c r="AKW456" s="272"/>
      <c r="AKX456" s="272"/>
      <c r="AKY456" s="272"/>
      <c r="AKZ456" s="272"/>
      <c r="ALA456" s="272"/>
      <c r="ALB456" s="272"/>
      <c r="ALC456" s="272"/>
      <c r="ALD456" s="272"/>
      <c r="ALE456" s="272"/>
    </row>
    <row r="457" spans="1:993" s="274" customFormat="1" ht="63.75" x14ac:dyDescent="0.2">
      <c r="A457" s="395" t="s">
        <v>8473</v>
      </c>
      <c r="B457" s="18" t="s">
        <v>3984</v>
      </c>
      <c r="C457" s="35" t="s">
        <v>1422</v>
      </c>
      <c r="D457" s="206"/>
      <c r="E457" s="35" t="s">
        <v>6312</v>
      </c>
      <c r="F457" s="190"/>
      <c r="G457" s="190"/>
      <c r="H457" s="13" t="s">
        <v>1790</v>
      </c>
      <c r="I457" s="239" t="s">
        <v>4899</v>
      </c>
      <c r="J457" s="18" t="s">
        <v>6294</v>
      </c>
      <c r="K457" s="13"/>
      <c r="L457" s="315">
        <v>1</v>
      </c>
      <c r="M457" s="329" t="s">
        <v>7570</v>
      </c>
      <c r="N457" s="329" t="s">
        <v>7570</v>
      </c>
      <c r="O457" s="329" t="s">
        <v>7570</v>
      </c>
      <c r="P457" s="329" t="s">
        <v>7570</v>
      </c>
      <c r="Q457" s="329" t="s">
        <v>7570</v>
      </c>
      <c r="R457" s="272"/>
      <c r="S457" s="272"/>
      <c r="T457" s="272"/>
      <c r="U457" s="272"/>
      <c r="V457" s="272"/>
      <c r="W457" s="272"/>
      <c r="X457" s="272"/>
      <c r="Y457" s="272"/>
      <c r="Z457" s="272"/>
      <c r="AA457" s="272"/>
      <c r="AB457" s="272"/>
      <c r="AC457" s="272"/>
      <c r="AD457" s="272"/>
      <c r="AE457" s="272"/>
      <c r="AF457" s="272"/>
      <c r="AG457" s="272"/>
      <c r="AH457" s="272"/>
      <c r="AI457" s="272"/>
      <c r="AJ457" s="272"/>
      <c r="AK457" s="272"/>
      <c r="AL457" s="272"/>
      <c r="AM457" s="272"/>
      <c r="AN457" s="272"/>
      <c r="AO457" s="272"/>
      <c r="AP457" s="272"/>
      <c r="AQ457" s="272"/>
      <c r="AR457" s="272"/>
      <c r="AS457" s="272"/>
      <c r="AT457" s="272"/>
      <c r="AU457" s="272"/>
      <c r="AV457" s="272"/>
      <c r="AW457" s="272"/>
      <c r="AX457" s="272"/>
      <c r="AY457" s="272"/>
      <c r="AZ457" s="272"/>
      <c r="BA457" s="272"/>
      <c r="BB457" s="272"/>
      <c r="BC457" s="272"/>
      <c r="BD457" s="272"/>
      <c r="BE457" s="272"/>
      <c r="BF457" s="272"/>
      <c r="BG457" s="272"/>
      <c r="BH457" s="272"/>
      <c r="BI457" s="272"/>
      <c r="BJ457" s="272"/>
      <c r="BK457" s="272"/>
      <c r="BL457" s="272"/>
      <c r="BM457" s="272"/>
      <c r="BN457" s="272"/>
      <c r="BO457" s="272"/>
      <c r="BP457" s="272"/>
      <c r="BQ457" s="272"/>
      <c r="BR457" s="272"/>
      <c r="BS457" s="272"/>
      <c r="BT457" s="272"/>
      <c r="BU457" s="272"/>
      <c r="BV457" s="272"/>
      <c r="BW457" s="272"/>
      <c r="BX457" s="272"/>
      <c r="BY457" s="272"/>
      <c r="BZ457" s="272"/>
      <c r="CA457" s="272"/>
      <c r="CB457" s="272"/>
      <c r="CC457" s="272"/>
      <c r="CD457" s="272"/>
      <c r="CE457" s="272"/>
      <c r="CF457" s="272"/>
      <c r="CG457" s="272"/>
      <c r="CH457" s="272"/>
      <c r="CI457" s="272"/>
      <c r="CJ457" s="272"/>
      <c r="CK457" s="272"/>
      <c r="CL457" s="272"/>
      <c r="CM457" s="272"/>
      <c r="CN457" s="272"/>
      <c r="CO457" s="272"/>
      <c r="CP457" s="272"/>
      <c r="CQ457" s="272"/>
      <c r="CR457" s="272"/>
      <c r="CS457" s="272"/>
      <c r="CT457" s="272"/>
      <c r="CU457" s="272"/>
      <c r="CV457" s="272"/>
      <c r="CW457" s="272"/>
      <c r="CX457" s="272"/>
      <c r="CY457" s="272"/>
      <c r="CZ457" s="272"/>
      <c r="DA457" s="272"/>
      <c r="DB457" s="272"/>
      <c r="DC457" s="272"/>
      <c r="DD457" s="272"/>
      <c r="DE457" s="272"/>
      <c r="DF457" s="272"/>
      <c r="DG457" s="272"/>
      <c r="DH457" s="272"/>
      <c r="DI457" s="272"/>
      <c r="DJ457" s="272"/>
      <c r="DK457" s="272"/>
      <c r="DL457" s="272"/>
      <c r="DM457" s="272"/>
      <c r="DN457" s="272"/>
      <c r="DO457" s="272"/>
      <c r="DP457" s="272"/>
      <c r="DQ457" s="272"/>
      <c r="DR457" s="272"/>
      <c r="DS457" s="272"/>
      <c r="DT457" s="272"/>
      <c r="DU457" s="272"/>
      <c r="DV457" s="272"/>
      <c r="DW457" s="272"/>
      <c r="DX457" s="272"/>
      <c r="DY457" s="272"/>
      <c r="DZ457" s="272"/>
      <c r="EA457" s="272"/>
      <c r="EB457" s="272"/>
      <c r="EC457" s="272"/>
      <c r="ED457" s="272"/>
      <c r="EE457" s="272"/>
      <c r="EF457" s="272"/>
      <c r="EG457" s="272"/>
      <c r="EH457" s="272"/>
      <c r="EI457" s="272"/>
      <c r="EJ457" s="272"/>
      <c r="EK457" s="272"/>
      <c r="EL457" s="272"/>
      <c r="EM457" s="272"/>
      <c r="EN457" s="272"/>
      <c r="EO457" s="272"/>
      <c r="EP457" s="272"/>
      <c r="EQ457" s="272"/>
      <c r="ER457" s="272"/>
      <c r="ES457" s="272"/>
      <c r="ET457" s="272"/>
      <c r="EU457" s="272"/>
      <c r="EV457" s="272"/>
      <c r="EW457" s="272"/>
      <c r="EX457" s="272"/>
      <c r="EY457" s="272"/>
      <c r="EZ457" s="272"/>
      <c r="FA457" s="272"/>
      <c r="FB457" s="272"/>
      <c r="FC457" s="272"/>
      <c r="FD457" s="272"/>
      <c r="FE457" s="272"/>
      <c r="FF457" s="272"/>
      <c r="FG457" s="272"/>
      <c r="FH457" s="272"/>
      <c r="FI457" s="272"/>
      <c r="FJ457" s="272"/>
      <c r="FK457" s="272"/>
      <c r="FL457" s="272"/>
      <c r="FM457" s="272"/>
      <c r="FN457" s="272"/>
      <c r="FO457" s="272"/>
      <c r="FP457" s="272"/>
      <c r="FQ457" s="272"/>
      <c r="FR457" s="272"/>
      <c r="FS457" s="272"/>
      <c r="FT457" s="272"/>
      <c r="FU457" s="272"/>
      <c r="FV457" s="272"/>
      <c r="FW457" s="272"/>
      <c r="FX457" s="272"/>
      <c r="FY457" s="272"/>
      <c r="FZ457" s="272"/>
      <c r="GA457" s="272"/>
      <c r="GB457" s="272"/>
      <c r="GC457" s="272"/>
      <c r="GD457" s="272"/>
      <c r="GE457" s="272"/>
      <c r="GF457" s="272"/>
      <c r="GG457" s="272"/>
      <c r="GH457" s="272"/>
      <c r="GI457" s="272"/>
      <c r="GJ457" s="272"/>
      <c r="GK457" s="272"/>
      <c r="GL457" s="272"/>
      <c r="GM457" s="272"/>
      <c r="GN457" s="272"/>
      <c r="GO457" s="272"/>
      <c r="GP457" s="272"/>
      <c r="GQ457" s="272"/>
      <c r="GR457" s="272"/>
      <c r="GS457" s="272"/>
      <c r="GT457" s="272"/>
      <c r="GU457" s="272"/>
      <c r="GV457" s="272"/>
      <c r="GW457" s="272"/>
      <c r="GX457" s="272"/>
      <c r="GY457" s="272"/>
      <c r="GZ457" s="272"/>
      <c r="HA457" s="272"/>
      <c r="HB457" s="272"/>
      <c r="HC457" s="272"/>
      <c r="HD457" s="272"/>
      <c r="HE457" s="272"/>
      <c r="HF457" s="272"/>
      <c r="HG457" s="272"/>
      <c r="HH457" s="272"/>
      <c r="HI457" s="272"/>
      <c r="HJ457" s="272"/>
      <c r="HK457" s="272"/>
      <c r="HL457" s="272"/>
      <c r="HM457" s="272"/>
      <c r="HN457" s="272"/>
      <c r="HO457" s="272"/>
      <c r="HP457" s="272"/>
      <c r="HQ457" s="272"/>
      <c r="HR457" s="272"/>
      <c r="HS457" s="272"/>
      <c r="HT457" s="272"/>
      <c r="HU457" s="272"/>
      <c r="HV457" s="272"/>
      <c r="HW457" s="272"/>
      <c r="HX457" s="272"/>
      <c r="HY457" s="272"/>
      <c r="HZ457" s="272"/>
      <c r="IA457" s="272"/>
      <c r="IB457" s="272"/>
      <c r="IC457" s="272"/>
      <c r="ID457" s="272"/>
      <c r="IE457" s="272"/>
      <c r="IF457" s="272"/>
      <c r="IG457" s="272"/>
      <c r="IH457" s="272"/>
      <c r="II457" s="272"/>
      <c r="IJ457" s="272"/>
      <c r="IK457" s="272"/>
      <c r="IL457" s="272"/>
      <c r="IM457" s="272"/>
      <c r="IN457" s="272"/>
      <c r="IO457" s="272"/>
      <c r="IP457" s="272"/>
      <c r="IQ457" s="272"/>
      <c r="IR457" s="272"/>
      <c r="IS457" s="272"/>
      <c r="IT457" s="272"/>
      <c r="IU457" s="272"/>
      <c r="IV457" s="272"/>
      <c r="IW457" s="272"/>
      <c r="IX457" s="272"/>
      <c r="IY457" s="272"/>
      <c r="IZ457" s="272"/>
      <c r="JA457" s="272"/>
      <c r="JB457" s="272"/>
      <c r="JC457" s="272"/>
      <c r="JD457" s="272"/>
      <c r="JE457" s="272"/>
      <c r="JF457" s="272"/>
      <c r="JG457" s="272"/>
      <c r="JH457" s="272"/>
      <c r="JI457" s="272"/>
      <c r="JJ457" s="272"/>
      <c r="JK457" s="272"/>
      <c r="JL457" s="272"/>
      <c r="JM457" s="272"/>
      <c r="JN457" s="272"/>
      <c r="JO457" s="272"/>
      <c r="JP457" s="272"/>
      <c r="JQ457" s="272"/>
      <c r="JR457" s="272"/>
      <c r="JS457" s="272"/>
      <c r="JT457" s="272"/>
      <c r="JU457" s="272"/>
      <c r="JV457" s="272"/>
      <c r="JW457" s="272"/>
      <c r="JX457" s="272"/>
      <c r="JY457" s="272"/>
      <c r="JZ457" s="272"/>
      <c r="KA457" s="272"/>
      <c r="KB457" s="272"/>
      <c r="KC457" s="272"/>
      <c r="KD457" s="272"/>
      <c r="KE457" s="272"/>
      <c r="KF457" s="272"/>
      <c r="KG457" s="272"/>
      <c r="KH457" s="272"/>
      <c r="KI457" s="272"/>
      <c r="KJ457" s="272"/>
      <c r="KK457" s="272"/>
      <c r="KL457" s="272"/>
      <c r="KM457" s="272"/>
      <c r="KN457" s="272"/>
      <c r="KO457" s="272"/>
      <c r="KP457" s="272"/>
      <c r="KQ457" s="272"/>
      <c r="KR457" s="272"/>
      <c r="KS457" s="272"/>
      <c r="KT457" s="272"/>
      <c r="KU457" s="272"/>
      <c r="KV457" s="272"/>
      <c r="KW457" s="272"/>
      <c r="KX457" s="272"/>
      <c r="KY457" s="272"/>
      <c r="KZ457" s="272"/>
      <c r="LA457" s="272"/>
      <c r="LB457" s="272"/>
      <c r="LC457" s="272"/>
      <c r="LD457" s="272"/>
      <c r="LE457" s="272"/>
      <c r="LF457" s="272"/>
      <c r="LG457" s="272"/>
      <c r="LH457" s="272"/>
      <c r="LI457" s="272"/>
      <c r="LJ457" s="272"/>
      <c r="LK457" s="272"/>
      <c r="LL457" s="272"/>
      <c r="LM457" s="272"/>
      <c r="LN457" s="272"/>
      <c r="LO457" s="272"/>
      <c r="LP457" s="272"/>
      <c r="LQ457" s="272"/>
      <c r="LR457" s="272"/>
      <c r="LS457" s="272"/>
      <c r="LT457" s="272"/>
      <c r="LU457" s="272"/>
      <c r="LV457" s="272"/>
      <c r="LW457" s="272"/>
      <c r="LX457" s="272"/>
      <c r="LY457" s="272"/>
      <c r="LZ457" s="272"/>
      <c r="MA457" s="272"/>
      <c r="MB457" s="272"/>
      <c r="MC457" s="272"/>
      <c r="MD457" s="272"/>
      <c r="ME457" s="272"/>
      <c r="MF457" s="272"/>
      <c r="MG457" s="272"/>
      <c r="MH457" s="272"/>
      <c r="MI457" s="272"/>
      <c r="MJ457" s="272"/>
      <c r="MK457" s="272"/>
      <c r="ML457" s="272"/>
      <c r="MM457" s="272"/>
      <c r="MN457" s="272"/>
      <c r="MO457" s="272"/>
      <c r="MP457" s="272"/>
      <c r="MQ457" s="272"/>
      <c r="MR457" s="272"/>
      <c r="MS457" s="272"/>
      <c r="MT457" s="272"/>
      <c r="MU457" s="272"/>
      <c r="MV457" s="272"/>
      <c r="MW457" s="272"/>
      <c r="MX457" s="272"/>
      <c r="MY457" s="272"/>
      <c r="MZ457" s="272"/>
      <c r="NA457" s="272"/>
      <c r="NB457" s="272"/>
      <c r="NC457" s="272"/>
      <c r="ND457" s="272"/>
      <c r="NE457" s="272"/>
      <c r="NF457" s="272"/>
      <c r="NG457" s="272"/>
      <c r="NH457" s="272"/>
      <c r="NI457" s="272"/>
      <c r="NJ457" s="272"/>
      <c r="NK457" s="272"/>
      <c r="NL457" s="272"/>
      <c r="NM457" s="272"/>
      <c r="NN457" s="272"/>
      <c r="NO457" s="272"/>
      <c r="NP457" s="272"/>
      <c r="NQ457" s="272"/>
      <c r="NR457" s="272"/>
      <c r="NS457" s="272"/>
      <c r="NT457" s="272"/>
      <c r="NU457" s="272"/>
      <c r="NV457" s="272"/>
      <c r="NW457" s="272"/>
      <c r="NX457" s="272"/>
      <c r="NY457" s="272"/>
      <c r="NZ457" s="272"/>
      <c r="OA457" s="272"/>
      <c r="OB457" s="272"/>
      <c r="OC457" s="272"/>
      <c r="OD457" s="272"/>
      <c r="OE457" s="272"/>
      <c r="OF457" s="272"/>
      <c r="OG457" s="272"/>
      <c r="OH457" s="272"/>
      <c r="OI457" s="272"/>
      <c r="OJ457" s="272"/>
      <c r="OK457" s="272"/>
      <c r="OL457" s="272"/>
      <c r="OM457" s="272"/>
      <c r="ON457" s="272"/>
      <c r="OO457" s="272"/>
      <c r="OP457" s="272"/>
      <c r="OQ457" s="272"/>
      <c r="OR457" s="272"/>
      <c r="OS457" s="272"/>
      <c r="OT457" s="272"/>
      <c r="OU457" s="272"/>
      <c r="OV457" s="272"/>
      <c r="OW457" s="272"/>
      <c r="OX457" s="272"/>
      <c r="OY457" s="272"/>
      <c r="OZ457" s="272"/>
      <c r="PA457" s="272"/>
      <c r="PB457" s="272"/>
      <c r="PC457" s="272"/>
      <c r="PD457" s="272"/>
      <c r="PE457" s="272"/>
      <c r="PF457" s="272"/>
      <c r="PG457" s="272"/>
      <c r="PH457" s="272"/>
      <c r="PI457" s="272"/>
      <c r="PJ457" s="272"/>
      <c r="PK457" s="272"/>
      <c r="PL457" s="272"/>
      <c r="PM457" s="272"/>
      <c r="PN457" s="272"/>
      <c r="PO457" s="272"/>
      <c r="PP457" s="272"/>
      <c r="PQ457" s="272"/>
      <c r="PR457" s="272"/>
      <c r="PS457" s="272"/>
      <c r="PT457" s="272"/>
      <c r="PU457" s="272"/>
      <c r="PV457" s="272"/>
      <c r="PW457" s="272"/>
      <c r="PX457" s="272"/>
      <c r="PY457" s="272"/>
      <c r="PZ457" s="272"/>
      <c r="QA457" s="272"/>
      <c r="QB457" s="272"/>
      <c r="QC457" s="272"/>
      <c r="QD457" s="272"/>
      <c r="QE457" s="272"/>
      <c r="QF457" s="272"/>
      <c r="QG457" s="272"/>
      <c r="QH457" s="272"/>
      <c r="QI457" s="272"/>
      <c r="QJ457" s="272"/>
      <c r="QK457" s="272"/>
      <c r="QL457" s="272"/>
      <c r="QM457" s="272"/>
      <c r="QN457" s="272"/>
      <c r="QO457" s="272"/>
      <c r="QP457" s="272"/>
      <c r="QQ457" s="272"/>
      <c r="QR457" s="272"/>
      <c r="QS457" s="272"/>
      <c r="QT457" s="272"/>
      <c r="QU457" s="272"/>
      <c r="QV457" s="272"/>
      <c r="QW457" s="272"/>
      <c r="QX457" s="272"/>
      <c r="QY457" s="272"/>
      <c r="QZ457" s="272"/>
      <c r="RA457" s="272"/>
      <c r="RB457" s="272"/>
      <c r="RC457" s="272"/>
      <c r="RD457" s="272"/>
      <c r="RE457" s="272"/>
      <c r="RF457" s="272"/>
      <c r="RG457" s="272"/>
      <c r="RH457" s="272"/>
      <c r="RI457" s="272"/>
      <c r="RJ457" s="272"/>
      <c r="RK457" s="272"/>
      <c r="RL457" s="272"/>
      <c r="RM457" s="272"/>
      <c r="RN457" s="272"/>
      <c r="RO457" s="272"/>
      <c r="RP457" s="272"/>
      <c r="RQ457" s="272"/>
      <c r="RR457" s="272"/>
      <c r="RS457" s="272"/>
      <c r="RT457" s="272"/>
      <c r="RU457" s="272"/>
      <c r="RV457" s="272"/>
      <c r="RW457" s="272"/>
      <c r="RX457" s="272"/>
      <c r="RY457" s="272"/>
      <c r="RZ457" s="272"/>
      <c r="SA457" s="272"/>
      <c r="SB457" s="272"/>
      <c r="SC457" s="272"/>
      <c r="SD457" s="272"/>
      <c r="SE457" s="272"/>
      <c r="SF457" s="272"/>
      <c r="SG457" s="272"/>
      <c r="SH457" s="272"/>
      <c r="SI457" s="272"/>
      <c r="SJ457" s="272"/>
      <c r="SK457" s="272"/>
      <c r="SL457" s="272"/>
      <c r="SM457" s="272"/>
      <c r="SN457" s="272"/>
      <c r="SO457" s="272"/>
      <c r="SP457" s="272"/>
      <c r="SQ457" s="272"/>
      <c r="SR457" s="272"/>
      <c r="SS457" s="272"/>
      <c r="ST457" s="272"/>
      <c r="SU457" s="272"/>
      <c r="SV457" s="272"/>
      <c r="SW457" s="272"/>
      <c r="SX457" s="272"/>
      <c r="SY457" s="272"/>
      <c r="SZ457" s="272"/>
      <c r="TA457" s="272"/>
      <c r="TB457" s="272"/>
      <c r="TC457" s="272"/>
      <c r="TD457" s="272"/>
      <c r="TE457" s="272"/>
      <c r="TF457" s="272"/>
      <c r="TG457" s="272"/>
      <c r="TH457" s="272"/>
      <c r="TI457" s="272"/>
      <c r="TJ457" s="272"/>
      <c r="TK457" s="272"/>
      <c r="TL457" s="272"/>
      <c r="TM457" s="272"/>
      <c r="TN457" s="272"/>
      <c r="TO457" s="272"/>
      <c r="TP457" s="272"/>
      <c r="TQ457" s="272"/>
      <c r="TR457" s="272"/>
      <c r="TS457" s="272"/>
      <c r="TT457" s="272"/>
      <c r="TU457" s="272"/>
      <c r="TV457" s="272"/>
      <c r="TW457" s="272"/>
      <c r="TX457" s="272"/>
      <c r="TY457" s="272"/>
      <c r="TZ457" s="272"/>
      <c r="UA457" s="272"/>
      <c r="UB457" s="272"/>
      <c r="UC457" s="272"/>
      <c r="UD457" s="272"/>
      <c r="UE457" s="272"/>
      <c r="UF457" s="272"/>
      <c r="UG457" s="272"/>
      <c r="UH457" s="272"/>
      <c r="UI457" s="272"/>
      <c r="UJ457" s="272"/>
      <c r="UK457" s="272"/>
      <c r="UL457" s="272"/>
      <c r="UM457" s="272"/>
      <c r="UN457" s="272"/>
      <c r="UO457" s="272"/>
      <c r="UP457" s="272"/>
      <c r="UQ457" s="272"/>
      <c r="UR457" s="272"/>
      <c r="US457" s="272"/>
      <c r="UT457" s="272"/>
      <c r="UU457" s="272"/>
      <c r="UV457" s="272"/>
      <c r="UW457" s="272"/>
      <c r="UX457" s="272"/>
      <c r="UY457" s="272"/>
      <c r="UZ457" s="272"/>
      <c r="VA457" s="272"/>
      <c r="VB457" s="272"/>
      <c r="VC457" s="272"/>
      <c r="VD457" s="272"/>
      <c r="VE457" s="272"/>
      <c r="VF457" s="272"/>
      <c r="VG457" s="272"/>
      <c r="VH457" s="272"/>
      <c r="VI457" s="272"/>
      <c r="VJ457" s="272"/>
      <c r="VK457" s="272"/>
      <c r="VL457" s="272"/>
      <c r="VM457" s="272"/>
      <c r="VN457" s="272"/>
      <c r="VO457" s="272"/>
      <c r="VP457" s="272"/>
      <c r="VQ457" s="272"/>
      <c r="VR457" s="272"/>
      <c r="VS457" s="272"/>
      <c r="VT457" s="272"/>
      <c r="VU457" s="272"/>
      <c r="VV457" s="272"/>
      <c r="VW457" s="272"/>
      <c r="VX457" s="272"/>
      <c r="VY457" s="272"/>
      <c r="VZ457" s="272"/>
      <c r="WA457" s="272"/>
      <c r="WB457" s="272"/>
      <c r="WC457" s="272"/>
      <c r="WD457" s="272"/>
      <c r="WE457" s="272"/>
      <c r="WF457" s="272"/>
      <c r="WG457" s="272"/>
      <c r="WH457" s="272"/>
      <c r="WI457" s="272"/>
      <c r="WJ457" s="272"/>
      <c r="WK457" s="272"/>
      <c r="WL457" s="272"/>
      <c r="WM457" s="272"/>
      <c r="WN457" s="272"/>
      <c r="WO457" s="272"/>
      <c r="WP457" s="272"/>
      <c r="WQ457" s="272"/>
      <c r="WR457" s="272"/>
      <c r="WS457" s="272"/>
      <c r="WT457" s="272"/>
      <c r="WU457" s="272"/>
      <c r="WV457" s="272"/>
      <c r="WW457" s="272"/>
      <c r="WX457" s="272"/>
      <c r="WY457" s="272"/>
      <c r="WZ457" s="272"/>
      <c r="XA457" s="272"/>
      <c r="XB457" s="272"/>
      <c r="XC457" s="272"/>
      <c r="XD457" s="272"/>
      <c r="XE457" s="272"/>
      <c r="XF457" s="272"/>
      <c r="XG457" s="272"/>
      <c r="XH457" s="272"/>
      <c r="XI457" s="272"/>
      <c r="XJ457" s="272"/>
      <c r="XK457" s="272"/>
      <c r="XL457" s="272"/>
      <c r="XM457" s="272"/>
      <c r="XN457" s="272"/>
      <c r="XO457" s="272"/>
      <c r="XP457" s="272"/>
      <c r="XQ457" s="272"/>
      <c r="XR457" s="272"/>
      <c r="XS457" s="272"/>
      <c r="XT457" s="272"/>
      <c r="XU457" s="272"/>
      <c r="XV457" s="272"/>
      <c r="XW457" s="272"/>
      <c r="XX457" s="272"/>
      <c r="XY457" s="272"/>
      <c r="XZ457" s="272"/>
      <c r="YA457" s="272"/>
      <c r="YB457" s="272"/>
      <c r="YC457" s="272"/>
      <c r="YD457" s="272"/>
      <c r="YE457" s="272"/>
      <c r="YF457" s="272"/>
      <c r="YG457" s="272"/>
      <c r="YH457" s="272"/>
      <c r="YI457" s="272"/>
      <c r="YJ457" s="272"/>
      <c r="YK457" s="272"/>
      <c r="YL457" s="272"/>
      <c r="YM457" s="272"/>
      <c r="YN457" s="272"/>
      <c r="YO457" s="272"/>
      <c r="YP457" s="272"/>
      <c r="YQ457" s="272"/>
      <c r="YR457" s="272"/>
      <c r="YS457" s="272"/>
      <c r="YT457" s="272"/>
      <c r="YU457" s="272"/>
      <c r="YV457" s="272"/>
      <c r="YW457" s="272"/>
      <c r="YX457" s="272"/>
      <c r="YY457" s="272"/>
      <c r="YZ457" s="272"/>
      <c r="ZA457" s="272"/>
      <c r="ZB457" s="272"/>
      <c r="ZC457" s="272"/>
      <c r="ZD457" s="272"/>
      <c r="ZE457" s="272"/>
      <c r="ZF457" s="272"/>
      <c r="ZG457" s="272"/>
      <c r="ZH457" s="272"/>
      <c r="ZI457" s="272"/>
      <c r="ZJ457" s="272"/>
      <c r="ZK457" s="272"/>
      <c r="ZL457" s="272"/>
      <c r="ZM457" s="272"/>
      <c r="ZN457" s="272"/>
      <c r="ZO457" s="272"/>
      <c r="ZP457" s="272"/>
      <c r="ZQ457" s="272"/>
      <c r="ZR457" s="272"/>
      <c r="ZS457" s="272"/>
      <c r="ZT457" s="272"/>
      <c r="ZU457" s="272"/>
      <c r="ZV457" s="272"/>
      <c r="ZW457" s="272"/>
      <c r="ZX457" s="272"/>
      <c r="ZY457" s="272"/>
      <c r="ZZ457" s="272"/>
      <c r="AAA457" s="272"/>
      <c r="AAB457" s="272"/>
      <c r="AAC457" s="272"/>
      <c r="AAD457" s="272"/>
      <c r="AAE457" s="272"/>
      <c r="AAF457" s="272"/>
      <c r="AAG457" s="272"/>
      <c r="AAH457" s="272"/>
      <c r="AAI457" s="272"/>
      <c r="AAJ457" s="272"/>
      <c r="AAK457" s="272"/>
      <c r="AAL457" s="272"/>
      <c r="AAM457" s="272"/>
      <c r="AAN457" s="272"/>
      <c r="AAO457" s="272"/>
      <c r="AAP457" s="272"/>
      <c r="AAQ457" s="272"/>
      <c r="AAR457" s="272"/>
      <c r="AAS457" s="272"/>
      <c r="AAT457" s="272"/>
      <c r="AAU457" s="272"/>
      <c r="AAV457" s="272"/>
      <c r="AAW457" s="272"/>
      <c r="AAX457" s="272"/>
      <c r="AAY457" s="272"/>
      <c r="AAZ457" s="272"/>
      <c r="ABA457" s="272"/>
      <c r="ABB457" s="272"/>
      <c r="ABC457" s="272"/>
      <c r="ABD457" s="272"/>
      <c r="ABE457" s="272"/>
      <c r="ABF457" s="272"/>
      <c r="ABG457" s="272"/>
      <c r="ABH457" s="272"/>
      <c r="ABI457" s="272"/>
      <c r="ABJ457" s="272"/>
      <c r="ABK457" s="272"/>
      <c r="ABL457" s="272"/>
      <c r="ABM457" s="272"/>
      <c r="ABN457" s="272"/>
      <c r="ABO457" s="272"/>
      <c r="ABP457" s="272"/>
      <c r="ABQ457" s="272"/>
      <c r="ABR457" s="272"/>
      <c r="ABS457" s="272"/>
      <c r="ABT457" s="272"/>
      <c r="ABU457" s="272"/>
      <c r="ABV457" s="272"/>
      <c r="ABW457" s="272"/>
      <c r="ABX457" s="272"/>
      <c r="ABY457" s="272"/>
      <c r="ABZ457" s="272"/>
      <c r="ACA457" s="272"/>
      <c r="ACB457" s="272"/>
      <c r="ACC457" s="272"/>
      <c r="ACD457" s="272"/>
      <c r="ACE457" s="272"/>
      <c r="ACF457" s="272"/>
      <c r="ACG457" s="272"/>
      <c r="ACH457" s="272"/>
      <c r="ACI457" s="272"/>
      <c r="ACJ457" s="272"/>
      <c r="ACK457" s="272"/>
      <c r="ACL457" s="272"/>
      <c r="ACM457" s="272"/>
      <c r="ACN457" s="272"/>
      <c r="ACO457" s="272"/>
      <c r="ACP457" s="272"/>
      <c r="ACQ457" s="272"/>
      <c r="ACR457" s="272"/>
      <c r="ACS457" s="272"/>
      <c r="ACT457" s="272"/>
      <c r="ACU457" s="272"/>
      <c r="ACV457" s="272"/>
      <c r="ACW457" s="272"/>
      <c r="ACX457" s="272"/>
      <c r="ACY457" s="272"/>
      <c r="ACZ457" s="272"/>
      <c r="ADA457" s="272"/>
      <c r="ADB457" s="272"/>
      <c r="ADC457" s="272"/>
      <c r="ADD457" s="272"/>
      <c r="ADE457" s="272"/>
      <c r="ADF457" s="272"/>
      <c r="ADG457" s="272"/>
      <c r="ADH457" s="272"/>
      <c r="ADI457" s="272"/>
      <c r="ADJ457" s="272"/>
      <c r="ADK457" s="272"/>
      <c r="ADL457" s="272"/>
      <c r="ADM457" s="272"/>
      <c r="ADN457" s="272"/>
      <c r="ADO457" s="272"/>
      <c r="ADP457" s="272"/>
      <c r="ADQ457" s="272"/>
      <c r="ADR457" s="272"/>
      <c r="ADS457" s="272"/>
      <c r="ADT457" s="272"/>
      <c r="ADU457" s="272"/>
      <c r="ADV457" s="272"/>
      <c r="ADW457" s="272"/>
      <c r="ADX457" s="272"/>
      <c r="ADY457" s="272"/>
      <c r="ADZ457" s="272"/>
      <c r="AEA457" s="272"/>
      <c r="AEB457" s="272"/>
      <c r="AEC457" s="272"/>
      <c r="AED457" s="272"/>
      <c r="AEE457" s="272"/>
      <c r="AEF457" s="272"/>
      <c r="AEG457" s="272"/>
      <c r="AEH457" s="272"/>
      <c r="AEI457" s="272"/>
      <c r="AEJ457" s="272"/>
      <c r="AEK457" s="272"/>
      <c r="AEL457" s="272"/>
      <c r="AEM457" s="272"/>
      <c r="AEN457" s="272"/>
      <c r="AEO457" s="272"/>
      <c r="AEP457" s="272"/>
      <c r="AEQ457" s="272"/>
      <c r="AER457" s="272"/>
      <c r="AES457" s="272"/>
      <c r="AET457" s="272"/>
      <c r="AEU457" s="272"/>
      <c r="AEV457" s="272"/>
      <c r="AEW457" s="272"/>
      <c r="AEX457" s="272"/>
      <c r="AEY457" s="272"/>
      <c r="AEZ457" s="272"/>
      <c r="AFA457" s="272"/>
      <c r="AFB457" s="272"/>
      <c r="AFC457" s="272"/>
      <c r="AFD457" s="272"/>
      <c r="AFE457" s="272"/>
      <c r="AFF457" s="272"/>
      <c r="AFG457" s="272"/>
      <c r="AFH457" s="272"/>
      <c r="AFI457" s="272"/>
      <c r="AFJ457" s="272"/>
      <c r="AFK457" s="272"/>
      <c r="AFL457" s="272"/>
      <c r="AFM457" s="272"/>
      <c r="AFN457" s="272"/>
      <c r="AFO457" s="272"/>
      <c r="AFP457" s="272"/>
      <c r="AFQ457" s="272"/>
      <c r="AFR457" s="272"/>
      <c r="AFS457" s="272"/>
      <c r="AFT457" s="272"/>
      <c r="AFU457" s="272"/>
      <c r="AFV457" s="272"/>
      <c r="AFW457" s="272"/>
      <c r="AFX457" s="272"/>
      <c r="AFY457" s="272"/>
      <c r="AFZ457" s="272"/>
      <c r="AGA457" s="272"/>
      <c r="AGB457" s="272"/>
      <c r="AGC457" s="272"/>
      <c r="AGD457" s="272"/>
      <c r="AGE457" s="272"/>
      <c r="AGF457" s="272"/>
      <c r="AGG457" s="272"/>
      <c r="AGH457" s="272"/>
      <c r="AGI457" s="272"/>
      <c r="AGJ457" s="272"/>
      <c r="AGK457" s="272"/>
      <c r="AGL457" s="272"/>
      <c r="AGM457" s="272"/>
      <c r="AGN457" s="272"/>
      <c r="AGO457" s="272"/>
      <c r="AGP457" s="272"/>
      <c r="AGQ457" s="272"/>
      <c r="AGR457" s="272"/>
      <c r="AGS457" s="272"/>
      <c r="AGT457" s="272"/>
      <c r="AGU457" s="272"/>
      <c r="AGV457" s="272"/>
      <c r="AGW457" s="272"/>
      <c r="AGX457" s="272"/>
      <c r="AGY457" s="272"/>
      <c r="AGZ457" s="272"/>
      <c r="AHA457" s="272"/>
      <c r="AHB457" s="272"/>
      <c r="AHC457" s="272"/>
      <c r="AHD457" s="272"/>
      <c r="AHE457" s="272"/>
      <c r="AHF457" s="272"/>
      <c r="AHG457" s="272"/>
      <c r="AHH457" s="272"/>
      <c r="AHI457" s="272"/>
      <c r="AHJ457" s="272"/>
      <c r="AHK457" s="272"/>
      <c r="AHL457" s="272"/>
      <c r="AHM457" s="272"/>
      <c r="AHN457" s="272"/>
      <c r="AHO457" s="272"/>
      <c r="AHP457" s="272"/>
      <c r="AHQ457" s="272"/>
      <c r="AHR457" s="272"/>
      <c r="AHS457" s="272"/>
      <c r="AHT457" s="272"/>
      <c r="AHU457" s="272"/>
      <c r="AHV457" s="272"/>
      <c r="AHW457" s="272"/>
      <c r="AHX457" s="272"/>
      <c r="AHY457" s="272"/>
      <c r="AHZ457" s="272"/>
      <c r="AIA457" s="272"/>
      <c r="AIB457" s="272"/>
      <c r="AIC457" s="272"/>
      <c r="AID457" s="272"/>
      <c r="AIE457" s="272"/>
      <c r="AIF457" s="272"/>
      <c r="AIG457" s="272"/>
      <c r="AIH457" s="272"/>
      <c r="AII457" s="272"/>
      <c r="AIJ457" s="272"/>
      <c r="AIK457" s="272"/>
      <c r="AIL457" s="272"/>
      <c r="AIM457" s="272"/>
      <c r="AIN457" s="272"/>
      <c r="AIO457" s="272"/>
      <c r="AIP457" s="272"/>
      <c r="AIQ457" s="272"/>
      <c r="AIR457" s="272"/>
      <c r="AIS457" s="272"/>
      <c r="AIT457" s="272"/>
      <c r="AIU457" s="272"/>
      <c r="AIV457" s="272"/>
      <c r="AIW457" s="272"/>
      <c r="AIX457" s="272"/>
      <c r="AIY457" s="272"/>
      <c r="AIZ457" s="272"/>
      <c r="AJA457" s="272"/>
      <c r="AJB457" s="272"/>
      <c r="AJC457" s="272"/>
      <c r="AJD457" s="272"/>
      <c r="AJE457" s="272"/>
      <c r="AJF457" s="272"/>
      <c r="AJG457" s="272"/>
      <c r="AJH457" s="272"/>
      <c r="AJI457" s="272"/>
      <c r="AJJ457" s="272"/>
      <c r="AJK457" s="272"/>
      <c r="AJL457" s="272"/>
      <c r="AJM457" s="272"/>
      <c r="AJN457" s="272"/>
      <c r="AJO457" s="272"/>
      <c r="AJP457" s="272"/>
      <c r="AJQ457" s="272"/>
      <c r="AJR457" s="272"/>
      <c r="AJS457" s="272"/>
      <c r="AJT457" s="272"/>
      <c r="AJU457" s="272"/>
      <c r="AJV457" s="272"/>
      <c r="AJW457" s="272"/>
      <c r="AJX457" s="272"/>
      <c r="AJY457" s="272"/>
      <c r="AJZ457" s="272"/>
      <c r="AKA457" s="272"/>
      <c r="AKB457" s="272"/>
      <c r="AKC457" s="272"/>
      <c r="AKD457" s="272"/>
      <c r="AKE457" s="272"/>
      <c r="AKF457" s="272"/>
      <c r="AKG457" s="272"/>
      <c r="AKH457" s="272"/>
      <c r="AKI457" s="272"/>
      <c r="AKJ457" s="272"/>
      <c r="AKK457" s="272"/>
      <c r="AKL457" s="272"/>
      <c r="AKM457" s="272"/>
      <c r="AKN457" s="272"/>
      <c r="AKO457" s="272"/>
      <c r="AKP457" s="272"/>
      <c r="AKQ457" s="272"/>
      <c r="AKR457" s="272"/>
      <c r="AKS457" s="272"/>
      <c r="AKT457" s="272"/>
      <c r="AKU457" s="272"/>
      <c r="AKV457" s="272"/>
      <c r="AKW457" s="272"/>
      <c r="AKX457" s="272"/>
      <c r="AKY457" s="272"/>
      <c r="AKZ457" s="272"/>
      <c r="ALA457" s="272"/>
      <c r="ALB457" s="272"/>
      <c r="ALC457" s="272"/>
      <c r="ALD457" s="272"/>
      <c r="ALE457" s="272"/>
    </row>
    <row r="458" spans="1:993" s="274" customFormat="1" ht="63.75" x14ac:dyDescent="0.2">
      <c r="A458" s="395" t="s">
        <v>8474</v>
      </c>
      <c r="B458" s="18" t="s">
        <v>3984</v>
      </c>
      <c r="C458" s="35" t="s">
        <v>1422</v>
      </c>
      <c r="D458" s="206"/>
      <c r="E458" s="35" t="s">
        <v>6313</v>
      </c>
      <c r="F458" s="190"/>
      <c r="G458" s="190"/>
      <c r="H458" s="13" t="s">
        <v>1790</v>
      </c>
      <c r="I458" s="239" t="s">
        <v>4899</v>
      </c>
      <c r="J458" s="18" t="s">
        <v>6295</v>
      </c>
      <c r="K458" s="13"/>
      <c r="L458" s="315">
        <v>1</v>
      </c>
      <c r="M458" s="329" t="s">
        <v>7570</v>
      </c>
      <c r="N458" s="329" t="s">
        <v>7570</v>
      </c>
      <c r="O458" s="329" t="s">
        <v>7570</v>
      </c>
      <c r="P458" s="329" t="s">
        <v>7570</v>
      </c>
      <c r="Q458" s="329" t="s">
        <v>7570</v>
      </c>
      <c r="R458" s="272"/>
      <c r="S458" s="272"/>
      <c r="T458" s="272"/>
      <c r="U458" s="272"/>
      <c r="V458" s="272"/>
      <c r="W458" s="272"/>
      <c r="X458" s="272"/>
      <c r="Y458" s="272"/>
      <c r="Z458" s="272"/>
      <c r="AA458" s="272"/>
      <c r="AB458" s="272"/>
      <c r="AC458" s="272"/>
      <c r="AD458" s="272"/>
      <c r="AE458" s="272"/>
      <c r="AF458" s="272"/>
      <c r="AG458" s="272"/>
      <c r="AH458" s="272"/>
      <c r="AI458" s="272"/>
      <c r="AJ458" s="272"/>
      <c r="AK458" s="272"/>
      <c r="AL458" s="272"/>
      <c r="AM458" s="272"/>
      <c r="AN458" s="272"/>
      <c r="AO458" s="272"/>
      <c r="AP458" s="272"/>
      <c r="AQ458" s="272"/>
      <c r="AR458" s="272"/>
      <c r="AS458" s="272"/>
      <c r="AT458" s="272"/>
      <c r="AU458" s="272"/>
      <c r="AV458" s="272"/>
      <c r="AW458" s="272"/>
      <c r="AX458" s="272"/>
      <c r="AY458" s="272"/>
      <c r="AZ458" s="272"/>
      <c r="BA458" s="272"/>
      <c r="BB458" s="272"/>
      <c r="BC458" s="272"/>
      <c r="BD458" s="272"/>
      <c r="BE458" s="272"/>
      <c r="BF458" s="272"/>
      <c r="BG458" s="272"/>
      <c r="BH458" s="272"/>
      <c r="BI458" s="272"/>
      <c r="BJ458" s="272"/>
      <c r="BK458" s="272"/>
      <c r="BL458" s="272"/>
      <c r="BM458" s="272"/>
      <c r="BN458" s="272"/>
      <c r="BO458" s="272"/>
      <c r="BP458" s="272"/>
      <c r="BQ458" s="272"/>
      <c r="BR458" s="272"/>
      <c r="BS458" s="272"/>
      <c r="BT458" s="272"/>
      <c r="BU458" s="272"/>
      <c r="BV458" s="272"/>
      <c r="BW458" s="272"/>
      <c r="BX458" s="272"/>
      <c r="BY458" s="272"/>
      <c r="BZ458" s="272"/>
      <c r="CA458" s="272"/>
      <c r="CB458" s="272"/>
      <c r="CC458" s="272"/>
      <c r="CD458" s="272"/>
      <c r="CE458" s="272"/>
      <c r="CF458" s="272"/>
      <c r="CG458" s="272"/>
      <c r="CH458" s="272"/>
      <c r="CI458" s="272"/>
      <c r="CJ458" s="272"/>
      <c r="CK458" s="272"/>
      <c r="CL458" s="272"/>
      <c r="CM458" s="272"/>
      <c r="CN458" s="272"/>
      <c r="CO458" s="272"/>
      <c r="CP458" s="272"/>
      <c r="CQ458" s="272"/>
      <c r="CR458" s="272"/>
      <c r="CS458" s="272"/>
      <c r="CT458" s="272"/>
      <c r="CU458" s="272"/>
      <c r="CV458" s="272"/>
      <c r="CW458" s="272"/>
      <c r="CX458" s="272"/>
      <c r="CY458" s="272"/>
      <c r="CZ458" s="272"/>
      <c r="DA458" s="272"/>
      <c r="DB458" s="272"/>
      <c r="DC458" s="272"/>
      <c r="DD458" s="272"/>
      <c r="DE458" s="272"/>
      <c r="DF458" s="272"/>
      <c r="DG458" s="272"/>
      <c r="DH458" s="272"/>
      <c r="DI458" s="272"/>
      <c r="DJ458" s="272"/>
      <c r="DK458" s="272"/>
      <c r="DL458" s="272"/>
      <c r="DM458" s="272"/>
      <c r="DN458" s="272"/>
      <c r="DO458" s="272"/>
      <c r="DP458" s="272"/>
      <c r="DQ458" s="272"/>
      <c r="DR458" s="272"/>
      <c r="DS458" s="272"/>
      <c r="DT458" s="272"/>
      <c r="DU458" s="272"/>
      <c r="DV458" s="272"/>
      <c r="DW458" s="272"/>
      <c r="DX458" s="272"/>
      <c r="DY458" s="272"/>
      <c r="DZ458" s="272"/>
      <c r="EA458" s="272"/>
      <c r="EB458" s="272"/>
      <c r="EC458" s="272"/>
      <c r="ED458" s="272"/>
      <c r="EE458" s="272"/>
      <c r="EF458" s="272"/>
      <c r="EG458" s="272"/>
      <c r="EH458" s="272"/>
      <c r="EI458" s="272"/>
      <c r="EJ458" s="272"/>
      <c r="EK458" s="272"/>
      <c r="EL458" s="272"/>
      <c r="EM458" s="272"/>
      <c r="EN458" s="272"/>
      <c r="EO458" s="272"/>
      <c r="EP458" s="272"/>
      <c r="EQ458" s="272"/>
      <c r="ER458" s="272"/>
      <c r="ES458" s="272"/>
      <c r="ET458" s="272"/>
      <c r="EU458" s="272"/>
      <c r="EV458" s="272"/>
      <c r="EW458" s="272"/>
      <c r="EX458" s="272"/>
      <c r="EY458" s="272"/>
      <c r="EZ458" s="272"/>
      <c r="FA458" s="272"/>
      <c r="FB458" s="272"/>
      <c r="FC458" s="272"/>
      <c r="FD458" s="272"/>
      <c r="FE458" s="272"/>
      <c r="FF458" s="272"/>
      <c r="FG458" s="272"/>
      <c r="FH458" s="272"/>
      <c r="FI458" s="272"/>
      <c r="FJ458" s="272"/>
      <c r="FK458" s="272"/>
      <c r="FL458" s="272"/>
      <c r="FM458" s="272"/>
      <c r="FN458" s="272"/>
      <c r="FO458" s="272"/>
      <c r="FP458" s="272"/>
      <c r="FQ458" s="272"/>
      <c r="FR458" s="272"/>
      <c r="FS458" s="272"/>
      <c r="FT458" s="272"/>
      <c r="FU458" s="272"/>
      <c r="FV458" s="272"/>
      <c r="FW458" s="272"/>
      <c r="FX458" s="272"/>
      <c r="FY458" s="272"/>
      <c r="FZ458" s="272"/>
      <c r="GA458" s="272"/>
      <c r="GB458" s="272"/>
      <c r="GC458" s="272"/>
      <c r="GD458" s="272"/>
      <c r="GE458" s="272"/>
      <c r="GF458" s="272"/>
      <c r="GG458" s="272"/>
      <c r="GH458" s="272"/>
      <c r="GI458" s="272"/>
      <c r="GJ458" s="272"/>
      <c r="GK458" s="272"/>
      <c r="GL458" s="272"/>
      <c r="GM458" s="272"/>
      <c r="GN458" s="272"/>
      <c r="GO458" s="272"/>
      <c r="GP458" s="272"/>
      <c r="GQ458" s="272"/>
      <c r="GR458" s="272"/>
      <c r="GS458" s="272"/>
      <c r="GT458" s="272"/>
      <c r="GU458" s="272"/>
      <c r="GV458" s="272"/>
      <c r="GW458" s="272"/>
      <c r="GX458" s="272"/>
      <c r="GY458" s="272"/>
      <c r="GZ458" s="272"/>
      <c r="HA458" s="272"/>
      <c r="HB458" s="272"/>
      <c r="HC458" s="272"/>
      <c r="HD458" s="272"/>
      <c r="HE458" s="272"/>
      <c r="HF458" s="272"/>
      <c r="HG458" s="272"/>
      <c r="HH458" s="272"/>
      <c r="HI458" s="272"/>
      <c r="HJ458" s="272"/>
      <c r="HK458" s="272"/>
      <c r="HL458" s="272"/>
      <c r="HM458" s="272"/>
      <c r="HN458" s="272"/>
      <c r="HO458" s="272"/>
      <c r="HP458" s="272"/>
      <c r="HQ458" s="272"/>
      <c r="HR458" s="272"/>
      <c r="HS458" s="272"/>
      <c r="HT458" s="272"/>
      <c r="HU458" s="272"/>
      <c r="HV458" s="272"/>
      <c r="HW458" s="272"/>
      <c r="HX458" s="272"/>
      <c r="HY458" s="272"/>
      <c r="HZ458" s="272"/>
      <c r="IA458" s="272"/>
      <c r="IB458" s="272"/>
      <c r="IC458" s="272"/>
      <c r="ID458" s="272"/>
      <c r="IE458" s="272"/>
      <c r="IF458" s="272"/>
      <c r="IG458" s="272"/>
      <c r="IH458" s="272"/>
      <c r="II458" s="272"/>
      <c r="IJ458" s="272"/>
      <c r="IK458" s="272"/>
      <c r="IL458" s="272"/>
      <c r="IM458" s="272"/>
      <c r="IN458" s="272"/>
      <c r="IO458" s="272"/>
      <c r="IP458" s="272"/>
      <c r="IQ458" s="272"/>
      <c r="IR458" s="272"/>
      <c r="IS458" s="272"/>
      <c r="IT458" s="272"/>
      <c r="IU458" s="272"/>
      <c r="IV458" s="272"/>
      <c r="IW458" s="272"/>
      <c r="IX458" s="272"/>
      <c r="IY458" s="272"/>
      <c r="IZ458" s="272"/>
      <c r="JA458" s="272"/>
      <c r="JB458" s="272"/>
      <c r="JC458" s="272"/>
      <c r="JD458" s="272"/>
      <c r="JE458" s="272"/>
      <c r="JF458" s="272"/>
      <c r="JG458" s="272"/>
      <c r="JH458" s="272"/>
      <c r="JI458" s="272"/>
      <c r="JJ458" s="272"/>
      <c r="JK458" s="272"/>
      <c r="JL458" s="272"/>
      <c r="JM458" s="272"/>
      <c r="JN458" s="272"/>
      <c r="JO458" s="272"/>
      <c r="JP458" s="272"/>
      <c r="JQ458" s="272"/>
      <c r="JR458" s="272"/>
      <c r="JS458" s="272"/>
      <c r="JT458" s="272"/>
      <c r="JU458" s="272"/>
      <c r="JV458" s="272"/>
      <c r="JW458" s="272"/>
      <c r="JX458" s="272"/>
      <c r="JY458" s="272"/>
      <c r="JZ458" s="272"/>
      <c r="KA458" s="272"/>
      <c r="KB458" s="272"/>
      <c r="KC458" s="272"/>
      <c r="KD458" s="272"/>
      <c r="KE458" s="272"/>
      <c r="KF458" s="272"/>
      <c r="KG458" s="272"/>
      <c r="KH458" s="272"/>
      <c r="KI458" s="272"/>
      <c r="KJ458" s="272"/>
      <c r="KK458" s="272"/>
      <c r="KL458" s="272"/>
      <c r="KM458" s="272"/>
      <c r="KN458" s="272"/>
      <c r="KO458" s="272"/>
      <c r="KP458" s="272"/>
      <c r="KQ458" s="272"/>
      <c r="KR458" s="272"/>
      <c r="KS458" s="272"/>
      <c r="KT458" s="272"/>
      <c r="KU458" s="272"/>
      <c r="KV458" s="272"/>
      <c r="KW458" s="272"/>
      <c r="KX458" s="272"/>
      <c r="KY458" s="272"/>
      <c r="KZ458" s="272"/>
      <c r="LA458" s="272"/>
      <c r="LB458" s="272"/>
      <c r="LC458" s="272"/>
      <c r="LD458" s="272"/>
      <c r="LE458" s="272"/>
      <c r="LF458" s="272"/>
      <c r="LG458" s="272"/>
      <c r="LH458" s="272"/>
      <c r="LI458" s="272"/>
      <c r="LJ458" s="272"/>
      <c r="LK458" s="272"/>
      <c r="LL458" s="272"/>
      <c r="LM458" s="272"/>
      <c r="LN458" s="272"/>
      <c r="LO458" s="272"/>
      <c r="LP458" s="272"/>
      <c r="LQ458" s="272"/>
      <c r="LR458" s="272"/>
      <c r="LS458" s="272"/>
      <c r="LT458" s="272"/>
      <c r="LU458" s="272"/>
      <c r="LV458" s="272"/>
      <c r="LW458" s="272"/>
      <c r="LX458" s="272"/>
      <c r="LY458" s="272"/>
      <c r="LZ458" s="272"/>
      <c r="MA458" s="272"/>
      <c r="MB458" s="272"/>
      <c r="MC458" s="272"/>
      <c r="MD458" s="272"/>
      <c r="ME458" s="272"/>
      <c r="MF458" s="272"/>
      <c r="MG458" s="272"/>
      <c r="MH458" s="272"/>
      <c r="MI458" s="272"/>
      <c r="MJ458" s="272"/>
      <c r="MK458" s="272"/>
      <c r="ML458" s="272"/>
      <c r="MM458" s="272"/>
      <c r="MN458" s="272"/>
      <c r="MO458" s="272"/>
      <c r="MP458" s="272"/>
      <c r="MQ458" s="272"/>
      <c r="MR458" s="272"/>
      <c r="MS458" s="272"/>
      <c r="MT458" s="272"/>
      <c r="MU458" s="272"/>
      <c r="MV458" s="272"/>
      <c r="MW458" s="272"/>
      <c r="MX458" s="272"/>
      <c r="MY458" s="272"/>
      <c r="MZ458" s="272"/>
      <c r="NA458" s="272"/>
      <c r="NB458" s="272"/>
      <c r="NC458" s="272"/>
      <c r="ND458" s="272"/>
      <c r="NE458" s="272"/>
      <c r="NF458" s="272"/>
      <c r="NG458" s="272"/>
      <c r="NH458" s="272"/>
      <c r="NI458" s="272"/>
      <c r="NJ458" s="272"/>
      <c r="NK458" s="272"/>
      <c r="NL458" s="272"/>
      <c r="NM458" s="272"/>
      <c r="NN458" s="272"/>
      <c r="NO458" s="272"/>
      <c r="NP458" s="272"/>
      <c r="NQ458" s="272"/>
      <c r="NR458" s="272"/>
      <c r="NS458" s="272"/>
      <c r="NT458" s="272"/>
      <c r="NU458" s="272"/>
      <c r="NV458" s="272"/>
      <c r="NW458" s="272"/>
      <c r="NX458" s="272"/>
      <c r="NY458" s="272"/>
      <c r="NZ458" s="272"/>
      <c r="OA458" s="272"/>
      <c r="OB458" s="272"/>
      <c r="OC458" s="272"/>
      <c r="OD458" s="272"/>
      <c r="OE458" s="272"/>
      <c r="OF458" s="272"/>
      <c r="OG458" s="272"/>
      <c r="OH458" s="272"/>
      <c r="OI458" s="272"/>
      <c r="OJ458" s="272"/>
      <c r="OK458" s="272"/>
      <c r="OL458" s="272"/>
      <c r="OM458" s="272"/>
      <c r="ON458" s="272"/>
      <c r="OO458" s="272"/>
      <c r="OP458" s="272"/>
      <c r="OQ458" s="272"/>
      <c r="OR458" s="272"/>
      <c r="OS458" s="272"/>
      <c r="OT458" s="272"/>
      <c r="OU458" s="272"/>
      <c r="OV458" s="272"/>
      <c r="OW458" s="272"/>
      <c r="OX458" s="272"/>
      <c r="OY458" s="272"/>
      <c r="OZ458" s="272"/>
      <c r="PA458" s="272"/>
      <c r="PB458" s="272"/>
      <c r="PC458" s="272"/>
      <c r="PD458" s="272"/>
      <c r="PE458" s="272"/>
      <c r="PF458" s="272"/>
      <c r="PG458" s="272"/>
      <c r="PH458" s="272"/>
      <c r="PI458" s="272"/>
      <c r="PJ458" s="272"/>
      <c r="PK458" s="272"/>
      <c r="PL458" s="272"/>
      <c r="PM458" s="272"/>
      <c r="PN458" s="272"/>
      <c r="PO458" s="272"/>
      <c r="PP458" s="272"/>
      <c r="PQ458" s="272"/>
      <c r="PR458" s="272"/>
      <c r="PS458" s="272"/>
      <c r="PT458" s="272"/>
      <c r="PU458" s="272"/>
      <c r="PV458" s="272"/>
      <c r="PW458" s="272"/>
      <c r="PX458" s="272"/>
      <c r="PY458" s="272"/>
      <c r="PZ458" s="272"/>
      <c r="QA458" s="272"/>
      <c r="QB458" s="272"/>
      <c r="QC458" s="272"/>
      <c r="QD458" s="272"/>
      <c r="QE458" s="272"/>
      <c r="QF458" s="272"/>
      <c r="QG458" s="272"/>
      <c r="QH458" s="272"/>
      <c r="QI458" s="272"/>
      <c r="QJ458" s="272"/>
      <c r="QK458" s="272"/>
      <c r="QL458" s="272"/>
      <c r="QM458" s="272"/>
      <c r="QN458" s="272"/>
      <c r="QO458" s="272"/>
      <c r="QP458" s="272"/>
      <c r="QQ458" s="272"/>
      <c r="QR458" s="272"/>
      <c r="QS458" s="272"/>
      <c r="QT458" s="272"/>
      <c r="QU458" s="272"/>
      <c r="QV458" s="272"/>
      <c r="QW458" s="272"/>
      <c r="QX458" s="272"/>
      <c r="QY458" s="272"/>
      <c r="QZ458" s="272"/>
      <c r="RA458" s="272"/>
      <c r="RB458" s="272"/>
      <c r="RC458" s="272"/>
      <c r="RD458" s="272"/>
      <c r="RE458" s="272"/>
      <c r="RF458" s="272"/>
      <c r="RG458" s="272"/>
      <c r="RH458" s="272"/>
      <c r="RI458" s="272"/>
      <c r="RJ458" s="272"/>
      <c r="RK458" s="272"/>
      <c r="RL458" s="272"/>
      <c r="RM458" s="272"/>
      <c r="RN458" s="272"/>
      <c r="RO458" s="272"/>
      <c r="RP458" s="272"/>
      <c r="RQ458" s="272"/>
      <c r="RR458" s="272"/>
      <c r="RS458" s="272"/>
      <c r="RT458" s="272"/>
      <c r="RU458" s="272"/>
      <c r="RV458" s="272"/>
      <c r="RW458" s="272"/>
      <c r="RX458" s="272"/>
      <c r="RY458" s="272"/>
      <c r="RZ458" s="272"/>
      <c r="SA458" s="272"/>
      <c r="SB458" s="272"/>
      <c r="SC458" s="272"/>
      <c r="SD458" s="272"/>
      <c r="SE458" s="272"/>
      <c r="SF458" s="272"/>
      <c r="SG458" s="272"/>
      <c r="SH458" s="272"/>
      <c r="SI458" s="272"/>
      <c r="SJ458" s="272"/>
      <c r="SK458" s="272"/>
      <c r="SL458" s="272"/>
      <c r="SM458" s="272"/>
      <c r="SN458" s="272"/>
      <c r="SO458" s="272"/>
      <c r="SP458" s="272"/>
      <c r="SQ458" s="272"/>
      <c r="SR458" s="272"/>
      <c r="SS458" s="272"/>
      <c r="ST458" s="272"/>
      <c r="SU458" s="272"/>
      <c r="SV458" s="272"/>
      <c r="SW458" s="272"/>
      <c r="SX458" s="272"/>
      <c r="SY458" s="272"/>
      <c r="SZ458" s="272"/>
      <c r="TA458" s="272"/>
      <c r="TB458" s="272"/>
      <c r="TC458" s="272"/>
      <c r="TD458" s="272"/>
      <c r="TE458" s="272"/>
      <c r="TF458" s="272"/>
      <c r="TG458" s="272"/>
      <c r="TH458" s="272"/>
      <c r="TI458" s="272"/>
      <c r="TJ458" s="272"/>
      <c r="TK458" s="272"/>
      <c r="TL458" s="272"/>
      <c r="TM458" s="272"/>
      <c r="TN458" s="272"/>
      <c r="TO458" s="272"/>
      <c r="TP458" s="272"/>
      <c r="TQ458" s="272"/>
      <c r="TR458" s="272"/>
      <c r="TS458" s="272"/>
      <c r="TT458" s="272"/>
      <c r="TU458" s="272"/>
      <c r="TV458" s="272"/>
      <c r="TW458" s="272"/>
      <c r="TX458" s="272"/>
      <c r="TY458" s="272"/>
      <c r="TZ458" s="272"/>
      <c r="UA458" s="272"/>
      <c r="UB458" s="272"/>
      <c r="UC458" s="272"/>
      <c r="UD458" s="272"/>
      <c r="UE458" s="272"/>
      <c r="UF458" s="272"/>
      <c r="UG458" s="272"/>
      <c r="UH458" s="272"/>
      <c r="UI458" s="272"/>
      <c r="UJ458" s="272"/>
      <c r="UK458" s="272"/>
      <c r="UL458" s="272"/>
      <c r="UM458" s="272"/>
      <c r="UN458" s="272"/>
      <c r="UO458" s="272"/>
      <c r="UP458" s="272"/>
      <c r="UQ458" s="272"/>
      <c r="UR458" s="272"/>
      <c r="US458" s="272"/>
      <c r="UT458" s="272"/>
      <c r="UU458" s="272"/>
      <c r="UV458" s="272"/>
      <c r="UW458" s="272"/>
      <c r="UX458" s="272"/>
      <c r="UY458" s="272"/>
      <c r="UZ458" s="272"/>
      <c r="VA458" s="272"/>
      <c r="VB458" s="272"/>
      <c r="VC458" s="272"/>
      <c r="VD458" s="272"/>
      <c r="VE458" s="272"/>
      <c r="VF458" s="272"/>
      <c r="VG458" s="272"/>
      <c r="VH458" s="272"/>
      <c r="VI458" s="272"/>
      <c r="VJ458" s="272"/>
      <c r="VK458" s="272"/>
      <c r="VL458" s="272"/>
      <c r="VM458" s="272"/>
      <c r="VN458" s="272"/>
      <c r="VO458" s="272"/>
      <c r="VP458" s="272"/>
      <c r="VQ458" s="272"/>
      <c r="VR458" s="272"/>
      <c r="VS458" s="272"/>
      <c r="VT458" s="272"/>
      <c r="VU458" s="272"/>
      <c r="VV458" s="272"/>
      <c r="VW458" s="272"/>
      <c r="VX458" s="272"/>
      <c r="VY458" s="272"/>
      <c r="VZ458" s="272"/>
      <c r="WA458" s="272"/>
      <c r="WB458" s="272"/>
      <c r="WC458" s="272"/>
      <c r="WD458" s="272"/>
      <c r="WE458" s="272"/>
      <c r="WF458" s="272"/>
      <c r="WG458" s="272"/>
      <c r="WH458" s="272"/>
      <c r="WI458" s="272"/>
      <c r="WJ458" s="272"/>
      <c r="WK458" s="272"/>
      <c r="WL458" s="272"/>
      <c r="WM458" s="272"/>
      <c r="WN458" s="272"/>
      <c r="WO458" s="272"/>
      <c r="WP458" s="272"/>
      <c r="WQ458" s="272"/>
      <c r="WR458" s="272"/>
      <c r="WS458" s="272"/>
      <c r="WT458" s="272"/>
      <c r="WU458" s="272"/>
      <c r="WV458" s="272"/>
      <c r="WW458" s="272"/>
      <c r="WX458" s="272"/>
      <c r="WY458" s="272"/>
      <c r="WZ458" s="272"/>
      <c r="XA458" s="272"/>
      <c r="XB458" s="272"/>
      <c r="XC458" s="272"/>
      <c r="XD458" s="272"/>
      <c r="XE458" s="272"/>
      <c r="XF458" s="272"/>
      <c r="XG458" s="272"/>
      <c r="XH458" s="272"/>
      <c r="XI458" s="272"/>
      <c r="XJ458" s="272"/>
      <c r="XK458" s="272"/>
      <c r="XL458" s="272"/>
      <c r="XM458" s="272"/>
      <c r="XN458" s="272"/>
      <c r="XO458" s="272"/>
      <c r="XP458" s="272"/>
      <c r="XQ458" s="272"/>
      <c r="XR458" s="272"/>
      <c r="XS458" s="272"/>
      <c r="XT458" s="272"/>
      <c r="XU458" s="272"/>
      <c r="XV458" s="272"/>
      <c r="XW458" s="272"/>
      <c r="XX458" s="272"/>
      <c r="XY458" s="272"/>
      <c r="XZ458" s="272"/>
      <c r="YA458" s="272"/>
      <c r="YB458" s="272"/>
      <c r="YC458" s="272"/>
      <c r="YD458" s="272"/>
      <c r="YE458" s="272"/>
      <c r="YF458" s="272"/>
      <c r="YG458" s="272"/>
      <c r="YH458" s="272"/>
      <c r="YI458" s="272"/>
      <c r="YJ458" s="272"/>
      <c r="YK458" s="272"/>
      <c r="YL458" s="272"/>
      <c r="YM458" s="272"/>
      <c r="YN458" s="272"/>
      <c r="YO458" s="272"/>
      <c r="YP458" s="272"/>
      <c r="YQ458" s="272"/>
      <c r="YR458" s="272"/>
      <c r="YS458" s="272"/>
      <c r="YT458" s="272"/>
      <c r="YU458" s="272"/>
      <c r="YV458" s="272"/>
      <c r="YW458" s="272"/>
      <c r="YX458" s="272"/>
      <c r="YY458" s="272"/>
      <c r="YZ458" s="272"/>
      <c r="ZA458" s="272"/>
      <c r="ZB458" s="272"/>
      <c r="ZC458" s="272"/>
      <c r="ZD458" s="272"/>
      <c r="ZE458" s="272"/>
      <c r="ZF458" s="272"/>
      <c r="ZG458" s="272"/>
      <c r="ZH458" s="272"/>
      <c r="ZI458" s="272"/>
      <c r="ZJ458" s="272"/>
      <c r="ZK458" s="272"/>
      <c r="ZL458" s="272"/>
      <c r="ZM458" s="272"/>
      <c r="ZN458" s="272"/>
      <c r="ZO458" s="272"/>
      <c r="ZP458" s="272"/>
      <c r="ZQ458" s="272"/>
      <c r="ZR458" s="272"/>
      <c r="ZS458" s="272"/>
      <c r="ZT458" s="272"/>
      <c r="ZU458" s="272"/>
      <c r="ZV458" s="272"/>
      <c r="ZW458" s="272"/>
      <c r="ZX458" s="272"/>
      <c r="ZY458" s="272"/>
      <c r="ZZ458" s="272"/>
      <c r="AAA458" s="272"/>
      <c r="AAB458" s="272"/>
      <c r="AAC458" s="272"/>
      <c r="AAD458" s="272"/>
      <c r="AAE458" s="272"/>
      <c r="AAF458" s="272"/>
      <c r="AAG458" s="272"/>
      <c r="AAH458" s="272"/>
      <c r="AAI458" s="272"/>
      <c r="AAJ458" s="272"/>
      <c r="AAK458" s="272"/>
      <c r="AAL458" s="272"/>
      <c r="AAM458" s="272"/>
      <c r="AAN458" s="272"/>
      <c r="AAO458" s="272"/>
      <c r="AAP458" s="272"/>
      <c r="AAQ458" s="272"/>
      <c r="AAR458" s="272"/>
      <c r="AAS458" s="272"/>
      <c r="AAT458" s="272"/>
      <c r="AAU458" s="272"/>
      <c r="AAV458" s="272"/>
      <c r="AAW458" s="272"/>
      <c r="AAX458" s="272"/>
      <c r="AAY458" s="272"/>
      <c r="AAZ458" s="272"/>
      <c r="ABA458" s="272"/>
      <c r="ABB458" s="272"/>
      <c r="ABC458" s="272"/>
      <c r="ABD458" s="272"/>
      <c r="ABE458" s="272"/>
      <c r="ABF458" s="272"/>
      <c r="ABG458" s="272"/>
      <c r="ABH458" s="272"/>
      <c r="ABI458" s="272"/>
      <c r="ABJ458" s="272"/>
      <c r="ABK458" s="272"/>
      <c r="ABL458" s="272"/>
      <c r="ABM458" s="272"/>
      <c r="ABN458" s="272"/>
      <c r="ABO458" s="272"/>
      <c r="ABP458" s="272"/>
      <c r="ABQ458" s="272"/>
      <c r="ABR458" s="272"/>
      <c r="ABS458" s="272"/>
      <c r="ABT458" s="272"/>
      <c r="ABU458" s="272"/>
      <c r="ABV458" s="272"/>
      <c r="ABW458" s="272"/>
      <c r="ABX458" s="272"/>
      <c r="ABY458" s="272"/>
      <c r="ABZ458" s="272"/>
      <c r="ACA458" s="272"/>
      <c r="ACB458" s="272"/>
      <c r="ACC458" s="272"/>
      <c r="ACD458" s="272"/>
      <c r="ACE458" s="272"/>
      <c r="ACF458" s="272"/>
      <c r="ACG458" s="272"/>
      <c r="ACH458" s="272"/>
      <c r="ACI458" s="272"/>
      <c r="ACJ458" s="272"/>
      <c r="ACK458" s="272"/>
      <c r="ACL458" s="272"/>
      <c r="ACM458" s="272"/>
      <c r="ACN458" s="272"/>
      <c r="ACO458" s="272"/>
      <c r="ACP458" s="272"/>
      <c r="ACQ458" s="272"/>
      <c r="ACR458" s="272"/>
      <c r="ACS458" s="272"/>
      <c r="ACT458" s="272"/>
      <c r="ACU458" s="272"/>
      <c r="ACV458" s="272"/>
      <c r="ACW458" s="272"/>
      <c r="ACX458" s="272"/>
      <c r="ACY458" s="272"/>
      <c r="ACZ458" s="272"/>
      <c r="ADA458" s="272"/>
      <c r="ADB458" s="272"/>
      <c r="ADC458" s="272"/>
      <c r="ADD458" s="272"/>
      <c r="ADE458" s="272"/>
      <c r="ADF458" s="272"/>
      <c r="ADG458" s="272"/>
      <c r="ADH458" s="272"/>
      <c r="ADI458" s="272"/>
      <c r="ADJ458" s="272"/>
      <c r="ADK458" s="272"/>
      <c r="ADL458" s="272"/>
      <c r="ADM458" s="272"/>
      <c r="ADN458" s="272"/>
      <c r="ADO458" s="272"/>
      <c r="ADP458" s="272"/>
      <c r="ADQ458" s="272"/>
      <c r="ADR458" s="272"/>
      <c r="ADS458" s="272"/>
      <c r="ADT458" s="272"/>
      <c r="ADU458" s="272"/>
      <c r="ADV458" s="272"/>
      <c r="ADW458" s="272"/>
      <c r="ADX458" s="272"/>
      <c r="ADY458" s="272"/>
      <c r="ADZ458" s="272"/>
      <c r="AEA458" s="272"/>
      <c r="AEB458" s="272"/>
      <c r="AEC458" s="272"/>
      <c r="AED458" s="272"/>
      <c r="AEE458" s="272"/>
      <c r="AEF458" s="272"/>
      <c r="AEG458" s="272"/>
      <c r="AEH458" s="272"/>
      <c r="AEI458" s="272"/>
      <c r="AEJ458" s="272"/>
      <c r="AEK458" s="272"/>
      <c r="AEL458" s="272"/>
      <c r="AEM458" s="272"/>
      <c r="AEN458" s="272"/>
      <c r="AEO458" s="272"/>
      <c r="AEP458" s="272"/>
      <c r="AEQ458" s="272"/>
      <c r="AER458" s="272"/>
      <c r="AES458" s="272"/>
      <c r="AET458" s="272"/>
      <c r="AEU458" s="272"/>
      <c r="AEV458" s="272"/>
      <c r="AEW458" s="272"/>
      <c r="AEX458" s="272"/>
      <c r="AEY458" s="272"/>
      <c r="AEZ458" s="272"/>
      <c r="AFA458" s="272"/>
      <c r="AFB458" s="272"/>
      <c r="AFC458" s="272"/>
      <c r="AFD458" s="272"/>
      <c r="AFE458" s="272"/>
      <c r="AFF458" s="272"/>
      <c r="AFG458" s="272"/>
      <c r="AFH458" s="272"/>
      <c r="AFI458" s="272"/>
      <c r="AFJ458" s="272"/>
      <c r="AFK458" s="272"/>
      <c r="AFL458" s="272"/>
      <c r="AFM458" s="272"/>
      <c r="AFN458" s="272"/>
      <c r="AFO458" s="272"/>
      <c r="AFP458" s="272"/>
      <c r="AFQ458" s="272"/>
      <c r="AFR458" s="272"/>
      <c r="AFS458" s="272"/>
      <c r="AFT458" s="272"/>
      <c r="AFU458" s="272"/>
      <c r="AFV458" s="272"/>
      <c r="AFW458" s="272"/>
      <c r="AFX458" s="272"/>
      <c r="AFY458" s="272"/>
      <c r="AFZ458" s="272"/>
      <c r="AGA458" s="272"/>
      <c r="AGB458" s="272"/>
      <c r="AGC458" s="272"/>
      <c r="AGD458" s="272"/>
      <c r="AGE458" s="272"/>
      <c r="AGF458" s="272"/>
      <c r="AGG458" s="272"/>
      <c r="AGH458" s="272"/>
      <c r="AGI458" s="272"/>
      <c r="AGJ458" s="272"/>
      <c r="AGK458" s="272"/>
      <c r="AGL458" s="272"/>
      <c r="AGM458" s="272"/>
      <c r="AGN458" s="272"/>
      <c r="AGO458" s="272"/>
      <c r="AGP458" s="272"/>
      <c r="AGQ458" s="272"/>
      <c r="AGR458" s="272"/>
      <c r="AGS458" s="272"/>
      <c r="AGT458" s="272"/>
      <c r="AGU458" s="272"/>
      <c r="AGV458" s="272"/>
      <c r="AGW458" s="272"/>
      <c r="AGX458" s="272"/>
      <c r="AGY458" s="272"/>
      <c r="AGZ458" s="272"/>
      <c r="AHA458" s="272"/>
      <c r="AHB458" s="272"/>
      <c r="AHC458" s="272"/>
      <c r="AHD458" s="272"/>
      <c r="AHE458" s="272"/>
      <c r="AHF458" s="272"/>
      <c r="AHG458" s="272"/>
      <c r="AHH458" s="272"/>
      <c r="AHI458" s="272"/>
      <c r="AHJ458" s="272"/>
      <c r="AHK458" s="272"/>
      <c r="AHL458" s="272"/>
      <c r="AHM458" s="272"/>
      <c r="AHN458" s="272"/>
      <c r="AHO458" s="272"/>
      <c r="AHP458" s="272"/>
      <c r="AHQ458" s="272"/>
      <c r="AHR458" s="272"/>
      <c r="AHS458" s="272"/>
      <c r="AHT458" s="272"/>
      <c r="AHU458" s="272"/>
      <c r="AHV458" s="272"/>
      <c r="AHW458" s="272"/>
      <c r="AHX458" s="272"/>
      <c r="AHY458" s="272"/>
      <c r="AHZ458" s="272"/>
      <c r="AIA458" s="272"/>
      <c r="AIB458" s="272"/>
      <c r="AIC458" s="272"/>
      <c r="AID458" s="272"/>
      <c r="AIE458" s="272"/>
      <c r="AIF458" s="272"/>
      <c r="AIG458" s="272"/>
      <c r="AIH458" s="272"/>
      <c r="AII458" s="272"/>
      <c r="AIJ458" s="272"/>
      <c r="AIK458" s="272"/>
      <c r="AIL458" s="272"/>
      <c r="AIM458" s="272"/>
      <c r="AIN458" s="272"/>
      <c r="AIO458" s="272"/>
      <c r="AIP458" s="272"/>
      <c r="AIQ458" s="272"/>
      <c r="AIR458" s="272"/>
      <c r="AIS458" s="272"/>
      <c r="AIT458" s="272"/>
      <c r="AIU458" s="272"/>
      <c r="AIV458" s="272"/>
      <c r="AIW458" s="272"/>
      <c r="AIX458" s="272"/>
      <c r="AIY458" s="272"/>
      <c r="AIZ458" s="272"/>
      <c r="AJA458" s="272"/>
      <c r="AJB458" s="272"/>
      <c r="AJC458" s="272"/>
      <c r="AJD458" s="272"/>
      <c r="AJE458" s="272"/>
      <c r="AJF458" s="272"/>
      <c r="AJG458" s="272"/>
      <c r="AJH458" s="272"/>
      <c r="AJI458" s="272"/>
      <c r="AJJ458" s="272"/>
      <c r="AJK458" s="272"/>
      <c r="AJL458" s="272"/>
      <c r="AJM458" s="272"/>
      <c r="AJN458" s="272"/>
      <c r="AJO458" s="272"/>
      <c r="AJP458" s="272"/>
      <c r="AJQ458" s="272"/>
      <c r="AJR458" s="272"/>
      <c r="AJS458" s="272"/>
      <c r="AJT458" s="272"/>
      <c r="AJU458" s="272"/>
      <c r="AJV458" s="272"/>
      <c r="AJW458" s="272"/>
      <c r="AJX458" s="272"/>
      <c r="AJY458" s="272"/>
      <c r="AJZ458" s="272"/>
      <c r="AKA458" s="272"/>
      <c r="AKB458" s="272"/>
      <c r="AKC458" s="272"/>
      <c r="AKD458" s="272"/>
      <c r="AKE458" s="272"/>
      <c r="AKF458" s="272"/>
      <c r="AKG458" s="272"/>
      <c r="AKH458" s="272"/>
      <c r="AKI458" s="272"/>
      <c r="AKJ458" s="272"/>
      <c r="AKK458" s="272"/>
      <c r="AKL458" s="272"/>
      <c r="AKM458" s="272"/>
      <c r="AKN458" s="272"/>
      <c r="AKO458" s="272"/>
      <c r="AKP458" s="272"/>
      <c r="AKQ458" s="272"/>
      <c r="AKR458" s="272"/>
      <c r="AKS458" s="272"/>
      <c r="AKT458" s="272"/>
      <c r="AKU458" s="272"/>
      <c r="AKV458" s="272"/>
      <c r="AKW458" s="272"/>
      <c r="AKX458" s="272"/>
      <c r="AKY458" s="272"/>
      <c r="AKZ458" s="272"/>
      <c r="ALA458" s="272"/>
      <c r="ALB458" s="272"/>
      <c r="ALC458" s="272"/>
      <c r="ALD458" s="272"/>
      <c r="ALE458" s="272"/>
    </row>
    <row r="459" spans="1:993" s="274" customFormat="1" ht="140.25" x14ac:dyDescent="0.2">
      <c r="A459" s="395" t="s">
        <v>8475</v>
      </c>
      <c r="B459" s="18" t="s">
        <v>3984</v>
      </c>
      <c r="C459" s="18" t="s">
        <v>1713</v>
      </c>
      <c r="D459" s="35" t="s">
        <v>5773</v>
      </c>
      <c r="E459" s="35" t="s">
        <v>6316</v>
      </c>
      <c r="F459" s="35" t="s">
        <v>6317</v>
      </c>
      <c r="G459" s="190"/>
      <c r="H459" s="13" t="s">
        <v>1790</v>
      </c>
      <c r="I459" s="239" t="s">
        <v>6314</v>
      </c>
      <c r="J459" s="18" t="s">
        <v>6315</v>
      </c>
      <c r="K459" s="13"/>
      <c r="L459" s="315">
        <v>1</v>
      </c>
      <c r="M459" s="329" t="s">
        <v>7570</v>
      </c>
      <c r="N459" s="329" t="s">
        <v>7570</v>
      </c>
      <c r="O459" s="329" t="s">
        <v>7570</v>
      </c>
      <c r="P459" s="329" t="s">
        <v>7570</v>
      </c>
      <c r="Q459" s="329" t="s">
        <v>7570</v>
      </c>
      <c r="R459" s="272"/>
      <c r="S459" s="272"/>
      <c r="T459" s="272"/>
      <c r="U459" s="272"/>
      <c r="V459" s="272"/>
      <c r="W459" s="272"/>
      <c r="X459" s="272"/>
      <c r="Y459" s="272"/>
      <c r="Z459" s="272"/>
      <c r="AA459" s="272"/>
      <c r="AB459" s="272"/>
      <c r="AC459" s="272"/>
      <c r="AD459" s="272"/>
      <c r="AE459" s="272"/>
      <c r="AF459" s="272"/>
      <c r="AG459" s="272"/>
      <c r="AH459" s="272"/>
      <c r="AI459" s="272"/>
      <c r="AJ459" s="272"/>
      <c r="AK459" s="272"/>
      <c r="AL459" s="272"/>
      <c r="AM459" s="272"/>
      <c r="AN459" s="272"/>
      <c r="AO459" s="272"/>
      <c r="AP459" s="272"/>
      <c r="AQ459" s="272"/>
      <c r="AR459" s="272"/>
      <c r="AS459" s="272"/>
      <c r="AT459" s="272"/>
      <c r="AU459" s="272"/>
      <c r="AV459" s="272"/>
      <c r="AW459" s="272"/>
      <c r="AX459" s="272"/>
      <c r="AY459" s="272"/>
      <c r="AZ459" s="272"/>
      <c r="BA459" s="272"/>
      <c r="BB459" s="272"/>
      <c r="BC459" s="272"/>
      <c r="BD459" s="272"/>
      <c r="BE459" s="272"/>
      <c r="BF459" s="272"/>
      <c r="BG459" s="272"/>
      <c r="BH459" s="272"/>
      <c r="BI459" s="272"/>
      <c r="BJ459" s="272"/>
      <c r="BK459" s="272"/>
      <c r="BL459" s="272"/>
      <c r="BM459" s="272"/>
      <c r="BN459" s="272"/>
      <c r="BO459" s="272"/>
      <c r="BP459" s="272"/>
      <c r="BQ459" s="272"/>
      <c r="BR459" s="272"/>
      <c r="BS459" s="272"/>
      <c r="BT459" s="272"/>
      <c r="BU459" s="272"/>
      <c r="BV459" s="272"/>
      <c r="BW459" s="272"/>
      <c r="BX459" s="272"/>
      <c r="BY459" s="272"/>
      <c r="BZ459" s="272"/>
      <c r="CA459" s="272"/>
      <c r="CB459" s="272"/>
      <c r="CC459" s="272"/>
      <c r="CD459" s="272"/>
      <c r="CE459" s="272"/>
      <c r="CF459" s="272"/>
      <c r="CG459" s="272"/>
      <c r="CH459" s="272"/>
      <c r="CI459" s="272"/>
      <c r="CJ459" s="272"/>
      <c r="CK459" s="272"/>
      <c r="CL459" s="272"/>
      <c r="CM459" s="272"/>
      <c r="CN459" s="272"/>
      <c r="CO459" s="272"/>
      <c r="CP459" s="272"/>
      <c r="CQ459" s="272"/>
      <c r="CR459" s="272"/>
      <c r="CS459" s="272"/>
      <c r="CT459" s="272"/>
      <c r="CU459" s="272"/>
      <c r="CV459" s="272"/>
      <c r="CW459" s="272"/>
      <c r="CX459" s="272"/>
      <c r="CY459" s="272"/>
      <c r="CZ459" s="272"/>
      <c r="DA459" s="272"/>
      <c r="DB459" s="272"/>
      <c r="DC459" s="272"/>
      <c r="DD459" s="272"/>
      <c r="DE459" s="272"/>
      <c r="DF459" s="272"/>
      <c r="DG459" s="272"/>
      <c r="DH459" s="272"/>
      <c r="DI459" s="272"/>
      <c r="DJ459" s="272"/>
      <c r="DK459" s="272"/>
      <c r="DL459" s="272"/>
      <c r="DM459" s="272"/>
      <c r="DN459" s="272"/>
      <c r="DO459" s="272"/>
      <c r="DP459" s="272"/>
      <c r="DQ459" s="272"/>
      <c r="DR459" s="272"/>
      <c r="DS459" s="272"/>
      <c r="DT459" s="272"/>
      <c r="DU459" s="272"/>
      <c r="DV459" s="272"/>
      <c r="DW459" s="272"/>
      <c r="DX459" s="272"/>
      <c r="DY459" s="272"/>
      <c r="DZ459" s="272"/>
      <c r="EA459" s="272"/>
      <c r="EB459" s="272"/>
      <c r="EC459" s="272"/>
      <c r="ED459" s="272"/>
      <c r="EE459" s="272"/>
      <c r="EF459" s="272"/>
      <c r="EG459" s="272"/>
      <c r="EH459" s="272"/>
      <c r="EI459" s="272"/>
      <c r="EJ459" s="272"/>
      <c r="EK459" s="272"/>
      <c r="EL459" s="272"/>
      <c r="EM459" s="272"/>
      <c r="EN459" s="272"/>
      <c r="EO459" s="272"/>
      <c r="EP459" s="272"/>
      <c r="EQ459" s="272"/>
      <c r="ER459" s="272"/>
      <c r="ES459" s="272"/>
      <c r="ET459" s="272"/>
      <c r="EU459" s="272"/>
      <c r="EV459" s="272"/>
      <c r="EW459" s="272"/>
      <c r="EX459" s="272"/>
      <c r="EY459" s="272"/>
      <c r="EZ459" s="272"/>
      <c r="FA459" s="272"/>
      <c r="FB459" s="272"/>
      <c r="FC459" s="272"/>
      <c r="FD459" s="272"/>
      <c r="FE459" s="272"/>
      <c r="FF459" s="272"/>
      <c r="FG459" s="272"/>
      <c r="FH459" s="272"/>
      <c r="FI459" s="272"/>
      <c r="FJ459" s="272"/>
      <c r="FK459" s="272"/>
      <c r="FL459" s="272"/>
      <c r="FM459" s="272"/>
      <c r="FN459" s="272"/>
      <c r="FO459" s="272"/>
      <c r="FP459" s="272"/>
      <c r="FQ459" s="272"/>
      <c r="FR459" s="272"/>
      <c r="FS459" s="272"/>
      <c r="FT459" s="272"/>
      <c r="FU459" s="272"/>
      <c r="FV459" s="272"/>
      <c r="FW459" s="272"/>
      <c r="FX459" s="272"/>
      <c r="FY459" s="272"/>
      <c r="FZ459" s="272"/>
      <c r="GA459" s="272"/>
      <c r="GB459" s="272"/>
      <c r="GC459" s="272"/>
      <c r="GD459" s="272"/>
      <c r="GE459" s="272"/>
      <c r="GF459" s="272"/>
      <c r="GG459" s="272"/>
      <c r="GH459" s="272"/>
      <c r="GI459" s="272"/>
      <c r="GJ459" s="272"/>
      <c r="GK459" s="272"/>
      <c r="GL459" s="272"/>
      <c r="GM459" s="272"/>
      <c r="GN459" s="272"/>
      <c r="GO459" s="272"/>
      <c r="GP459" s="272"/>
      <c r="GQ459" s="272"/>
      <c r="GR459" s="272"/>
      <c r="GS459" s="272"/>
      <c r="GT459" s="272"/>
      <c r="GU459" s="272"/>
      <c r="GV459" s="272"/>
      <c r="GW459" s="272"/>
      <c r="GX459" s="272"/>
      <c r="GY459" s="272"/>
      <c r="GZ459" s="272"/>
      <c r="HA459" s="272"/>
      <c r="HB459" s="272"/>
      <c r="HC459" s="272"/>
      <c r="HD459" s="272"/>
      <c r="HE459" s="272"/>
      <c r="HF459" s="272"/>
      <c r="HG459" s="272"/>
      <c r="HH459" s="272"/>
      <c r="HI459" s="272"/>
      <c r="HJ459" s="272"/>
      <c r="HK459" s="272"/>
      <c r="HL459" s="272"/>
      <c r="HM459" s="272"/>
      <c r="HN459" s="272"/>
      <c r="HO459" s="272"/>
      <c r="HP459" s="272"/>
      <c r="HQ459" s="272"/>
      <c r="HR459" s="272"/>
      <c r="HS459" s="272"/>
      <c r="HT459" s="272"/>
      <c r="HU459" s="272"/>
      <c r="HV459" s="272"/>
      <c r="HW459" s="272"/>
      <c r="HX459" s="272"/>
      <c r="HY459" s="272"/>
      <c r="HZ459" s="272"/>
      <c r="IA459" s="272"/>
      <c r="IB459" s="272"/>
      <c r="IC459" s="272"/>
      <c r="ID459" s="272"/>
      <c r="IE459" s="272"/>
      <c r="IF459" s="272"/>
      <c r="IG459" s="272"/>
      <c r="IH459" s="272"/>
      <c r="II459" s="272"/>
      <c r="IJ459" s="272"/>
      <c r="IK459" s="272"/>
      <c r="IL459" s="272"/>
      <c r="IM459" s="272"/>
      <c r="IN459" s="272"/>
      <c r="IO459" s="272"/>
      <c r="IP459" s="272"/>
      <c r="IQ459" s="272"/>
      <c r="IR459" s="272"/>
      <c r="IS459" s="272"/>
      <c r="IT459" s="272"/>
      <c r="IU459" s="272"/>
      <c r="IV459" s="272"/>
      <c r="IW459" s="272"/>
      <c r="IX459" s="272"/>
      <c r="IY459" s="272"/>
      <c r="IZ459" s="272"/>
      <c r="JA459" s="272"/>
      <c r="JB459" s="272"/>
      <c r="JC459" s="272"/>
      <c r="JD459" s="272"/>
      <c r="JE459" s="272"/>
      <c r="JF459" s="272"/>
      <c r="JG459" s="272"/>
      <c r="JH459" s="272"/>
      <c r="JI459" s="272"/>
      <c r="JJ459" s="272"/>
      <c r="JK459" s="272"/>
      <c r="JL459" s="272"/>
      <c r="JM459" s="272"/>
      <c r="JN459" s="272"/>
      <c r="JO459" s="272"/>
      <c r="JP459" s="272"/>
      <c r="JQ459" s="272"/>
      <c r="JR459" s="272"/>
      <c r="JS459" s="272"/>
      <c r="JT459" s="272"/>
      <c r="JU459" s="272"/>
      <c r="JV459" s="272"/>
      <c r="JW459" s="272"/>
      <c r="JX459" s="272"/>
      <c r="JY459" s="272"/>
      <c r="JZ459" s="272"/>
      <c r="KA459" s="272"/>
      <c r="KB459" s="272"/>
      <c r="KC459" s="272"/>
      <c r="KD459" s="272"/>
      <c r="KE459" s="272"/>
      <c r="KF459" s="272"/>
      <c r="KG459" s="272"/>
      <c r="KH459" s="272"/>
      <c r="KI459" s="272"/>
      <c r="KJ459" s="272"/>
      <c r="KK459" s="272"/>
      <c r="KL459" s="272"/>
      <c r="KM459" s="272"/>
      <c r="KN459" s="272"/>
      <c r="KO459" s="272"/>
      <c r="KP459" s="272"/>
      <c r="KQ459" s="272"/>
      <c r="KR459" s="272"/>
      <c r="KS459" s="272"/>
      <c r="KT459" s="272"/>
      <c r="KU459" s="272"/>
      <c r="KV459" s="272"/>
      <c r="KW459" s="272"/>
      <c r="KX459" s="272"/>
      <c r="KY459" s="272"/>
      <c r="KZ459" s="272"/>
      <c r="LA459" s="272"/>
      <c r="LB459" s="272"/>
      <c r="LC459" s="272"/>
      <c r="LD459" s="272"/>
      <c r="LE459" s="272"/>
      <c r="LF459" s="272"/>
      <c r="LG459" s="272"/>
      <c r="LH459" s="272"/>
      <c r="LI459" s="272"/>
      <c r="LJ459" s="272"/>
      <c r="LK459" s="272"/>
      <c r="LL459" s="272"/>
      <c r="LM459" s="272"/>
      <c r="LN459" s="272"/>
      <c r="LO459" s="272"/>
      <c r="LP459" s="272"/>
      <c r="LQ459" s="272"/>
      <c r="LR459" s="272"/>
      <c r="LS459" s="272"/>
      <c r="LT459" s="272"/>
      <c r="LU459" s="272"/>
      <c r="LV459" s="272"/>
      <c r="LW459" s="272"/>
      <c r="LX459" s="272"/>
      <c r="LY459" s="272"/>
      <c r="LZ459" s="272"/>
      <c r="MA459" s="272"/>
      <c r="MB459" s="272"/>
      <c r="MC459" s="272"/>
      <c r="MD459" s="272"/>
      <c r="ME459" s="272"/>
      <c r="MF459" s="272"/>
      <c r="MG459" s="272"/>
      <c r="MH459" s="272"/>
      <c r="MI459" s="272"/>
      <c r="MJ459" s="272"/>
      <c r="MK459" s="272"/>
      <c r="ML459" s="272"/>
      <c r="MM459" s="272"/>
      <c r="MN459" s="272"/>
      <c r="MO459" s="272"/>
      <c r="MP459" s="272"/>
      <c r="MQ459" s="272"/>
      <c r="MR459" s="272"/>
      <c r="MS459" s="272"/>
      <c r="MT459" s="272"/>
      <c r="MU459" s="272"/>
      <c r="MV459" s="272"/>
      <c r="MW459" s="272"/>
      <c r="MX459" s="272"/>
      <c r="MY459" s="272"/>
      <c r="MZ459" s="272"/>
      <c r="NA459" s="272"/>
      <c r="NB459" s="272"/>
      <c r="NC459" s="272"/>
      <c r="ND459" s="272"/>
      <c r="NE459" s="272"/>
      <c r="NF459" s="272"/>
      <c r="NG459" s="272"/>
      <c r="NH459" s="272"/>
      <c r="NI459" s="272"/>
      <c r="NJ459" s="272"/>
      <c r="NK459" s="272"/>
      <c r="NL459" s="272"/>
      <c r="NM459" s="272"/>
      <c r="NN459" s="272"/>
      <c r="NO459" s="272"/>
      <c r="NP459" s="272"/>
      <c r="NQ459" s="272"/>
      <c r="NR459" s="272"/>
      <c r="NS459" s="272"/>
      <c r="NT459" s="272"/>
      <c r="NU459" s="272"/>
      <c r="NV459" s="272"/>
      <c r="NW459" s="272"/>
      <c r="NX459" s="272"/>
      <c r="NY459" s="272"/>
      <c r="NZ459" s="272"/>
      <c r="OA459" s="272"/>
      <c r="OB459" s="272"/>
      <c r="OC459" s="272"/>
      <c r="OD459" s="272"/>
      <c r="OE459" s="272"/>
      <c r="OF459" s="272"/>
      <c r="OG459" s="272"/>
      <c r="OH459" s="272"/>
      <c r="OI459" s="272"/>
      <c r="OJ459" s="272"/>
      <c r="OK459" s="272"/>
      <c r="OL459" s="272"/>
      <c r="OM459" s="272"/>
      <c r="ON459" s="272"/>
      <c r="OO459" s="272"/>
      <c r="OP459" s="272"/>
      <c r="OQ459" s="272"/>
      <c r="OR459" s="272"/>
      <c r="OS459" s="272"/>
      <c r="OT459" s="272"/>
      <c r="OU459" s="272"/>
      <c r="OV459" s="272"/>
      <c r="OW459" s="272"/>
      <c r="OX459" s="272"/>
      <c r="OY459" s="272"/>
      <c r="OZ459" s="272"/>
      <c r="PA459" s="272"/>
      <c r="PB459" s="272"/>
      <c r="PC459" s="272"/>
      <c r="PD459" s="272"/>
      <c r="PE459" s="272"/>
      <c r="PF459" s="272"/>
      <c r="PG459" s="272"/>
      <c r="PH459" s="272"/>
      <c r="PI459" s="272"/>
      <c r="PJ459" s="272"/>
      <c r="PK459" s="272"/>
      <c r="PL459" s="272"/>
      <c r="PM459" s="272"/>
      <c r="PN459" s="272"/>
      <c r="PO459" s="272"/>
      <c r="PP459" s="272"/>
      <c r="PQ459" s="272"/>
      <c r="PR459" s="272"/>
      <c r="PS459" s="272"/>
      <c r="PT459" s="272"/>
      <c r="PU459" s="272"/>
      <c r="PV459" s="272"/>
      <c r="PW459" s="272"/>
      <c r="PX459" s="272"/>
      <c r="PY459" s="272"/>
      <c r="PZ459" s="272"/>
      <c r="QA459" s="272"/>
      <c r="QB459" s="272"/>
      <c r="QC459" s="272"/>
      <c r="QD459" s="272"/>
      <c r="QE459" s="272"/>
      <c r="QF459" s="272"/>
      <c r="QG459" s="272"/>
      <c r="QH459" s="272"/>
      <c r="QI459" s="272"/>
      <c r="QJ459" s="272"/>
      <c r="QK459" s="272"/>
      <c r="QL459" s="272"/>
      <c r="QM459" s="272"/>
      <c r="QN459" s="272"/>
      <c r="QO459" s="272"/>
      <c r="QP459" s="272"/>
      <c r="QQ459" s="272"/>
      <c r="QR459" s="272"/>
      <c r="QS459" s="272"/>
      <c r="QT459" s="272"/>
      <c r="QU459" s="272"/>
      <c r="QV459" s="272"/>
      <c r="QW459" s="272"/>
      <c r="QX459" s="272"/>
      <c r="QY459" s="272"/>
      <c r="QZ459" s="272"/>
      <c r="RA459" s="272"/>
      <c r="RB459" s="272"/>
      <c r="RC459" s="272"/>
      <c r="RD459" s="272"/>
      <c r="RE459" s="272"/>
      <c r="RF459" s="272"/>
      <c r="RG459" s="272"/>
      <c r="RH459" s="272"/>
      <c r="RI459" s="272"/>
      <c r="RJ459" s="272"/>
      <c r="RK459" s="272"/>
      <c r="RL459" s="272"/>
      <c r="RM459" s="272"/>
      <c r="RN459" s="272"/>
      <c r="RO459" s="272"/>
      <c r="RP459" s="272"/>
      <c r="RQ459" s="272"/>
      <c r="RR459" s="272"/>
      <c r="RS459" s="272"/>
      <c r="RT459" s="272"/>
      <c r="RU459" s="272"/>
      <c r="RV459" s="272"/>
      <c r="RW459" s="272"/>
      <c r="RX459" s="272"/>
      <c r="RY459" s="272"/>
      <c r="RZ459" s="272"/>
      <c r="SA459" s="272"/>
      <c r="SB459" s="272"/>
      <c r="SC459" s="272"/>
      <c r="SD459" s="272"/>
      <c r="SE459" s="272"/>
      <c r="SF459" s="272"/>
      <c r="SG459" s="272"/>
      <c r="SH459" s="272"/>
      <c r="SI459" s="272"/>
      <c r="SJ459" s="272"/>
      <c r="SK459" s="272"/>
      <c r="SL459" s="272"/>
      <c r="SM459" s="272"/>
      <c r="SN459" s="272"/>
      <c r="SO459" s="272"/>
      <c r="SP459" s="272"/>
      <c r="SQ459" s="272"/>
      <c r="SR459" s="272"/>
      <c r="SS459" s="272"/>
      <c r="ST459" s="272"/>
      <c r="SU459" s="272"/>
      <c r="SV459" s="272"/>
      <c r="SW459" s="272"/>
      <c r="SX459" s="272"/>
      <c r="SY459" s="272"/>
      <c r="SZ459" s="272"/>
      <c r="TA459" s="272"/>
      <c r="TB459" s="272"/>
      <c r="TC459" s="272"/>
      <c r="TD459" s="272"/>
      <c r="TE459" s="272"/>
      <c r="TF459" s="272"/>
      <c r="TG459" s="272"/>
      <c r="TH459" s="272"/>
      <c r="TI459" s="272"/>
      <c r="TJ459" s="272"/>
      <c r="TK459" s="272"/>
      <c r="TL459" s="272"/>
      <c r="TM459" s="272"/>
      <c r="TN459" s="272"/>
      <c r="TO459" s="272"/>
      <c r="TP459" s="272"/>
      <c r="TQ459" s="272"/>
      <c r="TR459" s="272"/>
      <c r="TS459" s="272"/>
      <c r="TT459" s="272"/>
      <c r="TU459" s="272"/>
      <c r="TV459" s="272"/>
      <c r="TW459" s="272"/>
      <c r="TX459" s="272"/>
      <c r="TY459" s="272"/>
      <c r="TZ459" s="272"/>
      <c r="UA459" s="272"/>
      <c r="UB459" s="272"/>
      <c r="UC459" s="272"/>
      <c r="UD459" s="272"/>
      <c r="UE459" s="272"/>
      <c r="UF459" s="272"/>
      <c r="UG459" s="272"/>
      <c r="UH459" s="272"/>
      <c r="UI459" s="272"/>
      <c r="UJ459" s="272"/>
      <c r="UK459" s="272"/>
      <c r="UL459" s="272"/>
      <c r="UM459" s="272"/>
      <c r="UN459" s="272"/>
      <c r="UO459" s="272"/>
      <c r="UP459" s="272"/>
      <c r="UQ459" s="272"/>
      <c r="UR459" s="272"/>
      <c r="US459" s="272"/>
      <c r="UT459" s="272"/>
      <c r="UU459" s="272"/>
      <c r="UV459" s="272"/>
      <c r="UW459" s="272"/>
      <c r="UX459" s="272"/>
      <c r="UY459" s="272"/>
      <c r="UZ459" s="272"/>
      <c r="VA459" s="272"/>
      <c r="VB459" s="272"/>
      <c r="VC459" s="272"/>
      <c r="VD459" s="272"/>
      <c r="VE459" s="272"/>
      <c r="VF459" s="272"/>
      <c r="VG459" s="272"/>
      <c r="VH459" s="272"/>
      <c r="VI459" s="272"/>
      <c r="VJ459" s="272"/>
      <c r="VK459" s="272"/>
      <c r="VL459" s="272"/>
      <c r="VM459" s="272"/>
      <c r="VN459" s="272"/>
      <c r="VO459" s="272"/>
      <c r="VP459" s="272"/>
      <c r="VQ459" s="272"/>
      <c r="VR459" s="272"/>
      <c r="VS459" s="272"/>
      <c r="VT459" s="272"/>
      <c r="VU459" s="272"/>
      <c r="VV459" s="272"/>
      <c r="VW459" s="272"/>
      <c r="VX459" s="272"/>
      <c r="VY459" s="272"/>
      <c r="VZ459" s="272"/>
      <c r="WA459" s="272"/>
      <c r="WB459" s="272"/>
      <c r="WC459" s="272"/>
      <c r="WD459" s="272"/>
      <c r="WE459" s="272"/>
      <c r="WF459" s="272"/>
      <c r="WG459" s="272"/>
      <c r="WH459" s="272"/>
      <c r="WI459" s="272"/>
      <c r="WJ459" s="272"/>
      <c r="WK459" s="272"/>
      <c r="WL459" s="272"/>
      <c r="WM459" s="272"/>
      <c r="WN459" s="272"/>
      <c r="WO459" s="272"/>
      <c r="WP459" s="272"/>
      <c r="WQ459" s="272"/>
      <c r="WR459" s="272"/>
      <c r="WS459" s="272"/>
      <c r="WT459" s="272"/>
      <c r="WU459" s="272"/>
      <c r="WV459" s="272"/>
      <c r="WW459" s="272"/>
      <c r="WX459" s="272"/>
      <c r="WY459" s="272"/>
      <c r="WZ459" s="272"/>
      <c r="XA459" s="272"/>
      <c r="XB459" s="272"/>
      <c r="XC459" s="272"/>
      <c r="XD459" s="272"/>
      <c r="XE459" s="272"/>
      <c r="XF459" s="272"/>
      <c r="XG459" s="272"/>
      <c r="XH459" s="272"/>
      <c r="XI459" s="272"/>
      <c r="XJ459" s="272"/>
      <c r="XK459" s="272"/>
      <c r="XL459" s="272"/>
      <c r="XM459" s="272"/>
      <c r="XN459" s="272"/>
      <c r="XO459" s="272"/>
      <c r="XP459" s="272"/>
      <c r="XQ459" s="272"/>
      <c r="XR459" s="272"/>
      <c r="XS459" s="272"/>
      <c r="XT459" s="272"/>
      <c r="XU459" s="272"/>
      <c r="XV459" s="272"/>
      <c r="XW459" s="272"/>
      <c r="XX459" s="272"/>
      <c r="XY459" s="272"/>
      <c r="XZ459" s="272"/>
      <c r="YA459" s="272"/>
      <c r="YB459" s="272"/>
      <c r="YC459" s="272"/>
      <c r="YD459" s="272"/>
      <c r="YE459" s="272"/>
      <c r="YF459" s="272"/>
      <c r="YG459" s="272"/>
      <c r="YH459" s="272"/>
      <c r="YI459" s="272"/>
      <c r="YJ459" s="272"/>
      <c r="YK459" s="272"/>
      <c r="YL459" s="272"/>
      <c r="YM459" s="272"/>
      <c r="YN459" s="272"/>
      <c r="YO459" s="272"/>
      <c r="YP459" s="272"/>
      <c r="YQ459" s="272"/>
      <c r="YR459" s="272"/>
      <c r="YS459" s="272"/>
      <c r="YT459" s="272"/>
      <c r="YU459" s="272"/>
      <c r="YV459" s="272"/>
      <c r="YW459" s="272"/>
      <c r="YX459" s="272"/>
      <c r="YY459" s="272"/>
      <c r="YZ459" s="272"/>
      <c r="ZA459" s="272"/>
      <c r="ZB459" s="272"/>
      <c r="ZC459" s="272"/>
      <c r="ZD459" s="272"/>
      <c r="ZE459" s="272"/>
      <c r="ZF459" s="272"/>
      <c r="ZG459" s="272"/>
      <c r="ZH459" s="272"/>
      <c r="ZI459" s="272"/>
      <c r="ZJ459" s="272"/>
      <c r="ZK459" s="272"/>
      <c r="ZL459" s="272"/>
      <c r="ZM459" s="272"/>
      <c r="ZN459" s="272"/>
      <c r="ZO459" s="272"/>
      <c r="ZP459" s="272"/>
      <c r="ZQ459" s="272"/>
      <c r="ZR459" s="272"/>
      <c r="ZS459" s="272"/>
      <c r="ZT459" s="272"/>
      <c r="ZU459" s="272"/>
      <c r="ZV459" s="272"/>
      <c r="ZW459" s="272"/>
      <c r="ZX459" s="272"/>
      <c r="ZY459" s="272"/>
      <c r="ZZ459" s="272"/>
      <c r="AAA459" s="272"/>
      <c r="AAB459" s="272"/>
      <c r="AAC459" s="272"/>
      <c r="AAD459" s="272"/>
      <c r="AAE459" s="272"/>
      <c r="AAF459" s="272"/>
      <c r="AAG459" s="272"/>
      <c r="AAH459" s="272"/>
      <c r="AAI459" s="272"/>
      <c r="AAJ459" s="272"/>
      <c r="AAK459" s="272"/>
      <c r="AAL459" s="272"/>
      <c r="AAM459" s="272"/>
      <c r="AAN459" s="272"/>
      <c r="AAO459" s="272"/>
      <c r="AAP459" s="272"/>
      <c r="AAQ459" s="272"/>
      <c r="AAR459" s="272"/>
      <c r="AAS459" s="272"/>
      <c r="AAT459" s="272"/>
      <c r="AAU459" s="272"/>
      <c r="AAV459" s="272"/>
      <c r="AAW459" s="272"/>
      <c r="AAX459" s="272"/>
      <c r="AAY459" s="272"/>
      <c r="AAZ459" s="272"/>
      <c r="ABA459" s="272"/>
      <c r="ABB459" s="272"/>
      <c r="ABC459" s="272"/>
      <c r="ABD459" s="272"/>
      <c r="ABE459" s="272"/>
      <c r="ABF459" s="272"/>
      <c r="ABG459" s="272"/>
      <c r="ABH459" s="272"/>
      <c r="ABI459" s="272"/>
      <c r="ABJ459" s="272"/>
      <c r="ABK459" s="272"/>
      <c r="ABL459" s="272"/>
      <c r="ABM459" s="272"/>
      <c r="ABN459" s="272"/>
      <c r="ABO459" s="272"/>
      <c r="ABP459" s="272"/>
      <c r="ABQ459" s="272"/>
      <c r="ABR459" s="272"/>
      <c r="ABS459" s="272"/>
      <c r="ABT459" s="272"/>
      <c r="ABU459" s="272"/>
      <c r="ABV459" s="272"/>
      <c r="ABW459" s="272"/>
      <c r="ABX459" s="272"/>
      <c r="ABY459" s="272"/>
      <c r="ABZ459" s="272"/>
      <c r="ACA459" s="272"/>
      <c r="ACB459" s="272"/>
      <c r="ACC459" s="272"/>
      <c r="ACD459" s="272"/>
      <c r="ACE459" s="272"/>
      <c r="ACF459" s="272"/>
      <c r="ACG459" s="272"/>
      <c r="ACH459" s="272"/>
      <c r="ACI459" s="272"/>
      <c r="ACJ459" s="272"/>
      <c r="ACK459" s="272"/>
      <c r="ACL459" s="272"/>
      <c r="ACM459" s="272"/>
      <c r="ACN459" s="272"/>
      <c r="ACO459" s="272"/>
      <c r="ACP459" s="272"/>
      <c r="ACQ459" s="272"/>
      <c r="ACR459" s="272"/>
      <c r="ACS459" s="272"/>
      <c r="ACT459" s="272"/>
      <c r="ACU459" s="272"/>
      <c r="ACV459" s="272"/>
      <c r="ACW459" s="272"/>
      <c r="ACX459" s="272"/>
      <c r="ACY459" s="272"/>
      <c r="ACZ459" s="272"/>
      <c r="ADA459" s="272"/>
      <c r="ADB459" s="272"/>
      <c r="ADC459" s="272"/>
      <c r="ADD459" s="272"/>
      <c r="ADE459" s="272"/>
      <c r="ADF459" s="272"/>
      <c r="ADG459" s="272"/>
      <c r="ADH459" s="272"/>
      <c r="ADI459" s="272"/>
      <c r="ADJ459" s="272"/>
      <c r="ADK459" s="272"/>
      <c r="ADL459" s="272"/>
      <c r="ADM459" s="272"/>
      <c r="ADN459" s="272"/>
      <c r="ADO459" s="272"/>
      <c r="ADP459" s="272"/>
      <c r="ADQ459" s="272"/>
      <c r="ADR459" s="272"/>
      <c r="ADS459" s="272"/>
      <c r="ADT459" s="272"/>
      <c r="ADU459" s="272"/>
      <c r="ADV459" s="272"/>
      <c r="ADW459" s="272"/>
      <c r="ADX459" s="272"/>
      <c r="ADY459" s="272"/>
      <c r="ADZ459" s="272"/>
      <c r="AEA459" s="272"/>
      <c r="AEB459" s="272"/>
      <c r="AEC459" s="272"/>
      <c r="AED459" s="272"/>
      <c r="AEE459" s="272"/>
      <c r="AEF459" s="272"/>
      <c r="AEG459" s="272"/>
      <c r="AEH459" s="272"/>
      <c r="AEI459" s="272"/>
      <c r="AEJ459" s="272"/>
      <c r="AEK459" s="272"/>
      <c r="AEL459" s="272"/>
      <c r="AEM459" s="272"/>
      <c r="AEN459" s="272"/>
      <c r="AEO459" s="272"/>
      <c r="AEP459" s="272"/>
      <c r="AEQ459" s="272"/>
      <c r="AER459" s="272"/>
      <c r="AES459" s="272"/>
      <c r="AET459" s="272"/>
      <c r="AEU459" s="272"/>
      <c r="AEV459" s="272"/>
      <c r="AEW459" s="272"/>
      <c r="AEX459" s="272"/>
      <c r="AEY459" s="272"/>
      <c r="AEZ459" s="272"/>
      <c r="AFA459" s="272"/>
      <c r="AFB459" s="272"/>
      <c r="AFC459" s="272"/>
      <c r="AFD459" s="272"/>
      <c r="AFE459" s="272"/>
      <c r="AFF459" s="272"/>
      <c r="AFG459" s="272"/>
      <c r="AFH459" s="272"/>
      <c r="AFI459" s="272"/>
      <c r="AFJ459" s="272"/>
      <c r="AFK459" s="272"/>
      <c r="AFL459" s="272"/>
      <c r="AFM459" s="272"/>
      <c r="AFN459" s="272"/>
      <c r="AFO459" s="272"/>
      <c r="AFP459" s="272"/>
      <c r="AFQ459" s="272"/>
      <c r="AFR459" s="272"/>
      <c r="AFS459" s="272"/>
      <c r="AFT459" s="272"/>
      <c r="AFU459" s="272"/>
      <c r="AFV459" s="272"/>
      <c r="AFW459" s="272"/>
      <c r="AFX459" s="272"/>
      <c r="AFY459" s="272"/>
      <c r="AFZ459" s="272"/>
      <c r="AGA459" s="272"/>
      <c r="AGB459" s="272"/>
      <c r="AGC459" s="272"/>
      <c r="AGD459" s="272"/>
      <c r="AGE459" s="272"/>
      <c r="AGF459" s="272"/>
      <c r="AGG459" s="272"/>
      <c r="AGH459" s="272"/>
      <c r="AGI459" s="272"/>
      <c r="AGJ459" s="272"/>
      <c r="AGK459" s="272"/>
      <c r="AGL459" s="272"/>
      <c r="AGM459" s="272"/>
      <c r="AGN459" s="272"/>
      <c r="AGO459" s="272"/>
      <c r="AGP459" s="272"/>
      <c r="AGQ459" s="272"/>
      <c r="AGR459" s="272"/>
      <c r="AGS459" s="272"/>
      <c r="AGT459" s="272"/>
      <c r="AGU459" s="272"/>
      <c r="AGV459" s="272"/>
      <c r="AGW459" s="272"/>
      <c r="AGX459" s="272"/>
      <c r="AGY459" s="272"/>
      <c r="AGZ459" s="272"/>
      <c r="AHA459" s="272"/>
      <c r="AHB459" s="272"/>
      <c r="AHC459" s="272"/>
      <c r="AHD459" s="272"/>
      <c r="AHE459" s="272"/>
      <c r="AHF459" s="272"/>
      <c r="AHG459" s="272"/>
      <c r="AHH459" s="272"/>
      <c r="AHI459" s="272"/>
      <c r="AHJ459" s="272"/>
      <c r="AHK459" s="272"/>
      <c r="AHL459" s="272"/>
      <c r="AHM459" s="272"/>
      <c r="AHN459" s="272"/>
      <c r="AHO459" s="272"/>
      <c r="AHP459" s="272"/>
      <c r="AHQ459" s="272"/>
      <c r="AHR459" s="272"/>
      <c r="AHS459" s="272"/>
      <c r="AHT459" s="272"/>
      <c r="AHU459" s="272"/>
      <c r="AHV459" s="272"/>
      <c r="AHW459" s="272"/>
      <c r="AHX459" s="272"/>
      <c r="AHY459" s="272"/>
      <c r="AHZ459" s="272"/>
      <c r="AIA459" s="272"/>
      <c r="AIB459" s="272"/>
      <c r="AIC459" s="272"/>
      <c r="AID459" s="272"/>
      <c r="AIE459" s="272"/>
      <c r="AIF459" s="272"/>
      <c r="AIG459" s="272"/>
      <c r="AIH459" s="272"/>
      <c r="AII459" s="272"/>
      <c r="AIJ459" s="272"/>
      <c r="AIK459" s="272"/>
      <c r="AIL459" s="272"/>
      <c r="AIM459" s="272"/>
      <c r="AIN459" s="272"/>
      <c r="AIO459" s="272"/>
      <c r="AIP459" s="272"/>
      <c r="AIQ459" s="272"/>
      <c r="AIR459" s="272"/>
      <c r="AIS459" s="272"/>
      <c r="AIT459" s="272"/>
      <c r="AIU459" s="272"/>
      <c r="AIV459" s="272"/>
      <c r="AIW459" s="272"/>
      <c r="AIX459" s="272"/>
      <c r="AIY459" s="272"/>
      <c r="AIZ459" s="272"/>
      <c r="AJA459" s="272"/>
      <c r="AJB459" s="272"/>
      <c r="AJC459" s="272"/>
      <c r="AJD459" s="272"/>
      <c r="AJE459" s="272"/>
      <c r="AJF459" s="272"/>
      <c r="AJG459" s="272"/>
      <c r="AJH459" s="272"/>
      <c r="AJI459" s="272"/>
      <c r="AJJ459" s="272"/>
      <c r="AJK459" s="272"/>
      <c r="AJL459" s="272"/>
      <c r="AJM459" s="272"/>
      <c r="AJN459" s="272"/>
      <c r="AJO459" s="272"/>
      <c r="AJP459" s="272"/>
      <c r="AJQ459" s="272"/>
      <c r="AJR459" s="272"/>
      <c r="AJS459" s="272"/>
      <c r="AJT459" s="272"/>
      <c r="AJU459" s="272"/>
      <c r="AJV459" s="272"/>
      <c r="AJW459" s="272"/>
      <c r="AJX459" s="272"/>
      <c r="AJY459" s="272"/>
      <c r="AJZ459" s="272"/>
      <c r="AKA459" s="272"/>
      <c r="AKB459" s="272"/>
      <c r="AKC459" s="272"/>
      <c r="AKD459" s="272"/>
      <c r="AKE459" s="272"/>
      <c r="AKF459" s="272"/>
      <c r="AKG459" s="272"/>
      <c r="AKH459" s="272"/>
      <c r="AKI459" s="272"/>
      <c r="AKJ459" s="272"/>
      <c r="AKK459" s="272"/>
      <c r="AKL459" s="272"/>
      <c r="AKM459" s="272"/>
      <c r="AKN459" s="272"/>
      <c r="AKO459" s="272"/>
      <c r="AKP459" s="272"/>
      <c r="AKQ459" s="272"/>
      <c r="AKR459" s="272"/>
      <c r="AKS459" s="272"/>
      <c r="AKT459" s="272"/>
      <c r="AKU459" s="272"/>
      <c r="AKV459" s="272"/>
      <c r="AKW459" s="272"/>
      <c r="AKX459" s="272"/>
      <c r="AKY459" s="272"/>
      <c r="AKZ459" s="272"/>
      <c r="ALA459" s="272"/>
      <c r="ALB459" s="272"/>
      <c r="ALC459" s="272"/>
      <c r="ALD459" s="272"/>
      <c r="ALE459" s="272"/>
    </row>
    <row r="460" spans="1:993" s="274" customFormat="1" ht="63.75" x14ac:dyDescent="0.2">
      <c r="A460" s="395" t="s">
        <v>8476</v>
      </c>
      <c r="B460" s="18" t="s">
        <v>3984</v>
      </c>
      <c r="C460" s="35" t="s">
        <v>1422</v>
      </c>
      <c r="D460" s="206"/>
      <c r="E460" s="35" t="s">
        <v>6326</v>
      </c>
      <c r="F460" s="190"/>
      <c r="G460" s="190"/>
      <c r="H460" s="13" t="s">
        <v>1790</v>
      </c>
      <c r="I460" s="239" t="s">
        <v>4899</v>
      </c>
      <c r="J460" s="18" t="s">
        <v>2006</v>
      </c>
      <c r="K460" s="13"/>
      <c r="L460" s="315">
        <v>1</v>
      </c>
      <c r="M460" s="329" t="s">
        <v>7570</v>
      </c>
      <c r="N460" s="329" t="s">
        <v>7570</v>
      </c>
      <c r="O460" s="329" t="s">
        <v>7570</v>
      </c>
      <c r="P460" s="329" t="s">
        <v>7570</v>
      </c>
      <c r="Q460" s="329" t="s">
        <v>7570</v>
      </c>
      <c r="R460" s="272"/>
      <c r="S460" s="272"/>
      <c r="T460" s="272"/>
      <c r="U460" s="272"/>
      <c r="V460" s="272"/>
      <c r="W460" s="272"/>
      <c r="X460" s="272"/>
      <c r="Y460" s="272"/>
      <c r="Z460" s="272"/>
      <c r="AA460" s="272"/>
      <c r="AB460" s="272"/>
      <c r="AC460" s="272"/>
      <c r="AD460" s="272"/>
      <c r="AE460" s="272"/>
      <c r="AF460" s="272"/>
      <c r="AG460" s="272"/>
      <c r="AH460" s="272"/>
      <c r="AI460" s="272"/>
      <c r="AJ460" s="272"/>
      <c r="AK460" s="272"/>
      <c r="AL460" s="272"/>
      <c r="AM460" s="272"/>
      <c r="AN460" s="272"/>
      <c r="AO460" s="272"/>
      <c r="AP460" s="272"/>
      <c r="AQ460" s="272"/>
      <c r="AR460" s="272"/>
      <c r="AS460" s="272"/>
      <c r="AT460" s="272"/>
      <c r="AU460" s="272"/>
      <c r="AV460" s="272"/>
      <c r="AW460" s="272"/>
      <c r="AX460" s="272"/>
      <c r="AY460" s="272"/>
      <c r="AZ460" s="272"/>
      <c r="BA460" s="272"/>
      <c r="BB460" s="272"/>
      <c r="BC460" s="272"/>
      <c r="BD460" s="272"/>
      <c r="BE460" s="272"/>
      <c r="BF460" s="272"/>
      <c r="BG460" s="272"/>
      <c r="BH460" s="272"/>
      <c r="BI460" s="272"/>
      <c r="BJ460" s="272"/>
      <c r="BK460" s="272"/>
      <c r="BL460" s="272"/>
      <c r="BM460" s="272"/>
      <c r="BN460" s="272"/>
      <c r="BO460" s="272"/>
      <c r="BP460" s="272"/>
      <c r="BQ460" s="272"/>
      <c r="BR460" s="272"/>
      <c r="BS460" s="272"/>
      <c r="BT460" s="272"/>
      <c r="BU460" s="272"/>
      <c r="BV460" s="272"/>
      <c r="BW460" s="272"/>
      <c r="BX460" s="272"/>
      <c r="BY460" s="272"/>
      <c r="BZ460" s="272"/>
      <c r="CA460" s="272"/>
      <c r="CB460" s="272"/>
      <c r="CC460" s="272"/>
      <c r="CD460" s="272"/>
      <c r="CE460" s="272"/>
      <c r="CF460" s="272"/>
      <c r="CG460" s="272"/>
      <c r="CH460" s="272"/>
      <c r="CI460" s="272"/>
      <c r="CJ460" s="272"/>
      <c r="CK460" s="272"/>
      <c r="CL460" s="272"/>
      <c r="CM460" s="272"/>
      <c r="CN460" s="272"/>
      <c r="CO460" s="272"/>
      <c r="CP460" s="272"/>
      <c r="CQ460" s="272"/>
      <c r="CR460" s="272"/>
      <c r="CS460" s="272"/>
      <c r="CT460" s="272"/>
      <c r="CU460" s="272"/>
      <c r="CV460" s="272"/>
      <c r="CW460" s="272"/>
      <c r="CX460" s="272"/>
      <c r="CY460" s="272"/>
      <c r="CZ460" s="272"/>
      <c r="DA460" s="272"/>
      <c r="DB460" s="272"/>
      <c r="DC460" s="272"/>
      <c r="DD460" s="272"/>
      <c r="DE460" s="272"/>
      <c r="DF460" s="272"/>
      <c r="DG460" s="272"/>
      <c r="DH460" s="272"/>
      <c r="DI460" s="272"/>
      <c r="DJ460" s="272"/>
      <c r="DK460" s="272"/>
      <c r="DL460" s="272"/>
      <c r="DM460" s="272"/>
      <c r="DN460" s="272"/>
      <c r="DO460" s="272"/>
      <c r="DP460" s="272"/>
      <c r="DQ460" s="272"/>
      <c r="DR460" s="272"/>
      <c r="DS460" s="272"/>
      <c r="DT460" s="272"/>
      <c r="DU460" s="272"/>
      <c r="DV460" s="272"/>
      <c r="DW460" s="272"/>
      <c r="DX460" s="272"/>
      <c r="DY460" s="272"/>
      <c r="DZ460" s="272"/>
      <c r="EA460" s="272"/>
      <c r="EB460" s="272"/>
      <c r="EC460" s="272"/>
      <c r="ED460" s="272"/>
      <c r="EE460" s="272"/>
      <c r="EF460" s="272"/>
      <c r="EG460" s="272"/>
      <c r="EH460" s="272"/>
      <c r="EI460" s="272"/>
      <c r="EJ460" s="272"/>
      <c r="EK460" s="272"/>
      <c r="EL460" s="272"/>
      <c r="EM460" s="272"/>
      <c r="EN460" s="272"/>
      <c r="EO460" s="272"/>
      <c r="EP460" s="272"/>
      <c r="EQ460" s="272"/>
      <c r="ER460" s="272"/>
      <c r="ES460" s="272"/>
      <c r="ET460" s="272"/>
      <c r="EU460" s="272"/>
      <c r="EV460" s="272"/>
      <c r="EW460" s="272"/>
      <c r="EX460" s="272"/>
      <c r="EY460" s="272"/>
      <c r="EZ460" s="272"/>
      <c r="FA460" s="272"/>
      <c r="FB460" s="272"/>
      <c r="FC460" s="272"/>
      <c r="FD460" s="272"/>
      <c r="FE460" s="272"/>
      <c r="FF460" s="272"/>
      <c r="FG460" s="272"/>
      <c r="FH460" s="272"/>
      <c r="FI460" s="272"/>
      <c r="FJ460" s="272"/>
      <c r="FK460" s="272"/>
      <c r="FL460" s="272"/>
      <c r="FM460" s="272"/>
      <c r="FN460" s="272"/>
      <c r="FO460" s="272"/>
      <c r="FP460" s="272"/>
      <c r="FQ460" s="272"/>
      <c r="FR460" s="272"/>
      <c r="FS460" s="272"/>
      <c r="FT460" s="272"/>
      <c r="FU460" s="272"/>
      <c r="FV460" s="272"/>
      <c r="FW460" s="272"/>
      <c r="FX460" s="272"/>
      <c r="FY460" s="272"/>
      <c r="FZ460" s="272"/>
      <c r="GA460" s="272"/>
      <c r="GB460" s="272"/>
      <c r="GC460" s="272"/>
      <c r="GD460" s="272"/>
      <c r="GE460" s="272"/>
      <c r="GF460" s="272"/>
      <c r="GG460" s="272"/>
      <c r="GH460" s="272"/>
      <c r="GI460" s="272"/>
      <c r="GJ460" s="272"/>
      <c r="GK460" s="272"/>
      <c r="GL460" s="272"/>
      <c r="GM460" s="272"/>
      <c r="GN460" s="272"/>
      <c r="GO460" s="272"/>
      <c r="GP460" s="272"/>
      <c r="GQ460" s="272"/>
      <c r="GR460" s="272"/>
      <c r="GS460" s="272"/>
      <c r="GT460" s="272"/>
      <c r="GU460" s="272"/>
      <c r="GV460" s="272"/>
      <c r="GW460" s="272"/>
      <c r="GX460" s="272"/>
      <c r="GY460" s="272"/>
      <c r="GZ460" s="272"/>
      <c r="HA460" s="272"/>
      <c r="HB460" s="272"/>
      <c r="HC460" s="272"/>
      <c r="HD460" s="272"/>
      <c r="HE460" s="272"/>
      <c r="HF460" s="272"/>
      <c r="HG460" s="272"/>
      <c r="HH460" s="272"/>
      <c r="HI460" s="272"/>
      <c r="HJ460" s="272"/>
      <c r="HK460" s="272"/>
      <c r="HL460" s="272"/>
      <c r="HM460" s="272"/>
      <c r="HN460" s="272"/>
      <c r="HO460" s="272"/>
      <c r="HP460" s="272"/>
      <c r="HQ460" s="272"/>
      <c r="HR460" s="272"/>
      <c r="HS460" s="272"/>
      <c r="HT460" s="272"/>
      <c r="HU460" s="272"/>
      <c r="HV460" s="272"/>
      <c r="HW460" s="272"/>
      <c r="HX460" s="272"/>
      <c r="HY460" s="272"/>
      <c r="HZ460" s="272"/>
      <c r="IA460" s="272"/>
      <c r="IB460" s="272"/>
      <c r="IC460" s="272"/>
      <c r="ID460" s="272"/>
      <c r="IE460" s="272"/>
      <c r="IF460" s="272"/>
      <c r="IG460" s="272"/>
      <c r="IH460" s="272"/>
      <c r="II460" s="272"/>
      <c r="IJ460" s="272"/>
      <c r="IK460" s="272"/>
      <c r="IL460" s="272"/>
      <c r="IM460" s="272"/>
      <c r="IN460" s="272"/>
      <c r="IO460" s="272"/>
      <c r="IP460" s="272"/>
      <c r="IQ460" s="272"/>
      <c r="IR460" s="272"/>
      <c r="IS460" s="272"/>
      <c r="IT460" s="272"/>
      <c r="IU460" s="272"/>
      <c r="IV460" s="272"/>
      <c r="IW460" s="272"/>
      <c r="IX460" s="272"/>
      <c r="IY460" s="272"/>
      <c r="IZ460" s="272"/>
      <c r="JA460" s="272"/>
      <c r="JB460" s="272"/>
      <c r="JC460" s="272"/>
      <c r="JD460" s="272"/>
      <c r="JE460" s="272"/>
      <c r="JF460" s="272"/>
      <c r="JG460" s="272"/>
      <c r="JH460" s="272"/>
      <c r="JI460" s="272"/>
      <c r="JJ460" s="272"/>
      <c r="JK460" s="272"/>
      <c r="JL460" s="272"/>
      <c r="JM460" s="272"/>
      <c r="JN460" s="272"/>
      <c r="JO460" s="272"/>
      <c r="JP460" s="272"/>
      <c r="JQ460" s="272"/>
      <c r="JR460" s="272"/>
      <c r="JS460" s="272"/>
      <c r="JT460" s="272"/>
      <c r="JU460" s="272"/>
      <c r="JV460" s="272"/>
      <c r="JW460" s="272"/>
      <c r="JX460" s="272"/>
      <c r="JY460" s="272"/>
      <c r="JZ460" s="272"/>
      <c r="KA460" s="272"/>
      <c r="KB460" s="272"/>
      <c r="KC460" s="272"/>
      <c r="KD460" s="272"/>
      <c r="KE460" s="272"/>
      <c r="KF460" s="272"/>
      <c r="KG460" s="272"/>
      <c r="KH460" s="272"/>
      <c r="KI460" s="272"/>
      <c r="KJ460" s="272"/>
      <c r="KK460" s="272"/>
      <c r="KL460" s="272"/>
      <c r="KM460" s="272"/>
      <c r="KN460" s="272"/>
      <c r="KO460" s="272"/>
      <c r="KP460" s="272"/>
      <c r="KQ460" s="272"/>
      <c r="KR460" s="272"/>
      <c r="KS460" s="272"/>
      <c r="KT460" s="272"/>
      <c r="KU460" s="272"/>
      <c r="KV460" s="272"/>
      <c r="KW460" s="272"/>
      <c r="KX460" s="272"/>
      <c r="KY460" s="272"/>
      <c r="KZ460" s="272"/>
      <c r="LA460" s="272"/>
      <c r="LB460" s="272"/>
      <c r="LC460" s="272"/>
      <c r="LD460" s="272"/>
      <c r="LE460" s="272"/>
      <c r="LF460" s="272"/>
      <c r="LG460" s="272"/>
      <c r="LH460" s="272"/>
      <c r="LI460" s="272"/>
      <c r="LJ460" s="272"/>
      <c r="LK460" s="272"/>
      <c r="LL460" s="272"/>
      <c r="LM460" s="272"/>
      <c r="LN460" s="272"/>
      <c r="LO460" s="272"/>
      <c r="LP460" s="272"/>
      <c r="LQ460" s="272"/>
      <c r="LR460" s="272"/>
      <c r="LS460" s="272"/>
      <c r="LT460" s="272"/>
      <c r="LU460" s="272"/>
      <c r="LV460" s="272"/>
      <c r="LW460" s="272"/>
      <c r="LX460" s="272"/>
      <c r="LY460" s="272"/>
      <c r="LZ460" s="272"/>
      <c r="MA460" s="272"/>
      <c r="MB460" s="272"/>
      <c r="MC460" s="272"/>
      <c r="MD460" s="272"/>
      <c r="ME460" s="272"/>
      <c r="MF460" s="272"/>
      <c r="MG460" s="272"/>
      <c r="MH460" s="272"/>
      <c r="MI460" s="272"/>
      <c r="MJ460" s="272"/>
      <c r="MK460" s="272"/>
      <c r="ML460" s="272"/>
      <c r="MM460" s="272"/>
      <c r="MN460" s="272"/>
      <c r="MO460" s="272"/>
      <c r="MP460" s="272"/>
      <c r="MQ460" s="272"/>
      <c r="MR460" s="272"/>
      <c r="MS460" s="272"/>
      <c r="MT460" s="272"/>
      <c r="MU460" s="272"/>
      <c r="MV460" s="272"/>
      <c r="MW460" s="272"/>
      <c r="MX460" s="272"/>
      <c r="MY460" s="272"/>
      <c r="MZ460" s="272"/>
      <c r="NA460" s="272"/>
      <c r="NB460" s="272"/>
      <c r="NC460" s="272"/>
      <c r="ND460" s="272"/>
      <c r="NE460" s="272"/>
      <c r="NF460" s="272"/>
      <c r="NG460" s="272"/>
      <c r="NH460" s="272"/>
      <c r="NI460" s="272"/>
      <c r="NJ460" s="272"/>
      <c r="NK460" s="272"/>
      <c r="NL460" s="272"/>
      <c r="NM460" s="272"/>
      <c r="NN460" s="272"/>
      <c r="NO460" s="272"/>
      <c r="NP460" s="272"/>
      <c r="NQ460" s="272"/>
      <c r="NR460" s="272"/>
      <c r="NS460" s="272"/>
      <c r="NT460" s="272"/>
      <c r="NU460" s="272"/>
      <c r="NV460" s="272"/>
      <c r="NW460" s="272"/>
      <c r="NX460" s="272"/>
      <c r="NY460" s="272"/>
      <c r="NZ460" s="272"/>
      <c r="OA460" s="272"/>
      <c r="OB460" s="272"/>
      <c r="OC460" s="272"/>
      <c r="OD460" s="272"/>
      <c r="OE460" s="272"/>
      <c r="OF460" s="272"/>
      <c r="OG460" s="272"/>
      <c r="OH460" s="272"/>
      <c r="OI460" s="272"/>
      <c r="OJ460" s="272"/>
      <c r="OK460" s="272"/>
      <c r="OL460" s="272"/>
      <c r="OM460" s="272"/>
      <c r="ON460" s="272"/>
      <c r="OO460" s="272"/>
      <c r="OP460" s="272"/>
      <c r="OQ460" s="272"/>
      <c r="OR460" s="272"/>
      <c r="OS460" s="272"/>
      <c r="OT460" s="272"/>
      <c r="OU460" s="272"/>
      <c r="OV460" s="272"/>
      <c r="OW460" s="272"/>
      <c r="OX460" s="272"/>
      <c r="OY460" s="272"/>
      <c r="OZ460" s="272"/>
      <c r="PA460" s="272"/>
      <c r="PB460" s="272"/>
      <c r="PC460" s="272"/>
      <c r="PD460" s="272"/>
      <c r="PE460" s="272"/>
      <c r="PF460" s="272"/>
      <c r="PG460" s="272"/>
      <c r="PH460" s="272"/>
      <c r="PI460" s="272"/>
      <c r="PJ460" s="272"/>
      <c r="PK460" s="272"/>
      <c r="PL460" s="272"/>
      <c r="PM460" s="272"/>
      <c r="PN460" s="272"/>
      <c r="PO460" s="272"/>
      <c r="PP460" s="272"/>
      <c r="PQ460" s="272"/>
      <c r="PR460" s="272"/>
      <c r="PS460" s="272"/>
      <c r="PT460" s="272"/>
      <c r="PU460" s="272"/>
      <c r="PV460" s="272"/>
      <c r="PW460" s="272"/>
      <c r="PX460" s="272"/>
      <c r="PY460" s="272"/>
      <c r="PZ460" s="272"/>
      <c r="QA460" s="272"/>
      <c r="QB460" s="272"/>
      <c r="QC460" s="272"/>
      <c r="QD460" s="272"/>
      <c r="QE460" s="272"/>
      <c r="QF460" s="272"/>
      <c r="QG460" s="272"/>
      <c r="QH460" s="272"/>
      <c r="QI460" s="272"/>
      <c r="QJ460" s="272"/>
      <c r="QK460" s="272"/>
      <c r="QL460" s="272"/>
      <c r="QM460" s="272"/>
      <c r="QN460" s="272"/>
      <c r="QO460" s="272"/>
      <c r="QP460" s="272"/>
      <c r="QQ460" s="272"/>
      <c r="QR460" s="272"/>
      <c r="QS460" s="272"/>
      <c r="QT460" s="272"/>
      <c r="QU460" s="272"/>
      <c r="QV460" s="272"/>
      <c r="QW460" s="272"/>
      <c r="QX460" s="272"/>
      <c r="QY460" s="272"/>
      <c r="QZ460" s="272"/>
      <c r="RA460" s="272"/>
      <c r="RB460" s="272"/>
      <c r="RC460" s="272"/>
      <c r="RD460" s="272"/>
      <c r="RE460" s="272"/>
      <c r="RF460" s="272"/>
      <c r="RG460" s="272"/>
      <c r="RH460" s="272"/>
      <c r="RI460" s="272"/>
      <c r="RJ460" s="272"/>
      <c r="RK460" s="272"/>
      <c r="RL460" s="272"/>
      <c r="RM460" s="272"/>
      <c r="RN460" s="272"/>
      <c r="RO460" s="272"/>
      <c r="RP460" s="272"/>
      <c r="RQ460" s="272"/>
      <c r="RR460" s="272"/>
      <c r="RS460" s="272"/>
      <c r="RT460" s="272"/>
      <c r="RU460" s="272"/>
      <c r="RV460" s="272"/>
      <c r="RW460" s="272"/>
      <c r="RX460" s="272"/>
      <c r="RY460" s="272"/>
      <c r="RZ460" s="272"/>
      <c r="SA460" s="272"/>
      <c r="SB460" s="272"/>
      <c r="SC460" s="272"/>
      <c r="SD460" s="272"/>
      <c r="SE460" s="272"/>
      <c r="SF460" s="272"/>
      <c r="SG460" s="272"/>
      <c r="SH460" s="272"/>
      <c r="SI460" s="272"/>
      <c r="SJ460" s="272"/>
      <c r="SK460" s="272"/>
      <c r="SL460" s="272"/>
      <c r="SM460" s="272"/>
      <c r="SN460" s="272"/>
      <c r="SO460" s="272"/>
      <c r="SP460" s="272"/>
      <c r="SQ460" s="272"/>
      <c r="SR460" s="272"/>
      <c r="SS460" s="272"/>
      <c r="ST460" s="272"/>
      <c r="SU460" s="272"/>
      <c r="SV460" s="272"/>
      <c r="SW460" s="272"/>
      <c r="SX460" s="272"/>
      <c r="SY460" s="272"/>
      <c r="SZ460" s="272"/>
      <c r="TA460" s="272"/>
      <c r="TB460" s="272"/>
      <c r="TC460" s="272"/>
      <c r="TD460" s="272"/>
      <c r="TE460" s="272"/>
      <c r="TF460" s="272"/>
      <c r="TG460" s="272"/>
      <c r="TH460" s="272"/>
      <c r="TI460" s="272"/>
      <c r="TJ460" s="272"/>
      <c r="TK460" s="272"/>
      <c r="TL460" s="272"/>
      <c r="TM460" s="272"/>
      <c r="TN460" s="272"/>
      <c r="TO460" s="272"/>
      <c r="TP460" s="272"/>
      <c r="TQ460" s="272"/>
      <c r="TR460" s="272"/>
      <c r="TS460" s="272"/>
      <c r="TT460" s="272"/>
      <c r="TU460" s="272"/>
      <c r="TV460" s="272"/>
      <c r="TW460" s="272"/>
      <c r="TX460" s="272"/>
      <c r="TY460" s="272"/>
      <c r="TZ460" s="272"/>
      <c r="UA460" s="272"/>
      <c r="UB460" s="272"/>
      <c r="UC460" s="272"/>
      <c r="UD460" s="272"/>
      <c r="UE460" s="272"/>
      <c r="UF460" s="272"/>
      <c r="UG460" s="272"/>
      <c r="UH460" s="272"/>
      <c r="UI460" s="272"/>
      <c r="UJ460" s="272"/>
      <c r="UK460" s="272"/>
      <c r="UL460" s="272"/>
      <c r="UM460" s="272"/>
      <c r="UN460" s="272"/>
      <c r="UO460" s="272"/>
      <c r="UP460" s="272"/>
      <c r="UQ460" s="272"/>
      <c r="UR460" s="272"/>
      <c r="US460" s="272"/>
      <c r="UT460" s="272"/>
      <c r="UU460" s="272"/>
      <c r="UV460" s="272"/>
      <c r="UW460" s="272"/>
      <c r="UX460" s="272"/>
      <c r="UY460" s="272"/>
      <c r="UZ460" s="272"/>
      <c r="VA460" s="272"/>
      <c r="VB460" s="272"/>
      <c r="VC460" s="272"/>
      <c r="VD460" s="272"/>
      <c r="VE460" s="272"/>
      <c r="VF460" s="272"/>
      <c r="VG460" s="272"/>
      <c r="VH460" s="272"/>
      <c r="VI460" s="272"/>
      <c r="VJ460" s="272"/>
      <c r="VK460" s="272"/>
      <c r="VL460" s="272"/>
      <c r="VM460" s="272"/>
      <c r="VN460" s="272"/>
      <c r="VO460" s="272"/>
      <c r="VP460" s="272"/>
      <c r="VQ460" s="272"/>
      <c r="VR460" s="272"/>
      <c r="VS460" s="272"/>
      <c r="VT460" s="272"/>
      <c r="VU460" s="272"/>
      <c r="VV460" s="272"/>
      <c r="VW460" s="272"/>
      <c r="VX460" s="272"/>
      <c r="VY460" s="272"/>
      <c r="VZ460" s="272"/>
      <c r="WA460" s="272"/>
      <c r="WB460" s="272"/>
      <c r="WC460" s="272"/>
      <c r="WD460" s="272"/>
      <c r="WE460" s="272"/>
      <c r="WF460" s="272"/>
      <c r="WG460" s="272"/>
      <c r="WH460" s="272"/>
      <c r="WI460" s="272"/>
      <c r="WJ460" s="272"/>
      <c r="WK460" s="272"/>
      <c r="WL460" s="272"/>
      <c r="WM460" s="272"/>
      <c r="WN460" s="272"/>
      <c r="WO460" s="272"/>
      <c r="WP460" s="272"/>
      <c r="WQ460" s="272"/>
      <c r="WR460" s="272"/>
      <c r="WS460" s="272"/>
      <c r="WT460" s="272"/>
      <c r="WU460" s="272"/>
      <c r="WV460" s="272"/>
      <c r="WW460" s="272"/>
      <c r="WX460" s="272"/>
      <c r="WY460" s="272"/>
      <c r="WZ460" s="272"/>
      <c r="XA460" s="272"/>
      <c r="XB460" s="272"/>
      <c r="XC460" s="272"/>
      <c r="XD460" s="272"/>
      <c r="XE460" s="272"/>
      <c r="XF460" s="272"/>
      <c r="XG460" s="272"/>
      <c r="XH460" s="272"/>
      <c r="XI460" s="272"/>
      <c r="XJ460" s="272"/>
      <c r="XK460" s="272"/>
      <c r="XL460" s="272"/>
      <c r="XM460" s="272"/>
      <c r="XN460" s="272"/>
      <c r="XO460" s="272"/>
      <c r="XP460" s="272"/>
      <c r="XQ460" s="272"/>
      <c r="XR460" s="272"/>
      <c r="XS460" s="272"/>
      <c r="XT460" s="272"/>
      <c r="XU460" s="272"/>
      <c r="XV460" s="272"/>
      <c r="XW460" s="272"/>
      <c r="XX460" s="272"/>
      <c r="XY460" s="272"/>
      <c r="XZ460" s="272"/>
      <c r="YA460" s="272"/>
      <c r="YB460" s="272"/>
      <c r="YC460" s="272"/>
      <c r="YD460" s="272"/>
      <c r="YE460" s="272"/>
      <c r="YF460" s="272"/>
      <c r="YG460" s="272"/>
      <c r="YH460" s="272"/>
      <c r="YI460" s="272"/>
      <c r="YJ460" s="272"/>
      <c r="YK460" s="272"/>
      <c r="YL460" s="272"/>
      <c r="YM460" s="272"/>
      <c r="YN460" s="272"/>
      <c r="YO460" s="272"/>
      <c r="YP460" s="272"/>
      <c r="YQ460" s="272"/>
      <c r="YR460" s="272"/>
      <c r="YS460" s="272"/>
      <c r="YT460" s="272"/>
      <c r="YU460" s="272"/>
      <c r="YV460" s="272"/>
      <c r="YW460" s="272"/>
      <c r="YX460" s="272"/>
      <c r="YY460" s="272"/>
      <c r="YZ460" s="272"/>
      <c r="ZA460" s="272"/>
      <c r="ZB460" s="272"/>
      <c r="ZC460" s="272"/>
      <c r="ZD460" s="272"/>
      <c r="ZE460" s="272"/>
      <c r="ZF460" s="272"/>
      <c r="ZG460" s="272"/>
      <c r="ZH460" s="272"/>
      <c r="ZI460" s="272"/>
      <c r="ZJ460" s="272"/>
      <c r="ZK460" s="272"/>
      <c r="ZL460" s="272"/>
      <c r="ZM460" s="272"/>
      <c r="ZN460" s="272"/>
      <c r="ZO460" s="272"/>
      <c r="ZP460" s="272"/>
      <c r="ZQ460" s="272"/>
      <c r="ZR460" s="272"/>
      <c r="ZS460" s="272"/>
      <c r="ZT460" s="272"/>
      <c r="ZU460" s="272"/>
      <c r="ZV460" s="272"/>
      <c r="ZW460" s="272"/>
      <c r="ZX460" s="272"/>
      <c r="ZY460" s="272"/>
      <c r="ZZ460" s="272"/>
      <c r="AAA460" s="272"/>
      <c r="AAB460" s="272"/>
      <c r="AAC460" s="272"/>
      <c r="AAD460" s="272"/>
      <c r="AAE460" s="272"/>
      <c r="AAF460" s="272"/>
      <c r="AAG460" s="272"/>
      <c r="AAH460" s="272"/>
      <c r="AAI460" s="272"/>
      <c r="AAJ460" s="272"/>
      <c r="AAK460" s="272"/>
      <c r="AAL460" s="272"/>
      <c r="AAM460" s="272"/>
      <c r="AAN460" s="272"/>
      <c r="AAO460" s="272"/>
      <c r="AAP460" s="272"/>
      <c r="AAQ460" s="272"/>
      <c r="AAR460" s="272"/>
      <c r="AAS460" s="272"/>
      <c r="AAT460" s="272"/>
      <c r="AAU460" s="272"/>
      <c r="AAV460" s="272"/>
      <c r="AAW460" s="272"/>
      <c r="AAX460" s="272"/>
      <c r="AAY460" s="272"/>
      <c r="AAZ460" s="272"/>
      <c r="ABA460" s="272"/>
      <c r="ABB460" s="272"/>
      <c r="ABC460" s="272"/>
      <c r="ABD460" s="272"/>
      <c r="ABE460" s="272"/>
      <c r="ABF460" s="272"/>
      <c r="ABG460" s="272"/>
      <c r="ABH460" s="272"/>
      <c r="ABI460" s="272"/>
      <c r="ABJ460" s="272"/>
      <c r="ABK460" s="272"/>
      <c r="ABL460" s="272"/>
      <c r="ABM460" s="272"/>
      <c r="ABN460" s="272"/>
      <c r="ABO460" s="272"/>
      <c r="ABP460" s="272"/>
      <c r="ABQ460" s="272"/>
      <c r="ABR460" s="272"/>
      <c r="ABS460" s="272"/>
      <c r="ABT460" s="272"/>
      <c r="ABU460" s="272"/>
      <c r="ABV460" s="272"/>
      <c r="ABW460" s="272"/>
      <c r="ABX460" s="272"/>
      <c r="ABY460" s="272"/>
      <c r="ABZ460" s="272"/>
      <c r="ACA460" s="272"/>
      <c r="ACB460" s="272"/>
      <c r="ACC460" s="272"/>
      <c r="ACD460" s="272"/>
      <c r="ACE460" s="272"/>
      <c r="ACF460" s="272"/>
      <c r="ACG460" s="272"/>
      <c r="ACH460" s="272"/>
      <c r="ACI460" s="272"/>
      <c r="ACJ460" s="272"/>
      <c r="ACK460" s="272"/>
      <c r="ACL460" s="272"/>
      <c r="ACM460" s="272"/>
      <c r="ACN460" s="272"/>
      <c r="ACO460" s="272"/>
      <c r="ACP460" s="272"/>
      <c r="ACQ460" s="272"/>
      <c r="ACR460" s="272"/>
      <c r="ACS460" s="272"/>
      <c r="ACT460" s="272"/>
      <c r="ACU460" s="272"/>
      <c r="ACV460" s="272"/>
      <c r="ACW460" s="272"/>
      <c r="ACX460" s="272"/>
      <c r="ACY460" s="272"/>
      <c r="ACZ460" s="272"/>
      <c r="ADA460" s="272"/>
      <c r="ADB460" s="272"/>
      <c r="ADC460" s="272"/>
      <c r="ADD460" s="272"/>
      <c r="ADE460" s="272"/>
      <c r="ADF460" s="272"/>
      <c r="ADG460" s="272"/>
      <c r="ADH460" s="272"/>
      <c r="ADI460" s="272"/>
      <c r="ADJ460" s="272"/>
      <c r="ADK460" s="272"/>
      <c r="ADL460" s="272"/>
      <c r="ADM460" s="272"/>
      <c r="ADN460" s="272"/>
      <c r="ADO460" s="272"/>
      <c r="ADP460" s="272"/>
      <c r="ADQ460" s="272"/>
      <c r="ADR460" s="272"/>
      <c r="ADS460" s="272"/>
      <c r="ADT460" s="272"/>
      <c r="ADU460" s="272"/>
      <c r="ADV460" s="272"/>
      <c r="ADW460" s="272"/>
      <c r="ADX460" s="272"/>
      <c r="ADY460" s="272"/>
      <c r="ADZ460" s="272"/>
      <c r="AEA460" s="272"/>
      <c r="AEB460" s="272"/>
      <c r="AEC460" s="272"/>
      <c r="AED460" s="272"/>
      <c r="AEE460" s="272"/>
      <c r="AEF460" s="272"/>
      <c r="AEG460" s="272"/>
      <c r="AEH460" s="272"/>
      <c r="AEI460" s="272"/>
      <c r="AEJ460" s="272"/>
      <c r="AEK460" s="272"/>
      <c r="AEL460" s="272"/>
      <c r="AEM460" s="272"/>
      <c r="AEN460" s="272"/>
      <c r="AEO460" s="272"/>
      <c r="AEP460" s="272"/>
      <c r="AEQ460" s="272"/>
      <c r="AER460" s="272"/>
      <c r="AES460" s="272"/>
      <c r="AET460" s="272"/>
      <c r="AEU460" s="272"/>
      <c r="AEV460" s="272"/>
      <c r="AEW460" s="272"/>
      <c r="AEX460" s="272"/>
      <c r="AEY460" s="272"/>
      <c r="AEZ460" s="272"/>
      <c r="AFA460" s="272"/>
      <c r="AFB460" s="272"/>
      <c r="AFC460" s="272"/>
      <c r="AFD460" s="272"/>
      <c r="AFE460" s="272"/>
      <c r="AFF460" s="272"/>
      <c r="AFG460" s="272"/>
      <c r="AFH460" s="272"/>
      <c r="AFI460" s="272"/>
      <c r="AFJ460" s="272"/>
      <c r="AFK460" s="272"/>
      <c r="AFL460" s="272"/>
      <c r="AFM460" s="272"/>
      <c r="AFN460" s="272"/>
      <c r="AFO460" s="272"/>
      <c r="AFP460" s="272"/>
      <c r="AFQ460" s="272"/>
      <c r="AFR460" s="272"/>
      <c r="AFS460" s="272"/>
      <c r="AFT460" s="272"/>
      <c r="AFU460" s="272"/>
      <c r="AFV460" s="272"/>
      <c r="AFW460" s="272"/>
      <c r="AFX460" s="272"/>
      <c r="AFY460" s="272"/>
      <c r="AFZ460" s="272"/>
      <c r="AGA460" s="272"/>
      <c r="AGB460" s="272"/>
      <c r="AGC460" s="272"/>
      <c r="AGD460" s="272"/>
      <c r="AGE460" s="272"/>
      <c r="AGF460" s="272"/>
      <c r="AGG460" s="272"/>
      <c r="AGH460" s="272"/>
      <c r="AGI460" s="272"/>
      <c r="AGJ460" s="272"/>
      <c r="AGK460" s="272"/>
      <c r="AGL460" s="272"/>
      <c r="AGM460" s="272"/>
      <c r="AGN460" s="272"/>
      <c r="AGO460" s="272"/>
      <c r="AGP460" s="272"/>
      <c r="AGQ460" s="272"/>
      <c r="AGR460" s="272"/>
      <c r="AGS460" s="272"/>
      <c r="AGT460" s="272"/>
      <c r="AGU460" s="272"/>
      <c r="AGV460" s="272"/>
      <c r="AGW460" s="272"/>
      <c r="AGX460" s="272"/>
      <c r="AGY460" s="272"/>
      <c r="AGZ460" s="272"/>
      <c r="AHA460" s="272"/>
      <c r="AHB460" s="272"/>
      <c r="AHC460" s="272"/>
      <c r="AHD460" s="272"/>
      <c r="AHE460" s="272"/>
      <c r="AHF460" s="272"/>
      <c r="AHG460" s="272"/>
      <c r="AHH460" s="272"/>
      <c r="AHI460" s="272"/>
      <c r="AHJ460" s="272"/>
      <c r="AHK460" s="272"/>
      <c r="AHL460" s="272"/>
      <c r="AHM460" s="272"/>
      <c r="AHN460" s="272"/>
      <c r="AHO460" s="272"/>
      <c r="AHP460" s="272"/>
      <c r="AHQ460" s="272"/>
      <c r="AHR460" s="272"/>
      <c r="AHS460" s="272"/>
      <c r="AHT460" s="272"/>
      <c r="AHU460" s="272"/>
      <c r="AHV460" s="272"/>
      <c r="AHW460" s="272"/>
      <c r="AHX460" s="272"/>
      <c r="AHY460" s="272"/>
      <c r="AHZ460" s="272"/>
      <c r="AIA460" s="272"/>
      <c r="AIB460" s="272"/>
      <c r="AIC460" s="272"/>
      <c r="AID460" s="272"/>
      <c r="AIE460" s="272"/>
      <c r="AIF460" s="272"/>
      <c r="AIG460" s="272"/>
      <c r="AIH460" s="272"/>
      <c r="AII460" s="272"/>
      <c r="AIJ460" s="272"/>
      <c r="AIK460" s="272"/>
      <c r="AIL460" s="272"/>
      <c r="AIM460" s="272"/>
      <c r="AIN460" s="272"/>
      <c r="AIO460" s="272"/>
      <c r="AIP460" s="272"/>
      <c r="AIQ460" s="272"/>
      <c r="AIR460" s="272"/>
      <c r="AIS460" s="272"/>
      <c r="AIT460" s="272"/>
      <c r="AIU460" s="272"/>
      <c r="AIV460" s="272"/>
      <c r="AIW460" s="272"/>
      <c r="AIX460" s="272"/>
      <c r="AIY460" s="272"/>
      <c r="AIZ460" s="272"/>
      <c r="AJA460" s="272"/>
      <c r="AJB460" s="272"/>
      <c r="AJC460" s="272"/>
      <c r="AJD460" s="272"/>
      <c r="AJE460" s="272"/>
      <c r="AJF460" s="272"/>
      <c r="AJG460" s="272"/>
      <c r="AJH460" s="272"/>
      <c r="AJI460" s="272"/>
      <c r="AJJ460" s="272"/>
      <c r="AJK460" s="272"/>
      <c r="AJL460" s="272"/>
      <c r="AJM460" s="272"/>
      <c r="AJN460" s="272"/>
      <c r="AJO460" s="272"/>
      <c r="AJP460" s="272"/>
      <c r="AJQ460" s="272"/>
      <c r="AJR460" s="272"/>
      <c r="AJS460" s="272"/>
      <c r="AJT460" s="272"/>
      <c r="AJU460" s="272"/>
      <c r="AJV460" s="272"/>
      <c r="AJW460" s="272"/>
      <c r="AJX460" s="272"/>
      <c r="AJY460" s="272"/>
      <c r="AJZ460" s="272"/>
      <c r="AKA460" s="272"/>
      <c r="AKB460" s="272"/>
      <c r="AKC460" s="272"/>
      <c r="AKD460" s="272"/>
      <c r="AKE460" s="272"/>
      <c r="AKF460" s="272"/>
      <c r="AKG460" s="272"/>
      <c r="AKH460" s="272"/>
      <c r="AKI460" s="272"/>
      <c r="AKJ460" s="272"/>
      <c r="AKK460" s="272"/>
      <c r="AKL460" s="272"/>
      <c r="AKM460" s="272"/>
      <c r="AKN460" s="272"/>
      <c r="AKO460" s="272"/>
      <c r="AKP460" s="272"/>
      <c r="AKQ460" s="272"/>
      <c r="AKR460" s="272"/>
      <c r="AKS460" s="272"/>
      <c r="AKT460" s="272"/>
      <c r="AKU460" s="272"/>
      <c r="AKV460" s="272"/>
      <c r="AKW460" s="272"/>
      <c r="AKX460" s="272"/>
      <c r="AKY460" s="272"/>
      <c r="AKZ460" s="272"/>
      <c r="ALA460" s="272"/>
      <c r="ALB460" s="272"/>
      <c r="ALC460" s="272"/>
      <c r="ALD460" s="272"/>
      <c r="ALE460" s="272"/>
    </row>
    <row r="461" spans="1:993" s="274" customFormat="1" ht="63.75" x14ac:dyDescent="0.2">
      <c r="A461" s="395" t="s">
        <v>8477</v>
      </c>
      <c r="B461" s="18" t="s">
        <v>3984</v>
      </c>
      <c r="C461" s="35" t="s">
        <v>1422</v>
      </c>
      <c r="D461" s="206"/>
      <c r="E461" s="35" t="s">
        <v>6327</v>
      </c>
      <c r="F461" s="190"/>
      <c r="G461" s="190"/>
      <c r="H461" s="13" t="s">
        <v>1790</v>
      </c>
      <c r="I461" s="239" t="s">
        <v>4899</v>
      </c>
      <c r="J461" s="18" t="s">
        <v>2007</v>
      </c>
      <c r="K461" s="13"/>
      <c r="L461" s="315">
        <v>1</v>
      </c>
      <c r="M461" s="329" t="s">
        <v>7570</v>
      </c>
      <c r="N461" s="329" t="s">
        <v>7570</v>
      </c>
      <c r="O461" s="329" t="s">
        <v>7570</v>
      </c>
      <c r="P461" s="329" t="s">
        <v>7570</v>
      </c>
      <c r="Q461" s="329" t="s">
        <v>7570</v>
      </c>
      <c r="R461" s="272"/>
      <c r="S461" s="272"/>
      <c r="T461" s="272"/>
      <c r="U461" s="272"/>
      <c r="V461" s="272"/>
      <c r="W461" s="272"/>
      <c r="X461" s="272"/>
      <c r="Y461" s="272"/>
      <c r="Z461" s="272"/>
      <c r="AA461" s="272"/>
      <c r="AB461" s="272"/>
      <c r="AC461" s="272"/>
      <c r="AD461" s="272"/>
      <c r="AE461" s="272"/>
      <c r="AF461" s="272"/>
      <c r="AG461" s="272"/>
      <c r="AH461" s="272"/>
      <c r="AI461" s="272"/>
      <c r="AJ461" s="272"/>
      <c r="AK461" s="272"/>
      <c r="AL461" s="272"/>
      <c r="AM461" s="272"/>
      <c r="AN461" s="272"/>
      <c r="AO461" s="272"/>
      <c r="AP461" s="272"/>
      <c r="AQ461" s="272"/>
      <c r="AR461" s="272"/>
      <c r="AS461" s="272"/>
      <c r="AT461" s="272"/>
      <c r="AU461" s="272"/>
      <c r="AV461" s="272"/>
      <c r="AW461" s="272"/>
      <c r="AX461" s="272"/>
      <c r="AY461" s="272"/>
      <c r="AZ461" s="272"/>
      <c r="BA461" s="272"/>
      <c r="BB461" s="272"/>
      <c r="BC461" s="272"/>
      <c r="BD461" s="272"/>
      <c r="BE461" s="272"/>
      <c r="BF461" s="272"/>
      <c r="BG461" s="272"/>
      <c r="BH461" s="272"/>
      <c r="BI461" s="272"/>
      <c r="BJ461" s="272"/>
      <c r="BK461" s="272"/>
      <c r="BL461" s="272"/>
      <c r="BM461" s="272"/>
      <c r="BN461" s="272"/>
      <c r="BO461" s="272"/>
      <c r="BP461" s="272"/>
      <c r="BQ461" s="272"/>
      <c r="BR461" s="272"/>
      <c r="BS461" s="272"/>
      <c r="BT461" s="272"/>
      <c r="BU461" s="272"/>
      <c r="BV461" s="272"/>
      <c r="BW461" s="272"/>
      <c r="BX461" s="272"/>
      <c r="BY461" s="272"/>
      <c r="BZ461" s="272"/>
      <c r="CA461" s="272"/>
      <c r="CB461" s="272"/>
      <c r="CC461" s="272"/>
      <c r="CD461" s="272"/>
      <c r="CE461" s="272"/>
      <c r="CF461" s="272"/>
      <c r="CG461" s="272"/>
      <c r="CH461" s="272"/>
      <c r="CI461" s="272"/>
      <c r="CJ461" s="272"/>
      <c r="CK461" s="272"/>
      <c r="CL461" s="272"/>
      <c r="CM461" s="272"/>
      <c r="CN461" s="272"/>
      <c r="CO461" s="272"/>
      <c r="CP461" s="272"/>
      <c r="CQ461" s="272"/>
      <c r="CR461" s="272"/>
      <c r="CS461" s="272"/>
      <c r="CT461" s="272"/>
      <c r="CU461" s="272"/>
      <c r="CV461" s="272"/>
      <c r="CW461" s="272"/>
      <c r="CX461" s="272"/>
      <c r="CY461" s="272"/>
      <c r="CZ461" s="272"/>
      <c r="DA461" s="272"/>
      <c r="DB461" s="272"/>
      <c r="DC461" s="272"/>
      <c r="DD461" s="272"/>
      <c r="DE461" s="272"/>
      <c r="DF461" s="272"/>
      <c r="DG461" s="272"/>
      <c r="DH461" s="272"/>
      <c r="DI461" s="272"/>
      <c r="DJ461" s="272"/>
      <c r="DK461" s="272"/>
      <c r="DL461" s="272"/>
      <c r="DM461" s="272"/>
      <c r="DN461" s="272"/>
      <c r="DO461" s="272"/>
      <c r="DP461" s="272"/>
      <c r="DQ461" s="272"/>
      <c r="DR461" s="272"/>
      <c r="DS461" s="272"/>
      <c r="DT461" s="272"/>
      <c r="DU461" s="272"/>
      <c r="DV461" s="272"/>
      <c r="DW461" s="272"/>
      <c r="DX461" s="272"/>
      <c r="DY461" s="272"/>
      <c r="DZ461" s="272"/>
      <c r="EA461" s="272"/>
      <c r="EB461" s="272"/>
      <c r="EC461" s="272"/>
      <c r="ED461" s="272"/>
      <c r="EE461" s="272"/>
      <c r="EF461" s="272"/>
      <c r="EG461" s="272"/>
      <c r="EH461" s="272"/>
      <c r="EI461" s="272"/>
      <c r="EJ461" s="272"/>
      <c r="EK461" s="272"/>
      <c r="EL461" s="272"/>
      <c r="EM461" s="272"/>
      <c r="EN461" s="272"/>
      <c r="EO461" s="272"/>
      <c r="EP461" s="272"/>
      <c r="EQ461" s="272"/>
      <c r="ER461" s="272"/>
      <c r="ES461" s="272"/>
      <c r="ET461" s="272"/>
      <c r="EU461" s="272"/>
      <c r="EV461" s="272"/>
      <c r="EW461" s="272"/>
      <c r="EX461" s="272"/>
      <c r="EY461" s="272"/>
      <c r="EZ461" s="272"/>
      <c r="FA461" s="272"/>
      <c r="FB461" s="272"/>
      <c r="FC461" s="272"/>
      <c r="FD461" s="272"/>
      <c r="FE461" s="272"/>
      <c r="FF461" s="272"/>
      <c r="FG461" s="272"/>
      <c r="FH461" s="272"/>
      <c r="FI461" s="272"/>
      <c r="FJ461" s="272"/>
      <c r="FK461" s="272"/>
      <c r="FL461" s="272"/>
      <c r="FM461" s="272"/>
      <c r="FN461" s="272"/>
      <c r="FO461" s="272"/>
      <c r="FP461" s="272"/>
      <c r="FQ461" s="272"/>
      <c r="FR461" s="272"/>
      <c r="FS461" s="272"/>
      <c r="FT461" s="272"/>
      <c r="FU461" s="272"/>
      <c r="FV461" s="272"/>
      <c r="FW461" s="272"/>
      <c r="FX461" s="272"/>
      <c r="FY461" s="272"/>
      <c r="FZ461" s="272"/>
      <c r="GA461" s="272"/>
      <c r="GB461" s="272"/>
      <c r="GC461" s="272"/>
      <c r="GD461" s="272"/>
      <c r="GE461" s="272"/>
      <c r="GF461" s="272"/>
      <c r="GG461" s="272"/>
      <c r="GH461" s="272"/>
      <c r="GI461" s="272"/>
      <c r="GJ461" s="272"/>
      <c r="GK461" s="272"/>
      <c r="GL461" s="272"/>
      <c r="GM461" s="272"/>
      <c r="GN461" s="272"/>
      <c r="GO461" s="272"/>
      <c r="GP461" s="272"/>
      <c r="GQ461" s="272"/>
      <c r="GR461" s="272"/>
      <c r="GS461" s="272"/>
      <c r="GT461" s="272"/>
      <c r="GU461" s="272"/>
      <c r="GV461" s="272"/>
      <c r="GW461" s="272"/>
      <c r="GX461" s="272"/>
      <c r="GY461" s="272"/>
      <c r="GZ461" s="272"/>
      <c r="HA461" s="272"/>
      <c r="HB461" s="272"/>
      <c r="HC461" s="272"/>
      <c r="HD461" s="272"/>
      <c r="HE461" s="272"/>
      <c r="HF461" s="272"/>
      <c r="HG461" s="272"/>
      <c r="HH461" s="272"/>
      <c r="HI461" s="272"/>
      <c r="HJ461" s="272"/>
      <c r="HK461" s="272"/>
      <c r="HL461" s="272"/>
      <c r="HM461" s="272"/>
      <c r="HN461" s="272"/>
      <c r="HO461" s="272"/>
      <c r="HP461" s="272"/>
      <c r="HQ461" s="272"/>
      <c r="HR461" s="272"/>
      <c r="HS461" s="272"/>
      <c r="HT461" s="272"/>
      <c r="HU461" s="272"/>
      <c r="HV461" s="272"/>
      <c r="HW461" s="272"/>
      <c r="HX461" s="272"/>
      <c r="HY461" s="272"/>
      <c r="HZ461" s="272"/>
      <c r="IA461" s="272"/>
      <c r="IB461" s="272"/>
      <c r="IC461" s="272"/>
      <c r="ID461" s="272"/>
      <c r="IE461" s="272"/>
      <c r="IF461" s="272"/>
      <c r="IG461" s="272"/>
      <c r="IH461" s="272"/>
      <c r="II461" s="272"/>
      <c r="IJ461" s="272"/>
      <c r="IK461" s="272"/>
      <c r="IL461" s="272"/>
      <c r="IM461" s="272"/>
      <c r="IN461" s="272"/>
      <c r="IO461" s="272"/>
      <c r="IP461" s="272"/>
      <c r="IQ461" s="272"/>
      <c r="IR461" s="272"/>
      <c r="IS461" s="272"/>
      <c r="IT461" s="272"/>
      <c r="IU461" s="272"/>
      <c r="IV461" s="272"/>
      <c r="IW461" s="272"/>
      <c r="IX461" s="272"/>
      <c r="IY461" s="272"/>
      <c r="IZ461" s="272"/>
      <c r="JA461" s="272"/>
      <c r="JB461" s="272"/>
      <c r="JC461" s="272"/>
      <c r="JD461" s="272"/>
      <c r="JE461" s="272"/>
      <c r="JF461" s="272"/>
      <c r="JG461" s="272"/>
      <c r="JH461" s="272"/>
      <c r="JI461" s="272"/>
      <c r="JJ461" s="272"/>
      <c r="JK461" s="272"/>
      <c r="JL461" s="272"/>
      <c r="JM461" s="272"/>
      <c r="JN461" s="272"/>
      <c r="JO461" s="272"/>
      <c r="JP461" s="272"/>
      <c r="JQ461" s="272"/>
      <c r="JR461" s="272"/>
      <c r="JS461" s="272"/>
      <c r="JT461" s="272"/>
      <c r="JU461" s="272"/>
      <c r="JV461" s="272"/>
      <c r="JW461" s="272"/>
      <c r="JX461" s="272"/>
      <c r="JY461" s="272"/>
      <c r="JZ461" s="272"/>
      <c r="KA461" s="272"/>
      <c r="KB461" s="272"/>
      <c r="KC461" s="272"/>
      <c r="KD461" s="272"/>
      <c r="KE461" s="272"/>
      <c r="KF461" s="272"/>
      <c r="KG461" s="272"/>
      <c r="KH461" s="272"/>
      <c r="KI461" s="272"/>
      <c r="KJ461" s="272"/>
      <c r="KK461" s="272"/>
      <c r="KL461" s="272"/>
      <c r="KM461" s="272"/>
      <c r="KN461" s="272"/>
      <c r="KO461" s="272"/>
      <c r="KP461" s="272"/>
      <c r="KQ461" s="272"/>
      <c r="KR461" s="272"/>
      <c r="KS461" s="272"/>
      <c r="KT461" s="272"/>
      <c r="KU461" s="272"/>
      <c r="KV461" s="272"/>
      <c r="KW461" s="272"/>
      <c r="KX461" s="272"/>
      <c r="KY461" s="272"/>
      <c r="KZ461" s="272"/>
      <c r="LA461" s="272"/>
      <c r="LB461" s="272"/>
      <c r="LC461" s="272"/>
      <c r="LD461" s="272"/>
      <c r="LE461" s="272"/>
      <c r="LF461" s="272"/>
      <c r="LG461" s="272"/>
      <c r="LH461" s="272"/>
      <c r="LI461" s="272"/>
      <c r="LJ461" s="272"/>
      <c r="LK461" s="272"/>
      <c r="LL461" s="272"/>
      <c r="LM461" s="272"/>
      <c r="LN461" s="272"/>
      <c r="LO461" s="272"/>
      <c r="LP461" s="272"/>
      <c r="LQ461" s="272"/>
      <c r="LR461" s="272"/>
      <c r="LS461" s="272"/>
      <c r="LT461" s="272"/>
      <c r="LU461" s="272"/>
      <c r="LV461" s="272"/>
      <c r="LW461" s="272"/>
      <c r="LX461" s="272"/>
      <c r="LY461" s="272"/>
      <c r="LZ461" s="272"/>
      <c r="MA461" s="272"/>
      <c r="MB461" s="272"/>
      <c r="MC461" s="272"/>
      <c r="MD461" s="272"/>
      <c r="ME461" s="272"/>
      <c r="MF461" s="272"/>
      <c r="MG461" s="272"/>
      <c r="MH461" s="272"/>
      <c r="MI461" s="272"/>
      <c r="MJ461" s="272"/>
      <c r="MK461" s="272"/>
      <c r="ML461" s="272"/>
      <c r="MM461" s="272"/>
      <c r="MN461" s="272"/>
      <c r="MO461" s="272"/>
      <c r="MP461" s="272"/>
      <c r="MQ461" s="272"/>
      <c r="MR461" s="272"/>
      <c r="MS461" s="272"/>
      <c r="MT461" s="272"/>
      <c r="MU461" s="272"/>
      <c r="MV461" s="272"/>
      <c r="MW461" s="272"/>
      <c r="MX461" s="272"/>
      <c r="MY461" s="272"/>
      <c r="MZ461" s="272"/>
      <c r="NA461" s="272"/>
      <c r="NB461" s="272"/>
      <c r="NC461" s="272"/>
      <c r="ND461" s="272"/>
      <c r="NE461" s="272"/>
      <c r="NF461" s="272"/>
      <c r="NG461" s="272"/>
      <c r="NH461" s="272"/>
      <c r="NI461" s="272"/>
      <c r="NJ461" s="272"/>
      <c r="NK461" s="272"/>
      <c r="NL461" s="272"/>
      <c r="NM461" s="272"/>
      <c r="NN461" s="272"/>
      <c r="NO461" s="272"/>
      <c r="NP461" s="272"/>
      <c r="NQ461" s="272"/>
      <c r="NR461" s="272"/>
      <c r="NS461" s="272"/>
      <c r="NT461" s="272"/>
      <c r="NU461" s="272"/>
      <c r="NV461" s="272"/>
      <c r="NW461" s="272"/>
      <c r="NX461" s="272"/>
      <c r="NY461" s="272"/>
      <c r="NZ461" s="272"/>
      <c r="OA461" s="272"/>
      <c r="OB461" s="272"/>
      <c r="OC461" s="272"/>
      <c r="OD461" s="272"/>
      <c r="OE461" s="272"/>
      <c r="OF461" s="272"/>
      <c r="OG461" s="272"/>
      <c r="OH461" s="272"/>
      <c r="OI461" s="272"/>
      <c r="OJ461" s="272"/>
      <c r="OK461" s="272"/>
      <c r="OL461" s="272"/>
      <c r="OM461" s="272"/>
      <c r="ON461" s="272"/>
      <c r="OO461" s="272"/>
      <c r="OP461" s="272"/>
      <c r="OQ461" s="272"/>
      <c r="OR461" s="272"/>
      <c r="OS461" s="272"/>
      <c r="OT461" s="272"/>
      <c r="OU461" s="272"/>
      <c r="OV461" s="272"/>
      <c r="OW461" s="272"/>
      <c r="OX461" s="272"/>
      <c r="OY461" s="272"/>
      <c r="OZ461" s="272"/>
      <c r="PA461" s="272"/>
      <c r="PB461" s="272"/>
      <c r="PC461" s="272"/>
      <c r="PD461" s="272"/>
      <c r="PE461" s="272"/>
      <c r="PF461" s="272"/>
      <c r="PG461" s="272"/>
      <c r="PH461" s="272"/>
      <c r="PI461" s="272"/>
      <c r="PJ461" s="272"/>
      <c r="PK461" s="272"/>
      <c r="PL461" s="272"/>
      <c r="PM461" s="272"/>
      <c r="PN461" s="272"/>
      <c r="PO461" s="272"/>
      <c r="PP461" s="272"/>
      <c r="PQ461" s="272"/>
      <c r="PR461" s="272"/>
      <c r="PS461" s="272"/>
      <c r="PT461" s="272"/>
      <c r="PU461" s="272"/>
      <c r="PV461" s="272"/>
      <c r="PW461" s="272"/>
      <c r="PX461" s="272"/>
      <c r="PY461" s="272"/>
      <c r="PZ461" s="272"/>
      <c r="QA461" s="272"/>
      <c r="QB461" s="272"/>
      <c r="QC461" s="272"/>
      <c r="QD461" s="272"/>
      <c r="QE461" s="272"/>
      <c r="QF461" s="272"/>
      <c r="QG461" s="272"/>
      <c r="QH461" s="272"/>
      <c r="QI461" s="272"/>
      <c r="QJ461" s="272"/>
      <c r="QK461" s="272"/>
      <c r="QL461" s="272"/>
      <c r="QM461" s="272"/>
      <c r="QN461" s="272"/>
      <c r="QO461" s="272"/>
      <c r="QP461" s="272"/>
      <c r="QQ461" s="272"/>
      <c r="QR461" s="272"/>
      <c r="QS461" s="272"/>
      <c r="QT461" s="272"/>
      <c r="QU461" s="272"/>
      <c r="QV461" s="272"/>
      <c r="QW461" s="272"/>
      <c r="QX461" s="272"/>
      <c r="QY461" s="272"/>
      <c r="QZ461" s="272"/>
      <c r="RA461" s="272"/>
      <c r="RB461" s="272"/>
      <c r="RC461" s="272"/>
      <c r="RD461" s="272"/>
      <c r="RE461" s="272"/>
      <c r="RF461" s="272"/>
      <c r="RG461" s="272"/>
      <c r="RH461" s="272"/>
      <c r="RI461" s="272"/>
      <c r="RJ461" s="272"/>
      <c r="RK461" s="272"/>
      <c r="RL461" s="272"/>
      <c r="RM461" s="272"/>
      <c r="RN461" s="272"/>
      <c r="RO461" s="272"/>
      <c r="RP461" s="272"/>
      <c r="RQ461" s="272"/>
      <c r="RR461" s="272"/>
      <c r="RS461" s="272"/>
      <c r="RT461" s="272"/>
      <c r="RU461" s="272"/>
      <c r="RV461" s="272"/>
      <c r="RW461" s="272"/>
      <c r="RX461" s="272"/>
      <c r="RY461" s="272"/>
      <c r="RZ461" s="272"/>
      <c r="SA461" s="272"/>
      <c r="SB461" s="272"/>
      <c r="SC461" s="272"/>
      <c r="SD461" s="272"/>
      <c r="SE461" s="272"/>
      <c r="SF461" s="272"/>
      <c r="SG461" s="272"/>
      <c r="SH461" s="272"/>
      <c r="SI461" s="272"/>
      <c r="SJ461" s="272"/>
      <c r="SK461" s="272"/>
      <c r="SL461" s="272"/>
      <c r="SM461" s="272"/>
      <c r="SN461" s="272"/>
      <c r="SO461" s="272"/>
      <c r="SP461" s="272"/>
      <c r="SQ461" s="272"/>
      <c r="SR461" s="272"/>
      <c r="SS461" s="272"/>
      <c r="ST461" s="272"/>
      <c r="SU461" s="272"/>
      <c r="SV461" s="272"/>
      <c r="SW461" s="272"/>
      <c r="SX461" s="272"/>
      <c r="SY461" s="272"/>
      <c r="SZ461" s="272"/>
      <c r="TA461" s="272"/>
      <c r="TB461" s="272"/>
      <c r="TC461" s="272"/>
      <c r="TD461" s="272"/>
      <c r="TE461" s="272"/>
      <c r="TF461" s="272"/>
      <c r="TG461" s="272"/>
      <c r="TH461" s="272"/>
      <c r="TI461" s="272"/>
      <c r="TJ461" s="272"/>
      <c r="TK461" s="272"/>
      <c r="TL461" s="272"/>
      <c r="TM461" s="272"/>
      <c r="TN461" s="272"/>
      <c r="TO461" s="272"/>
      <c r="TP461" s="272"/>
      <c r="TQ461" s="272"/>
      <c r="TR461" s="272"/>
      <c r="TS461" s="272"/>
      <c r="TT461" s="272"/>
      <c r="TU461" s="272"/>
      <c r="TV461" s="272"/>
      <c r="TW461" s="272"/>
      <c r="TX461" s="272"/>
      <c r="TY461" s="272"/>
      <c r="TZ461" s="272"/>
      <c r="UA461" s="272"/>
      <c r="UB461" s="272"/>
      <c r="UC461" s="272"/>
      <c r="UD461" s="272"/>
      <c r="UE461" s="272"/>
      <c r="UF461" s="272"/>
      <c r="UG461" s="272"/>
      <c r="UH461" s="272"/>
      <c r="UI461" s="272"/>
      <c r="UJ461" s="272"/>
      <c r="UK461" s="272"/>
      <c r="UL461" s="272"/>
      <c r="UM461" s="272"/>
      <c r="UN461" s="272"/>
      <c r="UO461" s="272"/>
      <c r="UP461" s="272"/>
      <c r="UQ461" s="272"/>
      <c r="UR461" s="272"/>
      <c r="US461" s="272"/>
      <c r="UT461" s="272"/>
      <c r="UU461" s="272"/>
      <c r="UV461" s="272"/>
      <c r="UW461" s="272"/>
      <c r="UX461" s="272"/>
      <c r="UY461" s="272"/>
      <c r="UZ461" s="272"/>
      <c r="VA461" s="272"/>
      <c r="VB461" s="272"/>
      <c r="VC461" s="272"/>
      <c r="VD461" s="272"/>
      <c r="VE461" s="272"/>
      <c r="VF461" s="272"/>
      <c r="VG461" s="272"/>
      <c r="VH461" s="272"/>
      <c r="VI461" s="272"/>
      <c r="VJ461" s="272"/>
      <c r="VK461" s="272"/>
      <c r="VL461" s="272"/>
      <c r="VM461" s="272"/>
      <c r="VN461" s="272"/>
      <c r="VO461" s="272"/>
      <c r="VP461" s="272"/>
      <c r="VQ461" s="272"/>
      <c r="VR461" s="272"/>
      <c r="VS461" s="272"/>
      <c r="VT461" s="272"/>
      <c r="VU461" s="272"/>
      <c r="VV461" s="272"/>
      <c r="VW461" s="272"/>
      <c r="VX461" s="272"/>
      <c r="VY461" s="272"/>
      <c r="VZ461" s="272"/>
      <c r="WA461" s="272"/>
      <c r="WB461" s="272"/>
      <c r="WC461" s="272"/>
      <c r="WD461" s="272"/>
      <c r="WE461" s="272"/>
      <c r="WF461" s="272"/>
      <c r="WG461" s="272"/>
      <c r="WH461" s="272"/>
      <c r="WI461" s="272"/>
      <c r="WJ461" s="272"/>
      <c r="WK461" s="272"/>
      <c r="WL461" s="272"/>
      <c r="WM461" s="272"/>
      <c r="WN461" s="272"/>
      <c r="WO461" s="272"/>
      <c r="WP461" s="272"/>
      <c r="WQ461" s="272"/>
      <c r="WR461" s="272"/>
      <c r="WS461" s="272"/>
      <c r="WT461" s="272"/>
      <c r="WU461" s="272"/>
      <c r="WV461" s="272"/>
      <c r="WW461" s="272"/>
      <c r="WX461" s="272"/>
      <c r="WY461" s="272"/>
      <c r="WZ461" s="272"/>
      <c r="XA461" s="272"/>
      <c r="XB461" s="272"/>
      <c r="XC461" s="272"/>
      <c r="XD461" s="272"/>
      <c r="XE461" s="272"/>
      <c r="XF461" s="272"/>
      <c r="XG461" s="272"/>
      <c r="XH461" s="272"/>
      <c r="XI461" s="272"/>
      <c r="XJ461" s="272"/>
      <c r="XK461" s="272"/>
      <c r="XL461" s="272"/>
      <c r="XM461" s="272"/>
      <c r="XN461" s="272"/>
      <c r="XO461" s="272"/>
      <c r="XP461" s="272"/>
      <c r="XQ461" s="272"/>
      <c r="XR461" s="272"/>
      <c r="XS461" s="272"/>
      <c r="XT461" s="272"/>
      <c r="XU461" s="272"/>
      <c r="XV461" s="272"/>
      <c r="XW461" s="272"/>
      <c r="XX461" s="272"/>
      <c r="XY461" s="272"/>
      <c r="XZ461" s="272"/>
      <c r="YA461" s="272"/>
      <c r="YB461" s="272"/>
      <c r="YC461" s="272"/>
      <c r="YD461" s="272"/>
      <c r="YE461" s="272"/>
      <c r="YF461" s="272"/>
      <c r="YG461" s="272"/>
      <c r="YH461" s="272"/>
      <c r="YI461" s="272"/>
      <c r="YJ461" s="272"/>
      <c r="YK461" s="272"/>
      <c r="YL461" s="272"/>
      <c r="YM461" s="272"/>
      <c r="YN461" s="272"/>
      <c r="YO461" s="272"/>
      <c r="YP461" s="272"/>
      <c r="YQ461" s="272"/>
      <c r="YR461" s="272"/>
      <c r="YS461" s="272"/>
      <c r="YT461" s="272"/>
      <c r="YU461" s="272"/>
      <c r="YV461" s="272"/>
      <c r="YW461" s="272"/>
      <c r="YX461" s="272"/>
      <c r="YY461" s="272"/>
      <c r="YZ461" s="272"/>
      <c r="ZA461" s="272"/>
      <c r="ZB461" s="272"/>
      <c r="ZC461" s="272"/>
      <c r="ZD461" s="272"/>
      <c r="ZE461" s="272"/>
      <c r="ZF461" s="272"/>
      <c r="ZG461" s="272"/>
      <c r="ZH461" s="272"/>
      <c r="ZI461" s="272"/>
      <c r="ZJ461" s="272"/>
      <c r="ZK461" s="272"/>
      <c r="ZL461" s="272"/>
      <c r="ZM461" s="272"/>
      <c r="ZN461" s="272"/>
      <c r="ZO461" s="272"/>
      <c r="ZP461" s="272"/>
      <c r="ZQ461" s="272"/>
      <c r="ZR461" s="272"/>
      <c r="ZS461" s="272"/>
      <c r="ZT461" s="272"/>
      <c r="ZU461" s="272"/>
      <c r="ZV461" s="272"/>
      <c r="ZW461" s="272"/>
      <c r="ZX461" s="272"/>
      <c r="ZY461" s="272"/>
      <c r="ZZ461" s="272"/>
      <c r="AAA461" s="272"/>
      <c r="AAB461" s="272"/>
      <c r="AAC461" s="272"/>
      <c r="AAD461" s="272"/>
      <c r="AAE461" s="272"/>
      <c r="AAF461" s="272"/>
      <c r="AAG461" s="272"/>
      <c r="AAH461" s="272"/>
      <c r="AAI461" s="272"/>
      <c r="AAJ461" s="272"/>
      <c r="AAK461" s="272"/>
      <c r="AAL461" s="272"/>
      <c r="AAM461" s="272"/>
      <c r="AAN461" s="272"/>
      <c r="AAO461" s="272"/>
      <c r="AAP461" s="272"/>
      <c r="AAQ461" s="272"/>
      <c r="AAR461" s="272"/>
      <c r="AAS461" s="272"/>
      <c r="AAT461" s="272"/>
      <c r="AAU461" s="272"/>
      <c r="AAV461" s="272"/>
      <c r="AAW461" s="272"/>
      <c r="AAX461" s="272"/>
      <c r="AAY461" s="272"/>
      <c r="AAZ461" s="272"/>
      <c r="ABA461" s="272"/>
      <c r="ABB461" s="272"/>
      <c r="ABC461" s="272"/>
      <c r="ABD461" s="272"/>
      <c r="ABE461" s="272"/>
      <c r="ABF461" s="272"/>
      <c r="ABG461" s="272"/>
      <c r="ABH461" s="272"/>
      <c r="ABI461" s="272"/>
      <c r="ABJ461" s="272"/>
      <c r="ABK461" s="272"/>
      <c r="ABL461" s="272"/>
      <c r="ABM461" s="272"/>
      <c r="ABN461" s="272"/>
      <c r="ABO461" s="272"/>
      <c r="ABP461" s="272"/>
      <c r="ABQ461" s="272"/>
      <c r="ABR461" s="272"/>
      <c r="ABS461" s="272"/>
      <c r="ABT461" s="272"/>
      <c r="ABU461" s="272"/>
      <c r="ABV461" s="272"/>
      <c r="ABW461" s="272"/>
      <c r="ABX461" s="272"/>
      <c r="ABY461" s="272"/>
      <c r="ABZ461" s="272"/>
      <c r="ACA461" s="272"/>
      <c r="ACB461" s="272"/>
      <c r="ACC461" s="272"/>
      <c r="ACD461" s="272"/>
      <c r="ACE461" s="272"/>
      <c r="ACF461" s="272"/>
      <c r="ACG461" s="272"/>
      <c r="ACH461" s="272"/>
      <c r="ACI461" s="272"/>
      <c r="ACJ461" s="272"/>
      <c r="ACK461" s="272"/>
      <c r="ACL461" s="272"/>
      <c r="ACM461" s="272"/>
      <c r="ACN461" s="272"/>
      <c r="ACO461" s="272"/>
      <c r="ACP461" s="272"/>
      <c r="ACQ461" s="272"/>
      <c r="ACR461" s="272"/>
      <c r="ACS461" s="272"/>
      <c r="ACT461" s="272"/>
      <c r="ACU461" s="272"/>
      <c r="ACV461" s="272"/>
      <c r="ACW461" s="272"/>
      <c r="ACX461" s="272"/>
      <c r="ACY461" s="272"/>
      <c r="ACZ461" s="272"/>
      <c r="ADA461" s="272"/>
      <c r="ADB461" s="272"/>
      <c r="ADC461" s="272"/>
      <c r="ADD461" s="272"/>
      <c r="ADE461" s="272"/>
      <c r="ADF461" s="272"/>
      <c r="ADG461" s="272"/>
      <c r="ADH461" s="272"/>
      <c r="ADI461" s="272"/>
      <c r="ADJ461" s="272"/>
      <c r="ADK461" s="272"/>
      <c r="ADL461" s="272"/>
      <c r="ADM461" s="272"/>
      <c r="ADN461" s="272"/>
      <c r="ADO461" s="272"/>
      <c r="ADP461" s="272"/>
      <c r="ADQ461" s="272"/>
      <c r="ADR461" s="272"/>
      <c r="ADS461" s="272"/>
      <c r="ADT461" s="272"/>
      <c r="ADU461" s="272"/>
      <c r="ADV461" s="272"/>
      <c r="ADW461" s="272"/>
      <c r="ADX461" s="272"/>
      <c r="ADY461" s="272"/>
      <c r="ADZ461" s="272"/>
      <c r="AEA461" s="272"/>
      <c r="AEB461" s="272"/>
      <c r="AEC461" s="272"/>
      <c r="AED461" s="272"/>
      <c r="AEE461" s="272"/>
      <c r="AEF461" s="272"/>
      <c r="AEG461" s="272"/>
      <c r="AEH461" s="272"/>
      <c r="AEI461" s="272"/>
      <c r="AEJ461" s="272"/>
      <c r="AEK461" s="272"/>
      <c r="AEL461" s="272"/>
      <c r="AEM461" s="272"/>
      <c r="AEN461" s="272"/>
      <c r="AEO461" s="272"/>
      <c r="AEP461" s="272"/>
      <c r="AEQ461" s="272"/>
      <c r="AER461" s="272"/>
      <c r="AES461" s="272"/>
      <c r="AET461" s="272"/>
      <c r="AEU461" s="272"/>
      <c r="AEV461" s="272"/>
      <c r="AEW461" s="272"/>
      <c r="AEX461" s="272"/>
      <c r="AEY461" s="272"/>
      <c r="AEZ461" s="272"/>
      <c r="AFA461" s="272"/>
      <c r="AFB461" s="272"/>
      <c r="AFC461" s="272"/>
      <c r="AFD461" s="272"/>
      <c r="AFE461" s="272"/>
      <c r="AFF461" s="272"/>
      <c r="AFG461" s="272"/>
      <c r="AFH461" s="272"/>
      <c r="AFI461" s="272"/>
      <c r="AFJ461" s="272"/>
      <c r="AFK461" s="272"/>
      <c r="AFL461" s="272"/>
      <c r="AFM461" s="272"/>
      <c r="AFN461" s="272"/>
      <c r="AFO461" s="272"/>
      <c r="AFP461" s="272"/>
      <c r="AFQ461" s="272"/>
      <c r="AFR461" s="272"/>
      <c r="AFS461" s="272"/>
      <c r="AFT461" s="272"/>
      <c r="AFU461" s="272"/>
      <c r="AFV461" s="272"/>
      <c r="AFW461" s="272"/>
      <c r="AFX461" s="272"/>
      <c r="AFY461" s="272"/>
      <c r="AFZ461" s="272"/>
      <c r="AGA461" s="272"/>
      <c r="AGB461" s="272"/>
      <c r="AGC461" s="272"/>
      <c r="AGD461" s="272"/>
      <c r="AGE461" s="272"/>
      <c r="AGF461" s="272"/>
      <c r="AGG461" s="272"/>
      <c r="AGH461" s="272"/>
      <c r="AGI461" s="272"/>
      <c r="AGJ461" s="272"/>
      <c r="AGK461" s="272"/>
      <c r="AGL461" s="272"/>
      <c r="AGM461" s="272"/>
      <c r="AGN461" s="272"/>
      <c r="AGO461" s="272"/>
      <c r="AGP461" s="272"/>
      <c r="AGQ461" s="272"/>
      <c r="AGR461" s="272"/>
      <c r="AGS461" s="272"/>
      <c r="AGT461" s="272"/>
      <c r="AGU461" s="272"/>
      <c r="AGV461" s="272"/>
      <c r="AGW461" s="272"/>
      <c r="AGX461" s="272"/>
      <c r="AGY461" s="272"/>
      <c r="AGZ461" s="272"/>
      <c r="AHA461" s="272"/>
      <c r="AHB461" s="272"/>
      <c r="AHC461" s="272"/>
      <c r="AHD461" s="272"/>
      <c r="AHE461" s="272"/>
      <c r="AHF461" s="272"/>
      <c r="AHG461" s="272"/>
      <c r="AHH461" s="272"/>
      <c r="AHI461" s="272"/>
      <c r="AHJ461" s="272"/>
      <c r="AHK461" s="272"/>
      <c r="AHL461" s="272"/>
      <c r="AHM461" s="272"/>
      <c r="AHN461" s="272"/>
      <c r="AHO461" s="272"/>
      <c r="AHP461" s="272"/>
      <c r="AHQ461" s="272"/>
      <c r="AHR461" s="272"/>
      <c r="AHS461" s="272"/>
      <c r="AHT461" s="272"/>
      <c r="AHU461" s="272"/>
      <c r="AHV461" s="272"/>
      <c r="AHW461" s="272"/>
      <c r="AHX461" s="272"/>
      <c r="AHY461" s="272"/>
      <c r="AHZ461" s="272"/>
      <c r="AIA461" s="272"/>
      <c r="AIB461" s="272"/>
      <c r="AIC461" s="272"/>
      <c r="AID461" s="272"/>
      <c r="AIE461" s="272"/>
      <c r="AIF461" s="272"/>
      <c r="AIG461" s="272"/>
      <c r="AIH461" s="272"/>
      <c r="AII461" s="272"/>
      <c r="AIJ461" s="272"/>
      <c r="AIK461" s="272"/>
      <c r="AIL461" s="272"/>
      <c r="AIM461" s="272"/>
      <c r="AIN461" s="272"/>
      <c r="AIO461" s="272"/>
      <c r="AIP461" s="272"/>
      <c r="AIQ461" s="272"/>
      <c r="AIR461" s="272"/>
      <c r="AIS461" s="272"/>
      <c r="AIT461" s="272"/>
      <c r="AIU461" s="272"/>
      <c r="AIV461" s="272"/>
      <c r="AIW461" s="272"/>
      <c r="AIX461" s="272"/>
      <c r="AIY461" s="272"/>
      <c r="AIZ461" s="272"/>
      <c r="AJA461" s="272"/>
      <c r="AJB461" s="272"/>
      <c r="AJC461" s="272"/>
      <c r="AJD461" s="272"/>
      <c r="AJE461" s="272"/>
      <c r="AJF461" s="272"/>
      <c r="AJG461" s="272"/>
      <c r="AJH461" s="272"/>
      <c r="AJI461" s="272"/>
      <c r="AJJ461" s="272"/>
      <c r="AJK461" s="272"/>
      <c r="AJL461" s="272"/>
      <c r="AJM461" s="272"/>
      <c r="AJN461" s="272"/>
      <c r="AJO461" s="272"/>
      <c r="AJP461" s="272"/>
      <c r="AJQ461" s="272"/>
      <c r="AJR461" s="272"/>
      <c r="AJS461" s="272"/>
      <c r="AJT461" s="272"/>
      <c r="AJU461" s="272"/>
      <c r="AJV461" s="272"/>
      <c r="AJW461" s="272"/>
      <c r="AJX461" s="272"/>
      <c r="AJY461" s="272"/>
      <c r="AJZ461" s="272"/>
      <c r="AKA461" s="272"/>
      <c r="AKB461" s="272"/>
      <c r="AKC461" s="272"/>
      <c r="AKD461" s="272"/>
      <c r="AKE461" s="272"/>
      <c r="AKF461" s="272"/>
      <c r="AKG461" s="272"/>
      <c r="AKH461" s="272"/>
      <c r="AKI461" s="272"/>
      <c r="AKJ461" s="272"/>
      <c r="AKK461" s="272"/>
      <c r="AKL461" s="272"/>
      <c r="AKM461" s="272"/>
      <c r="AKN461" s="272"/>
      <c r="AKO461" s="272"/>
      <c r="AKP461" s="272"/>
      <c r="AKQ461" s="272"/>
      <c r="AKR461" s="272"/>
      <c r="AKS461" s="272"/>
      <c r="AKT461" s="272"/>
      <c r="AKU461" s="272"/>
      <c r="AKV461" s="272"/>
      <c r="AKW461" s="272"/>
      <c r="AKX461" s="272"/>
      <c r="AKY461" s="272"/>
      <c r="AKZ461" s="272"/>
      <c r="ALA461" s="272"/>
      <c r="ALB461" s="272"/>
      <c r="ALC461" s="272"/>
      <c r="ALD461" s="272"/>
      <c r="ALE461" s="272"/>
    </row>
    <row r="462" spans="1:993" s="274" customFormat="1" ht="63.75" x14ac:dyDescent="0.2">
      <c r="A462" s="395" t="s">
        <v>8478</v>
      </c>
      <c r="B462" s="18" t="s">
        <v>3984</v>
      </c>
      <c r="C462" s="35" t="s">
        <v>1422</v>
      </c>
      <c r="D462" s="206"/>
      <c r="E462" s="35" t="s">
        <v>6328</v>
      </c>
      <c r="F462" s="190"/>
      <c r="G462" s="190"/>
      <c r="H462" s="13" t="s">
        <v>1790</v>
      </c>
      <c r="I462" s="239" t="s">
        <v>4899</v>
      </c>
      <c r="J462" s="35" t="s">
        <v>2119</v>
      </c>
      <c r="K462" s="13"/>
      <c r="L462" s="315">
        <v>1</v>
      </c>
      <c r="M462" s="329" t="s">
        <v>7570</v>
      </c>
      <c r="N462" s="329" t="s">
        <v>7570</v>
      </c>
      <c r="O462" s="329" t="s">
        <v>7570</v>
      </c>
      <c r="P462" s="329" t="s">
        <v>7570</v>
      </c>
      <c r="Q462" s="329" t="s">
        <v>7570</v>
      </c>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272"/>
      <c r="AR462" s="272"/>
      <c r="AS462" s="272"/>
      <c r="AT462" s="272"/>
      <c r="AU462" s="272"/>
      <c r="AV462" s="272"/>
      <c r="AW462" s="272"/>
      <c r="AX462" s="272"/>
      <c r="AY462" s="272"/>
      <c r="AZ462" s="272"/>
      <c r="BA462" s="272"/>
      <c r="BB462" s="272"/>
      <c r="BC462" s="272"/>
      <c r="BD462" s="272"/>
      <c r="BE462" s="272"/>
      <c r="BF462" s="272"/>
      <c r="BG462" s="272"/>
      <c r="BH462" s="272"/>
      <c r="BI462" s="272"/>
      <c r="BJ462" s="272"/>
      <c r="BK462" s="272"/>
      <c r="BL462" s="272"/>
      <c r="BM462" s="272"/>
      <c r="BN462" s="272"/>
      <c r="BO462" s="272"/>
      <c r="BP462" s="272"/>
      <c r="BQ462" s="272"/>
      <c r="BR462" s="272"/>
      <c r="BS462" s="272"/>
      <c r="BT462" s="272"/>
      <c r="BU462" s="272"/>
      <c r="BV462" s="272"/>
      <c r="BW462" s="272"/>
      <c r="BX462" s="272"/>
      <c r="BY462" s="272"/>
      <c r="BZ462" s="272"/>
      <c r="CA462" s="272"/>
      <c r="CB462" s="272"/>
      <c r="CC462" s="272"/>
      <c r="CD462" s="272"/>
      <c r="CE462" s="272"/>
      <c r="CF462" s="272"/>
      <c r="CG462" s="272"/>
      <c r="CH462" s="272"/>
      <c r="CI462" s="272"/>
      <c r="CJ462" s="272"/>
      <c r="CK462" s="272"/>
      <c r="CL462" s="272"/>
      <c r="CM462" s="272"/>
      <c r="CN462" s="272"/>
      <c r="CO462" s="272"/>
      <c r="CP462" s="272"/>
      <c r="CQ462" s="272"/>
      <c r="CR462" s="272"/>
      <c r="CS462" s="272"/>
      <c r="CT462" s="272"/>
      <c r="CU462" s="272"/>
      <c r="CV462" s="272"/>
      <c r="CW462" s="272"/>
      <c r="CX462" s="272"/>
      <c r="CY462" s="272"/>
      <c r="CZ462" s="272"/>
      <c r="DA462" s="272"/>
      <c r="DB462" s="272"/>
      <c r="DC462" s="272"/>
      <c r="DD462" s="272"/>
      <c r="DE462" s="272"/>
      <c r="DF462" s="272"/>
      <c r="DG462" s="272"/>
      <c r="DH462" s="272"/>
      <c r="DI462" s="272"/>
      <c r="DJ462" s="272"/>
      <c r="DK462" s="272"/>
      <c r="DL462" s="272"/>
      <c r="DM462" s="272"/>
      <c r="DN462" s="272"/>
      <c r="DO462" s="272"/>
      <c r="DP462" s="272"/>
      <c r="DQ462" s="272"/>
      <c r="DR462" s="272"/>
      <c r="DS462" s="272"/>
      <c r="DT462" s="272"/>
      <c r="DU462" s="272"/>
      <c r="DV462" s="272"/>
      <c r="DW462" s="272"/>
      <c r="DX462" s="272"/>
      <c r="DY462" s="272"/>
      <c r="DZ462" s="272"/>
      <c r="EA462" s="272"/>
      <c r="EB462" s="272"/>
      <c r="EC462" s="272"/>
      <c r="ED462" s="272"/>
      <c r="EE462" s="272"/>
      <c r="EF462" s="272"/>
      <c r="EG462" s="272"/>
      <c r="EH462" s="272"/>
      <c r="EI462" s="272"/>
      <c r="EJ462" s="272"/>
      <c r="EK462" s="272"/>
      <c r="EL462" s="272"/>
      <c r="EM462" s="272"/>
      <c r="EN462" s="272"/>
      <c r="EO462" s="272"/>
      <c r="EP462" s="272"/>
      <c r="EQ462" s="272"/>
      <c r="ER462" s="272"/>
      <c r="ES462" s="272"/>
      <c r="ET462" s="272"/>
      <c r="EU462" s="272"/>
      <c r="EV462" s="272"/>
      <c r="EW462" s="272"/>
      <c r="EX462" s="272"/>
      <c r="EY462" s="272"/>
      <c r="EZ462" s="272"/>
      <c r="FA462" s="272"/>
      <c r="FB462" s="272"/>
      <c r="FC462" s="272"/>
      <c r="FD462" s="272"/>
      <c r="FE462" s="272"/>
      <c r="FF462" s="272"/>
      <c r="FG462" s="272"/>
      <c r="FH462" s="272"/>
      <c r="FI462" s="272"/>
      <c r="FJ462" s="272"/>
      <c r="FK462" s="272"/>
      <c r="FL462" s="272"/>
      <c r="FM462" s="272"/>
      <c r="FN462" s="272"/>
      <c r="FO462" s="272"/>
      <c r="FP462" s="272"/>
      <c r="FQ462" s="272"/>
      <c r="FR462" s="272"/>
      <c r="FS462" s="272"/>
      <c r="FT462" s="272"/>
      <c r="FU462" s="272"/>
      <c r="FV462" s="272"/>
      <c r="FW462" s="272"/>
      <c r="FX462" s="272"/>
      <c r="FY462" s="272"/>
      <c r="FZ462" s="272"/>
      <c r="GA462" s="272"/>
      <c r="GB462" s="272"/>
      <c r="GC462" s="272"/>
      <c r="GD462" s="272"/>
      <c r="GE462" s="272"/>
      <c r="GF462" s="272"/>
      <c r="GG462" s="272"/>
      <c r="GH462" s="272"/>
      <c r="GI462" s="272"/>
      <c r="GJ462" s="272"/>
      <c r="GK462" s="272"/>
      <c r="GL462" s="272"/>
      <c r="GM462" s="272"/>
      <c r="GN462" s="272"/>
      <c r="GO462" s="272"/>
      <c r="GP462" s="272"/>
      <c r="GQ462" s="272"/>
      <c r="GR462" s="272"/>
      <c r="GS462" s="272"/>
      <c r="GT462" s="272"/>
      <c r="GU462" s="272"/>
      <c r="GV462" s="272"/>
      <c r="GW462" s="272"/>
      <c r="GX462" s="272"/>
      <c r="GY462" s="272"/>
      <c r="GZ462" s="272"/>
      <c r="HA462" s="272"/>
      <c r="HB462" s="272"/>
      <c r="HC462" s="272"/>
      <c r="HD462" s="272"/>
      <c r="HE462" s="272"/>
      <c r="HF462" s="272"/>
      <c r="HG462" s="272"/>
      <c r="HH462" s="272"/>
      <c r="HI462" s="272"/>
      <c r="HJ462" s="272"/>
      <c r="HK462" s="272"/>
      <c r="HL462" s="272"/>
      <c r="HM462" s="272"/>
      <c r="HN462" s="272"/>
      <c r="HO462" s="272"/>
      <c r="HP462" s="272"/>
      <c r="HQ462" s="272"/>
      <c r="HR462" s="272"/>
      <c r="HS462" s="272"/>
      <c r="HT462" s="272"/>
      <c r="HU462" s="272"/>
      <c r="HV462" s="272"/>
      <c r="HW462" s="272"/>
      <c r="HX462" s="272"/>
      <c r="HY462" s="272"/>
      <c r="HZ462" s="272"/>
      <c r="IA462" s="272"/>
      <c r="IB462" s="272"/>
      <c r="IC462" s="272"/>
      <c r="ID462" s="272"/>
      <c r="IE462" s="272"/>
      <c r="IF462" s="272"/>
      <c r="IG462" s="272"/>
      <c r="IH462" s="272"/>
      <c r="II462" s="272"/>
      <c r="IJ462" s="272"/>
      <c r="IK462" s="272"/>
      <c r="IL462" s="272"/>
      <c r="IM462" s="272"/>
      <c r="IN462" s="272"/>
      <c r="IO462" s="272"/>
      <c r="IP462" s="272"/>
      <c r="IQ462" s="272"/>
      <c r="IR462" s="272"/>
      <c r="IS462" s="272"/>
      <c r="IT462" s="272"/>
      <c r="IU462" s="272"/>
      <c r="IV462" s="272"/>
      <c r="IW462" s="272"/>
      <c r="IX462" s="272"/>
      <c r="IY462" s="272"/>
      <c r="IZ462" s="272"/>
      <c r="JA462" s="272"/>
      <c r="JB462" s="272"/>
      <c r="JC462" s="272"/>
      <c r="JD462" s="272"/>
      <c r="JE462" s="272"/>
      <c r="JF462" s="272"/>
      <c r="JG462" s="272"/>
      <c r="JH462" s="272"/>
      <c r="JI462" s="272"/>
      <c r="JJ462" s="272"/>
      <c r="JK462" s="272"/>
      <c r="JL462" s="272"/>
      <c r="JM462" s="272"/>
      <c r="JN462" s="272"/>
      <c r="JO462" s="272"/>
      <c r="JP462" s="272"/>
      <c r="JQ462" s="272"/>
      <c r="JR462" s="272"/>
      <c r="JS462" s="272"/>
      <c r="JT462" s="272"/>
      <c r="JU462" s="272"/>
      <c r="JV462" s="272"/>
      <c r="JW462" s="272"/>
      <c r="JX462" s="272"/>
      <c r="JY462" s="272"/>
      <c r="JZ462" s="272"/>
      <c r="KA462" s="272"/>
      <c r="KB462" s="272"/>
      <c r="KC462" s="272"/>
      <c r="KD462" s="272"/>
      <c r="KE462" s="272"/>
      <c r="KF462" s="272"/>
      <c r="KG462" s="272"/>
      <c r="KH462" s="272"/>
      <c r="KI462" s="272"/>
      <c r="KJ462" s="272"/>
      <c r="KK462" s="272"/>
      <c r="KL462" s="272"/>
      <c r="KM462" s="272"/>
      <c r="KN462" s="272"/>
      <c r="KO462" s="272"/>
      <c r="KP462" s="272"/>
      <c r="KQ462" s="272"/>
      <c r="KR462" s="272"/>
      <c r="KS462" s="272"/>
      <c r="KT462" s="272"/>
      <c r="KU462" s="272"/>
      <c r="KV462" s="272"/>
      <c r="KW462" s="272"/>
      <c r="KX462" s="272"/>
      <c r="KY462" s="272"/>
      <c r="KZ462" s="272"/>
      <c r="LA462" s="272"/>
      <c r="LB462" s="272"/>
      <c r="LC462" s="272"/>
      <c r="LD462" s="272"/>
      <c r="LE462" s="272"/>
      <c r="LF462" s="272"/>
      <c r="LG462" s="272"/>
      <c r="LH462" s="272"/>
      <c r="LI462" s="272"/>
      <c r="LJ462" s="272"/>
      <c r="LK462" s="272"/>
      <c r="LL462" s="272"/>
      <c r="LM462" s="272"/>
      <c r="LN462" s="272"/>
      <c r="LO462" s="272"/>
      <c r="LP462" s="272"/>
      <c r="LQ462" s="272"/>
      <c r="LR462" s="272"/>
      <c r="LS462" s="272"/>
      <c r="LT462" s="272"/>
      <c r="LU462" s="272"/>
      <c r="LV462" s="272"/>
      <c r="LW462" s="272"/>
      <c r="LX462" s="272"/>
      <c r="LY462" s="272"/>
      <c r="LZ462" s="272"/>
      <c r="MA462" s="272"/>
      <c r="MB462" s="272"/>
      <c r="MC462" s="272"/>
      <c r="MD462" s="272"/>
      <c r="ME462" s="272"/>
      <c r="MF462" s="272"/>
      <c r="MG462" s="272"/>
      <c r="MH462" s="272"/>
      <c r="MI462" s="272"/>
      <c r="MJ462" s="272"/>
      <c r="MK462" s="272"/>
      <c r="ML462" s="272"/>
      <c r="MM462" s="272"/>
      <c r="MN462" s="272"/>
      <c r="MO462" s="272"/>
      <c r="MP462" s="272"/>
      <c r="MQ462" s="272"/>
      <c r="MR462" s="272"/>
      <c r="MS462" s="272"/>
      <c r="MT462" s="272"/>
      <c r="MU462" s="272"/>
      <c r="MV462" s="272"/>
      <c r="MW462" s="272"/>
      <c r="MX462" s="272"/>
      <c r="MY462" s="272"/>
      <c r="MZ462" s="272"/>
      <c r="NA462" s="272"/>
      <c r="NB462" s="272"/>
      <c r="NC462" s="272"/>
      <c r="ND462" s="272"/>
      <c r="NE462" s="272"/>
      <c r="NF462" s="272"/>
      <c r="NG462" s="272"/>
      <c r="NH462" s="272"/>
      <c r="NI462" s="272"/>
      <c r="NJ462" s="272"/>
      <c r="NK462" s="272"/>
      <c r="NL462" s="272"/>
      <c r="NM462" s="272"/>
      <c r="NN462" s="272"/>
      <c r="NO462" s="272"/>
      <c r="NP462" s="272"/>
      <c r="NQ462" s="272"/>
      <c r="NR462" s="272"/>
      <c r="NS462" s="272"/>
      <c r="NT462" s="272"/>
      <c r="NU462" s="272"/>
      <c r="NV462" s="272"/>
      <c r="NW462" s="272"/>
      <c r="NX462" s="272"/>
      <c r="NY462" s="272"/>
      <c r="NZ462" s="272"/>
      <c r="OA462" s="272"/>
      <c r="OB462" s="272"/>
      <c r="OC462" s="272"/>
      <c r="OD462" s="272"/>
      <c r="OE462" s="272"/>
      <c r="OF462" s="272"/>
      <c r="OG462" s="272"/>
      <c r="OH462" s="272"/>
      <c r="OI462" s="272"/>
      <c r="OJ462" s="272"/>
      <c r="OK462" s="272"/>
      <c r="OL462" s="272"/>
      <c r="OM462" s="272"/>
      <c r="ON462" s="272"/>
      <c r="OO462" s="272"/>
      <c r="OP462" s="272"/>
      <c r="OQ462" s="272"/>
      <c r="OR462" s="272"/>
      <c r="OS462" s="272"/>
      <c r="OT462" s="272"/>
      <c r="OU462" s="272"/>
      <c r="OV462" s="272"/>
      <c r="OW462" s="272"/>
      <c r="OX462" s="272"/>
      <c r="OY462" s="272"/>
      <c r="OZ462" s="272"/>
      <c r="PA462" s="272"/>
      <c r="PB462" s="272"/>
      <c r="PC462" s="272"/>
      <c r="PD462" s="272"/>
      <c r="PE462" s="272"/>
      <c r="PF462" s="272"/>
      <c r="PG462" s="272"/>
      <c r="PH462" s="272"/>
      <c r="PI462" s="272"/>
      <c r="PJ462" s="272"/>
      <c r="PK462" s="272"/>
      <c r="PL462" s="272"/>
      <c r="PM462" s="272"/>
      <c r="PN462" s="272"/>
      <c r="PO462" s="272"/>
      <c r="PP462" s="272"/>
      <c r="PQ462" s="272"/>
      <c r="PR462" s="272"/>
      <c r="PS462" s="272"/>
      <c r="PT462" s="272"/>
      <c r="PU462" s="272"/>
      <c r="PV462" s="272"/>
      <c r="PW462" s="272"/>
      <c r="PX462" s="272"/>
      <c r="PY462" s="272"/>
      <c r="PZ462" s="272"/>
      <c r="QA462" s="272"/>
      <c r="QB462" s="272"/>
      <c r="QC462" s="272"/>
      <c r="QD462" s="272"/>
      <c r="QE462" s="272"/>
      <c r="QF462" s="272"/>
      <c r="QG462" s="272"/>
      <c r="QH462" s="272"/>
      <c r="QI462" s="272"/>
      <c r="QJ462" s="272"/>
      <c r="QK462" s="272"/>
      <c r="QL462" s="272"/>
      <c r="QM462" s="272"/>
      <c r="QN462" s="272"/>
      <c r="QO462" s="272"/>
      <c r="QP462" s="272"/>
      <c r="QQ462" s="272"/>
      <c r="QR462" s="272"/>
      <c r="QS462" s="272"/>
      <c r="QT462" s="272"/>
      <c r="QU462" s="272"/>
      <c r="QV462" s="272"/>
      <c r="QW462" s="272"/>
      <c r="QX462" s="272"/>
      <c r="QY462" s="272"/>
      <c r="QZ462" s="272"/>
      <c r="RA462" s="272"/>
      <c r="RB462" s="272"/>
      <c r="RC462" s="272"/>
      <c r="RD462" s="272"/>
      <c r="RE462" s="272"/>
      <c r="RF462" s="272"/>
      <c r="RG462" s="272"/>
      <c r="RH462" s="272"/>
      <c r="RI462" s="272"/>
      <c r="RJ462" s="272"/>
      <c r="RK462" s="272"/>
      <c r="RL462" s="272"/>
      <c r="RM462" s="272"/>
      <c r="RN462" s="272"/>
      <c r="RO462" s="272"/>
      <c r="RP462" s="272"/>
      <c r="RQ462" s="272"/>
      <c r="RR462" s="272"/>
      <c r="RS462" s="272"/>
      <c r="RT462" s="272"/>
      <c r="RU462" s="272"/>
      <c r="RV462" s="272"/>
      <c r="RW462" s="272"/>
      <c r="RX462" s="272"/>
      <c r="RY462" s="272"/>
      <c r="RZ462" s="272"/>
      <c r="SA462" s="272"/>
      <c r="SB462" s="272"/>
      <c r="SC462" s="272"/>
      <c r="SD462" s="272"/>
      <c r="SE462" s="272"/>
      <c r="SF462" s="272"/>
      <c r="SG462" s="272"/>
      <c r="SH462" s="272"/>
      <c r="SI462" s="272"/>
      <c r="SJ462" s="272"/>
      <c r="SK462" s="272"/>
      <c r="SL462" s="272"/>
      <c r="SM462" s="272"/>
      <c r="SN462" s="272"/>
      <c r="SO462" s="272"/>
      <c r="SP462" s="272"/>
      <c r="SQ462" s="272"/>
      <c r="SR462" s="272"/>
      <c r="SS462" s="272"/>
      <c r="ST462" s="272"/>
      <c r="SU462" s="272"/>
      <c r="SV462" s="272"/>
      <c r="SW462" s="272"/>
      <c r="SX462" s="272"/>
      <c r="SY462" s="272"/>
      <c r="SZ462" s="272"/>
      <c r="TA462" s="272"/>
      <c r="TB462" s="272"/>
      <c r="TC462" s="272"/>
      <c r="TD462" s="272"/>
      <c r="TE462" s="272"/>
      <c r="TF462" s="272"/>
      <c r="TG462" s="272"/>
      <c r="TH462" s="272"/>
      <c r="TI462" s="272"/>
      <c r="TJ462" s="272"/>
      <c r="TK462" s="272"/>
      <c r="TL462" s="272"/>
      <c r="TM462" s="272"/>
      <c r="TN462" s="272"/>
      <c r="TO462" s="272"/>
      <c r="TP462" s="272"/>
      <c r="TQ462" s="272"/>
      <c r="TR462" s="272"/>
      <c r="TS462" s="272"/>
      <c r="TT462" s="272"/>
      <c r="TU462" s="272"/>
      <c r="TV462" s="272"/>
      <c r="TW462" s="272"/>
      <c r="TX462" s="272"/>
      <c r="TY462" s="272"/>
      <c r="TZ462" s="272"/>
      <c r="UA462" s="272"/>
      <c r="UB462" s="272"/>
      <c r="UC462" s="272"/>
      <c r="UD462" s="272"/>
      <c r="UE462" s="272"/>
      <c r="UF462" s="272"/>
      <c r="UG462" s="272"/>
      <c r="UH462" s="272"/>
      <c r="UI462" s="272"/>
      <c r="UJ462" s="272"/>
      <c r="UK462" s="272"/>
      <c r="UL462" s="272"/>
      <c r="UM462" s="272"/>
      <c r="UN462" s="272"/>
      <c r="UO462" s="272"/>
      <c r="UP462" s="272"/>
      <c r="UQ462" s="272"/>
      <c r="UR462" s="272"/>
      <c r="US462" s="272"/>
      <c r="UT462" s="272"/>
      <c r="UU462" s="272"/>
      <c r="UV462" s="272"/>
      <c r="UW462" s="272"/>
      <c r="UX462" s="272"/>
      <c r="UY462" s="272"/>
      <c r="UZ462" s="272"/>
      <c r="VA462" s="272"/>
      <c r="VB462" s="272"/>
      <c r="VC462" s="272"/>
      <c r="VD462" s="272"/>
      <c r="VE462" s="272"/>
      <c r="VF462" s="272"/>
      <c r="VG462" s="272"/>
      <c r="VH462" s="272"/>
      <c r="VI462" s="272"/>
      <c r="VJ462" s="272"/>
      <c r="VK462" s="272"/>
      <c r="VL462" s="272"/>
      <c r="VM462" s="272"/>
      <c r="VN462" s="272"/>
      <c r="VO462" s="272"/>
      <c r="VP462" s="272"/>
      <c r="VQ462" s="272"/>
      <c r="VR462" s="272"/>
      <c r="VS462" s="272"/>
      <c r="VT462" s="272"/>
      <c r="VU462" s="272"/>
      <c r="VV462" s="272"/>
      <c r="VW462" s="272"/>
      <c r="VX462" s="272"/>
      <c r="VY462" s="272"/>
      <c r="VZ462" s="272"/>
      <c r="WA462" s="272"/>
      <c r="WB462" s="272"/>
      <c r="WC462" s="272"/>
      <c r="WD462" s="272"/>
      <c r="WE462" s="272"/>
      <c r="WF462" s="272"/>
      <c r="WG462" s="272"/>
      <c r="WH462" s="272"/>
      <c r="WI462" s="272"/>
      <c r="WJ462" s="272"/>
      <c r="WK462" s="272"/>
      <c r="WL462" s="272"/>
      <c r="WM462" s="272"/>
      <c r="WN462" s="272"/>
      <c r="WO462" s="272"/>
      <c r="WP462" s="272"/>
      <c r="WQ462" s="272"/>
      <c r="WR462" s="272"/>
      <c r="WS462" s="272"/>
      <c r="WT462" s="272"/>
      <c r="WU462" s="272"/>
      <c r="WV462" s="272"/>
      <c r="WW462" s="272"/>
      <c r="WX462" s="272"/>
      <c r="WY462" s="272"/>
      <c r="WZ462" s="272"/>
      <c r="XA462" s="272"/>
      <c r="XB462" s="272"/>
      <c r="XC462" s="272"/>
      <c r="XD462" s="272"/>
      <c r="XE462" s="272"/>
      <c r="XF462" s="272"/>
      <c r="XG462" s="272"/>
      <c r="XH462" s="272"/>
      <c r="XI462" s="272"/>
      <c r="XJ462" s="272"/>
      <c r="XK462" s="272"/>
      <c r="XL462" s="272"/>
      <c r="XM462" s="272"/>
      <c r="XN462" s="272"/>
      <c r="XO462" s="272"/>
      <c r="XP462" s="272"/>
      <c r="XQ462" s="272"/>
      <c r="XR462" s="272"/>
      <c r="XS462" s="272"/>
      <c r="XT462" s="272"/>
      <c r="XU462" s="272"/>
      <c r="XV462" s="272"/>
      <c r="XW462" s="272"/>
      <c r="XX462" s="272"/>
      <c r="XY462" s="272"/>
      <c r="XZ462" s="272"/>
      <c r="YA462" s="272"/>
      <c r="YB462" s="272"/>
      <c r="YC462" s="272"/>
      <c r="YD462" s="272"/>
      <c r="YE462" s="272"/>
      <c r="YF462" s="272"/>
      <c r="YG462" s="272"/>
      <c r="YH462" s="272"/>
      <c r="YI462" s="272"/>
      <c r="YJ462" s="272"/>
      <c r="YK462" s="272"/>
      <c r="YL462" s="272"/>
      <c r="YM462" s="272"/>
      <c r="YN462" s="272"/>
      <c r="YO462" s="272"/>
      <c r="YP462" s="272"/>
      <c r="YQ462" s="272"/>
      <c r="YR462" s="272"/>
      <c r="YS462" s="272"/>
      <c r="YT462" s="272"/>
      <c r="YU462" s="272"/>
      <c r="YV462" s="272"/>
      <c r="YW462" s="272"/>
      <c r="YX462" s="272"/>
      <c r="YY462" s="272"/>
      <c r="YZ462" s="272"/>
      <c r="ZA462" s="272"/>
      <c r="ZB462" s="272"/>
      <c r="ZC462" s="272"/>
      <c r="ZD462" s="272"/>
      <c r="ZE462" s="272"/>
      <c r="ZF462" s="272"/>
      <c r="ZG462" s="272"/>
      <c r="ZH462" s="272"/>
      <c r="ZI462" s="272"/>
      <c r="ZJ462" s="272"/>
      <c r="ZK462" s="272"/>
      <c r="ZL462" s="272"/>
      <c r="ZM462" s="272"/>
      <c r="ZN462" s="272"/>
      <c r="ZO462" s="272"/>
      <c r="ZP462" s="272"/>
      <c r="ZQ462" s="272"/>
      <c r="ZR462" s="272"/>
      <c r="ZS462" s="272"/>
      <c r="ZT462" s="272"/>
      <c r="ZU462" s="272"/>
      <c r="ZV462" s="272"/>
      <c r="ZW462" s="272"/>
      <c r="ZX462" s="272"/>
      <c r="ZY462" s="272"/>
      <c r="ZZ462" s="272"/>
      <c r="AAA462" s="272"/>
      <c r="AAB462" s="272"/>
      <c r="AAC462" s="272"/>
      <c r="AAD462" s="272"/>
      <c r="AAE462" s="272"/>
      <c r="AAF462" s="272"/>
      <c r="AAG462" s="272"/>
      <c r="AAH462" s="272"/>
      <c r="AAI462" s="272"/>
      <c r="AAJ462" s="272"/>
      <c r="AAK462" s="272"/>
      <c r="AAL462" s="272"/>
      <c r="AAM462" s="272"/>
      <c r="AAN462" s="272"/>
      <c r="AAO462" s="272"/>
      <c r="AAP462" s="272"/>
      <c r="AAQ462" s="272"/>
      <c r="AAR462" s="272"/>
      <c r="AAS462" s="272"/>
      <c r="AAT462" s="272"/>
      <c r="AAU462" s="272"/>
      <c r="AAV462" s="272"/>
      <c r="AAW462" s="272"/>
      <c r="AAX462" s="272"/>
      <c r="AAY462" s="272"/>
      <c r="AAZ462" s="272"/>
      <c r="ABA462" s="272"/>
      <c r="ABB462" s="272"/>
      <c r="ABC462" s="272"/>
      <c r="ABD462" s="272"/>
      <c r="ABE462" s="272"/>
      <c r="ABF462" s="272"/>
      <c r="ABG462" s="272"/>
      <c r="ABH462" s="272"/>
      <c r="ABI462" s="272"/>
      <c r="ABJ462" s="272"/>
      <c r="ABK462" s="272"/>
      <c r="ABL462" s="272"/>
      <c r="ABM462" s="272"/>
      <c r="ABN462" s="272"/>
      <c r="ABO462" s="272"/>
      <c r="ABP462" s="272"/>
      <c r="ABQ462" s="272"/>
      <c r="ABR462" s="272"/>
      <c r="ABS462" s="272"/>
      <c r="ABT462" s="272"/>
      <c r="ABU462" s="272"/>
      <c r="ABV462" s="272"/>
      <c r="ABW462" s="272"/>
      <c r="ABX462" s="272"/>
      <c r="ABY462" s="272"/>
      <c r="ABZ462" s="272"/>
      <c r="ACA462" s="272"/>
      <c r="ACB462" s="272"/>
      <c r="ACC462" s="272"/>
      <c r="ACD462" s="272"/>
      <c r="ACE462" s="272"/>
      <c r="ACF462" s="272"/>
      <c r="ACG462" s="272"/>
      <c r="ACH462" s="272"/>
      <c r="ACI462" s="272"/>
      <c r="ACJ462" s="272"/>
      <c r="ACK462" s="272"/>
      <c r="ACL462" s="272"/>
      <c r="ACM462" s="272"/>
      <c r="ACN462" s="272"/>
      <c r="ACO462" s="272"/>
      <c r="ACP462" s="272"/>
      <c r="ACQ462" s="272"/>
      <c r="ACR462" s="272"/>
      <c r="ACS462" s="272"/>
      <c r="ACT462" s="272"/>
      <c r="ACU462" s="272"/>
      <c r="ACV462" s="272"/>
      <c r="ACW462" s="272"/>
      <c r="ACX462" s="272"/>
      <c r="ACY462" s="272"/>
      <c r="ACZ462" s="272"/>
      <c r="ADA462" s="272"/>
      <c r="ADB462" s="272"/>
      <c r="ADC462" s="272"/>
      <c r="ADD462" s="272"/>
      <c r="ADE462" s="272"/>
      <c r="ADF462" s="272"/>
      <c r="ADG462" s="272"/>
      <c r="ADH462" s="272"/>
      <c r="ADI462" s="272"/>
      <c r="ADJ462" s="272"/>
      <c r="ADK462" s="272"/>
      <c r="ADL462" s="272"/>
      <c r="ADM462" s="272"/>
      <c r="ADN462" s="272"/>
      <c r="ADO462" s="272"/>
      <c r="ADP462" s="272"/>
      <c r="ADQ462" s="272"/>
      <c r="ADR462" s="272"/>
      <c r="ADS462" s="272"/>
      <c r="ADT462" s="272"/>
      <c r="ADU462" s="272"/>
      <c r="ADV462" s="272"/>
      <c r="ADW462" s="272"/>
      <c r="ADX462" s="272"/>
      <c r="ADY462" s="272"/>
      <c r="ADZ462" s="272"/>
      <c r="AEA462" s="272"/>
      <c r="AEB462" s="272"/>
      <c r="AEC462" s="272"/>
      <c r="AED462" s="272"/>
      <c r="AEE462" s="272"/>
      <c r="AEF462" s="272"/>
      <c r="AEG462" s="272"/>
      <c r="AEH462" s="272"/>
      <c r="AEI462" s="272"/>
      <c r="AEJ462" s="272"/>
      <c r="AEK462" s="272"/>
      <c r="AEL462" s="272"/>
      <c r="AEM462" s="272"/>
      <c r="AEN462" s="272"/>
      <c r="AEO462" s="272"/>
      <c r="AEP462" s="272"/>
      <c r="AEQ462" s="272"/>
      <c r="AER462" s="272"/>
      <c r="AES462" s="272"/>
      <c r="AET462" s="272"/>
      <c r="AEU462" s="272"/>
      <c r="AEV462" s="272"/>
      <c r="AEW462" s="272"/>
      <c r="AEX462" s="272"/>
      <c r="AEY462" s="272"/>
      <c r="AEZ462" s="272"/>
      <c r="AFA462" s="272"/>
      <c r="AFB462" s="272"/>
      <c r="AFC462" s="272"/>
      <c r="AFD462" s="272"/>
      <c r="AFE462" s="272"/>
      <c r="AFF462" s="272"/>
      <c r="AFG462" s="272"/>
      <c r="AFH462" s="272"/>
      <c r="AFI462" s="272"/>
      <c r="AFJ462" s="272"/>
      <c r="AFK462" s="272"/>
      <c r="AFL462" s="272"/>
      <c r="AFM462" s="272"/>
      <c r="AFN462" s="272"/>
      <c r="AFO462" s="272"/>
      <c r="AFP462" s="272"/>
      <c r="AFQ462" s="272"/>
      <c r="AFR462" s="272"/>
      <c r="AFS462" s="272"/>
      <c r="AFT462" s="272"/>
      <c r="AFU462" s="272"/>
      <c r="AFV462" s="272"/>
      <c r="AFW462" s="272"/>
      <c r="AFX462" s="272"/>
      <c r="AFY462" s="272"/>
      <c r="AFZ462" s="272"/>
      <c r="AGA462" s="272"/>
      <c r="AGB462" s="272"/>
      <c r="AGC462" s="272"/>
      <c r="AGD462" s="272"/>
      <c r="AGE462" s="272"/>
      <c r="AGF462" s="272"/>
      <c r="AGG462" s="272"/>
      <c r="AGH462" s="272"/>
      <c r="AGI462" s="272"/>
      <c r="AGJ462" s="272"/>
      <c r="AGK462" s="272"/>
      <c r="AGL462" s="272"/>
      <c r="AGM462" s="272"/>
      <c r="AGN462" s="272"/>
      <c r="AGO462" s="272"/>
      <c r="AGP462" s="272"/>
      <c r="AGQ462" s="272"/>
      <c r="AGR462" s="272"/>
      <c r="AGS462" s="272"/>
      <c r="AGT462" s="272"/>
      <c r="AGU462" s="272"/>
      <c r="AGV462" s="272"/>
      <c r="AGW462" s="272"/>
      <c r="AGX462" s="272"/>
      <c r="AGY462" s="272"/>
      <c r="AGZ462" s="272"/>
      <c r="AHA462" s="272"/>
      <c r="AHB462" s="272"/>
      <c r="AHC462" s="272"/>
      <c r="AHD462" s="272"/>
      <c r="AHE462" s="272"/>
      <c r="AHF462" s="272"/>
      <c r="AHG462" s="272"/>
      <c r="AHH462" s="272"/>
      <c r="AHI462" s="272"/>
      <c r="AHJ462" s="272"/>
      <c r="AHK462" s="272"/>
      <c r="AHL462" s="272"/>
      <c r="AHM462" s="272"/>
      <c r="AHN462" s="272"/>
      <c r="AHO462" s="272"/>
      <c r="AHP462" s="272"/>
      <c r="AHQ462" s="272"/>
      <c r="AHR462" s="272"/>
      <c r="AHS462" s="272"/>
      <c r="AHT462" s="272"/>
      <c r="AHU462" s="272"/>
      <c r="AHV462" s="272"/>
      <c r="AHW462" s="272"/>
      <c r="AHX462" s="272"/>
      <c r="AHY462" s="272"/>
      <c r="AHZ462" s="272"/>
      <c r="AIA462" s="272"/>
      <c r="AIB462" s="272"/>
      <c r="AIC462" s="272"/>
      <c r="AID462" s="272"/>
      <c r="AIE462" s="272"/>
      <c r="AIF462" s="272"/>
      <c r="AIG462" s="272"/>
      <c r="AIH462" s="272"/>
      <c r="AII462" s="272"/>
      <c r="AIJ462" s="272"/>
      <c r="AIK462" s="272"/>
      <c r="AIL462" s="272"/>
      <c r="AIM462" s="272"/>
      <c r="AIN462" s="272"/>
      <c r="AIO462" s="272"/>
      <c r="AIP462" s="272"/>
      <c r="AIQ462" s="272"/>
      <c r="AIR462" s="272"/>
      <c r="AIS462" s="272"/>
      <c r="AIT462" s="272"/>
      <c r="AIU462" s="272"/>
      <c r="AIV462" s="272"/>
      <c r="AIW462" s="272"/>
      <c r="AIX462" s="272"/>
      <c r="AIY462" s="272"/>
      <c r="AIZ462" s="272"/>
      <c r="AJA462" s="272"/>
      <c r="AJB462" s="272"/>
      <c r="AJC462" s="272"/>
      <c r="AJD462" s="272"/>
      <c r="AJE462" s="272"/>
      <c r="AJF462" s="272"/>
      <c r="AJG462" s="272"/>
      <c r="AJH462" s="272"/>
      <c r="AJI462" s="272"/>
      <c r="AJJ462" s="272"/>
      <c r="AJK462" s="272"/>
      <c r="AJL462" s="272"/>
      <c r="AJM462" s="272"/>
      <c r="AJN462" s="272"/>
      <c r="AJO462" s="272"/>
      <c r="AJP462" s="272"/>
      <c r="AJQ462" s="272"/>
      <c r="AJR462" s="272"/>
      <c r="AJS462" s="272"/>
      <c r="AJT462" s="272"/>
      <c r="AJU462" s="272"/>
      <c r="AJV462" s="272"/>
      <c r="AJW462" s="272"/>
      <c r="AJX462" s="272"/>
      <c r="AJY462" s="272"/>
      <c r="AJZ462" s="272"/>
      <c r="AKA462" s="272"/>
      <c r="AKB462" s="272"/>
      <c r="AKC462" s="272"/>
      <c r="AKD462" s="272"/>
      <c r="AKE462" s="272"/>
      <c r="AKF462" s="272"/>
      <c r="AKG462" s="272"/>
      <c r="AKH462" s="272"/>
      <c r="AKI462" s="272"/>
      <c r="AKJ462" s="272"/>
      <c r="AKK462" s="272"/>
      <c r="AKL462" s="272"/>
      <c r="AKM462" s="272"/>
      <c r="AKN462" s="272"/>
      <c r="AKO462" s="272"/>
      <c r="AKP462" s="272"/>
      <c r="AKQ462" s="272"/>
      <c r="AKR462" s="272"/>
      <c r="AKS462" s="272"/>
      <c r="AKT462" s="272"/>
      <c r="AKU462" s="272"/>
      <c r="AKV462" s="272"/>
      <c r="AKW462" s="272"/>
      <c r="AKX462" s="272"/>
      <c r="AKY462" s="272"/>
      <c r="AKZ462" s="272"/>
      <c r="ALA462" s="272"/>
      <c r="ALB462" s="272"/>
      <c r="ALC462" s="272"/>
      <c r="ALD462" s="272"/>
      <c r="ALE462" s="272"/>
    </row>
    <row r="463" spans="1:993" s="274" customFormat="1" ht="89.25" x14ac:dyDescent="0.2">
      <c r="A463" s="395" t="s">
        <v>8479</v>
      </c>
      <c r="B463" s="18" t="s">
        <v>3984</v>
      </c>
      <c r="C463" s="35" t="s">
        <v>1422</v>
      </c>
      <c r="D463" s="206"/>
      <c r="E463" s="35" t="s">
        <v>6329</v>
      </c>
      <c r="F463" s="190"/>
      <c r="G463" s="190"/>
      <c r="H463" s="13" t="s">
        <v>1790</v>
      </c>
      <c r="I463" s="239" t="s">
        <v>4899</v>
      </c>
      <c r="J463" s="35" t="s">
        <v>1428</v>
      </c>
      <c r="K463" s="13"/>
      <c r="L463" s="315">
        <v>1</v>
      </c>
      <c r="M463" s="329" t="s">
        <v>7570</v>
      </c>
      <c r="N463" s="329" t="s">
        <v>7570</v>
      </c>
      <c r="O463" s="329" t="s">
        <v>7570</v>
      </c>
      <c r="P463" s="329" t="s">
        <v>7570</v>
      </c>
      <c r="Q463" s="329" t="s">
        <v>7570</v>
      </c>
      <c r="R463" s="272"/>
      <c r="S463" s="272"/>
      <c r="T463" s="272"/>
      <c r="U463" s="272"/>
      <c r="V463" s="272"/>
      <c r="W463" s="272"/>
      <c r="X463" s="272"/>
      <c r="Y463" s="272"/>
      <c r="Z463" s="272"/>
      <c r="AA463" s="272"/>
      <c r="AB463" s="272"/>
      <c r="AC463" s="272"/>
      <c r="AD463" s="272"/>
      <c r="AE463" s="272"/>
      <c r="AF463" s="272"/>
      <c r="AG463" s="272"/>
      <c r="AH463" s="272"/>
      <c r="AI463" s="272"/>
      <c r="AJ463" s="272"/>
      <c r="AK463" s="272"/>
      <c r="AL463" s="272"/>
      <c r="AM463" s="272"/>
      <c r="AN463" s="272"/>
      <c r="AO463" s="272"/>
      <c r="AP463" s="272"/>
      <c r="AQ463" s="272"/>
      <c r="AR463" s="272"/>
      <c r="AS463" s="272"/>
      <c r="AT463" s="272"/>
      <c r="AU463" s="272"/>
      <c r="AV463" s="272"/>
      <c r="AW463" s="272"/>
      <c r="AX463" s="272"/>
      <c r="AY463" s="272"/>
      <c r="AZ463" s="272"/>
      <c r="BA463" s="272"/>
      <c r="BB463" s="272"/>
      <c r="BC463" s="272"/>
      <c r="BD463" s="272"/>
      <c r="BE463" s="272"/>
      <c r="BF463" s="272"/>
      <c r="BG463" s="272"/>
      <c r="BH463" s="272"/>
      <c r="BI463" s="272"/>
      <c r="BJ463" s="272"/>
      <c r="BK463" s="272"/>
      <c r="BL463" s="272"/>
      <c r="BM463" s="272"/>
      <c r="BN463" s="272"/>
      <c r="BO463" s="272"/>
      <c r="BP463" s="272"/>
      <c r="BQ463" s="272"/>
      <c r="BR463" s="272"/>
      <c r="BS463" s="272"/>
      <c r="BT463" s="272"/>
      <c r="BU463" s="272"/>
      <c r="BV463" s="272"/>
      <c r="BW463" s="272"/>
      <c r="BX463" s="272"/>
      <c r="BY463" s="272"/>
      <c r="BZ463" s="272"/>
      <c r="CA463" s="272"/>
      <c r="CB463" s="272"/>
      <c r="CC463" s="272"/>
      <c r="CD463" s="272"/>
      <c r="CE463" s="272"/>
      <c r="CF463" s="272"/>
      <c r="CG463" s="272"/>
      <c r="CH463" s="272"/>
      <c r="CI463" s="272"/>
      <c r="CJ463" s="272"/>
      <c r="CK463" s="272"/>
      <c r="CL463" s="272"/>
      <c r="CM463" s="272"/>
      <c r="CN463" s="272"/>
      <c r="CO463" s="272"/>
      <c r="CP463" s="272"/>
      <c r="CQ463" s="272"/>
      <c r="CR463" s="272"/>
      <c r="CS463" s="272"/>
      <c r="CT463" s="272"/>
      <c r="CU463" s="272"/>
      <c r="CV463" s="272"/>
      <c r="CW463" s="272"/>
      <c r="CX463" s="272"/>
      <c r="CY463" s="272"/>
      <c r="CZ463" s="272"/>
      <c r="DA463" s="272"/>
      <c r="DB463" s="272"/>
      <c r="DC463" s="272"/>
      <c r="DD463" s="272"/>
      <c r="DE463" s="272"/>
      <c r="DF463" s="272"/>
      <c r="DG463" s="272"/>
      <c r="DH463" s="272"/>
      <c r="DI463" s="272"/>
      <c r="DJ463" s="272"/>
      <c r="DK463" s="272"/>
      <c r="DL463" s="272"/>
      <c r="DM463" s="272"/>
      <c r="DN463" s="272"/>
      <c r="DO463" s="272"/>
      <c r="DP463" s="272"/>
      <c r="DQ463" s="272"/>
      <c r="DR463" s="272"/>
      <c r="DS463" s="272"/>
      <c r="DT463" s="272"/>
      <c r="DU463" s="272"/>
      <c r="DV463" s="272"/>
      <c r="DW463" s="272"/>
      <c r="DX463" s="272"/>
      <c r="DY463" s="272"/>
      <c r="DZ463" s="272"/>
      <c r="EA463" s="272"/>
      <c r="EB463" s="272"/>
      <c r="EC463" s="272"/>
      <c r="ED463" s="272"/>
      <c r="EE463" s="272"/>
      <c r="EF463" s="272"/>
      <c r="EG463" s="272"/>
      <c r="EH463" s="272"/>
      <c r="EI463" s="272"/>
      <c r="EJ463" s="272"/>
      <c r="EK463" s="272"/>
      <c r="EL463" s="272"/>
      <c r="EM463" s="272"/>
      <c r="EN463" s="272"/>
      <c r="EO463" s="272"/>
      <c r="EP463" s="272"/>
      <c r="EQ463" s="272"/>
      <c r="ER463" s="272"/>
      <c r="ES463" s="272"/>
      <c r="ET463" s="272"/>
      <c r="EU463" s="272"/>
      <c r="EV463" s="272"/>
      <c r="EW463" s="272"/>
      <c r="EX463" s="272"/>
      <c r="EY463" s="272"/>
      <c r="EZ463" s="272"/>
      <c r="FA463" s="272"/>
      <c r="FB463" s="272"/>
      <c r="FC463" s="272"/>
      <c r="FD463" s="272"/>
      <c r="FE463" s="272"/>
      <c r="FF463" s="272"/>
      <c r="FG463" s="272"/>
      <c r="FH463" s="272"/>
      <c r="FI463" s="272"/>
      <c r="FJ463" s="272"/>
      <c r="FK463" s="272"/>
      <c r="FL463" s="272"/>
      <c r="FM463" s="272"/>
      <c r="FN463" s="272"/>
      <c r="FO463" s="272"/>
      <c r="FP463" s="272"/>
      <c r="FQ463" s="272"/>
      <c r="FR463" s="272"/>
      <c r="FS463" s="272"/>
      <c r="FT463" s="272"/>
      <c r="FU463" s="272"/>
      <c r="FV463" s="272"/>
      <c r="FW463" s="272"/>
      <c r="FX463" s="272"/>
      <c r="FY463" s="272"/>
      <c r="FZ463" s="272"/>
      <c r="GA463" s="272"/>
      <c r="GB463" s="272"/>
      <c r="GC463" s="272"/>
      <c r="GD463" s="272"/>
      <c r="GE463" s="272"/>
      <c r="GF463" s="272"/>
      <c r="GG463" s="272"/>
      <c r="GH463" s="272"/>
      <c r="GI463" s="272"/>
      <c r="GJ463" s="272"/>
      <c r="GK463" s="272"/>
      <c r="GL463" s="272"/>
      <c r="GM463" s="272"/>
      <c r="GN463" s="272"/>
      <c r="GO463" s="272"/>
      <c r="GP463" s="272"/>
      <c r="GQ463" s="272"/>
      <c r="GR463" s="272"/>
      <c r="GS463" s="272"/>
      <c r="GT463" s="272"/>
      <c r="GU463" s="272"/>
      <c r="GV463" s="272"/>
      <c r="GW463" s="272"/>
      <c r="GX463" s="272"/>
      <c r="GY463" s="272"/>
      <c r="GZ463" s="272"/>
      <c r="HA463" s="272"/>
      <c r="HB463" s="272"/>
      <c r="HC463" s="272"/>
      <c r="HD463" s="272"/>
      <c r="HE463" s="272"/>
      <c r="HF463" s="272"/>
      <c r="HG463" s="272"/>
      <c r="HH463" s="272"/>
      <c r="HI463" s="272"/>
      <c r="HJ463" s="272"/>
      <c r="HK463" s="272"/>
      <c r="HL463" s="272"/>
      <c r="HM463" s="272"/>
      <c r="HN463" s="272"/>
      <c r="HO463" s="272"/>
      <c r="HP463" s="272"/>
      <c r="HQ463" s="272"/>
      <c r="HR463" s="272"/>
      <c r="HS463" s="272"/>
      <c r="HT463" s="272"/>
      <c r="HU463" s="272"/>
      <c r="HV463" s="272"/>
      <c r="HW463" s="272"/>
      <c r="HX463" s="272"/>
      <c r="HY463" s="272"/>
      <c r="HZ463" s="272"/>
      <c r="IA463" s="272"/>
      <c r="IB463" s="272"/>
      <c r="IC463" s="272"/>
      <c r="ID463" s="272"/>
      <c r="IE463" s="272"/>
      <c r="IF463" s="272"/>
      <c r="IG463" s="272"/>
      <c r="IH463" s="272"/>
      <c r="II463" s="272"/>
      <c r="IJ463" s="272"/>
      <c r="IK463" s="272"/>
      <c r="IL463" s="272"/>
      <c r="IM463" s="272"/>
      <c r="IN463" s="272"/>
      <c r="IO463" s="272"/>
      <c r="IP463" s="272"/>
      <c r="IQ463" s="272"/>
      <c r="IR463" s="272"/>
      <c r="IS463" s="272"/>
      <c r="IT463" s="272"/>
      <c r="IU463" s="272"/>
      <c r="IV463" s="272"/>
      <c r="IW463" s="272"/>
      <c r="IX463" s="272"/>
      <c r="IY463" s="272"/>
      <c r="IZ463" s="272"/>
      <c r="JA463" s="272"/>
      <c r="JB463" s="272"/>
      <c r="JC463" s="272"/>
      <c r="JD463" s="272"/>
      <c r="JE463" s="272"/>
      <c r="JF463" s="272"/>
      <c r="JG463" s="272"/>
      <c r="JH463" s="272"/>
      <c r="JI463" s="272"/>
      <c r="JJ463" s="272"/>
      <c r="JK463" s="272"/>
      <c r="JL463" s="272"/>
      <c r="JM463" s="272"/>
      <c r="JN463" s="272"/>
      <c r="JO463" s="272"/>
      <c r="JP463" s="272"/>
      <c r="JQ463" s="272"/>
      <c r="JR463" s="272"/>
      <c r="JS463" s="272"/>
      <c r="JT463" s="272"/>
      <c r="JU463" s="272"/>
      <c r="JV463" s="272"/>
      <c r="JW463" s="272"/>
      <c r="JX463" s="272"/>
      <c r="JY463" s="272"/>
      <c r="JZ463" s="272"/>
      <c r="KA463" s="272"/>
      <c r="KB463" s="272"/>
      <c r="KC463" s="272"/>
      <c r="KD463" s="272"/>
      <c r="KE463" s="272"/>
      <c r="KF463" s="272"/>
      <c r="KG463" s="272"/>
      <c r="KH463" s="272"/>
      <c r="KI463" s="272"/>
      <c r="KJ463" s="272"/>
      <c r="KK463" s="272"/>
      <c r="KL463" s="272"/>
      <c r="KM463" s="272"/>
      <c r="KN463" s="272"/>
      <c r="KO463" s="272"/>
      <c r="KP463" s="272"/>
      <c r="KQ463" s="272"/>
      <c r="KR463" s="272"/>
      <c r="KS463" s="272"/>
      <c r="KT463" s="272"/>
      <c r="KU463" s="272"/>
      <c r="KV463" s="272"/>
      <c r="KW463" s="272"/>
      <c r="KX463" s="272"/>
      <c r="KY463" s="272"/>
      <c r="KZ463" s="272"/>
      <c r="LA463" s="272"/>
      <c r="LB463" s="272"/>
      <c r="LC463" s="272"/>
      <c r="LD463" s="272"/>
      <c r="LE463" s="272"/>
      <c r="LF463" s="272"/>
      <c r="LG463" s="272"/>
      <c r="LH463" s="272"/>
      <c r="LI463" s="272"/>
      <c r="LJ463" s="272"/>
      <c r="LK463" s="272"/>
      <c r="LL463" s="272"/>
      <c r="LM463" s="272"/>
      <c r="LN463" s="272"/>
      <c r="LO463" s="272"/>
      <c r="LP463" s="272"/>
      <c r="LQ463" s="272"/>
      <c r="LR463" s="272"/>
      <c r="LS463" s="272"/>
      <c r="LT463" s="272"/>
      <c r="LU463" s="272"/>
      <c r="LV463" s="272"/>
      <c r="LW463" s="272"/>
      <c r="LX463" s="272"/>
      <c r="LY463" s="272"/>
      <c r="LZ463" s="272"/>
      <c r="MA463" s="272"/>
      <c r="MB463" s="272"/>
      <c r="MC463" s="272"/>
      <c r="MD463" s="272"/>
      <c r="ME463" s="272"/>
      <c r="MF463" s="272"/>
      <c r="MG463" s="272"/>
      <c r="MH463" s="272"/>
      <c r="MI463" s="272"/>
      <c r="MJ463" s="272"/>
      <c r="MK463" s="272"/>
      <c r="ML463" s="272"/>
      <c r="MM463" s="272"/>
      <c r="MN463" s="272"/>
      <c r="MO463" s="272"/>
      <c r="MP463" s="272"/>
      <c r="MQ463" s="272"/>
      <c r="MR463" s="272"/>
      <c r="MS463" s="272"/>
      <c r="MT463" s="272"/>
      <c r="MU463" s="272"/>
      <c r="MV463" s="272"/>
      <c r="MW463" s="272"/>
      <c r="MX463" s="272"/>
      <c r="MY463" s="272"/>
      <c r="MZ463" s="272"/>
      <c r="NA463" s="272"/>
      <c r="NB463" s="272"/>
      <c r="NC463" s="272"/>
      <c r="ND463" s="272"/>
      <c r="NE463" s="272"/>
      <c r="NF463" s="272"/>
      <c r="NG463" s="272"/>
      <c r="NH463" s="272"/>
      <c r="NI463" s="272"/>
      <c r="NJ463" s="272"/>
      <c r="NK463" s="272"/>
      <c r="NL463" s="272"/>
      <c r="NM463" s="272"/>
      <c r="NN463" s="272"/>
      <c r="NO463" s="272"/>
      <c r="NP463" s="272"/>
      <c r="NQ463" s="272"/>
      <c r="NR463" s="272"/>
      <c r="NS463" s="272"/>
      <c r="NT463" s="272"/>
      <c r="NU463" s="272"/>
      <c r="NV463" s="272"/>
      <c r="NW463" s="272"/>
      <c r="NX463" s="272"/>
      <c r="NY463" s="272"/>
      <c r="NZ463" s="272"/>
      <c r="OA463" s="272"/>
      <c r="OB463" s="272"/>
      <c r="OC463" s="272"/>
      <c r="OD463" s="272"/>
      <c r="OE463" s="272"/>
      <c r="OF463" s="272"/>
      <c r="OG463" s="272"/>
      <c r="OH463" s="272"/>
      <c r="OI463" s="272"/>
      <c r="OJ463" s="272"/>
      <c r="OK463" s="272"/>
      <c r="OL463" s="272"/>
      <c r="OM463" s="272"/>
      <c r="ON463" s="272"/>
      <c r="OO463" s="272"/>
      <c r="OP463" s="272"/>
      <c r="OQ463" s="272"/>
      <c r="OR463" s="272"/>
      <c r="OS463" s="272"/>
      <c r="OT463" s="272"/>
      <c r="OU463" s="272"/>
      <c r="OV463" s="272"/>
      <c r="OW463" s="272"/>
      <c r="OX463" s="272"/>
      <c r="OY463" s="272"/>
      <c r="OZ463" s="272"/>
      <c r="PA463" s="272"/>
      <c r="PB463" s="272"/>
      <c r="PC463" s="272"/>
      <c r="PD463" s="272"/>
      <c r="PE463" s="272"/>
      <c r="PF463" s="272"/>
      <c r="PG463" s="272"/>
      <c r="PH463" s="272"/>
      <c r="PI463" s="272"/>
      <c r="PJ463" s="272"/>
      <c r="PK463" s="272"/>
      <c r="PL463" s="272"/>
      <c r="PM463" s="272"/>
      <c r="PN463" s="272"/>
      <c r="PO463" s="272"/>
      <c r="PP463" s="272"/>
      <c r="PQ463" s="272"/>
      <c r="PR463" s="272"/>
      <c r="PS463" s="272"/>
      <c r="PT463" s="272"/>
      <c r="PU463" s="272"/>
      <c r="PV463" s="272"/>
      <c r="PW463" s="272"/>
      <c r="PX463" s="272"/>
      <c r="PY463" s="272"/>
      <c r="PZ463" s="272"/>
      <c r="QA463" s="272"/>
      <c r="QB463" s="272"/>
      <c r="QC463" s="272"/>
      <c r="QD463" s="272"/>
      <c r="QE463" s="272"/>
      <c r="QF463" s="272"/>
      <c r="QG463" s="272"/>
      <c r="QH463" s="272"/>
      <c r="QI463" s="272"/>
      <c r="QJ463" s="272"/>
      <c r="QK463" s="272"/>
      <c r="QL463" s="272"/>
      <c r="QM463" s="272"/>
      <c r="QN463" s="272"/>
      <c r="QO463" s="272"/>
      <c r="QP463" s="272"/>
      <c r="QQ463" s="272"/>
      <c r="QR463" s="272"/>
      <c r="QS463" s="272"/>
      <c r="QT463" s="272"/>
      <c r="QU463" s="272"/>
      <c r="QV463" s="272"/>
      <c r="QW463" s="272"/>
      <c r="QX463" s="272"/>
      <c r="QY463" s="272"/>
      <c r="QZ463" s="272"/>
      <c r="RA463" s="272"/>
      <c r="RB463" s="272"/>
      <c r="RC463" s="272"/>
      <c r="RD463" s="272"/>
      <c r="RE463" s="272"/>
      <c r="RF463" s="272"/>
      <c r="RG463" s="272"/>
      <c r="RH463" s="272"/>
      <c r="RI463" s="272"/>
      <c r="RJ463" s="272"/>
      <c r="RK463" s="272"/>
      <c r="RL463" s="272"/>
      <c r="RM463" s="272"/>
      <c r="RN463" s="272"/>
      <c r="RO463" s="272"/>
      <c r="RP463" s="272"/>
      <c r="RQ463" s="272"/>
      <c r="RR463" s="272"/>
      <c r="RS463" s="272"/>
      <c r="RT463" s="272"/>
      <c r="RU463" s="272"/>
      <c r="RV463" s="272"/>
      <c r="RW463" s="272"/>
      <c r="RX463" s="272"/>
      <c r="RY463" s="272"/>
      <c r="RZ463" s="272"/>
      <c r="SA463" s="272"/>
      <c r="SB463" s="272"/>
      <c r="SC463" s="272"/>
      <c r="SD463" s="272"/>
      <c r="SE463" s="272"/>
      <c r="SF463" s="272"/>
      <c r="SG463" s="272"/>
      <c r="SH463" s="272"/>
      <c r="SI463" s="272"/>
      <c r="SJ463" s="272"/>
      <c r="SK463" s="272"/>
      <c r="SL463" s="272"/>
      <c r="SM463" s="272"/>
      <c r="SN463" s="272"/>
      <c r="SO463" s="272"/>
      <c r="SP463" s="272"/>
      <c r="SQ463" s="272"/>
      <c r="SR463" s="272"/>
      <c r="SS463" s="272"/>
      <c r="ST463" s="272"/>
      <c r="SU463" s="272"/>
      <c r="SV463" s="272"/>
      <c r="SW463" s="272"/>
      <c r="SX463" s="272"/>
      <c r="SY463" s="272"/>
      <c r="SZ463" s="272"/>
      <c r="TA463" s="272"/>
      <c r="TB463" s="272"/>
      <c r="TC463" s="272"/>
      <c r="TD463" s="272"/>
      <c r="TE463" s="272"/>
      <c r="TF463" s="272"/>
      <c r="TG463" s="272"/>
      <c r="TH463" s="272"/>
      <c r="TI463" s="272"/>
      <c r="TJ463" s="272"/>
      <c r="TK463" s="272"/>
      <c r="TL463" s="272"/>
      <c r="TM463" s="272"/>
      <c r="TN463" s="272"/>
      <c r="TO463" s="272"/>
      <c r="TP463" s="272"/>
      <c r="TQ463" s="272"/>
      <c r="TR463" s="272"/>
      <c r="TS463" s="272"/>
      <c r="TT463" s="272"/>
      <c r="TU463" s="272"/>
      <c r="TV463" s="272"/>
      <c r="TW463" s="272"/>
      <c r="TX463" s="272"/>
      <c r="TY463" s="272"/>
      <c r="TZ463" s="272"/>
      <c r="UA463" s="272"/>
      <c r="UB463" s="272"/>
      <c r="UC463" s="272"/>
      <c r="UD463" s="272"/>
      <c r="UE463" s="272"/>
      <c r="UF463" s="272"/>
      <c r="UG463" s="272"/>
      <c r="UH463" s="272"/>
      <c r="UI463" s="272"/>
      <c r="UJ463" s="272"/>
      <c r="UK463" s="272"/>
      <c r="UL463" s="272"/>
      <c r="UM463" s="272"/>
      <c r="UN463" s="272"/>
      <c r="UO463" s="272"/>
      <c r="UP463" s="272"/>
      <c r="UQ463" s="272"/>
      <c r="UR463" s="272"/>
      <c r="US463" s="272"/>
      <c r="UT463" s="272"/>
      <c r="UU463" s="272"/>
      <c r="UV463" s="272"/>
      <c r="UW463" s="272"/>
      <c r="UX463" s="272"/>
      <c r="UY463" s="272"/>
      <c r="UZ463" s="272"/>
      <c r="VA463" s="272"/>
      <c r="VB463" s="272"/>
      <c r="VC463" s="272"/>
      <c r="VD463" s="272"/>
      <c r="VE463" s="272"/>
      <c r="VF463" s="272"/>
      <c r="VG463" s="272"/>
      <c r="VH463" s="272"/>
      <c r="VI463" s="272"/>
      <c r="VJ463" s="272"/>
      <c r="VK463" s="272"/>
      <c r="VL463" s="272"/>
      <c r="VM463" s="272"/>
      <c r="VN463" s="272"/>
      <c r="VO463" s="272"/>
      <c r="VP463" s="272"/>
      <c r="VQ463" s="272"/>
      <c r="VR463" s="272"/>
      <c r="VS463" s="272"/>
      <c r="VT463" s="272"/>
      <c r="VU463" s="272"/>
      <c r="VV463" s="272"/>
      <c r="VW463" s="272"/>
      <c r="VX463" s="272"/>
      <c r="VY463" s="272"/>
      <c r="VZ463" s="272"/>
      <c r="WA463" s="272"/>
      <c r="WB463" s="272"/>
      <c r="WC463" s="272"/>
      <c r="WD463" s="272"/>
      <c r="WE463" s="272"/>
      <c r="WF463" s="272"/>
      <c r="WG463" s="272"/>
      <c r="WH463" s="272"/>
      <c r="WI463" s="272"/>
      <c r="WJ463" s="272"/>
      <c r="WK463" s="272"/>
      <c r="WL463" s="272"/>
      <c r="WM463" s="272"/>
      <c r="WN463" s="272"/>
      <c r="WO463" s="272"/>
      <c r="WP463" s="272"/>
      <c r="WQ463" s="272"/>
      <c r="WR463" s="272"/>
      <c r="WS463" s="272"/>
      <c r="WT463" s="272"/>
      <c r="WU463" s="272"/>
      <c r="WV463" s="272"/>
      <c r="WW463" s="272"/>
      <c r="WX463" s="272"/>
      <c r="WY463" s="272"/>
      <c r="WZ463" s="272"/>
      <c r="XA463" s="272"/>
      <c r="XB463" s="272"/>
      <c r="XC463" s="272"/>
      <c r="XD463" s="272"/>
      <c r="XE463" s="272"/>
      <c r="XF463" s="272"/>
      <c r="XG463" s="272"/>
      <c r="XH463" s="272"/>
      <c r="XI463" s="272"/>
      <c r="XJ463" s="272"/>
      <c r="XK463" s="272"/>
      <c r="XL463" s="272"/>
      <c r="XM463" s="272"/>
      <c r="XN463" s="272"/>
      <c r="XO463" s="272"/>
      <c r="XP463" s="272"/>
      <c r="XQ463" s="272"/>
      <c r="XR463" s="272"/>
      <c r="XS463" s="272"/>
      <c r="XT463" s="272"/>
      <c r="XU463" s="272"/>
      <c r="XV463" s="272"/>
      <c r="XW463" s="272"/>
      <c r="XX463" s="272"/>
      <c r="XY463" s="272"/>
      <c r="XZ463" s="272"/>
      <c r="YA463" s="272"/>
      <c r="YB463" s="272"/>
      <c r="YC463" s="272"/>
      <c r="YD463" s="272"/>
      <c r="YE463" s="272"/>
      <c r="YF463" s="272"/>
      <c r="YG463" s="272"/>
      <c r="YH463" s="272"/>
      <c r="YI463" s="272"/>
      <c r="YJ463" s="272"/>
      <c r="YK463" s="272"/>
      <c r="YL463" s="272"/>
      <c r="YM463" s="272"/>
      <c r="YN463" s="272"/>
      <c r="YO463" s="272"/>
      <c r="YP463" s="272"/>
      <c r="YQ463" s="272"/>
      <c r="YR463" s="272"/>
      <c r="YS463" s="272"/>
      <c r="YT463" s="272"/>
      <c r="YU463" s="272"/>
      <c r="YV463" s="272"/>
      <c r="YW463" s="272"/>
      <c r="YX463" s="272"/>
      <c r="YY463" s="272"/>
      <c r="YZ463" s="272"/>
      <c r="ZA463" s="272"/>
      <c r="ZB463" s="272"/>
      <c r="ZC463" s="272"/>
      <c r="ZD463" s="272"/>
      <c r="ZE463" s="272"/>
      <c r="ZF463" s="272"/>
      <c r="ZG463" s="272"/>
      <c r="ZH463" s="272"/>
      <c r="ZI463" s="272"/>
      <c r="ZJ463" s="272"/>
      <c r="ZK463" s="272"/>
      <c r="ZL463" s="272"/>
      <c r="ZM463" s="272"/>
      <c r="ZN463" s="272"/>
      <c r="ZO463" s="272"/>
      <c r="ZP463" s="272"/>
      <c r="ZQ463" s="272"/>
      <c r="ZR463" s="272"/>
      <c r="ZS463" s="272"/>
      <c r="ZT463" s="272"/>
      <c r="ZU463" s="272"/>
      <c r="ZV463" s="272"/>
      <c r="ZW463" s="272"/>
      <c r="ZX463" s="272"/>
      <c r="ZY463" s="272"/>
      <c r="ZZ463" s="272"/>
      <c r="AAA463" s="272"/>
      <c r="AAB463" s="272"/>
      <c r="AAC463" s="272"/>
      <c r="AAD463" s="272"/>
      <c r="AAE463" s="272"/>
      <c r="AAF463" s="272"/>
      <c r="AAG463" s="272"/>
      <c r="AAH463" s="272"/>
      <c r="AAI463" s="272"/>
      <c r="AAJ463" s="272"/>
      <c r="AAK463" s="272"/>
      <c r="AAL463" s="272"/>
      <c r="AAM463" s="272"/>
      <c r="AAN463" s="272"/>
      <c r="AAO463" s="272"/>
      <c r="AAP463" s="272"/>
      <c r="AAQ463" s="272"/>
      <c r="AAR463" s="272"/>
      <c r="AAS463" s="272"/>
      <c r="AAT463" s="272"/>
      <c r="AAU463" s="272"/>
      <c r="AAV463" s="272"/>
      <c r="AAW463" s="272"/>
      <c r="AAX463" s="272"/>
      <c r="AAY463" s="272"/>
      <c r="AAZ463" s="272"/>
      <c r="ABA463" s="272"/>
      <c r="ABB463" s="272"/>
      <c r="ABC463" s="272"/>
      <c r="ABD463" s="272"/>
      <c r="ABE463" s="272"/>
      <c r="ABF463" s="272"/>
      <c r="ABG463" s="272"/>
      <c r="ABH463" s="272"/>
      <c r="ABI463" s="272"/>
      <c r="ABJ463" s="272"/>
      <c r="ABK463" s="272"/>
      <c r="ABL463" s="272"/>
      <c r="ABM463" s="272"/>
      <c r="ABN463" s="272"/>
      <c r="ABO463" s="272"/>
      <c r="ABP463" s="272"/>
      <c r="ABQ463" s="272"/>
      <c r="ABR463" s="272"/>
      <c r="ABS463" s="272"/>
      <c r="ABT463" s="272"/>
      <c r="ABU463" s="272"/>
      <c r="ABV463" s="272"/>
      <c r="ABW463" s="272"/>
      <c r="ABX463" s="272"/>
      <c r="ABY463" s="272"/>
      <c r="ABZ463" s="272"/>
      <c r="ACA463" s="272"/>
      <c r="ACB463" s="272"/>
      <c r="ACC463" s="272"/>
      <c r="ACD463" s="272"/>
      <c r="ACE463" s="272"/>
      <c r="ACF463" s="272"/>
      <c r="ACG463" s="272"/>
      <c r="ACH463" s="272"/>
      <c r="ACI463" s="272"/>
      <c r="ACJ463" s="272"/>
      <c r="ACK463" s="272"/>
      <c r="ACL463" s="272"/>
      <c r="ACM463" s="272"/>
      <c r="ACN463" s="272"/>
      <c r="ACO463" s="272"/>
      <c r="ACP463" s="272"/>
      <c r="ACQ463" s="272"/>
      <c r="ACR463" s="272"/>
      <c r="ACS463" s="272"/>
      <c r="ACT463" s="272"/>
      <c r="ACU463" s="272"/>
      <c r="ACV463" s="272"/>
      <c r="ACW463" s="272"/>
      <c r="ACX463" s="272"/>
      <c r="ACY463" s="272"/>
      <c r="ACZ463" s="272"/>
      <c r="ADA463" s="272"/>
      <c r="ADB463" s="272"/>
      <c r="ADC463" s="272"/>
      <c r="ADD463" s="272"/>
      <c r="ADE463" s="272"/>
      <c r="ADF463" s="272"/>
      <c r="ADG463" s="272"/>
      <c r="ADH463" s="272"/>
      <c r="ADI463" s="272"/>
      <c r="ADJ463" s="272"/>
      <c r="ADK463" s="272"/>
      <c r="ADL463" s="272"/>
      <c r="ADM463" s="272"/>
      <c r="ADN463" s="272"/>
      <c r="ADO463" s="272"/>
      <c r="ADP463" s="272"/>
      <c r="ADQ463" s="272"/>
      <c r="ADR463" s="272"/>
      <c r="ADS463" s="272"/>
      <c r="ADT463" s="272"/>
      <c r="ADU463" s="272"/>
      <c r="ADV463" s="272"/>
      <c r="ADW463" s="272"/>
      <c r="ADX463" s="272"/>
      <c r="ADY463" s="272"/>
      <c r="ADZ463" s="272"/>
      <c r="AEA463" s="272"/>
      <c r="AEB463" s="272"/>
      <c r="AEC463" s="272"/>
      <c r="AED463" s="272"/>
      <c r="AEE463" s="272"/>
      <c r="AEF463" s="272"/>
      <c r="AEG463" s="272"/>
      <c r="AEH463" s="272"/>
      <c r="AEI463" s="272"/>
      <c r="AEJ463" s="272"/>
      <c r="AEK463" s="272"/>
      <c r="AEL463" s="272"/>
      <c r="AEM463" s="272"/>
      <c r="AEN463" s="272"/>
      <c r="AEO463" s="272"/>
      <c r="AEP463" s="272"/>
      <c r="AEQ463" s="272"/>
      <c r="AER463" s="272"/>
      <c r="AES463" s="272"/>
      <c r="AET463" s="272"/>
      <c r="AEU463" s="272"/>
      <c r="AEV463" s="272"/>
      <c r="AEW463" s="272"/>
      <c r="AEX463" s="272"/>
      <c r="AEY463" s="272"/>
      <c r="AEZ463" s="272"/>
      <c r="AFA463" s="272"/>
      <c r="AFB463" s="272"/>
      <c r="AFC463" s="272"/>
      <c r="AFD463" s="272"/>
      <c r="AFE463" s="272"/>
      <c r="AFF463" s="272"/>
      <c r="AFG463" s="272"/>
      <c r="AFH463" s="272"/>
      <c r="AFI463" s="272"/>
      <c r="AFJ463" s="272"/>
      <c r="AFK463" s="272"/>
      <c r="AFL463" s="272"/>
      <c r="AFM463" s="272"/>
      <c r="AFN463" s="272"/>
      <c r="AFO463" s="272"/>
      <c r="AFP463" s="272"/>
      <c r="AFQ463" s="272"/>
      <c r="AFR463" s="272"/>
      <c r="AFS463" s="272"/>
      <c r="AFT463" s="272"/>
      <c r="AFU463" s="272"/>
      <c r="AFV463" s="272"/>
      <c r="AFW463" s="272"/>
      <c r="AFX463" s="272"/>
      <c r="AFY463" s="272"/>
      <c r="AFZ463" s="272"/>
      <c r="AGA463" s="272"/>
      <c r="AGB463" s="272"/>
      <c r="AGC463" s="272"/>
      <c r="AGD463" s="272"/>
      <c r="AGE463" s="272"/>
      <c r="AGF463" s="272"/>
      <c r="AGG463" s="272"/>
      <c r="AGH463" s="272"/>
      <c r="AGI463" s="272"/>
      <c r="AGJ463" s="272"/>
      <c r="AGK463" s="272"/>
      <c r="AGL463" s="272"/>
      <c r="AGM463" s="272"/>
      <c r="AGN463" s="272"/>
      <c r="AGO463" s="272"/>
      <c r="AGP463" s="272"/>
      <c r="AGQ463" s="272"/>
      <c r="AGR463" s="272"/>
      <c r="AGS463" s="272"/>
      <c r="AGT463" s="272"/>
      <c r="AGU463" s="272"/>
      <c r="AGV463" s="272"/>
      <c r="AGW463" s="272"/>
      <c r="AGX463" s="272"/>
      <c r="AGY463" s="272"/>
      <c r="AGZ463" s="272"/>
      <c r="AHA463" s="272"/>
      <c r="AHB463" s="272"/>
      <c r="AHC463" s="272"/>
      <c r="AHD463" s="272"/>
      <c r="AHE463" s="272"/>
      <c r="AHF463" s="272"/>
      <c r="AHG463" s="272"/>
      <c r="AHH463" s="272"/>
      <c r="AHI463" s="272"/>
      <c r="AHJ463" s="272"/>
      <c r="AHK463" s="272"/>
      <c r="AHL463" s="272"/>
      <c r="AHM463" s="272"/>
      <c r="AHN463" s="272"/>
      <c r="AHO463" s="272"/>
      <c r="AHP463" s="272"/>
      <c r="AHQ463" s="272"/>
      <c r="AHR463" s="272"/>
      <c r="AHS463" s="272"/>
      <c r="AHT463" s="272"/>
      <c r="AHU463" s="272"/>
      <c r="AHV463" s="272"/>
      <c r="AHW463" s="272"/>
      <c r="AHX463" s="272"/>
      <c r="AHY463" s="272"/>
      <c r="AHZ463" s="272"/>
      <c r="AIA463" s="272"/>
      <c r="AIB463" s="272"/>
      <c r="AIC463" s="272"/>
      <c r="AID463" s="272"/>
      <c r="AIE463" s="272"/>
      <c r="AIF463" s="272"/>
      <c r="AIG463" s="272"/>
      <c r="AIH463" s="272"/>
      <c r="AII463" s="272"/>
      <c r="AIJ463" s="272"/>
      <c r="AIK463" s="272"/>
      <c r="AIL463" s="272"/>
      <c r="AIM463" s="272"/>
      <c r="AIN463" s="272"/>
      <c r="AIO463" s="272"/>
      <c r="AIP463" s="272"/>
      <c r="AIQ463" s="272"/>
      <c r="AIR463" s="272"/>
      <c r="AIS463" s="272"/>
      <c r="AIT463" s="272"/>
      <c r="AIU463" s="272"/>
      <c r="AIV463" s="272"/>
      <c r="AIW463" s="272"/>
      <c r="AIX463" s="272"/>
      <c r="AIY463" s="272"/>
      <c r="AIZ463" s="272"/>
      <c r="AJA463" s="272"/>
      <c r="AJB463" s="272"/>
      <c r="AJC463" s="272"/>
      <c r="AJD463" s="272"/>
      <c r="AJE463" s="272"/>
      <c r="AJF463" s="272"/>
      <c r="AJG463" s="272"/>
      <c r="AJH463" s="272"/>
      <c r="AJI463" s="272"/>
      <c r="AJJ463" s="272"/>
      <c r="AJK463" s="272"/>
      <c r="AJL463" s="272"/>
      <c r="AJM463" s="272"/>
      <c r="AJN463" s="272"/>
      <c r="AJO463" s="272"/>
      <c r="AJP463" s="272"/>
      <c r="AJQ463" s="272"/>
      <c r="AJR463" s="272"/>
      <c r="AJS463" s="272"/>
      <c r="AJT463" s="272"/>
      <c r="AJU463" s="272"/>
      <c r="AJV463" s="272"/>
      <c r="AJW463" s="272"/>
      <c r="AJX463" s="272"/>
      <c r="AJY463" s="272"/>
      <c r="AJZ463" s="272"/>
      <c r="AKA463" s="272"/>
      <c r="AKB463" s="272"/>
      <c r="AKC463" s="272"/>
      <c r="AKD463" s="272"/>
      <c r="AKE463" s="272"/>
      <c r="AKF463" s="272"/>
      <c r="AKG463" s="272"/>
      <c r="AKH463" s="272"/>
      <c r="AKI463" s="272"/>
      <c r="AKJ463" s="272"/>
      <c r="AKK463" s="272"/>
      <c r="AKL463" s="272"/>
      <c r="AKM463" s="272"/>
      <c r="AKN463" s="272"/>
      <c r="AKO463" s="272"/>
      <c r="AKP463" s="272"/>
      <c r="AKQ463" s="272"/>
      <c r="AKR463" s="272"/>
      <c r="AKS463" s="272"/>
      <c r="AKT463" s="272"/>
      <c r="AKU463" s="272"/>
      <c r="AKV463" s="272"/>
      <c r="AKW463" s="272"/>
      <c r="AKX463" s="272"/>
      <c r="AKY463" s="272"/>
      <c r="AKZ463" s="272"/>
      <c r="ALA463" s="272"/>
      <c r="ALB463" s="272"/>
      <c r="ALC463" s="272"/>
      <c r="ALD463" s="272"/>
      <c r="ALE463" s="272"/>
    </row>
    <row r="464" spans="1:993" s="274" customFormat="1" ht="63.75" x14ac:dyDescent="0.2">
      <c r="A464" s="395" t="s">
        <v>8480</v>
      </c>
      <c r="B464" s="18" t="s">
        <v>3984</v>
      </c>
      <c r="C464" s="35" t="s">
        <v>1422</v>
      </c>
      <c r="D464" s="206"/>
      <c r="E464" s="35" t="s">
        <v>6330</v>
      </c>
      <c r="F464" s="190"/>
      <c r="G464" s="190"/>
      <c r="H464" s="13" t="s">
        <v>1790</v>
      </c>
      <c r="I464" s="239" t="s">
        <v>4899</v>
      </c>
      <c r="J464" s="18" t="s">
        <v>2008</v>
      </c>
      <c r="K464" s="13"/>
      <c r="L464" s="315">
        <v>1</v>
      </c>
      <c r="M464" s="329" t="s">
        <v>7570</v>
      </c>
      <c r="N464" s="329" t="s">
        <v>7570</v>
      </c>
      <c r="O464" s="329" t="s">
        <v>7570</v>
      </c>
      <c r="P464" s="329" t="s">
        <v>7570</v>
      </c>
      <c r="Q464" s="329" t="s">
        <v>7570</v>
      </c>
      <c r="R464" s="272"/>
      <c r="S464" s="272"/>
      <c r="T464" s="272"/>
      <c r="U464" s="272"/>
      <c r="V464" s="272"/>
      <c r="W464" s="272"/>
      <c r="X464" s="272"/>
      <c r="Y464" s="272"/>
      <c r="Z464" s="272"/>
      <c r="AA464" s="272"/>
      <c r="AB464" s="272"/>
      <c r="AC464" s="272"/>
      <c r="AD464" s="272"/>
      <c r="AE464" s="272"/>
      <c r="AF464" s="272"/>
      <c r="AG464" s="272"/>
      <c r="AH464" s="272"/>
      <c r="AI464" s="272"/>
      <c r="AJ464" s="272"/>
      <c r="AK464" s="272"/>
      <c r="AL464" s="272"/>
      <c r="AM464" s="272"/>
      <c r="AN464" s="272"/>
      <c r="AO464" s="272"/>
      <c r="AP464" s="272"/>
      <c r="AQ464" s="272"/>
      <c r="AR464" s="272"/>
      <c r="AS464" s="272"/>
      <c r="AT464" s="272"/>
      <c r="AU464" s="272"/>
      <c r="AV464" s="272"/>
      <c r="AW464" s="272"/>
      <c r="AX464" s="272"/>
      <c r="AY464" s="272"/>
      <c r="AZ464" s="272"/>
      <c r="BA464" s="272"/>
      <c r="BB464" s="272"/>
      <c r="BC464" s="272"/>
      <c r="BD464" s="272"/>
      <c r="BE464" s="272"/>
      <c r="BF464" s="272"/>
      <c r="BG464" s="272"/>
      <c r="BH464" s="272"/>
      <c r="BI464" s="272"/>
      <c r="BJ464" s="272"/>
      <c r="BK464" s="272"/>
      <c r="BL464" s="272"/>
      <c r="BM464" s="272"/>
      <c r="BN464" s="272"/>
      <c r="BO464" s="272"/>
      <c r="BP464" s="272"/>
      <c r="BQ464" s="272"/>
      <c r="BR464" s="272"/>
      <c r="BS464" s="272"/>
      <c r="BT464" s="272"/>
      <c r="BU464" s="272"/>
      <c r="BV464" s="272"/>
      <c r="BW464" s="272"/>
      <c r="BX464" s="272"/>
      <c r="BY464" s="272"/>
      <c r="BZ464" s="272"/>
      <c r="CA464" s="272"/>
      <c r="CB464" s="272"/>
      <c r="CC464" s="272"/>
      <c r="CD464" s="272"/>
      <c r="CE464" s="272"/>
      <c r="CF464" s="272"/>
      <c r="CG464" s="272"/>
      <c r="CH464" s="272"/>
      <c r="CI464" s="272"/>
      <c r="CJ464" s="272"/>
      <c r="CK464" s="272"/>
      <c r="CL464" s="272"/>
      <c r="CM464" s="272"/>
      <c r="CN464" s="272"/>
      <c r="CO464" s="272"/>
      <c r="CP464" s="272"/>
      <c r="CQ464" s="272"/>
      <c r="CR464" s="272"/>
      <c r="CS464" s="272"/>
      <c r="CT464" s="272"/>
      <c r="CU464" s="272"/>
      <c r="CV464" s="272"/>
      <c r="CW464" s="272"/>
      <c r="CX464" s="272"/>
      <c r="CY464" s="272"/>
      <c r="CZ464" s="272"/>
      <c r="DA464" s="272"/>
      <c r="DB464" s="272"/>
      <c r="DC464" s="272"/>
      <c r="DD464" s="272"/>
      <c r="DE464" s="272"/>
      <c r="DF464" s="272"/>
      <c r="DG464" s="272"/>
      <c r="DH464" s="272"/>
      <c r="DI464" s="272"/>
      <c r="DJ464" s="272"/>
      <c r="DK464" s="272"/>
      <c r="DL464" s="272"/>
      <c r="DM464" s="272"/>
      <c r="DN464" s="272"/>
      <c r="DO464" s="272"/>
      <c r="DP464" s="272"/>
      <c r="DQ464" s="272"/>
      <c r="DR464" s="272"/>
      <c r="DS464" s="272"/>
      <c r="DT464" s="272"/>
      <c r="DU464" s="272"/>
      <c r="DV464" s="272"/>
      <c r="DW464" s="272"/>
      <c r="DX464" s="272"/>
      <c r="DY464" s="272"/>
      <c r="DZ464" s="272"/>
      <c r="EA464" s="272"/>
      <c r="EB464" s="272"/>
      <c r="EC464" s="272"/>
      <c r="ED464" s="272"/>
      <c r="EE464" s="272"/>
      <c r="EF464" s="272"/>
      <c r="EG464" s="272"/>
      <c r="EH464" s="272"/>
      <c r="EI464" s="272"/>
      <c r="EJ464" s="272"/>
      <c r="EK464" s="272"/>
      <c r="EL464" s="272"/>
      <c r="EM464" s="272"/>
      <c r="EN464" s="272"/>
      <c r="EO464" s="272"/>
      <c r="EP464" s="272"/>
      <c r="EQ464" s="272"/>
      <c r="ER464" s="272"/>
      <c r="ES464" s="272"/>
      <c r="ET464" s="272"/>
      <c r="EU464" s="272"/>
      <c r="EV464" s="272"/>
      <c r="EW464" s="272"/>
      <c r="EX464" s="272"/>
      <c r="EY464" s="272"/>
      <c r="EZ464" s="272"/>
      <c r="FA464" s="272"/>
      <c r="FB464" s="272"/>
      <c r="FC464" s="272"/>
      <c r="FD464" s="272"/>
      <c r="FE464" s="272"/>
      <c r="FF464" s="272"/>
      <c r="FG464" s="272"/>
      <c r="FH464" s="272"/>
      <c r="FI464" s="272"/>
      <c r="FJ464" s="272"/>
      <c r="FK464" s="272"/>
      <c r="FL464" s="272"/>
      <c r="FM464" s="272"/>
      <c r="FN464" s="272"/>
      <c r="FO464" s="272"/>
      <c r="FP464" s="272"/>
      <c r="FQ464" s="272"/>
      <c r="FR464" s="272"/>
      <c r="FS464" s="272"/>
      <c r="FT464" s="272"/>
      <c r="FU464" s="272"/>
      <c r="FV464" s="272"/>
      <c r="FW464" s="272"/>
      <c r="FX464" s="272"/>
      <c r="FY464" s="272"/>
      <c r="FZ464" s="272"/>
      <c r="GA464" s="272"/>
      <c r="GB464" s="272"/>
      <c r="GC464" s="272"/>
      <c r="GD464" s="272"/>
      <c r="GE464" s="272"/>
      <c r="GF464" s="272"/>
      <c r="GG464" s="272"/>
      <c r="GH464" s="272"/>
      <c r="GI464" s="272"/>
      <c r="GJ464" s="272"/>
      <c r="GK464" s="272"/>
      <c r="GL464" s="272"/>
      <c r="GM464" s="272"/>
      <c r="GN464" s="272"/>
      <c r="GO464" s="272"/>
      <c r="GP464" s="272"/>
      <c r="GQ464" s="272"/>
      <c r="GR464" s="272"/>
      <c r="GS464" s="272"/>
      <c r="GT464" s="272"/>
      <c r="GU464" s="272"/>
      <c r="GV464" s="272"/>
      <c r="GW464" s="272"/>
      <c r="GX464" s="272"/>
      <c r="GY464" s="272"/>
      <c r="GZ464" s="272"/>
      <c r="HA464" s="272"/>
      <c r="HB464" s="272"/>
      <c r="HC464" s="272"/>
      <c r="HD464" s="272"/>
      <c r="HE464" s="272"/>
      <c r="HF464" s="272"/>
      <c r="HG464" s="272"/>
      <c r="HH464" s="272"/>
      <c r="HI464" s="272"/>
      <c r="HJ464" s="272"/>
      <c r="HK464" s="272"/>
      <c r="HL464" s="272"/>
      <c r="HM464" s="272"/>
      <c r="HN464" s="272"/>
      <c r="HO464" s="272"/>
      <c r="HP464" s="272"/>
      <c r="HQ464" s="272"/>
      <c r="HR464" s="272"/>
      <c r="HS464" s="272"/>
      <c r="HT464" s="272"/>
      <c r="HU464" s="272"/>
      <c r="HV464" s="272"/>
      <c r="HW464" s="272"/>
      <c r="HX464" s="272"/>
      <c r="HY464" s="272"/>
      <c r="HZ464" s="272"/>
      <c r="IA464" s="272"/>
      <c r="IB464" s="272"/>
      <c r="IC464" s="272"/>
      <c r="ID464" s="272"/>
      <c r="IE464" s="272"/>
      <c r="IF464" s="272"/>
      <c r="IG464" s="272"/>
      <c r="IH464" s="272"/>
      <c r="II464" s="272"/>
      <c r="IJ464" s="272"/>
      <c r="IK464" s="272"/>
      <c r="IL464" s="272"/>
      <c r="IM464" s="272"/>
      <c r="IN464" s="272"/>
      <c r="IO464" s="272"/>
      <c r="IP464" s="272"/>
      <c r="IQ464" s="272"/>
      <c r="IR464" s="272"/>
      <c r="IS464" s="272"/>
      <c r="IT464" s="272"/>
      <c r="IU464" s="272"/>
      <c r="IV464" s="272"/>
      <c r="IW464" s="272"/>
      <c r="IX464" s="272"/>
      <c r="IY464" s="272"/>
      <c r="IZ464" s="272"/>
      <c r="JA464" s="272"/>
      <c r="JB464" s="272"/>
      <c r="JC464" s="272"/>
      <c r="JD464" s="272"/>
      <c r="JE464" s="272"/>
      <c r="JF464" s="272"/>
      <c r="JG464" s="272"/>
      <c r="JH464" s="272"/>
      <c r="JI464" s="272"/>
      <c r="JJ464" s="272"/>
      <c r="JK464" s="272"/>
      <c r="JL464" s="272"/>
      <c r="JM464" s="272"/>
      <c r="JN464" s="272"/>
      <c r="JO464" s="272"/>
      <c r="JP464" s="272"/>
      <c r="JQ464" s="272"/>
      <c r="JR464" s="272"/>
      <c r="JS464" s="272"/>
      <c r="JT464" s="272"/>
      <c r="JU464" s="272"/>
      <c r="JV464" s="272"/>
      <c r="JW464" s="272"/>
      <c r="JX464" s="272"/>
      <c r="JY464" s="272"/>
      <c r="JZ464" s="272"/>
      <c r="KA464" s="272"/>
      <c r="KB464" s="272"/>
      <c r="KC464" s="272"/>
      <c r="KD464" s="272"/>
      <c r="KE464" s="272"/>
      <c r="KF464" s="272"/>
      <c r="KG464" s="272"/>
      <c r="KH464" s="272"/>
      <c r="KI464" s="272"/>
      <c r="KJ464" s="272"/>
      <c r="KK464" s="272"/>
      <c r="KL464" s="272"/>
      <c r="KM464" s="272"/>
      <c r="KN464" s="272"/>
      <c r="KO464" s="272"/>
      <c r="KP464" s="272"/>
      <c r="KQ464" s="272"/>
      <c r="KR464" s="272"/>
      <c r="KS464" s="272"/>
      <c r="KT464" s="272"/>
      <c r="KU464" s="272"/>
      <c r="KV464" s="272"/>
      <c r="KW464" s="272"/>
      <c r="KX464" s="272"/>
      <c r="KY464" s="272"/>
      <c r="KZ464" s="272"/>
      <c r="LA464" s="272"/>
      <c r="LB464" s="272"/>
      <c r="LC464" s="272"/>
      <c r="LD464" s="272"/>
      <c r="LE464" s="272"/>
      <c r="LF464" s="272"/>
      <c r="LG464" s="272"/>
      <c r="LH464" s="272"/>
      <c r="LI464" s="272"/>
      <c r="LJ464" s="272"/>
      <c r="LK464" s="272"/>
      <c r="LL464" s="272"/>
      <c r="LM464" s="272"/>
      <c r="LN464" s="272"/>
      <c r="LO464" s="272"/>
      <c r="LP464" s="272"/>
      <c r="LQ464" s="272"/>
      <c r="LR464" s="272"/>
      <c r="LS464" s="272"/>
      <c r="LT464" s="272"/>
      <c r="LU464" s="272"/>
      <c r="LV464" s="272"/>
      <c r="LW464" s="272"/>
      <c r="LX464" s="272"/>
      <c r="LY464" s="272"/>
      <c r="LZ464" s="272"/>
      <c r="MA464" s="272"/>
      <c r="MB464" s="272"/>
      <c r="MC464" s="272"/>
      <c r="MD464" s="272"/>
      <c r="ME464" s="272"/>
      <c r="MF464" s="272"/>
      <c r="MG464" s="272"/>
      <c r="MH464" s="272"/>
      <c r="MI464" s="272"/>
      <c r="MJ464" s="272"/>
      <c r="MK464" s="272"/>
      <c r="ML464" s="272"/>
      <c r="MM464" s="272"/>
      <c r="MN464" s="272"/>
      <c r="MO464" s="272"/>
      <c r="MP464" s="272"/>
      <c r="MQ464" s="272"/>
      <c r="MR464" s="272"/>
      <c r="MS464" s="272"/>
      <c r="MT464" s="272"/>
      <c r="MU464" s="272"/>
      <c r="MV464" s="272"/>
      <c r="MW464" s="272"/>
      <c r="MX464" s="272"/>
      <c r="MY464" s="272"/>
      <c r="MZ464" s="272"/>
      <c r="NA464" s="272"/>
      <c r="NB464" s="272"/>
      <c r="NC464" s="272"/>
      <c r="ND464" s="272"/>
      <c r="NE464" s="272"/>
      <c r="NF464" s="272"/>
      <c r="NG464" s="272"/>
      <c r="NH464" s="272"/>
      <c r="NI464" s="272"/>
      <c r="NJ464" s="272"/>
      <c r="NK464" s="272"/>
      <c r="NL464" s="272"/>
      <c r="NM464" s="272"/>
      <c r="NN464" s="272"/>
      <c r="NO464" s="272"/>
      <c r="NP464" s="272"/>
      <c r="NQ464" s="272"/>
      <c r="NR464" s="272"/>
      <c r="NS464" s="272"/>
      <c r="NT464" s="272"/>
      <c r="NU464" s="272"/>
      <c r="NV464" s="272"/>
      <c r="NW464" s="272"/>
      <c r="NX464" s="272"/>
      <c r="NY464" s="272"/>
      <c r="NZ464" s="272"/>
      <c r="OA464" s="272"/>
      <c r="OB464" s="272"/>
      <c r="OC464" s="272"/>
      <c r="OD464" s="272"/>
      <c r="OE464" s="272"/>
      <c r="OF464" s="272"/>
      <c r="OG464" s="272"/>
      <c r="OH464" s="272"/>
      <c r="OI464" s="272"/>
      <c r="OJ464" s="272"/>
      <c r="OK464" s="272"/>
      <c r="OL464" s="272"/>
      <c r="OM464" s="272"/>
      <c r="ON464" s="272"/>
      <c r="OO464" s="272"/>
      <c r="OP464" s="272"/>
      <c r="OQ464" s="272"/>
      <c r="OR464" s="272"/>
      <c r="OS464" s="272"/>
      <c r="OT464" s="272"/>
      <c r="OU464" s="272"/>
      <c r="OV464" s="272"/>
      <c r="OW464" s="272"/>
      <c r="OX464" s="272"/>
      <c r="OY464" s="272"/>
      <c r="OZ464" s="272"/>
      <c r="PA464" s="272"/>
      <c r="PB464" s="272"/>
      <c r="PC464" s="272"/>
      <c r="PD464" s="272"/>
      <c r="PE464" s="272"/>
      <c r="PF464" s="272"/>
      <c r="PG464" s="272"/>
      <c r="PH464" s="272"/>
      <c r="PI464" s="272"/>
      <c r="PJ464" s="272"/>
      <c r="PK464" s="272"/>
      <c r="PL464" s="272"/>
      <c r="PM464" s="272"/>
      <c r="PN464" s="272"/>
      <c r="PO464" s="272"/>
      <c r="PP464" s="272"/>
      <c r="PQ464" s="272"/>
      <c r="PR464" s="272"/>
      <c r="PS464" s="272"/>
      <c r="PT464" s="272"/>
      <c r="PU464" s="272"/>
      <c r="PV464" s="272"/>
      <c r="PW464" s="272"/>
      <c r="PX464" s="272"/>
      <c r="PY464" s="272"/>
      <c r="PZ464" s="272"/>
      <c r="QA464" s="272"/>
      <c r="QB464" s="272"/>
      <c r="QC464" s="272"/>
      <c r="QD464" s="272"/>
      <c r="QE464" s="272"/>
      <c r="QF464" s="272"/>
      <c r="QG464" s="272"/>
      <c r="QH464" s="272"/>
      <c r="QI464" s="272"/>
      <c r="QJ464" s="272"/>
      <c r="QK464" s="272"/>
      <c r="QL464" s="272"/>
      <c r="QM464" s="272"/>
      <c r="QN464" s="272"/>
      <c r="QO464" s="272"/>
      <c r="QP464" s="272"/>
      <c r="QQ464" s="272"/>
      <c r="QR464" s="272"/>
      <c r="QS464" s="272"/>
      <c r="QT464" s="272"/>
      <c r="QU464" s="272"/>
      <c r="QV464" s="272"/>
      <c r="QW464" s="272"/>
      <c r="QX464" s="272"/>
      <c r="QY464" s="272"/>
      <c r="QZ464" s="272"/>
      <c r="RA464" s="272"/>
      <c r="RB464" s="272"/>
      <c r="RC464" s="272"/>
      <c r="RD464" s="272"/>
      <c r="RE464" s="272"/>
      <c r="RF464" s="272"/>
      <c r="RG464" s="272"/>
      <c r="RH464" s="272"/>
      <c r="RI464" s="272"/>
      <c r="RJ464" s="272"/>
      <c r="RK464" s="272"/>
      <c r="RL464" s="272"/>
      <c r="RM464" s="272"/>
      <c r="RN464" s="272"/>
      <c r="RO464" s="272"/>
      <c r="RP464" s="272"/>
      <c r="RQ464" s="272"/>
      <c r="RR464" s="272"/>
      <c r="RS464" s="272"/>
      <c r="RT464" s="272"/>
      <c r="RU464" s="272"/>
      <c r="RV464" s="272"/>
      <c r="RW464" s="272"/>
      <c r="RX464" s="272"/>
      <c r="RY464" s="272"/>
      <c r="RZ464" s="272"/>
      <c r="SA464" s="272"/>
      <c r="SB464" s="272"/>
      <c r="SC464" s="272"/>
      <c r="SD464" s="272"/>
      <c r="SE464" s="272"/>
      <c r="SF464" s="272"/>
      <c r="SG464" s="272"/>
      <c r="SH464" s="272"/>
      <c r="SI464" s="272"/>
      <c r="SJ464" s="272"/>
      <c r="SK464" s="272"/>
      <c r="SL464" s="272"/>
      <c r="SM464" s="272"/>
      <c r="SN464" s="272"/>
      <c r="SO464" s="272"/>
      <c r="SP464" s="272"/>
      <c r="SQ464" s="272"/>
      <c r="SR464" s="272"/>
      <c r="SS464" s="272"/>
      <c r="ST464" s="272"/>
      <c r="SU464" s="272"/>
      <c r="SV464" s="272"/>
      <c r="SW464" s="272"/>
      <c r="SX464" s="272"/>
      <c r="SY464" s="272"/>
      <c r="SZ464" s="272"/>
      <c r="TA464" s="272"/>
      <c r="TB464" s="272"/>
      <c r="TC464" s="272"/>
      <c r="TD464" s="272"/>
      <c r="TE464" s="272"/>
      <c r="TF464" s="272"/>
      <c r="TG464" s="272"/>
      <c r="TH464" s="272"/>
      <c r="TI464" s="272"/>
      <c r="TJ464" s="272"/>
      <c r="TK464" s="272"/>
      <c r="TL464" s="272"/>
      <c r="TM464" s="272"/>
      <c r="TN464" s="272"/>
      <c r="TO464" s="272"/>
      <c r="TP464" s="272"/>
      <c r="TQ464" s="272"/>
      <c r="TR464" s="272"/>
      <c r="TS464" s="272"/>
      <c r="TT464" s="272"/>
      <c r="TU464" s="272"/>
      <c r="TV464" s="272"/>
      <c r="TW464" s="272"/>
      <c r="TX464" s="272"/>
      <c r="TY464" s="272"/>
      <c r="TZ464" s="272"/>
      <c r="UA464" s="272"/>
      <c r="UB464" s="272"/>
      <c r="UC464" s="272"/>
      <c r="UD464" s="272"/>
      <c r="UE464" s="272"/>
      <c r="UF464" s="272"/>
      <c r="UG464" s="272"/>
      <c r="UH464" s="272"/>
      <c r="UI464" s="272"/>
      <c r="UJ464" s="272"/>
      <c r="UK464" s="272"/>
      <c r="UL464" s="272"/>
      <c r="UM464" s="272"/>
      <c r="UN464" s="272"/>
      <c r="UO464" s="272"/>
      <c r="UP464" s="272"/>
      <c r="UQ464" s="272"/>
      <c r="UR464" s="272"/>
      <c r="US464" s="272"/>
      <c r="UT464" s="272"/>
      <c r="UU464" s="272"/>
      <c r="UV464" s="272"/>
      <c r="UW464" s="272"/>
      <c r="UX464" s="272"/>
      <c r="UY464" s="272"/>
      <c r="UZ464" s="272"/>
      <c r="VA464" s="272"/>
      <c r="VB464" s="272"/>
      <c r="VC464" s="272"/>
      <c r="VD464" s="272"/>
      <c r="VE464" s="272"/>
      <c r="VF464" s="272"/>
      <c r="VG464" s="272"/>
      <c r="VH464" s="272"/>
      <c r="VI464" s="272"/>
      <c r="VJ464" s="272"/>
      <c r="VK464" s="272"/>
      <c r="VL464" s="272"/>
      <c r="VM464" s="272"/>
      <c r="VN464" s="272"/>
      <c r="VO464" s="272"/>
      <c r="VP464" s="272"/>
      <c r="VQ464" s="272"/>
      <c r="VR464" s="272"/>
      <c r="VS464" s="272"/>
      <c r="VT464" s="272"/>
      <c r="VU464" s="272"/>
      <c r="VV464" s="272"/>
      <c r="VW464" s="272"/>
      <c r="VX464" s="272"/>
      <c r="VY464" s="272"/>
      <c r="VZ464" s="272"/>
      <c r="WA464" s="272"/>
      <c r="WB464" s="272"/>
      <c r="WC464" s="272"/>
      <c r="WD464" s="272"/>
      <c r="WE464" s="272"/>
      <c r="WF464" s="272"/>
      <c r="WG464" s="272"/>
      <c r="WH464" s="272"/>
      <c r="WI464" s="272"/>
      <c r="WJ464" s="272"/>
      <c r="WK464" s="272"/>
      <c r="WL464" s="272"/>
      <c r="WM464" s="272"/>
      <c r="WN464" s="272"/>
      <c r="WO464" s="272"/>
      <c r="WP464" s="272"/>
      <c r="WQ464" s="272"/>
      <c r="WR464" s="272"/>
      <c r="WS464" s="272"/>
      <c r="WT464" s="272"/>
      <c r="WU464" s="272"/>
      <c r="WV464" s="272"/>
      <c r="WW464" s="272"/>
      <c r="WX464" s="272"/>
      <c r="WY464" s="272"/>
      <c r="WZ464" s="272"/>
      <c r="XA464" s="272"/>
      <c r="XB464" s="272"/>
      <c r="XC464" s="272"/>
      <c r="XD464" s="272"/>
      <c r="XE464" s="272"/>
      <c r="XF464" s="272"/>
      <c r="XG464" s="272"/>
      <c r="XH464" s="272"/>
      <c r="XI464" s="272"/>
      <c r="XJ464" s="272"/>
      <c r="XK464" s="272"/>
      <c r="XL464" s="272"/>
      <c r="XM464" s="272"/>
      <c r="XN464" s="272"/>
      <c r="XO464" s="272"/>
      <c r="XP464" s="272"/>
      <c r="XQ464" s="272"/>
      <c r="XR464" s="272"/>
      <c r="XS464" s="272"/>
      <c r="XT464" s="272"/>
      <c r="XU464" s="272"/>
      <c r="XV464" s="272"/>
      <c r="XW464" s="272"/>
      <c r="XX464" s="272"/>
      <c r="XY464" s="272"/>
      <c r="XZ464" s="272"/>
      <c r="YA464" s="272"/>
      <c r="YB464" s="272"/>
      <c r="YC464" s="272"/>
      <c r="YD464" s="272"/>
      <c r="YE464" s="272"/>
      <c r="YF464" s="272"/>
      <c r="YG464" s="272"/>
      <c r="YH464" s="272"/>
      <c r="YI464" s="272"/>
      <c r="YJ464" s="272"/>
      <c r="YK464" s="272"/>
      <c r="YL464" s="272"/>
      <c r="YM464" s="272"/>
      <c r="YN464" s="272"/>
      <c r="YO464" s="272"/>
      <c r="YP464" s="272"/>
      <c r="YQ464" s="272"/>
      <c r="YR464" s="272"/>
      <c r="YS464" s="272"/>
      <c r="YT464" s="272"/>
      <c r="YU464" s="272"/>
      <c r="YV464" s="272"/>
      <c r="YW464" s="272"/>
      <c r="YX464" s="272"/>
      <c r="YY464" s="272"/>
      <c r="YZ464" s="272"/>
      <c r="ZA464" s="272"/>
      <c r="ZB464" s="272"/>
      <c r="ZC464" s="272"/>
      <c r="ZD464" s="272"/>
      <c r="ZE464" s="272"/>
      <c r="ZF464" s="272"/>
      <c r="ZG464" s="272"/>
      <c r="ZH464" s="272"/>
      <c r="ZI464" s="272"/>
      <c r="ZJ464" s="272"/>
      <c r="ZK464" s="272"/>
      <c r="ZL464" s="272"/>
      <c r="ZM464" s="272"/>
      <c r="ZN464" s="272"/>
      <c r="ZO464" s="272"/>
      <c r="ZP464" s="272"/>
      <c r="ZQ464" s="272"/>
      <c r="ZR464" s="272"/>
      <c r="ZS464" s="272"/>
      <c r="ZT464" s="272"/>
      <c r="ZU464" s="272"/>
      <c r="ZV464" s="272"/>
      <c r="ZW464" s="272"/>
      <c r="ZX464" s="272"/>
      <c r="ZY464" s="272"/>
      <c r="ZZ464" s="272"/>
      <c r="AAA464" s="272"/>
      <c r="AAB464" s="272"/>
      <c r="AAC464" s="272"/>
      <c r="AAD464" s="272"/>
      <c r="AAE464" s="272"/>
      <c r="AAF464" s="272"/>
      <c r="AAG464" s="272"/>
      <c r="AAH464" s="272"/>
      <c r="AAI464" s="272"/>
      <c r="AAJ464" s="272"/>
      <c r="AAK464" s="272"/>
      <c r="AAL464" s="272"/>
      <c r="AAM464" s="272"/>
      <c r="AAN464" s="272"/>
      <c r="AAO464" s="272"/>
      <c r="AAP464" s="272"/>
      <c r="AAQ464" s="272"/>
      <c r="AAR464" s="272"/>
      <c r="AAS464" s="272"/>
      <c r="AAT464" s="272"/>
      <c r="AAU464" s="272"/>
      <c r="AAV464" s="272"/>
      <c r="AAW464" s="272"/>
      <c r="AAX464" s="272"/>
      <c r="AAY464" s="272"/>
      <c r="AAZ464" s="272"/>
      <c r="ABA464" s="272"/>
      <c r="ABB464" s="272"/>
      <c r="ABC464" s="272"/>
      <c r="ABD464" s="272"/>
      <c r="ABE464" s="272"/>
      <c r="ABF464" s="272"/>
      <c r="ABG464" s="272"/>
      <c r="ABH464" s="272"/>
      <c r="ABI464" s="272"/>
      <c r="ABJ464" s="272"/>
      <c r="ABK464" s="272"/>
      <c r="ABL464" s="272"/>
      <c r="ABM464" s="272"/>
      <c r="ABN464" s="272"/>
      <c r="ABO464" s="272"/>
      <c r="ABP464" s="272"/>
      <c r="ABQ464" s="272"/>
      <c r="ABR464" s="272"/>
      <c r="ABS464" s="272"/>
      <c r="ABT464" s="272"/>
      <c r="ABU464" s="272"/>
      <c r="ABV464" s="272"/>
      <c r="ABW464" s="272"/>
      <c r="ABX464" s="272"/>
      <c r="ABY464" s="272"/>
      <c r="ABZ464" s="272"/>
      <c r="ACA464" s="272"/>
      <c r="ACB464" s="272"/>
      <c r="ACC464" s="272"/>
      <c r="ACD464" s="272"/>
      <c r="ACE464" s="272"/>
      <c r="ACF464" s="272"/>
      <c r="ACG464" s="272"/>
      <c r="ACH464" s="272"/>
      <c r="ACI464" s="272"/>
      <c r="ACJ464" s="272"/>
      <c r="ACK464" s="272"/>
      <c r="ACL464" s="272"/>
      <c r="ACM464" s="272"/>
      <c r="ACN464" s="272"/>
      <c r="ACO464" s="272"/>
      <c r="ACP464" s="272"/>
      <c r="ACQ464" s="272"/>
      <c r="ACR464" s="272"/>
      <c r="ACS464" s="272"/>
      <c r="ACT464" s="272"/>
      <c r="ACU464" s="272"/>
      <c r="ACV464" s="272"/>
      <c r="ACW464" s="272"/>
      <c r="ACX464" s="272"/>
      <c r="ACY464" s="272"/>
      <c r="ACZ464" s="272"/>
      <c r="ADA464" s="272"/>
      <c r="ADB464" s="272"/>
      <c r="ADC464" s="272"/>
      <c r="ADD464" s="272"/>
      <c r="ADE464" s="272"/>
      <c r="ADF464" s="272"/>
      <c r="ADG464" s="272"/>
      <c r="ADH464" s="272"/>
      <c r="ADI464" s="272"/>
      <c r="ADJ464" s="272"/>
      <c r="ADK464" s="272"/>
      <c r="ADL464" s="272"/>
      <c r="ADM464" s="272"/>
      <c r="ADN464" s="272"/>
      <c r="ADO464" s="272"/>
      <c r="ADP464" s="272"/>
      <c r="ADQ464" s="272"/>
      <c r="ADR464" s="272"/>
      <c r="ADS464" s="272"/>
      <c r="ADT464" s="272"/>
      <c r="ADU464" s="272"/>
      <c r="ADV464" s="272"/>
      <c r="ADW464" s="272"/>
      <c r="ADX464" s="272"/>
      <c r="ADY464" s="272"/>
      <c r="ADZ464" s="272"/>
      <c r="AEA464" s="272"/>
      <c r="AEB464" s="272"/>
      <c r="AEC464" s="272"/>
      <c r="AED464" s="272"/>
      <c r="AEE464" s="272"/>
      <c r="AEF464" s="272"/>
      <c r="AEG464" s="272"/>
      <c r="AEH464" s="272"/>
      <c r="AEI464" s="272"/>
      <c r="AEJ464" s="272"/>
      <c r="AEK464" s="272"/>
      <c r="AEL464" s="272"/>
      <c r="AEM464" s="272"/>
      <c r="AEN464" s="272"/>
      <c r="AEO464" s="272"/>
      <c r="AEP464" s="272"/>
      <c r="AEQ464" s="272"/>
      <c r="AER464" s="272"/>
      <c r="AES464" s="272"/>
      <c r="AET464" s="272"/>
      <c r="AEU464" s="272"/>
      <c r="AEV464" s="272"/>
      <c r="AEW464" s="272"/>
      <c r="AEX464" s="272"/>
      <c r="AEY464" s="272"/>
      <c r="AEZ464" s="272"/>
      <c r="AFA464" s="272"/>
      <c r="AFB464" s="272"/>
      <c r="AFC464" s="272"/>
      <c r="AFD464" s="272"/>
      <c r="AFE464" s="272"/>
      <c r="AFF464" s="272"/>
      <c r="AFG464" s="272"/>
      <c r="AFH464" s="272"/>
      <c r="AFI464" s="272"/>
      <c r="AFJ464" s="272"/>
      <c r="AFK464" s="272"/>
      <c r="AFL464" s="272"/>
      <c r="AFM464" s="272"/>
      <c r="AFN464" s="272"/>
      <c r="AFO464" s="272"/>
      <c r="AFP464" s="272"/>
      <c r="AFQ464" s="272"/>
      <c r="AFR464" s="272"/>
      <c r="AFS464" s="272"/>
      <c r="AFT464" s="272"/>
      <c r="AFU464" s="272"/>
      <c r="AFV464" s="272"/>
      <c r="AFW464" s="272"/>
      <c r="AFX464" s="272"/>
      <c r="AFY464" s="272"/>
      <c r="AFZ464" s="272"/>
      <c r="AGA464" s="272"/>
      <c r="AGB464" s="272"/>
      <c r="AGC464" s="272"/>
      <c r="AGD464" s="272"/>
      <c r="AGE464" s="272"/>
      <c r="AGF464" s="272"/>
      <c r="AGG464" s="272"/>
      <c r="AGH464" s="272"/>
      <c r="AGI464" s="272"/>
      <c r="AGJ464" s="272"/>
      <c r="AGK464" s="272"/>
      <c r="AGL464" s="272"/>
      <c r="AGM464" s="272"/>
      <c r="AGN464" s="272"/>
      <c r="AGO464" s="272"/>
      <c r="AGP464" s="272"/>
      <c r="AGQ464" s="272"/>
      <c r="AGR464" s="272"/>
      <c r="AGS464" s="272"/>
      <c r="AGT464" s="272"/>
      <c r="AGU464" s="272"/>
      <c r="AGV464" s="272"/>
      <c r="AGW464" s="272"/>
      <c r="AGX464" s="272"/>
      <c r="AGY464" s="272"/>
      <c r="AGZ464" s="272"/>
      <c r="AHA464" s="272"/>
      <c r="AHB464" s="272"/>
      <c r="AHC464" s="272"/>
      <c r="AHD464" s="272"/>
      <c r="AHE464" s="272"/>
      <c r="AHF464" s="272"/>
      <c r="AHG464" s="272"/>
      <c r="AHH464" s="272"/>
      <c r="AHI464" s="272"/>
      <c r="AHJ464" s="272"/>
      <c r="AHK464" s="272"/>
      <c r="AHL464" s="272"/>
      <c r="AHM464" s="272"/>
      <c r="AHN464" s="272"/>
      <c r="AHO464" s="272"/>
      <c r="AHP464" s="272"/>
      <c r="AHQ464" s="272"/>
      <c r="AHR464" s="272"/>
      <c r="AHS464" s="272"/>
      <c r="AHT464" s="272"/>
      <c r="AHU464" s="272"/>
      <c r="AHV464" s="272"/>
      <c r="AHW464" s="272"/>
      <c r="AHX464" s="272"/>
      <c r="AHY464" s="272"/>
      <c r="AHZ464" s="272"/>
      <c r="AIA464" s="272"/>
      <c r="AIB464" s="272"/>
      <c r="AIC464" s="272"/>
      <c r="AID464" s="272"/>
      <c r="AIE464" s="272"/>
      <c r="AIF464" s="272"/>
      <c r="AIG464" s="272"/>
      <c r="AIH464" s="272"/>
      <c r="AII464" s="272"/>
      <c r="AIJ464" s="272"/>
      <c r="AIK464" s="272"/>
      <c r="AIL464" s="272"/>
      <c r="AIM464" s="272"/>
      <c r="AIN464" s="272"/>
      <c r="AIO464" s="272"/>
      <c r="AIP464" s="272"/>
      <c r="AIQ464" s="272"/>
      <c r="AIR464" s="272"/>
      <c r="AIS464" s="272"/>
      <c r="AIT464" s="272"/>
      <c r="AIU464" s="272"/>
      <c r="AIV464" s="272"/>
      <c r="AIW464" s="272"/>
      <c r="AIX464" s="272"/>
      <c r="AIY464" s="272"/>
      <c r="AIZ464" s="272"/>
      <c r="AJA464" s="272"/>
      <c r="AJB464" s="272"/>
      <c r="AJC464" s="272"/>
      <c r="AJD464" s="272"/>
      <c r="AJE464" s="272"/>
      <c r="AJF464" s="272"/>
      <c r="AJG464" s="272"/>
      <c r="AJH464" s="272"/>
      <c r="AJI464" s="272"/>
      <c r="AJJ464" s="272"/>
      <c r="AJK464" s="272"/>
      <c r="AJL464" s="272"/>
      <c r="AJM464" s="272"/>
      <c r="AJN464" s="272"/>
      <c r="AJO464" s="272"/>
      <c r="AJP464" s="272"/>
      <c r="AJQ464" s="272"/>
      <c r="AJR464" s="272"/>
      <c r="AJS464" s="272"/>
      <c r="AJT464" s="272"/>
      <c r="AJU464" s="272"/>
      <c r="AJV464" s="272"/>
      <c r="AJW464" s="272"/>
      <c r="AJX464" s="272"/>
      <c r="AJY464" s="272"/>
      <c r="AJZ464" s="272"/>
      <c r="AKA464" s="272"/>
      <c r="AKB464" s="272"/>
      <c r="AKC464" s="272"/>
      <c r="AKD464" s="272"/>
      <c r="AKE464" s="272"/>
      <c r="AKF464" s="272"/>
      <c r="AKG464" s="272"/>
      <c r="AKH464" s="272"/>
      <c r="AKI464" s="272"/>
      <c r="AKJ464" s="272"/>
      <c r="AKK464" s="272"/>
      <c r="AKL464" s="272"/>
      <c r="AKM464" s="272"/>
      <c r="AKN464" s="272"/>
      <c r="AKO464" s="272"/>
      <c r="AKP464" s="272"/>
      <c r="AKQ464" s="272"/>
      <c r="AKR464" s="272"/>
      <c r="AKS464" s="272"/>
      <c r="AKT464" s="272"/>
      <c r="AKU464" s="272"/>
      <c r="AKV464" s="272"/>
      <c r="AKW464" s="272"/>
      <c r="AKX464" s="272"/>
      <c r="AKY464" s="272"/>
      <c r="AKZ464" s="272"/>
      <c r="ALA464" s="272"/>
      <c r="ALB464" s="272"/>
      <c r="ALC464" s="272"/>
      <c r="ALD464" s="272"/>
      <c r="ALE464" s="272"/>
    </row>
    <row r="465" spans="1:993" s="274" customFormat="1" ht="76.5" x14ac:dyDescent="0.2">
      <c r="A465" s="395" t="s">
        <v>8481</v>
      </c>
      <c r="B465" s="18" t="s">
        <v>3984</v>
      </c>
      <c r="C465" s="35" t="s">
        <v>1422</v>
      </c>
      <c r="D465" s="206"/>
      <c r="E465" s="35" t="s">
        <v>6331</v>
      </c>
      <c r="F465" s="190"/>
      <c r="G465" s="190"/>
      <c r="H465" s="13" t="s">
        <v>1790</v>
      </c>
      <c r="I465" s="239" t="s">
        <v>4899</v>
      </c>
      <c r="J465" s="18" t="s">
        <v>2002</v>
      </c>
      <c r="K465" s="13"/>
      <c r="L465" s="315">
        <v>1</v>
      </c>
      <c r="M465" s="329" t="s">
        <v>7570</v>
      </c>
      <c r="N465" s="329" t="s">
        <v>7570</v>
      </c>
      <c r="O465" s="329" t="s">
        <v>7570</v>
      </c>
      <c r="P465" s="329" t="s">
        <v>7570</v>
      </c>
      <c r="Q465" s="329" t="s">
        <v>7570</v>
      </c>
      <c r="R465" s="272"/>
      <c r="S465" s="272"/>
      <c r="T465" s="272"/>
      <c r="U465" s="272"/>
      <c r="V465" s="272"/>
      <c r="W465" s="272"/>
      <c r="X465" s="272"/>
      <c r="Y465" s="272"/>
      <c r="Z465" s="272"/>
      <c r="AA465" s="272"/>
      <c r="AB465" s="272"/>
      <c r="AC465" s="272"/>
      <c r="AD465" s="272"/>
      <c r="AE465" s="272"/>
      <c r="AF465" s="272"/>
      <c r="AG465" s="272"/>
      <c r="AH465" s="272"/>
      <c r="AI465" s="272"/>
      <c r="AJ465" s="272"/>
      <c r="AK465" s="272"/>
      <c r="AL465" s="272"/>
      <c r="AM465" s="272"/>
      <c r="AN465" s="272"/>
      <c r="AO465" s="272"/>
      <c r="AP465" s="272"/>
      <c r="AQ465" s="272"/>
      <c r="AR465" s="272"/>
      <c r="AS465" s="272"/>
      <c r="AT465" s="272"/>
      <c r="AU465" s="272"/>
      <c r="AV465" s="272"/>
      <c r="AW465" s="272"/>
      <c r="AX465" s="272"/>
      <c r="AY465" s="272"/>
      <c r="AZ465" s="272"/>
      <c r="BA465" s="272"/>
      <c r="BB465" s="272"/>
      <c r="BC465" s="272"/>
      <c r="BD465" s="272"/>
      <c r="BE465" s="272"/>
      <c r="BF465" s="272"/>
      <c r="BG465" s="272"/>
      <c r="BH465" s="272"/>
      <c r="BI465" s="272"/>
      <c r="BJ465" s="272"/>
      <c r="BK465" s="272"/>
      <c r="BL465" s="272"/>
      <c r="BM465" s="272"/>
      <c r="BN465" s="272"/>
      <c r="BO465" s="272"/>
      <c r="BP465" s="272"/>
      <c r="BQ465" s="272"/>
      <c r="BR465" s="272"/>
      <c r="BS465" s="272"/>
      <c r="BT465" s="272"/>
      <c r="BU465" s="272"/>
      <c r="BV465" s="272"/>
      <c r="BW465" s="272"/>
      <c r="BX465" s="272"/>
      <c r="BY465" s="272"/>
      <c r="BZ465" s="272"/>
      <c r="CA465" s="272"/>
      <c r="CB465" s="272"/>
      <c r="CC465" s="272"/>
      <c r="CD465" s="272"/>
      <c r="CE465" s="272"/>
      <c r="CF465" s="272"/>
      <c r="CG465" s="272"/>
      <c r="CH465" s="272"/>
      <c r="CI465" s="272"/>
      <c r="CJ465" s="272"/>
      <c r="CK465" s="272"/>
      <c r="CL465" s="272"/>
      <c r="CM465" s="272"/>
      <c r="CN465" s="272"/>
      <c r="CO465" s="272"/>
      <c r="CP465" s="272"/>
      <c r="CQ465" s="272"/>
      <c r="CR465" s="272"/>
      <c r="CS465" s="272"/>
      <c r="CT465" s="272"/>
      <c r="CU465" s="272"/>
      <c r="CV465" s="272"/>
      <c r="CW465" s="272"/>
      <c r="CX465" s="272"/>
      <c r="CY465" s="272"/>
      <c r="CZ465" s="272"/>
      <c r="DA465" s="272"/>
      <c r="DB465" s="272"/>
      <c r="DC465" s="272"/>
      <c r="DD465" s="272"/>
      <c r="DE465" s="272"/>
      <c r="DF465" s="272"/>
      <c r="DG465" s="272"/>
      <c r="DH465" s="272"/>
      <c r="DI465" s="272"/>
      <c r="DJ465" s="272"/>
      <c r="DK465" s="272"/>
      <c r="DL465" s="272"/>
      <c r="DM465" s="272"/>
      <c r="DN465" s="272"/>
      <c r="DO465" s="272"/>
      <c r="DP465" s="272"/>
      <c r="DQ465" s="272"/>
      <c r="DR465" s="272"/>
      <c r="DS465" s="272"/>
      <c r="DT465" s="272"/>
      <c r="DU465" s="272"/>
      <c r="DV465" s="272"/>
      <c r="DW465" s="272"/>
      <c r="DX465" s="272"/>
      <c r="DY465" s="272"/>
      <c r="DZ465" s="272"/>
      <c r="EA465" s="272"/>
      <c r="EB465" s="272"/>
      <c r="EC465" s="272"/>
      <c r="ED465" s="272"/>
      <c r="EE465" s="272"/>
      <c r="EF465" s="272"/>
      <c r="EG465" s="272"/>
      <c r="EH465" s="272"/>
      <c r="EI465" s="272"/>
      <c r="EJ465" s="272"/>
      <c r="EK465" s="272"/>
      <c r="EL465" s="272"/>
      <c r="EM465" s="272"/>
      <c r="EN465" s="272"/>
      <c r="EO465" s="272"/>
      <c r="EP465" s="272"/>
      <c r="EQ465" s="272"/>
      <c r="ER465" s="272"/>
      <c r="ES465" s="272"/>
      <c r="ET465" s="272"/>
      <c r="EU465" s="272"/>
      <c r="EV465" s="272"/>
      <c r="EW465" s="272"/>
      <c r="EX465" s="272"/>
      <c r="EY465" s="272"/>
      <c r="EZ465" s="272"/>
      <c r="FA465" s="272"/>
      <c r="FB465" s="272"/>
      <c r="FC465" s="272"/>
      <c r="FD465" s="272"/>
      <c r="FE465" s="272"/>
      <c r="FF465" s="272"/>
      <c r="FG465" s="272"/>
      <c r="FH465" s="272"/>
      <c r="FI465" s="272"/>
      <c r="FJ465" s="272"/>
      <c r="FK465" s="272"/>
      <c r="FL465" s="272"/>
      <c r="FM465" s="272"/>
      <c r="FN465" s="272"/>
      <c r="FO465" s="272"/>
      <c r="FP465" s="272"/>
      <c r="FQ465" s="272"/>
      <c r="FR465" s="272"/>
      <c r="FS465" s="272"/>
      <c r="FT465" s="272"/>
      <c r="FU465" s="272"/>
      <c r="FV465" s="272"/>
      <c r="FW465" s="272"/>
      <c r="FX465" s="272"/>
      <c r="FY465" s="272"/>
      <c r="FZ465" s="272"/>
      <c r="GA465" s="272"/>
      <c r="GB465" s="272"/>
      <c r="GC465" s="272"/>
      <c r="GD465" s="272"/>
      <c r="GE465" s="272"/>
      <c r="GF465" s="272"/>
      <c r="GG465" s="272"/>
      <c r="GH465" s="272"/>
      <c r="GI465" s="272"/>
      <c r="GJ465" s="272"/>
      <c r="GK465" s="272"/>
      <c r="GL465" s="272"/>
      <c r="GM465" s="272"/>
      <c r="GN465" s="272"/>
      <c r="GO465" s="272"/>
      <c r="GP465" s="272"/>
      <c r="GQ465" s="272"/>
      <c r="GR465" s="272"/>
      <c r="GS465" s="272"/>
      <c r="GT465" s="272"/>
      <c r="GU465" s="272"/>
      <c r="GV465" s="272"/>
      <c r="GW465" s="272"/>
      <c r="GX465" s="272"/>
      <c r="GY465" s="272"/>
      <c r="GZ465" s="272"/>
      <c r="HA465" s="272"/>
      <c r="HB465" s="272"/>
      <c r="HC465" s="272"/>
      <c r="HD465" s="272"/>
      <c r="HE465" s="272"/>
      <c r="HF465" s="272"/>
      <c r="HG465" s="272"/>
      <c r="HH465" s="272"/>
      <c r="HI465" s="272"/>
      <c r="HJ465" s="272"/>
      <c r="HK465" s="272"/>
      <c r="HL465" s="272"/>
      <c r="HM465" s="272"/>
      <c r="HN465" s="272"/>
      <c r="HO465" s="272"/>
      <c r="HP465" s="272"/>
      <c r="HQ465" s="272"/>
      <c r="HR465" s="272"/>
      <c r="HS465" s="272"/>
      <c r="HT465" s="272"/>
      <c r="HU465" s="272"/>
      <c r="HV465" s="272"/>
      <c r="HW465" s="272"/>
      <c r="HX465" s="272"/>
      <c r="HY465" s="272"/>
      <c r="HZ465" s="272"/>
      <c r="IA465" s="272"/>
      <c r="IB465" s="272"/>
      <c r="IC465" s="272"/>
      <c r="ID465" s="272"/>
      <c r="IE465" s="272"/>
      <c r="IF465" s="272"/>
      <c r="IG465" s="272"/>
      <c r="IH465" s="272"/>
      <c r="II465" s="272"/>
      <c r="IJ465" s="272"/>
      <c r="IK465" s="272"/>
      <c r="IL465" s="272"/>
      <c r="IM465" s="272"/>
      <c r="IN465" s="272"/>
      <c r="IO465" s="272"/>
      <c r="IP465" s="272"/>
      <c r="IQ465" s="272"/>
      <c r="IR465" s="272"/>
      <c r="IS465" s="272"/>
      <c r="IT465" s="272"/>
      <c r="IU465" s="272"/>
      <c r="IV465" s="272"/>
      <c r="IW465" s="272"/>
      <c r="IX465" s="272"/>
      <c r="IY465" s="272"/>
      <c r="IZ465" s="272"/>
      <c r="JA465" s="272"/>
      <c r="JB465" s="272"/>
      <c r="JC465" s="272"/>
      <c r="JD465" s="272"/>
      <c r="JE465" s="272"/>
      <c r="JF465" s="272"/>
      <c r="JG465" s="272"/>
      <c r="JH465" s="272"/>
      <c r="JI465" s="272"/>
      <c r="JJ465" s="272"/>
      <c r="JK465" s="272"/>
      <c r="JL465" s="272"/>
      <c r="JM465" s="272"/>
      <c r="JN465" s="272"/>
      <c r="JO465" s="272"/>
      <c r="JP465" s="272"/>
      <c r="JQ465" s="272"/>
      <c r="JR465" s="272"/>
      <c r="JS465" s="272"/>
      <c r="JT465" s="272"/>
      <c r="JU465" s="272"/>
      <c r="JV465" s="272"/>
      <c r="JW465" s="272"/>
      <c r="JX465" s="272"/>
      <c r="JY465" s="272"/>
      <c r="JZ465" s="272"/>
      <c r="KA465" s="272"/>
      <c r="KB465" s="272"/>
      <c r="KC465" s="272"/>
      <c r="KD465" s="272"/>
      <c r="KE465" s="272"/>
      <c r="KF465" s="272"/>
      <c r="KG465" s="272"/>
      <c r="KH465" s="272"/>
      <c r="KI465" s="272"/>
      <c r="KJ465" s="272"/>
      <c r="KK465" s="272"/>
      <c r="KL465" s="272"/>
      <c r="KM465" s="272"/>
      <c r="KN465" s="272"/>
      <c r="KO465" s="272"/>
      <c r="KP465" s="272"/>
      <c r="KQ465" s="272"/>
      <c r="KR465" s="272"/>
      <c r="KS465" s="272"/>
      <c r="KT465" s="272"/>
      <c r="KU465" s="272"/>
      <c r="KV465" s="272"/>
      <c r="KW465" s="272"/>
      <c r="KX465" s="272"/>
      <c r="KY465" s="272"/>
      <c r="KZ465" s="272"/>
      <c r="LA465" s="272"/>
      <c r="LB465" s="272"/>
      <c r="LC465" s="272"/>
      <c r="LD465" s="272"/>
      <c r="LE465" s="272"/>
      <c r="LF465" s="272"/>
      <c r="LG465" s="272"/>
      <c r="LH465" s="272"/>
      <c r="LI465" s="272"/>
      <c r="LJ465" s="272"/>
      <c r="LK465" s="272"/>
      <c r="LL465" s="272"/>
      <c r="LM465" s="272"/>
      <c r="LN465" s="272"/>
      <c r="LO465" s="272"/>
      <c r="LP465" s="272"/>
      <c r="LQ465" s="272"/>
      <c r="LR465" s="272"/>
      <c r="LS465" s="272"/>
      <c r="LT465" s="272"/>
      <c r="LU465" s="272"/>
      <c r="LV465" s="272"/>
      <c r="LW465" s="272"/>
      <c r="LX465" s="272"/>
      <c r="LY465" s="272"/>
      <c r="LZ465" s="272"/>
      <c r="MA465" s="272"/>
      <c r="MB465" s="272"/>
      <c r="MC465" s="272"/>
      <c r="MD465" s="272"/>
      <c r="ME465" s="272"/>
      <c r="MF465" s="272"/>
      <c r="MG465" s="272"/>
      <c r="MH465" s="272"/>
      <c r="MI465" s="272"/>
      <c r="MJ465" s="272"/>
      <c r="MK465" s="272"/>
      <c r="ML465" s="272"/>
      <c r="MM465" s="272"/>
      <c r="MN465" s="272"/>
      <c r="MO465" s="272"/>
      <c r="MP465" s="272"/>
      <c r="MQ465" s="272"/>
      <c r="MR465" s="272"/>
      <c r="MS465" s="272"/>
      <c r="MT465" s="272"/>
      <c r="MU465" s="272"/>
      <c r="MV465" s="272"/>
      <c r="MW465" s="272"/>
      <c r="MX465" s="272"/>
      <c r="MY465" s="272"/>
      <c r="MZ465" s="272"/>
      <c r="NA465" s="272"/>
      <c r="NB465" s="272"/>
      <c r="NC465" s="272"/>
      <c r="ND465" s="272"/>
      <c r="NE465" s="272"/>
      <c r="NF465" s="272"/>
      <c r="NG465" s="272"/>
      <c r="NH465" s="272"/>
      <c r="NI465" s="272"/>
      <c r="NJ465" s="272"/>
      <c r="NK465" s="272"/>
      <c r="NL465" s="272"/>
      <c r="NM465" s="272"/>
      <c r="NN465" s="272"/>
      <c r="NO465" s="272"/>
      <c r="NP465" s="272"/>
      <c r="NQ465" s="272"/>
      <c r="NR465" s="272"/>
      <c r="NS465" s="272"/>
      <c r="NT465" s="272"/>
      <c r="NU465" s="272"/>
      <c r="NV465" s="272"/>
      <c r="NW465" s="272"/>
      <c r="NX465" s="272"/>
      <c r="NY465" s="272"/>
      <c r="NZ465" s="272"/>
      <c r="OA465" s="272"/>
      <c r="OB465" s="272"/>
      <c r="OC465" s="272"/>
      <c r="OD465" s="272"/>
      <c r="OE465" s="272"/>
      <c r="OF465" s="272"/>
      <c r="OG465" s="272"/>
      <c r="OH465" s="272"/>
      <c r="OI465" s="272"/>
      <c r="OJ465" s="272"/>
      <c r="OK465" s="272"/>
      <c r="OL465" s="272"/>
      <c r="OM465" s="272"/>
      <c r="ON465" s="272"/>
      <c r="OO465" s="272"/>
      <c r="OP465" s="272"/>
      <c r="OQ465" s="272"/>
      <c r="OR465" s="272"/>
      <c r="OS465" s="272"/>
      <c r="OT465" s="272"/>
      <c r="OU465" s="272"/>
      <c r="OV465" s="272"/>
      <c r="OW465" s="272"/>
      <c r="OX465" s="272"/>
      <c r="OY465" s="272"/>
      <c r="OZ465" s="272"/>
      <c r="PA465" s="272"/>
      <c r="PB465" s="272"/>
      <c r="PC465" s="272"/>
      <c r="PD465" s="272"/>
      <c r="PE465" s="272"/>
      <c r="PF465" s="272"/>
      <c r="PG465" s="272"/>
      <c r="PH465" s="272"/>
      <c r="PI465" s="272"/>
      <c r="PJ465" s="272"/>
      <c r="PK465" s="272"/>
      <c r="PL465" s="272"/>
      <c r="PM465" s="272"/>
      <c r="PN465" s="272"/>
      <c r="PO465" s="272"/>
      <c r="PP465" s="272"/>
      <c r="PQ465" s="272"/>
      <c r="PR465" s="272"/>
      <c r="PS465" s="272"/>
      <c r="PT465" s="272"/>
      <c r="PU465" s="272"/>
      <c r="PV465" s="272"/>
      <c r="PW465" s="272"/>
      <c r="PX465" s="272"/>
      <c r="PY465" s="272"/>
      <c r="PZ465" s="272"/>
      <c r="QA465" s="272"/>
      <c r="QB465" s="272"/>
      <c r="QC465" s="272"/>
      <c r="QD465" s="272"/>
      <c r="QE465" s="272"/>
      <c r="QF465" s="272"/>
      <c r="QG465" s="272"/>
      <c r="QH465" s="272"/>
      <c r="QI465" s="272"/>
      <c r="QJ465" s="272"/>
      <c r="QK465" s="272"/>
      <c r="QL465" s="272"/>
      <c r="QM465" s="272"/>
      <c r="QN465" s="272"/>
      <c r="QO465" s="272"/>
      <c r="QP465" s="272"/>
      <c r="QQ465" s="272"/>
      <c r="QR465" s="272"/>
      <c r="QS465" s="272"/>
      <c r="QT465" s="272"/>
      <c r="QU465" s="272"/>
      <c r="QV465" s="272"/>
      <c r="QW465" s="272"/>
      <c r="QX465" s="272"/>
      <c r="QY465" s="272"/>
      <c r="QZ465" s="272"/>
      <c r="RA465" s="272"/>
      <c r="RB465" s="272"/>
      <c r="RC465" s="272"/>
      <c r="RD465" s="272"/>
      <c r="RE465" s="272"/>
      <c r="RF465" s="272"/>
      <c r="RG465" s="272"/>
      <c r="RH465" s="272"/>
      <c r="RI465" s="272"/>
      <c r="RJ465" s="272"/>
      <c r="RK465" s="272"/>
      <c r="RL465" s="272"/>
      <c r="RM465" s="272"/>
      <c r="RN465" s="272"/>
      <c r="RO465" s="272"/>
      <c r="RP465" s="272"/>
      <c r="RQ465" s="272"/>
      <c r="RR465" s="272"/>
      <c r="RS465" s="272"/>
      <c r="RT465" s="272"/>
      <c r="RU465" s="272"/>
      <c r="RV465" s="272"/>
      <c r="RW465" s="272"/>
      <c r="RX465" s="272"/>
      <c r="RY465" s="272"/>
      <c r="RZ465" s="272"/>
      <c r="SA465" s="272"/>
      <c r="SB465" s="272"/>
      <c r="SC465" s="272"/>
      <c r="SD465" s="272"/>
      <c r="SE465" s="272"/>
      <c r="SF465" s="272"/>
      <c r="SG465" s="272"/>
      <c r="SH465" s="272"/>
      <c r="SI465" s="272"/>
      <c r="SJ465" s="272"/>
      <c r="SK465" s="272"/>
      <c r="SL465" s="272"/>
      <c r="SM465" s="272"/>
      <c r="SN465" s="272"/>
      <c r="SO465" s="272"/>
      <c r="SP465" s="272"/>
      <c r="SQ465" s="272"/>
      <c r="SR465" s="272"/>
      <c r="SS465" s="272"/>
      <c r="ST465" s="272"/>
      <c r="SU465" s="272"/>
      <c r="SV465" s="272"/>
      <c r="SW465" s="272"/>
      <c r="SX465" s="272"/>
      <c r="SY465" s="272"/>
      <c r="SZ465" s="272"/>
      <c r="TA465" s="272"/>
      <c r="TB465" s="272"/>
      <c r="TC465" s="272"/>
      <c r="TD465" s="272"/>
      <c r="TE465" s="272"/>
      <c r="TF465" s="272"/>
      <c r="TG465" s="272"/>
      <c r="TH465" s="272"/>
      <c r="TI465" s="272"/>
      <c r="TJ465" s="272"/>
      <c r="TK465" s="272"/>
      <c r="TL465" s="272"/>
      <c r="TM465" s="272"/>
      <c r="TN465" s="272"/>
      <c r="TO465" s="272"/>
      <c r="TP465" s="272"/>
      <c r="TQ465" s="272"/>
      <c r="TR465" s="272"/>
      <c r="TS465" s="272"/>
      <c r="TT465" s="272"/>
      <c r="TU465" s="272"/>
      <c r="TV465" s="272"/>
      <c r="TW465" s="272"/>
      <c r="TX465" s="272"/>
      <c r="TY465" s="272"/>
      <c r="TZ465" s="272"/>
      <c r="UA465" s="272"/>
      <c r="UB465" s="272"/>
      <c r="UC465" s="272"/>
      <c r="UD465" s="272"/>
      <c r="UE465" s="272"/>
      <c r="UF465" s="272"/>
      <c r="UG465" s="272"/>
      <c r="UH465" s="272"/>
      <c r="UI465" s="272"/>
      <c r="UJ465" s="272"/>
      <c r="UK465" s="272"/>
      <c r="UL465" s="272"/>
      <c r="UM465" s="272"/>
      <c r="UN465" s="272"/>
      <c r="UO465" s="272"/>
      <c r="UP465" s="272"/>
      <c r="UQ465" s="272"/>
      <c r="UR465" s="272"/>
      <c r="US465" s="272"/>
      <c r="UT465" s="272"/>
      <c r="UU465" s="272"/>
      <c r="UV465" s="272"/>
      <c r="UW465" s="272"/>
      <c r="UX465" s="272"/>
      <c r="UY465" s="272"/>
      <c r="UZ465" s="272"/>
      <c r="VA465" s="272"/>
      <c r="VB465" s="272"/>
      <c r="VC465" s="272"/>
      <c r="VD465" s="272"/>
      <c r="VE465" s="272"/>
      <c r="VF465" s="272"/>
      <c r="VG465" s="272"/>
      <c r="VH465" s="272"/>
      <c r="VI465" s="272"/>
      <c r="VJ465" s="272"/>
      <c r="VK465" s="272"/>
      <c r="VL465" s="272"/>
      <c r="VM465" s="272"/>
      <c r="VN465" s="272"/>
      <c r="VO465" s="272"/>
      <c r="VP465" s="272"/>
      <c r="VQ465" s="272"/>
      <c r="VR465" s="272"/>
      <c r="VS465" s="272"/>
      <c r="VT465" s="272"/>
      <c r="VU465" s="272"/>
      <c r="VV465" s="272"/>
      <c r="VW465" s="272"/>
      <c r="VX465" s="272"/>
      <c r="VY465" s="272"/>
      <c r="VZ465" s="272"/>
      <c r="WA465" s="272"/>
      <c r="WB465" s="272"/>
      <c r="WC465" s="272"/>
      <c r="WD465" s="272"/>
      <c r="WE465" s="272"/>
      <c r="WF465" s="272"/>
      <c r="WG465" s="272"/>
      <c r="WH465" s="272"/>
      <c r="WI465" s="272"/>
      <c r="WJ465" s="272"/>
      <c r="WK465" s="272"/>
      <c r="WL465" s="272"/>
      <c r="WM465" s="272"/>
      <c r="WN465" s="272"/>
      <c r="WO465" s="272"/>
      <c r="WP465" s="272"/>
      <c r="WQ465" s="272"/>
      <c r="WR465" s="272"/>
      <c r="WS465" s="272"/>
      <c r="WT465" s="272"/>
      <c r="WU465" s="272"/>
      <c r="WV465" s="272"/>
      <c r="WW465" s="272"/>
      <c r="WX465" s="272"/>
      <c r="WY465" s="272"/>
      <c r="WZ465" s="272"/>
      <c r="XA465" s="272"/>
      <c r="XB465" s="272"/>
      <c r="XC465" s="272"/>
      <c r="XD465" s="272"/>
      <c r="XE465" s="272"/>
      <c r="XF465" s="272"/>
      <c r="XG465" s="272"/>
      <c r="XH465" s="272"/>
      <c r="XI465" s="272"/>
      <c r="XJ465" s="272"/>
      <c r="XK465" s="272"/>
      <c r="XL465" s="272"/>
      <c r="XM465" s="272"/>
      <c r="XN465" s="272"/>
      <c r="XO465" s="272"/>
      <c r="XP465" s="272"/>
      <c r="XQ465" s="272"/>
      <c r="XR465" s="272"/>
      <c r="XS465" s="272"/>
      <c r="XT465" s="272"/>
      <c r="XU465" s="272"/>
      <c r="XV465" s="272"/>
      <c r="XW465" s="272"/>
      <c r="XX465" s="272"/>
      <c r="XY465" s="272"/>
      <c r="XZ465" s="272"/>
      <c r="YA465" s="272"/>
      <c r="YB465" s="272"/>
      <c r="YC465" s="272"/>
      <c r="YD465" s="272"/>
      <c r="YE465" s="272"/>
      <c r="YF465" s="272"/>
      <c r="YG465" s="272"/>
      <c r="YH465" s="272"/>
      <c r="YI465" s="272"/>
      <c r="YJ465" s="272"/>
      <c r="YK465" s="272"/>
      <c r="YL465" s="272"/>
      <c r="YM465" s="272"/>
      <c r="YN465" s="272"/>
      <c r="YO465" s="272"/>
      <c r="YP465" s="272"/>
      <c r="YQ465" s="272"/>
      <c r="YR465" s="272"/>
      <c r="YS465" s="272"/>
      <c r="YT465" s="272"/>
      <c r="YU465" s="272"/>
      <c r="YV465" s="272"/>
      <c r="YW465" s="272"/>
      <c r="YX465" s="272"/>
      <c r="YY465" s="272"/>
      <c r="YZ465" s="272"/>
      <c r="ZA465" s="272"/>
      <c r="ZB465" s="272"/>
      <c r="ZC465" s="272"/>
      <c r="ZD465" s="272"/>
      <c r="ZE465" s="272"/>
      <c r="ZF465" s="272"/>
      <c r="ZG465" s="272"/>
      <c r="ZH465" s="272"/>
      <c r="ZI465" s="272"/>
      <c r="ZJ465" s="272"/>
      <c r="ZK465" s="272"/>
      <c r="ZL465" s="272"/>
      <c r="ZM465" s="272"/>
      <c r="ZN465" s="272"/>
      <c r="ZO465" s="272"/>
      <c r="ZP465" s="272"/>
      <c r="ZQ465" s="272"/>
      <c r="ZR465" s="272"/>
      <c r="ZS465" s="272"/>
      <c r="ZT465" s="272"/>
      <c r="ZU465" s="272"/>
      <c r="ZV465" s="272"/>
      <c r="ZW465" s="272"/>
      <c r="ZX465" s="272"/>
      <c r="ZY465" s="272"/>
      <c r="ZZ465" s="272"/>
      <c r="AAA465" s="272"/>
      <c r="AAB465" s="272"/>
      <c r="AAC465" s="272"/>
      <c r="AAD465" s="272"/>
      <c r="AAE465" s="272"/>
      <c r="AAF465" s="272"/>
      <c r="AAG465" s="272"/>
      <c r="AAH465" s="272"/>
      <c r="AAI465" s="272"/>
      <c r="AAJ465" s="272"/>
      <c r="AAK465" s="272"/>
      <c r="AAL465" s="272"/>
      <c r="AAM465" s="272"/>
      <c r="AAN465" s="272"/>
      <c r="AAO465" s="272"/>
      <c r="AAP465" s="272"/>
      <c r="AAQ465" s="272"/>
      <c r="AAR465" s="272"/>
      <c r="AAS465" s="272"/>
      <c r="AAT465" s="272"/>
      <c r="AAU465" s="272"/>
      <c r="AAV465" s="272"/>
      <c r="AAW465" s="272"/>
      <c r="AAX465" s="272"/>
      <c r="AAY465" s="272"/>
      <c r="AAZ465" s="272"/>
      <c r="ABA465" s="272"/>
      <c r="ABB465" s="272"/>
      <c r="ABC465" s="272"/>
      <c r="ABD465" s="272"/>
      <c r="ABE465" s="272"/>
      <c r="ABF465" s="272"/>
      <c r="ABG465" s="272"/>
      <c r="ABH465" s="272"/>
      <c r="ABI465" s="272"/>
      <c r="ABJ465" s="272"/>
      <c r="ABK465" s="272"/>
      <c r="ABL465" s="272"/>
      <c r="ABM465" s="272"/>
      <c r="ABN465" s="272"/>
      <c r="ABO465" s="272"/>
      <c r="ABP465" s="272"/>
      <c r="ABQ465" s="272"/>
      <c r="ABR465" s="272"/>
      <c r="ABS465" s="272"/>
      <c r="ABT465" s="272"/>
      <c r="ABU465" s="272"/>
      <c r="ABV465" s="272"/>
      <c r="ABW465" s="272"/>
      <c r="ABX465" s="272"/>
      <c r="ABY465" s="272"/>
      <c r="ABZ465" s="272"/>
      <c r="ACA465" s="272"/>
      <c r="ACB465" s="272"/>
      <c r="ACC465" s="272"/>
      <c r="ACD465" s="272"/>
      <c r="ACE465" s="272"/>
      <c r="ACF465" s="272"/>
      <c r="ACG465" s="272"/>
      <c r="ACH465" s="272"/>
      <c r="ACI465" s="272"/>
      <c r="ACJ465" s="272"/>
      <c r="ACK465" s="272"/>
      <c r="ACL465" s="272"/>
      <c r="ACM465" s="272"/>
      <c r="ACN465" s="272"/>
      <c r="ACO465" s="272"/>
      <c r="ACP465" s="272"/>
      <c r="ACQ465" s="272"/>
      <c r="ACR465" s="272"/>
      <c r="ACS465" s="272"/>
      <c r="ACT465" s="272"/>
      <c r="ACU465" s="272"/>
      <c r="ACV465" s="272"/>
      <c r="ACW465" s="272"/>
      <c r="ACX465" s="272"/>
      <c r="ACY465" s="272"/>
      <c r="ACZ465" s="272"/>
      <c r="ADA465" s="272"/>
      <c r="ADB465" s="272"/>
      <c r="ADC465" s="272"/>
      <c r="ADD465" s="272"/>
      <c r="ADE465" s="272"/>
      <c r="ADF465" s="272"/>
      <c r="ADG465" s="272"/>
      <c r="ADH465" s="272"/>
      <c r="ADI465" s="272"/>
      <c r="ADJ465" s="272"/>
      <c r="ADK465" s="272"/>
      <c r="ADL465" s="272"/>
      <c r="ADM465" s="272"/>
      <c r="ADN465" s="272"/>
      <c r="ADO465" s="272"/>
      <c r="ADP465" s="272"/>
      <c r="ADQ465" s="272"/>
      <c r="ADR465" s="272"/>
      <c r="ADS465" s="272"/>
      <c r="ADT465" s="272"/>
      <c r="ADU465" s="272"/>
      <c r="ADV465" s="272"/>
      <c r="ADW465" s="272"/>
      <c r="ADX465" s="272"/>
      <c r="ADY465" s="272"/>
      <c r="ADZ465" s="272"/>
      <c r="AEA465" s="272"/>
      <c r="AEB465" s="272"/>
      <c r="AEC465" s="272"/>
      <c r="AED465" s="272"/>
      <c r="AEE465" s="272"/>
      <c r="AEF465" s="272"/>
      <c r="AEG465" s="272"/>
      <c r="AEH465" s="272"/>
      <c r="AEI465" s="272"/>
      <c r="AEJ465" s="272"/>
      <c r="AEK465" s="272"/>
      <c r="AEL465" s="272"/>
      <c r="AEM465" s="272"/>
      <c r="AEN465" s="272"/>
      <c r="AEO465" s="272"/>
      <c r="AEP465" s="272"/>
      <c r="AEQ465" s="272"/>
      <c r="AER465" s="272"/>
      <c r="AES465" s="272"/>
      <c r="AET465" s="272"/>
      <c r="AEU465" s="272"/>
      <c r="AEV465" s="272"/>
      <c r="AEW465" s="272"/>
      <c r="AEX465" s="272"/>
      <c r="AEY465" s="272"/>
      <c r="AEZ465" s="272"/>
      <c r="AFA465" s="272"/>
      <c r="AFB465" s="272"/>
      <c r="AFC465" s="272"/>
      <c r="AFD465" s="272"/>
      <c r="AFE465" s="272"/>
      <c r="AFF465" s="272"/>
      <c r="AFG465" s="272"/>
      <c r="AFH465" s="272"/>
      <c r="AFI465" s="272"/>
      <c r="AFJ465" s="272"/>
      <c r="AFK465" s="272"/>
      <c r="AFL465" s="272"/>
      <c r="AFM465" s="272"/>
      <c r="AFN465" s="272"/>
      <c r="AFO465" s="272"/>
      <c r="AFP465" s="272"/>
      <c r="AFQ465" s="272"/>
      <c r="AFR465" s="272"/>
      <c r="AFS465" s="272"/>
      <c r="AFT465" s="272"/>
      <c r="AFU465" s="272"/>
      <c r="AFV465" s="272"/>
      <c r="AFW465" s="272"/>
      <c r="AFX465" s="272"/>
      <c r="AFY465" s="272"/>
      <c r="AFZ465" s="272"/>
      <c r="AGA465" s="272"/>
      <c r="AGB465" s="272"/>
      <c r="AGC465" s="272"/>
      <c r="AGD465" s="272"/>
      <c r="AGE465" s="272"/>
      <c r="AGF465" s="272"/>
      <c r="AGG465" s="272"/>
      <c r="AGH465" s="272"/>
      <c r="AGI465" s="272"/>
      <c r="AGJ465" s="272"/>
      <c r="AGK465" s="272"/>
      <c r="AGL465" s="272"/>
      <c r="AGM465" s="272"/>
      <c r="AGN465" s="272"/>
      <c r="AGO465" s="272"/>
      <c r="AGP465" s="272"/>
      <c r="AGQ465" s="272"/>
      <c r="AGR465" s="272"/>
      <c r="AGS465" s="272"/>
      <c r="AGT465" s="272"/>
      <c r="AGU465" s="272"/>
      <c r="AGV465" s="272"/>
      <c r="AGW465" s="272"/>
      <c r="AGX465" s="272"/>
      <c r="AGY465" s="272"/>
      <c r="AGZ465" s="272"/>
      <c r="AHA465" s="272"/>
      <c r="AHB465" s="272"/>
      <c r="AHC465" s="272"/>
      <c r="AHD465" s="272"/>
      <c r="AHE465" s="272"/>
      <c r="AHF465" s="272"/>
      <c r="AHG465" s="272"/>
      <c r="AHH465" s="272"/>
      <c r="AHI465" s="272"/>
      <c r="AHJ465" s="272"/>
      <c r="AHK465" s="272"/>
      <c r="AHL465" s="272"/>
      <c r="AHM465" s="272"/>
      <c r="AHN465" s="272"/>
      <c r="AHO465" s="272"/>
      <c r="AHP465" s="272"/>
      <c r="AHQ465" s="272"/>
      <c r="AHR465" s="272"/>
      <c r="AHS465" s="272"/>
      <c r="AHT465" s="272"/>
      <c r="AHU465" s="272"/>
      <c r="AHV465" s="272"/>
      <c r="AHW465" s="272"/>
      <c r="AHX465" s="272"/>
      <c r="AHY465" s="272"/>
      <c r="AHZ465" s="272"/>
      <c r="AIA465" s="272"/>
      <c r="AIB465" s="272"/>
      <c r="AIC465" s="272"/>
      <c r="AID465" s="272"/>
      <c r="AIE465" s="272"/>
      <c r="AIF465" s="272"/>
      <c r="AIG465" s="272"/>
      <c r="AIH465" s="272"/>
      <c r="AII465" s="272"/>
      <c r="AIJ465" s="272"/>
      <c r="AIK465" s="272"/>
      <c r="AIL465" s="272"/>
      <c r="AIM465" s="272"/>
      <c r="AIN465" s="272"/>
      <c r="AIO465" s="272"/>
      <c r="AIP465" s="272"/>
      <c r="AIQ465" s="272"/>
      <c r="AIR465" s="272"/>
      <c r="AIS465" s="272"/>
      <c r="AIT465" s="272"/>
      <c r="AIU465" s="272"/>
      <c r="AIV465" s="272"/>
      <c r="AIW465" s="272"/>
      <c r="AIX465" s="272"/>
      <c r="AIY465" s="272"/>
      <c r="AIZ465" s="272"/>
      <c r="AJA465" s="272"/>
      <c r="AJB465" s="272"/>
      <c r="AJC465" s="272"/>
      <c r="AJD465" s="272"/>
      <c r="AJE465" s="272"/>
      <c r="AJF465" s="272"/>
      <c r="AJG465" s="272"/>
      <c r="AJH465" s="272"/>
      <c r="AJI465" s="272"/>
      <c r="AJJ465" s="272"/>
      <c r="AJK465" s="272"/>
      <c r="AJL465" s="272"/>
      <c r="AJM465" s="272"/>
      <c r="AJN465" s="272"/>
      <c r="AJO465" s="272"/>
      <c r="AJP465" s="272"/>
      <c r="AJQ465" s="272"/>
      <c r="AJR465" s="272"/>
      <c r="AJS465" s="272"/>
      <c r="AJT465" s="272"/>
      <c r="AJU465" s="272"/>
      <c r="AJV465" s="272"/>
      <c r="AJW465" s="272"/>
      <c r="AJX465" s="272"/>
      <c r="AJY465" s="272"/>
      <c r="AJZ465" s="272"/>
      <c r="AKA465" s="272"/>
      <c r="AKB465" s="272"/>
      <c r="AKC465" s="272"/>
      <c r="AKD465" s="272"/>
      <c r="AKE465" s="272"/>
      <c r="AKF465" s="272"/>
      <c r="AKG465" s="272"/>
      <c r="AKH465" s="272"/>
      <c r="AKI465" s="272"/>
      <c r="AKJ465" s="272"/>
      <c r="AKK465" s="272"/>
      <c r="AKL465" s="272"/>
      <c r="AKM465" s="272"/>
      <c r="AKN465" s="272"/>
      <c r="AKO465" s="272"/>
      <c r="AKP465" s="272"/>
      <c r="AKQ465" s="272"/>
      <c r="AKR465" s="272"/>
      <c r="AKS465" s="272"/>
      <c r="AKT465" s="272"/>
      <c r="AKU465" s="272"/>
      <c r="AKV465" s="272"/>
      <c r="AKW465" s="272"/>
      <c r="AKX465" s="272"/>
      <c r="AKY465" s="272"/>
      <c r="AKZ465" s="272"/>
      <c r="ALA465" s="272"/>
      <c r="ALB465" s="272"/>
      <c r="ALC465" s="272"/>
      <c r="ALD465" s="272"/>
      <c r="ALE465" s="272"/>
    </row>
    <row r="466" spans="1:993" s="274" customFormat="1" ht="63.75" x14ac:dyDescent="0.2">
      <c r="A466" s="395" t="s">
        <v>8482</v>
      </c>
      <c r="B466" s="18" t="s">
        <v>3984</v>
      </c>
      <c r="C466" s="35" t="s">
        <v>1422</v>
      </c>
      <c r="D466" s="206"/>
      <c r="E466" s="35" t="s">
        <v>6332</v>
      </c>
      <c r="F466" s="190"/>
      <c r="G466" s="190"/>
      <c r="H466" s="13" t="s">
        <v>1790</v>
      </c>
      <c r="I466" s="239" t="s">
        <v>4899</v>
      </c>
      <c r="J466" s="18" t="s">
        <v>2009</v>
      </c>
      <c r="K466" s="13"/>
      <c r="L466" s="315">
        <v>1</v>
      </c>
      <c r="M466" s="329" t="s">
        <v>7570</v>
      </c>
      <c r="N466" s="329" t="s">
        <v>7570</v>
      </c>
      <c r="O466" s="329" t="s">
        <v>7570</v>
      </c>
      <c r="P466" s="329" t="s">
        <v>7570</v>
      </c>
      <c r="Q466" s="329" t="s">
        <v>7570</v>
      </c>
      <c r="R466" s="272"/>
      <c r="S466" s="272"/>
      <c r="T466" s="272"/>
      <c r="U466" s="272"/>
      <c r="V466" s="272"/>
      <c r="W466" s="272"/>
      <c r="X466" s="272"/>
      <c r="Y466" s="272"/>
      <c r="Z466" s="272"/>
      <c r="AA466" s="272"/>
      <c r="AB466" s="272"/>
      <c r="AC466" s="272"/>
      <c r="AD466" s="272"/>
      <c r="AE466" s="272"/>
      <c r="AF466" s="272"/>
      <c r="AG466" s="272"/>
      <c r="AH466" s="272"/>
      <c r="AI466" s="272"/>
      <c r="AJ466" s="272"/>
      <c r="AK466" s="272"/>
      <c r="AL466" s="272"/>
      <c r="AM466" s="272"/>
      <c r="AN466" s="272"/>
      <c r="AO466" s="272"/>
      <c r="AP466" s="272"/>
      <c r="AQ466" s="272"/>
      <c r="AR466" s="272"/>
      <c r="AS466" s="272"/>
      <c r="AT466" s="272"/>
      <c r="AU466" s="272"/>
      <c r="AV466" s="272"/>
      <c r="AW466" s="272"/>
      <c r="AX466" s="272"/>
      <c r="AY466" s="272"/>
      <c r="AZ466" s="272"/>
      <c r="BA466" s="272"/>
      <c r="BB466" s="272"/>
      <c r="BC466" s="272"/>
      <c r="BD466" s="272"/>
      <c r="BE466" s="272"/>
      <c r="BF466" s="272"/>
      <c r="BG466" s="272"/>
      <c r="BH466" s="272"/>
      <c r="BI466" s="272"/>
      <c r="BJ466" s="272"/>
      <c r="BK466" s="272"/>
      <c r="BL466" s="272"/>
      <c r="BM466" s="272"/>
      <c r="BN466" s="272"/>
      <c r="BO466" s="272"/>
      <c r="BP466" s="272"/>
      <c r="BQ466" s="272"/>
      <c r="BR466" s="272"/>
      <c r="BS466" s="272"/>
      <c r="BT466" s="272"/>
      <c r="BU466" s="272"/>
      <c r="BV466" s="272"/>
      <c r="BW466" s="272"/>
      <c r="BX466" s="272"/>
      <c r="BY466" s="272"/>
      <c r="BZ466" s="272"/>
      <c r="CA466" s="272"/>
      <c r="CB466" s="272"/>
      <c r="CC466" s="272"/>
      <c r="CD466" s="272"/>
      <c r="CE466" s="272"/>
      <c r="CF466" s="272"/>
      <c r="CG466" s="272"/>
      <c r="CH466" s="272"/>
      <c r="CI466" s="272"/>
      <c r="CJ466" s="272"/>
      <c r="CK466" s="272"/>
      <c r="CL466" s="272"/>
      <c r="CM466" s="272"/>
      <c r="CN466" s="272"/>
      <c r="CO466" s="272"/>
      <c r="CP466" s="272"/>
      <c r="CQ466" s="272"/>
      <c r="CR466" s="272"/>
      <c r="CS466" s="272"/>
      <c r="CT466" s="272"/>
      <c r="CU466" s="272"/>
      <c r="CV466" s="272"/>
      <c r="CW466" s="272"/>
      <c r="CX466" s="272"/>
      <c r="CY466" s="272"/>
      <c r="CZ466" s="272"/>
      <c r="DA466" s="272"/>
      <c r="DB466" s="272"/>
      <c r="DC466" s="272"/>
      <c r="DD466" s="272"/>
      <c r="DE466" s="272"/>
      <c r="DF466" s="272"/>
      <c r="DG466" s="272"/>
      <c r="DH466" s="272"/>
      <c r="DI466" s="272"/>
      <c r="DJ466" s="272"/>
      <c r="DK466" s="272"/>
      <c r="DL466" s="272"/>
      <c r="DM466" s="272"/>
      <c r="DN466" s="272"/>
      <c r="DO466" s="272"/>
      <c r="DP466" s="272"/>
      <c r="DQ466" s="272"/>
      <c r="DR466" s="272"/>
      <c r="DS466" s="272"/>
      <c r="DT466" s="272"/>
      <c r="DU466" s="272"/>
      <c r="DV466" s="272"/>
      <c r="DW466" s="272"/>
      <c r="DX466" s="272"/>
      <c r="DY466" s="272"/>
      <c r="DZ466" s="272"/>
      <c r="EA466" s="272"/>
      <c r="EB466" s="272"/>
      <c r="EC466" s="272"/>
      <c r="ED466" s="272"/>
      <c r="EE466" s="272"/>
      <c r="EF466" s="272"/>
      <c r="EG466" s="272"/>
      <c r="EH466" s="272"/>
      <c r="EI466" s="272"/>
      <c r="EJ466" s="272"/>
      <c r="EK466" s="272"/>
      <c r="EL466" s="272"/>
      <c r="EM466" s="272"/>
      <c r="EN466" s="272"/>
      <c r="EO466" s="272"/>
      <c r="EP466" s="272"/>
      <c r="EQ466" s="272"/>
      <c r="ER466" s="272"/>
      <c r="ES466" s="272"/>
      <c r="ET466" s="272"/>
      <c r="EU466" s="272"/>
      <c r="EV466" s="272"/>
      <c r="EW466" s="272"/>
      <c r="EX466" s="272"/>
      <c r="EY466" s="272"/>
      <c r="EZ466" s="272"/>
      <c r="FA466" s="272"/>
      <c r="FB466" s="272"/>
      <c r="FC466" s="272"/>
      <c r="FD466" s="272"/>
      <c r="FE466" s="272"/>
      <c r="FF466" s="272"/>
      <c r="FG466" s="272"/>
      <c r="FH466" s="272"/>
      <c r="FI466" s="272"/>
      <c r="FJ466" s="272"/>
      <c r="FK466" s="272"/>
      <c r="FL466" s="272"/>
      <c r="FM466" s="272"/>
      <c r="FN466" s="272"/>
      <c r="FO466" s="272"/>
      <c r="FP466" s="272"/>
      <c r="FQ466" s="272"/>
      <c r="FR466" s="272"/>
      <c r="FS466" s="272"/>
      <c r="FT466" s="272"/>
      <c r="FU466" s="272"/>
      <c r="FV466" s="272"/>
      <c r="FW466" s="272"/>
      <c r="FX466" s="272"/>
      <c r="FY466" s="272"/>
      <c r="FZ466" s="272"/>
      <c r="GA466" s="272"/>
      <c r="GB466" s="272"/>
      <c r="GC466" s="272"/>
      <c r="GD466" s="272"/>
      <c r="GE466" s="272"/>
      <c r="GF466" s="272"/>
      <c r="GG466" s="272"/>
      <c r="GH466" s="272"/>
      <c r="GI466" s="272"/>
      <c r="GJ466" s="272"/>
      <c r="GK466" s="272"/>
      <c r="GL466" s="272"/>
      <c r="GM466" s="272"/>
      <c r="GN466" s="272"/>
      <c r="GO466" s="272"/>
      <c r="GP466" s="272"/>
      <c r="GQ466" s="272"/>
      <c r="GR466" s="272"/>
      <c r="GS466" s="272"/>
      <c r="GT466" s="272"/>
      <c r="GU466" s="272"/>
      <c r="GV466" s="272"/>
      <c r="GW466" s="272"/>
      <c r="GX466" s="272"/>
      <c r="GY466" s="272"/>
      <c r="GZ466" s="272"/>
      <c r="HA466" s="272"/>
      <c r="HB466" s="272"/>
      <c r="HC466" s="272"/>
      <c r="HD466" s="272"/>
      <c r="HE466" s="272"/>
      <c r="HF466" s="272"/>
      <c r="HG466" s="272"/>
      <c r="HH466" s="272"/>
      <c r="HI466" s="272"/>
      <c r="HJ466" s="272"/>
      <c r="HK466" s="272"/>
      <c r="HL466" s="272"/>
      <c r="HM466" s="272"/>
      <c r="HN466" s="272"/>
      <c r="HO466" s="272"/>
      <c r="HP466" s="272"/>
      <c r="HQ466" s="272"/>
      <c r="HR466" s="272"/>
      <c r="HS466" s="272"/>
      <c r="HT466" s="272"/>
      <c r="HU466" s="272"/>
      <c r="HV466" s="272"/>
      <c r="HW466" s="272"/>
      <c r="HX466" s="272"/>
      <c r="HY466" s="272"/>
      <c r="HZ466" s="272"/>
      <c r="IA466" s="272"/>
      <c r="IB466" s="272"/>
      <c r="IC466" s="272"/>
      <c r="ID466" s="272"/>
      <c r="IE466" s="272"/>
      <c r="IF466" s="272"/>
      <c r="IG466" s="272"/>
      <c r="IH466" s="272"/>
      <c r="II466" s="272"/>
      <c r="IJ466" s="272"/>
      <c r="IK466" s="272"/>
      <c r="IL466" s="272"/>
      <c r="IM466" s="272"/>
      <c r="IN466" s="272"/>
      <c r="IO466" s="272"/>
      <c r="IP466" s="272"/>
      <c r="IQ466" s="272"/>
      <c r="IR466" s="272"/>
      <c r="IS466" s="272"/>
      <c r="IT466" s="272"/>
      <c r="IU466" s="272"/>
      <c r="IV466" s="272"/>
      <c r="IW466" s="272"/>
      <c r="IX466" s="272"/>
      <c r="IY466" s="272"/>
      <c r="IZ466" s="272"/>
      <c r="JA466" s="272"/>
      <c r="JB466" s="272"/>
      <c r="JC466" s="272"/>
      <c r="JD466" s="272"/>
      <c r="JE466" s="272"/>
      <c r="JF466" s="272"/>
      <c r="JG466" s="272"/>
      <c r="JH466" s="272"/>
      <c r="JI466" s="272"/>
      <c r="JJ466" s="272"/>
      <c r="JK466" s="272"/>
      <c r="JL466" s="272"/>
      <c r="JM466" s="272"/>
      <c r="JN466" s="272"/>
      <c r="JO466" s="272"/>
      <c r="JP466" s="272"/>
      <c r="JQ466" s="272"/>
      <c r="JR466" s="272"/>
      <c r="JS466" s="272"/>
      <c r="JT466" s="272"/>
      <c r="JU466" s="272"/>
      <c r="JV466" s="272"/>
      <c r="JW466" s="272"/>
      <c r="JX466" s="272"/>
      <c r="JY466" s="272"/>
      <c r="JZ466" s="272"/>
      <c r="KA466" s="272"/>
      <c r="KB466" s="272"/>
      <c r="KC466" s="272"/>
      <c r="KD466" s="272"/>
      <c r="KE466" s="272"/>
      <c r="KF466" s="272"/>
      <c r="KG466" s="272"/>
      <c r="KH466" s="272"/>
      <c r="KI466" s="272"/>
      <c r="KJ466" s="272"/>
      <c r="KK466" s="272"/>
      <c r="KL466" s="272"/>
      <c r="KM466" s="272"/>
      <c r="KN466" s="272"/>
      <c r="KO466" s="272"/>
      <c r="KP466" s="272"/>
      <c r="KQ466" s="272"/>
      <c r="KR466" s="272"/>
      <c r="KS466" s="272"/>
      <c r="KT466" s="272"/>
      <c r="KU466" s="272"/>
      <c r="KV466" s="272"/>
      <c r="KW466" s="272"/>
      <c r="KX466" s="272"/>
      <c r="KY466" s="272"/>
      <c r="KZ466" s="272"/>
      <c r="LA466" s="272"/>
      <c r="LB466" s="272"/>
      <c r="LC466" s="272"/>
      <c r="LD466" s="272"/>
      <c r="LE466" s="272"/>
      <c r="LF466" s="272"/>
      <c r="LG466" s="272"/>
      <c r="LH466" s="272"/>
      <c r="LI466" s="272"/>
      <c r="LJ466" s="272"/>
      <c r="LK466" s="272"/>
      <c r="LL466" s="272"/>
      <c r="LM466" s="272"/>
      <c r="LN466" s="272"/>
      <c r="LO466" s="272"/>
      <c r="LP466" s="272"/>
      <c r="LQ466" s="272"/>
      <c r="LR466" s="272"/>
      <c r="LS466" s="272"/>
      <c r="LT466" s="272"/>
      <c r="LU466" s="272"/>
      <c r="LV466" s="272"/>
      <c r="LW466" s="272"/>
      <c r="LX466" s="272"/>
      <c r="LY466" s="272"/>
      <c r="LZ466" s="272"/>
      <c r="MA466" s="272"/>
      <c r="MB466" s="272"/>
      <c r="MC466" s="272"/>
      <c r="MD466" s="272"/>
      <c r="ME466" s="272"/>
      <c r="MF466" s="272"/>
      <c r="MG466" s="272"/>
      <c r="MH466" s="272"/>
      <c r="MI466" s="272"/>
      <c r="MJ466" s="272"/>
      <c r="MK466" s="272"/>
      <c r="ML466" s="272"/>
      <c r="MM466" s="272"/>
      <c r="MN466" s="272"/>
      <c r="MO466" s="272"/>
      <c r="MP466" s="272"/>
      <c r="MQ466" s="272"/>
      <c r="MR466" s="272"/>
      <c r="MS466" s="272"/>
      <c r="MT466" s="272"/>
      <c r="MU466" s="272"/>
      <c r="MV466" s="272"/>
      <c r="MW466" s="272"/>
      <c r="MX466" s="272"/>
      <c r="MY466" s="272"/>
      <c r="MZ466" s="272"/>
      <c r="NA466" s="272"/>
      <c r="NB466" s="272"/>
      <c r="NC466" s="272"/>
      <c r="ND466" s="272"/>
      <c r="NE466" s="272"/>
      <c r="NF466" s="272"/>
      <c r="NG466" s="272"/>
      <c r="NH466" s="272"/>
      <c r="NI466" s="272"/>
      <c r="NJ466" s="272"/>
      <c r="NK466" s="272"/>
      <c r="NL466" s="272"/>
      <c r="NM466" s="272"/>
      <c r="NN466" s="272"/>
      <c r="NO466" s="272"/>
      <c r="NP466" s="272"/>
      <c r="NQ466" s="272"/>
      <c r="NR466" s="272"/>
      <c r="NS466" s="272"/>
      <c r="NT466" s="272"/>
      <c r="NU466" s="272"/>
      <c r="NV466" s="272"/>
      <c r="NW466" s="272"/>
      <c r="NX466" s="272"/>
      <c r="NY466" s="272"/>
      <c r="NZ466" s="272"/>
      <c r="OA466" s="272"/>
      <c r="OB466" s="272"/>
      <c r="OC466" s="272"/>
      <c r="OD466" s="272"/>
      <c r="OE466" s="272"/>
      <c r="OF466" s="272"/>
      <c r="OG466" s="272"/>
      <c r="OH466" s="272"/>
      <c r="OI466" s="272"/>
      <c r="OJ466" s="272"/>
      <c r="OK466" s="272"/>
      <c r="OL466" s="272"/>
      <c r="OM466" s="272"/>
      <c r="ON466" s="272"/>
      <c r="OO466" s="272"/>
      <c r="OP466" s="272"/>
      <c r="OQ466" s="272"/>
      <c r="OR466" s="272"/>
      <c r="OS466" s="272"/>
      <c r="OT466" s="272"/>
      <c r="OU466" s="272"/>
      <c r="OV466" s="272"/>
      <c r="OW466" s="272"/>
      <c r="OX466" s="272"/>
      <c r="OY466" s="272"/>
      <c r="OZ466" s="272"/>
      <c r="PA466" s="272"/>
      <c r="PB466" s="272"/>
      <c r="PC466" s="272"/>
      <c r="PD466" s="272"/>
      <c r="PE466" s="272"/>
      <c r="PF466" s="272"/>
      <c r="PG466" s="272"/>
      <c r="PH466" s="272"/>
      <c r="PI466" s="272"/>
      <c r="PJ466" s="272"/>
      <c r="PK466" s="272"/>
      <c r="PL466" s="272"/>
      <c r="PM466" s="272"/>
      <c r="PN466" s="272"/>
      <c r="PO466" s="272"/>
      <c r="PP466" s="272"/>
      <c r="PQ466" s="272"/>
      <c r="PR466" s="272"/>
      <c r="PS466" s="272"/>
      <c r="PT466" s="272"/>
      <c r="PU466" s="272"/>
      <c r="PV466" s="272"/>
      <c r="PW466" s="272"/>
      <c r="PX466" s="272"/>
      <c r="PY466" s="272"/>
      <c r="PZ466" s="272"/>
      <c r="QA466" s="272"/>
      <c r="QB466" s="272"/>
      <c r="QC466" s="272"/>
      <c r="QD466" s="272"/>
      <c r="QE466" s="272"/>
      <c r="QF466" s="272"/>
      <c r="QG466" s="272"/>
      <c r="QH466" s="272"/>
      <c r="QI466" s="272"/>
      <c r="QJ466" s="272"/>
      <c r="QK466" s="272"/>
      <c r="QL466" s="272"/>
      <c r="QM466" s="272"/>
      <c r="QN466" s="272"/>
      <c r="QO466" s="272"/>
      <c r="QP466" s="272"/>
      <c r="QQ466" s="272"/>
      <c r="QR466" s="272"/>
      <c r="QS466" s="272"/>
      <c r="QT466" s="272"/>
      <c r="QU466" s="272"/>
      <c r="QV466" s="272"/>
      <c r="QW466" s="272"/>
      <c r="QX466" s="272"/>
      <c r="QY466" s="272"/>
      <c r="QZ466" s="272"/>
      <c r="RA466" s="272"/>
      <c r="RB466" s="272"/>
      <c r="RC466" s="272"/>
      <c r="RD466" s="272"/>
      <c r="RE466" s="272"/>
      <c r="RF466" s="272"/>
      <c r="RG466" s="272"/>
      <c r="RH466" s="272"/>
      <c r="RI466" s="272"/>
      <c r="RJ466" s="272"/>
      <c r="RK466" s="272"/>
      <c r="RL466" s="272"/>
      <c r="RM466" s="272"/>
      <c r="RN466" s="272"/>
      <c r="RO466" s="272"/>
      <c r="RP466" s="272"/>
      <c r="RQ466" s="272"/>
      <c r="RR466" s="272"/>
      <c r="RS466" s="272"/>
      <c r="RT466" s="272"/>
      <c r="RU466" s="272"/>
      <c r="RV466" s="272"/>
      <c r="RW466" s="272"/>
      <c r="RX466" s="272"/>
      <c r="RY466" s="272"/>
      <c r="RZ466" s="272"/>
      <c r="SA466" s="272"/>
      <c r="SB466" s="272"/>
      <c r="SC466" s="272"/>
      <c r="SD466" s="272"/>
      <c r="SE466" s="272"/>
      <c r="SF466" s="272"/>
      <c r="SG466" s="272"/>
      <c r="SH466" s="272"/>
      <c r="SI466" s="272"/>
      <c r="SJ466" s="272"/>
      <c r="SK466" s="272"/>
      <c r="SL466" s="272"/>
      <c r="SM466" s="272"/>
      <c r="SN466" s="272"/>
      <c r="SO466" s="272"/>
      <c r="SP466" s="272"/>
      <c r="SQ466" s="272"/>
      <c r="SR466" s="272"/>
      <c r="SS466" s="272"/>
      <c r="ST466" s="272"/>
      <c r="SU466" s="272"/>
      <c r="SV466" s="272"/>
      <c r="SW466" s="272"/>
      <c r="SX466" s="272"/>
      <c r="SY466" s="272"/>
      <c r="SZ466" s="272"/>
      <c r="TA466" s="272"/>
      <c r="TB466" s="272"/>
      <c r="TC466" s="272"/>
      <c r="TD466" s="272"/>
      <c r="TE466" s="272"/>
      <c r="TF466" s="272"/>
      <c r="TG466" s="272"/>
      <c r="TH466" s="272"/>
      <c r="TI466" s="272"/>
      <c r="TJ466" s="272"/>
      <c r="TK466" s="272"/>
      <c r="TL466" s="272"/>
      <c r="TM466" s="272"/>
      <c r="TN466" s="272"/>
      <c r="TO466" s="272"/>
      <c r="TP466" s="272"/>
      <c r="TQ466" s="272"/>
      <c r="TR466" s="272"/>
      <c r="TS466" s="272"/>
      <c r="TT466" s="272"/>
      <c r="TU466" s="272"/>
      <c r="TV466" s="272"/>
      <c r="TW466" s="272"/>
      <c r="TX466" s="272"/>
      <c r="TY466" s="272"/>
      <c r="TZ466" s="272"/>
      <c r="UA466" s="272"/>
      <c r="UB466" s="272"/>
      <c r="UC466" s="272"/>
      <c r="UD466" s="272"/>
      <c r="UE466" s="272"/>
      <c r="UF466" s="272"/>
      <c r="UG466" s="272"/>
      <c r="UH466" s="272"/>
      <c r="UI466" s="272"/>
      <c r="UJ466" s="272"/>
      <c r="UK466" s="272"/>
      <c r="UL466" s="272"/>
      <c r="UM466" s="272"/>
      <c r="UN466" s="272"/>
      <c r="UO466" s="272"/>
      <c r="UP466" s="272"/>
      <c r="UQ466" s="272"/>
      <c r="UR466" s="272"/>
      <c r="US466" s="272"/>
      <c r="UT466" s="272"/>
      <c r="UU466" s="272"/>
      <c r="UV466" s="272"/>
      <c r="UW466" s="272"/>
      <c r="UX466" s="272"/>
      <c r="UY466" s="272"/>
      <c r="UZ466" s="272"/>
      <c r="VA466" s="272"/>
      <c r="VB466" s="272"/>
      <c r="VC466" s="272"/>
      <c r="VD466" s="272"/>
      <c r="VE466" s="272"/>
      <c r="VF466" s="272"/>
      <c r="VG466" s="272"/>
      <c r="VH466" s="272"/>
      <c r="VI466" s="272"/>
      <c r="VJ466" s="272"/>
      <c r="VK466" s="272"/>
      <c r="VL466" s="272"/>
      <c r="VM466" s="272"/>
      <c r="VN466" s="272"/>
      <c r="VO466" s="272"/>
      <c r="VP466" s="272"/>
      <c r="VQ466" s="272"/>
      <c r="VR466" s="272"/>
      <c r="VS466" s="272"/>
      <c r="VT466" s="272"/>
      <c r="VU466" s="272"/>
      <c r="VV466" s="272"/>
      <c r="VW466" s="272"/>
      <c r="VX466" s="272"/>
      <c r="VY466" s="272"/>
      <c r="VZ466" s="272"/>
      <c r="WA466" s="272"/>
      <c r="WB466" s="272"/>
      <c r="WC466" s="272"/>
      <c r="WD466" s="272"/>
      <c r="WE466" s="272"/>
      <c r="WF466" s="272"/>
      <c r="WG466" s="272"/>
      <c r="WH466" s="272"/>
      <c r="WI466" s="272"/>
      <c r="WJ466" s="272"/>
      <c r="WK466" s="272"/>
      <c r="WL466" s="272"/>
      <c r="WM466" s="272"/>
      <c r="WN466" s="272"/>
      <c r="WO466" s="272"/>
      <c r="WP466" s="272"/>
      <c r="WQ466" s="272"/>
      <c r="WR466" s="272"/>
      <c r="WS466" s="272"/>
      <c r="WT466" s="272"/>
      <c r="WU466" s="272"/>
      <c r="WV466" s="272"/>
      <c r="WW466" s="272"/>
      <c r="WX466" s="272"/>
      <c r="WY466" s="272"/>
      <c r="WZ466" s="272"/>
      <c r="XA466" s="272"/>
      <c r="XB466" s="272"/>
      <c r="XC466" s="272"/>
      <c r="XD466" s="272"/>
      <c r="XE466" s="272"/>
      <c r="XF466" s="272"/>
      <c r="XG466" s="272"/>
      <c r="XH466" s="272"/>
      <c r="XI466" s="272"/>
      <c r="XJ466" s="272"/>
      <c r="XK466" s="272"/>
      <c r="XL466" s="272"/>
      <c r="XM466" s="272"/>
      <c r="XN466" s="272"/>
      <c r="XO466" s="272"/>
      <c r="XP466" s="272"/>
      <c r="XQ466" s="272"/>
      <c r="XR466" s="272"/>
      <c r="XS466" s="272"/>
      <c r="XT466" s="272"/>
      <c r="XU466" s="272"/>
      <c r="XV466" s="272"/>
      <c r="XW466" s="272"/>
      <c r="XX466" s="272"/>
      <c r="XY466" s="272"/>
      <c r="XZ466" s="272"/>
      <c r="YA466" s="272"/>
      <c r="YB466" s="272"/>
      <c r="YC466" s="272"/>
      <c r="YD466" s="272"/>
      <c r="YE466" s="272"/>
      <c r="YF466" s="272"/>
      <c r="YG466" s="272"/>
      <c r="YH466" s="272"/>
      <c r="YI466" s="272"/>
      <c r="YJ466" s="272"/>
      <c r="YK466" s="272"/>
      <c r="YL466" s="272"/>
      <c r="YM466" s="272"/>
      <c r="YN466" s="272"/>
      <c r="YO466" s="272"/>
      <c r="YP466" s="272"/>
      <c r="YQ466" s="272"/>
      <c r="YR466" s="272"/>
      <c r="YS466" s="272"/>
      <c r="YT466" s="272"/>
      <c r="YU466" s="272"/>
      <c r="YV466" s="272"/>
      <c r="YW466" s="272"/>
      <c r="YX466" s="272"/>
      <c r="YY466" s="272"/>
      <c r="YZ466" s="272"/>
      <c r="ZA466" s="272"/>
      <c r="ZB466" s="272"/>
      <c r="ZC466" s="272"/>
      <c r="ZD466" s="272"/>
      <c r="ZE466" s="272"/>
      <c r="ZF466" s="272"/>
      <c r="ZG466" s="272"/>
      <c r="ZH466" s="272"/>
      <c r="ZI466" s="272"/>
      <c r="ZJ466" s="272"/>
      <c r="ZK466" s="272"/>
      <c r="ZL466" s="272"/>
      <c r="ZM466" s="272"/>
      <c r="ZN466" s="272"/>
      <c r="ZO466" s="272"/>
      <c r="ZP466" s="272"/>
      <c r="ZQ466" s="272"/>
      <c r="ZR466" s="272"/>
      <c r="ZS466" s="272"/>
      <c r="ZT466" s="272"/>
      <c r="ZU466" s="272"/>
      <c r="ZV466" s="272"/>
      <c r="ZW466" s="272"/>
      <c r="ZX466" s="272"/>
      <c r="ZY466" s="272"/>
      <c r="ZZ466" s="272"/>
      <c r="AAA466" s="272"/>
      <c r="AAB466" s="272"/>
      <c r="AAC466" s="272"/>
      <c r="AAD466" s="272"/>
      <c r="AAE466" s="272"/>
      <c r="AAF466" s="272"/>
      <c r="AAG466" s="272"/>
      <c r="AAH466" s="272"/>
      <c r="AAI466" s="272"/>
      <c r="AAJ466" s="272"/>
      <c r="AAK466" s="272"/>
      <c r="AAL466" s="272"/>
      <c r="AAM466" s="272"/>
      <c r="AAN466" s="272"/>
      <c r="AAO466" s="272"/>
      <c r="AAP466" s="272"/>
      <c r="AAQ466" s="272"/>
      <c r="AAR466" s="272"/>
      <c r="AAS466" s="272"/>
      <c r="AAT466" s="272"/>
      <c r="AAU466" s="272"/>
      <c r="AAV466" s="272"/>
      <c r="AAW466" s="272"/>
      <c r="AAX466" s="272"/>
      <c r="AAY466" s="272"/>
      <c r="AAZ466" s="272"/>
      <c r="ABA466" s="272"/>
      <c r="ABB466" s="272"/>
      <c r="ABC466" s="272"/>
      <c r="ABD466" s="272"/>
      <c r="ABE466" s="272"/>
      <c r="ABF466" s="272"/>
      <c r="ABG466" s="272"/>
      <c r="ABH466" s="272"/>
      <c r="ABI466" s="272"/>
      <c r="ABJ466" s="272"/>
      <c r="ABK466" s="272"/>
      <c r="ABL466" s="272"/>
      <c r="ABM466" s="272"/>
      <c r="ABN466" s="272"/>
      <c r="ABO466" s="272"/>
      <c r="ABP466" s="272"/>
      <c r="ABQ466" s="272"/>
      <c r="ABR466" s="272"/>
      <c r="ABS466" s="272"/>
      <c r="ABT466" s="272"/>
      <c r="ABU466" s="272"/>
      <c r="ABV466" s="272"/>
      <c r="ABW466" s="272"/>
      <c r="ABX466" s="272"/>
      <c r="ABY466" s="272"/>
      <c r="ABZ466" s="272"/>
      <c r="ACA466" s="272"/>
      <c r="ACB466" s="272"/>
      <c r="ACC466" s="272"/>
      <c r="ACD466" s="272"/>
      <c r="ACE466" s="272"/>
      <c r="ACF466" s="272"/>
      <c r="ACG466" s="272"/>
      <c r="ACH466" s="272"/>
      <c r="ACI466" s="272"/>
      <c r="ACJ466" s="272"/>
      <c r="ACK466" s="272"/>
      <c r="ACL466" s="272"/>
      <c r="ACM466" s="272"/>
      <c r="ACN466" s="272"/>
      <c r="ACO466" s="272"/>
      <c r="ACP466" s="272"/>
      <c r="ACQ466" s="272"/>
      <c r="ACR466" s="272"/>
      <c r="ACS466" s="272"/>
      <c r="ACT466" s="272"/>
      <c r="ACU466" s="272"/>
      <c r="ACV466" s="272"/>
      <c r="ACW466" s="272"/>
      <c r="ACX466" s="272"/>
      <c r="ACY466" s="272"/>
      <c r="ACZ466" s="272"/>
      <c r="ADA466" s="272"/>
      <c r="ADB466" s="272"/>
      <c r="ADC466" s="272"/>
      <c r="ADD466" s="272"/>
      <c r="ADE466" s="272"/>
      <c r="ADF466" s="272"/>
      <c r="ADG466" s="272"/>
      <c r="ADH466" s="272"/>
      <c r="ADI466" s="272"/>
      <c r="ADJ466" s="272"/>
      <c r="ADK466" s="272"/>
      <c r="ADL466" s="272"/>
      <c r="ADM466" s="272"/>
      <c r="ADN466" s="272"/>
      <c r="ADO466" s="272"/>
      <c r="ADP466" s="272"/>
      <c r="ADQ466" s="272"/>
      <c r="ADR466" s="272"/>
      <c r="ADS466" s="272"/>
      <c r="ADT466" s="272"/>
      <c r="ADU466" s="272"/>
      <c r="ADV466" s="272"/>
      <c r="ADW466" s="272"/>
      <c r="ADX466" s="272"/>
      <c r="ADY466" s="272"/>
      <c r="ADZ466" s="272"/>
      <c r="AEA466" s="272"/>
      <c r="AEB466" s="272"/>
      <c r="AEC466" s="272"/>
      <c r="AED466" s="272"/>
      <c r="AEE466" s="272"/>
      <c r="AEF466" s="272"/>
      <c r="AEG466" s="272"/>
      <c r="AEH466" s="272"/>
      <c r="AEI466" s="272"/>
      <c r="AEJ466" s="272"/>
      <c r="AEK466" s="272"/>
      <c r="AEL466" s="272"/>
      <c r="AEM466" s="272"/>
      <c r="AEN466" s="272"/>
      <c r="AEO466" s="272"/>
      <c r="AEP466" s="272"/>
      <c r="AEQ466" s="272"/>
      <c r="AER466" s="272"/>
      <c r="AES466" s="272"/>
      <c r="AET466" s="272"/>
      <c r="AEU466" s="272"/>
      <c r="AEV466" s="272"/>
      <c r="AEW466" s="272"/>
      <c r="AEX466" s="272"/>
      <c r="AEY466" s="272"/>
      <c r="AEZ466" s="272"/>
      <c r="AFA466" s="272"/>
      <c r="AFB466" s="272"/>
      <c r="AFC466" s="272"/>
      <c r="AFD466" s="272"/>
      <c r="AFE466" s="272"/>
      <c r="AFF466" s="272"/>
      <c r="AFG466" s="272"/>
      <c r="AFH466" s="272"/>
      <c r="AFI466" s="272"/>
      <c r="AFJ466" s="272"/>
      <c r="AFK466" s="272"/>
      <c r="AFL466" s="272"/>
      <c r="AFM466" s="272"/>
      <c r="AFN466" s="272"/>
      <c r="AFO466" s="272"/>
      <c r="AFP466" s="272"/>
      <c r="AFQ466" s="272"/>
      <c r="AFR466" s="272"/>
      <c r="AFS466" s="272"/>
      <c r="AFT466" s="272"/>
      <c r="AFU466" s="272"/>
      <c r="AFV466" s="272"/>
      <c r="AFW466" s="272"/>
      <c r="AFX466" s="272"/>
      <c r="AFY466" s="272"/>
      <c r="AFZ466" s="272"/>
      <c r="AGA466" s="272"/>
      <c r="AGB466" s="272"/>
      <c r="AGC466" s="272"/>
      <c r="AGD466" s="272"/>
      <c r="AGE466" s="272"/>
      <c r="AGF466" s="272"/>
      <c r="AGG466" s="272"/>
      <c r="AGH466" s="272"/>
      <c r="AGI466" s="272"/>
      <c r="AGJ466" s="272"/>
      <c r="AGK466" s="272"/>
      <c r="AGL466" s="272"/>
      <c r="AGM466" s="272"/>
      <c r="AGN466" s="272"/>
      <c r="AGO466" s="272"/>
      <c r="AGP466" s="272"/>
      <c r="AGQ466" s="272"/>
      <c r="AGR466" s="272"/>
      <c r="AGS466" s="272"/>
      <c r="AGT466" s="272"/>
      <c r="AGU466" s="272"/>
      <c r="AGV466" s="272"/>
      <c r="AGW466" s="272"/>
      <c r="AGX466" s="272"/>
      <c r="AGY466" s="272"/>
      <c r="AGZ466" s="272"/>
      <c r="AHA466" s="272"/>
      <c r="AHB466" s="272"/>
      <c r="AHC466" s="272"/>
      <c r="AHD466" s="272"/>
      <c r="AHE466" s="272"/>
      <c r="AHF466" s="272"/>
      <c r="AHG466" s="272"/>
      <c r="AHH466" s="272"/>
      <c r="AHI466" s="272"/>
      <c r="AHJ466" s="272"/>
      <c r="AHK466" s="272"/>
      <c r="AHL466" s="272"/>
      <c r="AHM466" s="272"/>
      <c r="AHN466" s="272"/>
      <c r="AHO466" s="272"/>
      <c r="AHP466" s="272"/>
      <c r="AHQ466" s="272"/>
      <c r="AHR466" s="272"/>
      <c r="AHS466" s="272"/>
      <c r="AHT466" s="272"/>
      <c r="AHU466" s="272"/>
      <c r="AHV466" s="272"/>
      <c r="AHW466" s="272"/>
      <c r="AHX466" s="272"/>
      <c r="AHY466" s="272"/>
      <c r="AHZ466" s="272"/>
      <c r="AIA466" s="272"/>
      <c r="AIB466" s="272"/>
      <c r="AIC466" s="272"/>
      <c r="AID466" s="272"/>
      <c r="AIE466" s="272"/>
      <c r="AIF466" s="272"/>
      <c r="AIG466" s="272"/>
      <c r="AIH466" s="272"/>
      <c r="AII466" s="272"/>
      <c r="AIJ466" s="272"/>
      <c r="AIK466" s="272"/>
      <c r="AIL466" s="272"/>
      <c r="AIM466" s="272"/>
      <c r="AIN466" s="272"/>
      <c r="AIO466" s="272"/>
      <c r="AIP466" s="272"/>
      <c r="AIQ466" s="272"/>
      <c r="AIR466" s="272"/>
      <c r="AIS466" s="272"/>
      <c r="AIT466" s="272"/>
      <c r="AIU466" s="272"/>
      <c r="AIV466" s="272"/>
      <c r="AIW466" s="272"/>
      <c r="AIX466" s="272"/>
      <c r="AIY466" s="272"/>
      <c r="AIZ466" s="272"/>
      <c r="AJA466" s="272"/>
      <c r="AJB466" s="272"/>
      <c r="AJC466" s="272"/>
      <c r="AJD466" s="272"/>
      <c r="AJE466" s="272"/>
      <c r="AJF466" s="272"/>
      <c r="AJG466" s="272"/>
      <c r="AJH466" s="272"/>
      <c r="AJI466" s="272"/>
      <c r="AJJ466" s="272"/>
      <c r="AJK466" s="272"/>
      <c r="AJL466" s="272"/>
      <c r="AJM466" s="272"/>
      <c r="AJN466" s="272"/>
      <c r="AJO466" s="272"/>
      <c r="AJP466" s="272"/>
      <c r="AJQ466" s="272"/>
      <c r="AJR466" s="272"/>
      <c r="AJS466" s="272"/>
      <c r="AJT466" s="272"/>
      <c r="AJU466" s="272"/>
      <c r="AJV466" s="272"/>
      <c r="AJW466" s="272"/>
      <c r="AJX466" s="272"/>
      <c r="AJY466" s="272"/>
      <c r="AJZ466" s="272"/>
      <c r="AKA466" s="272"/>
      <c r="AKB466" s="272"/>
      <c r="AKC466" s="272"/>
      <c r="AKD466" s="272"/>
      <c r="AKE466" s="272"/>
      <c r="AKF466" s="272"/>
      <c r="AKG466" s="272"/>
      <c r="AKH466" s="272"/>
      <c r="AKI466" s="272"/>
      <c r="AKJ466" s="272"/>
      <c r="AKK466" s="272"/>
      <c r="AKL466" s="272"/>
      <c r="AKM466" s="272"/>
      <c r="AKN466" s="272"/>
      <c r="AKO466" s="272"/>
      <c r="AKP466" s="272"/>
      <c r="AKQ466" s="272"/>
      <c r="AKR466" s="272"/>
      <c r="AKS466" s="272"/>
      <c r="AKT466" s="272"/>
      <c r="AKU466" s="272"/>
      <c r="AKV466" s="272"/>
      <c r="AKW466" s="272"/>
      <c r="AKX466" s="272"/>
      <c r="AKY466" s="272"/>
      <c r="AKZ466" s="272"/>
      <c r="ALA466" s="272"/>
      <c r="ALB466" s="272"/>
      <c r="ALC466" s="272"/>
      <c r="ALD466" s="272"/>
      <c r="ALE466" s="272"/>
    </row>
    <row r="467" spans="1:993" s="274" customFormat="1" ht="63.75" x14ac:dyDescent="0.2">
      <c r="A467" s="395" t="s">
        <v>8483</v>
      </c>
      <c r="B467" s="18" t="s">
        <v>3984</v>
      </c>
      <c r="C467" s="35" t="s">
        <v>1422</v>
      </c>
      <c r="D467" s="206"/>
      <c r="E467" s="35" t="s">
        <v>6333</v>
      </c>
      <c r="F467" s="190"/>
      <c r="G467" s="190"/>
      <c r="H467" s="13" t="s">
        <v>1790</v>
      </c>
      <c r="I467" s="239" t="s">
        <v>4899</v>
      </c>
      <c r="J467" s="18" t="s">
        <v>2010</v>
      </c>
      <c r="K467" s="13"/>
      <c r="L467" s="315">
        <v>1</v>
      </c>
      <c r="M467" s="329" t="s">
        <v>7570</v>
      </c>
      <c r="N467" s="329" t="s">
        <v>7570</v>
      </c>
      <c r="O467" s="329" t="s">
        <v>7570</v>
      </c>
      <c r="P467" s="329" t="s">
        <v>7570</v>
      </c>
      <c r="Q467" s="329" t="s">
        <v>7570</v>
      </c>
      <c r="R467" s="272"/>
      <c r="S467" s="272"/>
      <c r="T467" s="272"/>
      <c r="U467" s="272"/>
      <c r="V467" s="272"/>
      <c r="W467" s="272"/>
      <c r="X467" s="272"/>
      <c r="Y467" s="272"/>
      <c r="Z467" s="272"/>
      <c r="AA467" s="272"/>
      <c r="AB467" s="272"/>
      <c r="AC467" s="272"/>
      <c r="AD467" s="272"/>
      <c r="AE467" s="272"/>
      <c r="AF467" s="272"/>
      <c r="AG467" s="272"/>
      <c r="AH467" s="272"/>
      <c r="AI467" s="272"/>
      <c r="AJ467" s="272"/>
      <c r="AK467" s="272"/>
      <c r="AL467" s="272"/>
      <c r="AM467" s="272"/>
      <c r="AN467" s="272"/>
      <c r="AO467" s="272"/>
      <c r="AP467" s="272"/>
      <c r="AQ467" s="272"/>
      <c r="AR467" s="272"/>
      <c r="AS467" s="272"/>
      <c r="AT467" s="272"/>
      <c r="AU467" s="272"/>
      <c r="AV467" s="272"/>
      <c r="AW467" s="272"/>
      <c r="AX467" s="272"/>
      <c r="AY467" s="272"/>
      <c r="AZ467" s="272"/>
      <c r="BA467" s="272"/>
      <c r="BB467" s="272"/>
      <c r="BC467" s="272"/>
      <c r="BD467" s="272"/>
      <c r="BE467" s="272"/>
      <c r="BF467" s="272"/>
      <c r="BG467" s="272"/>
      <c r="BH467" s="272"/>
      <c r="BI467" s="272"/>
      <c r="BJ467" s="272"/>
      <c r="BK467" s="272"/>
      <c r="BL467" s="272"/>
      <c r="BM467" s="272"/>
      <c r="BN467" s="272"/>
      <c r="BO467" s="272"/>
      <c r="BP467" s="272"/>
      <c r="BQ467" s="272"/>
      <c r="BR467" s="272"/>
      <c r="BS467" s="272"/>
      <c r="BT467" s="272"/>
      <c r="BU467" s="272"/>
      <c r="BV467" s="272"/>
      <c r="BW467" s="272"/>
      <c r="BX467" s="272"/>
      <c r="BY467" s="272"/>
      <c r="BZ467" s="272"/>
      <c r="CA467" s="272"/>
      <c r="CB467" s="272"/>
      <c r="CC467" s="272"/>
      <c r="CD467" s="272"/>
      <c r="CE467" s="272"/>
      <c r="CF467" s="272"/>
      <c r="CG467" s="272"/>
      <c r="CH467" s="272"/>
      <c r="CI467" s="272"/>
      <c r="CJ467" s="272"/>
      <c r="CK467" s="272"/>
      <c r="CL467" s="272"/>
      <c r="CM467" s="272"/>
      <c r="CN467" s="272"/>
      <c r="CO467" s="272"/>
      <c r="CP467" s="272"/>
      <c r="CQ467" s="272"/>
      <c r="CR467" s="272"/>
      <c r="CS467" s="272"/>
      <c r="CT467" s="272"/>
      <c r="CU467" s="272"/>
      <c r="CV467" s="272"/>
      <c r="CW467" s="272"/>
      <c r="CX467" s="272"/>
      <c r="CY467" s="272"/>
      <c r="CZ467" s="272"/>
      <c r="DA467" s="272"/>
      <c r="DB467" s="272"/>
      <c r="DC467" s="272"/>
      <c r="DD467" s="272"/>
      <c r="DE467" s="272"/>
      <c r="DF467" s="272"/>
      <c r="DG467" s="272"/>
      <c r="DH467" s="272"/>
      <c r="DI467" s="272"/>
      <c r="DJ467" s="272"/>
      <c r="DK467" s="272"/>
      <c r="DL467" s="272"/>
      <c r="DM467" s="272"/>
      <c r="DN467" s="272"/>
      <c r="DO467" s="272"/>
      <c r="DP467" s="272"/>
      <c r="DQ467" s="272"/>
      <c r="DR467" s="272"/>
      <c r="DS467" s="272"/>
      <c r="DT467" s="272"/>
      <c r="DU467" s="272"/>
      <c r="DV467" s="272"/>
      <c r="DW467" s="272"/>
      <c r="DX467" s="272"/>
      <c r="DY467" s="272"/>
      <c r="DZ467" s="272"/>
      <c r="EA467" s="272"/>
      <c r="EB467" s="272"/>
      <c r="EC467" s="272"/>
      <c r="ED467" s="272"/>
      <c r="EE467" s="272"/>
      <c r="EF467" s="272"/>
      <c r="EG467" s="272"/>
      <c r="EH467" s="272"/>
      <c r="EI467" s="272"/>
      <c r="EJ467" s="272"/>
      <c r="EK467" s="272"/>
      <c r="EL467" s="272"/>
      <c r="EM467" s="272"/>
      <c r="EN467" s="272"/>
      <c r="EO467" s="272"/>
      <c r="EP467" s="272"/>
      <c r="EQ467" s="272"/>
      <c r="ER467" s="272"/>
      <c r="ES467" s="272"/>
      <c r="ET467" s="272"/>
      <c r="EU467" s="272"/>
      <c r="EV467" s="272"/>
      <c r="EW467" s="272"/>
      <c r="EX467" s="272"/>
      <c r="EY467" s="272"/>
      <c r="EZ467" s="272"/>
      <c r="FA467" s="272"/>
      <c r="FB467" s="272"/>
      <c r="FC467" s="272"/>
      <c r="FD467" s="272"/>
      <c r="FE467" s="272"/>
      <c r="FF467" s="272"/>
      <c r="FG467" s="272"/>
      <c r="FH467" s="272"/>
      <c r="FI467" s="272"/>
      <c r="FJ467" s="272"/>
      <c r="FK467" s="272"/>
      <c r="FL467" s="272"/>
      <c r="FM467" s="272"/>
      <c r="FN467" s="272"/>
      <c r="FO467" s="272"/>
      <c r="FP467" s="272"/>
      <c r="FQ467" s="272"/>
      <c r="FR467" s="272"/>
      <c r="FS467" s="272"/>
      <c r="FT467" s="272"/>
      <c r="FU467" s="272"/>
      <c r="FV467" s="272"/>
      <c r="FW467" s="272"/>
      <c r="FX467" s="272"/>
      <c r="FY467" s="272"/>
      <c r="FZ467" s="272"/>
      <c r="GA467" s="272"/>
      <c r="GB467" s="272"/>
      <c r="GC467" s="272"/>
      <c r="GD467" s="272"/>
      <c r="GE467" s="272"/>
      <c r="GF467" s="272"/>
      <c r="GG467" s="272"/>
      <c r="GH467" s="272"/>
      <c r="GI467" s="272"/>
      <c r="GJ467" s="272"/>
      <c r="GK467" s="272"/>
      <c r="GL467" s="272"/>
      <c r="GM467" s="272"/>
      <c r="GN467" s="272"/>
      <c r="GO467" s="272"/>
      <c r="GP467" s="272"/>
      <c r="GQ467" s="272"/>
      <c r="GR467" s="272"/>
      <c r="GS467" s="272"/>
      <c r="GT467" s="272"/>
      <c r="GU467" s="272"/>
      <c r="GV467" s="272"/>
      <c r="GW467" s="272"/>
      <c r="GX467" s="272"/>
      <c r="GY467" s="272"/>
      <c r="GZ467" s="272"/>
      <c r="HA467" s="272"/>
      <c r="HB467" s="272"/>
      <c r="HC467" s="272"/>
      <c r="HD467" s="272"/>
      <c r="HE467" s="272"/>
      <c r="HF467" s="272"/>
      <c r="HG467" s="272"/>
      <c r="HH467" s="272"/>
      <c r="HI467" s="272"/>
      <c r="HJ467" s="272"/>
      <c r="HK467" s="272"/>
      <c r="HL467" s="272"/>
      <c r="HM467" s="272"/>
      <c r="HN467" s="272"/>
      <c r="HO467" s="272"/>
      <c r="HP467" s="272"/>
      <c r="HQ467" s="272"/>
      <c r="HR467" s="272"/>
      <c r="HS467" s="272"/>
      <c r="HT467" s="272"/>
      <c r="HU467" s="272"/>
      <c r="HV467" s="272"/>
      <c r="HW467" s="272"/>
      <c r="HX467" s="272"/>
      <c r="HY467" s="272"/>
      <c r="HZ467" s="272"/>
      <c r="IA467" s="272"/>
      <c r="IB467" s="272"/>
      <c r="IC467" s="272"/>
      <c r="ID467" s="272"/>
      <c r="IE467" s="272"/>
      <c r="IF467" s="272"/>
      <c r="IG467" s="272"/>
      <c r="IH467" s="272"/>
      <c r="II467" s="272"/>
      <c r="IJ467" s="272"/>
      <c r="IK467" s="272"/>
      <c r="IL467" s="272"/>
      <c r="IM467" s="272"/>
      <c r="IN467" s="272"/>
      <c r="IO467" s="272"/>
      <c r="IP467" s="272"/>
      <c r="IQ467" s="272"/>
      <c r="IR467" s="272"/>
      <c r="IS467" s="272"/>
      <c r="IT467" s="272"/>
      <c r="IU467" s="272"/>
      <c r="IV467" s="272"/>
      <c r="IW467" s="272"/>
      <c r="IX467" s="272"/>
      <c r="IY467" s="272"/>
      <c r="IZ467" s="272"/>
      <c r="JA467" s="272"/>
      <c r="JB467" s="272"/>
      <c r="JC467" s="272"/>
      <c r="JD467" s="272"/>
      <c r="JE467" s="272"/>
      <c r="JF467" s="272"/>
      <c r="JG467" s="272"/>
      <c r="JH467" s="272"/>
      <c r="JI467" s="272"/>
      <c r="JJ467" s="272"/>
      <c r="JK467" s="272"/>
      <c r="JL467" s="272"/>
      <c r="JM467" s="272"/>
      <c r="JN467" s="272"/>
      <c r="JO467" s="272"/>
      <c r="JP467" s="272"/>
      <c r="JQ467" s="272"/>
      <c r="JR467" s="272"/>
      <c r="JS467" s="272"/>
      <c r="JT467" s="272"/>
      <c r="JU467" s="272"/>
      <c r="JV467" s="272"/>
      <c r="JW467" s="272"/>
      <c r="JX467" s="272"/>
      <c r="JY467" s="272"/>
      <c r="JZ467" s="272"/>
      <c r="KA467" s="272"/>
      <c r="KB467" s="272"/>
      <c r="KC467" s="272"/>
      <c r="KD467" s="272"/>
      <c r="KE467" s="272"/>
      <c r="KF467" s="272"/>
      <c r="KG467" s="272"/>
      <c r="KH467" s="272"/>
      <c r="KI467" s="272"/>
      <c r="KJ467" s="272"/>
      <c r="KK467" s="272"/>
      <c r="KL467" s="272"/>
      <c r="KM467" s="272"/>
      <c r="KN467" s="272"/>
      <c r="KO467" s="272"/>
      <c r="KP467" s="272"/>
      <c r="KQ467" s="272"/>
      <c r="KR467" s="272"/>
      <c r="KS467" s="272"/>
      <c r="KT467" s="272"/>
      <c r="KU467" s="272"/>
      <c r="KV467" s="272"/>
      <c r="KW467" s="272"/>
      <c r="KX467" s="272"/>
      <c r="KY467" s="272"/>
      <c r="KZ467" s="272"/>
      <c r="LA467" s="272"/>
      <c r="LB467" s="272"/>
      <c r="LC467" s="272"/>
      <c r="LD467" s="272"/>
      <c r="LE467" s="272"/>
      <c r="LF467" s="272"/>
      <c r="LG467" s="272"/>
      <c r="LH467" s="272"/>
      <c r="LI467" s="272"/>
      <c r="LJ467" s="272"/>
      <c r="LK467" s="272"/>
      <c r="LL467" s="272"/>
      <c r="LM467" s="272"/>
      <c r="LN467" s="272"/>
      <c r="LO467" s="272"/>
      <c r="LP467" s="272"/>
      <c r="LQ467" s="272"/>
      <c r="LR467" s="272"/>
      <c r="LS467" s="272"/>
      <c r="LT467" s="272"/>
      <c r="LU467" s="272"/>
      <c r="LV467" s="272"/>
      <c r="LW467" s="272"/>
      <c r="LX467" s="272"/>
      <c r="LY467" s="272"/>
      <c r="LZ467" s="272"/>
      <c r="MA467" s="272"/>
      <c r="MB467" s="272"/>
      <c r="MC467" s="272"/>
      <c r="MD467" s="272"/>
      <c r="ME467" s="272"/>
      <c r="MF467" s="272"/>
      <c r="MG467" s="272"/>
      <c r="MH467" s="272"/>
      <c r="MI467" s="272"/>
      <c r="MJ467" s="272"/>
      <c r="MK467" s="272"/>
      <c r="ML467" s="272"/>
      <c r="MM467" s="272"/>
      <c r="MN467" s="272"/>
      <c r="MO467" s="272"/>
      <c r="MP467" s="272"/>
      <c r="MQ467" s="272"/>
      <c r="MR467" s="272"/>
      <c r="MS467" s="272"/>
      <c r="MT467" s="272"/>
      <c r="MU467" s="272"/>
      <c r="MV467" s="272"/>
      <c r="MW467" s="272"/>
      <c r="MX467" s="272"/>
      <c r="MY467" s="272"/>
      <c r="MZ467" s="272"/>
      <c r="NA467" s="272"/>
      <c r="NB467" s="272"/>
      <c r="NC467" s="272"/>
      <c r="ND467" s="272"/>
      <c r="NE467" s="272"/>
      <c r="NF467" s="272"/>
      <c r="NG467" s="272"/>
      <c r="NH467" s="272"/>
      <c r="NI467" s="272"/>
      <c r="NJ467" s="272"/>
      <c r="NK467" s="272"/>
      <c r="NL467" s="272"/>
      <c r="NM467" s="272"/>
      <c r="NN467" s="272"/>
      <c r="NO467" s="272"/>
      <c r="NP467" s="272"/>
      <c r="NQ467" s="272"/>
      <c r="NR467" s="272"/>
      <c r="NS467" s="272"/>
      <c r="NT467" s="272"/>
      <c r="NU467" s="272"/>
      <c r="NV467" s="272"/>
      <c r="NW467" s="272"/>
      <c r="NX467" s="272"/>
      <c r="NY467" s="272"/>
      <c r="NZ467" s="272"/>
      <c r="OA467" s="272"/>
      <c r="OB467" s="272"/>
      <c r="OC467" s="272"/>
      <c r="OD467" s="272"/>
      <c r="OE467" s="272"/>
      <c r="OF467" s="272"/>
      <c r="OG467" s="272"/>
      <c r="OH467" s="272"/>
      <c r="OI467" s="272"/>
      <c r="OJ467" s="272"/>
      <c r="OK467" s="272"/>
      <c r="OL467" s="272"/>
      <c r="OM467" s="272"/>
      <c r="ON467" s="272"/>
      <c r="OO467" s="272"/>
      <c r="OP467" s="272"/>
      <c r="OQ467" s="272"/>
      <c r="OR467" s="272"/>
      <c r="OS467" s="272"/>
      <c r="OT467" s="272"/>
      <c r="OU467" s="272"/>
      <c r="OV467" s="272"/>
      <c r="OW467" s="272"/>
      <c r="OX467" s="272"/>
      <c r="OY467" s="272"/>
      <c r="OZ467" s="272"/>
      <c r="PA467" s="272"/>
      <c r="PB467" s="272"/>
      <c r="PC467" s="272"/>
      <c r="PD467" s="272"/>
      <c r="PE467" s="272"/>
      <c r="PF467" s="272"/>
      <c r="PG467" s="272"/>
      <c r="PH467" s="272"/>
      <c r="PI467" s="272"/>
      <c r="PJ467" s="272"/>
      <c r="PK467" s="272"/>
      <c r="PL467" s="272"/>
      <c r="PM467" s="272"/>
      <c r="PN467" s="272"/>
      <c r="PO467" s="272"/>
      <c r="PP467" s="272"/>
      <c r="PQ467" s="272"/>
      <c r="PR467" s="272"/>
      <c r="PS467" s="272"/>
      <c r="PT467" s="272"/>
      <c r="PU467" s="272"/>
      <c r="PV467" s="272"/>
      <c r="PW467" s="272"/>
      <c r="PX467" s="272"/>
      <c r="PY467" s="272"/>
      <c r="PZ467" s="272"/>
      <c r="QA467" s="272"/>
      <c r="QB467" s="272"/>
      <c r="QC467" s="272"/>
      <c r="QD467" s="272"/>
      <c r="QE467" s="272"/>
      <c r="QF467" s="272"/>
      <c r="QG467" s="272"/>
      <c r="QH467" s="272"/>
      <c r="QI467" s="272"/>
      <c r="QJ467" s="272"/>
      <c r="QK467" s="272"/>
      <c r="QL467" s="272"/>
      <c r="QM467" s="272"/>
      <c r="QN467" s="272"/>
      <c r="QO467" s="272"/>
      <c r="QP467" s="272"/>
      <c r="QQ467" s="272"/>
      <c r="QR467" s="272"/>
      <c r="QS467" s="272"/>
      <c r="QT467" s="272"/>
      <c r="QU467" s="272"/>
      <c r="QV467" s="272"/>
      <c r="QW467" s="272"/>
      <c r="QX467" s="272"/>
      <c r="QY467" s="272"/>
      <c r="QZ467" s="272"/>
      <c r="RA467" s="272"/>
      <c r="RB467" s="272"/>
      <c r="RC467" s="272"/>
      <c r="RD467" s="272"/>
      <c r="RE467" s="272"/>
      <c r="RF467" s="272"/>
      <c r="RG467" s="272"/>
      <c r="RH467" s="272"/>
      <c r="RI467" s="272"/>
      <c r="RJ467" s="272"/>
      <c r="RK467" s="272"/>
      <c r="RL467" s="272"/>
      <c r="RM467" s="272"/>
      <c r="RN467" s="272"/>
      <c r="RO467" s="272"/>
      <c r="RP467" s="272"/>
      <c r="RQ467" s="272"/>
      <c r="RR467" s="272"/>
      <c r="RS467" s="272"/>
      <c r="RT467" s="272"/>
      <c r="RU467" s="272"/>
      <c r="RV467" s="272"/>
      <c r="RW467" s="272"/>
      <c r="RX467" s="272"/>
      <c r="RY467" s="272"/>
      <c r="RZ467" s="272"/>
      <c r="SA467" s="272"/>
      <c r="SB467" s="272"/>
      <c r="SC467" s="272"/>
      <c r="SD467" s="272"/>
      <c r="SE467" s="272"/>
      <c r="SF467" s="272"/>
      <c r="SG467" s="272"/>
      <c r="SH467" s="272"/>
      <c r="SI467" s="272"/>
      <c r="SJ467" s="272"/>
      <c r="SK467" s="272"/>
      <c r="SL467" s="272"/>
      <c r="SM467" s="272"/>
      <c r="SN467" s="272"/>
      <c r="SO467" s="272"/>
      <c r="SP467" s="272"/>
      <c r="SQ467" s="272"/>
      <c r="SR467" s="272"/>
      <c r="SS467" s="272"/>
      <c r="ST467" s="272"/>
      <c r="SU467" s="272"/>
      <c r="SV467" s="272"/>
      <c r="SW467" s="272"/>
      <c r="SX467" s="272"/>
      <c r="SY467" s="272"/>
      <c r="SZ467" s="272"/>
      <c r="TA467" s="272"/>
      <c r="TB467" s="272"/>
      <c r="TC467" s="272"/>
      <c r="TD467" s="272"/>
      <c r="TE467" s="272"/>
      <c r="TF467" s="272"/>
      <c r="TG467" s="272"/>
      <c r="TH467" s="272"/>
      <c r="TI467" s="272"/>
      <c r="TJ467" s="272"/>
      <c r="TK467" s="272"/>
      <c r="TL467" s="272"/>
      <c r="TM467" s="272"/>
      <c r="TN467" s="272"/>
      <c r="TO467" s="272"/>
      <c r="TP467" s="272"/>
      <c r="TQ467" s="272"/>
      <c r="TR467" s="272"/>
      <c r="TS467" s="272"/>
      <c r="TT467" s="272"/>
      <c r="TU467" s="272"/>
      <c r="TV467" s="272"/>
      <c r="TW467" s="272"/>
      <c r="TX467" s="272"/>
      <c r="TY467" s="272"/>
      <c r="TZ467" s="272"/>
      <c r="UA467" s="272"/>
      <c r="UB467" s="272"/>
      <c r="UC467" s="272"/>
      <c r="UD467" s="272"/>
      <c r="UE467" s="272"/>
      <c r="UF467" s="272"/>
      <c r="UG467" s="272"/>
      <c r="UH467" s="272"/>
      <c r="UI467" s="272"/>
      <c r="UJ467" s="272"/>
      <c r="UK467" s="272"/>
      <c r="UL467" s="272"/>
      <c r="UM467" s="272"/>
      <c r="UN467" s="272"/>
      <c r="UO467" s="272"/>
      <c r="UP467" s="272"/>
      <c r="UQ467" s="272"/>
      <c r="UR467" s="272"/>
      <c r="US467" s="272"/>
      <c r="UT467" s="272"/>
      <c r="UU467" s="272"/>
      <c r="UV467" s="272"/>
      <c r="UW467" s="272"/>
      <c r="UX467" s="272"/>
      <c r="UY467" s="272"/>
      <c r="UZ467" s="272"/>
      <c r="VA467" s="272"/>
      <c r="VB467" s="272"/>
      <c r="VC467" s="272"/>
      <c r="VD467" s="272"/>
      <c r="VE467" s="272"/>
      <c r="VF467" s="272"/>
      <c r="VG467" s="272"/>
      <c r="VH467" s="272"/>
      <c r="VI467" s="272"/>
      <c r="VJ467" s="272"/>
      <c r="VK467" s="272"/>
      <c r="VL467" s="272"/>
      <c r="VM467" s="272"/>
      <c r="VN467" s="272"/>
      <c r="VO467" s="272"/>
      <c r="VP467" s="272"/>
      <c r="VQ467" s="272"/>
      <c r="VR467" s="272"/>
      <c r="VS467" s="272"/>
      <c r="VT467" s="272"/>
      <c r="VU467" s="272"/>
      <c r="VV467" s="272"/>
      <c r="VW467" s="272"/>
      <c r="VX467" s="272"/>
      <c r="VY467" s="272"/>
      <c r="VZ467" s="272"/>
      <c r="WA467" s="272"/>
      <c r="WB467" s="272"/>
      <c r="WC467" s="272"/>
      <c r="WD467" s="272"/>
      <c r="WE467" s="272"/>
      <c r="WF467" s="272"/>
      <c r="WG467" s="272"/>
      <c r="WH467" s="272"/>
      <c r="WI467" s="272"/>
      <c r="WJ467" s="272"/>
      <c r="WK467" s="272"/>
      <c r="WL467" s="272"/>
      <c r="WM467" s="272"/>
      <c r="WN467" s="272"/>
      <c r="WO467" s="272"/>
      <c r="WP467" s="272"/>
      <c r="WQ467" s="272"/>
      <c r="WR467" s="272"/>
      <c r="WS467" s="272"/>
      <c r="WT467" s="272"/>
      <c r="WU467" s="272"/>
      <c r="WV467" s="272"/>
      <c r="WW467" s="272"/>
      <c r="WX467" s="272"/>
      <c r="WY467" s="272"/>
      <c r="WZ467" s="272"/>
      <c r="XA467" s="272"/>
      <c r="XB467" s="272"/>
      <c r="XC467" s="272"/>
      <c r="XD467" s="272"/>
      <c r="XE467" s="272"/>
      <c r="XF467" s="272"/>
      <c r="XG467" s="272"/>
      <c r="XH467" s="272"/>
      <c r="XI467" s="272"/>
      <c r="XJ467" s="272"/>
      <c r="XK467" s="272"/>
      <c r="XL467" s="272"/>
      <c r="XM467" s="272"/>
      <c r="XN467" s="272"/>
      <c r="XO467" s="272"/>
      <c r="XP467" s="272"/>
      <c r="XQ467" s="272"/>
      <c r="XR467" s="272"/>
      <c r="XS467" s="272"/>
      <c r="XT467" s="272"/>
      <c r="XU467" s="272"/>
      <c r="XV467" s="272"/>
      <c r="XW467" s="272"/>
      <c r="XX467" s="272"/>
      <c r="XY467" s="272"/>
      <c r="XZ467" s="272"/>
      <c r="YA467" s="272"/>
      <c r="YB467" s="272"/>
      <c r="YC467" s="272"/>
      <c r="YD467" s="272"/>
      <c r="YE467" s="272"/>
      <c r="YF467" s="272"/>
      <c r="YG467" s="272"/>
      <c r="YH467" s="272"/>
      <c r="YI467" s="272"/>
      <c r="YJ467" s="272"/>
      <c r="YK467" s="272"/>
      <c r="YL467" s="272"/>
      <c r="YM467" s="272"/>
      <c r="YN467" s="272"/>
      <c r="YO467" s="272"/>
      <c r="YP467" s="272"/>
      <c r="YQ467" s="272"/>
      <c r="YR467" s="272"/>
      <c r="YS467" s="272"/>
      <c r="YT467" s="272"/>
      <c r="YU467" s="272"/>
      <c r="YV467" s="272"/>
      <c r="YW467" s="272"/>
      <c r="YX467" s="272"/>
      <c r="YY467" s="272"/>
      <c r="YZ467" s="272"/>
      <c r="ZA467" s="272"/>
      <c r="ZB467" s="272"/>
      <c r="ZC467" s="272"/>
      <c r="ZD467" s="272"/>
      <c r="ZE467" s="272"/>
      <c r="ZF467" s="272"/>
      <c r="ZG467" s="272"/>
      <c r="ZH467" s="272"/>
      <c r="ZI467" s="272"/>
      <c r="ZJ467" s="272"/>
      <c r="ZK467" s="272"/>
      <c r="ZL467" s="272"/>
      <c r="ZM467" s="272"/>
      <c r="ZN467" s="272"/>
      <c r="ZO467" s="272"/>
      <c r="ZP467" s="272"/>
      <c r="ZQ467" s="272"/>
      <c r="ZR467" s="272"/>
      <c r="ZS467" s="272"/>
      <c r="ZT467" s="272"/>
      <c r="ZU467" s="272"/>
      <c r="ZV467" s="272"/>
      <c r="ZW467" s="272"/>
      <c r="ZX467" s="272"/>
      <c r="ZY467" s="272"/>
      <c r="ZZ467" s="272"/>
      <c r="AAA467" s="272"/>
      <c r="AAB467" s="272"/>
      <c r="AAC467" s="272"/>
      <c r="AAD467" s="272"/>
      <c r="AAE467" s="272"/>
      <c r="AAF467" s="272"/>
      <c r="AAG467" s="272"/>
      <c r="AAH467" s="272"/>
      <c r="AAI467" s="272"/>
      <c r="AAJ467" s="272"/>
      <c r="AAK467" s="272"/>
      <c r="AAL467" s="272"/>
      <c r="AAM467" s="272"/>
      <c r="AAN467" s="272"/>
      <c r="AAO467" s="272"/>
      <c r="AAP467" s="272"/>
      <c r="AAQ467" s="272"/>
      <c r="AAR467" s="272"/>
      <c r="AAS467" s="272"/>
      <c r="AAT467" s="272"/>
      <c r="AAU467" s="272"/>
      <c r="AAV467" s="272"/>
      <c r="AAW467" s="272"/>
      <c r="AAX467" s="272"/>
      <c r="AAY467" s="272"/>
      <c r="AAZ467" s="272"/>
      <c r="ABA467" s="272"/>
      <c r="ABB467" s="272"/>
      <c r="ABC467" s="272"/>
      <c r="ABD467" s="272"/>
      <c r="ABE467" s="272"/>
      <c r="ABF467" s="272"/>
      <c r="ABG467" s="272"/>
      <c r="ABH467" s="272"/>
      <c r="ABI467" s="272"/>
      <c r="ABJ467" s="272"/>
      <c r="ABK467" s="272"/>
      <c r="ABL467" s="272"/>
      <c r="ABM467" s="272"/>
      <c r="ABN467" s="272"/>
      <c r="ABO467" s="272"/>
      <c r="ABP467" s="272"/>
      <c r="ABQ467" s="272"/>
      <c r="ABR467" s="272"/>
      <c r="ABS467" s="272"/>
      <c r="ABT467" s="272"/>
      <c r="ABU467" s="272"/>
      <c r="ABV467" s="272"/>
      <c r="ABW467" s="272"/>
      <c r="ABX467" s="272"/>
      <c r="ABY467" s="272"/>
      <c r="ABZ467" s="272"/>
      <c r="ACA467" s="272"/>
      <c r="ACB467" s="272"/>
      <c r="ACC467" s="272"/>
      <c r="ACD467" s="272"/>
      <c r="ACE467" s="272"/>
      <c r="ACF467" s="272"/>
      <c r="ACG467" s="272"/>
      <c r="ACH467" s="272"/>
      <c r="ACI467" s="272"/>
      <c r="ACJ467" s="272"/>
      <c r="ACK467" s="272"/>
      <c r="ACL467" s="272"/>
      <c r="ACM467" s="272"/>
      <c r="ACN467" s="272"/>
      <c r="ACO467" s="272"/>
      <c r="ACP467" s="272"/>
      <c r="ACQ467" s="272"/>
      <c r="ACR467" s="272"/>
      <c r="ACS467" s="272"/>
      <c r="ACT467" s="272"/>
      <c r="ACU467" s="272"/>
      <c r="ACV467" s="272"/>
      <c r="ACW467" s="272"/>
      <c r="ACX467" s="272"/>
      <c r="ACY467" s="272"/>
      <c r="ACZ467" s="272"/>
      <c r="ADA467" s="272"/>
      <c r="ADB467" s="272"/>
      <c r="ADC467" s="272"/>
      <c r="ADD467" s="272"/>
      <c r="ADE467" s="272"/>
      <c r="ADF467" s="272"/>
      <c r="ADG467" s="272"/>
      <c r="ADH467" s="272"/>
      <c r="ADI467" s="272"/>
      <c r="ADJ467" s="272"/>
      <c r="ADK467" s="272"/>
      <c r="ADL467" s="272"/>
      <c r="ADM467" s="272"/>
      <c r="ADN467" s="272"/>
      <c r="ADO467" s="272"/>
      <c r="ADP467" s="272"/>
      <c r="ADQ467" s="272"/>
      <c r="ADR467" s="272"/>
      <c r="ADS467" s="272"/>
      <c r="ADT467" s="272"/>
      <c r="ADU467" s="272"/>
      <c r="ADV467" s="272"/>
      <c r="ADW467" s="272"/>
      <c r="ADX467" s="272"/>
      <c r="ADY467" s="272"/>
      <c r="ADZ467" s="272"/>
      <c r="AEA467" s="272"/>
      <c r="AEB467" s="272"/>
      <c r="AEC467" s="272"/>
      <c r="AED467" s="272"/>
      <c r="AEE467" s="272"/>
      <c r="AEF467" s="272"/>
      <c r="AEG467" s="272"/>
      <c r="AEH467" s="272"/>
      <c r="AEI467" s="272"/>
      <c r="AEJ467" s="272"/>
      <c r="AEK467" s="272"/>
      <c r="AEL467" s="272"/>
      <c r="AEM467" s="272"/>
      <c r="AEN467" s="272"/>
      <c r="AEO467" s="272"/>
      <c r="AEP467" s="272"/>
      <c r="AEQ467" s="272"/>
      <c r="AER467" s="272"/>
      <c r="AES467" s="272"/>
      <c r="AET467" s="272"/>
      <c r="AEU467" s="272"/>
      <c r="AEV467" s="272"/>
      <c r="AEW467" s="272"/>
      <c r="AEX467" s="272"/>
      <c r="AEY467" s="272"/>
      <c r="AEZ467" s="272"/>
      <c r="AFA467" s="272"/>
      <c r="AFB467" s="272"/>
      <c r="AFC467" s="272"/>
      <c r="AFD467" s="272"/>
      <c r="AFE467" s="272"/>
      <c r="AFF467" s="272"/>
      <c r="AFG467" s="272"/>
      <c r="AFH467" s="272"/>
      <c r="AFI467" s="272"/>
      <c r="AFJ467" s="272"/>
      <c r="AFK467" s="272"/>
      <c r="AFL467" s="272"/>
      <c r="AFM467" s="272"/>
      <c r="AFN467" s="272"/>
      <c r="AFO467" s="272"/>
      <c r="AFP467" s="272"/>
      <c r="AFQ467" s="272"/>
      <c r="AFR467" s="272"/>
      <c r="AFS467" s="272"/>
      <c r="AFT467" s="272"/>
      <c r="AFU467" s="272"/>
      <c r="AFV467" s="272"/>
      <c r="AFW467" s="272"/>
      <c r="AFX467" s="272"/>
      <c r="AFY467" s="272"/>
      <c r="AFZ467" s="272"/>
      <c r="AGA467" s="272"/>
      <c r="AGB467" s="272"/>
      <c r="AGC467" s="272"/>
      <c r="AGD467" s="272"/>
      <c r="AGE467" s="272"/>
      <c r="AGF467" s="272"/>
      <c r="AGG467" s="272"/>
      <c r="AGH467" s="272"/>
      <c r="AGI467" s="272"/>
      <c r="AGJ467" s="272"/>
      <c r="AGK467" s="272"/>
      <c r="AGL467" s="272"/>
      <c r="AGM467" s="272"/>
      <c r="AGN467" s="272"/>
      <c r="AGO467" s="272"/>
      <c r="AGP467" s="272"/>
      <c r="AGQ467" s="272"/>
      <c r="AGR467" s="272"/>
      <c r="AGS467" s="272"/>
      <c r="AGT467" s="272"/>
      <c r="AGU467" s="272"/>
      <c r="AGV467" s="272"/>
      <c r="AGW467" s="272"/>
      <c r="AGX467" s="272"/>
      <c r="AGY467" s="272"/>
      <c r="AGZ467" s="272"/>
      <c r="AHA467" s="272"/>
      <c r="AHB467" s="272"/>
      <c r="AHC467" s="272"/>
      <c r="AHD467" s="272"/>
      <c r="AHE467" s="272"/>
      <c r="AHF467" s="272"/>
      <c r="AHG467" s="272"/>
      <c r="AHH467" s="272"/>
      <c r="AHI467" s="272"/>
      <c r="AHJ467" s="272"/>
      <c r="AHK467" s="272"/>
      <c r="AHL467" s="272"/>
      <c r="AHM467" s="272"/>
      <c r="AHN467" s="272"/>
      <c r="AHO467" s="272"/>
      <c r="AHP467" s="272"/>
      <c r="AHQ467" s="272"/>
      <c r="AHR467" s="272"/>
      <c r="AHS467" s="272"/>
      <c r="AHT467" s="272"/>
      <c r="AHU467" s="272"/>
      <c r="AHV467" s="272"/>
      <c r="AHW467" s="272"/>
      <c r="AHX467" s="272"/>
      <c r="AHY467" s="272"/>
      <c r="AHZ467" s="272"/>
      <c r="AIA467" s="272"/>
      <c r="AIB467" s="272"/>
      <c r="AIC467" s="272"/>
      <c r="AID467" s="272"/>
      <c r="AIE467" s="272"/>
      <c r="AIF467" s="272"/>
      <c r="AIG467" s="272"/>
      <c r="AIH467" s="272"/>
      <c r="AII467" s="272"/>
      <c r="AIJ467" s="272"/>
      <c r="AIK467" s="272"/>
      <c r="AIL467" s="272"/>
      <c r="AIM467" s="272"/>
      <c r="AIN467" s="272"/>
      <c r="AIO467" s="272"/>
      <c r="AIP467" s="272"/>
      <c r="AIQ467" s="272"/>
      <c r="AIR467" s="272"/>
      <c r="AIS467" s="272"/>
      <c r="AIT467" s="272"/>
      <c r="AIU467" s="272"/>
      <c r="AIV467" s="272"/>
      <c r="AIW467" s="272"/>
      <c r="AIX467" s="272"/>
      <c r="AIY467" s="272"/>
      <c r="AIZ467" s="272"/>
      <c r="AJA467" s="272"/>
      <c r="AJB467" s="272"/>
      <c r="AJC467" s="272"/>
      <c r="AJD467" s="272"/>
      <c r="AJE467" s="272"/>
      <c r="AJF467" s="272"/>
      <c r="AJG467" s="272"/>
      <c r="AJH467" s="272"/>
      <c r="AJI467" s="272"/>
      <c r="AJJ467" s="272"/>
      <c r="AJK467" s="272"/>
      <c r="AJL467" s="272"/>
      <c r="AJM467" s="272"/>
      <c r="AJN467" s="272"/>
      <c r="AJO467" s="272"/>
      <c r="AJP467" s="272"/>
      <c r="AJQ467" s="272"/>
      <c r="AJR467" s="272"/>
      <c r="AJS467" s="272"/>
      <c r="AJT467" s="272"/>
      <c r="AJU467" s="272"/>
      <c r="AJV467" s="272"/>
      <c r="AJW467" s="272"/>
      <c r="AJX467" s="272"/>
      <c r="AJY467" s="272"/>
      <c r="AJZ467" s="272"/>
      <c r="AKA467" s="272"/>
      <c r="AKB467" s="272"/>
      <c r="AKC467" s="272"/>
      <c r="AKD467" s="272"/>
      <c r="AKE467" s="272"/>
      <c r="AKF467" s="272"/>
      <c r="AKG467" s="272"/>
      <c r="AKH467" s="272"/>
      <c r="AKI467" s="272"/>
      <c r="AKJ467" s="272"/>
      <c r="AKK467" s="272"/>
      <c r="AKL467" s="272"/>
      <c r="AKM467" s="272"/>
      <c r="AKN467" s="272"/>
      <c r="AKO467" s="272"/>
      <c r="AKP467" s="272"/>
      <c r="AKQ467" s="272"/>
      <c r="AKR467" s="272"/>
      <c r="AKS467" s="272"/>
      <c r="AKT467" s="272"/>
      <c r="AKU467" s="272"/>
      <c r="AKV467" s="272"/>
      <c r="AKW467" s="272"/>
      <c r="AKX467" s="272"/>
      <c r="AKY467" s="272"/>
      <c r="AKZ467" s="272"/>
      <c r="ALA467" s="272"/>
      <c r="ALB467" s="272"/>
      <c r="ALC467" s="272"/>
      <c r="ALD467" s="272"/>
      <c r="ALE467" s="272"/>
    </row>
    <row r="468" spans="1:993" s="274" customFormat="1" ht="63.75" x14ac:dyDescent="0.2">
      <c r="A468" s="395" t="s">
        <v>8484</v>
      </c>
      <c r="B468" s="18" t="s">
        <v>3984</v>
      </c>
      <c r="C468" s="35" t="s">
        <v>1422</v>
      </c>
      <c r="D468" s="206"/>
      <c r="E468" s="35" t="s">
        <v>6334</v>
      </c>
      <c r="F468" s="190"/>
      <c r="G468" s="190"/>
      <c r="H468" s="13" t="s">
        <v>1790</v>
      </c>
      <c r="I468" s="239" t="s">
        <v>4899</v>
      </c>
      <c r="J468" s="18" t="s">
        <v>2011</v>
      </c>
      <c r="K468" s="13"/>
      <c r="L468" s="315">
        <v>1</v>
      </c>
      <c r="M468" s="329" t="s">
        <v>7570</v>
      </c>
      <c r="N468" s="329" t="s">
        <v>7570</v>
      </c>
      <c r="O468" s="329" t="s">
        <v>7570</v>
      </c>
      <c r="P468" s="329" t="s">
        <v>7570</v>
      </c>
      <c r="Q468" s="329" t="s">
        <v>7570</v>
      </c>
      <c r="R468" s="272"/>
      <c r="S468" s="272"/>
      <c r="T468" s="272"/>
      <c r="U468" s="272"/>
      <c r="V468" s="272"/>
      <c r="W468" s="272"/>
      <c r="X468" s="272"/>
      <c r="Y468" s="272"/>
      <c r="Z468" s="272"/>
      <c r="AA468" s="272"/>
      <c r="AB468" s="272"/>
      <c r="AC468" s="272"/>
      <c r="AD468" s="272"/>
      <c r="AE468" s="272"/>
      <c r="AF468" s="272"/>
      <c r="AG468" s="272"/>
      <c r="AH468" s="272"/>
      <c r="AI468" s="272"/>
      <c r="AJ468" s="272"/>
      <c r="AK468" s="272"/>
      <c r="AL468" s="272"/>
      <c r="AM468" s="272"/>
      <c r="AN468" s="272"/>
      <c r="AO468" s="272"/>
      <c r="AP468" s="272"/>
      <c r="AQ468" s="272"/>
      <c r="AR468" s="272"/>
      <c r="AS468" s="272"/>
      <c r="AT468" s="272"/>
      <c r="AU468" s="272"/>
      <c r="AV468" s="272"/>
      <c r="AW468" s="272"/>
      <c r="AX468" s="272"/>
      <c r="AY468" s="272"/>
      <c r="AZ468" s="272"/>
      <c r="BA468" s="272"/>
      <c r="BB468" s="272"/>
      <c r="BC468" s="272"/>
      <c r="BD468" s="272"/>
      <c r="BE468" s="272"/>
      <c r="BF468" s="272"/>
      <c r="BG468" s="272"/>
      <c r="BH468" s="272"/>
      <c r="BI468" s="272"/>
      <c r="BJ468" s="272"/>
      <c r="BK468" s="272"/>
      <c r="BL468" s="272"/>
      <c r="BM468" s="272"/>
      <c r="BN468" s="272"/>
      <c r="BO468" s="272"/>
      <c r="BP468" s="272"/>
      <c r="BQ468" s="272"/>
      <c r="BR468" s="272"/>
      <c r="BS468" s="272"/>
      <c r="BT468" s="272"/>
      <c r="BU468" s="272"/>
      <c r="BV468" s="272"/>
      <c r="BW468" s="272"/>
      <c r="BX468" s="272"/>
      <c r="BY468" s="272"/>
      <c r="BZ468" s="272"/>
      <c r="CA468" s="272"/>
      <c r="CB468" s="272"/>
      <c r="CC468" s="272"/>
      <c r="CD468" s="272"/>
      <c r="CE468" s="272"/>
      <c r="CF468" s="272"/>
      <c r="CG468" s="272"/>
      <c r="CH468" s="272"/>
      <c r="CI468" s="272"/>
      <c r="CJ468" s="272"/>
      <c r="CK468" s="272"/>
      <c r="CL468" s="272"/>
      <c r="CM468" s="272"/>
      <c r="CN468" s="272"/>
      <c r="CO468" s="272"/>
      <c r="CP468" s="272"/>
      <c r="CQ468" s="272"/>
      <c r="CR468" s="272"/>
      <c r="CS468" s="272"/>
      <c r="CT468" s="272"/>
      <c r="CU468" s="272"/>
      <c r="CV468" s="272"/>
      <c r="CW468" s="272"/>
      <c r="CX468" s="272"/>
      <c r="CY468" s="272"/>
      <c r="CZ468" s="272"/>
      <c r="DA468" s="272"/>
      <c r="DB468" s="272"/>
      <c r="DC468" s="272"/>
      <c r="DD468" s="272"/>
      <c r="DE468" s="272"/>
      <c r="DF468" s="272"/>
      <c r="DG468" s="272"/>
      <c r="DH468" s="272"/>
      <c r="DI468" s="272"/>
      <c r="DJ468" s="272"/>
      <c r="DK468" s="272"/>
      <c r="DL468" s="272"/>
      <c r="DM468" s="272"/>
      <c r="DN468" s="272"/>
      <c r="DO468" s="272"/>
      <c r="DP468" s="272"/>
      <c r="DQ468" s="272"/>
      <c r="DR468" s="272"/>
      <c r="DS468" s="272"/>
      <c r="DT468" s="272"/>
      <c r="DU468" s="272"/>
      <c r="DV468" s="272"/>
      <c r="DW468" s="272"/>
      <c r="DX468" s="272"/>
      <c r="DY468" s="272"/>
      <c r="DZ468" s="272"/>
      <c r="EA468" s="272"/>
      <c r="EB468" s="272"/>
      <c r="EC468" s="272"/>
      <c r="ED468" s="272"/>
      <c r="EE468" s="272"/>
      <c r="EF468" s="272"/>
      <c r="EG468" s="272"/>
      <c r="EH468" s="272"/>
      <c r="EI468" s="272"/>
      <c r="EJ468" s="272"/>
      <c r="EK468" s="272"/>
      <c r="EL468" s="272"/>
      <c r="EM468" s="272"/>
      <c r="EN468" s="272"/>
      <c r="EO468" s="272"/>
      <c r="EP468" s="272"/>
      <c r="EQ468" s="272"/>
      <c r="ER468" s="272"/>
      <c r="ES468" s="272"/>
      <c r="ET468" s="272"/>
      <c r="EU468" s="272"/>
      <c r="EV468" s="272"/>
      <c r="EW468" s="272"/>
      <c r="EX468" s="272"/>
      <c r="EY468" s="272"/>
      <c r="EZ468" s="272"/>
      <c r="FA468" s="272"/>
      <c r="FB468" s="272"/>
      <c r="FC468" s="272"/>
      <c r="FD468" s="272"/>
      <c r="FE468" s="272"/>
      <c r="FF468" s="272"/>
      <c r="FG468" s="272"/>
      <c r="FH468" s="272"/>
      <c r="FI468" s="272"/>
      <c r="FJ468" s="272"/>
      <c r="FK468" s="272"/>
      <c r="FL468" s="272"/>
      <c r="FM468" s="272"/>
      <c r="FN468" s="272"/>
      <c r="FO468" s="272"/>
      <c r="FP468" s="272"/>
      <c r="FQ468" s="272"/>
      <c r="FR468" s="272"/>
      <c r="FS468" s="272"/>
      <c r="FT468" s="272"/>
      <c r="FU468" s="272"/>
      <c r="FV468" s="272"/>
      <c r="FW468" s="272"/>
      <c r="FX468" s="272"/>
      <c r="FY468" s="272"/>
      <c r="FZ468" s="272"/>
      <c r="GA468" s="272"/>
      <c r="GB468" s="272"/>
      <c r="GC468" s="272"/>
      <c r="GD468" s="272"/>
      <c r="GE468" s="272"/>
      <c r="GF468" s="272"/>
      <c r="GG468" s="272"/>
      <c r="GH468" s="272"/>
      <c r="GI468" s="272"/>
      <c r="GJ468" s="272"/>
      <c r="GK468" s="272"/>
      <c r="GL468" s="272"/>
      <c r="GM468" s="272"/>
      <c r="GN468" s="272"/>
      <c r="GO468" s="272"/>
      <c r="GP468" s="272"/>
      <c r="GQ468" s="272"/>
      <c r="GR468" s="272"/>
      <c r="GS468" s="272"/>
      <c r="GT468" s="272"/>
      <c r="GU468" s="272"/>
      <c r="GV468" s="272"/>
      <c r="GW468" s="272"/>
      <c r="GX468" s="272"/>
      <c r="GY468" s="272"/>
      <c r="GZ468" s="272"/>
      <c r="HA468" s="272"/>
      <c r="HB468" s="272"/>
      <c r="HC468" s="272"/>
      <c r="HD468" s="272"/>
      <c r="HE468" s="272"/>
      <c r="HF468" s="272"/>
      <c r="HG468" s="272"/>
      <c r="HH468" s="272"/>
      <c r="HI468" s="272"/>
      <c r="HJ468" s="272"/>
      <c r="HK468" s="272"/>
      <c r="HL468" s="272"/>
      <c r="HM468" s="272"/>
      <c r="HN468" s="272"/>
      <c r="HO468" s="272"/>
      <c r="HP468" s="272"/>
      <c r="HQ468" s="272"/>
      <c r="HR468" s="272"/>
      <c r="HS468" s="272"/>
      <c r="HT468" s="272"/>
      <c r="HU468" s="272"/>
      <c r="HV468" s="272"/>
      <c r="HW468" s="272"/>
      <c r="HX468" s="272"/>
      <c r="HY468" s="272"/>
      <c r="HZ468" s="272"/>
      <c r="IA468" s="272"/>
      <c r="IB468" s="272"/>
      <c r="IC468" s="272"/>
      <c r="ID468" s="272"/>
      <c r="IE468" s="272"/>
      <c r="IF468" s="272"/>
      <c r="IG468" s="272"/>
      <c r="IH468" s="272"/>
      <c r="II468" s="272"/>
      <c r="IJ468" s="272"/>
      <c r="IK468" s="272"/>
      <c r="IL468" s="272"/>
      <c r="IM468" s="272"/>
      <c r="IN468" s="272"/>
      <c r="IO468" s="272"/>
      <c r="IP468" s="272"/>
      <c r="IQ468" s="272"/>
      <c r="IR468" s="272"/>
      <c r="IS468" s="272"/>
      <c r="IT468" s="272"/>
      <c r="IU468" s="272"/>
      <c r="IV468" s="272"/>
      <c r="IW468" s="272"/>
      <c r="IX468" s="272"/>
      <c r="IY468" s="272"/>
      <c r="IZ468" s="272"/>
      <c r="JA468" s="272"/>
      <c r="JB468" s="272"/>
      <c r="JC468" s="272"/>
      <c r="JD468" s="272"/>
      <c r="JE468" s="272"/>
      <c r="JF468" s="272"/>
      <c r="JG468" s="272"/>
      <c r="JH468" s="272"/>
      <c r="JI468" s="272"/>
      <c r="JJ468" s="272"/>
      <c r="JK468" s="272"/>
      <c r="JL468" s="272"/>
      <c r="JM468" s="272"/>
      <c r="JN468" s="272"/>
      <c r="JO468" s="272"/>
      <c r="JP468" s="272"/>
      <c r="JQ468" s="272"/>
      <c r="JR468" s="272"/>
      <c r="JS468" s="272"/>
      <c r="JT468" s="272"/>
      <c r="JU468" s="272"/>
      <c r="JV468" s="272"/>
      <c r="JW468" s="272"/>
      <c r="JX468" s="272"/>
      <c r="JY468" s="272"/>
      <c r="JZ468" s="272"/>
      <c r="KA468" s="272"/>
      <c r="KB468" s="272"/>
      <c r="KC468" s="272"/>
      <c r="KD468" s="272"/>
      <c r="KE468" s="272"/>
      <c r="KF468" s="272"/>
      <c r="KG468" s="272"/>
      <c r="KH468" s="272"/>
      <c r="KI468" s="272"/>
      <c r="KJ468" s="272"/>
      <c r="KK468" s="272"/>
      <c r="KL468" s="272"/>
      <c r="KM468" s="272"/>
      <c r="KN468" s="272"/>
      <c r="KO468" s="272"/>
      <c r="KP468" s="272"/>
      <c r="KQ468" s="272"/>
      <c r="KR468" s="272"/>
      <c r="KS468" s="272"/>
      <c r="KT468" s="272"/>
      <c r="KU468" s="272"/>
      <c r="KV468" s="272"/>
      <c r="KW468" s="272"/>
      <c r="KX468" s="272"/>
      <c r="KY468" s="272"/>
      <c r="KZ468" s="272"/>
      <c r="LA468" s="272"/>
      <c r="LB468" s="272"/>
      <c r="LC468" s="272"/>
      <c r="LD468" s="272"/>
      <c r="LE468" s="272"/>
      <c r="LF468" s="272"/>
      <c r="LG468" s="272"/>
      <c r="LH468" s="272"/>
      <c r="LI468" s="272"/>
      <c r="LJ468" s="272"/>
      <c r="LK468" s="272"/>
      <c r="LL468" s="272"/>
      <c r="LM468" s="272"/>
      <c r="LN468" s="272"/>
      <c r="LO468" s="272"/>
      <c r="LP468" s="272"/>
      <c r="LQ468" s="272"/>
      <c r="LR468" s="272"/>
      <c r="LS468" s="272"/>
      <c r="LT468" s="272"/>
      <c r="LU468" s="272"/>
      <c r="LV468" s="272"/>
      <c r="LW468" s="272"/>
      <c r="LX468" s="272"/>
      <c r="LY468" s="272"/>
      <c r="LZ468" s="272"/>
      <c r="MA468" s="272"/>
      <c r="MB468" s="272"/>
      <c r="MC468" s="272"/>
      <c r="MD468" s="272"/>
      <c r="ME468" s="272"/>
      <c r="MF468" s="272"/>
      <c r="MG468" s="272"/>
      <c r="MH468" s="272"/>
      <c r="MI468" s="272"/>
      <c r="MJ468" s="272"/>
      <c r="MK468" s="272"/>
      <c r="ML468" s="272"/>
      <c r="MM468" s="272"/>
      <c r="MN468" s="272"/>
      <c r="MO468" s="272"/>
      <c r="MP468" s="272"/>
      <c r="MQ468" s="272"/>
      <c r="MR468" s="272"/>
      <c r="MS468" s="272"/>
      <c r="MT468" s="272"/>
      <c r="MU468" s="272"/>
      <c r="MV468" s="272"/>
      <c r="MW468" s="272"/>
      <c r="MX468" s="272"/>
      <c r="MY468" s="272"/>
      <c r="MZ468" s="272"/>
      <c r="NA468" s="272"/>
      <c r="NB468" s="272"/>
      <c r="NC468" s="272"/>
      <c r="ND468" s="272"/>
      <c r="NE468" s="272"/>
      <c r="NF468" s="272"/>
      <c r="NG468" s="272"/>
      <c r="NH468" s="272"/>
      <c r="NI468" s="272"/>
      <c r="NJ468" s="272"/>
      <c r="NK468" s="272"/>
      <c r="NL468" s="272"/>
      <c r="NM468" s="272"/>
      <c r="NN468" s="272"/>
      <c r="NO468" s="272"/>
      <c r="NP468" s="272"/>
      <c r="NQ468" s="272"/>
      <c r="NR468" s="272"/>
      <c r="NS468" s="272"/>
      <c r="NT468" s="272"/>
      <c r="NU468" s="272"/>
      <c r="NV468" s="272"/>
      <c r="NW468" s="272"/>
      <c r="NX468" s="272"/>
      <c r="NY468" s="272"/>
      <c r="NZ468" s="272"/>
      <c r="OA468" s="272"/>
      <c r="OB468" s="272"/>
      <c r="OC468" s="272"/>
      <c r="OD468" s="272"/>
      <c r="OE468" s="272"/>
      <c r="OF468" s="272"/>
      <c r="OG468" s="272"/>
      <c r="OH468" s="272"/>
      <c r="OI468" s="272"/>
      <c r="OJ468" s="272"/>
      <c r="OK468" s="272"/>
      <c r="OL468" s="272"/>
      <c r="OM468" s="272"/>
      <c r="ON468" s="272"/>
      <c r="OO468" s="272"/>
      <c r="OP468" s="272"/>
      <c r="OQ468" s="272"/>
      <c r="OR468" s="272"/>
      <c r="OS468" s="272"/>
      <c r="OT468" s="272"/>
      <c r="OU468" s="272"/>
      <c r="OV468" s="272"/>
      <c r="OW468" s="272"/>
      <c r="OX468" s="272"/>
      <c r="OY468" s="272"/>
      <c r="OZ468" s="272"/>
      <c r="PA468" s="272"/>
      <c r="PB468" s="272"/>
      <c r="PC468" s="272"/>
      <c r="PD468" s="272"/>
      <c r="PE468" s="272"/>
      <c r="PF468" s="272"/>
      <c r="PG468" s="272"/>
      <c r="PH468" s="272"/>
      <c r="PI468" s="272"/>
      <c r="PJ468" s="272"/>
      <c r="PK468" s="272"/>
      <c r="PL468" s="272"/>
      <c r="PM468" s="272"/>
      <c r="PN468" s="272"/>
      <c r="PO468" s="272"/>
      <c r="PP468" s="272"/>
      <c r="PQ468" s="272"/>
      <c r="PR468" s="272"/>
      <c r="PS468" s="272"/>
      <c r="PT468" s="272"/>
      <c r="PU468" s="272"/>
      <c r="PV468" s="272"/>
      <c r="PW468" s="272"/>
      <c r="PX468" s="272"/>
      <c r="PY468" s="272"/>
      <c r="PZ468" s="272"/>
      <c r="QA468" s="272"/>
      <c r="QB468" s="272"/>
      <c r="QC468" s="272"/>
      <c r="QD468" s="272"/>
      <c r="QE468" s="272"/>
      <c r="QF468" s="272"/>
      <c r="QG468" s="272"/>
      <c r="QH468" s="272"/>
      <c r="QI468" s="272"/>
      <c r="QJ468" s="272"/>
      <c r="QK468" s="272"/>
      <c r="QL468" s="272"/>
      <c r="QM468" s="272"/>
      <c r="QN468" s="272"/>
      <c r="QO468" s="272"/>
      <c r="QP468" s="272"/>
      <c r="QQ468" s="272"/>
      <c r="QR468" s="272"/>
      <c r="QS468" s="272"/>
      <c r="QT468" s="272"/>
      <c r="QU468" s="272"/>
      <c r="QV468" s="272"/>
      <c r="QW468" s="272"/>
      <c r="QX468" s="272"/>
      <c r="QY468" s="272"/>
      <c r="QZ468" s="272"/>
      <c r="RA468" s="272"/>
      <c r="RB468" s="272"/>
      <c r="RC468" s="272"/>
      <c r="RD468" s="272"/>
      <c r="RE468" s="272"/>
      <c r="RF468" s="272"/>
      <c r="RG468" s="272"/>
      <c r="RH468" s="272"/>
      <c r="RI468" s="272"/>
      <c r="RJ468" s="272"/>
      <c r="RK468" s="272"/>
      <c r="RL468" s="272"/>
      <c r="RM468" s="272"/>
      <c r="RN468" s="272"/>
      <c r="RO468" s="272"/>
      <c r="RP468" s="272"/>
      <c r="RQ468" s="272"/>
      <c r="RR468" s="272"/>
      <c r="RS468" s="272"/>
      <c r="RT468" s="272"/>
      <c r="RU468" s="272"/>
      <c r="RV468" s="272"/>
      <c r="RW468" s="272"/>
      <c r="RX468" s="272"/>
      <c r="RY468" s="272"/>
      <c r="RZ468" s="272"/>
      <c r="SA468" s="272"/>
      <c r="SB468" s="272"/>
      <c r="SC468" s="272"/>
      <c r="SD468" s="272"/>
      <c r="SE468" s="272"/>
      <c r="SF468" s="272"/>
      <c r="SG468" s="272"/>
      <c r="SH468" s="272"/>
      <c r="SI468" s="272"/>
      <c r="SJ468" s="272"/>
      <c r="SK468" s="272"/>
      <c r="SL468" s="272"/>
      <c r="SM468" s="272"/>
      <c r="SN468" s="272"/>
      <c r="SO468" s="272"/>
      <c r="SP468" s="272"/>
      <c r="SQ468" s="272"/>
      <c r="SR468" s="272"/>
      <c r="SS468" s="272"/>
      <c r="ST468" s="272"/>
      <c r="SU468" s="272"/>
      <c r="SV468" s="272"/>
      <c r="SW468" s="272"/>
      <c r="SX468" s="272"/>
      <c r="SY468" s="272"/>
      <c r="SZ468" s="272"/>
      <c r="TA468" s="272"/>
      <c r="TB468" s="272"/>
      <c r="TC468" s="272"/>
      <c r="TD468" s="272"/>
      <c r="TE468" s="272"/>
      <c r="TF468" s="272"/>
      <c r="TG468" s="272"/>
      <c r="TH468" s="272"/>
      <c r="TI468" s="272"/>
      <c r="TJ468" s="272"/>
      <c r="TK468" s="272"/>
      <c r="TL468" s="272"/>
      <c r="TM468" s="272"/>
      <c r="TN468" s="272"/>
      <c r="TO468" s="272"/>
      <c r="TP468" s="272"/>
      <c r="TQ468" s="272"/>
      <c r="TR468" s="272"/>
      <c r="TS468" s="272"/>
      <c r="TT468" s="272"/>
      <c r="TU468" s="272"/>
      <c r="TV468" s="272"/>
      <c r="TW468" s="272"/>
      <c r="TX468" s="272"/>
      <c r="TY468" s="272"/>
      <c r="TZ468" s="272"/>
      <c r="UA468" s="272"/>
      <c r="UB468" s="272"/>
      <c r="UC468" s="272"/>
      <c r="UD468" s="272"/>
      <c r="UE468" s="272"/>
      <c r="UF468" s="272"/>
      <c r="UG468" s="272"/>
      <c r="UH468" s="272"/>
      <c r="UI468" s="272"/>
      <c r="UJ468" s="272"/>
      <c r="UK468" s="272"/>
      <c r="UL468" s="272"/>
      <c r="UM468" s="272"/>
      <c r="UN468" s="272"/>
      <c r="UO468" s="272"/>
      <c r="UP468" s="272"/>
      <c r="UQ468" s="272"/>
      <c r="UR468" s="272"/>
      <c r="US468" s="272"/>
      <c r="UT468" s="272"/>
      <c r="UU468" s="272"/>
      <c r="UV468" s="272"/>
      <c r="UW468" s="272"/>
      <c r="UX468" s="272"/>
      <c r="UY468" s="272"/>
      <c r="UZ468" s="272"/>
      <c r="VA468" s="272"/>
      <c r="VB468" s="272"/>
      <c r="VC468" s="272"/>
      <c r="VD468" s="272"/>
      <c r="VE468" s="272"/>
      <c r="VF468" s="272"/>
      <c r="VG468" s="272"/>
      <c r="VH468" s="272"/>
      <c r="VI468" s="272"/>
      <c r="VJ468" s="272"/>
      <c r="VK468" s="272"/>
      <c r="VL468" s="272"/>
      <c r="VM468" s="272"/>
      <c r="VN468" s="272"/>
      <c r="VO468" s="272"/>
      <c r="VP468" s="272"/>
      <c r="VQ468" s="272"/>
      <c r="VR468" s="272"/>
      <c r="VS468" s="272"/>
      <c r="VT468" s="272"/>
      <c r="VU468" s="272"/>
      <c r="VV468" s="272"/>
      <c r="VW468" s="272"/>
      <c r="VX468" s="272"/>
      <c r="VY468" s="272"/>
      <c r="VZ468" s="272"/>
      <c r="WA468" s="272"/>
      <c r="WB468" s="272"/>
      <c r="WC468" s="272"/>
      <c r="WD468" s="272"/>
      <c r="WE468" s="272"/>
      <c r="WF468" s="272"/>
      <c r="WG468" s="272"/>
      <c r="WH468" s="272"/>
      <c r="WI468" s="272"/>
      <c r="WJ468" s="272"/>
      <c r="WK468" s="272"/>
      <c r="WL468" s="272"/>
      <c r="WM468" s="272"/>
      <c r="WN468" s="272"/>
      <c r="WO468" s="272"/>
      <c r="WP468" s="272"/>
      <c r="WQ468" s="272"/>
      <c r="WR468" s="272"/>
      <c r="WS468" s="272"/>
      <c r="WT468" s="272"/>
      <c r="WU468" s="272"/>
      <c r="WV468" s="272"/>
      <c r="WW468" s="272"/>
      <c r="WX468" s="272"/>
      <c r="WY468" s="272"/>
      <c r="WZ468" s="272"/>
      <c r="XA468" s="272"/>
      <c r="XB468" s="272"/>
      <c r="XC468" s="272"/>
      <c r="XD468" s="272"/>
      <c r="XE468" s="272"/>
      <c r="XF468" s="272"/>
      <c r="XG468" s="272"/>
      <c r="XH468" s="272"/>
      <c r="XI468" s="272"/>
      <c r="XJ468" s="272"/>
      <c r="XK468" s="272"/>
      <c r="XL468" s="272"/>
      <c r="XM468" s="272"/>
      <c r="XN468" s="272"/>
      <c r="XO468" s="272"/>
      <c r="XP468" s="272"/>
      <c r="XQ468" s="272"/>
      <c r="XR468" s="272"/>
      <c r="XS468" s="272"/>
      <c r="XT468" s="272"/>
      <c r="XU468" s="272"/>
      <c r="XV468" s="272"/>
      <c r="XW468" s="272"/>
      <c r="XX468" s="272"/>
      <c r="XY468" s="272"/>
      <c r="XZ468" s="272"/>
      <c r="YA468" s="272"/>
      <c r="YB468" s="272"/>
      <c r="YC468" s="272"/>
      <c r="YD468" s="272"/>
      <c r="YE468" s="272"/>
      <c r="YF468" s="272"/>
      <c r="YG468" s="272"/>
      <c r="YH468" s="272"/>
      <c r="YI468" s="272"/>
      <c r="YJ468" s="272"/>
      <c r="YK468" s="272"/>
      <c r="YL468" s="272"/>
      <c r="YM468" s="272"/>
      <c r="YN468" s="272"/>
      <c r="YO468" s="272"/>
      <c r="YP468" s="272"/>
      <c r="YQ468" s="272"/>
      <c r="YR468" s="272"/>
      <c r="YS468" s="272"/>
      <c r="YT468" s="272"/>
      <c r="YU468" s="272"/>
      <c r="YV468" s="272"/>
      <c r="YW468" s="272"/>
      <c r="YX468" s="272"/>
      <c r="YY468" s="272"/>
      <c r="YZ468" s="272"/>
      <c r="ZA468" s="272"/>
      <c r="ZB468" s="272"/>
      <c r="ZC468" s="272"/>
      <c r="ZD468" s="272"/>
      <c r="ZE468" s="272"/>
      <c r="ZF468" s="272"/>
      <c r="ZG468" s="272"/>
      <c r="ZH468" s="272"/>
      <c r="ZI468" s="272"/>
      <c r="ZJ468" s="272"/>
      <c r="ZK468" s="272"/>
      <c r="ZL468" s="272"/>
      <c r="ZM468" s="272"/>
      <c r="ZN468" s="272"/>
      <c r="ZO468" s="272"/>
      <c r="ZP468" s="272"/>
      <c r="ZQ468" s="272"/>
      <c r="ZR468" s="272"/>
      <c r="ZS468" s="272"/>
      <c r="ZT468" s="272"/>
      <c r="ZU468" s="272"/>
      <c r="ZV468" s="272"/>
      <c r="ZW468" s="272"/>
      <c r="ZX468" s="272"/>
      <c r="ZY468" s="272"/>
      <c r="ZZ468" s="272"/>
      <c r="AAA468" s="272"/>
      <c r="AAB468" s="272"/>
      <c r="AAC468" s="272"/>
      <c r="AAD468" s="272"/>
      <c r="AAE468" s="272"/>
      <c r="AAF468" s="272"/>
      <c r="AAG468" s="272"/>
      <c r="AAH468" s="272"/>
      <c r="AAI468" s="272"/>
      <c r="AAJ468" s="272"/>
      <c r="AAK468" s="272"/>
      <c r="AAL468" s="272"/>
      <c r="AAM468" s="272"/>
      <c r="AAN468" s="272"/>
      <c r="AAO468" s="272"/>
      <c r="AAP468" s="272"/>
      <c r="AAQ468" s="272"/>
      <c r="AAR468" s="272"/>
      <c r="AAS468" s="272"/>
      <c r="AAT468" s="272"/>
      <c r="AAU468" s="272"/>
      <c r="AAV468" s="272"/>
      <c r="AAW468" s="272"/>
      <c r="AAX468" s="272"/>
      <c r="AAY468" s="272"/>
      <c r="AAZ468" s="272"/>
      <c r="ABA468" s="272"/>
      <c r="ABB468" s="272"/>
      <c r="ABC468" s="272"/>
      <c r="ABD468" s="272"/>
      <c r="ABE468" s="272"/>
      <c r="ABF468" s="272"/>
      <c r="ABG468" s="272"/>
      <c r="ABH468" s="272"/>
      <c r="ABI468" s="272"/>
      <c r="ABJ468" s="272"/>
      <c r="ABK468" s="272"/>
      <c r="ABL468" s="272"/>
      <c r="ABM468" s="272"/>
      <c r="ABN468" s="272"/>
      <c r="ABO468" s="272"/>
      <c r="ABP468" s="272"/>
      <c r="ABQ468" s="272"/>
      <c r="ABR468" s="272"/>
      <c r="ABS468" s="272"/>
      <c r="ABT468" s="272"/>
      <c r="ABU468" s="272"/>
      <c r="ABV468" s="272"/>
      <c r="ABW468" s="272"/>
      <c r="ABX468" s="272"/>
      <c r="ABY468" s="272"/>
      <c r="ABZ468" s="272"/>
      <c r="ACA468" s="272"/>
      <c r="ACB468" s="272"/>
      <c r="ACC468" s="272"/>
      <c r="ACD468" s="272"/>
      <c r="ACE468" s="272"/>
      <c r="ACF468" s="272"/>
      <c r="ACG468" s="272"/>
      <c r="ACH468" s="272"/>
      <c r="ACI468" s="272"/>
      <c r="ACJ468" s="272"/>
      <c r="ACK468" s="272"/>
      <c r="ACL468" s="272"/>
      <c r="ACM468" s="272"/>
      <c r="ACN468" s="272"/>
      <c r="ACO468" s="272"/>
      <c r="ACP468" s="272"/>
      <c r="ACQ468" s="272"/>
      <c r="ACR468" s="272"/>
      <c r="ACS468" s="272"/>
      <c r="ACT468" s="272"/>
      <c r="ACU468" s="272"/>
      <c r="ACV468" s="272"/>
      <c r="ACW468" s="272"/>
      <c r="ACX468" s="272"/>
      <c r="ACY468" s="272"/>
      <c r="ACZ468" s="272"/>
      <c r="ADA468" s="272"/>
      <c r="ADB468" s="272"/>
      <c r="ADC468" s="272"/>
      <c r="ADD468" s="272"/>
      <c r="ADE468" s="272"/>
      <c r="ADF468" s="272"/>
      <c r="ADG468" s="272"/>
      <c r="ADH468" s="272"/>
      <c r="ADI468" s="272"/>
      <c r="ADJ468" s="272"/>
      <c r="ADK468" s="272"/>
      <c r="ADL468" s="272"/>
      <c r="ADM468" s="272"/>
      <c r="ADN468" s="272"/>
      <c r="ADO468" s="272"/>
      <c r="ADP468" s="272"/>
      <c r="ADQ468" s="272"/>
      <c r="ADR468" s="272"/>
      <c r="ADS468" s="272"/>
      <c r="ADT468" s="272"/>
      <c r="ADU468" s="272"/>
      <c r="ADV468" s="272"/>
      <c r="ADW468" s="272"/>
      <c r="ADX468" s="272"/>
      <c r="ADY468" s="272"/>
      <c r="ADZ468" s="272"/>
      <c r="AEA468" s="272"/>
      <c r="AEB468" s="272"/>
      <c r="AEC468" s="272"/>
      <c r="AED468" s="272"/>
      <c r="AEE468" s="272"/>
      <c r="AEF468" s="272"/>
      <c r="AEG468" s="272"/>
      <c r="AEH468" s="272"/>
      <c r="AEI468" s="272"/>
      <c r="AEJ468" s="272"/>
      <c r="AEK468" s="272"/>
      <c r="AEL468" s="272"/>
      <c r="AEM468" s="272"/>
      <c r="AEN468" s="272"/>
      <c r="AEO468" s="272"/>
      <c r="AEP468" s="272"/>
      <c r="AEQ468" s="272"/>
      <c r="AER468" s="272"/>
      <c r="AES468" s="272"/>
      <c r="AET468" s="272"/>
      <c r="AEU468" s="272"/>
      <c r="AEV468" s="272"/>
      <c r="AEW468" s="272"/>
      <c r="AEX468" s="272"/>
      <c r="AEY468" s="272"/>
      <c r="AEZ468" s="272"/>
      <c r="AFA468" s="272"/>
      <c r="AFB468" s="272"/>
      <c r="AFC468" s="272"/>
      <c r="AFD468" s="272"/>
      <c r="AFE468" s="272"/>
      <c r="AFF468" s="272"/>
      <c r="AFG468" s="272"/>
      <c r="AFH468" s="272"/>
      <c r="AFI468" s="272"/>
      <c r="AFJ468" s="272"/>
      <c r="AFK468" s="272"/>
      <c r="AFL468" s="272"/>
      <c r="AFM468" s="272"/>
      <c r="AFN468" s="272"/>
      <c r="AFO468" s="272"/>
      <c r="AFP468" s="272"/>
      <c r="AFQ468" s="272"/>
      <c r="AFR468" s="272"/>
      <c r="AFS468" s="272"/>
      <c r="AFT468" s="272"/>
      <c r="AFU468" s="272"/>
      <c r="AFV468" s="272"/>
      <c r="AFW468" s="272"/>
      <c r="AFX468" s="272"/>
      <c r="AFY468" s="272"/>
      <c r="AFZ468" s="272"/>
      <c r="AGA468" s="272"/>
      <c r="AGB468" s="272"/>
      <c r="AGC468" s="272"/>
      <c r="AGD468" s="272"/>
      <c r="AGE468" s="272"/>
      <c r="AGF468" s="272"/>
      <c r="AGG468" s="272"/>
      <c r="AGH468" s="272"/>
      <c r="AGI468" s="272"/>
      <c r="AGJ468" s="272"/>
      <c r="AGK468" s="272"/>
      <c r="AGL468" s="272"/>
      <c r="AGM468" s="272"/>
      <c r="AGN468" s="272"/>
      <c r="AGO468" s="272"/>
      <c r="AGP468" s="272"/>
      <c r="AGQ468" s="272"/>
      <c r="AGR468" s="272"/>
      <c r="AGS468" s="272"/>
      <c r="AGT468" s="272"/>
      <c r="AGU468" s="272"/>
      <c r="AGV468" s="272"/>
      <c r="AGW468" s="272"/>
      <c r="AGX468" s="272"/>
      <c r="AGY468" s="272"/>
      <c r="AGZ468" s="272"/>
      <c r="AHA468" s="272"/>
      <c r="AHB468" s="272"/>
      <c r="AHC468" s="272"/>
      <c r="AHD468" s="272"/>
      <c r="AHE468" s="272"/>
      <c r="AHF468" s="272"/>
      <c r="AHG468" s="272"/>
      <c r="AHH468" s="272"/>
      <c r="AHI468" s="272"/>
      <c r="AHJ468" s="272"/>
      <c r="AHK468" s="272"/>
      <c r="AHL468" s="272"/>
      <c r="AHM468" s="272"/>
      <c r="AHN468" s="272"/>
      <c r="AHO468" s="272"/>
      <c r="AHP468" s="272"/>
      <c r="AHQ468" s="272"/>
      <c r="AHR468" s="272"/>
      <c r="AHS468" s="272"/>
      <c r="AHT468" s="272"/>
      <c r="AHU468" s="272"/>
      <c r="AHV468" s="272"/>
      <c r="AHW468" s="272"/>
      <c r="AHX468" s="272"/>
      <c r="AHY468" s="272"/>
      <c r="AHZ468" s="272"/>
      <c r="AIA468" s="272"/>
      <c r="AIB468" s="272"/>
      <c r="AIC468" s="272"/>
      <c r="AID468" s="272"/>
      <c r="AIE468" s="272"/>
      <c r="AIF468" s="272"/>
      <c r="AIG468" s="272"/>
      <c r="AIH468" s="272"/>
      <c r="AII468" s="272"/>
      <c r="AIJ468" s="272"/>
      <c r="AIK468" s="272"/>
      <c r="AIL468" s="272"/>
      <c r="AIM468" s="272"/>
      <c r="AIN468" s="272"/>
      <c r="AIO468" s="272"/>
      <c r="AIP468" s="272"/>
      <c r="AIQ468" s="272"/>
      <c r="AIR468" s="272"/>
      <c r="AIS468" s="272"/>
      <c r="AIT468" s="272"/>
      <c r="AIU468" s="272"/>
      <c r="AIV468" s="272"/>
      <c r="AIW468" s="272"/>
      <c r="AIX468" s="272"/>
      <c r="AIY468" s="272"/>
      <c r="AIZ468" s="272"/>
      <c r="AJA468" s="272"/>
      <c r="AJB468" s="272"/>
      <c r="AJC468" s="272"/>
      <c r="AJD468" s="272"/>
      <c r="AJE468" s="272"/>
      <c r="AJF468" s="272"/>
      <c r="AJG468" s="272"/>
      <c r="AJH468" s="272"/>
      <c r="AJI468" s="272"/>
      <c r="AJJ468" s="272"/>
      <c r="AJK468" s="272"/>
      <c r="AJL468" s="272"/>
      <c r="AJM468" s="272"/>
      <c r="AJN468" s="272"/>
      <c r="AJO468" s="272"/>
      <c r="AJP468" s="272"/>
      <c r="AJQ468" s="272"/>
      <c r="AJR468" s="272"/>
      <c r="AJS468" s="272"/>
      <c r="AJT468" s="272"/>
      <c r="AJU468" s="272"/>
      <c r="AJV468" s="272"/>
      <c r="AJW468" s="272"/>
      <c r="AJX468" s="272"/>
      <c r="AJY468" s="272"/>
      <c r="AJZ468" s="272"/>
      <c r="AKA468" s="272"/>
      <c r="AKB468" s="272"/>
      <c r="AKC468" s="272"/>
      <c r="AKD468" s="272"/>
      <c r="AKE468" s="272"/>
      <c r="AKF468" s="272"/>
      <c r="AKG468" s="272"/>
      <c r="AKH468" s="272"/>
      <c r="AKI468" s="272"/>
      <c r="AKJ468" s="272"/>
      <c r="AKK468" s="272"/>
      <c r="AKL468" s="272"/>
      <c r="AKM468" s="272"/>
      <c r="AKN468" s="272"/>
      <c r="AKO468" s="272"/>
      <c r="AKP468" s="272"/>
      <c r="AKQ468" s="272"/>
      <c r="AKR468" s="272"/>
      <c r="AKS468" s="272"/>
      <c r="AKT468" s="272"/>
      <c r="AKU468" s="272"/>
      <c r="AKV468" s="272"/>
      <c r="AKW468" s="272"/>
      <c r="AKX468" s="272"/>
      <c r="AKY468" s="272"/>
      <c r="AKZ468" s="272"/>
      <c r="ALA468" s="272"/>
      <c r="ALB468" s="272"/>
      <c r="ALC468" s="272"/>
      <c r="ALD468" s="272"/>
      <c r="ALE468" s="272"/>
    </row>
    <row r="469" spans="1:993" s="274" customFormat="1" ht="76.5" x14ac:dyDescent="0.2">
      <c r="A469" s="395" t="s">
        <v>8485</v>
      </c>
      <c r="B469" s="18" t="s">
        <v>3984</v>
      </c>
      <c r="C469" s="35" t="s">
        <v>1422</v>
      </c>
      <c r="D469" s="206"/>
      <c r="E469" s="35" t="s">
        <v>6335</v>
      </c>
      <c r="F469" s="190"/>
      <c r="G469" s="190"/>
      <c r="H469" s="13" t="s">
        <v>1790</v>
      </c>
      <c r="I469" s="239" t="s">
        <v>4899</v>
      </c>
      <c r="J469" s="18" t="s">
        <v>2012</v>
      </c>
      <c r="K469" s="13"/>
      <c r="L469" s="315">
        <v>1</v>
      </c>
      <c r="M469" s="329" t="s">
        <v>7570</v>
      </c>
      <c r="N469" s="329" t="s">
        <v>7570</v>
      </c>
      <c r="O469" s="329" t="s">
        <v>7570</v>
      </c>
      <c r="P469" s="329" t="s">
        <v>7570</v>
      </c>
      <c r="Q469" s="329" t="s">
        <v>7570</v>
      </c>
      <c r="R469" s="272"/>
      <c r="S469" s="272"/>
      <c r="T469" s="272"/>
      <c r="U469" s="272"/>
      <c r="V469" s="272"/>
      <c r="W469" s="272"/>
      <c r="X469" s="272"/>
      <c r="Y469" s="272"/>
      <c r="Z469" s="272"/>
      <c r="AA469" s="272"/>
      <c r="AB469" s="272"/>
      <c r="AC469" s="272"/>
      <c r="AD469" s="272"/>
      <c r="AE469" s="272"/>
      <c r="AF469" s="272"/>
      <c r="AG469" s="272"/>
      <c r="AH469" s="272"/>
      <c r="AI469" s="272"/>
      <c r="AJ469" s="272"/>
      <c r="AK469" s="272"/>
      <c r="AL469" s="272"/>
      <c r="AM469" s="272"/>
      <c r="AN469" s="272"/>
      <c r="AO469" s="272"/>
      <c r="AP469" s="272"/>
      <c r="AQ469" s="272"/>
      <c r="AR469" s="272"/>
      <c r="AS469" s="272"/>
      <c r="AT469" s="272"/>
      <c r="AU469" s="272"/>
      <c r="AV469" s="272"/>
      <c r="AW469" s="272"/>
      <c r="AX469" s="272"/>
      <c r="AY469" s="272"/>
      <c r="AZ469" s="272"/>
      <c r="BA469" s="272"/>
      <c r="BB469" s="272"/>
      <c r="BC469" s="272"/>
      <c r="BD469" s="272"/>
      <c r="BE469" s="272"/>
      <c r="BF469" s="272"/>
      <c r="BG469" s="272"/>
      <c r="BH469" s="272"/>
      <c r="BI469" s="272"/>
      <c r="BJ469" s="272"/>
      <c r="BK469" s="272"/>
      <c r="BL469" s="272"/>
      <c r="BM469" s="272"/>
      <c r="BN469" s="272"/>
      <c r="BO469" s="272"/>
      <c r="BP469" s="272"/>
      <c r="BQ469" s="272"/>
      <c r="BR469" s="272"/>
      <c r="BS469" s="272"/>
      <c r="BT469" s="272"/>
      <c r="BU469" s="272"/>
      <c r="BV469" s="272"/>
      <c r="BW469" s="272"/>
      <c r="BX469" s="272"/>
      <c r="BY469" s="272"/>
      <c r="BZ469" s="272"/>
      <c r="CA469" s="272"/>
      <c r="CB469" s="272"/>
      <c r="CC469" s="272"/>
      <c r="CD469" s="272"/>
      <c r="CE469" s="272"/>
      <c r="CF469" s="272"/>
      <c r="CG469" s="272"/>
      <c r="CH469" s="272"/>
      <c r="CI469" s="272"/>
      <c r="CJ469" s="272"/>
      <c r="CK469" s="272"/>
      <c r="CL469" s="272"/>
      <c r="CM469" s="272"/>
      <c r="CN469" s="272"/>
      <c r="CO469" s="272"/>
      <c r="CP469" s="272"/>
      <c r="CQ469" s="272"/>
      <c r="CR469" s="272"/>
      <c r="CS469" s="272"/>
      <c r="CT469" s="272"/>
      <c r="CU469" s="272"/>
      <c r="CV469" s="272"/>
      <c r="CW469" s="272"/>
      <c r="CX469" s="272"/>
      <c r="CY469" s="272"/>
      <c r="CZ469" s="272"/>
      <c r="DA469" s="272"/>
      <c r="DB469" s="272"/>
      <c r="DC469" s="272"/>
      <c r="DD469" s="272"/>
      <c r="DE469" s="272"/>
      <c r="DF469" s="272"/>
      <c r="DG469" s="272"/>
      <c r="DH469" s="272"/>
      <c r="DI469" s="272"/>
      <c r="DJ469" s="272"/>
      <c r="DK469" s="272"/>
      <c r="DL469" s="272"/>
      <c r="DM469" s="272"/>
      <c r="DN469" s="272"/>
      <c r="DO469" s="272"/>
      <c r="DP469" s="272"/>
      <c r="DQ469" s="272"/>
      <c r="DR469" s="272"/>
      <c r="DS469" s="272"/>
      <c r="DT469" s="272"/>
      <c r="DU469" s="272"/>
      <c r="DV469" s="272"/>
      <c r="DW469" s="272"/>
      <c r="DX469" s="272"/>
      <c r="DY469" s="272"/>
      <c r="DZ469" s="272"/>
      <c r="EA469" s="272"/>
      <c r="EB469" s="272"/>
      <c r="EC469" s="272"/>
      <c r="ED469" s="272"/>
      <c r="EE469" s="272"/>
      <c r="EF469" s="272"/>
      <c r="EG469" s="272"/>
      <c r="EH469" s="272"/>
      <c r="EI469" s="272"/>
      <c r="EJ469" s="272"/>
      <c r="EK469" s="272"/>
      <c r="EL469" s="272"/>
      <c r="EM469" s="272"/>
      <c r="EN469" s="272"/>
      <c r="EO469" s="272"/>
      <c r="EP469" s="272"/>
      <c r="EQ469" s="272"/>
      <c r="ER469" s="272"/>
      <c r="ES469" s="272"/>
      <c r="ET469" s="272"/>
      <c r="EU469" s="272"/>
      <c r="EV469" s="272"/>
      <c r="EW469" s="272"/>
      <c r="EX469" s="272"/>
      <c r="EY469" s="272"/>
      <c r="EZ469" s="272"/>
      <c r="FA469" s="272"/>
      <c r="FB469" s="272"/>
      <c r="FC469" s="272"/>
      <c r="FD469" s="272"/>
      <c r="FE469" s="272"/>
      <c r="FF469" s="272"/>
      <c r="FG469" s="272"/>
      <c r="FH469" s="272"/>
      <c r="FI469" s="272"/>
      <c r="FJ469" s="272"/>
      <c r="FK469" s="272"/>
      <c r="FL469" s="272"/>
      <c r="FM469" s="272"/>
      <c r="FN469" s="272"/>
      <c r="FO469" s="272"/>
      <c r="FP469" s="272"/>
      <c r="FQ469" s="272"/>
      <c r="FR469" s="272"/>
      <c r="FS469" s="272"/>
      <c r="FT469" s="272"/>
      <c r="FU469" s="272"/>
      <c r="FV469" s="272"/>
      <c r="FW469" s="272"/>
      <c r="FX469" s="272"/>
      <c r="FY469" s="272"/>
      <c r="FZ469" s="272"/>
      <c r="GA469" s="272"/>
      <c r="GB469" s="272"/>
      <c r="GC469" s="272"/>
      <c r="GD469" s="272"/>
      <c r="GE469" s="272"/>
      <c r="GF469" s="272"/>
      <c r="GG469" s="272"/>
      <c r="GH469" s="272"/>
      <c r="GI469" s="272"/>
      <c r="GJ469" s="272"/>
      <c r="GK469" s="272"/>
      <c r="GL469" s="272"/>
      <c r="GM469" s="272"/>
      <c r="GN469" s="272"/>
      <c r="GO469" s="272"/>
      <c r="GP469" s="272"/>
      <c r="GQ469" s="272"/>
      <c r="GR469" s="272"/>
      <c r="GS469" s="272"/>
      <c r="GT469" s="272"/>
      <c r="GU469" s="272"/>
      <c r="GV469" s="272"/>
      <c r="GW469" s="272"/>
      <c r="GX469" s="272"/>
      <c r="GY469" s="272"/>
      <c r="GZ469" s="272"/>
      <c r="HA469" s="272"/>
      <c r="HB469" s="272"/>
      <c r="HC469" s="272"/>
      <c r="HD469" s="272"/>
      <c r="HE469" s="272"/>
      <c r="HF469" s="272"/>
      <c r="HG469" s="272"/>
      <c r="HH469" s="272"/>
      <c r="HI469" s="272"/>
      <c r="HJ469" s="272"/>
      <c r="HK469" s="272"/>
      <c r="HL469" s="272"/>
      <c r="HM469" s="272"/>
      <c r="HN469" s="272"/>
      <c r="HO469" s="272"/>
      <c r="HP469" s="272"/>
      <c r="HQ469" s="272"/>
      <c r="HR469" s="272"/>
      <c r="HS469" s="272"/>
      <c r="HT469" s="272"/>
      <c r="HU469" s="272"/>
      <c r="HV469" s="272"/>
      <c r="HW469" s="272"/>
      <c r="HX469" s="272"/>
      <c r="HY469" s="272"/>
      <c r="HZ469" s="272"/>
      <c r="IA469" s="272"/>
      <c r="IB469" s="272"/>
      <c r="IC469" s="272"/>
      <c r="ID469" s="272"/>
      <c r="IE469" s="272"/>
      <c r="IF469" s="272"/>
      <c r="IG469" s="272"/>
      <c r="IH469" s="272"/>
      <c r="II469" s="272"/>
      <c r="IJ469" s="272"/>
      <c r="IK469" s="272"/>
      <c r="IL469" s="272"/>
      <c r="IM469" s="272"/>
      <c r="IN469" s="272"/>
      <c r="IO469" s="272"/>
      <c r="IP469" s="272"/>
      <c r="IQ469" s="272"/>
      <c r="IR469" s="272"/>
      <c r="IS469" s="272"/>
      <c r="IT469" s="272"/>
      <c r="IU469" s="272"/>
      <c r="IV469" s="272"/>
      <c r="IW469" s="272"/>
      <c r="IX469" s="272"/>
      <c r="IY469" s="272"/>
      <c r="IZ469" s="272"/>
      <c r="JA469" s="272"/>
      <c r="JB469" s="272"/>
      <c r="JC469" s="272"/>
      <c r="JD469" s="272"/>
      <c r="JE469" s="272"/>
      <c r="JF469" s="272"/>
      <c r="JG469" s="272"/>
      <c r="JH469" s="272"/>
      <c r="JI469" s="272"/>
      <c r="JJ469" s="272"/>
      <c r="JK469" s="272"/>
      <c r="JL469" s="272"/>
      <c r="JM469" s="272"/>
      <c r="JN469" s="272"/>
      <c r="JO469" s="272"/>
      <c r="JP469" s="272"/>
      <c r="JQ469" s="272"/>
      <c r="JR469" s="272"/>
      <c r="JS469" s="272"/>
      <c r="JT469" s="272"/>
      <c r="JU469" s="272"/>
      <c r="JV469" s="272"/>
      <c r="JW469" s="272"/>
      <c r="JX469" s="272"/>
      <c r="JY469" s="272"/>
      <c r="JZ469" s="272"/>
      <c r="KA469" s="272"/>
      <c r="KB469" s="272"/>
      <c r="KC469" s="272"/>
      <c r="KD469" s="272"/>
      <c r="KE469" s="272"/>
      <c r="KF469" s="272"/>
      <c r="KG469" s="272"/>
      <c r="KH469" s="272"/>
      <c r="KI469" s="272"/>
      <c r="KJ469" s="272"/>
      <c r="KK469" s="272"/>
      <c r="KL469" s="272"/>
      <c r="KM469" s="272"/>
      <c r="KN469" s="272"/>
      <c r="KO469" s="272"/>
      <c r="KP469" s="272"/>
      <c r="KQ469" s="272"/>
      <c r="KR469" s="272"/>
      <c r="KS469" s="272"/>
      <c r="KT469" s="272"/>
      <c r="KU469" s="272"/>
      <c r="KV469" s="272"/>
      <c r="KW469" s="272"/>
      <c r="KX469" s="272"/>
      <c r="KY469" s="272"/>
      <c r="KZ469" s="272"/>
      <c r="LA469" s="272"/>
      <c r="LB469" s="272"/>
      <c r="LC469" s="272"/>
      <c r="LD469" s="272"/>
      <c r="LE469" s="272"/>
      <c r="LF469" s="272"/>
      <c r="LG469" s="272"/>
      <c r="LH469" s="272"/>
      <c r="LI469" s="272"/>
      <c r="LJ469" s="272"/>
      <c r="LK469" s="272"/>
      <c r="LL469" s="272"/>
      <c r="LM469" s="272"/>
      <c r="LN469" s="272"/>
      <c r="LO469" s="272"/>
      <c r="LP469" s="272"/>
      <c r="LQ469" s="272"/>
      <c r="LR469" s="272"/>
      <c r="LS469" s="272"/>
      <c r="LT469" s="272"/>
      <c r="LU469" s="272"/>
      <c r="LV469" s="272"/>
      <c r="LW469" s="272"/>
      <c r="LX469" s="272"/>
      <c r="LY469" s="272"/>
      <c r="LZ469" s="272"/>
      <c r="MA469" s="272"/>
      <c r="MB469" s="272"/>
      <c r="MC469" s="272"/>
      <c r="MD469" s="272"/>
      <c r="ME469" s="272"/>
      <c r="MF469" s="272"/>
      <c r="MG469" s="272"/>
      <c r="MH469" s="272"/>
      <c r="MI469" s="272"/>
      <c r="MJ469" s="272"/>
      <c r="MK469" s="272"/>
      <c r="ML469" s="272"/>
      <c r="MM469" s="272"/>
      <c r="MN469" s="272"/>
      <c r="MO469" s="272"/>
      <c r="MP469" s="272"/>
      <c r="MQ469" s="272"/>
      <c r="MR469" s="272"/>
      <c r="MS469" s="272"/>
      <c r="MT469" s="272"/>
      <c r="MU469" s="272"/>
      <c r="MV469" s="272"/>
      <c r="MW469" s="272"/>
      <c r="MX469" s="272"/>
      <c r="MY469" s="272"/>
      <c r="MZ469" s="272"/>
      <c r="NA469" s="272"/>
      <c r="NB469" s="272"/>
      <c r="NC469" s="272"/>
      <c r="ND469" s="272"/>
      <c r="NE469" s="272"/>
      <c r="NF469" s="272"/>
      <c r="NG469" s="272"/>
      <c r="NH469" s="272"/>
      <c r="NI469" s="272"/>
      <c r="NJ469" s="272"/>
      <c r="NK469" s="272"/>
      <c r="NL469" s="272"/>
      <c r="NM469" s="272"/>
      <c r="NN469" s="272"/>
      <c r="NO469" s="272"/>
      <c r="NP469" s="272"/>
      <c r="NQ469" s="272"/>
      <c r="NR469" s="272"/>
      <c r="NS469" s="272"/>
      <c r="NT469" s="272"/>
      <c r="NU469" s="272"/>
      <c r="NV469" s="272"/>
      <c r="NW469" s="272"/>
      <c r="NX469" s="272"/>
      <c r="NY469" s="272"/>
      <c r="NZ469" s="272"/>
      <c r="OA469" s="272"/>
      <c r="OB469" s="272"/>
      <c r="OC469" s="272"/>
      <c r="OD469" s="272"/>
      <c r="OE469" s="272"/>
      <c r="OF469" s="272"/>
      <c r="OG469" s="272"/>
      <c r="OH469" s="272"/>
      <c r="OI469" s="272"/>
      <c r="OJ469" s="272"/>
      <c r="OK469" s="272"/>
      <c r="OL469" s="272"/>
      <c r="OM469" s="272"/>
      <c r="ON469" s="272"/>
      <c r="OO469" s="272"/>
      <c r="OP469" s="272"/>
      <c r="OQ469" s="272"/>
      <c r="OR469" s="272"/>
      <c r="OS469" s="272"/>
      <c r="OT469" s="272"/>
      <c r="OU469" s="272"/>
      <c r="OV469" s="272"/>
      <c r="OW469" s="272"/>
      <c r="OX469" s="272"/>
      <c r="OY469" s="272"/>
      <c r="OZ469" s="272"/>
      <c r="PA469" s="272"/>
      <c r="PB469" s="272"/>
      <c r="PC469" s="272"/>
      <c r="PD469" s="272"/>
      <c r="PE469" s="272"/>
      <c r="PF469" s="272"/>
      <c r="PG469" s="272"/>
      <c r="PH469" s="272"/>
      <c r="PI469" s="272"/>
      <c r="PJ469" s="272"/>
      <c r="PK469" s="272"/>
      <c r="PL469" s="272"/>
      <c r="PM469" s="272"/>
      <c r="PN469" s="272"/>
      <c r="PO469" s="272"/>
      <c r="PP469" s="272"/>
      <c r="PQ469" s="272"/>
      <c r="PR469" s="272"/>
      <c r="PS469" s="272"/>
      <c r="PT469" s="272"/>
      <c r="PU469" s="272"/>
      <c r="PV469" s="272"/>
      <c r="PW469" s="272"/>
      <c r="PX469" s="272"/>
      <c r="PY469" s="272"/>
      <c r="PZ469" s="272"/>
      <c r="QA469" s="272"/>
      <c r="QB469" s="272"/>
      <c r="QC469" s="272"/>
      <c r="QD469" s="272"/>
      <c r="QE469" s="272"/>
      <c r="QF469" s="272"/>
      <c r="QG469" s="272"/>
      <c r="QH469" s="272"/>
      <c r="QI469" s="272"/>
      <c r="QJ469" s="272"/>
      <c r="QK469" s="272"/>
      <c r="QL469" s="272"/>
      <c r="QM469" s="272"/>
      <c r="QN469" s="272"/>
      <c r="QO469" s="272"/>
      <c r="QP469" s="272"/>
      <c r="QQ469" s="272"/>
      <c r="QR469" s="272"/>
      <c r="QS469" s="272"/>
      <c r="QT469" s="272"/>
      <c r="QU469" s="272"/>
      <c r="QV469" s="272"/>
      <c r="QW469" s="272"/>
      <c r="QX469" s="272"/>
      <c r="QY469" s="272"/>
      <c r="QZ469" s="272"/>
      <c r="RA469" s="272"/>
      <c r="RB469" s="272"/>
      <c r="RC469" s="272"/>
      <c r="RD469" s="272"/>
      <c r="RE469" s="272"/>
      <c r="RF469" s="272"/>
      <c r="RG469" s="272"/>
      <c r="RH469" s="272"/>
      <c r="RI469" s="272"/>
      <c r="RJ469" s="272"/>
      <c r="RK469" s="272"/>
      <c r="RL469" s="272"/>
      <c r="RM469" s="272"/>
      <c r="RN469" s="272"/>
      <c r="RO469" s="272"/>
      <c r="RP469" s="272"/>
      <c r="RQ469" s="272"/>
      <c r="RR469" s="272"/>
      <c r="RS469" s="272"/>
      <c r="RT469" s="272"/>
      <c r="RU469" s="272"/>
      <c r="RV469" s="272"/>
      <c r="RW469" s="272"/>
      <c r="RX469" s="272"/>
      <c r="RY469" s="272"/>
      <c r="RZ469" s="272"/>
      <c r="SA469" s="272"/>
      <c r="SB469" s="272"/>
      <c r="SC469" s="272"/>
      <c r="SD469" s="272"/>
      <c r="SE469" s="272"/>
      <c r="SF469" s="272"/>
      <c r="SG469" s="272"/>
      <c r="SH469" s="272"/>
      <c r="SI469" s="272"/>
      <c r="SJ469" s="272"/>
      <c r="SK469" s="272"/>
      <c r="SL469" s="272"/>
      <c r="SM469" s="272"/>
      <c r="SN469" s="272"/>
      <c r="SO469" s="272"/>
      <c r="SP469" s="272"/>
      <c r="SQ469" s="272"/>
      <c r="SR469" s="272"/>
      <c r="SS469" s="272"/>
      <c r="ST469" s="272"/>
      <c r="SU469" s="272"/>
      <c r="SV469" s="272"/>
      <c r="SW469" s="272"/>
      <c r="SX469" s="272"/>
      <c r="SY469" s="272"/>
      <c r="SZ469" s="272"/>
      <c r="TA469" s="272"/>
      <c r="TB469" s="272"/>
      <c r="TC469" s="272"/>
      <c r="TD469" s="272"/>
      <c r="TE469" s="272"/>
      <c r="TF469" s="272"/>
      <c r="TG469" s="272"/>
      <c r="TH469" s="272"/>
      <c r="TI469" s="272"/>
      <c r="TJ469" s="272"/>
      <c r="TK469" s="272"/>
      <c r="TL469" s="272"/>
      <c r="TM469" s="272"/>
      <c r="TN469" s="272"/>
      <c r="TO469" s="272"/>
      <c r="TP469" s="272"/>
      <c r="TQ469" s="272"/>
      <c r="TR469" s="272"/>
      <c r="TS469" s="272"/>
      <c r="TT469" s="272"/>
      <c r="TU469" s="272"/>
      <c r="TV469" s="272"/>
      <c r="TW469" s="272"/>
      <c r="TX469" s="272"/>
      <c r="TY469" s="272"/>
      <c r="TZ469" s="272"/>
      <c r="UA469" s="272"/>
      <c r="UB469" s="272"/>
      <c r="UC469" s="272"/>
      <c r="UD469" s="272"/>
      <c r="UE469" s="272"/>
      <c r="UF469" s="272"/>
      <c r="UG469" s="272"/>
      <c r="UH469" s="272"/>
      <c r="UI469" s="272"/>
      <c r="UJ469" s="272"/>
      <c r="UK469" s="272"/>
      <c r="UL469" s="272"/>
      <c r="UM469" s="272"/>
      <c r="UN469" s="272"/>
      <c r="UO469" s="272"/>
      <c r="UP469" s="272"/>
      <c r="UQ469" s="272"/>
      <c r="UR469" s="272"/>
      <c r="US469" s="272"/>
      <c r="UT469" s="272"/>
      <c r="UU469" s="272"/>
      <c r="UV469" s="272"/>
      <c r="UW469" s="272"/>
      <c r="UX469" s="272"/>
      <c r="UY469" s="272"/>
      <c r="UZ469" s="272"/>
      <c r="VA469" s="272"/>
      <c r="VB469" s="272"/>
      <c r="VC469" s="272"/>
      <c r="VD469" s="272"/>
      <c r="VE469" s="272"/>
      <c r="VF469" s="272"/>
      <c r="VG469" s="272"/>
      <c r="VH469" s="272"/>
      <c r="VI469" s="272"/>
      <c r="VJ469" s="272"/>
      <c r="VK469" s="272"/>
      <c r="VL469" s="272"/>
      <c r="VM469" s="272"/>
      <c r="VN469" s="272"/>
      <c r="VO469" s="272"/>
      <c r="VP469" s="272"/>
      <c r="VQ469" s="272"/>
      <c r="VR469" s="272"/>
      <c r="VS469" s="272"/>
      <c r="VT469" s="272"/>
      <c r="VU469" s="272"/>
      <c r="VV469" s="272"/>
      <c r="VW469" s="272"/>
      <c r="VX469" s="272"/>
      <c r="VY469" s="272"/>
      <c r="VZ469" s="272"/>
      <c r="WA469" s="272"/>
      <c r="WB469" s="272"/>
      <c r="WC469" s="272"/>
      <c r="WD469" s="272"/>
      <c r="WE469" s="272"/>
      <c r="WF469" s="272"/>
      <c r="WG469" s="272"/>
      <c r="WH469" s="272"/>
      <c r="WI469" s="272"/>
      <c r="WJ469" s="272"/>
      <c r="WK469" s="272"/>
      <c r="WL469" s="272"/>
      <c r="WM469" s="272"/>
      <c r="WN469" s="272"/>
      <c r="WO469" s="272"/>
      <c r="WP469" s="272"/>
      <c r="WQ469" s="272"/>
      <c r="WR469" s="272"/>
      <c r="WS469" s="272"/>
      <c r="WT469" s="272"/>
      <c r="WU469" s="272"/>
      <c r="WV469" s="272"/>
      <c r="WW469" s="272"/>
      <c r="WX469" s="272"/>
      <c r="WY469" s="272"/>
      <c r="WZ469" s="272"/>
      <c r="XA469" s="272"/>
      <c r="XB469" s="272"/>
      <c r="XC469" s="272"/>
      <c r="XD469" s="272"/>
      <c r="XE469" s="272"/>
      <c r="XF469" s="272"/>
      <c r="XG469" s="272"/>
      <c r="XH469" s="272"/>
      <c r="XI469" s="272"/>
      <c r="XJ469" s="272"/>
      <c r="XK469" s="272"/>
      <c r="XL469" s="272"/>
      <c r="XM469" s="272"/>
      <c r="XN469" s="272"/>
      <c r="XO469" s="272"/>
      <c r="XP469" s="272"/>
      <c r="XQ469" s="272"/>
      <c r="XR469" s="272"/>
      <c r="XS469" s="272"/>
      <c r="XT469" s="272"/>
      <c r="XU469" s="272"/>
      <c r="XV469" s="272"/>
      <c r="XW469" s="272"/>
      <c r="XX469" s="272"/>
      <c r="XY469" s="272"/>
      <c r="XZ469" s="272"/>
      <c r="YA469" s="272"/>
      <c r="YB469" s="272"/>
      <c r="YC469" s="272"/>
      <c r="YD469" s="272"/>
      <c r="YE469" s="272"/>
      <c r="YF469" s="272"/>
      <c r="YG469" s="272"/>
      <c r="YH469" s="272"/>
      <c r="YI469" s="272"/>
      <c r="YJ469" s="272"/>
      <c r="YK469" s="272"/>
      <c r="YL469" s="272"/>
      <c r="YM469" s="272"/>
      <c r="YN469" s="272"/>
      <c r="YO469" s="272"/>
      <c r="YP469" s="272"/>
      <c r="YQ469" s="272"/>
      <c r="YR469" s="272"/>
      <c r="YS469" s="272"/>
      <c r="YT469" s="272"/>
      <c r="YU469" s="272"/>
      <c r="YV469" s="272"/>
      <c r="YW469" s="272"/>
      <c r="YX469" s="272"/>
      <c r="YY469" s="272"/>
      <c r="YZ469" s="272"/>
      <c r="ZA469" s="272"/>
      <c r="ZB469" s="272"/>
      <c r="ZC469" s="272"/>
      <c r="ZD469" s="272"/>
      <c r="ZE469" s="272"/>
      <c r="ZF469" s="272"/>
      <c r="ZG469" s="272"/>
      <c r="ZH469" s="272"/>
      <c r="ZI469" s="272"/>
      <c r="ZJ469" s="272"/>
      <c r="ZK469" s="272"/>
      <c r="ZL469" s="272"/>
      <c r="ZM469" s="272"/>
      <c r="ZN469" s="272"/>
      <c r="ZO469" s="272"/>
      <c r="ZP469" s="272"/>
      <c r="ZQ469" s="272"/>
      <c r="ZR469" s="272"/>
      <c r="ZS469" s="272"/>
      <c r="ZT469" s="272"/>
      <c r="ZU469" s="272"/>
      <c r="ZV469" s="272"/>
      <c r="ZW469" s="272"/>
      <c r="ZX469" s="272"/>
      <c r="ZY469" s="272"/>
      <c r="ZZ469" s="272"/>
      <c r="AAA469" s="272"/>
      <c r="AAB469" s="272"/>
      <c r="AAC469" s="272"/>
      <c r="AAD469" s="272"/>
      <c r="AAE469" s="272"/>
      <c r="AAF469" s="272"/>
      <c r="AAG469" s="272"/>
      <c r="AAH469" s="272"/>
      <c r="AAI469" s="272"/>
      <c r="AAJ469" s="272"/>
      <c r="AAK469" s="272"/>
      <c r="AAL469" s="272"/>
      <c r="AAM469" s="272"/>
      <c r="AAN469" s="272"/>
      <c r="AAO469" s="272"/>
      <c r="AAP469" s="272"/>
      <c r="AAQ469" s="272"/>
      <c r="AAR469" s="272"/>
      <c r="AAS469" s="272"/>
      <c r="AAT469" s="272"/>
      <c r="AAU469" s="272"/>
      <c r="AAV469" s="272"/>
      <c r="AAW469" s="272"/>
      <c r="AAX469" s="272"/>
      <c r="AAY469" s="272"/>
      <c r="AAZ469" s="272"/>
      <c r="ABA469" s="272"/>
      <c r="ABB469" s="272"/>
      <c r="ABC469" s="272"/>
      <c r="ABD469" s="272"/>
      <c r="ABE469" s="272"/>
      <c r="ABF469" s="272"/>
      <c r="ABG469" s="272"/>
      <c r="ABH469" s="272"/>
      <c r="ABI469" s="272"/>
      <c r="ABJ469" s="272"/>
      <c r="ABK469" s="272"/>
      <c r="ABL469" s="272"/>
      <c r="ABM469" s="272"/>
      <c r="ABN469" s="272"/>
      <c r="ABO469" s="272"/>
      <c r="ABP469" s="272"/>
      <c r="ABQ469" s="272"/>
      <c r="ABR469" s="272"/>
      <c r="ABS469" s="272"/>
      <c r="ABT469" s="272"/>
      <c r="ABU469" s="272"/>
      <c r="ABV469" s="272"/>
      <c r="ABW469" s="272"/>
      <c r="ABX469" s="272"/>
      <c r="ABY469" s="272"/>
      <c r="ABZ469" s="272"/>
      <c r="ACA469" s="272"/>
      <c r="ACB469" s="272"/>
      <c r="ACC469" s="272"/>
      <c r="ACD469" s="272"/>
      <c r="ACE469" s="272"/>
      <c r="ACF469" s="272"/>
      <c r="ACG469" s="272"/>
      <c r="ACH469" s="272"/>
      <c r="ACI469" s="272"/>
      <c r="ACJ469" s="272"/>
      <c r="ACK469" s="272"/>
      <c r="ACL469" s="272"/>
      <c r="ACM469" s="272"/>
      <c r="ACN469" s="272"/>
      <c r="ACO469" s="272"/>
      <c r="ACP469" s="272"/>
      <c r="ACQ469" s="272"/>
      <c r="ACR469" s="272"/>
      <c r="ACS469" s="272"/>
      <c r="ACT469" s="272"/>
      <c r="ACU469" s="272"/>
      <c r="ACV469" s="272"/>
      <c r="ACW469" s="272"/>
      <c r="ACX469" s="272"/>
      <c r="ACY469" s="272"/>
      <c r="ACZ469" s="272"/>
      <c r="ADA469" s="272"/>
      <c r="ADB469" s="272"/>
      <c r="ADC469" s="272"/>
      <c r="ADD469" s="272"/>
      <c r="ADE469" s="272"/>
      <c r="ADF469" s="272"/>
      <c r="ADG469" s="272"/>
      <c r="ADH469" s="272"/>
      <c r="ADI469" s="272"/>
      <c r="ADJ469" s="272"/>
      <c r="ADK469" s="272"/>
      <c r="ADL469" s="272"/>
      <c r="ADM469" s="272"/>
      <c r="ADN469" s="272"/>
      <c r="ADO469" s="272"/>
      <c r="ADP469" s="272"/>
      <c r="ADQ469" s="272"/>
      <c r="ADR469" s="272"/>
      <c r="ADS469" s="272"/>
      <c r="ADT469" s="272"/>
      <c r="ADU469" s="272"/>
      <c r="ADV469" s="272"/>
      <c r="ADW469" s="272"/>
      <c r="ADX469" s="272"/>
      <c r="ADY469" s="272"/>
      <c r="ADZ469" s="272"/>
      <c r="AEA469" s="272"/>
      <c r="AEB469" s="272"/>
      <c r="AEC469" s="272"/>
      <c r="AED469" s="272"/>
      <c r="AEE469" s="272"/>
      <c r="AEF469" s="272"/>
      <c r="AEG469" s="272"/>
      <c r="AEH469" s="272"/>
      <c r="AEI469" s="272"/>
      <c r="AEJ469" s="272"/>
      <c r="AEK469" s="272"/>
      <c r="AEL469" s="272"/>
      <c r="AEM469" s="272"/>
      <c r="AEN469" s="272"/>
      <c r="AEO469" s="272"/>
      <c r="AEP469" s="272"/>
      <c r="AEQ469" s="272"/>
      <c r="AER469" s="272"/>
      <c r="AES469" s="272"/>
      <c r="AET469" s="272"/>
      <c r="AEU469" s="272"/>
      <c r="AEV469" s="272"/>
      <c r="AEW469" s="272"/>
      <c r="AEX469" s="272"/>
      <c r="AEY469" s="272"/>
      <c r="AEZ469" s="272"/>
      <c r="AFA469" s="272"/>
      <c r="AFB469" s="272"/>
      <c r="AFC469" s="272"/>
      <c r="AFD469" s="272"/>
      <c r="AFE469" s="272"/>
      <c r="AFF469" s="272"/>
      <c r="AFG469" s="272"/>
      <c r="AFH469" s="272"/>
      <c r="AFI469" s="272"/>
      <c r="AFJ469" s="272"/>
      <c r="AFK469" s="272"/>
      <c r="AFL469" s="272"/>
      <c r="AFM469" s="272"/>
      <c r="AFN469" s="272"/>
      <c r="AFO469" s="272"/>
      <c r="AFP469" s="272"/>
      <c r="AFQ469" s="272"/>
      <c r="AFR469" s="272"/>
      <c r="AFS469" s="272"/>
      <c r="AFT469" s="272"/>
      <c r="AFU469" s="272"/>
      <c r="AFV469" s="272"/>
      <c r="AFW469" s="272"/>
      <c r="AFX469" s="272"/>
      <c r="AFY469" s="272"/>
      <c r="AFZ469" s="272"/>
      <c r="AGA469" s="272"/>
      <c r="AGB469" s="272"/>
      <c r="AGC469" s="272"/>
      <c r="AGD469" s="272"/>
      <c r="AGE469" s="272"/>
      <c r="AGF469" s="272"/>
      <c r="AGG469" s="272"/>
      <c r="AGH469" s="272"/>
      <c r="AGI469" s="272"/>
      <c r="AGJ469" s="272"/>
      <c r="AGK469" s="272"/>
      <c r="AGL469" s="272"/>
      <c r="AGM469" s="272"/>
      <c r="AGN469" s="272"/>
      <c r="AGO469" s="272"/>
      <c r="AGP469" s="272"/>
      <c r="AGQ469" s="272"/>
      <c r="AGR469" s="272"/>
      <c r="AGS469" s="272"/>
      <c r="AGT469" s="272"/>
      <c r="AGU469" s="272"/>
      <c r="AGV469" s="272"/>
      <c r="AGW469" s="272"/>
      <c r="AGX469" s="272"/>
      <c r="AGY469" s="272"/>
      <c r="AGZ469" s="272"/>
      <c r="AHA469" s="272"/>
      <c r="AHB469" s="272"/>
      <c r="AHC469" s="272"/>
      <c r="AHD469" s="272"/>
      <c r="AHE469" s="272"/>
      <c r="AHF469" s="272"/>
      <c r="AHG469" s="272"/>
      <c r="AHH469" s="272"/>
      <c r="AHI469" s="272"/>
      <c r="AHJ469" s="272"/>
      <c r="AHK469" s="272"/>
      <c r="AHL469" s="272"/>
      <c r="AHM469" s="272"/>
      <c r="AHN469" s="272"/>
      <c r="AHO469" s="272"/>
      <c r="AHP469" s="272"/>
      <c r="AHQ469" s="272"/>
      <c r="AHR469" s="272"/>
      <c r="AHS469" s="272"/>
      <c r="AHT469" s="272"/>
      <c r="AHU469" s="272"/>
      <c r="AHV469" s="272"/>
      <c r="AHW469" s="272"/>
      <c r="AHX469" s="272"/>
      <c r="AHY469" s="272"/>
      <c r="AHZ469" s="272"/>
      <c r="AIA469" s="272"/>
      <c r="AIB469" s="272"/>
      <c r="AIC469" s="272"/>
      <c r="AID469" s="272"/>
      <c r="AIE469" s="272"/>
      <c r="AIF469" s="272"/>
      <c r="AIG469" s="272"/>
      <c r="AIH469" s="272"/>
      <c r="AII469" s="272"/>
      <c r="AIJ469" s="272"/>
      <c r="AIK469" s="272"/>
      <c r="AIL469" s="272"/>
      <c r="AIM469" s="272"/>
      <c r="AIN469" s="272"/>
      <c r="AIO469" s="272"/>
      <c r="AIP469" s="272"/>
      <c r="AIQ469" s="272"/>
      <c r="AIR469" s="272"/>
      <c r="AIS469" s="272"/>
      <c r="AIT469" s="272"/>
      <c r="AIU469" s="272"/>
      <c r="AIV469" s="272"/>
      <c r="AIW469" s="272"/>
      <c r="AIX469" s="272"/>
      <c r="AIY469" s="272"/>
      <c r="AIZ469" s="272"/>
      <c r="AJA469" s="272"/>
      <c r="AJB469" s="272"/>
      <c r="AJC469" s="272"/>
      <c r="AJD469" s="272"/>
      <c r="AJE469" s="272"/>
      <c r="AJF469" s="272"/>
      <c r="AJG469" s="272"/>
      <c r="AJH469" s="272"/>
      <c r="AJI469" s="272"/>
      <c r="AJJ469" s="272"/>
      <c r="AJK469" s="272"/>
      <c r="AJL469" s="272"/>
      <c r="AJM469" s="272"/>
      <c r="AJN469" s="272"/>
      <c r="AJO469" s="272"/>
      <c r="AJP469" s="272"/>
      <c r="AJQ469" s="272"/>
      <c r="AJR469" s="272"/>
      <c r="AJS469" s="272"/>
      <c r="AJT469" s="272"/>
      <c r="AJU469" s="272"/>
      <c r="AJV469" s="272"/>
      <c r="AJW469" s="272"/>
      <c r="AJX469" s="272"/>
      <c r="AJY469" s="272"/>
      <c r="AJZ469" s="272"/>
      <c r="AKA469" s="272"/>
      <c r="AKB469" s="272"/>
      <c r="AKC469" s="272"/>
      <c r="AKD469" s="272"/>
      <c r="AKE469" s="272"/>
      <c r="AKF469" s="272"/>
      <c r="AKG469" s="272"/>
      <c r="AKH469" s="272"/>
      <c r="AKI469" s="272"/>
      <c r="AKJ469" s="272"/>
      <c r="AKK469" s="272"/>
      <c r="AKL469" s="272"/>
      <c r="AKM469" s="272"/>
      <c r="AKN469" s="272"/>
      <c r="AKO469" s="272"/>
      <c r="AKP469" s="272"/>
      <c r="AKQ469" s="272"/>
      <c r="AKR469" s="272"/>
      <c r="AKS469" s="272"/>
      <c r="AKT469" s="272"/>
      <c r="AKU469" s="272"/>
      <c r="AKV469" s="272"/>
      <c r="AKW469" s="272"/>
      <c r="AKX469" s="272"/>
      <c r="AKY469" s="272"/>
      <c r="AKZ469" s="272"/>
      <c r="ALA469" s="272"/>
      <c r="ALB469" s="272"/>
      <c r="ALC469" s="272"/>
      <c r="ALD469" s="272"/>
      <c r="ALE469" s="272"/>
    </row>
    <row r="470" spans="1:993" s="274" customFormat="1" ht="63.75" x14ac:dyDescent="0.2">
      <c r="A470" s="395" t="s">
        <v>8486</v>
      </c>
      <c r="B470" s="18" t="s">
        <v>3984</v>
      </c>
      <c r="C470" s="35" t="s">
        <v>1422</v>
      </c>
      <c r="D470" s="206"/>
      <c r="E470" s="35" t="s">
        <v>6336</v>
      </c>
      <c r="F470" s="190"/>
      <c r="G470" s="190"/>
      <c r="H470" s="13" t="s">
        <v>1790</v>
      </c>
      <c r="I470" s="239" t="s">
        <v>4899</v>
      </c>
      <c r="J470" s="18" t="s">
        <v>2013</v>
      </c>
      <c r="K470" s="13"/>
      <c r="L470" s="315">
        <v>1</v>
      </c>
      <c r="M470" s="329" t="s">
        <v>7570</v>
      </c>
      <c r="N470" s="329" t="s">
        <v>7570</v>
      </c>
      <c r="O470" s="329" t="s">
        <v>7570</v>
      </c>
      <c r="P470" s="329" t="s">
        <v>7570</v>
      </c>
      <c r="Q470" s="329" t="s">
        <v>7570</v>
      </c>
      <c r="R470" s="272"/>
      <c r="S470" s="272"/>
      <c r="T470" s="272"/>
      <c r="U470" s="272"/>
      <c r="V470" s="272"/>
      <c r="W470" s="272"/>
      <c r="X470" s="272"/>
      <c r="Y470" s="272"/>
      <c r="Z470" s="272"/>
      <c r="AA470" s="272"/>
      <c r="AB470" s="272"/>
      <c r="AC470" s="272"/>
      <c r="AD470" s="272"/>
      <c r="AE470" s="272"/>
      <c r="AF470" s="272"/>
      <c r="AG470" s="272"/>
      <c r="AH470" s="272"/>
      <c r="AI470" s="272"/>
      <c r="AJ470" s="272"/>
      <c r="AK470" s="272"/>
      <c r="AL470" s="272"/>
      <c r="AM470" s="272"/>
      <c r="AN470" s="272"/>
      <c r="AO470" s="272"/>
      <c r="AP470" s="272"/>
      <c r="AQ470" s="272"/>
      <c r="AR470" s="272"/>
      <c r="AS470" s="272"/>
      <c r="AT470" s="272"/>
      <c r="AU470" s="272"/>
      <c r="AV470" s="272"/>
      <c r="AW470" s="272"/>
      <c r="AX470" s="272"/>
      <c r="AY470" s="272"/>
      <c r="AZ470" s="272"/>
      <c r="BA470" s="272"/>
      <c r="BB470" s="272"/>
      <c r="BC470" s="272"/>
      <c r="BD470" s="272"/>
      <c r="BE470" s="272"/>
      <c r="BF470" s="272"/>
      <c r="BG470" s="272"/>
      <c r="BH470" s="272"/>
      <c r="BI470" s="272"/>
      <c r="BJ470" s="272"/>
      <c r="BK470" s="272"/>
      <c r="BL470" s="272"/>
      <c r="BM470" s="272"/>
      <c r="BN470" s="272"/>
      <c r="BO470" s="272"/>
      <c r="BP470" s="272"/>
      <c r="BQ470" s="272"/>
      <c r="BR470" s="272"/>
      <c r="BS470" s="272"/>
      <c r="BT470" s="272"/>
      <c r="BU470" s="272"/>
      <c r="BV470" s="272"/>
      <c r="BW470" s="272"/>
      <c r="BX470" s="272"/>
      <c r="BY470" s="272"/>
      <c r="BZ470" s="272"/>
      <c r="CA470" s="272"/>
      <c r="CB470" s="272"/>
      <c r="CC470" s="272"/>
      <c r="CD470" s="272"/>
      <c r="CE470" s="272"/>
      <c r="CF470" s="272"/>
      <c r="CG470" s="272"/>
      <c r="CH470" s="272"/>
      <c r="CI470" s="272"/>
      <c r="CJ470" s="272"/>
      <c r="CK470" s="272"/>
      <c r="CL470" s="272"/>
      <c r="CM470" s="272"/>
      <c r="CN470" s="272"/>
      <c r="CO470" s="272"/>
      <c r="CP470" s="272"/>
      <c r="CQ470" s="272"/>
      <c r="CR470" s="272"/>
      <c r="CS470" s="272"/>
      <c r="CT470" s="272"/>
      <c r="CU470" s="272"/>
      <c r="CV470" s="272"/>
      <c r="CW470" s="272"/>
      <c r="CX470" s="272"/>
      <c r="CY470" s="272"/>
      <c r="CZ470" s="272"/>
      <c r="DA470" s="272"/>
      <c r="DB470" s="272"/>
      <c r="DC470" s="272"/>
      <c r="DD470" s="272"/>
      <c r="DE470" s="272"/>
      <c r="DF470" s="272"/>
      <c r="DG470" s="272"/>
      <c r="DH470" s="272"/>
      <c r="DI470" s="272"/>
      <c r="DJ470" s="272"/>
      <c r="DK470" s="272"/>
      <c r="DL470" s="272"/>
      <c r="DM470" s="272"/>
      <c r="DN470" s="272"/>
      <c r="DO470" s="272"/>
      <c r="DP470" s="272"/>
      <c r="DQ470" s="272"/>
      <c r="DR470" s="272"/>
      <c r="DS470" s="272"/>
      <c r="DT470" s="272"/>
      <c r="DU470" s="272"/>
      <c r="DV470" s="272"/>
      <c r="DW470" s="272"/>
      <c r="DX470" s="272"/>
      <c r="DY470" s="272"/>
      <c r="DZ470" s="272"/>
      <c r="EA470" s="272"/>
      <c r="EB470" s="272"/>
      <c r="EC470" s="272"/>
      <c r="ED470" s="272"/>
      <c r="EE470" s="272"/>
      <c r="EF470" s="272"/>
      <c r="EG470" s="272"/>
      <c r="EH470" s="272"/>
      <c r="EI470" s="272"/>
      <c r="EJ470" s="272"/>
      <c r="EK470" s="272"/>
      <c r="EL470" s="272"/>
      <c r="EM470" s="272"/>
      <c r="EN470" s="272"/>
      <c r="EO470" s="272"/>
      <c r="EP470" s="272"/>
      <c r="EQ470" s="272"/>
      <c r="ER470" s="272"/>
      <c r="ES470" s="272"/>
      <c r="ET470" s="272"/>
      <c r="EU470" s="272"/>
      <c r="EV470" s="272"/>
      <c r="EW470" s="272"/>
      <c r="EX470" s="272"/>
      <c r="EY470" s="272"/>
      <c r="EZ470" s="272"/>
      <c r="FA470" s="272"/>
      <c r="FB470" s="272"/>
      <c r="FC470" s="272"/>
      <c r="FD470" s="272"/>
      <c r="FE470" s="272"/>
      <c r="FF470" s="272"/>
      <c r="FG470" s="272"/>
      <c r="FH470" s="272"/>
      <c r="FI470" s="272"/>
      <c r="FJ470" s="272"/>
      <c r="FK470" s="272"/>
      <c r="FL470" s="272"/>
      <c r="FM470" s="272"/>
      <c r="FN470" s="272"/>
      <c r="FO470" s="272"/>
      <c r="FP470" s="272"/>
      <c r="FQ470" s="272"/>
      <c r="FR470" s="272"/>
      <c r="FS470" s="272"/>
      <c r="FT470" s="272"/>
      <c r="FU470" s="272"/>
      <c r="FV470" s="272"/>
      <c r="FW470" s="272"/>
      <c r="FX470" s="272"/>
      <c r="FY470" s="272"/>
      <c r="FZ470" s="272"/>
      <c r="GA470" s="272"/>
      <c r="GB470" s="272"/>
      <c r="GC470" s="272"/>
      <c r="GD470" s="272"/>
      <c r="GE470" s="272"/>
      <c r="GF470" s="272"/>
      <c r="GG470" s="272"/>
      <c r="GH470" s="272"/>
      <c r="GI470" s="272"/>
      <c r="GJ470" s="272"/>
      <c r="GK470" s="272"/>
      <c r="GL470" s="272"/>
      <c r="GM470" s="272"/>
      <c r="GN470" s="272"/>
      <c r="GO470" s="272"/>
      <c r="GP470" s="272"/>
      <c r="GQ470" s="272"/>
      <c r="GR470" s="272"/>
      <c r="GS470" s="272"/>
      <c r="GT470" s="272"/>
      <c r="GU470" s="272"/>
      <c r="GV470" s="272"/>
      <c r="GW470" s="272"/>
      <c r="GX470" s="272"/>
      <c r="GY470" s="272"/>
      <c r="GZ470" s="272"/>
      <c r="HA470" s="272"/>
      <c r="HB470" s="272"/>
      <c r="HC470" s="272"/>
      <c r="HD470" s="272"/>
      <c r="HE470" s="272"/>
      <c r="HF470" s="272"/>
      <c r="HG470" s="272"/>
      <c r="HH470" s="272"/>
      <c r="HI470" s="272"/>
      <c r="HJ470" s="272"/>
      <c r="HK470" s="272"/>
      <c r="HL470" s="272"/>
      <c r="HM470" s="272"/>
      <c r="HN470" s="272"/>
      <c r="HO470" s="272"/>
      <c r="HP470" s="272"/>
      <c r="HQ470" s="272"/>
      <c r="HR470" s="272"/>
      <c r="HS470" s="272"/>
      <c r="HT470" s="272"/>
      <c r="HU470" s="272"/>
      <c r="HV470" s="272"/>
      <c r="HW470" s="272"/>
      <c r="HX470" s="272"/>
      <c r="HY470" s="272"/>
      <c r="HZ470" s="272"/>
      <c r="IA470" s="272"/>
      <c r="IB470" s="272"/>
      <c r="IC470" s="272"/>
      <c r="ID470" s="272"/>
      <c r="IE470" s="272"/>
      <c r="IF470" s="272"/>
      <c r="IG470" s="272"/>
      <c r="IH470" s="272"/>
      <c r="II470" s="272"/>
      <c r="IJ470" s="272"/>
      <c r="IK470" s="272"/>
      <c r="IL470" s="272"/>
      <c r="IM470" s="272"/>
      <c r="IN470" s="272"/>
      <c r="IO470" s="272"/>
      <c r="IP470" s="272"/>
      <c r="IQ470" s="272"/>
      <c r="IR470" s="272"/>
      <c r="IS470" s="272"/>
      <c r="IT470" s="272"/>
      <c r="IU470" s="272"/>
      <c r="IV470" s="272"/>
      <c r="IW470" s="272"/>
      <c r="IX470" s="272"/>
      <c r="IY470" s="272"/>
      <c r="IZ470" s="272"/>
      <c r="JA470" s="272"/>
      <c r="JB470" s="272"/>
      <c r="JC470" s="272"/>
      <c r="JD470" s="272"/>
      <c r="JE470" s="272"/>
      <c r="JF470" s="272"/>
      <c r="JG470" s="272"/>
      <c r="JH470" s="272"/>
      <c r="JI470" s="272"/>
      <c r="JJ470" s="272"/>
      <c r="JK470" s="272"/>
      <c r="JL470" s="272"/>
      <c r="JM470" s="272"/>
      <c r="JN470" s="272"/>
      <c r="JO470" s="272"/>
      <c r="JP470" s="272"/>
      <c r="JQ470" s="272"/>
      <c r="JR470" s="272"/>
      <c r="JS470" s="272"/>
      <c r="JT470" s="272"/>
      <c r="JU470" s="272"/>
      <c r="JV470" s="272"/>
      <c r="JW470" s="272"/>
      <c r="JX470" s="272"/>
      <c r="JY470" s="272"/>
      <c r="JZ470" s="272"/>
      <c r="KA470" s="272"/>
      <c r="KB470" s="272"/>
      <c r="KC470" s="272"/>
      <c r="KD470" s="272"/>
      <c r="KE470" s="272"/>
      <c r="KF470" s="272"/>
      <c r="KG470" s="272"/>
      <c r="KH470" s="272"/>
      <c r="KI470" s="272"/>
      <c r="KJ470" s="272"/>
      <c r="KK470" s="272"/>
      <c r="KL470" s="272"/>
      <c r="KM470" s="272"/>
      <c r="KN470" s="272"/>
      <c r="KO470" s="272"/>
      <c r="KP470" s="272"/>
      <c r="KQ470" s="272"/>
      <c r="KR470" s="272"/>
      <c r="KS470" s="272"/>
      <c r="KT470" s="272"/>
      <c r="KU470" s="272"/>
      <c r="KV470" s="272"/>
      <c r="KW470" s="272"/>
      <c r="KX470" s="272"/>
      <c r="KY470" s="272"/>
      <c r="KZ470" s="272"/>
      <c r="LA470" s="272"/>
      <c r="LB470" s="272"/>
      <c r="LC470" s="272"/>
      <c r="LD470" s="272"/>
      <c r="LE470" s="272"/>
      <c r="LF470" s="272"/>
      <c r="LG470" s="272"/>
      <c r="LH470" s="272"/>
      <c r="LI470" s="272"/>
      <c r="LJ470" s="272"/>
      <c r="LK470" s="272"/>
      <c r="LL470" s="272"/>
      <c r="LM470" s="272"/>
      <c r="LN470" s="272"/>
      <c r="LO470" s="272"/>
      <c r="LP470" s="272"/>
      <c r="LQ470" s="272"/>
      <c r="LR470" s="272"/>
      <c r="LS470" s="272"/>
      <c r="LT470" s="272"/>
      <c r="LU470" s="272"/>
      <c r="LV470" s="272"/>
      <c r="LW470" s="272"/>
      <c r="LX470" s="272"/>
      <c r="LY470" s="272"/>
      <c r="LZ470" s="272"/>
      <c r="MA470" s="272"/>
      <c r="MB470" s="272"/>
      <c r="MC470" s="272"/>
      <c r="MD470" s="272"/>
      <c r="ME470" s="272"/>
      <c r="MF470" s="272"/>
      <c r="MG470" s="272"/>
      <c r="MH470" s="272"/>
      <c r="MI470" s="272"/>
      <c r="MJ470" s="272"/>
      <c r="MK470" s="272"/>
      <c r="ML470" s="272"/>
      <c r="MM470" s="272"/>
      <c r="MN470" s="272"/>
      <c r="MO470" s="272"/>
      <c r="MP470" s="272"/>
      <c r="MQ470" s="272"/>
      <c r="MR470" s="272"/>
      <c r="MS470" s="272"/>
      <c r="MT470" s="272"/>
      <c r="MU470" s="272"/>
      <c r="MV470" s="272"/>
      <c r="MW470" s="272"/>
      <c r="MX470" s="272"/>
      <c r="MY470" s="272"/>
      <c r="MZ470" s="272"/>
      <c r="NA470" s="272"/>
      <c r="NB470" s="272"/>
      <c r="NC470" s="272"/>
      <c r="ND470" s="272"/>
      <c r="NE470" s="272"/>
      <c r="NF470" s="272"/>
      <c r="NG470" s="272"/>
      <c r="NH470" s="272"/>
      <c r="NI470" s="272"/>
      <c r="NJ470" s="272"/>
      <c r="NK470" s="272"/>
      <c r="NL470" s="272"/>
      <c r="NM470" s="272"/>
      <c r="NN470" s="272"/>
      <c r="NO470" s="272"/>
      <c r="NP470" s="272"/>
      <c r="NQ470" s="272"/>
      <c r="NR470" s="272"/>
      <c r="NS470" s="272"/>
      <c r="NT470" s="272"/>
      <c r="NU470" s="272"/>
      <c r="NV470" s="272"/>
      <c r="NW470" s="272"/>
      <c r="NX470" s="272"/>
      <c r="NY470" s="272"/>
      <c r="NZ470" s="272"/>
      <c r="OA470" s="272"/>
      <c r="OB470" s="272"/>
      <c r="OC470" s="272"/>
      <c r="OD470" s="272"/>
      <c r="OE470" s="272"/>
      <c r="OF470" s="272"/>
      <c r="OG470" s="272"/>
      <c r="OH470" s="272"/>
      <c r="OI470" s="272"/>
      <c r="OJ470" s="272"/>
      <c r="OK470" s="272"/>
      <c r="OL470" s="272"/>
      <c r="OM470" s="272"/>
      <c r="ON470" s="272"/>
      <c r="OO470" s="272"/>
      <c r="OP470" s="272"/>
      <c r="OQ470" s="272"/>
      <c r="OR470" s="272"/>
      <c r="OS470" s="272"/>
      <c r="OT470" s="272"/>
      <c r="OU470" s="272"/>
      <c r="OV470" s="272"/>
      <c r="OW470" s="272"/>
      <c r="OX470" s="272"/>
      <c r="OY470" s="272"/>
      <c r="OZ470" s="272"/>
      <c r="PA470" s="272"/>
      <c r="PB470" s="272"/>
      <c r="PC470" s="272"/>
      <c r="PD470" s="272"/>
      <c r="PE470" s="272"/>
      <c r="PF470" s="272"/>
      <c r="PG470" s="272"/>
      <c r="PH470" s="272"/>
      <c r="PI470" s="272"/>
      <c r="PJ470" s="272"/>
      <c r="PK470" s="272"/>
      <c r="PL470" s="272"/>
      <c r="PM470" s="272"/>
      <c r="PN470" s="272"/>
      <c r="PO470" s="272"/>
      <c r="PP470" s="272"/>
      <c r="PQ470" s="272"/>
      <c r="PR470" s="272"/>
      <c r="PS470" s="272"/>
      <c r="PT470" s="272"/>
      <c r="PU470" s="272"/>
      <c r="PV470" s="272"/>
      <c r="PW470" s="272"/>
      <c r="PX470" s="272"/>
      <c r="PY470" s="272"/>
      <c r="PZ470" s="272"/>
      <c r="QA470" s="272"/>
      <c r="QB470" s="272"/>
      <c r="QC470" s="272"/>
      <c r="QD470" s="272"/>
      <c r="QE470" s="272"/>
      <c r="QF470" s="272"/>
      <c r="QG470" s="272"/>
      <c r="QH470" s="272"/>
      <c r="QI470" s="272"/>
      <c r="QJ470" s="272"/>
      <c r="QK470" s="272"/>
      <c r="QL470" s="272"/>
      <c r="QM470" s="272"/>
      <c r="QN470" s="272"/>
      <c r="QO470" s="272"/>
      <c r="QP470" s="272"/>
      <c r="QQ470" s="272"/>
      <c r="QR470" s="272"/>
      <c r="QS470" s="272"/>
      <c r="QT470" s="272"/>
      <c r="QU470" s="272"/>
      <c r="QV470" s="272"/>
      <c r="QW470" s="272"/>
      <c r="QX470" s="272"/>
      <c r="QY470" s="272"/>
      <c r="QZ470" s="272"/>
      <c r="RA470" s="272"/>
      <c r="RB470" s="272"/>
      <c r="RC470" s="272"/>
      <c r="RD470" s="272"/>
      <c r="RE470" s="272"/>
      <c r="RF470" s="272"/>
      <c r="RG470" s="272"/>
      <c r="RH470" s="272"/>
      <c r="RI470" s="272"/>
      <c r="RJ470" s="272"/>
      <c r="RK470" s="272"/>
      <c r="RL470" s="272"/>
      <c r="RM470" s="272"/>
      <c r="RN470" s="272"/>
      <c r="RO470" s="272"/>
      <c r="RP470" s="272"/>
      <c r="RQ470" s="272"/>
      <c r="RR470" s="272"/>
      <c r="RS470" s="272"/>
      <c r="RT470" s="272"/>
      <c r="RU470" s="272"/>
      <c r="RV470" s="272"/>
      <c r="RW470" s="272"/>
      <c r="RX470" s="272"/>
      <c r="RY470" s="272"/>
      <c r="RZ470" s="272"/>
      <c r="SA470" s="272"/>
      <c r="SB470" s="272"/>
      <c r="SC470" s="272"/>
      <c r="SD470" s="272"/>
      <c r="SE470" s="272"/>
      <c r="SF470" s="272"/>
      <c r="SG470" s="272"/>
      <c r="SH470" s="272"/>
      <c r="SI470" s="272"/>
      <c r="SJ470" s="272"/>
      <c r="SK470" s="272"/>
      <c r="SL470" s="272"/>
      <c r="SM470" s="272"/>
      <c r="SN470" s="272"/>
      <c r="SO470" s="272"/>
      <c r="SP470" s="272"/>
      <c r="SQ470" s="272"/>
      <c r="SR470" s="272"/>
      <c r="SS470" s="272"/>
      <c r="ST470" s="272"/>
      <c r="SU470" s="272"/>
      <c r="SV470" s="272"/>
      <c r="SW470" s="272"/>
      <c r="SX470" s="272"/>
      <c r="SY470" s="272"/>
      <c r="SZ470" s="272"/>
      <c r="TA470" s="272"/>
      <c r="TB470" s="272"/>
      <c r="TC470" s="272"/>
      <c r="TD470" s="272"/>
      <c r="TE470" s="272"/>
      <c r="TF470" s="272"/>
      <c r="TG470" s="272"/>
      <c r="TH470" s="272"/>
      <c r="TI470" s="272"/>
      <c r="TJ470" s="272"/>
      <c r="TK470" s="272"/>
      <c r="TL470" s="272"/>
      <c r="TM470" s="272"/>
      <c r="TN470" s="272"/>
      <c r="TO470" s="272"/>
      <c r="TP470" s="272"/>
      <c r="TQ470" s="272"/>
      <c r="TR470" s="272"/>
      <c r="TS470" s="272"/>
      <c r="TT470" s="272"/>
      <c r="TU470" s="272"/>
      <c r="TV470" s="272"/>
      <c r="TW470" s="272"/>
      <c r="TX470" s="272"/>
      <c r="TY470" s="272"/>
      <c r="TZ470" s="272"/>
      <c r="UA470" s="272"/>
      <c r="UB470" s="272"/>
      <c r="UC470" s="272"/>
      <c r="UD470" s="272"/>
      <c r="UE470" s="272"/>
      <c r="UF470" s="272"/>
      <c r="UG470" s="272"/>
      <c r="UH470" s="272"/>
      <c r="UI470" s="272"/>
      <c r="UJ470" s="272"/>
      <c r="UK470" s="272"/>
      <c r="UL470" s="272"/>
      <c r="UM470" s="272"/>
      <c r="UN470" s="272"/>
      <c r="UO470" s="272"/>
      <c r="UP470" s="272"/>
      <c r="UQ470" s="272"/>
      <c r="UR470" s="272"/>
      <c r="US470" s="272"/>
      <c r="UT470" s="272"/>
      <c r="UU470" s="272"/>
      <c r="UV470" s="272"/>
      <c r="UW470" s="272"/>
      <c r="UX470" s="272"/>
      <c r="UY470" s="272"/>
      <c r="UZ470" s="272"/>
      <c r="VA470" s="272"/>
      <c r="VB470" s="272"/>
      <c r="VC470" s="272"/>
      <c r="VD470" s="272"/>
      <c r="VE470" s="272"/>
      <c r="VF470" s="272"/>
      <c r="VG470" s="272"/>
      <c r="VH470" s="272"/>
      <c r="VI470" s="272"/>
      <c r="VJ470" s="272"/>
      <c r="VK470" s="272"/>
      <c r="VL470" s="272"/>
      <c r="VM470" s="272"/>
      <c r="VN470" s="272"/>
      <c r="VO470" s="272"/>
      <c r="VP470" s="272"/>
      <c r="VQ470" s="272"/>
      <c r="VR470" s="272"/>
      <c r="VS470" s="272"/>
      <c r="VT470" s="272"/>
      <c r="VU470" s="272"/>
      <c r="VV470" s="272"/>
      <c r="VW470" s="272"/>
      <c r="VX470" s="272"/>
      <c r="VY470" s="272"/>
      <c r="VZ470" s="272"/>
      <c r="WA470" s="272"/>
      <c r="WB470" s="272"/>
      <c r="WC470" s="272"/>
      <c r="WD470" s="272"/>
      <c r="WE470" s="272"/>
      <c r="WF470" s="272"/>
      <c r="WG470" s="272"/>
      <c r="WH470" s="272"/>
      <c r="WI470" s="272"/>
      <c r="WJ470" s="272"/>
      <c r="WK470" s="272"/>
      <c r="WL470" s="272"/>
      <c r="WM470" s="272"/>
      <c r="WN470" s="272"/>
      <c r="WO470" s="272"/>
      <c r="WP470" s="272"/>
      <c r="WQ470" s="272"/>
      <c r="WR470" s="272"/>
      <c r="WS470" s="272"/>
      <c r="WT470" s="272"/>
      <c r="WU470" s="272"/>
      <c r="WV470" s="272"/>
      <c r="WW470" s="272"/>
      <c r="WX470" s="272"/>
      <c r="WY470" s="272"/>
      <c r="WZ470" s="272"/>
      <c r="XA470" s="272"/>
      <c r="XB470" s="272"/>
      <c r="XC470" s="272"/>
      <c r="XD470" s="272"/>
      <c r="XE470" s="272"/>
      <c r="XF470" s="272"/>
      <c r="XG470" s="272"/>
      <c r="XH470" s="272"/>
      <c r="XI470" s="272"/>
      <c r="XJ470" s="272"/>
      <c r="XK470" s="272"/>
      <c r="XL470" s="272"/>
      <c r="XM470" s="272"/>
      <c r="XN470" s="272"/>
      <c r="XO470" s="272"/>
      <c r="XP470" s="272"/>
      <c r="XQ470" s="272"/>
      <c r="XR470" s="272"/>
      <c r="XS470" s="272"/>
      <c r="XT470" s="272"/>
      <c r="XU470" s="272"/>
      <c r="XV470" s="272"/>
      <c r="XW470" s="272"/>
      <c r="XX470" s="272"/>
      <c r="XY470" s="272"/>
      <c r="XZ470" s="272"/>
      <c r="YA470" s="272"/>
      <c r="YB470" s="272"/>
      <c r="YC470" s="272"/>
      <c r="YD470" s="272"/>
      <c r="YE470" s="272"/>
      <c r="YF470" s="272"/>
      <c r="YG470" s="272"/>
      <c r="YH470" s="272"/>
      <c r="YI470" s="272"/>
      <c r="YJ470" s="272"/>
      <c r="YK470" s="272"/>
      <c r="YL470" s="272"/>
      <c r="YM470" s="272"/>
      <c r="YN470" s="272"/>
      <c r="YO470" s="272"/>
      <c r="YP470" s="272"/>
      <c r="YQ470" s="272"/>
      <c r="YR470" s="272"/>
      <c r="YS470" s="272"/>
      <c r="YT470" s="272"/>
      <c r="YU470" s="272"/>
      <c r="YV470" s="272"/>
      <c r="YW470" s="272"/>
      <c r="YX470" s="272"/>
      <c r="YY470" s="272"/>
      <c r="YZ470" s="272"/>
      <c r="ZA470" s="272"/>
      <c r="ZB470" s="272"/>
      <c r="ZC470" s="272"/>
      <c r="ZD470" s="272"/>
      <c r="ZE470" s="272"/>
      <c r="ZF470" s="272"/>
      <c r="ZG470" s="272"/>
      <c r="ZH470" s="272"/>
      <c r="ZI470" s="272"/>
      <c r="ZJ470" s="272"/>
      <c r="ZK470" s="272"/>
      <c r="ZL470" s="272"/>
      <c r="ZM470" s="272"/>
      <c r="ZN470" s="272"/>
      <c r="ZO470" s="272"/>
      <c r="ZP470" s="272"/>
      <c r="ZQ470" s="272"/>
      <c r="ZR470" s="272"/>
      <c r="ZS470" s="272"/>
      <c r="ZT470" s="272"/>
      <c r="ZU470" s="272"/>
      <c r="ZV470" s="272"/>
      <c r="ZW470" s="272"/>
      <c r="ZX470" s="272"/>
      <c r="ZY470" s="272"/>
      <c r="ZZ470" s="272"/>
      <c r="AAA470" s="272"/>
      <c r="AAB470" s="272"/>
      <c r="AAC470" s="272"/>
      <c r="AAD470" s="272"/>
      <c r="AAE470" s="272"/>
      <c r="AAF470" s="272"/>
      <c r="AAG470" s="272"/>
      <c r="AAH470" s="272"/>
      <c r="AAI470" s="272"/>
      <c r="AAJ470" s="272"/>
      <c r="AAK470" s="272"/>
      <c r="AAL470" s="272"/>
      <c r="AAM470" s="272"/>
      <c r="AAN470" s="272"/>
      <c r="AAO470" s="272"/>
      <c r="AAP470" s="272"/>
      <c r="AAQ470" s="272"/>
      <c r="AAR470" s="272"/>
      <c r="AAS470" s="272"/>
      <c r="AAT470" s="272"/>
      <c r="AAU470" s="272"/>
      <c r="AAV470" s="272"/>
      <c r="AAW470" s="272"/>
      <c r="AAX470" s="272"/>
      <c r="AAY470" s="272"/>
      <c r="AAZ470" s="272"/>
      <c r="ABA470" s="272"/>
      <c r="ABB470" s="272"/>
      <c r="ABC470" s="272"/>
      <c r="ABD470" s="272"/>
      <c r="ABE470" s="272"/>
      <c r="ABF470" s="272"/>
      <c r="ABG470" s="272"/>
      <c r="ABH470" s="272"/>
      <c r="ABI470" s="272"/>
      <c r="ABJ470" s="272"/>
      <c r="ABK470" s="272"/>
      <c r="ABL470" s="272"/>
      <c r="ABM470" s="272"/>
      <c r="ABN470" s="272"/>
      <c r="ABO470" s="272"/>
      <c r="ABP470" s="272"/>
      <c r="ABQ470" s="272"/>
      <c r="ABR470" s="272"/>
      <c r="ABS470" s="272"/>
      <c r="ABT470" s="272"/>
      <c r="ABU470" s="272"/>
      <c r="ABV470" s="272"/>
      <c r="ABW470" s="272"/>
      <c r="ABX470" s="272"/>
      <c r="ABY470" s="272"/>
      <c r="ABZ470" s="272"/>
      <c r="ACA470" s="272"/>
      <c r="ACB470" s="272"/>
      <c r="ACC470" s="272"/>
      <c r="ACD470" s="272"/>
      <c r="ACE470" s="272"/>
      <c r="ACF470" s="272"/>
      <c r="ACG470" s="272"/>
      <c r="ACH470" s="272"/>
      <c r="ACI470" s="272"/>
      <c r="ACJ470" s="272"/>
      <c r="ACK470" s="272"/>
      <c r="ACL470" s="272"/>
      <c r="ACM470" s="272"/>
      <c r="ACN470" s="272"/>
      <c r="ACO470" s="272"/>
      <c r="ACP470" s="272"/>
      <c r="ACQ470" s="272"/>
      <c r="ACR470" s="272"/>
      <c r="ACS470" s="272"/>
      <c r="ACT470" s="272"/>
      <c r="ACU470" s="272"/>
      <c r="ACV470" s="272"/>
      <c r="ACW470" s="272"/>
      <c r="ACX470" s="272"/>
      <c r="ACY470" s="272"/>
      <c r="ACZ470" s="272"/>
      <c r="ADA470" s="272"/>
      <c r="ADB470" s="272"/>
      <c r="ADC470" s="272"/>
      <c r="ADD470" s="272"/>
      <c r="ADE470" s="272"/>
      <c r="ADF470" s="272"/>
      <c r="ADG470" s="272"/>
      <c r="ADH470" s="272"/>
      <c r="ADI470" s="272"/>
      <c r="ADJ470" s="272"/>
      <c r="ADK470" s="272"/>
      <c r="ADL470" s="272"/>
      <c r="ADM470" s="272"/>
      <c r="ADN470" s="272"/>
      <c r="ADO470" s="272"/>
      <c r="ADP470" s="272"/>
      <c r="ADQ470" s="272"/>
      <c r="ADR470" s="272"/>
      <c r="ADS470" s="272"/>
      <c r="ADT470" s="272"/>
      <c r="ADU470" s="272"/>
      <c r="ADV470" s="272"/>
      <c r="ADW470" s="272"/>
      <c r="ADX470" s="272"/>
      <c r="ADY470" s="272"/>
      <c r="ADZ470" s="272"/>
      <c r="AEA470" s="272"/>
      <c r="AEB470" s="272"/>
      <c r="AEC470" s="272"/>
      <c r="AED470" s="272"/>
      <c r="AEE470" s="272"/>
      <c r="AEF470" s="272"/>
      <c r="AEG470" s="272"/>
      <c r="AEH470" s="272"/>
      <c r="AEI470" s="272"/>
      <c r="AEJ470" s="272"/>
      <c r="AEK470" s="272"/>
      <c r="AEL470" s="272"/>
      <c r="AEM470" s="272"/>
      <c r="AEN470" s="272"/>
      <c r="AEO470" s="272"/>
      <c r="AEP470" s="272"/>
      <c r="AEQ470" s="272"/>
      <c r="AER470" s="272"/>
      <c r="AES470" s="272"/>
      <c r="AET470" s="272"/>
      <c r="AEU470" s="272"/>
      <c r="AEV470" s="272"/>
      <c r="AEW470" s="272"/>
      <c r="AEX470" s="272"/>
      <c r="AEY470" s="272"/>
      <c r="AEZ470" s="272"/>
      <c r="AFA470" s="272"/>
      <c r="AFB470" s="272"/>
      <c r="AFC470" s="272"/>
      <c r="AFD470" s="272"/>
      <c r="AFE470" s="272"/>
      <c r="AFF470" s="272"/>
      <c r="AFG470" s="272"/>
      <c r="AFH470" s="272"/>
      <c r="AFI470" s="272"/>
      <c r="AFJ470" s="272"/>
      <c r="AFK470" s="272"/>
      <c r="AFL470" s="272"/>
      <c r="AFM470" s="272"/>
      <c r="AFN470" s="272"/>
      <c r="AFO470" s="272"/>
      <c r="AFP470" s="272"/>
      <c r="AFQ470" s="272"/>
      <c r="AFR470" s="272"/>
      <c r="AFS470" s="272"/>
      <c r="AFT470" s="272"/>
      <c r="AFU470" s="272"/>
      <c r="AFV470" s="272"/>
      <c r="AFW470" s="272"/>
      <c r="AFX470" s="272"/>
      <c r="AFY470" s="272"/>
      <c r="AFZ470" s="272"/>
      <c r="AGA470" s="272"/>
      <c r="AGB470" s="272"/>
      <c r="AGC470" s="272"/>
      <c r="AGD470" s="272"/>
      <c r="AGE470" s="272"/>
      <c r="AGF470" s="272"/>
      <c r="AGG470" s="272"/>
      <c r="AGH470" s="272"/>
      <c r="AGI470" s="272"/>
      <c r="AGJ470" s="272"/>
      <c r="AGK470" s="272"/>
      <c r="AGL470" s="272"/>
      <c r="AGM470" s="272"/>
      <c r="AGN470" s="272"/>
      <c r="AGO470" s="272"/>
      <c r="AGP470" s="272"/>
      <c r="AGQ470" s="272"/>
      <c r="AGR470" s="272"/>
      <c r="AGS470" s="272"/>
      <c r="AGT470" s="272"/>
      <c r="AGU470" s="272"/>
      <c r="AGV470" s="272"/>
      <c r="AGW470" s="272"/>
      <c r="AGX470" s="272"/>
      <c r="AGY470" s="272"/>
      <c r="AGZ470" s="272"/>
      <c r="AHA470" s="272"/>
      <c r="AHB470" s="272"/>
      <c r="AHC470" s="272"/>
      <c r="AHD470" s="272"/>
      <c r="AHE470" s="272"/>
      <c r="AHF470" s="272"/>
      <c r="AHG470" s="272"/>
      <c r="AHH470" s="272"/>
      <c r="AHI470" s="272"/>
      <c r="AHJ470" s="272"/>
      <c r="AHK470" s="272"/>
      <c r="AHL470" s="272"/>
      <c r="AHM470" s="272"/>
      <c r="AHN470" s="272"/>
      <c r="AHO470" s="272"/>
      <c r="AHP470" s="272"/>
      <c r="AHQ470" s="272"/>
      <c r="AHR470" s="272"/>
      <c r="AHS470" s="272"/>
      <c r="AHT470" s="272"/>
      <c r="AHU470" s="272"/>
      <c r="AHV470" s="272"/>
      <c r="AHW470" s="272"/>
      <c r="AHX470" s="272"/>
      <c r="AHY470" s="272"/>
      <c r="AHZ470" s="272"/>
      <c r="AIA470" s="272"/>
      <c r="AIB470" s="272"/>
      <c r="AIC470" s="272"/>
      <c r="AID470" s="272"/>
      <c r="AIE470" s="272"/>
      <c r="AIF470" s="272"/>
      <c r="AIG470" s="272"/>
      <c r="AIH470" s="272"/>
      <c r="AII470" s="272"/>
      <c r="AIJ470" s="272"/>
      <c r="AIK470" s="272"/>
      <c r="AIL470" s="272"/>
      <c r="AIM470" s="272"/>
      <c r="AIN470" s="272"/>
      <c r="AIO470" s="272"/>
      <c r="AIP470" s="272"/>
      <c r="AIQ470" s="272"/>
      <c r="AIR470" s="272"/>
      <c r="AIS470" s="272"/>
      <c r="AIT470" s="272"/>
      <c r="AIU470" s="272"/>
      <c r="AIV470" s="272"/>
      <c r="AIW470" s="272"/>
      <c r="AIX470" s="272"/>
      <c r="AIY470" s="272"/>
      <c r="AIZ470" s="272"/>
      <c r="AJA470" s="272"/>
      <c r="AJB470" s="272"/>
      <c r="AJC470" s="272"/>
      <c r="AJD470" s="272"/>
      <c r="AJE470" s="272"/>
      <c r="AJF470" s="272"/>
      <c r="AJG470" s="272"/>
      <c r="AJH470" s="272"/>
      <c r="AJI470" s="272"/>
      <c r="AJJ470" s="272"/>
      <c r="AJK470" s="272"/>
      <c r="AJL470" s="272"/>
      <c r="AJM470" s="272"/>
      <c r="AJN470" s="272"/>
      <c r="AJO470" s="272"/>
      <c r="AJP470" s="272"/>
      <c r="AJQ470" s="272"/>
      <c r="AJR470" s="272"/>
      <c r="AJS470" s="272"/>
      <c r="AJT470" s="272"/>
      <c r="AJU470" s="272"/>
      <c r="AJV470" s="272"/>
      <c r="AJW470" s="272"/>
      <c r="AJX470" s="272"/>
      <c r="AJY470" s="272"/>
      <c r="AJZ470" s="272"/>
      <c r="AKA470" s="272"/>
      <c r="AKB470" s="272"/>
      <c r="AKC470" s="272"/>
      <c r="AKD470" s="272"/>
      <c r="AKE470" s="272"/>
      <c r="AKF470" s="272"/>
      <c r="AKG470" s="272"/>
      <c r="AKH470" s="272"/>
      <c r="AKI470" s="272"/>
      <c r="AKJ470" s="272"/>
      <c r="AKK470" s="272"/>
      <c r="AKL470" s="272"/>
      <c r="AKM470" s="272"/>
      <c r="AKN470" s="272"/>
      <c r="AKO470" s="272"/>
      <c r="AKP470" s="272"/>
      <c r="AKQ470" s="272"/>
      <c r="AKR470" s="272"/>
      <c r="AKS470" s="272"/>
      <c r="AKT470" s="272"/>
      <c r="AKU470" s="272"/>
      <c r="AKV470" s="272"/>
      <c r="AKW470" s="272"/>
      <c r="AKX470" s="272"/>
      <c r="AKY470" s="272"/>
      <c r="AKZ470" s="272"/>
      <c r="ALA470" s="272"/>
      <c r="ALB470" s="272"/>
      <c r="ALC470" s="272"/>
      <c r="ALD470" s="272"/>
      <c r="ALE470" s="272"/>
    </row>
    <row r="471" spans="1:993" s="274" customFormat="1" ht="63.75" x14ac:dyDescent="0.2">
      <c r="A471" s="395" t="s">
        <v>8487</v>
      </c>
      <c r="B471" s="18" t="s">
        <v>3984</v>
      </c>
      <c r="C471" s="35" t="s">
        <v>1422</v>
      </c>
      <c r="D471" s="206"/>
      <c r="E471" s="35" t="s">
        <v>6337</v>
      </c>
      <c r="F471" s="190"/>
      <c r="G471" s="190"/>
      <c r="H471" s="13" t="s">
        <v>1790</v>
      </c>
      <c r="I471" s="239" t="s">
        <v>4899</v>
      </c>
      <c r="J471" s="18" t="s">
        <v>2014</v>
      </c>
      <c r="K471" s="13"/>
      <c r="L471" s="315">
        <v>1</v>
      </c>
      <c r="M471" s="329" t="s">
        <v>7570</v>
      </c>
      <c r="N471" s="329" t="s">
        <v>7570</v>
      </c>
      <c r="O471" s="329" t="s">
        <v>7570</v>
      </c>
      <c r="P471" s="329" t="s">
        <v>7570</v>
      </c>
      <c r="Q471" s="329" t="s">
        <v>7570</v>
      </c>
      <c r="R471" s="272"/>
      <c r="S471" s="272"/>
      <c r="T471" s="272"/>
      <c r="U471" s="272"/>
      <c r="V471" s="272"/>
      <c r="W471" s="272"/>
      <c r="X471" s="272"/>
      <c r="Y471" s="272"/>
      <c r="Z471" s="272"/>
      <c r="AA471" s="272"/>
      <c r="AB471" s="272"/>
      <c r="AC471" s="272"/>
      <c r="AD471" s="272"/>
      <c r="AE471" s="272"/>
      <c r="AF471" s="272"/>
      <c r="AG471" s="272"/>
      <c r="AH471" s="272"/>
      <c r="AI471" s="272"/>
      <c r="AJ471" s="272"/>
      <c r="AK471" s="272"/>
      <c r="AL471" s="272"/>
      <c r="AM471" s="272"/>
      <c r="AN471" s="272"/>
      <c r="AO471" s="272"/>
      <c r="AP471" s="272"/>
      <c r="AQ471" s="272"/>
      <c r="AR471" s="272"/>
      <c r="AS471" s="272"/>
      <c r="AT471" s="272"/>
      <c r="AU471" s="272"/>
      <c r="AV471" s="272"/>
      <c r="AW471" s="272"/>
      <c r="AX471" s="272"/>
      <c r="AY471" s="272"/>
      <c r="AZ471" s="272"/>
      <c r="BA471" s="272"/>
      <c r="BB471" s="272"/>
      <c r="BC471" s="272"/>
      <c r="BD471" s="272"/>
      <c r="BE471" s="272"/>
      <c r="BF471" s="272"/>
      <c r="BG471" s="272"/>
      <c r="BH471" s="272"/>
      <c r="BI471" s="272"/>
      <c r="BJ471" s="272"/>
      <c r="BK471" s="272"/>
      <c r="BL471" s="272"/>
      <c r="BM471" s="272"/>
      <c r="BN471" s="272"/>
      <c r="BO471" s="272"/>
      <c r="BP471" s="272"/>
      <c r="BQ471" s="272"/>
      <c r="BR471" s="272"/>
      <c r="BS471" s="272"/>
      <c r="BT471" s="272"/>
      <c r="BU471" s="272"/>
      <c r="BV471" s="272"/>
      <c r="BW471" s="272"/>
      <c r="BX471" s="272"/>
      <c r="BY471" s="272"/>
      <c r="BZ471" s="272"/>
      <c r="CA471" s="272"/>
      <c r="CB471" s="272"/>
      <c r="CC471" s="272"/>
      <c r="CD471" s="272"/>
      <c r="CE471" s="272"/>
      <c r="CF471" s="272"/>
      <c r="CG471" s="272"/>
      <c r="CH471" s="272"/>
      <c r="CI471" s="272"/>
      <c r="CJ471" s="272"/>
      <c r="CK471" s="272"/>
      <c r="CL471" s="272"/>
      <c r="CM471" s="272"/>
      <c r="CN471" s="272"/>
      <c r="CO471" s="272"/>
      <c r="CP471" s="272"/>
      <c r="CQ471" s="272"/>
      <c r="CR471" s="272"/>
      <c r="CS471" s="272"/>
      <c r="CT471" s="272"/>
      <c r="CU471" s="272"/>
      <c r="CV471" s="272"/>
      <c r="CW471" s="272"/>
      <c r="CX471" s="272"/>
      <c r="CY471" s="272"/>
      <c r="CZ471" s="272"/>
      <c r="DA471" s="272"/>
      <c r="DB471" s="272"/>
      <c r="DC471" s="272"/>
      <c r="DD471" s="272"/>
      <c r="DE471" s="272"/>
      <c r="DF471" s="272"/>
      <c r="DG471" s="272"/>
      <c r="DH471" s="272"/>
      <c r="DI471" s="272"/>
      <c r="DJ471" s="272"/>
      <c r="DK471" s="272"/>
      <c r="DL471" s="272"/>
      <c r="DM471" s="272"/>
      <c r="DN471" s="272"/>
      <c r="DO471" s="272"/>
      <c r="DP471" s="272"/>
      <c r="DQ471" s="272"/>
      <c r="DR471" s="272"/>
      <c r="DS471" s="272"/>
      <c r="DT471" s="272"/>
      <c r="DU471" s="272"/>
      <c r="DV471" s="272"/>
      <c r="DW471" s="272"/>
      <c r="DX471" s="272"/>
      <c r="DY471" s="272"/>
      <c r="DZ471" s="272"/>
      <c r="EA471" s="272"/>
      <c r="EB471" s="272"/>
      <c r="EC471" s="272"/>
      <c r="ED471" s="272"/>
      <c r="EE471" s="272"/>
      <c r="EF471" s="272"/>
      <c r="EG471" s="272"/>
      <c r="EH471" s="272"/>
      <c r="EI471" s="272"/>
      <c r="EJ471" s="272"/>
      <c r="EK471" s="272"/>
      <c r="EL471" s="272"/>
      <c r="EM471" s="272"/>
      <c r="EN471" s="272"/>
      <c r="EO471" s="272"/>
      <c r="EP471" s="272"/>
      <c r="EQ471" s="272"/>
      <c r="ER471" s="272"/>
      <c r="ES471" s="272"/>
      <c r="ET471" s="272"/>
      <c r="EU471" s="272"/>
      <c r="EV471" s="272"/>
      <c r="EW471" s="272"/>
      <c r="EX471" s="272"/>
      <c r="EY471" s="272"/>
      <c r="EZ471" s="272"/>
      <c r="FA471" s="272"/>
      <c r="FB471" s="272"/>
      <c r="FC471" s="272"/>
      <c r="FD471" s="272"/>
      <c r="FE471" s="272"/>
      <c r="FF471" s="272"/>
      <c r="FG471" s="272"/>
      <c r="FH471" s="272"/>
      <c r="FI471" s="272"/>
      <c r="FJ471" s="272"/>
      <c r="FK471" s="272"/>
      <c r="FL471" s="272"/>
      <c r="FM471" s="272"/>
      <c r="FN471" s="272"/>
      <c r="FO471" s="272"/>
      <c r="FP471" s="272"/>
      <c r="FQ471" s="272"/>
      <c r="FR471" s="272"/>
      <c r="FS471" s="272"/>
      <c r="FT471" s="272"/>
      <c r="FU471" s="272"/>
      <c r="FV471" s="272"/>
      <c r="FW471" s="272"/>
      <c r="FX471" s="272"/>
      <c r="FY471" s="272"/>
      <c r="FZ471" s="272"/>
      <c r="GA471" s="272"/>
      <c r="GB471" s="272"/>
      <c r="GC471" s="272"/>
      <c r="GD471" s="272"/>
      <c r="GE471" s="272"/>
      <c r="GF471" s="272"/>
      <c r="GG471" s="272"/>
      <c r="GH471" s="272"/>
      <c r="GI471" s="272"/>
      <c r="GJ471" s="272"/>
      <c r="GK471" s="272"/>
      <c r="GL471" s="272"/>
      <c r="GM471" s="272"/>
      <c r="GN471" s="272"/>
      <c r="GO471" s="272"/>
      <c r="GP471" s="272"/>
      <c r="GQ471" s="272"/>
      <c r="GR471" s="272"/>
      <c r="GS471" s="272"/>
      <c r="GT471" s="272"/>
      <c r="GU471" s="272"/>
      <c r="GV471" s="272"/>
      <c r="GW471" s="272"/>
      <c r="GX471" s="272"/>
      <c r="GY471" s="272"/>
      <c r="GZ471" s="272"/>
      <c r="HA471" s="272"/>
      <c r="HB471" s="272"/>
      <c r="HC471" s="272"/>
      <c r="HD471" s="272"/>
      <c r="HE471" s="272"/>
      <c r="HF471" s="272"/>
      <c r="HG471" s="272"/>
      <c r="HH471" s="272"/>
      <c r="HI471" s="272"/>
      <c r="HJ471" s="272"/>
      <c r="HK471" s="272"/>
      <c r="HL471" s="272"/>
      <c r="HM471" s="272"/>
      <c r="HN471" s="272"/>
      <c r="HO471" s="272"/>
      <c r="HP471" s="272"/>
      <c r="HQ471" s="272"/>
      <c r="HR471" s="272"/>
      <c r="HS471" s="272"/>
      <c r="HT471" s="272"/>
      <c r="HU471" s="272"/>
      <c r="HV471" s="272"/>
      <c r="HW471" s="272"/>
      <c r="HX471" s="272"/>
      <c r="HY471" s="272"/>
      <c r="HZ471" s="272"/>
      <c r="IA471" s="272"/>
      <c r="IB471" s="272"/>
      <c r="IC471" s="272"/>
      <c r="ID471" s="272"/>
      <c r="IE471" s="272"/>
      <c r="IF471" s="272"/>
      <c r="IG471" s="272"/>
      <c r="IH471" s="272"/>
      <c r="II471" s="272"/>
      <c r="IJ471" s="272"/>
      <c r="IK471" s="272"/>
      <c r="IL471" s="272"/>
      <c r="IM471" s="272"/>
      <c r="IN471" s="272"/>
      <c r="IO471" s="272"/>
      <c r="IP471" s="272"/>
      <c r="IQ471" s="272"/>
      <c r="IR471" s="272"/>
      <c r="IS471" s="272"/>
      <c r="IT471" s="272"/>
      <c r="IU471" s="272"/>
      <c r="IV471" s="272"/>
      <c r="IW471" s="272"/>
      <c r="IX471" s="272"/>
      <c r="IY471" s="272"/>
      <c r="IZ471" s="272"/>
      <c r="JA471" s="272"/>
      <c r="JB471" s="272"/>
      <c r="JC471" s="272"/>
      <c r="JD471" s="272"/>
      <c r="JE471" s="272"/>
      <c r="JF471" s="272"/>
      <c r="JG471" s="272"/>
      <c r="JH471" s="272"/>
      <c r="JI471" s="272"/>
      <c r="JJ471" s="272"/>
      <c r="JK471" s="272"/>
      <c r="JL471" s="272"/>
      <c r="JM471" s="272"/>
      <c r="JN471" s="272"/>
      <c r="JO471" s="272"/>
      <c r="JP471" s="272"/>
      <c r="JQ471" s="272"/>
      <c r="JR471" s="272"/>
      <c r="JS471" s="272"/>
      <c r="JT471" s="272"/>
      <c r="JU471" s="272"/>
      <c r="JV471" s="272"/>
      <c r="JW471" s="272"/>
      <c r="JX471" s="272"/>
      <c r="JY471" s="272"/>
      <c r="JZ471" s="272"/>
      <c r="KA471" s="272"/>
      <c r="KB471" s="272"/>
      <c r="KC471" s="272"/>
      <c r="KD471" s="272"/>
      <c r="KE471" s="272"/>
      <c r="KF471" s="272"/>
      <c r="KG471" s="272"/>
      <c r="KH471" s="272"/>
      <c r="KI471" s="272"/>
      <c r="KJ471" s="272"/>
      <c r="KK471" s="272"/>
      <c r="KL471" s="272"/>
      <c r="KM471" s="272"/>
      <c r="KN471" s="272"/>
      <c r="KO471" s="272"/>
      <c r="KP471" s="272"/>
      <c r="KQ471" s="272"/>
      <c r="KR471" s="272"/>
      <c r="KS471" s="272"/>
      <c r="KT471" s="272"/>
      <c r="KU471" s="272"/>
      <c r="KV471" s="272"/>
      <c r="KW471" s="272"/>
      <c r="KX471" s="272"/>
      <c r="KY471" s="272"/>
      <c r="KZ471" s="272"/>
      <c r="LA471" s="272"/>
      <c r="LB471" s="272"/>
      <c r="LC471" s="272"/>
      <c r="LD471" s="272"/>
      <c r="LE471" s="272"/>
      <c r="LF471" s="272"/>
      <c r="LG471" s="272"/>
      <c r="LH471" s="272"/>
      <c r="LI471" s="272"/>
      <c r="LJ471" s="272"/>
      <c r="LK471" s="272"/>
      <c r="LL471" s="272"/>
      <c r="LM471" s="272"/>
      <c r="LN471" s="272"/>
      <c r="LO471" s="272"/>
      <c r="LP471" s="272"/>
      <c r="LQ471" s="272"/>
      <c r="LR471" s="272"/>
      <c r="LS471" s="272"/>
      <c r="LT471" s="272"/>
      <c r="LU471" s="272"/>
      <c r="LV471" s="272"/>
      <c r="LW471" s="272"/>
      <c r="LX471" s="272"/>
      <c r="LY471" s="272"/>
      <c r="LZ471" s="272"/>
      <c r="MA471" s="272"/>
      <c r="MB471" s="272"/>
      <c r="MC471" s="272"/>
      <c r="MD471" s="272"/>
      <c r="ME471" s="272"/>
      <c r="MF471" s="272"/>
      <c r="MG471" s="272"/>
      <c r="MH471" s="272"/>
      <c r="MI471" s="272"/>
      <c r="MJ471" s="272"/>
      <c r="MK471" s="272"/>
      <c r="ML471" s="272"/>
      <c r="MM471" s="272"/>
      <c r="MN471" s="272"/>
      <c r="MO471" s="272"/>
      <c r="MP471" s="272"/>
      <c r="MQ471" s="272"/>
      <c r="MR471" s="272"/>
      <c r="MS471" s="272"/>
      <c r="MT471" s="272"/>
      <c r="MU471" s="272"/>
      <c r="MV471" s="272"/>
      <c r="MW471" s="272"/>
      <c r="MX471" s="272"/>
      <c r="MY471" s="272"/>
      <c r="MZ471" s="272"/>
      <c r="NA471" s="272"/>
      <c r="NB471" s="272"/>
      <c r="NC471" s="272"/>
      <c r="ND471" s="272"/>
      <c r="NE471" s="272"/>
      <c r="NF471" s="272"/>
      <c r="NG471" s="272"/>
      <c r="NH471" s="272"/>
      <c r="NI471" s="272"/>
      <c r="NJ471" s="272"/>
      <c r="NK471" s="272"/>
      <c r="NL471" s="272"/>
      <c r="NM471" s="272"/>
      <c r="NN471" s="272"/>
      <c r="NO471" s="272"/>
      <c r="NP471" s="272"/>
      <c r="NQ471" s="272"/>
      <c r="NR471" s="272"/>
      <c r="NS471" s="272"/>
      <c r="NT471" s="272"/>
      <c r="NU471" s="272"/>
      <c r="NV471" s="272"/>
      <c r="NW471" s="272"/>
      <c r="NX471" s="272"/>
      <c r="NY471" s="272"/>
      <c r="NZ471" s="272"/>
      <c r="OA471" s="272"/>
      <c r="OB471" s="272"/>
      <c r="OC471" s="272"/>
      <c r="OD471" s="272"/>
      <c r="OE471" s="272"/>
      <c r="OF471" s="272"/>
      <c r="OG471" s="272"/>
      <c r="OH471" s="272"/>
      <c r="OI471" s="272"/>
      <c r="OJ471" s="272"/>
      <c r="OK471" s="272"/>
      <c r="OL471" s="272"/>
      <c r="OM471" s="272"/>
      <c r="ON471" s="272"/>
      <c r="OO471" s="272"/>
      <c r="OP471" s="272"/>
      <c r="OQ471" s="272"/>
      <c r="OR471" s="272"/>
      <c r="OS471" s="272"/>
      <c r="OT471" s="272"/>
      <c r="OU471" s="272"/>
      <c r="OV471" s="272"/>
      <c r="OW471" s="272"/>
      <c r="OX471" s="272"/>
      <c r="OY471" s="272"/>
      <c r="OZ471" s="272"/>
      <c r="PA471" s="272"/>
      <c r="PB471" s="272"/>
      <c r="PC471" s="272"/>
      <c r="PD471" s="272"/>
      <c r="PE471" s="272"/>
      <c r="PF471" s="272"/>
      <c r="PG471" s="272"/>
      <c r="PH471" s="272"/>
      <c r="PI471" s="272"/>
      <c r="PJ471" s="272"/>
      <c r="PK471" s="272"/>
      <c r="PL471" s="272"/>
      <c r="PM471" s="272"/>
      <c r="PN471" s="272"/>
      <c r="PO471" s="272"/>
      <c r="PP471" s="272"/>
      <c r="PQ471" s="272"/>
      <c r="PR471" s="272"/>
      <c r="PS471" s="272"/>
      <c r="PT471" s="272"/>
      <c r="PU471" s="272"/>
      <c r="PV471" s="272"/>
      <c r="PW471" s="272"/>
      <c r="PX471" s="272"/>
      <c r="PY471" s="272"/>
      <c r="PZ471" s="272"/>
      <c r="QA471" s="272"/>
      <c r="QB471" s="272"/>
      <c r="QC471" s="272"/>
      <c r="QD471" s="272"/>
      <c r="QE471" s="272"/>
      <c r="QF471" s="272"/>
      <c r="QG471" s="272"/>
      <c r="QH471" s="272"/>
      <c r="QI471" s="272"/>
      <c r="QJ471" s="272"/>
      <c r="QK471" s="272"/>
      <c r="QL471" s="272"/>
      <c r="QM471" s="272"/>
      <c r="QN471" s="272"/>
      <c r="QO471" s="272"/>
      <c r="QP471" s="272"/>
      <c r="QQ471" s="272"/>
      <c r="QR471" s="272"/>
      <c r="QS471" s="272"/>
      <c r="QT471" s="272"/>
      <c r="QU471" s="272"/>
      <c r="QV471" s="272"/>
      <c r="QW471" s="272"/>
      <c r="QX471" s="272"/>
      <c r="QY471" s="272"/>
      <c r="QZ471" s="272"/>
      <c r="RA471" s="272"/>
      <c r="RB471" s="272"/>
      <c r="RC471" s="272"/>
      <c r="RD471" s="272"/>
      <c r="RE471" s="272"/>
      <c r="RF471" s="272"/>
      <c r="RG471" s="272"/>
      <c r="RH471" s="272"/>
      <c r="RI471" s="272"/>
      <c r="RJ471" s="272"/>
      <c r="RK471" s="272"/>
      <c r="RL471" s="272"/>
      <c r="RM471" s="272"/>
      <c r="RN471" s="272"/>
      <c r="RO471" s="272"/>
      <c r="RP471" s="272"/>
      <c r="RQ471" s="272"/>
      <c r="RR471" s="272"/>
      <c r="RS471" s="272"/>
      <c r="RT471" s="272"/>
      <c r="RU471" s="272"/>
      <c r="RV471" s="272"/>
      <c r="RW471" s="272"/>
      <c r="RX471" s="272"/>
      <c r="RY471" s="272"/>
      <c r="RZ471" s="272"/>
      <c r="SA471" s="272"/>
      <c r="SB471" s="272"/>
      <c r="SC471" s="272"/>
      <c r="SD471" s="272"/>
      <c r="SE471" s="272"/>
      <c r="SF471" s="272"/>
      <c r="SG471" s="272"/>
      <c r="SH471" s="272"/>
      <c r="SI471" s="272"/>
      <c r="SJ471" s="272"/>
      <c r="SK471" s="272"/>
      <c r="SL471" s="272"/>
      <c r="SM471" s="272"/>
      <c r="SN471" s="272"/>
      <c r="SO471" s="272"/>
      <c r="SP471" s="272"/>
      <c r="SQ471" s="272"/>
      <c r="SR471" s="272"/>
      <c r="SS471" s="272"/>
      <c r="ST471" s="272"/>
      <c r="SU471" s="272"/>
      <c r="SV471" s="272"/>
      <c r="SW471" s="272"/>
      <c r="SX471" s="272"/>
      <c r="SY471" s="272"/>
      <c r="SZ471" s="272"/>
      <c r="TA471" s="272"/>
      <c r="TB471" s="272"/>
      <c r="TC471" s="272"/>
      <c r="TD471" s="272"/>
      <c r="TE471" s="272"/>
      <c r="TF471" s="272"/>
      <c r="TG471" s="272"/>
      <c r="TH471" s="272"/>
      <c r="TI471" s="272"/>
      <c r="TJ471" s="272"/>
      <c r="TK471" s="272"/>
      <c r="TL471" s="272"/>
      <c r="TM471" s="272"/>
      <c r="TN471" s="272"/>
      <c r="TO471" s="272"/>
      <c r="TP471" s="272"/>
      <c r="TQ471" s="272"/>
      <c r="TR471" s="272"/>
      <c r="TS471" s="272"/>
      <c r="TT471" s="272"/>
      <c r="TU471" s="272"/>
      <c r="TV471" s="272"/>
      <c r="TW471" s="272"/>
      <c r="TX471" s="272"/>
      <c r="TY471" s="272"/>
      <c r="TZ471" s="272"/>
      <c r="UA471" s="272"/>
      <c r="UB471" s="272"/>
      <c r="UC471" s="272"/>
      <c r="UD471" s="272"/>
      <c r="UE471" s="272"/>
      <c r="UF471" s="272"/>
      <c r="UG471" s="272"/>
      <c r="UH471" s="272"/>
      <c r="UI471" s="272"/>
      <c r="UJ471" s="272"/>
      <c r="UK471" s="272"/>
      <c r="UL471" s="272"/>
      <c r="UM471" s="272"/>
      <c r="UN471" s="272"/>
      <c r="UO471" s="272"/>
      <c r="UP471" s="272"/>
      <c r="UQ471" s="272"/>
      <c r="UR471" s="272"/>
      <c r="US471" s="272"/>
      <c r="UT471" s="272"/>
      <c r="UU471" s="272"/>
      <c r="UV471" s="272"/>
      <c r="UW471" s="272"/>
      <c r="UX471" s="272"/>
      <c r="UY471" s="272"/>
      <c r="UZ471" s="272"/>
      <c r="VA471" s="272"/>
      <c r="VB471" s="272"/>
      <c r="VC471" s="272"/>
      <c r="VD471" s="272"/>
      <c r="VE471" s="272"/>
      <c r="VF471" s="272"/>
      <c r="VG471" s="272"/>
      <c r="VH471" s="272"/>
      <c r="VI471" s="272"/>
      <c r="VJ471" s="272"/>
      <c r="VK471" s="272"/>
      <c r="VL471" s="272"/>
      <c r="VM471" s="272"/>
      <c r="VN471" s="272"/>
      <c r="VO471" s="272"/>
      <c r="VP471" s="272"/>
      <c r="VQ471" s="272"/>
      <c r="VR471" s="272"/>
      <c r="VS471" s="272"/>
      <c r="VT471" s="272"/>
      <c r="VU471" s="272"/>
      <c r="VV471" s="272"/>
      <c r="VW471" s="272"/>
      <c r="VX471" s="272"/>
      <c r="VY471" s="272"/>
      <c r="VZ471" s="272"/>
      <c r="WA471" s="272"/>
      <c r="WB471" s="272"/>
      <c r="WC471" s="272"/>
      <c r="WD471" s="272"/>
      <c r="WE471" s="272"/>
      <c r="WF471" s="272"/>
      <c r="WG471" s="272"/>
      <c r="WH471" s="272"/>
      <c r="WI471" s="272"/>
      <c r="WJ471" s="272"/>
      <c r="WK471" s="272"/>
      <c r="WL471" s="272"/>
      <c r="WM471" s="272"/>
      <c r="WN471" s="272"/>
      <c r="WO471" s="272"/>
      <c r="WP471" s="272"/>
      <c r="WQ471" s="272"/>
      <c r="WR471" s="272"/>
      <c r="WS471" s="272"/>
      <c r="WT471" s="272"/>
      <c r="WU471" s="272"/>
      <c r="WV471" s="272"/>
      <c r="WW471" s="272"/>
      <c r="WX471" s="272"/>
      <c r="WY471" s="272"/>
      <c r="WZ471" s="272"/>
      <c r="XA471" s="272"/>
      <c r="XB471" s="272"/>
      <c r="XC471" s="272"/>
      <c r="XD471" s="272"/>
      <c r="XE471" s="272"/>
      <c r="XF471" s="272"/>
      <c r="XG471" s="272"/>
      <c r="XH471" s="272"/>
      <c r="XI471" s="272"/>
      <c r="XJ471" s="272"/>
      <c r="XK471" s="272"/>
      <c r="XL471" s="272"/>
      <c r="XM471" s="272"/>
      <c r="XN471" s="272"/>
      <c r="XO471" s="272"/>
      <c r="XP471" s="272"/>
      <c r="XQ471" s="272"/>
      <c r="XR471" s="272"/>
      <c r="XS471" s="272"/>
      <c r="XT471" s="272"/>
      <c r="XU471" s="272"/>
      <c r="XV471" s="272"/>
      <c r="XW471" s="272"/>
      <c r="XX471" s="272"/>
      <c r="XY471" s="272"/>
      <c r="XZ471" s="272"/>
      <c r="YA471" s="272"/>
      <c r="YB471" s="272"/>
      <c r="YC471" s="272"/>
      <c r="YD471" s="272"/>
      <c r="YE471" s="272"/>
      <c r="YF471" s="272"/>
      <c r="YG471" s="272"/>
      <c r="YH471" s="272"/>
      <c r="YI471" s="272"/>
      <c r="YJ471" s="272"/>
      <c r="YK471" s="272"/>
      <c r="YL471" s="272"/>
      <c r="YM471" s="272"/>
      <c r="YN471" s="272"/>
      <c r="YO471" s="272"/>
      <c r="YP471" s="272"/>
      <c r="YQ471" s="272"/>
      <c r="YR471" s="272"/>
      <c r="YS471" s="272"/>
      <c r="YT471" s="272"/>
      <c r="YU471" s="272"/>
      <c r="YV471" s="272"/>
      <c r="YW471" s="272"/>
      <c r="YX471" s="272"/>
      <c r="YY471" s="272"/>
      <c r="YZ471" s="272"/>
      <c r="ZA471" s="272"/>
      <c r="ZB471" s="272"/>
      <c r="ZC471" s="272"/>
      <c r="ZD471" s="272"/>
      <c r="ZE471" s="272"/>
      <c r="ZF471" s="272"/>
      <c r="ZG471" s="272"/>
      <c r="ZH471" s="272"/>
      <c r="ZI471" s="272"/>
      <c r="ZJ471" s="272"/>
      <c r="ZK471" s="272"/>
      <c r="ZL471" s="272"/>
      <c r="ZM471" s="272"/>
      <c r="ZN471" s="272"/>
      <c r="ZO471" s="272"/>
      <c r="ZP471" s="272"/>
      <c r="ZQ471" s="272"/>
      <c r="ZR471" s="272"/>
      <c r="ZS471" s="272"/>
      <c r="ZT471" s="272"/>
      <c r="ZU471" s="272"/>
      <c r="ZV471" s="272"/>
      <c r="ZW471" s="272"/>
      <c r="ZX471" s="272"/>
      <c r="ZY471" s="272"/>
      <c r="ZZ471" s="272"/>
      <c r="AAA471" s="272"/>
      <c r="AAB471" s="272"/>
      <c r="AAC471" s="272"/>
      <c r="AAD471" s="272"/>
      <c r="AAE471" s="272"/>
      <c r="AAF471" s="272"/>
      <c r="AAG471" s="272"/>
      <c r="AAH471" s="272"/>
      <c r="AAI471" s="272"/>
      <c r="AAJ471" s="272"/>
      <c r="AAK471" s="272"/>
      <c r="AAL471" s="272"/>
      <c r="AAM471" s="272"/>
      <c r="AAN471" s="272"/>
      <c r="AAO471" s="272"/>
      <c r="AAP471" s="272"/>
      <c r="AAQ471" s="272"/>
      <c r="AAR471" s="272"/>
      <c r="AAS471" s="272"/>
      <c r="AAT471" s="272"/>
      <c r="AAU471" s="272"/>
      <c r="AAV471" s="272"/>
      <c r="AAW471" s="272"/>
      <c r="AAX471" s="272"/>
      <c r="AAY471" s="272"/>
      <c r="AAZ471" s="272"/>
      <c r="ABA471" s="272"/>
      <c r="ABB471" s="272"/>
      <c r="ABC471" s="272"/>
      <c r="ABD471" s="272"/>
      <c r="ABE471" s="272"/>
      <c r="ABF471" s="272"/>
      <c r="ABG471" s="272"/>
      <c r="ABH471" s="272"/>
      <c r="ABI471" s="272"/>
      <c r="ABJ471" s="272"/>
      <c r="ABK471" s="272"/>
      <c r="ABL471" s="272"/>
      <c r="ABM471" s="272"/>
      <c r="ABN471" s="272"/>
      <c r="ABO471" s="272"/>
      <c r="ABP471" s="272"/>
      <c r="ABQ471" s="272"/>
      <c r="ABR471" s="272"/>
      <c r="ABS471" s="272"/>
      <c r="ABT471" s="272"/>
      <c r="ABU471" s="272"/>
      <c r="ABV471" s="272"/>
      <c r="ABW471" s="272"/>
      <c r="ABX471" s="272"/>
      <c r="ABY471" s="272"/>
      <c r="ABZ471" s="272"/>
      <c r="ACA471" s="272"/>
      <c r="ACB471" s="272"/>
      <c r="ACC471" s="272"/>
      <c r="ACD471" s="272"/>
      <c r="ACE471" s="272"/>
      <c r="ACF471" s="272"/>
      <c r="ACG471" s="272"/>
      <c r="ACH471" s="272"/>
      <c r="ACI471" s="272"/>
      <c r="ACJ471" s="272"/>
      <c r="ACK471" s="272"/>
      <c r="ACL471" s="272"/>
      <c r="ACM471" s="272"/>
      <c r="ACN471" s="272"/>
      <c r="ACO471" s="272"/>
      <c r="ACP471" s="272"/>
      <c r="ACQ471" s="272"/>
      <c r="ACR471" s="272"/>
      <c r="ACS471" s="272"/>
      <c r="ACT471" s="272"/>
      <c r="ACU471" s="272"/>
      <c r="ACV471" s="272"/>
      <c r="ACW471" s="272"/>
      <c r="ACX471" s="272"/>
      <c r="ACY471" s="272"/>
      <c r="ACZ471" s="272"/>
      <c r="ADA471" s="272"/>
      <c r="ADB471" s="272"/>
      <c r="ADC471" s="272"/>
      <c r="ADD471" s="272"/>
      <c r="ADE471" s="272"/>
      <c r="ADF471" s="272"/>
      <c r="ADG471" s="272"/>
      <c r="ADH471" s="272"/>
      <c r="ADI471" s="272"/>
      <c r="ADJ471" s="272"/>
      <c r="ADK471" s="272"/>
      <c r="ADL471" s="272"/>
      <c r="ADM471" s="272"/>
      <c r="ADN471" s="272"/>
      <c r="ADO471" s="272"/>
      <c r="ADP471" s="272"/>
      <c r="ADQ471" s="272"/>
      <c r="ADR471" s="272"/>
      <c r="ADS471" s="272"/>
      <c r="ADT471" s="272"/>
      <c r="ADU471" s="272"/>
      <c r="ADV471" s="272"/>
      <c r="ADW471" s="272"/>
      <c r="ADX471" s="272"/>
      <c r="ADY471" s="272"/>
      <c r="ADZ471" s="272"/>
      <c r="AEA471" s="272"/>
      <c r="AEB471" s="272"/>
      <c r="AEC471" s="272"/>
      <c r="AED471" s="272"/>
      <c r="AEE471" s="272"/>
      <c r="AEF471" s="272"/>
      <c r="AEG471" s="272"/>
      <c r="AEH471" s="272"/>
      <c r="AEI471" s="272"/>
      <c r="AEJ471" s="272"/>
      <c r="AEK471" s="272"/>
      <c r="AEL471" s="272"/>
      <c r="AEM471" s="272"/>
      <c r="AEN471" s="272"/>
      <c r="AEO471" s="272"/>
      <c r="AEP471" s="272"/>
      <c r="AEQ471" s="272"/>
      <c r="AER471" s="272"/>
      <c r="AES471" s="272"/>
      <c r="AET471" s="272"/>
      <c r="AEU471" s="272"/>
      <c r="AEV471" s="272"/>
      <c r="AEW471" s="272"/>
      <c r="AEX471" s="272"/>
      <c r="AEY471" s="272"/>
      <c r="AEZ471" s="272"/>
      <c r="AFA471" s="272"/>
      <c r="AFB471" s="272"/>
      <c r="AFC471" s="272"/>
      <c r="AFD471" s="272"/>
      <c r="AFE471" s="272"/>
      <c r="AFF471" s="272"/>
      <c r="AFG471" s="272"/>
      <c r="AFH471" s="272"/>
      <c r="AFI471" s="272"/>
      <c r="AFJ471" s="272"/>
      <c r="AFK471" s="272"/>
      <c r="AFL471" s="272"/>
      <c r="AFM471" s="272"/>
      <c r="AFN471" s="272"/>
      <c r="AFO471" s="272"/>
      <c r="AFP471" s="272"/>
      <c r="AFQ471" s="272"/>
      <c r="AFR471" s="272"/>
      <c r="AFS471" s="272"/>
      <c r="AFT471" s="272"/>
      <c r="AFU471" s="272"/>
      <c r="AFV471" s="272"/>
      <c r="AFW471" s="272"/>
      <c r="AFX471" s="272"/>
      <c r="AFY471" s="272"/>
      <c r="AFZ471" s="272"/>
      <c r="AGA471" s="272"/>
      <c r="AGB471" s="272"/>
      <c r="AGC471" s="272"/>
      <c r="AGD471" s="272"/>
      <c r="AGE471" s="272"/>
      <c r="AGF471" s="272"/>
      <c r="AGG471" s="272"/>
      <c r="AGH471" s="272"/>
      <c r="AGI471" s="272"/>
      <c r="AGJ471" s="272"/>
      <c r="AGK471" s="272"/>
      <c r="AGL471" s="272"/>
      <c r="AGM471" s="272"/>
      <c r="AGN471" s="272"/>
      <c r="AGO471" s="272"/>
      <c r="AGP471" s="272"/>
      <c r="AGQ471" s="272"/>
      <c r="AGR471" s="272"/>
      <c r="AGS471" s="272"/>
      <c r="AGT471" s="272"/>
      <c r="AGU471" s="272"/>
      <c r="AGV471" s="272"/>
      <c r="AGW471" s="272"/>
      <c r="AGX471" s="272"/>
      <c r="AGY471" s="272"/>
      <c r="AGZ471" s="272"/>
      <c r="AHA471" s="272"/>
      <c r="AHB471" s="272"/>
      <c r="AHC471" s="272"/>
      <c r="AHD471" s="272"/>
      <c r="AHE471" s="272"/>
      <c r="AHF471" s="272"/>
      <c r="AHG471" s="272"/>
      <c r="AHH471" s="272"/>
      <c r="AHI471" s="272"/>
      <c r="AHJ471" s="272"/>
      <c r="AHK471" s="272"/>
      <c r="AHL471" s="272"/>
      <c r="AHM471" s="272"/>
      <c r="AHN471" s="272"/>
      <c r="AHO471" s="272"/>
      <c r="AHP471" s="272"/>
      <c r="AHQ471" s="272"/>
      <c r="AHR471" s="272"/>
      <c r="AHS471" s="272"/>
      <c r="AHT471" s="272"/>
      <c r="AHU471" s="272"/>
      <c r="AHV471" s="272"/>
      <c r="AHW471" s="272"/>
      <c r="AHX471" s="272"/>
      <c r="AHY471" s="272"/>
      <c r="AHZ471" s="272"/>
      <c r="AIA471" s="272"/>
      <c r="AIB471" s="272"/>
      <c r="AIC471" s="272"/>
      <c r="AID471" s="272"/>
      <c r="AIE471" s="272"/>
      <c r="AIF471" s="272"/>
      <c r="AIG471" s="272"/>
      <c r="AIH471" s="272"/>
      <c r="AII471" s="272"/>
      <c r="AIJ471" s="272"/>
      <c r="AIK471" s="272"/>
      <c r="AIL471" s="272"/>
      <c r="AIM471" s="272"/>
      <c r="AIN471" s="272"/>
      <c r="AIO471" s="272"/>
      <c r="AIP471" s="272"/>
      <c r="AIQ471" s="272"/>
      <c r="AIR471" s="272"/>
      <c r="AIS471" s="272"/>
      <c r="AIT471" s="272"/>
      <c r="AIU471" s="272"/>
      <c r="AIV471" s="272"/>
      <c r="AIW471" s="272"/>
      <c r="AIX471" s="272"/>
      <c r="AIY471" s="272"/>
      <c r="AIZ471" s="272"/>
      <c r="AJA471" s="272"/>
      <c r="AJB471" s="272"/>
      <c r="AJC471" s="272"/>
      <c r="AJD471" s="272"/>
      <c r="AJE471" s="272"/>
      <c r="AJF471" s="272"/>
      <c r="AJG471" s="272"/>
      <c r="AJH471" s="272"/>
      <c r="AJI471" s="272"/>
      <c r="AJJ471" s="272"/>
      <c r="AJK471" s="272"/>
      <c r="AJL471" s="272"/>
      <c r="AJM471" s="272"/>
      <c r="AJN471" s="272"/>
      <c r="AJO471" s="272"/>
      <c r="AJP471" s="272"/>
      <c r="AJQ471" s="272"/>
      <c r="AJR471" s="272"/>
      <c r="AJS471" s="272"/>
      <c r="AJT471" s="272"/>
      <c r="AJU471" s="272"/>
      <c r="AJV471" s="272"/>
      <c r="AJW471" s="272"/>
      <c r="AJX471" s="272"/>
      <c r="AJY471" s="272"/>
      <c r="AJZ471" s="272"/>
      <c r="AKA471" s="272"/>
      <c r="AKB471" s="272"/>
      <c r="AKC471" s="272"/>
      <c r="AKD471" s="272"/>
      <c r="AKE471" s="272"/>
      <c r="AKF471" s="272"/>
      <c r="AKG471" s="272"/>
      <c r="AKH471" s="272"/>
      <c r="AKI471" s="272"/>
      <c r="AKJ471" s="272"/>
      <c r="AKK471" s="272"/>
      <c r="AKL471" s="272"/>
      <c r="AKM471" s="272"/>
      <c r="AKN471" s="272"/>
      <c r="AKO471" s="272"/>
      <c r="AKP471" s="272"/>
      <c r="AKQ471" s="272"/>
      <c r="AKR471" s="272"/>
      <c r="AKS471" s="272"/>
      <c r="AKT471" s="272"/>
      <c r="AKU471" s="272"/>
      <c r="AKV471" s="272"/>
      <c r="AKW471" s="272"/>
      <c r="AKX471" s="272"/>
      <c r="AKY471" s="272"/>
      <c r="AKZ471" s="272"/>
      <c r="ALA471" s="272"/>
      <c r="ALB471" s="272"/>
      <c r="ALC471" s="272"/>
      <c r="ALD471" s="272"/>
      <c r="ALE471" s="272"/>
    </row>
    <row r="472" spans="1:993" s="274" customFormat="1" ht="63.75" x14ac:dyDescent="0.2">
      <c r="A472" s="395" t="s">
        <v>8488</v>
      </c>
      <c r="B472" s="18" t="s">
        <v>3984</v>
      </c>
      <c r="C472" s="35" t="s">
        <v>1422</v>
      </c>
      <c r="D472" s="206"/>
      <c r="E472" s="35" t="s">
        <v>6338</v>
      </c>
      <c r="F472" s="190"/>
      <c r="G472" s="190"/>
      <c r="H472" s="13" t="s">
        <v>1790</v>
      </c>
      <c r="I472" s="239" t="s">
        <v>4899</v>
      </c>
      <c r="J472" s="18" t="s">
        <v>2015</v>
      </c>
      <c r="K472" s="13"/>
      <c r="L472" s="315">
        <v>1</v>
      </c>
      <c r="M472" s="329" t="s">
        <v>7570</v>
      </c>
      <c r="N472" s="329" t="s">
        <v>7570</v>
      </c>
      <c r="O472" s="329" t="s">
        <v>7570</v>
      </c>
      <c r="P472" s="329" t="s">
        <v>7570</v>
      </c>
      <c r="Q472" s="329" t="s">
        <v>7570</v>
      </c>
      <c r="R472" s="272"/>
      <c r="S472" s="272"/>
      <c r="T472" s="272"/>
      <c r="U472" s="272"/>
      <c r="V472" s="272"/>
      <c r="W472" s="272"/>
      <c r="X472" s="272"/>
      <c r="Y472" s="272"/>
      <c r="Z472" s="272"/>
      <c r="AA472" s="272"/>
      <c r="AB472" s="272"/>
      <c r="AC472" s="272"/>
      <c r="AD472" s="272"/>
      <c r="AE472" s="272"/>
      <c r="AF472" s="272"/>
      <c r="AG472" s="272"/>
      <c r="AH472" s="272"/>
      <c r="AI472" s="272"/>
      <c r="AJ472" s="272"/>
      <c r="AK472" s="272"/>
      <c r="AL472" s="272"/>
      <c r="AM472" s="272"/>
      <c r="AN472" s="272"/>
      <c r="AO472" s="272"/>
      <c r="AP472" s="272"/>
      <c r="AQ472" s="272"/>
      <c r="AR472" s="272"/>
      <c r="AS472" s="272"/>
      <c r="AT472" s="272"/>
      <c r="AU472" s="272"/>
      <c r="AV472" s="272"/>
      <c r="AW472" s="272"/>
      <c r="AX472" s="272"/>
      <c r="AY472" s="272"/>
      <c r="AZ472" s="272"/>
      <c r="BA472" s="272"/>
      <c r="BB472" s="272"/>
      <c r="BC472" s="272"/>
      <c r="BD472" s="272"/>
      <c r="BE472" s="272"/>
      <c r="BF472" s="272"/>
      <c r="BG472" s="272"/>
      <c r="BH472" s="272"/>
      <c r="BI472" s="272"/>
      <c r="BJ472" s="272"/>
      <c r="BK472" s="272"/>
      <c r="BL472" s="272"/>
      <c r="BM472" s="272"/>
      <c r="BN472" s="272"/>
      <c r="BO472" s="272"/>
      <c r="BP472" s="272"/>
      <c r="BQ472" s="272"/>
      <c r="BR472" s="272"/>
      <c r="BS472" s="272"/>
      <c r="BT472" s="272"/>
      <c r="BU472" s="272"/>
      <c r="BV472" s="272"/>
      <c r="BW472" s="272"/>
      <c r="BX472" s="272"/>
      <c r="BY472" s="272"/>
      <c r="BZ472" s="272"/>
      <c r="CA472" s="272"/>
      <c r="CB472" s="272"/>
      <c r="CC472" s="272"/>
      <c r="CD472" s="272"/>
      <c r="CE472" s="272"/>
      <c r="CF472" s="272"/>
      <c r="CG472" s="272"/>
      <c r="CH472" s="272"/>
      <c r="CI472" s="272"/>
      <c r="CJ472" s="272"/>
      <c r="CK472" s="272"/>
      <c r="CL472" s="272"/>
      <c r="CM472" s="272"/>
      <c r="CN472" s="272"/>
      <c r="CO472" s="272"/>
      <c r="CP472" s="272"/>
      <c r="CQ472" s="272"/>
      <c r="CR472" s="272"/>
      <c r="CS472" s="272"/>
      <c r="CT472" s="272"/>
      <c r="CU472" s="272"/>
      <c r="CV472" s="272"/>
      <c r="CW472" s="272"/>
      <c r="CX472" s="272"/>
      <c r="CY472" s="272"/>
      <c r="CZ472" s="272"/>
      <c r="DA472" s="272"/>
      <c r="DB472" s="272"/>
      <c r="DC472" s="272"/>
      <c r="DD472" s="272"/>
      <c r="DE472" s="272"/>
      <c r="DF472" s="272"/>
      <c r="DG472" s="272"/>
      <c r="DH472" s="272"/>
      <c r="DI472" s="272"/>
      <c r="DJ472" s="272"/>
      <c r="DK472" s="272"/>
      <c r="DL472" s="272"/>
      <c r="DM472" s="272"/>
      <c r="DN472" s="272"/>
      <c r="DO472" s="272"/>
      <c r="DP472" s="272"/>
      <c r="DQ472" s="272"/>
      <c r="DR472" s="272"/>
      <c r="DS472" s="272"/>
      <c r="DT472" s="272"/>
      <c r="DU472" s="272"/>
      <c r="DV472" s="272"/>
      <c r="DW472" s="272"/>
      <c r="DX472" s="272"/>
      <c r="DY472" s="272"/>
      <c r="DZ472" s="272"/>
      <c r="EA472" s="272"/>
      <c r="EB472" s="272"/>
      <c r="EC472" s="272"/>
      <c r="ED472" s="272"/>
      <c r="EE472" s="272"/>
      <c r="EF472" s="272"/>
      <c r="EG472" s="272"/>
      <c r="EH472" s="272"/>
      <c r="EI472" s="272"/>
      <c r="EJ472" s="272"/>
      <c r="EK472" s="272"/>
      <c r="EL472" s="272"/>
      <c r="EM472" s="272"/>
      <c r="EN472" s="272"/>
      <c r="EO472" s="272"/>
      <c r="EP472" s="272"/>
      <c r="EQ472" s="272"/>
      <c r="ER472" s="272"/>
      <c r="ES472" s="272"/>
      <c r="ET472" s="272"/>
      <c r="EU472" s="272"/>
      <c r="EV472" s="272"/>
      <c r="EW472" s="272"/>
      <c r="EX472" s="272"/>
      <c r="EY472" s="272"/>
      <c r="EZ472" s="272"/>
      <c r="FA472" s="272"/>
      <c r="FB472" s="272"/>
      <c r="FC472" s="272"/>
      <c r="FD472" s="272"/>
      <c r="FE472" s="272"/>
      <c r="FF472" s="272"/>
      <c r="FG472" s="272"/>
      <c r="FH472" s="272"/>
      <c r="FI472" s="272"/>
      <c r="FJ472" s="272"/>
      <c r="FK472" s="272"/>
      <c r="FL472" s="272"/>
      <c r="FM472" s="272"/>
      <c r="FN472" s="272"/>
      <c r="FO472" s="272"/>
      <c r="FP472" s="272"/>
      <c r="FQ472" s="272"/>
      <c r="FR472" s="272"/>
      <c r="FS472" s="272"/>
      <c r="FT472" s="272"/>
      <c r="FU472" s="272"/>
      <c r="FV472" s="272"/>
      <c r="FW472" s="272"/>
      <c r="FX472" s="272"/>
      <c r="FY472" s="272"/>
      <c r="FZ472" s="272"/>
      <c r="GA472" s="272"/>
      <c r="GB472" s="272"/>
      <c r="GC472" s="272"/>
      <c r="GD472" s="272"/>
      <c r="GE472" s="272"/>
      <c r="GF472" s="272"/>
      <c r="GG472" s="272"/>
      <c r="GH472" s="272"/>
      <c r="GI472" s="272"/>
      <c r="GJ472" s="272"/>
      <c r="GK472" s="272"/>
      <c r="GL472" s="272"/>
      <c r="GM472" s="272"/>
      <c r="GN472" s="272"/>
      <c r="GO472" s="272"/>
      <c r="GP472" s="272"/>
      <c r="GQ472" s="272"/>
      <c r="GR472" s="272"/>
      <c r="GS472" s="272"/>
      <c r="GT472" s="272"/>
      <c r="GU472" s="272"/>
      <c r="GV472" s="272"/>
      <c r="GW472" s="272"/>
      <c r="GX472" s="272"/>
      <c r="GY472" s="272"/>
      <c r="GZ472" s="272"/>
      <c r="HA472" s="272"/>
      <c r="HB472" s="272"/>
      <c r="HC472" s="272"/>
      <c r="HD472" s="272"/>
      <c r="HE472" s="272"/>
      <c r="HF472" s="272"/>
      <c r="HG472" s="272"/>
      <c r="HH472" s="272"/>
      <c r="HI472" s="272"/>
      <c r="HJ472" s="272"/>
      <c r="HK472" s="272"/>
      <c r="HL472" s="272"/>
      <c r="HM472" s="272"/>
      <c r="HN472" s="272"/>
      <c r="HO472" s="272"/>
      <c r="HP472" s="272"/>
      <c r="HQ472" s="272"/>
      <c r="HR472" s="272"/>
      <c r="HS472" s="272"/>
      <c r="HT472" s="272"/>
      <c r="HU472" s="272"/>
      <c r="HV472" s="272"/>
      <c r="HW472" s="272"/>
      <c r="HX472" s="272"/>
      <c r="HY472" s="272"/>
      <c r="HZ472" s="272"/>
      <c r="IA472" s="272"/>
      <c r="IB472" s="272"/>
      <c r="IC472" s="272"/>
      <c r="ID472" s="272"/>
      <c r="IE472" s="272"/>
      <c r="IF472" s="272"/>
      <c r="IG472" s="272"/>
      <c r="IH472" s="272"/>
      <c r="II472" s="272"/>
      <c r="IJ472" s="272"/>
      <c r="IK472" s="272"/>
      <c r="IL472" s="272"/>
      <c r="IM472" s="272"/>
      <c r="IN472" s="272"/>
      <c r="IO472" s="272"/>
      <c r="IP472" s="272"/>
      <c r="IQ472" s="272"/>
      <c r="IR472" s="272"/>
      <c r="IS472" s="272"/>
      <c r="IT472" s="272"/>
      <c r="IU472" s="272"/>
      <c r="IV472" s="272"/>
      <c r="IW472" s="272"/>
      <c r="IX472" s="272"/>
      <c r="IY472" s="272"/>
      <c r="IZ472" s="272"/>
      <c r="JA472" s="272"/>
      <c r="JB472" s="272"/>
      <c r="JC472" s="272"/>
      <c r="JD472" s="272"/>
      <c r="JE472" s="272"/>
      <c r="JF472" s="272"/>
      <c r="JG472" s="272"/>
      <c r="JH472" s="272"/>
      <c r="JI472" s="272"/>
      <c r="JJ472" s="272"/>
      <c r="JK472" s="272"/>
      <c r="JL472" s="272"/>
      <c r="JM472" s="272"/>
      <c r="JN472" s="272"/>
      <c r="JO472" s="272"/>
      <c r="JP472" s="272"/>
      <c r="JQ472" s="272"/>
      <c r="JR472" s="272"/>
      <c r="JS472" s="272"/>
      <c r="JT472" s="272"/>
      <c r="JU472" s="272"/>
      <c r="JV472" s="272"/>
      <c r="JW472" s="272"/>
      <c r="JX472" s="272"/>
      <c r="JY472" s="272"/>
      <c r="JZ472" s="272"/>
      <c r="KA472" s="272"/>
      <c r="KB472" s="272"/>
      <c r="KC472" s="272"/>
      <c r="KD472" s="272"/>
      <c r="KE472" s="272"/>
      <c r="KF472" s="272"/>
      <c r="KG472" s="272"/>
      <c r="KH472" s="272"/>
      <c r="KI472" s="272"/>
      <c r="KJ472" s="272"/>
      <c r="KK472" s="272"/>
      <c r="KL472" s="272"/>
      <c r="KM472" s="272"/>
      <c r="KN472" s="272"/>
      <c r="KO472" s="272"/>
      <c r="KP472" s="272"/>
      <c r="KQ472" s="272"/>
      <c r="KR472" s="272"/>
      <c r="KS472" s="272"/>
      <c r="KT472" s="272"/>
      <c r="KU472" s="272"/>
      <c r="KV472" s="272"/>
      <c r="KW472" s="272"/>
      <c r="KX472" s="272"/>
      <c r="KY472" s="272"/>
      <c r="KZ472" s="272"/>
      <c r="LA472" s="272"/>
      <c r="LB472" s="272"/>
      <c r="LC472" s="272"/>
      <c r="LD472" s="272"/>
      <c r="LE472" s="272"/>
      <c r="LF472" s="272"/>
      <c r="LG472" s="272"/>
      <c r="LH472" s="272"/>
      <c r="LI472" s="272"/>
      <c r="LJ472" s="272"/>
      <c r="LK472" s="272"/>
      <c r="LL472" s="272"/>
      <c r="LM472" s="272"/>
      <c r="LN472" s="272"/>
      <c r="LO472" s="272"/>
      <c r="LP472" s="272"/>
      <c r="LQ472" s="272"/>
      <c r="LR472" s="272"/>
      <c r="LS472" s="272"/>
      <c r="LT472" s="272"/>
      <c r="LU472" s="272"/>
      <c r="LV472" s="272"/>
      <c r="LW472" s="272"/>
      <c r="LX472" s="272"/>
      <c r="LY472" s="272"/>
      <c r="LZ472" s="272"/>
      <c r="MA472" s="272"/>
      <c r="MB472" s="272"/>
      <c r="MC472" s="272"/>
      <c r="MD472" s="272"/>
      <c r="ME472" s="272"/>
      <c r="MF472" s="272"/>
      <c r="MG472" s="272"/>
      <c r="MH472" s="272"/>
      <c r="MI472" s="272"/>
      <c r="MJ472" s="272"/>
      <c r="MK472" s="272"/>
      <c r="ML472" s="272"/>
      <c r="MM472" s="272"/>
      <c r="MN472" s="272"/>
      <c r="MO472" s="272"/>
      <c r="MP472" s="272"/>
      <c r="MQ472" s="272"/>
      <c r="MR472" s="272"/>
      <c r="MS472" s="272"/>
      <c r="MT472" s="272"/>
      <c r="MU472" s="272"/>
      <c r="MV472" s="272"/>
      <c r="MW472" s="272"/>
      <c r="MX472" s="272"/>
      <c r="MY472" s="272"/>
      <c r="MZ472" s="272"/>
      <c r="NA472" s="272"/>
      <c r="NB472" s="272"/>
      <c r="NC472" s="272"/>
      <c r="ND472" s="272"/>
      <c r="NE472" s="272"/>
      <c r="NF472" s="272"/>
      <c r="NG472" s="272"/>
      <c r="NH472" s="272"/>
      <c r="NI472" s="272"/>
      <c r="NJ472" s="272"/>
      <c r="NK472" s="272"/>
      <c r="NL472" s="272"/>
      <c r="NM472" s="272"/>
      <c r="NN472" s="272"/>
      <c r="NO472" s="272"/>
      <c r="NP472" s="272"/>
      <c r="NQ472" s="272"/>
      <c r="NR472" s="272"/>
      <c r="NS472" s="272"/>
      <c r="NT472" s="272"/>
      <c r="NU472" s="272"/>
      <c r="NV472" s="272"/>
      <c r="NW472" s="272"/>
      <c r="NX472" s="272"/>
      <c r="NY472" s="272"/>
      <c r="NZ472" s="272"/>
      <c r="OA472" s="272"/>
      <c r="OB472" s="272"/>
      <c r="OC472" s="272"/>
      <c r="OD472" s="272"/>
      <c r="OE472" s="272"/>
      <c r="OF472" s="272"/>
      <c r="OG472" s="272"/>
      <c r="OH472" s="272"/>
      <c r="OI472" s="272"/>
      <c r="OJ472" s="272"/>
      <c r="OK472" s="272"/>
      <c r="OL472" s="272"/>
      <c r="OM472" s="272"/>
      <c r="ON472" s="272"/>
      <c r="OO472" s="272"/>
      <c r="OP472" s="272"/>
      <c r="OQ472" s="272"/>
      <c r="OR472" s="272"/>
      <c r="OS472" s="272"/>
      <c r="OT472" s="272"/>
      <c r="OU472" s="272"/>
      <c r="OV472" s="272"/>
      <c r="OW472" s="272"/>
      <c r="OX472" s="272"/>
      <c r="OY472" s="272"/>
      <c r="OZ472" s="272"/>
      <c r="PA472" s="272"/>
      <c r="PB472" s="272"/>
      <c r="PC472" s="272"/>
      <c r="PD472" s="272"/>
      <c r="PE472" s="272"/>
      <c r="PF472" s="272"/>
      <c r="PG472" s="272"/>
      <c r="PH472" s="272"/>
      <c r="PI472" s="272"/>
      <c r="PJ472" s="272"/>
      <c r="PK472" s="272"/>
      <c r="PL472" s="272"/>
      <c r="PM472" s="272"/>
      <c r="PN472" s="272"/>
      <c r="PO472" s="272"/>
      <c r="PP472" s="272"/>
      <c r="PQ472" s="272"/>
      <c r="PR472" s="272"/>
      <c r="PS472" s="272"/>
      <c r="PT472" s="272"/>
      <c r="PU472" s="272"/>
      <c r="PV472" s="272"/>
      <c r="PW472" s="272"/>
      <c r="PX472" s="272"/>
      <c r="PY472" s="272"/>
      <c r="PZ472" s="272"/>
      <c r="QA472" s="272"/>
      <c r="QB472" s="272"/>
      <c r="QC472" s="272"/>
      <c r="QD472" s="272"/>
      <c r="QE472" s="272"/>
      <c r="QF472" s="272"/>
      <c r="QG472" s="272"/>
      <c r="QH472" s="272"/>
      <c r="QI472" s="272"/>
      <c r="QJ472" s="272"/>
      <c r="QK472" s="272"/>
      <c r="QL472" s="272"/>
      <c r="QM472" s="272"/>
      <c r="QN472" s="272"/>
      <c r="QO472" s="272"/>
      <c r="QP472" s="272"/>
      <c r="QQ472" s="272"/>
      <c r="QR472" s="272"/>
      <c r="QS472" s="272"/>
      <c r="QT472" s="272"/>
      <c r="QU472" s="272"/>
      <c r="QV472" s="272"/>
      <c r="QW472" s="272"/>
      <c r="QX472" s="272"/>
      <c r="QY472" s="272"/>
      <c r="QZ472" s="272"/>
      <c r="RA472" s="272"/>
      <c r="RB472" s="272"/>
      <c r="RC472" s="272"/>
      <c r="RD472" s="272"/>
      <c r="RE472" s="272"/>
      <c r="RF472" s="272"/>
      <c r="RG472" s="272"/>
      <c r="RH472" s="272"/>
      <c r="RI472" s="272"/>
      <c r="RJ472" s="272"/>
      <c r="RK472" s="272"/>
      <c r="RL472" s="272"/>
      <c r="RM472" s="272"/>
      <c r="RN472" s="272"/>
      <c r="RO472" s="272"/>
      <c r="RP472" s="272"/>
      <c r="RQ472" s="272"/>
      <c r="RR472" s="272"/>
      <c r="RS472" s="272"/>
      <c r="RT472" s="272"/>
      <c r="RU472" s="272"/>
      <c r="RV472" s="272"/>
      <c r="RW472" s="272"/>
      <c r="RX472" s="272"/>
      <c r="RY472" s="272"/>
      <c r="RZ472" s="272"/>
      <c r="SA472" s="272"/>
      <c r="SB472" s="272"/>
      <c r="SC472" s="272"/>
      <c r="SD472" s="272"/>
      <c r="SE472" s="272"/>
      <c r="SF472" s="272"/>
      <c r="SG472" s="272"/>
      <c r="SH472" s="272"/>
      <c r="SI472" s="272"/>
      <c r="SJ472" s="272"/>
      <c r="SK472" s="272"/>
      <c r="SL472" s="272"/>
      <c r="SM472" s="272"/>
      <c r="SN472" s="272"/>
      <c r="SO472" s="272"/>
      <c r="SP472" s="272"/>
      <c r="SQ472" s="272"/>
      <c r="SR472" s="272"/>
      <c r="SS472" s="272"/>
      <c r="ST472" s="272"/>
      <c r="SU472" s="272"/>
      <c r="SV472" s="272"/>
      <c r="SW472" s="272"/>
      <c r="SX472" s="272"/>
      <c r="SY472" s="272"/>
      <c r="SZ472" s="272"/>
      <c r="TA472" s="272"/>
      <c r="TB472" s="272"/>
      <c r="TC472" s="272"/>
      <c r="TD472" s="272"/>
      <c r="TE472" s="272"/>
      <c r="TF472" s="272"/>
      <c r="TG472" s="272"/>
      <c r="TH472" s="272"/>
      <c r="TI472" s="272"/>
      <c r="TJ472" s="272"/>
      <c r="TK472" s="272"/>
      <c r="TL472" s="272"/>
      <c r="TM472" s="272"/>
      <c r="TN472" s="272"/>
      <c r="TO472" s="272"/>
      <c r="TP472" s="272"/>
      <c r="TQ472" s="272"/>
      <c r="TR472" s="272"/>
      <c r="TS472" s="272"/>
      <c r="TT472" s="272"/>
      <c r="TU472" s="272"/>
      <c r="TV472" s="272"/>
      <c r="TW472" s="272"/>
      <c r="TX472" s="272"/>
      <c r="TY472" s="272"/>
      <c r="TZ472" s="272"/>
      <c r="UA472" s="272"/>
      <c r="UB472" s="272"/>
      <c r="UC472" s="272"/>
      <c r="UD472" s="272"/>
      <c r="UE472" s="272"/>
      <c r="UF472" s="272"/>
      <c r="UG472" s="272"/>
      <c r="UH472" s="272"/>
      <c r="UI472" s="272"/>
      <c r="UJ472" s="272"/>
      <c r="UK472" s="272"/>
      <c r="UL472" s="272"/>
      <c r="UM472" s="272"/>
      <c r="UN472" s="272"/>
      <c r="UO472" s="272"/>
      <c r="UP472" s="272"/>
      <c r="UQ472" s="272"/>
      <c r="UR472" s="272"/>
      <c r="US472" s="272"/>
      <c r="UT472" s="272"/>
      <c r="UU472" s="272"/>
      <c r="UV472" s="272"/>
      <c r="UW472" s="272"/>
      <c r="UX472" s="272"/>
      <c r="UY472" s="272"/>
      <c r="UZ472" s="272"/>
      <c r="VA472" s="272"/>
      <c r="VB472" s="272"/>
      <c r="VC472" s="272"/>
      <c r="VD472" s="272"/>
      <c r="VE472" s="272"/>
      <c r="VF472" s="272"/>
      <c r="VG472" s="272"/>
      <c r="VH472" s="272"/>
      <c r="VI472" s="272"/>
      <c r="VJ472" s="272"/>
      <c r="VK472" s="272"/>
      <c r="VL472" s="272"/>
      <c r="VM472" s="272"/>
      <c r="VN472" s="272"/>
      <c r="VO472" s="272"/>
      <c r="VP472" s="272"/>
      <c r="VQ472" s="272"/>
      <c r="VR472" s="272"/>
      <c r="VS472" s="272"/>
      <c r="VT472" s="272"/>
      <c r="VU472" s="272"/>
      <c r="VV472" s="272"/>
      <c r="VW472" s="272"/>
      <c r="VX472" s="272"/>
      <c r="VY472" s="272"/>
      <c r="VZ472" s="272"/>
      <c r="WA472" s="272"/>
      <c r="WB472" s="272"/>
      <c r="WC472" s="272"/>
      <c r="WD472" s="272"/>
      <c r="WE472" s="272"/>
      <c r="WF472" s="272"/>
      <c r="WG472" s="272"/>
      <c r="WH472" s="272"/>
      <c r="WI472" s="272"/>
      <c r="WJ472" s="272"/>
      <c r="WK472" s="272"/>
      <c r="WL472" s="272"/>
      <c r="WM472" s="272"/>
      <c r="WN472" s="272"/>
      <c r="WO472" s="272"/>
      <c r="WP472" s="272"/>
      <c r="WQ472" s="272"/>
      <c r="WR472" s="272"/>
      <c r="WS472" s="272"/>
      <c r="WT472" s="272"/>
      <c r="WU472" s="272"/>
      <c r="WV472" s="272"/>
      <c r="WW472" s="272"/>
      <c r="WX472" s="272"/>
      <c r="WY472" s="272"/>
      <c r="WZ472" s="272"/>
      <c r="XA472" s="272"/>
      <c r="XB472" s="272"/>
      <c r="XC472" s="272"/>
      <c r="XD472" s="272"/>
      <c r="XE472" s="272"/>
      <c r="XF472" s="272"/>
      <c r="XG472" s="272"/>
      <c r="XH472" s="272"/>
      <c r="XI472" s="272"/>
      <c r="XJ472" s="272"/>
      <c r="XK472" s="272"/>
      <c r="XL472" s="272"/>
      <c r="XM472" s="272"/>
      <c r="XN472" s="272"/>
      <c r="XO472" s="272"/>
      <c r="XP472" s="272"/>
      <c r="XQ472" s="272"/>
      <c r="XR472" s="272"/>
      <c r="XS472" s="272"/>
      <c r="XT472" s="272"/>
      <c r="XU472" s="272"/>
      <c r="XV472" s="272"/>
      <c r="XW472" s="272"/>
      <c r="XX472" s="272"/>
      <c r="XY472" s="272"/>
      <c r="XZ472" s="272"/>
      <c r="YA472" s="272"/>
      <c r="YB472" s="272"/>
      <c r="YC472" s="272"/>
      <c r="YD472" s="272"/>
      <c r="YE472" s="272"/>
      <c r="YF472" s="272"/>
      <c r="YG472" s="272"/>
      <c r="YH472" s="272"/>
      <c r="YI472" s="272"/>
      <c r="YJ472" s="272"/>
      <c r="YK472" s="272"/>
      <c r="YL472" s="272"/>
      <c r="YM472" s="272"/>
      <c r="YN472" s="272"/>
      <c r="YO472" s="272"/>
      <c r="YP472" s="272"/>
      <c r="YQ472" s="272"/>
      <c r="YR472" s="272"/>
      <c r="YS472" s="272"/>
      <c r="YT472" s="272"/>
      <c r="YU472" s="272"/>
      <c r="YV472" s="272"/>
      <c r="YW472" s="272"/>
      <c r="YX472" s="272"/>
      <c r="YY472" s="272"/>
      <c r="YZ472" s="272"/>
      <c r="ZA472" s="272"/>
      <c r="ZB472" s="272"/>
      <c r="ZC472" s="272"/>
      <c r="ZD472" s="272"/>
      <c r="ZE472" s="272"/>
      <c r="ZF472" s="272"/>
      <c r="ZG472" s="272"/>
      <c r="ZH472" s="272"/>
      <c r="ZI472" s="272"/>
      <c r="ZJ472" s="272"/>
      <c r="ZK472" s="272"/>
      <c r="ZL472" s="272"/>
      <c r="ZM472" s="272"/>
      <c r="ZN472" s="272"/>
      <c r="ZO472" s="272"/>
      <c r="ZP472" s="272"/>
      <c r="ZQ472" s="272"/>
      <c r="ZR472" s="272"/>
      <c r="ZS472" s="272"/>
      <c r="ZT472" s="272"/>
      <c r="ZU472" s="272"/>
      <c r="ZV472" s="272"/>
      <c r="ZW472" s="272"/>
      <c r="ZX472" s="272"/>
      <c r="ZY472" s="272"/>
      <c r="ZZ472" s="272"/>
      <c r="AAA472" s="272"/>
      <c r="AAB472" s="272"/>
      <c r="AAC472" s="272"/>
      <c r="AAD472" s="272"/>
      <c r="AAE472" s="272"/>
      <c r="AAF472" s="272"/>
      <c r="AAG472" s="272"/>
      <c r="AAH472" s="272"/>
      <c r="AAI472" s="272"/>
      <c r="AAJ472" s="272"/>
      <c r="AAK472" s="272"/>
      <c r="AAL472" s="272"/>
      <c r="AAM472" s="272"/>
      <c r="AAN472" s="272"/>
      <c r="AAO472" s="272"/>
      <c r="AAP472" s="272"/>
      <c r="AAQ472" s="272"/>
      <c r="AAR472" s="272"/>
      <c r="AAS472" s="272"/>
      <c r="AAT472" s="272"/>
      <c r="AAU472" s="272"/>
      <c r="AAV472" s="272"/>
      <c r="AAW472" s="272"/>
      <c r="AAX472" s="272"/>
      <c r="AAY472" s="272"/>
      <c r="AAZ472" s="272"/>
      <c r="ABA472" s="272"/>
      <c r="ABB472" s="272"/>
      <c r="ABC472" s="272"/>
      <c r="ABD472" s="272"/>
      <c r="ABE472" s="272"/>
      <c r="ABF472" s="272"/>
      <c r="ABG472" s="272"/>
      <c r="ABH472" s="272"/>
      <c r="ABI472" s="272"/>
      <c r="ABJ472" s="272"/>
      <c r="ABK472" s="272"/>
      <c r="ABL472" s="272"/>
      <c r="ABM472" s="272"/>
      <c r="ABN472" s="272"/>
      <c r="ABO472" s="272"/>
      <c r="ABP472" s="272"/>
      <c r="ABQ472" s="272"/>
      <c r="ABR472" s="272"/>
      <c r="ABS472" s="272"/>
      <c r="ABT472" s="272"/>
      <c r="ABU472" s="272"/>
      <c r="ABV472" s="272"/>
      <c r="ABW472" s="272"/>
      <c r="ABX472" s="272"/>
      <c r="ABY472" s="272"/>
      <c r="ABZ472" s="272"/>
      <c r="ACA472" s="272"/>
      <c r="ACB472" s="272"/>
      <c r="ACC472" s="272"/>
      <c r="ACD472" s="272"/>
      <c r="ACE472" s="272"/>
      <c r="ACF472" s="272"/>
      <c r="ACG472" s="272"/>
      <c r="ACH472" s="272"/>
      <c r="ACI472" s="272"/>
      <c r="ACJ472" s="272"/>
      <c r="ACK472" s="272"/>
      <c r="ACL472" s="272"/>
      <c r="ACM472" s="272"/>
      <c r="ACN472" s="272"/>
      <c r="ACO472" s="272"/>
      <c r="ACP472" s="272"/>
      <c r="ACQ472" s="272"/>
      <c r="ACR472" s="272"/>
      <c r="ACS472" s="272"/>
      <c r="ACT472" s="272"/>
      <c r="ACU472" s="272"/>
      <c r="ACV472" s="272"/>
      <c r="ACW472" s="272"/>
      <c r="ACX472" s="272"/>
      <c r="ACY472" s="272"/>
      <c r="ACZ472" s="272"/>
      <c r="ADA472" s="272"/>
      <c r="ADB472" s="272"/>
      <c r="ADC472" s="272"/>
      <c r="ADD472" s="272"/>
      <c r="ADE472" s="272"/>
      <c r="ADF472" s="272"/>
      <c r="ADG472" s="272"/>
      <c r="ADH472" s="272"/>
      <c r="ADI472" s="272"/>
      <c r="ADJ472" s="272"/>
      <c r="ADK472" s="272"/>
      <c r="ADL472" s="272"/>
      <c r="ADM472" s="272"/>
      <c r="ADN472" s="272"/>
      <c r="ADO472" s="272"/>
      <c r="ADP472" s="272"/>
      <c r="ADQ472" s="272"/>
      <c r="ADR472" s="272"/>
      <c r="ADS472" s="272"/>
      <c r="ADT472" s="272"/>
      <c r="ADU472" s="272"/>
      <c r="ADV472" s="272"/>
      <c r="ADW472" s="272"/>
      <c r="ADX472" s="272"/>
      <c r="ADY472" s="272"/>
      <c r="ADZ472" s="272"/>
      <c r="AEA472" s="272"/>
      <c r="AEB472" s="272"/>
      <c r="AEC472" s="272"/>
      <c r="AED472" s="272"/>
      <c r="AEE472" s="272"/>
      <c r="AEF472" s="272"/>
      <c r="AEG472" s="272"/>
      <c r="AEH472" s="272"/>
      <c r="AEI472" s="272"/>
      <c r="AEJ472" s="272"/>
      <c r="AEK472" s="272"/>
      <c r="AEL472" s="272"/>
      <c r="AEM472" s="272"/>
      <c r="AEN472" s="272"/>
      <c r="AEO472" s="272"/>
      <c r="AEP472" s="272"/>
      <c r="AEQ472" s="272"/>
      <c r="AER472" s="272"/>
      <c r="AES472" s="272"/>
      <c r="AET472" s="272"/>
      <c r="AEU472" s="272"/>
      <c r="AEV472" s="272"/>
      <c r="AEW472" s="272"/>
      <c r="AEX472" s="272"/>
      <c r="AEY472" s="272"/>
      <c r="AEZ472" s="272"/>
      <c r="AFA472" s="272"/>
      <c r="AFB472" s="272"/>
      <c r="AFC472" s="272"/>
      <c r="AFD472" s="272"/>
      <c r="AFE472" s="272"/>
      <c r="AFF472" s="272"/>
      <c r="AFG472" s="272"/>
      <c r="AFH472" s="272"/>
      <c r="AFI472" s="272"/>
      <c r="AFJ472" s="272"/>
      <c r="AFK472" s="272"/>
      <c r="AFL472" s="272"/>
      <c r="AFM472" s="272"/>
      <c r="AFN472" s="272"/>
      <c r="AFO472" s="272"/>
      <c r="AFP472" s="272"/>
      <c r="AFQ472" s="272"/>
      <c r="AFR472" s="272"/>
      <c r="AFS472" s="272"/>
      <c r="AFT472" s="272"/>
      <c r="AFU472" s="272"/>
      <c r="AFV472" s="272"/>
      <c r="AFW472" s="272"/>
      <c r="AFX472" s="272"/>
      <c r="AFY472" s="272"/>
      <c r="AFZ472" s="272"/>
      <c r="AGA472" s="272"/>
      <c r="AGB472" s="272"/>
      <c r="AGC472" s="272"/>
      <c r="AGD472" s="272"/>
      <c r="AGE472" s="272"/>
      <c r="AGF472" s="272"/>
      <c r="AGG472" s="272"/>
      <c r="AGH472" s="272"/>
      <c r="AGI472" s="272"/>
      <c r="AGJ472" s="272"/>
      <c r="AGK472" s="272"/>
      <c r="AGL472" s="272"/>
      <c r="AGM472" s="272"/>
      <c r="AGN472" s="272"/>
      <c r="AGO472" s="272"/>
      <c r="AGP472" s="272"/>
      <c r="AGQ472" s="272"/>
      <c r="AGR472" s="272"/>
      <c r="AGS472" s="272"/>
      <c r="AGT472" s="272"/>
      <c r="AGU472" s="272"/>
      <c r="AGV472" s="272"/>
      <c r="AGW472" s="272"/>
      <c r="AGX472" s="272"/>
      <c r="AGY472" s="272"/>
      <c r="AGZ472" s="272"/>
      <c r="AHA472" s="272"/>
      <c r="AHB472" s="272"/>
      <c r="AHC472" s="272"/>
      <c r="AHD472" s="272"/>
      <c r="AHE472" s="272"/>
      <c r="AHF472" s="272"/>
      <c r="AHG472" s="272"/>
      <c r="AHH472" s="272"/>
      <c r="AHI472" s="272"/>
      <c r="AHJ472" s="272"/>
      <c r="AHK472" s="272"/>
      <c r="AHL472" s="272"/>
      <c r="AHM472" s="272"/>
      <c r="AHN472" s="272"/>
      <c r="AHO472" s="272"/>
      <c r="AHP472" s="272"/>
      <c r="AHQ472" s="272"/>
      <c r="AHR472" s="272"/>
      <c r="AHS472" s="272"/>
      <c r="AHT472" s="272"/>
      <c r="AHU472" s="272"/>
      <c r="AHV472" s="272"/>
      <c r="AHW472" s="272"/>
      <c r="AHX472" s="272"/>
      <c r="AHY472" s="272"/>
      <c r="AHZ472" s="272"/>
      <c r="AIA472" s="272"/>
      <c r="AIB472" s="272"/>
      <c r="AIC472" s="272"/>
      <c r="AID472" s="272"/>
      <c r="AIE472" s="272"/>
      <c r="AIF472" s="272"/>
      <c r="AIG472" s="272"/>
      <c r="AIH472" s="272"/>
      <c r="AII472" s="272"/>
      <c r="AIJ472" s="272"/>
      <c r="AIK472" s="272"/>
      <c r="AIL472" s="272"/>
      <c r="AIM472" s="272"/>
      <c r="AIN472" s="272"/>
      <c r="AIO472" s="272"/>
      <c r="AIP472" s="272"/>
      <c r="AIQ472" s="272"/>
      <c r="AIR472" s="272"/>
      <c r="AIS472" s="272"/>
      <c r="AIT472" s="272"/>
      <c r="AIU472" s="272"/>
      <c r="AIV472" s="272"/>
      <c r="AIW472" s="272"/>
      <c r="AIX472" s="272"/>
      <c r="AIY472" s="272"/>
      <c r="AIZ472" s="272"/>
      <c r="AJA472" s="272"/>
      <c r="AJB472" s="272"/>
      <c r="AJC472" s="272"/>
      <c r="AJD472" s="272"/>
      <c r="AJE472" s="272"/>
      <c r="AJF472" s="272"/>
      <c r="AJG472" s="272"/>
      <c r="AJH472" s="272"/>
      <c r="AJI472" s="272"/>
      <c r="AJJ472" s="272"/>
      <c r="AJK472" s="272"/>
      <c r="AJL472" s="272"/>
      <c r="AJM472" s="272"/>
      <c r="AJN472" s="272"/>
      <c r="AJO472" s="272"/>
      <c r="AJP472" s="272"/>
      <c r="AJQ472" s="272"/>
      <c r="AJR472" s="272"/>
      <c r="AJS472" s="272"/>
      <c r="AJT472" s="272"/>
      <c r="AJU472" s="272"/>
      <c r="AJV472" s="272"/>
      <c r="AJW472" s="272"/>
      <c r="AJX472" s="272"/>
      <c r="AJY472" s="272"/>
      <c r="AJZ472" s="272"/>
      <c r="AKA472" s="272"/>
      <c r="AKB472" s="272"/>
      <c r="AKC472" s="272"/>
      <c r="AKD472" s="272"/>
      <c r="AKE472" s="272"/>
      <c r="AKF472" s="272"/>
      <c r="AKG472" s="272"/>
      <c r="AKH472" s="272"/>
      <c r="AKI472" s="272"/>
      <c r="AKJ472" s="272"/>
      <c r="AKK472" s="272"/>
      <c r="AKL472" s="272"/>
      <c r="AKM472" s="272"/>
      <c r="AKN472" s="272"/>
      <c r="AKO472" s="272"/>
      <c r="AKP472" s="272"/>
      <c r="AKQ472" s="272"/>
      <c r="AKR472" s="272"/>
      <c r="AKS472" s="272"/>
      <c r="AKT472" s="272"/>
      <c r="AKU472" s="272"/>
      <c r="AKV472" s="272"/>
      <c r="AKW472" s="272"/>
      <c r="AKX472" s="272"/>
      <c r="AKY472" s="272"/>
      <c r="AKZ472" s="272"/>
      <c r="ALA472" s="272"/>
      <c r="ALB472" s="272"/>
      <c r="ALC472" s="272"/>
      <c r="ALD472" s="272"/>
      <c r="ALE472" s="272"/>
    </row>
    <row r="473" spans="1:993" s="274" customFormat="1" ht="76.5" x14ac:dyDescent="0.2">
      <c r="A473" s="395" t="s">
        <v>8489</v>
      </c>
      <c r="B473" s="18" t="s">
        <v>3984</v>
      </c>
      <c r="C473" s="35" t="s">
        <v>1422</v>
      </c>
      <c r="D473" s="206"/>
      <c r="E473" s="35" t="s">
        <v>6339</v>
      </c>
      <c r="F473" s="190"/>
      <c r="G473" s="190"/>
      <c r="H473" s="13" t="s">
        <v>1790</v>
      </c>
      <c r="I473" s="239" t="s">
        <v>4899</v>
      </c>
      <c r="J473" s="18" t="s">
        <v>2016</v>
      </c>
      <c r="K473" s="13"/>
      <c r="L473" s="315">
        <v>1</v>
      </c>
      <c r="M473" s="329" t="s">
        <v>7570</v>
      </c>
      <c r="N473" s="329" t="s">
        <v>7570</v>
      </c>
      <c r="O473" s="329" t="s">
        <v>7570</v>
      </c>
      <c r="P473" s="329" t="s">
        <v>7570</v>
      </c>
      <c r="Q473" s="329" t="s">
        <v>7570</v>
      </c>
      <c r="R473" s="272"/>
      <c r="S473" s="272"/>
      <c r="T473" s="272"/>
      <c r="U473" s="272"/>
      <c r="V473" s="272"/>
      <c r="W473" s="272"/>
      <c r="X473" s="272"/>
      <c r="Y473" s="272"/>
      <c r="Z473" s="272"/>
      <c r="AA473" s="272"/>
      <c r="AB473" s="272"/>
      <c r="AC473" s="272"/>
      <c r="AD473" s="272"/>
      <c r="AE473" s="272"/>
      <c r="AF473" s="272"/>
      <c r="AG473" s="272"/>
      <c r="AH473" s="272"/>
      <c r="AI473" s="272"/>
      <c r="AJ473" s="272"/>
      <c r="AK473" s="272"/>
      <c r="AL473" s="272"/>
      <c r="AM473" s="272"/>
      <c r="AN473" s="272"/>
      <c r="AO473" s="272"/>
      <c r="AP473" s="272"/>
      <c r="AQ473" s="272"/>
      <c r="AR473" s="272"/>
      <c r="AS473" s="272"/>
      <c r="AT473" s="272"/>
      <c r="AU473" s="272"/>
      <c r="AV473" s="272"/>
      <c r="AW473" s="272"/>
      <c r="AX473" s="272"/>
      <c r="AY473" s="272"/>
      <c r="AZ473" s="272"/>
      <c r="BA473" s="272"/>
      <c r="BB473" s="272"/>
      <c r="BC473" s="272"/>
      <c r="BD473" s="272"/>
      <c r="BE473" s="272"/>
      <c r="BF473" s="272"/>
      <c r="BG473" s="272"/>
      <c r="BH473" s="272"/>
      <c r="BI473" s="272"/>
      <c r="BJ473" s="272"/>
      <c r="BK473" s="272"/>
      <c r="BL473" s="272"/>
      <c r="BM473" s="272"/>
      <c r="BN473" s="272"/>
      <c r="BO473" s="272"/>
      <c r="BP473" s="272"/>
      <c r="BQ473" s="272"/>
      <c r="BR473" s="272"/>
      <c r="BS473" s="272"/>
      <c r="BT473" s="272"/>
      <c r="BU473" s="272"/>
      <c r="BV473" s="272"/>
      <c r="BW473" s="272"/>
      <c r="BX473" s="272"/>
      <c r="BY473" s="272"/>
      <c r="BZ473" s="272"/>
      <c r="CA473" s="272"/>
      <c r="CB473" s="272"/>
      <c r="CC473" s="272"/>
      <c r="CD473" s="272"/>
      <c r="CE473" s="272"/>
      <c r="CF473" s="272"/>
      <c r="CG473" s="272"/>
      <c r="CH473" s="272"/>
      <c r="CI473" s="272"/>
      <c r="CJ473" s="272"/>
      <c r="CK473" s="272"/>
      <c r="CL473" s="272"/>
      <c r="CM473" s="272"/>
      <c r="CN473" s="272"/>
      <c r="CO473" s="272"/>
      <c r="CP473" s="272"/>
      <c r="CQ473" s="272"/>
      <c r="CR473" s="272"/>
      <c r="CS473" s="272"/>
      <c r="CT473" s="272"/>
      <c r="CU473" s="272"/>
      <c r="CV473" s="272"/>
      <c r="CW473" s="272"/>
      <c r="CX473" s="272"/>
      <c r="CY473" s="272"/>
      <c r="CZ473" s="272"/>
      <c r="DA473" s="272"/>
      <c r="DB473" s="272"/>
      <c r="DC473" s="272"/>
      <c r="DD473" s="272"/>
      <c r="DE473" s="272"/>
      <c r="DF473" s="272"/>
      <c r="DG473" s="272"/>
      <c r="DH473" s="272"/>
      <c r="DI473" s="272"/>
      <c r="DJ473" s="272"/>
      <c r="DK473" s="272"/>
      <c r="DL473" s="272"/>
      <c r="DM473" s="272"/>
      <c r="DN473" s="272"/>
      <c r="DO473" s="272"/>
      <c r="DP473" s="272"/>
      <c r="DQ473" s="272"/>
      <c r="DR473" s="272"/>
      <c r="DS473" s="272"/>
      <c r="DT473" s="272"/>
      <c r="DU473" s="272"/>
      <c r="DV473" s="272"/>
      <c r="DW473" s="272"/>
      <c r="DX473" s="272"/>
      <c r="DY473" s="272"/>
      <c r="DZ473" s="272"/>
      <c r="EA473" s="272"/>
      <c r="EB473" s="272"/>
      <c r="EC473" s="272"/>
      <c r="ED473" s="272"/>
      <c r="EE473" s="272"/>
      <c r="EF473" s="272"/>
      <c r="EG473" s="272"/>
      <c r="EH473" s="272"/>
      <c r="EI473" s="272"/>
      <c r="EJ473" s="272"/>
      <c r="EK473" s="272"/>
      <c r="EL473" s="272"/>
      <c r="EM473" s="272"/>
      <c r="EN473" s="272"/>
      <c r="EO473" s="272"/>
      <c r="EP473" s="272"/>
      <c r="EQ473" s="272"/>
      <c r="ER473" s="272"/>
      <c r="ES473" s="272"/>
      <c r="ET473" s="272"/>
      <c r="EU473" s="272"/>
      <c r="EV473" s="272"/>
      <c r="EW473" s="272"/>
      <c r="EX473" s="272"/>
      <c r="EY473" s="272"/>
      <c r="EZ473" s="272"/>
      <c r="FA473" s="272"/>
      <c r="FB473" s="272"/>
      <c r="FC473" s="272"/>
      <c r="FD473" s="272"/>
      <c r="FE473" s="272"/>
      <c r="FF473" s="272"/>
      <c r="FG473" s="272"/>
      <c r="FH473" s="272"/>
      <c r="FI473" s="272"/>
      <c r="FJ473" s="272"/>
      <c r="FK473" s="272"/>
      <c r="FL473" s="272"/>
      <c r="FM473" s="272"/>
      <c r="FN473" s="272"/>
      <c r="FO473" s="272"/>
      <c r="FP473" s="272"/>
      <c r="FQ473" s="272"/>
      <c r="FR473" s="272"/>
      <c r="FS473" s="272"/>
      <c r="FT473" s="272"/>
      <c r="FU473" s="272"/>
      <c r="FV473" s="272"/>
      <c r="FW473" s="272"/>
      <c r="FX473" s="272"/>
      <c r="FY473" s="272"/>
      <c r="FZ473" s="272"/>
      <c r="GA473" s="272"/>
      <c r="GB473" s="272"/>
      <c r="GC473" s="272"/>
      <c r="GD473" s="272"/>
      <c r="GE473" s="272"/>
      <c r="GF473" s="272"/>
      <c r="GG473" s="272"/>
      <c r="GH473" s="272"/>
      <c r="GI473" s="272"/>
      <c r="GJ473" s="272"/>
      <c r="GK473" s="272"/>
      <c r="GL473" s="272"/>
      <c r="GM473" s="272"/>
      <c r="GN473" s="272"/>
      <c r="GO473" s="272"/>
      <c r="GP473" s="272"/>
      <c r="GQ473" s="272"/>
      <c r="GR473" s="272"/>
      <c r="GS473" s="272"/>
      <c r="GT473" s="272"/>
      <c r="GU473" s="272"/>
      <c r="GV473" s="272"/>
      <c r="GW473" s="272"/>
      <c r="GX473" s="272"/>
      <c r="GY473" s="272"/>
      <c r="GZ473" s="272"/>
      <c r="HA473" s="272"/>
      <c r="HB473" s="272"/>
      <c r="HC473" s="272"/>
      <c r="HD473" s="272"/>
      <c r="HE473" s="272"/>
      <c r="HF473" s="272"/>
      <c r="HG473" s="272"/>
      <c r="HH473" s="272"/>
      <c r="HI473" s="272"/>
      <c r="HJ473" s="272"/>
      <c r="HK473" s="272"/>
      <c r="HL473" s="272"/>
      <c r="HM473" s="272"/>
      <c r="HN473" s="272"/>
      <c r="HO473" s="272"/>
      <c r="HP473" s="272"/>
      <c r="HQ473" s="272"/>
      <c r="HR473" s="272"/>
      <c r="HS473" s="272"/>
      <c r="HT473" s="272"/>
      <c r="HU473" s="272"/>
      <c r="HV473" s="272"/>
      <c r="HW473" s="272"/>
      <c r="HX473" s="272"/>
      <c r="HY473" s="272"/>
      <c r="HZ473" s="272"/>
      <c r="IA473" s="272"/>
      <c r="IB473" s="272"/>
      <c r="IC473" s="272"/>
      <c r="ID473" s="272"/>
      <c r="IE473" s="272"/>
      <c r="IF473" s="272"/>
      <c r="IG473" s="272"/>
      <c r="IH473" s="272"/>
      <c r="II473" s="272"/>
      <c r="IJ473" s="272"/>
      <c r="IK473" s="272"/>
      <c r="IL473" s="272"/>
      <c r="IM473" s="272"/>
      <c r="IN473" s="272"/>
      <c r="IO473" s="272"/>
      <c r="IP473" s="272"/>
      <c r="IQ473" s="272"/>
      <c r="IR473" s="272"/>
      <c r="IS473" s="272"/>
      <c r="IT473" s="272"/>
      <c r="IU473" s="272"/>
      <c r="IV473" s="272"/>
      <c r="IW473" s="272"/>
      <c r="IX473" s="272"/>
      <c r="IY473" s="272"/>
      <c r="IZ473" s="272"/>
      <c r="JA473" s="272"/>
      <c r="JB473" s="272"/>
      <c r="JC473" s="272"/>
      <c r="JD473" s="272"/>
      <c r="JE473" s="272"/>
      <c r="JF473" s="272"/>
      <c r="JG473" s="272"/>
      <c r="JH473" s="272"/>
      <c r="JI473" s="272"/>
      <c r="JJ473" s="272"/>
      <c r="JK473" s="272"/>
      <c r="JL473" s="272"/>
      <c r="JM473" s="272"/>
      <c r="JN473" s="272"/>
      <c r="JO473" s="272"/>
      <c r="JP473" s="272"/>
      <c r="JQ473" s="272"/>
      <c r="JR473" s="272"/>
      <c r="JS473" s="272"/>
      <c r="JT473" s="272"/>
      <c r="JU473" s="272"/>
      <c r="JV473" s="272"/>
      <c r="JW473" s="272"/>
      <c r="JX473" s="272"/>
      <c r="JY473" s="272"/>
      <c r="JZ473" s="272"/>
      <c r="KA473" s="272"/>
      <c r="KB473" s="272"/>
      <c r="KC473" s="272"/>
      <c r="KD473" s="272"/>
      <c r="KE473" s="272"/>
      <c r="KF473" s="272"/>
      <c r="KG473" s="272"/>
      <c r="KH473" s="272"/>
      <c r="KI473" s="272"/>
      <c r="KJ473" s="272"/>
      <c r="KK473" s="272"/>
      <c r="KL473" s="272"/>
      <c r="KM473" s="272"/>
      <c r="KN473" s="272"/>
      <c r="KO473" s="272"/>
      <c r="KP473" s="272"/>
      <c r="KQ473" s="272"/>
      <c r="KR473" s="272"/>
      <c r="KS473" s="272"/>
      <c r="KT473" s="272"/>
      <c r="KU473" s="272"/>
      <c r="KV473" s="272"/>
      <c r="KW473" s="272"/>
      <c r="KX473" s="272"/>
      <c r="KY473" s="272"/>
      <c r="KZ473" s="272"/>
      <c r="LA473" s="272"/>
      <c r="LB473" s="272"/>
      <c r="LC473" s="272"/>
      <c r="LD473" s="272"/>
      <c r="LE473" s="272"/>
      <c r="LF473" s="272"/>
      <c r="LG473" s="272"/>
      <c r="LH473" s="272"/>
      <c r="LI473" s="272"/>
      <c r="LJ473" s="272"/>
      <c r="LK473" s="272"/>
      <c r="LL473" s="272"/>
      <c r="LM473" s="272"/>
      <c r="LN473" s="272"/>
      <c r="LO473" s="272"/>
      <c r="LP473" s="272"/>
      <c r="LQ473" s="272"/>
      <c r="LR473" s="272"/>
      <c r="LS473" s="272"/>
      <c r="LT473" s="272"/>
      <c r="LU473" s="272"/>
      <c r="LV473" s="272"/>
      <c r="LW473" s="272"/>
      <c r="LX473" s="272"/>
      <c r="LY473" s="272"/>
      <c r="LZ473" s="272"/>
      <c r="MA473" s="272"/>
      <c r="MB473" s="272"/>
      <c r="MC473" s="272"/>
      <c r="MD473" s="272"/>
      <c r="ME473" s="272"/>
      <c r="MF473" s="272"/>
      <c r="MG473" s="272"/>
      <c r="MH473" s="272"/>
      <c r="MI473" s="272"/>
      <c r="MJ473" s="272"/>
      <c r="MK473" s="272"/>
      <c r="ML473" s="272"/>
      <c r="MM473" s="272"/>
      <c r="MN473" s="272"/>
      <c r="MO473" s="272"/>
      <c r="MP473" s="272"/>
      <c r="MQ473" s="272"/>
      <c r="MR473" s="272"/>
      <c r="MS473" s="272"/>
      <c r="MT473" s="272"/>
      <c r="MU473" s="272"/>
      <c r="MV473" s="272"/>
      <c r="MW473" s="272"/>
      <c r="MX473" s="272"/>
      <c r="MY473" s="272"/>
      <c r="MZ473" s="272"/>
      <c r="NA473" s="272"/>
      <c r="NB473" s="272"/>
      <c r="NC473" s="272"/>
      <c r="ND473" s="272"/>
      <c r="NE473" s="272"/>
      <c r="NF473" s="272"/>
      <c r="NG473" s="272"/>
      <c r="NH473" s="272"/>
      <c r="NI473" s="272"/>
      <c r="NJ473" s="272"/>
      <c r="NK473" s="272"/>
      <c r="NL473" s="272"/>
      <c r="NM473" s="272"/>
      <c r="NN473" s="272"/>
      <c r="NO473" s="272"/>
      <c r="NP473" s="272"/>
      <c r="NQ473" s="272"/>
      <c r="NR473" s="272"/>
      <c r="NS473" s="272"/>
      <c r="NT473" s="272"/>
      <c r="NU473" s="272"/>
      <c r="NV473" s="272"/>
      <c r="NW473" s="272"/>
      <c r="NX473" s="272"/>
      <c r="NY473" s="272"/>
      <c r="NZ473" s="272"/>
      <c r="OA473" s="272"/>
      <c r="OB473" s="272"/>
      <c r="OC473" s="272"/>
      <c r="OD473" s="272"/>
      <c r="OE473" s="272"/>
      <c r="OF473" s="272"/>
      <c r="OG473" s="272"/>
      <c r="OH473" s="272"/>
      <c r="OI473" s="272"/>
      <c r="OJ473" s="272"/>
      <c r="OK473" s="272"/>
      <c r="OL473" s="272"/>
      <c r="OM473" s="272"/>
      <c r="ON473" s="272"/>
      <c r="OO473" s="272"/>
      <c r="OP473" s="272"/>
      <c r="OQ473" s="272"/>
      <c r="OR473" s="272"/>
      <c r="OS473" s="272"/>
      <c r="OT473" s="272"/>
      <c r="OU473" s="272"/>
      <c r="OV473" s="272"/>
      <c r="OW473" s="272"/>
      <c r="OX473" s="272"/>
      <c r="OY473" s="272"/>
      <c r="OZ473" s="272"/>
      <c r="PA473" s="272"/>
      <c r="PB473" s="272"/>
      <c r="PC473" s="272"/>
      <c r="PD473" s="272"/>
      <c r="PE473" s="272"/>
      <c r="PF473" s="272"/>
      <c r="PG473" s="272"/>
      <c r="PH473" s="272"/>
      <c r="PI473" s="272"/>
      <c r="PJ473" s="272"/>
      <c r="PK473" s="272"/>
      <c r="PL473" s="272"/>
      <c r="PM473" s="272"/>
      <c r="PN473" s="272"/>
      <c r="PO473" s="272"/>
      <c r="PP473" s="272"/>
      <c r="PQ473" s="272"/>
      <c r="PR473" s="272"/>
      <c r="PS473" s="272"/>
      <c r="PT473" s="272"/>
      <c r="PU473" s="272"/>
      <c r="PV473" s="272"/>
      <c r="PW473" s="272"/>
      <c r="PX473" s="272"/>
      <c r="PY473" s="272"/>
      <c r="PZ473" s="272"/>
      <c r="QA473" s="272"/>
      <c r="QB473" s="272"/>
      <c r="QC473" s="272"/>
      <c r="QD473" s="272"/>
      <c r="QE473" s="272"/>
      <c r="QF473" s="272"/>
      <c r="QG473" s="272"/>
      <c r="QH473" s="272"/>
      <c r="QI473" s="272"/>
      <c r="QJ473" s="272"/>
      <c r="QK473" s="272"/>
      <c r="QL473" s="272"/>
      <c r="QM473" s="272"/>
      <c r="QN473" s="272"/>
      <c r="QO473" s="272"/>
      <c r="QP473" s="272"/>
      <c r="QQ473" s="272"/>
      <c r="QR473" s="272"/>
      <c r="QS473" s="272"/>
      <c r="QT473" s="272"/>
      <c r="QU473" s="272"/>
      <c r="QV473" s="272"/>
      <c r="QW473" s="272"/>
      <c r="QX473" s="272"/>
      <c r="QY473" s="272"/>
      <c r="QZ473" s="272"/>
      <c r="RA473" s="272"/>
      <c r="RB473" s="272"/>
      <c r="RC473" s="272"/>
      <c r="RD473" s="272"/>
      <c r="RE473" s="272"/>
      <c r="RF473" s="272"/>
      <c r="RG473" s="272"/>
      <c r="RH473" s="272"/>
      <c r="RI473" s="272"/>
      <c r="RJ473" s="272"/>
      <c r="RK473" s="272"/>
      <c r="RL473" s="272"/>
      <c r="RM473" s="272"/>
      <c r="RN473" s="272"/>
      <c r="RO473" s="272"/>
      <c r="RP473" s="272"/>
      <c r="RQ473" s="272"/>
      <c r="RR473" s="272"/>
      <c r="RS473" s="272"/>
      <c r="RT473" s="272"/>
      <c r="RU473" s="272"/>
      <c r="RV473" s="272"/>
      <c r="RW473" s="272"/>
      <c r="RX473" s="272"/>
      <c r="RY473" s="272"/>
      <c r="RZ473" s="272"/>
      <c r="SA473" s="272"/>
      <c r="SB473" s="272"/>
      <c r="SC473" s="272"/>
      <c r="SD473" s="272"/>
      <c r="SE473" s="272"/>
      <c r="SF473" s="272"/>
      <c r="SG473" s="272"/>
      <c r="SH473" s="272"/>
      <c r="SI473" s="272"/>
      <c r="SJ473" s="272"/>
      <c r="SK473" s="272"/>
      <c r="SL473" s="272"/>
      <c r="SM473" s="272"/>
      <c r="SN473" s="272"/>
      <c r="SO473" s="272"/>
      <c r="SP473" s="272"/>
      <c r="SQ473" s="272"/>
      <c r="SR473" s="272"/>
      <c r="SS473" s="272"/>
      <c r="ST473" s="272"/>
      <c r="SU473" s="272"/>
      <c r="SV473" s="272"/>
      <c r="SW473" s="272"/>
      <c r="SX473" s="272"/>
      <c r="SY473" s="272"/>
      <c r="SZ473" s="272"/>
      <c r="TA473" s="272"/>
      <c r="TB473" s="272"/>
      <c r="TC473" s="272"/>
      <c r="TD473" s="272"/>
      <c r="TE473" s="272"/>
      <c r="TF473" s="272"/>
      <c r="TG473" s="272"/>
      <c r="TH473" s="272"/>
      <c r="TI473" s="272"/>
      <c r="TJ473" s="272"/>
      <c r="TK473" s="272"/>
      <c r="TL473" s="272"/>
      <c r="TM473" s="272"/>
      <c r="TN473" s="272"/>
      <c r="TO473" s="272"/>
      <c r="TP473" s="272"/>
      <c r="TQ473" s="272"/>
      <c r="TR473" s="272"/>
      <c r="TS473" s="272"/>
      <c r="TT473" s="272"/>
      <c r="TU473" s="272"/>
      <c r="TV473" s="272"/>
      <c r="TW473" s="272"/>
      <c r="TX473" s="272"/>
      <c r="TY473" s="272"/>
      <c r="TZ473" s="272"/>
      <c r="UA473" s="272"/>
      <c r="UB473" s="272"/>
      <c r="UC473" s="272"/>
      <c r="UD473" s="272"/>
      <c r="UE473" s="272"/>
      <c r="UF473" s="272"/>
      <c r="UG473" s="272"/>
      <c r="UH473" s="272"/>
      <c r="UI473" s="272"/>
      <c r="UJ473" s="272"/>
      <c r="UK473" s="272"/>
      <c r="UL473" s="272"/>
      <c r="UM473" s="272"/>
      <c r="UN473" s="272"/>
      <c r="UO473" s="272"/>
      <c r="UP473" s="272"/>
      <c r="UQ473" s="272"/>
      <c r="UR473" s="272"/>
      <c r="US473" s="272"/>
      <c r="UT473" s="272"/>
      <c r="UU473" s="272"/>
      <c r="UV473" s="272"/>
      <c r="UW473" s="272"/>
      <c r="UX473" s="272"/>
      <c r="UY473" s="272"/>
      <c r="UZ473" s="272"/>
      <c r="VA473" s="272"/>
      <c r="VB473" s="272"/>
      <c r="VC473" s="272"/>
      <c r="VD473" s="272"/>
      <c r="VE473" s="272"/>
      <c r="VF473" s="272"/>
      <c r="VG473" s="272"/>
      <c r="VH473" s="272"/>
      <c r="VI473" s="272"/>
      <c r="VJ473" s="272"/>
      <c r="VK473" s="272"/>
      <c r="VL473" s="272"/>
      <c r="VM473" s="272"/>
      <c r="VN473" s="272"/>
      <c r="VO473" s="272"/>
      <c r="VP473" s="272"/>
      <c r="VQ473" s="272"/>
      <c r="VR473" s="272"/>
      <c r="VS473" s="272"/>
      <c r="VT473" s="272"/>
      <c r="VU473" s="272"/>
      <c r="VV473" s="272"/>
      <c r="VW473" s="272"/>
      <c r="VX473" s="272"/>
      <c r="VY473" s="272"/>
      <c r="VZ473" s="272"/>
      <c r="WA473" s="272"/>
      <c r="WB473" s="272"/>
      <c r="WC473" s="272"/>
      <c r="WD473" s="272"/>
      <c r="WE473" s="272"/>
      <c r="WF473" s="272"/>
      <c r="WG473" s="272"/>
      <c r="WH473" s="272"/>
      <c r="WI473" s="272"/>
      <c r="WJ473" s="272"/>
      <c r="WK473" s="272"/>
      <c r="WL473" s="272"/>
      <c r="WM473" s="272"/>
      <c r="WN473" s="272"/>
      <c r="WO473" s="272"/>
      <c r="WP473" s="272"/>
      <c r="WQ473" s="272"/>
      <c r="WR473" s="272"/>
      <c r="WS473" s="272"/>
      <c r="WT473" s="272"/>
      <c r="WU473" s="272"/>
      <c r="WV473" s="272"/>
      <c r="WW473" s="272"/>
      <c r="WX473" s="272"/>
      <c r="WY473" s="272"/>
      <c r="WZ473" s="272"/>
      <c r="XA473" s="272"/>
      <c r="XB473" s="272"/>
      <c r="XC473" s="272"/>
      <c r="XD473" s="272"/>
      <c r="XE473" s="272"/>
      <c r="XF473" s="272"/>
      <c r="XG473" s="272"/>
      <c r="XH473" s="272"/>
      <c r="XI473" s="272"/>
      <c r="XJ473" s="272"/>
      <c r="XK473" s="272"/>
      <c r="XL473" s="272"/>
      <c r="XM473" s="272"/>
      <c r="XN473" s="272"/>
      <c r="XO473" s="272"/>
      <c r="XP473" s="272"/>
      <c r="XQ473" s="272"/>
      <c r="XR473" s="272"/>
      <c r="XS473" s="272"/>
      <c r="XT473" s="272"/>
      <c r="XU473" s="272"/>
      <c r="XV473" s="272"/>
      <c r="XW473" s="272"/>
      <c r="XX473" s="272"/>
      <c r="XY473" s="272"/>
      <c r="XZ473" s="272"/>
      <c r="YA473" s="272"/>
      <c r="YB473" s="272"/>
      <c r="YC473" s="272"/>
      <c r="YD473" s="272"/>
      <c r="YE473" s="272"/>
      <c r="YF473" s="272"/>
      <c r="YG473" s="272"/>
      <c r="YH473" s="272"/>
      <c r="YI473" s="272"/>
      <c r="YJ473" s="272"/>
      <c r="YK473" s="272"/>
      <c r="YL473" s="272"/>
      <c r="YM473" s="272"/>
      <c r="YN473" s="272"/>
      <c r="YO473" s="272"/>
      <c r="YP473" s="272"/>
      <c r="YQ473" s="272"/>
      <c r="YR473" s="272"/>
      <c r="YS473" s="272"/>
      <c r="YT473" s="272"/>
      <c r="YU473" s="272"/>
      <c r="YV473" s="272"/>
      <c r="YW473" s="272"/>
      <c r="YX473" s="272"/>
      <c r="YY473" s="272"/>
      <c r="YZ473" s="272"/>
      <c r="ZA473" s="272"/>
      <c r="ZB473" s="272"/>
      <c r="ZC473" s="272"/>
      <c r="ZD473" s="272"/>
      <c r="ZE473" s="272"/>
      <c r="ZF473" s="272"/>
      <c r="ZG473" s="272"/>
      <c r="ZH473" s="272"/>
      <c r="ZI473" s="272"/>
      <c r="ZJ473" s="272"/>
      <c r="ZK473" s="272"/>
      <c r="ZL473" s="272"/>
      <c r="ZM473" s="272"/>
      <c r="ZN473" s="272"/>
      <c r="ZO473" s="272"/>
      <c r="ZP473" s="272"/>
      <c r="ZQ473" s="272"/>
      <c r="ZR473" s="272"/>
      <c r="ZS473" s="272"/>
      <c r="ZT473" s="272"/>
      <c r="ZU473" s="272"/>
      <c r="ZV473" s="272"/>
      <c r="ZW473" s="272"/>
      <c r="ZX473" s="272"/>
      <c r="ZY473" s="272"/>
      <c r="ZZ473" s="272"/>
      <c r="AAA473" s="272"/>
      <c r="AAB473" s="272"/>
      <c r="AAC473" s="272"/>
      <c r="AAD473" s="272"/>
      <c r="AAE473" s="272"/>
      <c r="AAF473" s="272"/>
      <c r="AAG473" s="272"/>
      <c r="AAH473" s="272"/>
      <c r="AAI473" s="272"/>
      <c r="AAJ473" s="272"/>
      <c r="AAK473" s="272"/>
      <c r="AAL473" s="272"/>
      <c r="AAM473" s="272"/>
      <c r="AAN473" s="272"/>
      <c r="AAO473" s="272"/>
      <c r="AAP473" s="272"/>
      <c r="AAQ473" s="272"/>
      <c r="AAR473" s="272"/>
      <c r="AAS473" s="272"/>
      <c r="AAT473" s="272"/>
      <c r="AAU473" s="272"/>
      <c r="AAV473" s="272"/>
      <c r="AAW473" s="272"/>
      <c r="AAX473" s="272"/>
      <c r="AAY473" s="272"/>
      <c r="AAZ473" s="272"/>
      <c r="ABA473" s="272"/>
      <c r="ABB473" s="272"/>
      <c r="ABC473" s="272"/>
      <c r="ABD473" s="272"/>
      <c r="ABE473" s="272"/>
      <c r="ABF473" s="272"/>
      <c r="ABG473" s="272"/>
      <c r="ABH473" s="272"/>
      <c r="ABI473" s="272"/>
      <c r="ABJ473" s="272"/>
      <c r="ABK473" s="272"/>
      <c r="ABL473" s="272"/>
      <c r="ABM473" s="272"/>
      <c r="ABN473" s="272"/>
      <c r="ABO473" s="272"/>
      <c r="ABP473" s="272"/>
      <c r="ABQ473" s="272"/>
      <c r="ABR473" s="272"/>
      <c r="ABS473" s="272"/>
      <c r="ABT473" s="272"/>
      <c r="ABU473" s="272"/>
      <c r="ABV473" s="272"/>
      <c r="ABW473" s="272"/>
      <c r="ABX473" s="272"/>
      <c r="ABY473" s="272"/>
      <c r="ABZ473" s="272"/>
      <c r="ACA473" s="272"/>
      <c r="ACB473" s="272"/>
      <c r="ACC473" s="272"/>
      <c r="ACD473" s="272"/>
      <c r="ACE473" s="272"/>
      <c r="ACF473" s="272"/>
      <c r="ACG473" s="272"/>
      <c r="ACH473" s="272"/>
      <c r="ACI473" s="272"/>
      <c r="ACJ473" s="272"/>
      <c r="ACK473" s="272"/>
      <c r="ACL473" s="272"/>
      <c r="ACM473" s="272"/>
      <c r="ACN473" s="272"/>
      <c r="ACO473" s="272"/>
      <c r="ACP473" s="272"/>
      <c r="ACQ473" s="272"/>
      <c r="ACR473" s="272"/>
      <c r="ACS473" s="272"/>
      <c r="ACT473" s="272"/>
      <c r="ACU473" s="272"/>
      <c r="ACV473" s="272"/>
      <c r="ACW473" s="272"/>
      <c r="ACX473" s="272"/>
      <c r="ACY473" s="272"/>
      <c r="ACZ473" s="272"/>
      <c r="ADA473" s="272"/>
      <c r="ADB473" s="272"/>
      <c r="ADC473" s="272"/>
      <c r="ADD473" s="272"/>
      <c r="ADE473" s="272"/>
      <c r="ADF473" s="272"/>
      <c r="ADG473" s="272"/>
      <c r="ADH473" s="272"/>
      <c r="ADI473" s="272"/>
      <c r="ADJ473" s="272"/>
      <c r="ADK473" s="272"/>
      <c r="ADL473" s="272"/>
      <c r="ADM473" s="272"/>
      <c r="ADN473" s="272"/>
      <c r="ADO473" s="272"/>
      <c r="ADP473" s="272"/>
      <c r="ADQ473" s="272"/>
      <c r="ADR473" s="272"/>
      <c r="ADS473" s="272"/>
      <c r="ADT473" s="272"/>
      <c r="ADU473" s="272"/>
      <c r="ADV473" s="272"/>
      <c r="ADW473" s="272"/>
      <c r="ADX473" s="272"/>
      <c r="ADY473" s="272"/>
      <c r="ADZ473" s="272"/>
      <c r="AEA473" s="272"/>
      <c r="AEB473" s="272"/>
      <c r="AEC473" s="272"/>
      <c r="AED473" s="272"/>
      <c r="AEE473" s="272"/>
      <c r="AEF473" s="272"/>
      <c r="AEG473" s="272"/>
      <c r="AEH473" s="272"/>
      <c r="AEI473" s="272"/>
      <c r="AEJ473" s="272"/>
      <c r="AEK473" s="272"/>
      <c r="AEL473" s="272"/>
      <c r="AEM473" s="272"/>
      <c r="AEN473" s="272"/>
      <c r="AEO473" s="272"/>
      <c r="AEP473" s="272"/>
      <c r="AEQ473" s="272"/>
      <c r="AER473" s="272"/>
      <c r="AES473" s="272"/>
      <c r="AET473" s="272"/>
      <c r="AEU473" s="272"/>
      <c r="AEV473" s="272"/>
      <c r="AEW473" s="272"/>
      <c r="AEX473" s="272"/>
      <c r="AEY473" s="272"/>
      <c r="AEZ473" s="272"/>
      <c r="AFA473" s="272"/>
      <c r="AFB473" s="272"/>
      <c r="AFC473" s="272"/>
      <c r="AFD473" s="272"/>
      <c r="AFE473" s="272"/>
      <c r="AFF473" s="272"/>
      <c r="AFG473" s="272"/>
      <c r="AFH473" s="272"/>
      <c r="AFI473" s="272"/>
      <c r="AFJ473" s="272"/>
      <c r="AFK473" s="272"/>
      <c r="AFL473" s="272"/>
      <c r="AFM473" s="272"/>
      <c r="AFN473" s="272"/>
      <c r="AFO473" s="272"/>
      <c r="AFP473" s="272"/>
      <c r="AFQ473" s="272"/>
      <c r="AFR473" s="272"/>
      <c r="AFS473" s="272"/>
      <c r="AFT473" s="272"/>
      <c r="AFU473" s="272"/>
      <c r="AFV473" s="272"/>
      <c r="AFW473" s="272"/>
      <c r="AFX473" s="272"/>
      <c r="AFY473" s="272"/>
      <c r="AFZ473" s="272"/>
      <c r="AGA473" s="272"/>
      <c r="AGB473" s="272"/>
      <c r="AGC473" s="272"/>
      <c r="AGD473" s="272"/>
      <c r="AGE473" s="272"/>
      <c r="AGF473" s="272"/>
      <c r="AGG473" s="272"/>
      <c r="AGH473" s="272"/>
      <c r="AGI473" s="272"/>
      <c r="AGJ473" s="272"/>
      <c r="AGK473" s="272"/>
      <c r="AGL473" s="272"/>
      <c r="AGM473" s="272"/>
      <c r="AGN473" s="272"/>
      <c r="AGO473" s="272"/>
      <c r="AGP473" s="272"/>
      <c r="AGQ473" s="272"/>
      <c r="AGR473" s="272"/>
      <c r="AGS473" s="272"/>
      <c r="AGT473" s="272"/>
      <c r="AGU473" s="272"/>
      <c r="AGV473" s="272"/>
      <c r="AGW473" s="272"/>
      <c r="AGX473" s="272"/>
      <c r="AGY473" s="272"/>
      <c r="AGZ473" s="272"/>
      <c r="AHA473" s="272"/>
      <c r="AHB473" s="272"/>
      <c r="AHC473" s="272"/>
      <c r="AHD473" s="272"/>
      <c r="AHE473" s="272"/>
      <c r="AHF473" s="272"/>
      <c r="AHG473" s="272"/>
      <c r="AHH473" s="272"/>
      <c r="AHI473" s="272"/>
      <c r="AHJ473" s="272"/>
      <c r="AHK473" s="272"/>
      <c r="AHL473" s="272"/>
      <c r="AHM473" s="272"/>
      <c r="AHN473" s="272"/>
      <c r="AHO473" s="272"/>
      <c r="AHP473" s="272"/>
      <c r="AHQ473" s="272"/>
      <c r="AHR473" s="272"/>
      <c r="AHS473" s="272"/>
      <c r="AHT473" s="272"/>
      <c r="AHU473" s="272"/>
      <c r="AHV473" s="272"/>
      <c r="AHW473" s="272"/>
      <c r="AHX473" s="272"/>
      <c r="AHY473" s="272"/>
      <c r="AHZ473" s="272"/>
      <c r="AIA473" s="272"/>
      <c r="AIB473" s="272"/>
      <c r="AIC473" s="272"/>
      <c r="AID473" s="272"/>
      <c r="AIE473" s="272"/>
      <c r="AIF473" s="272"/>
      <c r="AIG473" s="272"/>
      <c r="AIH473" s="272"/>
      <c r="AII473" s="272"/>
      <c r="AIJ473" s="272"/>
      <c r="AIK473" s="272"/>
      <c r="AIL473" s="272"/>
      <c r="AIM473" s="272"/>
      <c r="AIN473" s="272"/>
      <c r="AIO473" s="272"/>
      <c r="AIP473" s="272"/>
      <c r="AIQ473" s="272"/>
      <c r="AIR473" s="272"/>
      <c r="AIS473" s="272"/>
      <c r="AIT473" s="272"/>
      <c r="AIU473" s="272"/>
      <c r="AIV473" s="272"/>
      <c r="AIW473" s="272"/>
      <c r="AIX473" s="272"/>
      <c r="AIY473" s="272"/>
      <c r="AIZ473" s="272"/>
      <c r="AJA473" s="272"/>
      <c r="AJB473" s="272"/>
      <c r="AJC473" s="272"/>
      <c r="AJD473" s="272"/>
      <c r="AJE473" s="272"/>
      <c r="AJF473" s="272"/>
      <c r="AJG473" s="272"/>
      <c r="AJH473" s="272"/>
      <c r="AJI473" s="272"/>
      <c r="AJJ473" s="272"/>
      <c r="AJK473" s="272"/>
      <c r="AJL473" s="272"/>
      <c r="AJM473" s="272"/>
      <c r="AJN473" s="272"/>
      <c r="AJO473" s="272"/>
      <c r="AJP473" s="272"/>
      <c r="AJQ473" s="272"/>
      <c r="AJR473" s="272"/>
      <c r="AJS473" s="272"/>
      <c r="AJT473" s="272"/>
      <c r="AJU473" s="272"/>
      <c r="AJV473" s="272"/>
      <c r="AJW473" s="272"/>
      <c r="AJX473" s="272"/>
      <c r="AJY473" s="272"/>
      <c r="AJZ473" s="272"/>
      <c r="AKA473" s="272"/>
      <c r="AKB473" s="272"/>
      <c r="AKC473" s="272"/>
      <c r="AKD473" s="272"/>
      <c r="AKE473" s="272"/>
      <c r="AKF473" s="272"/>
      <c r="AKG473" s="272"/>
      <c r="AKH473" s="272"/>
      <c r="AKI473" s="272"/>
      <c r="AKJ473" s="272"/>
      <c r="AKK473" s="272"/>
      <c r="AKL473" s="272"/>
      <c r="AKM473" s="272"/>
      <c r="AKN473" s="272"/>
      <c r="AKO473" s="272"/>
      <c r="AKP473" s="272"/>
      <c r="AKQ473" s="272"/>
      <c r="AKR473" s="272"/>
      <c r="AKS473" s="272"/>
      <c r="AKT473" s="272"/>
      <c r="AKU473" s="272"/>
      <c r="AKV473" s="272"/>
      <c r="AKW473" s="272"/>
      <c r="AKX473" s="272"/>
      <c r="AKY473" s="272"/>
      <c r="AKZ473" s="272"/>
      <c r="ALA473" s="272"/>
      <c r="ALB473" s="272"/>
      <c r="ALC473" s="272"/>
      <c r="ALD473" s="272"/>
      <c r="ALE473" s="272"/>
    </row>
    <row r="474" spans="1:993" s="274" customFormat="1" ht="76.5" x14ac:dyDescent="0.2">
      <c r="A474" s="395" t="s">
        <v>8490</v>
      </c>
      <c r="B474" s="18" t="s">
        <v>3984</v>
      </c>
      <c r="C474" s="35" t="s">
        <v>1422</v>
      </c>
      <c r="D474" s="206"/>
      <c r="E474" s="35" t="s">
        <v>6340</v>
      </c>
      <c r="F474" s="190"/>
      <c r="G474" s="190"/>
      <c r="H474" s="13" t="s">
        <v>1790</v>
      </c>
      <c r="I474" s="239" t="s">
        <v>4899</v>
      </c>
      <c r="J474" s="18" t="s">
        <v>2017</v>
      </c>
      <c r="K474" s="13"/>
      <c r="L474" s="315">
        <v>1</v>
      </c>
      <c r="M474" s="329" t="s">
        <v>7570</v>
      </c>
      <c r="N474" s="329" t="s">
        <v>7570</v>
      </c>
      <c r="O474" s="329" t="s">
        <v>7570</v>
      </c>
      <c r="P474" s="329" t="s">
        <v>7570</v>
      </c>
      <c r="Q474" s="329" t="s">
        <v>7570</v>
      </c>
      <c r="R474" s="272"/>
      <c r="S474" s="272"/>
      <c r="T474" s="272"/>
      <c r="U474" s="272"/>
      <c r="V474" s="272"/>
      <c r="W474" s="272"/>
      <c r="X474" s="272"/>
      <c r="Y474" s="272"/>
      <c r="Z474" s="272"/>
      <c r="AA474" s="272"/>
      <c r="AB474" s="272"/>
      <c r="AC474" s="272"/>
      <c r="AD474" s="272"/>
      <c r="AE474" s="272"/>
      <c r="AF474" s="272"/>
      <c r="AG474" s="272"/>
      <c r="AH474" s="272"/>
      <c r="AI474" s="272"/>
      <c r="AJ474" s="272"/>
      <c r="AK474" s="272"/>
      <c r="AL474" s="272"/>
      <c r="AM474" s="272"/>
      <c r="AN474" s="272"/>
      <c r="AO474" s="272"/>
      <c r="AP474" s="272"/>
      <c r="AQ474" s="272"/>
      <c r="AR474" s="272"/>
      <c r="AS474" s="272"/>
      <c r="AT474" s="272"/>
      <c r="AU474" s="272"/>
      <c r="AV474" s="272"/>
      <c r="AW474" s="272"/>
      <c r="AX474" s="272"/>
      <c r="AY474" s="272"/>
      <c r="AZ474" s="272"/>
      <c r="BA474" s="272"/>
      <c r="BB474" s="272"/>
      <c r="BC474" s="272"/>
      <c r="BD474" s="272"/>
      <c r="BE474" s="272"/>
      <c r="BF474" s="272"/>
      <c r="BG474" s="272"/>
      <c r="BH474" s="272"/>
      <c r="BI474" s="272"/>
      <c r="BJ474" s="272"/>
      <c r="BK474" s="272"/>
      <c r="BL474" s="272"/>
      <c r="BM474" s="272"/>
      <c r="BN474" s="272"/>
      <c r="BO474" s="272"/>
      <c r="BP474" s="272"/>
      <c r="BQ474" s="272"/>
      <c r="BR474" s="272"/>
      <c r="BS474" s="272"/>
      <c r="BT474" s="272"/>
      <c r="BU474" s="272"/>
      <c r="BV474" s="272"/>
      <c r="BW474" s="272"/>
      <c r="BX474" s="272"/>
      <c r="BY474" s="272"/>
      <c r="BZ474" s="272"/>
      <c r="CA474" s="272"/>
      <c r="CB474" s="272"/>
      <c r="CC474" s="272"/>
      <c r="CD474" s="272"/>
      <c r="CE474" s="272"/>
      <c r="CF474" s="272"/>
      <c r="CG474" s="272"/>
      <c r="CH474" s="272"/>
      <c r="CI474" s="272"/>
      <c r="CJ474" s="272"/>
      <c r="CK474" s="272"/>
      <c r="CL474" s="272"/>
      <c r="CM474" s="272"/>
      <c r="CN474" s="272"/>
      <c r="CO474" s="272"/>
      <c r="CP474" s="272"/>
      <c r="CQ474" s="272"/>
      <c r="CR474" s="272"/>
      <c r="CS474" s="272"/>
      <c r="CT474" s="272"/>
      <c r="CU474" s="272"/>
      <c r="CV474" s="272"/>
      <c r="CW474" s="272"/>
      <c r="CX474" s="272"/>
      <c r="CY474" s="272"/>
      <c r="CZ474" s="272"/>
      <c r="DA474" s="272"/>
      <c r="DB474" s="272"/>
      <c r="DC474" s="272"/>
      <c r="DD474" s="272"/>
      <c r="DE474" s="272"/>
      <c r="DF474" s="272"/>
      <c r="DG474" s="272"/>
      <c r="DH474" s="272"/>
      <c r="DI474" s="272"/>
      <c r="DJ474" s="272"/>
      <c r="DK474" s="272"/>
      <c r="DL474" s="272"/>
      <c r="DM474" s="272"/>
      <c r="DN474" s="272"/>
      <c r="DO474" s="272"/>
      <c r="DP474" s="272"/>
      <c r="DQ474" s="272"/>
      <c r="DR474" s="272"/>
      <c r="DS474" s="272"/>
      <c r="DT474" s="272"/>
      <c r="DU474" s="272"/>
      <c r="DV474" s="272"/>
      <c r="DW474" s="272"/>
      <c r="DX474" s="272"/>
      <c r="DY474" s="272"/>
      <c r="DZ474" s="272"/>
      <c r="EA474" s="272"/>
      <c r="EB474" s="272"/>
      <c r="EC474" s="272"/>
      <c r="ED474" s="272"/>
      <c r="EE474" s="272"/>
      <c r="EF474" s="272"/>
      <c r="EG474" s="272"/>
      <c r="EH474" s="272"/>
      <c r="EI474" s="272"/>
      <c r="EJ474" s="272"/>
      <c r="EK474" s="272"/>
      <c r="EL474" s="272"/>
      <c r="EM474" s="272"/>
      <c r="EN474" s="272"/>
      <c r="EO474" s="272"/>
      <c r="EP474" s="272"/>
      <c r="EQ474" s="272"/>
      <c r="ER474" s="272"/>
      <c r="ES474" s="272"/>
      <c r="ET474" s="272"/>
      <c r="EU474" s="272"/>
      <c r="EV474" s="272"/>
      <c r="EW474" s="272"/>
      <c r="EX474" s="272"/>
      <c r="EY474" s="272"/>
      <c r="EZ474" s="272"/>
      <c r="FA474" s="272"/>
      <c r="FB474" s="272"/>
      <c r="FC474" s="272"/>
      <c r="FD474" s="272"/>
      <c r="FE474" s="272"/>
      <c r="FF474" s="272"/>
      <c r="FG474" s="272"/>
      <c r="FH474" s="272"/>
      <c r="FI474" s="272"/>
      <c r="FJ474" s="272"/>
      <c r="FK474" s="272"/>
      <c r="FL474" s="272"/>
      <c r="FM474" s="272"/>
      <c r="FN474" s="272"/>
      <c r="FO474" s="272"/>
      <c r="FP474" s="272"/>
      <c r="FQ474" s="272"/>
      <c r="FR474" s="272"/>
      <c r="FS474" s="272"/>
      <c r="FT474" s="272"/>
      <c r="FU474" s="272"/>
      <c r="FV474" s="272"/>
      <c r="FW474" s="272"/>
      <c r="FX474" s="272"/>
      <c r="FY474" s="272"/>
      <c r="FZ474" s="272"/>
      <c r="GA474" s="272"/>
      <c r="GB474" s="272"/>
      <c r="GC474" s="272"/>
      <c r="GD474" s="272"/>
      <c r="GE474" s="272"/>
      <c r="GF474" s="272"/>
      <c r="GG474" s="272"/>
      <c r="GH474" s="272"/>
      <c r="GI474" s="272"/>
      <c r="GJ474" s="272"/>
      <c r="GK474" s="272"/>
      <c r="GL474" s="272"/>
      <c r="GM474" s="272"/>
      <c r="GN474" s="272"/>
      <c r="GO474" s="272"/>
      <c r="GP474" s="272"/>
      <c r="GQ474" s="272"/>
      <c r="GR474" s="272"/>
      <c r="GS474" s="272"/>
      <c r="GT474" s="272"/>
      <c r="GU474" s="272"/>
      <c r="GV474" s="272"/>
      <c r="GW474" s="272"/>
      <c r="GX474" s="272"/>
      <c r="GY474" s="272"/>
      <c r="GZ474" s="272"/>
      <c r="HA474" s="272"/>
      <c r="HB474" s="272"/>
      <c r="HC474" s="272"/>
      <c r="HD474" s="272"/>
      <c r="HE474" s="272"/>
      <c r="HF474" s="272"/>
      <c r="HG474" s="272"/>
      <c r="HH474" s="272"/>
      <c r="HI474" s="272"/>
      <c r="HJ474" s="272"/>
      <c r="HK474" s="272"/>
      <c r="HL474" s="272"/>
      <c r="HM474" s="272"/>
      <c r="HN474" s="272"/>
      <c r="HO474" s="272"/>
      <c r="HP474" s="272"/>
      <c r="HQ474" s="272"/>
      <c r="HR474" s="272"/>
      <c r="HS474" s="272"/>
      <c r="HT474" s="272"/>
      <c r="HU474" s="272"/>
      <c r="HV474" s="272"/>
      <c r="HW474" s="272"/>
      <c r="HX474" s="272"/>
      <c r="HY474" s="272"/>
      <c r="HZ474" s="272"/>
      <c r="IA474" s="272"/>
      <c r="IB474" s="272"/>
      <c r="IC474" s="272"/>
      <c r="ID474" s="272"/>
      <c r="IE474" s="272"/>
      <c r="IF474" s="272"/>
      <c r="IG474" s="272"/>
      <c r="IH474" s="272"/>
      <c r="II474" s="272"/>
      <c r="IJ474" s="272"/>
      <c r="IK474" s="272"/>
      <c r="IL474" s="272"/>
      <c r="IM474" s="272"/>
      <c r="IN474" s="272"/>
      <c r="IO474" s="272"/>
      <c r="IP474" s="272"/>
      <c r="IQ474" s="272"/>
      <c r="IR474" s="272"/>
      <c r="IS474" s="272"/>
      <c r="IT474" s="272"/>
      <c r="IU474" s="272"/>
      <c r="IV474" s="272"/>
      <c r="IW474" s="272"/>
      <c r="IX474" s="272"/>
      <c r="IY474" s="272"/>
      <c r="IZ474" s="272"/>
      <c r="JA474" s="272"/>
      <c r="JB474" s="272"/>
      <c r="JC474" s="272"/>
      <c r="JD474" s="272"/>
      <c r="JE474" s="272"/>
      <c r="JF474" s="272"/>
      <c r="JG474" s="272"/>
      <c r="JH474" s="272"/>
      <c r="JI474" s="272"/>
      <c r="JJ474" s="272"/>
      <c r="JK474" s="272"/>
      <c r="JL474" s="272"/>
      <c r="JM474" s="272"/>
      <c r="JN474" s="272"/>
      <c r="JO474" s="272"/>
      <c r="JP474" s="272"/>
      <c r="JQ474" s="272"/>
      <c r="JR474" s="272"/>
      <c r="JS474" s="272"/>
      <c r="JT474" s="272"/>
      <c r="JU474" s="272"/>
      <c r="JV474" s="272"/>
      <c r="JW474" s="272"/>
      <c r="JX474" s="272"/>
      <c r="JY474" s="272"/>
      <c r="JZ474" s="272"/>
      <c r="KA474" s="272"/>
      <c r="KB474" s="272"/>
      <c r="KC474" s="272"/>
      <c r="KD474" s="272"/>
      <c r="KE474" s="272"/>
      <c r="KF474" s="272"/>
      <c r="KG474" s="272"/>
      <c r="KH474" s="272"/>
      <c r="KI474" s="272"/>
      <c r="KJ474" s="272"/>
      <c r="KK474" s="272"/>
      <c r="KL474" s="272"/>
      <c r="KM474" s="272"/>
      <c r="KN474" s="272"/>
      <c r="KO474" s="272"/>
      <c r="KP474" s="272"/>
      <c r="KQ474" s="272"/>
      <c r="KR474" s="272"/>
      <c r="KS474" s="272"/>
      <c r="KT474" s="272"/>
      <c r="KU474" s="272"/>
      <c r="KV474" s="272"/>
      <c r="KW474" s="272"/>
      <c r="KX474" s="272"/>
      <c r="KY474" s="272"/>
      <c r="KZ474" s="272"/>
      <c r="LA474" s="272"/>
      <c r="LB474" s="272"/>
      <c r="LC474" s="272"/>
      <c r="LD474" s="272"/>
      <c r="LE474" s="272"/>
      <c r="LF474" s="272"/>
      <c r="LG474" s="272"/>
      <c r="LH474" s="272"/>
      <c r="LI474" s="272"/>
      <c r="LJ474" s="272"/>
      <c r="LK474" s="272"/>
      <c r="LL474" s="272"/>
      <c r="LM474" s="272"/>
      <c r="LN474" s="272"/>
      <c r="LO474" s="272"/>
      <c r="LP474" s="272"/>
      <c r="LQ474" s="272"/>
      <c r="LR474" s="272"/>
      <c r="LS474" s="272"/>
      <c r="LT474" s="272"/>
      <c r="LU474" s="272"/>
      <c r="LV474" s="272"/>
      <c r="LW474" s="272"/>
      <c r="LX474" s="272"/>
      <c r="LY474" s="272"/>
      <c r="LZ474" s="272"/>
      <c r="MA474" s="272"/>
      <c r="MB474" s="272"/>
      <c r="MC474" s="272"/>
      <c r="MD474" s="272"/>
      <c r="ME474" s="272"/>
      <c r="MF474" s="272"/>
      <c r="MG474" s="272"/>
      <c r="MH474" s="272"/>
      <c r="MI474" s="272"/>
      <c r="MJ474" s="272"/>
      <c r="MK474" s="272"/>
      <c r="ML474" s="272"/>
      <c r="MM474" s="272"/>
      <c r="MN474" s="272"/>
      <c r="MO474" s="272"/>
      <c r="MP474" s="272"/>
      <c r="MQ474" s="272"/>
      <c r="MR474" s="272"/>
      <c r="MS474" s="272"/>
      <c r="MT474" s="272"/>
      <c r="MU474" s="272"/>
      <c r="MV474" s="272"/>
      <c r="MW474" s="272"/>
      <c r="MX474" s="272"/>
      <c r="MY474" s="272"/>
      <c r="MZ474" s="272"/>
      <c r="NA474" s="272"/>
      <c r="NB474" s="272"/>
      <c r="NC474" s="272"/>
      <c r="ND474" s="272"/>
      <c r="NE474" s="272"/>
      <c r="NF474" s="272"/>
      <c r="NG474" s="272"/>
      <c r="NH474" s="272"/>
      <c r="NI474" s="272"/>
      <c r="NJ474" s="272"/>
      <c r="NK474" s="272"/>
      <c r="NL474" s="272"/>
      <c r="NM474" s="272"/>
      <c r="NN474" s="272"/>
      <c r="NO474" s="272"/>
      <c r="NP474" s="272"/>
      <c r="NQ474" s="272"/>
      <c r="NR474" s="272"/>
      <c r="NS474" s="272"/>
      <c r="NT474" s="272"/>
      <c r="NU474" s="272"/>
      <c r="NV474" s="272"/>
      <c r="NW474" s="272"/>
      <c r="NX474" s="272"/>
      <c r="NY474" s="272"/>
      <c r="NZ474" s="272"/>
      <c r="OA474" s="272"/>
      <c r="OB474" s="272"/>
      <c r="OC474" s="272"/>
      <c r="OD474" s="272"/>
      <c r="OE474" s="272"/>
      <c r="OF474" s="272"/>
      <c r="OG474" s="272"/>
      <c r="OH474" s="272"/>
      <c r="OI474" s="272"/>
      <c r="OJ474" s="272"/>
      <c r="OK474" s="272"/>
      <c r="OL474" s="272"/>
      <c r="OM474" s="272"/>
      <c r="ON474" s="272"/>
      <c r="OO474" s="272"/>
      <c r="OP474" s="272"/>
      <c r="OQ474" s="272"/>
      <c r="OR474" s="272"/>
      <c r="OS474" s="272"/>
      <c r="OT474" s="272"/>
      <c r="OU474" s="272"/>
      <c r="OV474" s="272"/>
      <c r="OW474" s="272"/>
      <c r="OX474" s="272"/>
      <c r="OY474" s="272"/>
      <c r="OZ474" s="272"/>
      <c r="PA474" s="272"/>
      <c r="PB474" s="272"/>
      <c r="PC474" s="272"/>
      <c r="PD474" s="272"/>
      <c r="PE474" s="272"/>
      <c r="PF474" s="272"/>
      <c r="PG474" s="272"/>
      <c r="PH474" s="272"/>
      <c r="PI474" s="272"/>
      <c r="PJ474" s="272"/>
      <c r="PK474" s="272"/>
      <c r="PL474" s="272"/>
      <c r="PM474" s="272"/>
      <c r="PN474" s="272"/>
      <c r="PO474" s="272"/>
      <c r="PP474" s="272"/>
      <c r="PQ474" s="272"/>
      <c r="PR474" s="272"/>
      <c r="PS474" s="272"/>
      <c r="PT474" s="272"/>
      <c r="PU474" s="272"/>
      <c r="PV474" s="272"/>
      <c r="PW474" s="272"/>
      <c r="PX474" s="272"/>
      <c r="PY474" s="272"/>
      <c r="PZ474" s="272"/>
      <c r="QA474" s="272"/>
      <c r="QB474" s="272"/>
      <c r="QC474" s="272"/>
      <c r="QD474" s="272"/>
      <c r="QE474" s="272"/>
      <c r="QF474" s="272"/>
      <c r="QG474" s="272"/>
      <c r="QH474" s="272"/>
      <c r="QI474" s="272"/>
      <c r="QJ474" s="272"/>
      <c r="QK474" s="272"/>
      <c r="QL474" s="272"/>
      <c r="QM474" s="272"/>
      <c r="QN474" s="272"/>
      <c r="QO474" s="272"/>
      <c r="QP474" s="272"/>
      <c r="QQ474" s="272"/>
      <c r="QR474" s="272"/>
      <c r="QS474" s="272"/>
      <c r="QT474" s="272"/>
      <c r="QU474" s="272"/>
      <c r="QV474" s="272"/>
      <c r="QW474" s="272"/>
      <c r="QX474" s="272"/>
      <c r="QY474" s="272"/>
      <c r="QZ474" s="272"/>
      <c r="RA474" s="272"/>
      <c r="RB474" s="272"/>
      <c r="RC474" s="272"/>
      <c r="RD474" s="272"/>
      <c r="RE474" s="272"/>
      <c r="RF474" s="272"/>
      <c r="RG474" s="272"/>
      <c r="RH474" s="272"/>
      <c r="RI474" s="272"/>
      <c r="RJ474" s="272"/>
      <c r="RK474" s="272"/>
      <c r="RL474" s="272"/>
      <c r="RM474" s="272"/>
      <c r="RN474" s="272"/>
      <c r="RO474" s="272"/>
      <c r="RP474" s="272"/>
      <c r="RQ474" s="272"/>
      <c r="RR474" s="272"/>
      <c r="RS474" s="272"/>
      <c r="RT474" s="272"/>
      <c r="RU474" s="272"/>
      <c r="RV474" s="272"/>
      <c r="RW474" s="272"/>
      <c r="RX474" s="272"/>
      <c r="RY474" s="272"/>
      <c r="RZ474" s="272"/>
      <c r="SA474" s="272"/>
      <c r="SB474" s="272"/>
      <c r="SC474" s="272"/>
      <c r="SD474" s="272"/>
      <c r="SE474" s="272"/>
      <c r="SF474" s="272"/>
      <c r="SG474" s="272"/>
      <c r="SH474" s="272"/>
      <c r="SI474" s="272"/>
      <c r="SJ474" s="272"/>
      <c r="SK474" s="272"/>
      <c r="SL474" s="272"/>
      <c r="SM474" s="272"/>
      <c r="SN474" s="272"/>
      <c r="SO474" s="272"/>
      <c r="SP474" s="272"/>
      <c r="SQ474" s="272"/>
      <c r="SR474" s="272"/>
      <c r="SS474" s="272"/>
      <c r="ST474" s="272"/>
      <c r="SU474" s="272"/>
      <c r="SV474" s="272"/>
      <c r="SW474" s="272"/>
      <c r="SX474" s="272"/>
      <c r="SY474" s="272"/>
      <c r="SZ474" s="272"/>
      <c r="TA474" s="272"/>
      <c r="TB474" s="272"/>
      <c r="TC474" s="272"/>
      <c r="TD474" s="272"/>
      <c r="TE474" s="272"/>
      <c r="TF474" s="272"/>
      <c r="TG474" s="272"/>
      <c r="TH474" s="272"/>
      <c r="TI474" s="272"/>
      <c r="TJ474" s="272"/>
      <c r="TK474" s="272"/>
      <c r="TL474" s="272"/>
      <c r="TM474" s="272"/>
      <c r="TN474" s="272"/>
      <c r="TO474" s="272"/>
      <c r="TP474" s="272"/>
      <c r="TQ474" s="272"/>
      <c r="TR474" s="272"/>
      <c r="TS474" s="272"/>
      <c r="TT474" s="272"/>
      <c r="TU474" s="272"/>
      <c r="TV474" s="272"/>
      <c r="TW474" s="272"/>
      <c r="TX474" s="272"/>
      <c r="TY474" s="272"/>
      <c r="TZ474" s="272"/>
      <c r="UA474" s="272"/>
      <c r="UB474" s="272"/>
      <c r="UC474" s="272"/>
      <c r="UD474" s="272"/>
      <c r="UE474" s="272"/>
      <c r="UF474" s="272"/>
      <c r="UG474" s="272"/>
      <c r="UH474" s="272"/>
      <c r="UI474" s="272"/>
      <c r="UJ474" s="272"/>
      <c r="UK474" s="272"/>
      <c r="UL474" s="272"/>
      <c r="UM474" s="272"/>
      <c r="UN474" s="272"/>
      <c r="UO474" s="272"/>
      <c r="UP474" s="272"/>
      <c r="UQ474" s="272"/>
      <c r="UR474" s="272"/>
      <c r="US474" s="272"/>
      <c r="UT474" s="272"/>
      <c r="UU474" s="272"/>
      <c r="UV474" s="272"/>
      <c r="UW474" s="272"/>
      <c r="UX474" s="272"/>
      <c r="UY474" s="272"/>
      <c r="UZ474" s="272"/>
      <c r="VA474" s="272"/>
      <c r="VB474" s="272"/>
      <c r="VC474" s="272"/>
      <c r="VD474" s="272"/>
      <c r="VE474" s="272"/>
      <c r="VF474" s="272"/>
      <c r="VG474" s="272"/>
      <c r="VH474" s="272"/>
      <c r="VI474" s="272"/>
      <c r="VJ474" s="272"/>
      <c r="VK474" s="272"/>
      <c r="VL474" s="272"/>
      <c r="VM474" s="272"/>
      <c r="VN474" s="272"/>
      <c r="VO474" s="272"/>
      <c r="VP474" s="272"/>
      <c r="VQ474" s="272"/>
      <c r="VR474" s="272"/>
      <c r="VS474" s="272"/>
      <c r="VT474" s="272"/>
      <c r="VU474" s="272"/>
      <c r="VV474" s="272"/>
      <c r="VW474" s="272"/>
      <c r="VX474" s="272"/>
      <c r="VY474" s="272"/>
      <c r="VZ474" s="272"/>
      <c r="WA474" s="272"/>
      <c r="WB474" s="272"/>
      <c r="WC474" s="272"/>
      <c r="WD474" s="272"/>
      <c r="WE474" s="272"/>
      <c r="WF474" s="272"/>
      <c r="WG474" s="272"/>
      <c r="WH474" s="272"/>
      <c r="WI474" s="272"/>
      <c r="WJ474" s="272"/>
      <c r="WK474" s="272"/>
      <c r="WL474" s="272"/>
      <c r="WM474" s="272"/>
      <c r="WN474" s="272"/>
      <c r="WO474" s="272"/>
      <c r="WP474" s="272"/>
      <c r="WQ474" s="272"/>
      <c r="WR474" s="272"/>
      <c r="WS474" s="272"/>
      <c r="WT474" s="272"/>
      <c r="WU474" s="272"/>
      <c r="WV474" s="272"/>
      <c r="WW474" s="272"/>
      <c r="WX474" s="272"/>
      <c r="WY474" s="272"/>
      <c r="WZ474" s="272"/>
      <c r="XA474" s="272"/>
      <c r="XB474" s="272"/>
      <c r="XC474" s="272"/>
      <c r="XD474" s="272"/>
      <c r="XE474" s="272"/>
      <c r="XF474" s="272"/>
      <c r="XG474" s="272"/>
      <c r="XH474" s="272"/>
      <c r="XI474" s="272"/>
      <c r="XJ474" s="272"/>
      <c r="XK474" s="272"/>
      <c r="XL474" s="272"/>
      <c r="XM474" s="272"/>
      <c r="XN474" s="272"/>
      <c r="XO474" s="272"/>
      <c r="XP474" s="272"/>
      <c r="XQ474" s="272"/>
      <c r="XR474" s="272"/>
      <c r="XS474" s="272"/>
      <c r="XT474" s="272"/>
      <c r="XU474" s="272"/>
      <c r="XV474" s="272"/>
      <c r="XW474" s="272"/>
      <c r="XX474" s="272"/>
      <c r="XY474" s="272"/>
      <c r="XZ474" s="272"/>
      <c r="YA474" s="272"/>
      <c r="YB474" s="272"/>
      <c r="YC474" s="272"/>
      <c r="YD474" s="272"/>
      <c r="YE474" s="272"/>
      <c r="YF474" s="272"/>
      <c r="YG474" s="272"/>
      <c r="YH474" s="272"/>
      <c r="YI474" s="272"/>
      <c r="YJ474" s="272"/>
      <c r="YK474" s="272"/>
      <c r="YL474" s="272"/>
      <c r="YM474" s="272"/>
      <c r="YN474" s="272"/>
      <c r="YO474" s="272"/>
      <c r="YP474" s="272"/>
      <c r="YQ474" s="272"/>
      <c r="YR474" s="272"/>
      <c r="YS474" s="272"/>
      <c r="YT474" s="272"/>
      <c r="YU474" s="272"/>
      <c r="YV474" s="272"/>
      <c r="YW474" s="272"/>
      <c r="YX474" s="272"/>
      <c r="YY474" s="272"/>
      <c r="YZ474" s="272"/>
      <c r="ZA474" s="272"/>
      <c r="ZB474" s="272"/>
      <c r="ZC474" s="272"/>
      <c r="ZD474" s="272"/>
      <c r="ZE474" s="272"/>
      <c r="ZF474" s="272"/>
      <c r="ZG474" s="272"/>
      <c r="ZH474" s="272"/>
      <c r="ZI474" s="272"/>
      <c r="ZJ474" s="272"/>
      <c r="ZK474" s="272"/>
      <c r="ZL474" s="272"/>
      <c r="ZM474" s="272"/>
      <c r="ZN474" s="272"/>
      <c r="ZO474" s="272"/>
      <c r="ZP474" s="272"/>
      <c r="ZQ474" s="272"/>
      <c r="ZR474" s="272"/>
      <c r="ZS474" s="272"/>
      <c r="ZT474" s="272"/>
      <c r="ZU474" s="272"/>
      <c r="ZV474" s="272"/>
      <c r="ZW474" s="272"/>
      <c r="ZX474" s="272"/>
      <c r="ZY474" s="272"/>
      <c r="ZZ474" s="272"/>
      <c r="AAA474" s="272"/>
      <c r="AAB474" s="272"/>
      <c r="AAC474" s="272"/>
      <c r="AAD474" s="272"/>
      <c r="AAE474" s="272"/>
      <c r="AAF474" s="272"/>
      <c r="AAG474" s="272"/>
      <c r="AAH474" s="272"/>
      <c r="AAI474" s="272"/>
      <c r="AAJ474" s="272"/>
      <c r="AAK474" s="272"/>
      <c r="AAL474" s="272"/>
      <c r="AAM474" s="272"/>
      <c r="AAN474" s="272"/>
      <c r="AAO474" s="272"/>
      <c r="AAP474" s="272"/>
      <c r="AAQ474" s="272"/>
      <c r="AAR474" s="272"/>
      <c r="AAS474" s="272"/>
      <c r="AAT474" s="272"/>
      <c r="AAU474" s="272"/>
      <c r="AAV474" s="272"/>
      <c r="AAW474" s="272"/>
      <c r="AAX474" s="272"/>
      <c r="AAY474" s="272"/>
      <c r="AAZ474" s="272"/>
      <c r="ABA474" s="272"/>
      <c r="ABB474" s="272"/>
      <c r="ABC474" s="272"/>
      <c r="ABD474" s="272"/>
      <c r="ABE474" s="272"/>
      <c r="ABF474" s="272"/>
      <c r="ABG474" s="272"/>
      <c r="ABH474" s="272"/>
      <c r="ABI474" s="272"/>
      <c r="ABJ474" s="272"/>
      <c r="ABK474" s="272"/>
      <c r="ABL474" s="272"/>
      <c r="ABM474" s="272"/>
      <c r="ABN474" s="272"/>
      <c r="ABO474" s="272"/>
      <c r="ABP474" s="272"/>
      <c r="ABQ474" s="272"/>
      <c r="ABR474" s="272"/>
      <c r="ABS474" s="272"/>
      <c r="ABT474" s="272"/>
      <c r="ABU474" s="272"/>
      <c r="ABV474" s="272"/>
      <c r="ABW474" s="272"/>
      <c r="ABX474" s="272"/>
      <c r="ABY474" s="272"/>
      <c r="ABZ474" s="272"/>
      <c r="ACA474" s="272"/>
      <c r="ACB474" s="272"/>
      <c r="ACC474" s="272"/>
      <c r="ACD474" s="272"/>
      <c r="ACE474" s="272"/>
      <c r="ACF474" s="272"/>
      <c r="ACG474" s="272"/>
      <c r="ACH474" s="272"/>
      <c r="ACI474" s="272"/>
      <c r="ACJ474" s="272"/>
      <c r="ACK474" s="272"/>
      <c r="ACL474" s="272"/>
      <c r="ACM474" s="272"/>
      <c r="ACN474" s="272"/>
      <c r="ACO474" s="272"/>
      <c r="ACP474" s="272"/>
      <c r="ACQ474" s="272"/>
      <c r="ACR474" s="272"/>
      <c r="ACS474" s="272"/>
      <c r="ACT474" s="272"/>
      <c r="ACU474" s="272"/>
      <c r="ACV474" s="272"/>
      <c r="ACW474" s="272"/>
      <c r="ACX474" s="272"/>
      <c r="ACY474" s="272"/>
      <c r="ACZ474" s="272"/>
      <c r="ADA474" s="272"/>
      <c r="ADB474" s="272"/>
      <c r="ADC474" s="272"/>
      <c r="ADD474" s="272"/>
      <c r="ADE474" s="272"/>
      <c r="ADF474" s="272"/>
      <c r="ADG474" s="272"/>
      <c r="ADH474" s="272"/>
      <c r="ADI474" s="272"/>
      <c r="ADJ474" s="272"/>
      <c r="ADK474" s="272"/>
      <c r="ADL474" s="272"/>
      <c r="ADM474" s="272"/>
      <c r="ADN474" s="272"/>
      <c r="ADO474" s="272"/>
      <c r="ADP474" s="272"/>
      <c r="ADQ474" s="272"/>
      <c r="ADR474" s="272"/>
      <c r="ADS474" s="272"/>
      <c r="ADT474" s="272"/>
      <c r="ADU474" s="272"/>
      <c r="ADV474" s="272"/>
      <c r="ADW474" s="272"/>
      <c r="ADX474" s="272"/>
      <c r="ADY474" s="272"/>
      <c r="ADZ474" s="272"/>
      <c r="AEA474" s="272"/>
      <c r="AEB474" s="272"/>
      <c r="AEC474" s="272"/>
      <c r="AED474" s="272"/>
      <c r="AEE474" s="272"/>
      <c r="AEF474" s="272"/>
      <c r="AEG474" s="272"/>
      <c r="AEH474" s="272"/>
      <c r="AEI474" s="272"/>
      <c r="AEJ474" s="272"/>
      <c r="AEK474" s="272"/>
      <c r="AEL474" s="272"/>
      <c r="AEM474" s="272"/>
      <c r="AEN474" s="272"/>
      <c r="AEO474" s="272"/>
      <c r="AEP474" s="272"/>
      <c r="AEQ474" s="272"/>
      <c r="AER474" s="272"/>
      <c r="AES474" s="272"/>
      <c r="AET474" s="272"/>
      <c r="AEU474" s="272"/>
      <c r="AEV474" s="272"/>
      <c r="AEW474" s="272"/>
      <c r="AEX474" s="272"/>
      <c r="AEY474" s="272"/>
      <c r="AEZ474" s="272"/>
      <c r="AFA474" s="272"/>
      <c r="AFB474" s="272"/>
      <c r="AFC474" s="272"/>
      <c r="AFD474" s="272"/>
      <c r="AFE474" s="272"/>
      <c r="AFF474" s="272"/>
      <c r="AFG474" s="272"/>
      <c r="AFH474" s="272"/>
      <c r="AFI474" s="272"/>
      <c r="AFJ474" s="272"/>
      <c r="AFK474" s="272"/>
      <c r="AFL474" s="272"/>
      <c r="AFM474" s="272"/>
      <c r="AFN474" s="272"/>
      <c r="AFO474" s="272"/>
      <c r="AFP474" s="272"/>
      <c r="AFQ474" s="272"/>
      <c r="AFR474" s="272"/>
      <c r="AFS474" s="272"/>
      <c r="AFT474" s="272"/>
      <c r="AFU474" s="272"/>
      <c r="AFV474" s="272"/>
      <c r="AFW474" s="272"/>
      <c r="AFX474" s="272"/>
      <c r="AFY474" s="272"/>
      <c r="AFZ474" s="272"/>
      <c r="AGA474" s="272"/>
      <c r="AGB474" s="272"/>
      <c r="AGC474" s="272"/>
      <c r="AGD474" s="272"/>
      <c r="AGE474" s="272"/>
      <c r="AGF474" s="272"/>
      <c r="AGG474" s="272"/>
      <c r="AGH474" s="272"/>
      <c r="AGI474" s="272"/>
      <c r="AGJ474" s="272"/>
      <c r="AGK474" s="272"/>
      <c r="AGL474" s="272"/>
      <c r="AGM474" s="272"/>
      <c r="AGN474" s="272"/>
      <c r="AGO474" s="272"/>
      <c r="AGP474" s="272"/>
      <c r="AGQ474" s="272"/>
      <c r="AGR474" s="272"/>
      <c r="AGS474" s="272"/>
      <c r="AGT474" s="272"/>
      <c r="AGU474" s="272"/>
      <c r="AGV474" s="272"/>
      <c r="AGW474" s="272"/>
      <c r="AGX474" s="272"/>
      <c r="AGY474" s="272"/>
      <c r="AGZ474" s="272"/>
      <c r="AHA474" s="272"/>
      <c r="AHB474" s="272"/>
      <c r="AHC474" s="272"/>
      <c r="AHD474" s="272"/>
      <c r="AHE474" s="272"/>
      <c r="AHF474" s="272"/>
      <c r="AHG474" s="272"/>
      <c r="AHH474" s="272"/>
      <c r="AHI474" s="272"/>
      <c r="AHJ474" s="272"/>
      <c r="AHK474" s="272"/>
      <c r="AHL474" s="272"/>
      <c r="AHM474" s="272"/>
      <c r="AHN474" s="272"/>
      <c r="AHO474" s="272"/>
      <c r="AHP474" s="272"/>
      <c r="AHQ474" s="272"/>
      <c r="AHR474" s="272"/>
      <c r="AHS474" s="272"/>
      <c r="AHT474" s="272"/>
      <c r="AHU474" s="272"/>
      <c r="AHV474" s="272"/>
      <c r="AHW474" s="272"/>
      <c r="AHX474" s="272"/>
      <c r="AHY474" s="272"/>
      <c r="AHZ474" s="272"/>
      <c r="AIA474" s="272"/>
      <c r="AIB474" s="272"/>
      <c r="AIC474" s="272"/>
      <c r="AID474" s="272"/>
      <c r="AIE474" s="272"/>
      <c r="AIF474" s="272"/>
      <c r="AIG474" s="272"/>
      <c r="AIH474" s="272"/>
      <c r="AII474" s="272"/>
      <c r="AIJ474" s="272"/>
      <c r="AIK474" s="272"/>
      <c r="AIL474" s="272"/>
      <c r="AIM474" s="272"/>
      <c r="AIN474" s="272"/>
      <c r="AIO474" s="272"/>
      <c r="AIP474" s="272"/>
      <c r="AIQ474" s="272"/>
      <c r="AIR474" s="272"/>
      <c r="AIS474" s="272"/>
      <c r="AIT474" s="272"/>
      <c r="AIU474" s="272"/>
      <c r="AIV474" s="272"/>
      <c r="AIW474" s="272"/>
      <c r="AIX474" s="272"/>
      <c r="AIY474" s="272"/>
      <c r="AIZ474" s="272"/>
      <c r="AJA474" s="272"/>
      <c r="AJB474" s="272"/>
      <c r="AJC474" s="272"/>
      <c r="AJD474" s="272"/>
      <c r="AJE474" s="272"/>
      <c r="AJF474" s="272"/>
      <c r="AJG474" s="272"/>
      <c r="AJH474" s="272"/>
      <c r="AJI474" s="272"/>
      <c r="AJJ474" s="272"/>
      <c r="AJK474" s="272"/>
      <c r="AJL474" s="272"/>
      <c r="AJM474" s="272"/>
      <c r="AJN474" s="272"/>
      <c r="AJO474" s="272"/>
      <c r="AJP474" s="272"/>
      <c r="AJQ474" s="272"/>
      <c r="AJR474" s="272"/>
      <c r="AJS474" s="272"/>
      <c r="AJT474" s="272"/>
      <c r="AJU474" s="272"/>
      <c r="AJV474" s="272"/>
      <c r="AJW474" s="272"/>
      <c r="AJX474" s="272"/>
      <c r="AJY474" s="272"/>
      <c r="AJZ474" s="272"/>
      <c r="AKA474" s="272"/>
      <c r="AKB474" s="272"/>
      <c r="AKC474" s="272"/>
      <c r="AKD474" s="272"/>
      <c r="AKE474" s="272"/>
      <c r="AKF474" s="272"/>
      <c r="AKG474" s="272"/>
      <c r="AKH474" s="272"/>
      <c r="AKI474" s="272"/>
      <c r="AKJ474" s="272"/>
      <c r="AKK474" s="272"/>
      <c r="AKL474" s="272"/>
      <c r="AKM474" s="272"/>
      <c r="AKN474" s="272"/>
      <c r="AKO474" s="272"/>
      <c r="AKP474" s="272"/>
      <c r="AKQ474" s="272"/>
      <c r="AKR474" s="272"/>
      <c r="AKS474" s="272"/>
      <c r="AKT474" s="272"/>
      <c r="AKU474" s="272"/>
      <c r="AKV474" s="272"/>
      <c r="AKW474" s="272"/>
      <c r="AKX474" s="272"/>
      <c r="AKY474" s="272"/>
      <c r="AKZ474" s="272"/>
      <c r="ALA474" s="272"/>
      <c r="ALB474" s="272"/>
      <c r="ALC474" s="272"/>
      <c r="ALD474" s="272"/>
      <c r="ALE474" s="272"/>
    </row>
    <row r="475" spans="1:993" s="274" customFormat="1" ht="63.75" x14ac:dyDescent="0.2">
      <c r="A475" s="395" t="s">
        <v>8491</v>
      </c>
      <c r="B475" s="18" t="s">
        <v>3984</v>
      </c>
      <c r="C475" s="35" t="s">
        <v>1422</v>
      </c>
      <c r="D475" s="206"/>
      <c r="E475" s="35" t="s">
        <v>6341</v>
      </c>
      <c r="F475" s="190"/>
      <c r="G475" s="190"/>
      <c r="H475" s="13" t="s">
        <v>1790</v>
      </c>
      <c r="I475" s="239" t="s">
        <v>4899</v>
      </c>
      <c r="J475" s="18" t="s">
        <v>2018</v>
      </c>
      <c r="K475" s="13"/>
      <c r="L475" s="315">
        <v>1</v>
      </c>
      <c r="M475" s="329" t="s">
        <v>7570</v>
      </c>
      <c r="N475" s="329" t="s">
        <v>7570</v>
      </c>
      <c r="O475" s="329" t="s">
        <v>7570</v>
      </c>
      <c r="P475" s="329" t="s">
        <v>7570</v>
      </c>
      <c r="Q475" s="329" t="s">
        <v>7570</v>
      </c>
      <c r="R475" s="272"/>
      <c r="S475" s="272"/>
      <c r="T475" s="272"/>
      <c r="U475" s="272"/>
      <c r="V475" s="272"/>
      <c r="W475" s="272"/>
      <c r="X475" s="272"/>
      <c r="Y475" s="272"/>
      <c r="Z475" s="272"/>
      <c r="AA475" s="272"/>
      <c r="AB475" s="272"/>
      <c r="AC475" s="272"/>
      <c r="AD475" s="272"/>
      <c r="AE475" s="272"/>
      <c r="AF475" s="272"/>
      <c r="AG475" s="272"/>
      <c r="AH475" s="272"/>
      <c r="AI475" s="272"/>
      <c r="AJ475" s="272"/>
      <c r="AK475" s="272"/>
      <c r="AL475" s="272"/>
      <c r="AM475" s="272"/>
      <c r="AN475" s="272"/>
      <c r="AO475" s="272"/>
      <c r="AP475" s="272"/>
      <c r="AQ475" s="272"/>
      <c r="AR475" s="272"/>
      <c r="AS475" s="272"/>
      <c r="AT475" s="272"/>
      <c r="AU475" s="272"/>
      <c r="AV475" s="272"/>
      <c r="AW475" s="272"/>
      <c r="AX475" s="272"/>
      <c r="AY475" s="272"/>
      <c r="AZ475" s="272"/>
      <c r="BA475" s="272"/>
      <c r="BB475" s="272"/>
      <c r="BC475" s="272"/>
      <c r="BD475" s="272"/>
      <c r="BE475" s="272"/>
      <c r="BF475" s="272"/>
      <c r="BG475" s="272"/>
      <c r="BH475" s="272"/>
      <c r="BI475" s="272"/>
      <c r="BJ475" s="272"/>
      <c r="BK475" s="272"/>
      <c r="BL475" s="272"/>
      <c r="BM475" s="272"/>
      <c r="BN475" s="272"/>
      <c r="BO475" s="272"/>
      <c r="BP475" s="272"/>
      <c r="BQ475" s="272"/>
      <c r="BR475" s="272"/>
      <c r="BS475" s="272"/>
      <c r="BT475" s="272"/>
      <c r="BU475" s="272"/>
      <c r="BV475" s="272"/>
      <c r="BW475" s="272"/>
      <c r="BX475" s="272"/>
      <c r="BY475" s="272"/>
      <c r="BZ475" s="272"/>
      <c r="CA475" s="272"/>
      <c r="CB475" s="272"/>
      <c r="CC475" s="272"/>
      <c r="CD475" s="272"/>
      <c r="CE475" s="272"/>
      <c r="CF475" s="272"/>
      <c r="CG475" s="272"/>
      <c r="CH475" s="272"/>
      <c r="CI475" s="272"/>
      <c r="CJ475" s="272"/>
      <c r="CK475" s="272"/>
      <c r="CL475" s="272"/>
      <c r="CM475" s="272"/>
      <c r="CN475" s="272"/>
      <c r="CO475" s="272"/>
      <c r="CP475" s="272"/>
      <c r="CQ475" s="272"/>
      <c r="CR475" s="272"/>
      <c r="CS475" s="272"/>
      <c r="CT475" s="272"/>
      <c r="CU475" s="272"/>
      <c r="CV475" s="272"/>
      <c r="CW475" s="272"/>
      <c r="CX475" s="272"/>
      <c r="CY475" s="272"/>
      <c r="CZ475" s="272"/>
      <c r="DA475" s="272"/>
      <c r="DB475" s="272"/>
      <c r="DC475" s="272"/>
      <c r="DD475" s="272"/>
      <c r="DE475" s="272"/>
      <c r="DF475" s="272"/>
      <c r="DG475" s="272"/>
      <c r="DH475" s="272"/>
      <c r="DI475" s="272"/>
      <c r="DJ475" s="272"/>
      <c r="DK475" s="272"/>
      <c r="DL475" s="272"/>
      <c r="DM475" s="272"/>
      <c r="DN475" s="272"/>
      <c r="DO475" s="272"/>
      <c r="DP475" s="272"/>
      <c r="DQ475" s="272"/>
      <c r="DR475" s="272"/>
      <c r="DS475" s="272"/>
      <c r="DT475" s="272"/>
      <c r="DU475" s="272"/>
      <c r="DV475" s="272"/>
      <c r="DW475" s="272"/>
      <c r="DX475" s="272"/>
      <c r="DY475" s="272"/>
      <c r="DZ475" s="272"/>
      <c r="EA475" s="272"/>
      <c r="EB475" s="272"/>
      <c r="EC475" s="272"/>
      <c r="ED475" s="272"/>
      <c r="EE475" s="272"/>
      <c r="EF475" s="272"/>
      <c r="EG475" s="272"/>
      <c r="EH475" s="272"/>
      <c r="EI475" s="272"/>
      <c r="EJ475" s="272"/>
      <c r="EK475" s="272"/>
      <c r="EL475" s="272"/>
      <c r="EM475" s="272"/>
      <c r="EN475" s="272"/>
      <c r="EO475" s="272"/>
      <c r="EP475" s="272"/>
      <c r="EQ475" s="272"/>
      <c r="ER475" s="272"/>
      <c r="ES475" s="272"/>
      <c r="ET475" s="272"/>
      <c r="EU475" s="272"/>
      <c r="EV475" s="272"/>
      <c r="EW475" s="272"/>
      <c r="EX475" s="272"/>
      <c r="EY475" s="272"/>
      <c r="EZ475" s="272"/>
      <c r="FA475" s="272"/>
      <c r="FB475" s="272"/>
      <c r="FC475" s="272"/>
      <c r="FD475" s="272"/>
      <c r="FE475" s="272"/>
      <c r="FF475" s="272"/>
      <c r="FG475" s="272"/>
      <c r="FH475" s="272"/>
      <c r="FI475" s="272"/>
      <c r="FJ475" s="272"/>
      <c r="FK475" s="272"/>
      <c r="FL475" s="272"/>
      <c r="FM475" s="272"/>
      <c r="FN475" s="272"/>
      <c r="FO475" s="272"/>
      <c r="FP475" s="272"/>
      <c r="FQ475" s="272"/>
      <c r="FR475" s="272"/>
      <c r="FS475" s="272"/>
      <c r="FT475" s="272"/>
      <c r="FU475" s="272"/>
      <c r="FV475" s="272"/>
      <c r="FW475" s="272"/>
      <c r="FX475" s="272"/>
      <c r="FY475" s="272"/>
      <c r="FZ475" s="272"/>
      <c r="GA475" s="272"/>
      <c r="GB475" s="272"/>
      <c r="GC475" s="272"/>
      <c r="GD475" s="272"/>
      <c r="GE475" s="272"/>
      <c r="GF475" s="272"/>
      <c r="GG475" s="272"/>
      <c r="GH475" s="272"/>
      <c r="GI475" s="272"/>
      <c r="GJ475" s="272"/>
      <c r="GK475" s="272"/>
      <c r="GL475" s="272"/>
      <c r="GM475" s="272"/>
      <c r="GN475" s="272"/>
      <c r="GO475" s="272"/>
      <c r="GP475" s="272"/>
      <c r="GQ475" s="272"/>
      <c r="GR475" s="272"/>
      <c r="GS475" s="272"/>
      <c r="GT475" s="272"/>
      <c r="GU475" s="272"/>
      <c r="GV475" s="272"/>
      <c r="GW475" s="272"/>
      <c r="GX475" s="272"/>
      <c r="GY475" s="272"/>
      <c r="GZ475" s="272"/>
      <c r="HA475" s="272"/>
      <c r="HB475" s="272"/>
      <c r="HC475" s="272"/>
      <c r="HD475" s="272"/>
      <c r="HE475" s="272"/>
      <c r="HF475" s="272"/>
      <c r="HG475" s="272"/>
      <c r="HH475" s="272"/>
      <c r="HI475" s="272"/>
      <c r="HJ475" s="272"/>
      <c r="HK475" s="272"/>
      <c r="HL475" s="272"/>
      <c r="HM475" s="272"/>
      <c r="HN475" s="272"/>
      <c r="HO475" s="272"/>
      <c r="HP475" s="272"/>
      <c r="HQ475" s="272"/>
      <c r="HR475" s="272"/>
      <c r="HS475" s="272"/>
      <c r="HT475" s="272"/>
      <c r="HU475" s="272"/>
      <c r="HV475" s="272"/>
      <c r="HW475" s="272"/>
      <c r="HX475" s="272"/>
      <c r="HY475" s="272"/>
      <c r="HZ475" s="272"/>
      <c r="IA475" s="272"/>
      <c r="IB475" s="272"/>
      <c r="IC475" s="272"/>
      <c r="ID475" s="272"/>
      <c r="IE475" s="272"/>
      <c r="IF475" s="272"/>
      <c r="IG475" s="272"/>
      <c r="IH475" s="272"/>
      <c r="II475" s="272"/>
      <c r="IJ475" s="272"/>
      <c r="IK475" s="272"/>
      <c r="IL475" s="272"/>
      <c r="IM475" s="272"/>
      <c r="IN475" s="272"/>
      <c r="IO475" s="272"/>
      <c r="IP475" s="272"/>
      <c r="IQ475" s="272"/>
      <c r="IR475" s="272"/>
      <c r="IS475" s="272"/>
      <c r="IT475" s="272"/>
      <c r="IU475" s="272"/>
      <c r="IV475" s="272"/>
      <c r="IW475" s="272"/>
      <c r="IX475" s="272"/>
      <c r="IY475" s="272"/>
      <c r="IZ475" s="272"/>
      <c r="JA475" s="272"/>
      <c r="JB475" s="272"/>
      <c r="JC475" s="272"/>
      <c r="JD475" s="272"/>
      <c r="JE475" s="272"/>
      <c r="JF475" s="272"/>
      <c r="JG475" s="272"/>
      <c r="JH475" s="272"/>
      <c r="JI475" s="272"/>
      <c r="JJ475" s="272"/>
      <c r="JK475" s="272"/>
      <c r="JL475" s="272"/>
      <c r="JM475" s="272"/>
      <c r="JN475" s="272"/>
      <c r="JO475" s="272"/>
      <c r="JP475" s="272"/>
      <c r="JQ475" s="272"/>
      <c r="JR475" s="272"/>
      <c r="JS475" s="272"/>
      <c r="JT475" s="272"/>
      <c r="JU475" s="272"/>
      <c r="JV475" s="272"/>
      <c r="JW475" s="272"/>
      <c r="JX475" s="272"/>
      <c r="JY475" s="272"/>
      <c r="JZ475" s="272"/>
      <c r="KA475" s="272"/>
      <c r="KB475" s="272"/>
      <c r="KC475" s="272"/>
      <c r="KD475" s="272"/>
      <c r="KE475" s="272"/>
      <c r="KF475" s="272"/>
      <c r="KG475" s="272"/>
      <c r="KH475" s="272"/>
      <c r="KI475" s="272"/>
      <c r="KJ475" s="272"/>
      <c r="KK475" s="272"/>
      <c r="KL475" s="272"/>
      <c r="KM475" s="272"/>
      <c r="KN475" s="272"/>
      <c r="KO475" s="272"/>
      <c r="KP475" s="272"/>
      <c r="KQ475" s="272"/>
      <c r="KR475" s="272"/>
      <c r="KS475" s="272"/>
      <c r="KT475" s="272"/>
      <c r="KU475" s="272"/>
      <c r="KV475" s="272"/>
      <c r="KW475" s="272"/>
      <c r="KX475" s="272"/>
      <c r="KY475" s="272"/>
      <c r="KZ475" s="272"/>
      <c r="LA475" s="272"/>
      <c r="LB475" s="272"/>
      <c r="LC475" s="272"/>
      <c r="LD475" s="272"/>
      <c r="LE475" s="272"/>
      <c r="LF475" s="272"/>
      <c r="LG475" s="272"/>
      <c r="LH475" s="272"/>
      <c r="LI475" s="272"/>
      <c r="LJ475" s="272"/>
      <c r="LK475" s="272"/>
      <c r="LL475" s="272"/>
      <c r="LM475" s="272"/>
      <c r="LN475" s="272"/>
      <c r="LO475" s="272"/>
      <c r="LP475" s="272"/>
      <c r="LQ475" s="272"/>
      <c r="LR475" s="272"/>
      <c r="LS475" s="272"/>
      <c r="LT475" s="272"/>
      <c r="LU475" s="272"/>
      <c r="LV475" s="272"/>
      <c r="LW475" s="272"/>
      <c r="LX475" s="272"/>
      <c r="LY475" s="272"/>
      <c r="LZ475" s="272"/>
      <c r="MA475" s="272"/>
      <c r="MB475" s="272"/>
      <c r="MC475" s="272"/>
      <c r="MD475" s="272"/>
      <c r="ME475" s="272"/>
      <c r="MF475" s="272"/>
      <c r="MG475" s="272"/>
      <c r="MH475" s="272"/>
      <c r="MI475" s="272"/>
      <c r="MJ475" s="272"/>
      <c r="MK475" s="272"/>
      <c r="ML475" s="272"/>
      <c r="MM475" s="272"/>
      <c r="MN475" s="272"/>
      <c r="MO475" s="272"/>
      <c r="MP475" s="272"/>
      <c r="MQ475" s="272"/>
      <c r="MR475" s="272"/>
      <c r="MS475" s="272"/>
      <c r="MT475" s="272"/>
      <c r="MU475" s="272"/>
      <c r="MV475" s="272"/>
      <c r="MW475" s="272"/>
      <c r="MX475" s="272"/>
      <c r="MY475" s="272"/>
      <c r="MZ475" s="272"/>
      <c r="NA475" s="272"/>
      <c r="NB475" s="272"/>
      <c r="NC475" s="272"/>
      <c r="ND475" s="272"/>
      <c r="NE475" s="272"/>
      <c r="NF475" s="272"/>
      <c r="NG475" s="272"/>
      <c r="NH475" s="272"/>
      <c r="NI475" s="272"/>
      <c r="NJ475" s="272"/>
      <c r="NK475" s="272"/>
      <c r="NL475" s="272"/>
      <c r="NM475" s="272"/>
      <c r="NN475" s="272"/>
      <c r="NO475" s="272"/>
      <c r="NP475" s="272"/>
      <c r="NQ475" s="272"/>
      <c r="NR475" s="272"/>
      <c r="NS475" s="272"/>
      <c r="NT475" s="272"/>
      <c r="NU475" s="272"/>
      <c r="NV475" s="272"/>
      <c r="NW475" s="272"/>
      <c r="NX475" s="272"/>
      <c r="NY475" s="272"/>
      <c r="NZ475" s="272"/>
      <c r="OA475" s="272"/>
      <c r="OB475" s="272"/>
      <c r="OC475" s="272"/>
      <c r="OD475" s="272"/>
      <c r="OE475" s="272"/>
      <c r="OF475" s="272"/>
      <c r="OG475" s="272"/>
      <c r="OH475" s="272"/>
      <c r="OI475" s="272"/>
      <c r="OJ475" s="272"/>
      <c r="OK475" s="272"/>
      <c r="OL475" s="272"/>
      <c r="OM475" s="272"/>
      <c r="ON475" s="272"/>
      <c r="OO475" s="272"/>
      <c r="OP475" s="272"/>
      <c r="OQ475" s="272"/>
      <c r="OR475" s="272"/>
      <c r="OS475" s="272"/>
      <c r="OT475" s="272"/>
      <c r="OU475" s="272"/>
      <c r="OV475" s="272"/>
      <c r="OW475" s="272"/>
      <c r="OX475" s="272"/>
      <c r="OY475" s="272"/>
      <c r="OZ475" s="272"/>
      <c r="PA475" s="272"/>
      <c r="PB475" s="272"/>
      <c r="PC475" s="272"/>
      <c r="PD475" s="272"/>
      <c r="PE475" s="272"/>
      <c r="PF475" s="272"/>
      <c r="PG475" s="272"/>
      <c r="PH475" s="272"/>
      <c r="PI475" s="272"/>
      <c r="PJ475" s="272"/>
      <c r="PK475" s="272"/>
      <c r="PL475" s="272"/>
      <c r="PM475" s="272"/>
      <c r="PN475" s="272"/>
      <c r="PO475" s="272"/>
      <c r="PP475" s="272"/>
      <c r="PQ475" s="272"/>
      <c r="PR475" s="272"/>
      <c r="PS475" s="272"/>
      <c r="PT475" s="272"/>
      <c r="PU475" s="272"/>
      <c r="PV475" s="272"/>
      <c r="PW475" s="272"/>
      <c r="PX475" s="272"/>
      <c r="PY475" s="272"/>
      <c r="PZ475" s="272"/>
      <c r="QA475" s="272"/>
      <c r="QB475" s="272"/>
      <c r="QC475" s="272"/>
      <c r="QD475" s="272"/>
      <c r="QE475" s="272"/>
      <c r="QF475" s="272"/>
      <c r="QG475" s="272"/>
      <c r="QH475" s="272"/>
      <c r="QI475" s="272"/>
      <c r="QJ475" s="272"/>
      <c r="QK475" s="272"/>
      <c r="QL475" s="272"/>
      <c r="QM475" s="272"/>
      <c r="QN475" s="272"/>
      <c r="QO475" s="272"/>
      <c r="QP475" s="272"/>
      <c r="QQ475" s="272"/>
      <c r="QR475" s="272"/>
      <c r="QS475" s="272"/>
      <c r="QT475" s="272"/>
      <c r="QU475" s="272"/>
      <c r="QV475" s="272"/>
      <c r="QW475" s="272"/>
      <c r="QX475" s="272"/>
      <c r="QY475" s="272"/>
      <c r="QZ475" s="272"/>
      <c r="RA475" s="272"/>
      <c r="RB475" s="272"/>
      <c r="RC475" s="272"/>
      <c r="RD475" s="272"/>
      <c r="RE475" s="272"/>
      <c r="RF475" s="272"/>
      <c r="RG475" s="272"/>
      <c r="RH475" s="272"/>
      <c r="RI475" s="272"/>
      <c r="RJ475" s="272"/>
      <c r="RK475" s="272"/>
      <c r="RL475" s="272"/>
      <c r="RM475" s="272"/>
      <c r="RN475" s="272"/>
      <c r="RO475" s="272"/>
      <c r="RP475" s="272"/>
      <c r="RQ475" s="272"/>
      <c r="RR475" s="272"/>
      <c r="RS475" s="272"/>
      <c r="RT475" s="272"/>
      <c r="RU475" s="272"/>
      <c r="RV475" s="272"/>
      <c r="RW475" s="272"/>
      <c r="RX475" s="272"/>
      <c r="RY475" s="272"/>
      <c r="RZ475" s="272"/>
      <c r="SA475" s="272"/>
      <c r="SB475" s="272"/>
      <c r="SC475" s="272"/>
      <c r="SD475" s="272"/>
      <c r="SE475" s="272"/>
      <c r="SF475" s="272"/>
      <c r="SG475" s="272"/>
      <c r="SH475" s="272"/>
      <c r="SI475" s="272"/>
      <c r="SJ475" s="272"/>
      <c r="SK475" s="272"/>
      <c r="SL475" s="272"/>
      <c r="SM475" s="272"/>
      <c r="SN475" s="272"/>
      <c r="SO475" s="272"/>
      <c r="SP475" s="272"/>
      <c r="SQ475" s="272"/>
      <c r="SR475" s="272"/>
      <c r="SS475" s="272"/>
      <c r="ST475" s="272"/>
      <c r="SU475" s="272"/>
      <c r="SV475" s="272"/>
      <c r="SW475" s="272"/>
      <c r="SX475" s="272"/>
      <c r="SY475" s="272"/>
      <c r="SZ475" s="272"/>
      <c r="TA475" s="272"/>
      <c r="TB475" s="272"/>
      <c r="TC475" s="272"/>
      <c r="TD475" s="272"/>
      <c r="TE475" s="272"/>
      <c r="TF475" s="272"/>
      <c r="TG475" s="272"/>
      <c r="TH475" s="272"/>
      <c r="TI475" s="272"/>
      <c r="TJ475" s="272"/>
      <c r="TK475" s="272"/>
      <c r="TL475" s="272"/>
      <c r="TM475" s="272"/>
      <c r="TN475" s="272"/>
      <c r="TO475" s="272"/>
      <c r="TP475" s="272"/>
      <c r="TQ475" s="272"/>
      <c r="TR475" s="272"/>
      <c r="TS475" s="272"/>
      <c r="TT475" s="272"/>
      <c r="TU475" s="272"/>
      <c r="TV475" s="272"/>
      <c r="TW475" s="272"/>
      <c r="TX475" s="272"/>
      <c r="TY475" s="272"/>
      <c r="TZ475" s="272"/>
      <c r="UA475" s="272"/>
      <c r="UB475" s="272"/>
      <c r="UC475" s="272"/>
      <c r="UD475" s="272"/>
      <c r="UE475" s="272"/>
      <c r="UF475" s="272"/>
      <c r="UG475" s="272"/>
      <c r="UH475" s="272"/>
      <c r="UI475" s="272"/>
      <c r="UJ475" s="272"/>
      <c r="UK475" s="272"/>
      <c r="UL475" s="272"/>
      <c r="UM475" s="272"/>
      <c r="UN475" s="272"/>
      <c r="UO475" s="272"/>
      <c r="UP475" s="272"/>
      <c r="UQ475" s="272"/>
      <c r="UR475" s="272"/>
      <c r="US475" s="272"/>
      <c r="UT475" s="272"/>
      <c r="UU475" s="272"/>
      <c r="UV475" s="272"/>
      <c r="UW475" s="272"/>
      <c r="UX475" s="272"/>
      <c r="UY475" s="272"/>
      <c r="UZ475" s="272"/>
      <c r="VA475" s="272"/>
      <c r="VB475" s="272"/>
      <c r="VC475" s="272"/>
      <c r="VD475" s="272"/>
      <c r="VE475" s="272"/>
      <c r="VF475" s="272"/>
      <c r="VG475" s="272"/>
      <c r="VH475" s="272"/>
      <c r="VI475" s="272"/>
      <c r="VJ475" s="272"/>
      <c r="VK475" s="272"/>
      <c r="VL475" s="272"/>
      <c r="VM475" s="272"/>
      <c r="VN475" s="272"/>
      <c r="VO475" s="272"/>
      <c r="VP475" s="272"/>
      <c r="VQ475" s="272"/>
      <c r="VR475" s="272"/>
      <c r="VS475" s="272"/>
      <c r="VT475" s="272"/>
      <c r="VU475" s="272"/>
      <c r="VV475" s="272"/>
      <c r="VW475" s="272"/>
      <c r="VX475" s="272"/>
      <c r="VY475" s="272"/>
      <c r="VZ475" s="272"/>
      <c r="WA475" s="272"/>
      <c r="WB475" s="272"/>
      <c r="WC475" s="272"/>
      <c r="WD475" s="272"/>
      <c r="WE475" s="272"/>
      <c r="WF475" s="272"/>
      <c r="WG475" s="272"/>
      <c r="WH475" s="272"/>
      <c r="WI475" s="272"/>
      <c r="WJ475" s="272"/>
      <c r="WK475" s="272"/>
      <c r="WL475" s="272"/>
      <c r="WM475" s="272"/>
      <c r="WN475" s="272"/>
      <c r="WO475" s="272"/>
      <c r="WP475" s="272"/>
      <c r="WQ475" s="272"/>
      <c r="WR475" s="272"/>
      <c r="WS475" s="272"/>
      <c r="WT475" s="272"/>
      <c r="WU475" s="272"/>
      <c r="WV475" s="272"/>
      <c r="WW475" s="272"/>
      <c r="WX475" s="272"/>
      <c r="WY475" s="272"/>
      <c r="WZ475" s="272"/>
      <c r="XA475" s="272"/>
      <c r="XB475" s="272"/>
      <c r="XC475" s="272"/>
      <c r="XD475" s="272"/>
      <c r="XE475" s="272"/>
      <c r="XF475" s="272"/>
      <c r="XG475" s="272"/>
      <c r="XH475" s="272"/>
      <c r="XI475" s="272"/>
      <c r="XJ475" s="272"/>
      <c r="XK475" s="272"/>
      <c r="XL475" s="272"/>
      <c r="XM475" s="272"/>
      <c r="XN475" s="272"/>
      <c r="XO475" s="272"/>
      <c r="XP475" s="272"/>
      <c r="XQ475" s="272"/>
      <c r="XR475" s="272"/>
      <c r="XS475" s="272"/>
      <c r="XT475" s="272"/>
      <c r="XU475" s="272"/>
      <c r="XV475" s="272"/>
      <c r="XW475" s="272"/>
      <c r="XX475" s="272"/>
      <c r="XY475" s="272"/>
      <c r="XZ475" s="272"/>
      <c r="YA475" s="272"/>
      <c r="YB475" s="272"/>
      <c r="YC475" s="272"/>
      <c r="YD475" s="272"/>
      <c r="YE475" s="272"/>
      <c r="YF475" s="272"/>
      <c r="YG475" s="272"/>
      <c r="YH475" s="272"/>
      <c r="YI475" s="272"/>
      <c r="YJ475" s="272"/>
      <c r="YK475" s="272"/>
      <c r="YL475" s="272"/>
      <c r="YM475" s="272"/>
      <c r="YN475" s="272"/>
      <c r="YO475" s="272"/>
      <c r="YP475" s="272"/>
      <c r="YQ475" s="272"/>
      <c r="YR475" s="272"/>
      <c r="YS475" s="272"/>
      <c r="YT475" s="272"/>
      <c r="YU475" s="272"/>
      <c r="YV475" s="272"/>
      <c r="YW475" s="272"/>
      <c r="YX475" s="272"/>
      <c r="YY475" s="272"/>
      <c r="YZ475" s="272"/>
      <c r="ZA475" s="272"/>
      <c r="ZB475" s="272"/>
      <c r="ZC475" s="272"/>
      <c r="ZD475" s="272"/>
      <c r="ZE475" s="272"/>
      <c r="ZF475" s="272"/>
      <c r="ZG475" s="272"/>
      <c r="ZH475" s="272"/>
      <c r="ZI475" s="272"/>
      <c r="ZJ475" s="272"/>
      <c r="ZK475" s="272"/>
      <c r="ZL475" s="272"/>
      <c r="ZM475" s="272"/>
      <c r="ZN475" s="272"/>
      <c r="ZO475" s="272"/>
      <c r="ZP475" s="272"/>
      <c r="ZQ475" s="272"/>
      <c r="ZR475" s="272"/>
      <c r="ZS475" s="272"/>
      <c r="ZT475" s="272"/>
      <c r="ZU475" s="272"/>
      <c r="ZV475" s="272"/>
      <c r="ZW475" s="272"/>
      <c r="ZX475" s="272"/>
      <c r="ZY475" s="272"/>
      <c r="ZZ475" s="272"/>
      <c r="AAA475" s="272"/>
      <c r="AAB475" s="272"/>
      <c r="AAC475" s="272"/>
      <c r="AAD475" s="272"/>
      <c r="AAE475" s="272"/>
      <c r="AAF475" s="272"/>
      <c r="AAG475" s="272"/>
      <c r="AAH475" s="272"/>
      <c r="AAI475" s="272"/>
      <c r="AAJ475" s="272"/>
      <c r="AAK475" s="272"/>
      <c r="AAL475" s="272"/>
      <c r="AAM475" s="272"/>
      <c r="AAN475" s="272"/>
      <c r="AAO475" s="272"/>
      <c r="AAP475" s="272"/>
      <c r="AAQ475" s="272"/>
      <c r="AAR475" s="272"/>
      <c r="AAS475" s="272"/>
      <c r="AAT475" s="272"/>
      <c r="AAU475" s="272"/>
      <c r="AAV475" s="272"/>
      <c r="AAW475" s="272"/>
      <c r="AAX475" s="272"/>
      <c r="AAY475" s="272"/>
      <c r="AAZ475" s="272"/>
      <c r="ABA475" s="272"/>
      <c r="ABB475" s="272"/>
      <c r="ABC475" s="272"/>
      <c r="ABD475" s="272"/>
      <c r="ABE475" s="272"/>
      <c r="ABF475" s="272"/>
      <c r="ABG475" s="272"/>
      <c r="ABH475" s="272"/>
      <c r="ABI475" s="272"/>
      <c r="ABJ475" s="272"/>
      <c r="ABK475" s="272"/>
      <c r="ABL475" s="272"/>
      <c r="ABM475" s="272"/>
      <c r="ABN475" s="272"/>
      <c r="ABO475" s="272"/>
      <c r="ABP475" s="272"/>
      <c r="ABQ475" s="272"/>
      <c r="ABR475" s="272"/>
      <c r="ABS475" s="272"/>
      <c r="ABT475" s="272"/>
      <c r="ABU475" s="272"/>
      <c r="ABV475" s="272"/>
      <c r="ABW475" s="272"/>
      <c r="ABX475" s="272"/>
      <c r="ABY475" s="272"/>
      <c r="ABZ475" s="272"/>
      <c r="ACA475" s="272"/>
      <c r="ACB475" s="272"/>
      <c r="ACC475" s="272"/>
      <c r="ACD475" s="272"/>
      <c r="ACE475" s="272"/>
      <c r="ACF475" s="272"/>
      <c r="ACG475" s="272"/>
      <c r="ACH475" s="272"/>
      <c r="ACI475" s="272"/>
      <c r="ACJ475" s="272"/>
      <c r="ACK475" s="272"/>
      <c r="ACL475" s="272"/>
      <c r="ACM475" s="272"/>
      <c r="ACN475" s="272"/>
      <c r="ACO475" s="272"/>
      <c r="ACP475" s="272"/>
      <c r="ACQ475" s="272"/>
      <c r="ACR475" s="272"/>
      <c r="ACS475" s="272"/>
      <c r="ACT475" s="272"/>
      <c r="ACU475" s="272"/>
      <c r="ACV475" s="272"/>
      <c r="ACW475" s="272"/>
      <c r="ACX475" s="272"/>
      <c r="ACY475" s="272"/>
      <c r="ACZ475" s="272"/>
      <c r="ADA475" s="272"/>
      <c r="ADB475" s="272"/>
      <c r="ADC475" s="272"/>
      <c r="ADD475" s="272"/>
      <c r="ADE475" s="272"/>
      <c r="ADF475" s="272"/>
      <c r="ADG475" s="272"/>
      <c r="ADH475" s="272"/>
      <c r="ADI475" s="272"/>
      <c r="ADJ475" s="272"/>
      <c r="ADK475" s="272"/>
      <c r="ADL475" s="272"/>
      <c r="ADM475" s="272"/>
      <c r="ADN475" s="272"/>
      <c r="ADO475" s="272"/>
      <c r="ADP475" s="272"/>
      <c r="ADQ475" s="272"/>
      <c r="ADR475" s="272"/>
      <c r="ADS475" s="272"/>
      <c r="ADT475" s="272"/>
      <c r="ADU475" s="272"/>
      <c r="ADV475" s="272"/>
      <c r="ADW475" s="272"/>
      <c r="ADX475" s="272"/>
      <c r="ADY475" s="272"/>
      <c r="ADZ475" s="272"/>
      <c r="AEA475" s="272"/>
      <c r="AEB475" s="272"/>
      <c r="AEC475" s="272"/>
      <c r="AED475" s="272"/>
      <c r="AEE475" s="272"/>
      <c r="AEF475" s="272"/>
      <c r="AEG475" s="272"/>
      <c r="AEH475" s="272"/>
      <c r="AEI475" s="272"/>
      <c r="AEJ475" s="272"/>
      <c r="AEK475" s="272"/>
      <c r="AEL475" s="272"/>
      <c r="AEM475" s="272"/>
      <c r="AEN475" s="272"/>
      <c r="AEO475" s="272"/>
      <c r="AEP475" s="272"/>
      <c r="AEQ475" s="272"/>
      <c r="AER475" s="272"/>
      <c r="AES475" s="272"/>
      <c r="AET475" s="272"/>
      <c r="AEU475" s="272"/>
      <c r="AEV475" s="272"/>
      <c r="AEW475" s="272"/>
      <c r="AEX475" s="272"/>
      <c r="AEY475" s="272"/>
      <c r="AEZ475" s="272"/>
      <c r="AFA475" s="272"/>
      <c r="AFB475" s="272"/>
      <c r="AFC475" s="272"/>
      <c r="AFD475" s="272"/>
      <c r="AFE475" s="272"/>
      <c r="AFF475" s="272"/>
      <c r="AFG475" s="272"/>
      <c r="AFH475" s="272"/>
      <c r="AFI475" s="272"/>
      <c r="AFJ475" s="272"/>
      <c r="AFK475" s="272"/>
      <c r="AFL475" s="272"/>
      <c r="AFM475" s="272"/>
      <c r="AFN475" s="272"/>
      <c r="AFO475" s="272"/>
      <c r="AFP475" s="272"/>
      <c r="AFQ475" s="272"/>
      <c r="AFR475" s="272"/>
      <c r="AFS475" s="272"/>
      <c r="AFT475" s="272"/>
      <c r="AFU475" s="272"/>
      <c r="AFV475" s="272"/>
      <c r="AFW475" s="272"/>
      <c r="AFX475" s="272"/>
      <c r="AFY475" s="272"/>
      <c r="AFZ475" s="272"/>
      <c r="AGA475" s="272"/>
      <c r="AGB475" s="272"/>
      <c r="AGC475" s="272"/>
      <c r="AGD475" s="272"/>
      <c r="AGE475" s="272"/>
      <c r="AGF475" s="272"/>
      <c r="AGG475" s="272"/>
      <c r="AGH475" s="272"/>
      <c r="AGI475" s="272"/>
      <c r="AGJ475" s="272"/>
      <c r="AGK475" s="272"/>
      <c r="AGL475" s="272"/>
      <c r="AGM475" s="272"/>
      <c r="AGN475" s="272"/>
      <c r="AGO475" s="272"/>
      <c r="AGP475" s="272"/>
      <c r="AGQ475" s="272"/>
      <c r="AGR475" s="272"/>
      <c r="AGS475" s="272"/>
      <c r="AGT475" s="272"/>
      <c r="AGU475" s="272"/>
      <c r="AGV475" s="272"/>
      <c r="AGW475" s="272"/>
      <c r="AGX475" s="272"/>
      <c r="AGY475" s="272"/>
      <c r="AGZ475" s="272"/>
      <c r="AHA475" s="272"/>
      <c r="AHB475" s="272"/>
      <c r="AHC475" s="272"/>
      <c r="AHD475" s="272"/>
      <c r="AHE475" s="272"/>
      <c r="AHF475" s="272"/>
      <c r="AHG475" s="272"/>
      <c r="AHH475" s="272"/>
      <c r="AHI475" s="272"/>
      <c r="AHJ475" s="272"/>
      <c r="AHK475" s="272"/>
      <c r="AHL475" s="272"/>
      <c r="AHM475" s="272"/>
      <c r="AHN475" s="272"/>
      <c r="AHO475" s="272"/>
      <c r="AHP475" s="272"/>
      <c r="AHQ475" s="272"/>
      <c r="AHR475" s="272"/>
      <c r="AHS475" s="272"/>
      <c r="AHT475" s="272"/>
      <c r="AHU475" s="272"/>
      <c r="AHV475" s="272"/>
      <c r="AHW475" s="272"/>
      <c r="AHX475" s="272"/>
      <c r="AHY475" s="272"/>
      <c r="AHZ475" s="272"/>
      <c r="AIA475" s="272"/>
      <c r="AIB475" s="272"/>
      <c r="AIC475" s="272"/>
      <c r="AID475" s="272"/>
      <c r="AIE475" s="272"/>
      <c r="AIF475" s="272"/>
      <c r="AIG475" s="272"/>
      <c r="AIH475" s="272"/>
      <c r="AII475" s="272"/>
      <c r="AIJ475" s="272"/>
      <c r="AIK475" s="272"/>
      <c r="AIL475" s="272"/>
      <c r="AIM475" s="272"/>
      <c r="AIN475" s="272"/>
      <c r="AIO475" s="272"/>
      <c r="AIP475" s="272"/>
      <c r="AIQ475" s="272"/>
      <c r="AIR475" s="272"/>
      <c r="AIS475" s="272"/>
      <c r="AIT475" s="272"/>
      <c r="AIU475" s="272"/>
      <c r="AIV475" s="272"/>
      <c r="AIW475" s="272"/>
      <c r="AIX475" s="272"/>
      <c r="AIY475" s="272"/>
      <c r="AIZ475" s="272"/>
      <c r="AJA475" s="272"/>
      <c r="AJB475" s="272"/>
      <c r="AJC475" s="272"/>
      <c r="AJD475" s="272"/>
      <c r="AJE475" s="272"/>
      <c r="AJF475" s="272"/>
      <c r="AJG475" s="272"/>
      <c r="AJH475" s="272"/>
      <c r="AJI475" s="272"/>
      <c r="AJJ475" s="272"/>
      <c r="AJK475" s="272"/>
      <c r="AJL475" s="272"/>
      <c r="AJM475" s="272"/>
      <c r="AJN475" s="272"/>
      <c r="AJO475" s="272"/>
      <c r="AJP475" s="272"/>
      <c r="AJQ475" s="272"/>
      <c r="AJR475" s="272"/>
      <c r="AJS475" s="272"/>
      <c r="AJT475" s="272"/>
      <c r="AJU475" s="272"/>
      <c r="AJV475" s="272"/>
      <c r="AJW475" s="272"/>
      <c r="AJX475" s="272"/>
      <c r="AJY475" s="272"/>
      <c r="AJZ475" s="272"/>
      <c r="AKA475" s="272"/>
      <c r="AKB475" s="272"/>
      <c r="AKC475" s="272"/>
      <c r="AKD475" s="272"/>
      <c r="AKE475" s="272"/>
      <c r="AKF475" s="272"/>
      <c r="AKG475" s="272"/>
      <c r="AKH475" s="272"/>
      <c r="AKI475" s="272"/>
      <c r="AKJ475" s="272"/>
      <c r="AKK475" s="272"/>
      <c r="AKL475" s="272"/>
      <c r="AKM475" s="272"/>
      <c r="AKN475" s="272"/>
      <c r="AKO475" s="272"/>
      <c r="AKP475" s="272"/>
      <c r="AKQ475" s="272"/>
      <c r="AKR475" s="272"/>
      <c r="AKS475" s="272"/>
      <c r="AKT475" s="272"/>
      <c r="AKU475" s="272"/>
      <c r="AKV475" s="272"/>
      <c r="AKW475" s="272"/>
      <c r="AKX475" s="272"/>
      <c r="AKY475" s="272"/>
      <c r="AKZ475" s="272"/>
      <c r="ALA475" s="272"/>
      <c r="ALB475" s="272"/>
      <c r="ALC475" s="272"/>
      <c r="ALD475" s="272"/>
      <c r="ALE475" s="272"/>
    </row>
    <row r="476" spans="1:993" s="274" customFormat="1" ht="63.75" x14ac:dyDescent="0.2">
      <c r="A476" s="395" t="s">
        <v>8492</v>
      </c>
      <c r="B476" s="18" t="s">
        <v>3984</v>
      </c>
      <c r="C476" s="35" t="s">
        <v>1422</v>
      </c>
      <c r="D476" s="206"/>
      <c r="E476" s="35" t="s">
        <v>6342</v>
      </c>
      <c r="F476" s="190"/>
      <c r="G476" s="190"/>
      <c r="H476" s="13" t="s">
        <v>1790</v>
      </c>
      <c r="I476" s="239" t="s">
        <v>4899</v>
      </c>
      <c r="J476" s="18" t="s">
        <v>2019</v>
      </c>
      <c r="K476" s="13"/>
      <c r="L476" s="315">
        <v>1</v>
      </c>
      <c r="M476" s="329" t="s">
        <v>7570</v>
      </c>
      <c r="N476" s="329" t="s">
        <v>7570</v>
      </c>
      <c r="O476" s="329" t="s">
        <v>7570</v>
      </c>
      <c r="P476" s="329" t="s">
        <v>7570</v>
      </c>
      <c r="Q476" s="329" t="s">
        <v>7570</v>
      </c>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272"/>
      <c r="AR476" s="272"/>
      <c r="AS476" s="272"/>
      <c r="AT476" s="272"/>
      <c r="AU476" s="272"/>
      <c r="AV476" s="272"/>
      <c r="AW476" s="272"/>
      <c r="AX476" s="272"/>
      <c r="AY476" s="272"/>
      <c r="AZ476" s="272"/>
      <c r="BA476" s="272"/>
      <c r="BB476" s="272"/>
      <c r="BC476" s="272"/>
      <c r="BD476" s="272"/>
      <c r="BE476" s="272"/>
      <c r="BF476" s="272"/>
      <c r="BG476" s="272"/>
      <c r="BH476" s="272"/>
      <c r="BI476" s="272"/>
      <c r="BJ476" s="272"/>
      <c r="BK476" s="272"/>
      <c r="BL476" s="272"/>
      <c r="BM476" s="272"/>
      <c r="BN476" s="272"/>
      <c r="BO476" s="272"/>
      <c r="BP476" s="272"/>
      <c r="BQ476" s="272"/>
      <c r="BR476" s="272"/>
      <c r="BS476" s="272"/>
      <c r="BT476" s="272"/>
      <c r="BU476" s="272"/>
      <c r="BV476" s="272"/>
      <c r="BW476" s="272"/>
      <c r="BX476" s="272"/>
      <c r="BY476" s="272"/>
      <c r="BZ476" s="272"/>
      <c r="CA476" s="272"/>
      <c r="CB476" s="272"/>
      <c r="CC476" s="272"/>
      <c r="CD476" s="272"/>
      <c r="CE476" s="272"/>
      <c r="CF476" s="272"/>
      <c r="CG476" s="272"/>
      <c r="CH476" s="272"/>
      <c r="CI476" s="272"/>
      <c r="CJ476" s="272"/>
      <c r="CK476" s="272"/>
      <c r="CL476" s="272"/>
      <c r="CM476" s="272"/>
      <c r="CN476" s="272"/>
      <c r="CO476" s="272"/>
      <c r="CP476" s="272"/>
      <c r="CQ476" s="272"/>
      <c r="CR476" s="272"/>
      <c r="CS476" s="272"/>
      <c r="CT476" s="272"/>
      <c r="CU476" s="272"/>
      <c r="CV476" s="272"/>
      <c r="CW476" s="272"/>
      <c r="CX476" s="272"/>
      <c r="CY476" s="272"/>
      <c r="CZ476" s="272"/>
      <c r="DA476" s="272"/>
      <c r="DB476" s="272"/>
      <c r="DC476" s="272"/>
      <c r="DD476" s="272"/>
      <c r="DE476" s="272"/>
      <c r="DF476" s="272"/>
      <c r="DG476" s="272"/>
      <c r="DH476" s="272"/>
      <c r="DI476" s="272"/>
      <c r="DJ476" s="272"/>
      <c r="DK476" s="272"/>
      <c r="DL476" s="272"/>
      <c r="DM476" s="272"/>
      <c r="DN476" s="272"/>
      <c r="DO476" s="272"/>
      <c r="DP476" s="272"/>
      <c r="DQ476" s="272"/>
      <c r="DR476" s="272"/>
      <c r="DS476" s="272"/>
      <c r="DT476" s="272"/>
      <c r="DU476" s="272"/>
      <c r="DV476" s="272"/>
      <c r="DW476" s="272"/>
      <c r="DX476" s="272"/>
      <c r="DY476" s="272"/>
      <c r="DZ476" s="272"/>
      <c r="EA476" s="272"/>
      <c r="EB476" s="272"/>
      <c r="EC476" s="272"/>
      <c r="ED476" s="272"/>
      <c r="EE476" s="272"/>
      <c r="EF476" s="272"/>
      <c r="EG476" s="272"/>
      <c r="EH476" s="272"/>
      <c r="EI476" s="272"/>
      <c r="EJ476" s="272"/>
      <c r="EK476" s="272"/>
      <c r="EL476" s="272"/>
      <c r="EM476" s="272"/>
      <c r="EN476" s="272"/>
      <c r="EO476" s="272"/>
      <c r="EP476" s="272"/>
      <c r="EQ476" s="272"/>
      <c r="ER476" s="272"/>
      <c r="ES476" s="272"/>
      <c r="ET476" s="272"/>
      <c r="EU476" s="272"/>
      <c r="EV476" s="272"/>
      <c r="EW476" s="272"/>
      <c r="EX476" s="272"/>
      <c r="EY476" s="272"/>
      <c r="EZ476" s="272"/>
      <c r="FA476" s="272"/>
      <c r="FB476" s="272"/>
      <c r="FC476" s="272"/>
      <c r="FD476" s="272"/>
      <c r="FE476" s="272"/>
      <c r="FF476" s="272"/>
      <c r="FG476" s="272"/>
      <c r="FH476" s="272"/>
      <c r="FI476" s="272"/>
      <c r="FJ476" s="272"/>
      <c r="FK476" s="272"/>
      <c r="FL476" s="272"/>
      <c r="FM476" s="272"/>
      <c r="FN476" s="272"/>
      <c r="FO476" s="272"/>
      <c r="FP476" s="272"/>
      <c r="FQ476" s="272"/>
      <c r="FR476" s="272"/>
      <c r="FS476" s="272"/>
      <c r="FT476" s="272"/>
      <c r="FU476" s="272"/>
      <c r="FV476" s="272"/>
      <c r="FW476" s="272"/>
      <c r="FX476" s="272"/>
      <c r="FY476" s="272"/>
      <c r="FZ476" s="272"/>
      <c r="GA476" s="272"/>
      <c r="GB476" s="272"/>
      <c r="GC476" s="272"/>
      <c r="GD476" s="272"/>
      <c r="GE476" s="272"/>
      <c r="GF476" s="272"/>
      <c r="GG476" s="272"/>
      <c r="GH476" s="272"/>
      <c r="GI476" s="272"/>
      <c r="GJ476" s="272"/>
      <c r="GK476" s="272"/>
      <c r="GL476" s="272"/>
      <c r="GM476" s="272"/>
      <c r="GN476" s="272"/>
      <c r="GO476" s="272"/>
      <c r="GP476" s="272"/>
      <c r="GQ476" s="272"/>
      <c r="GR476" s="272"/>
      <c r="GS476" s="272"/>
      <c r="GT476" s="272"/>
      <c r="GU476" s="272"/>
      <c r="GV476" s="272"/>
      <c r="GW476" s="272"/>
      <c r="GX476" s="272"/>
      <c r="GY476" s="272"/>
      <c r="GZ476" s="272"/>
      <c r="HA476" s="272"/>
      <c r="HB476" s="272"/>
      <c r="HC476" s="272"/>
      <c r="HD476" s="272"/>
      <c r="HE476" s="272"/>
      <c r="HF476" s="272"/>
      <c r="HG476" s="272"/>
      <c r="HH476" s="272"/>
      <c r="HI476" s="272"/>
      <c r="HJ476" s="272"/>
      <c r="HK476" s="272"/>
      <c r="HL476" s="272"/>
      <c r="HM476" s="272"/>
      <c r="HN476" s="272"/>
      <c r="HO476" s="272"/>
      <c r="HP476" s="272"/>
      <c r="HQ476" s="272"/>
      <c r="HR476" s="272"/>
      <c r="HS476" s="272"/>
      <c r="HT476" s="272"/>
      <c r="HU476" s="272"/>
      <c r="HV476" s="272"/>
      <c r="HW476" s="272"/>
      <c r="HX476" s="272"/>
      <c r="HY476" s="272"/>
      <c r="HZ476" s="272"/>
      <c r="IA476" s="272"/>
      <c r="IB476" s="272"/>
      <c r="IC476" s="272"/>
      <c r="ID476" s="272"/>
      <c r="IE476" s="272"/>
      <c r="IF476" s="272"/>
      <c r="IG476" s="272"/>
      <c r="IH476" s="272"/>
      <c r="II476" s="272"/>
      <c r="IJ476" s="272"/>
      <c r="IK476" s="272"/>
      <c r="IL476" s="272"/>
      <c r="IM476" s="272"/>
      <c r="IN476" s="272"/>
      <c r="IO476" s="272"/>
      <c r="IP476" s="272"/>
      <c r="IQ476" s="272"/>
      <c r="IR476" s="272"/>
      <c r="IS476" s="272"/>
      <c r="IT476" s="272"/>
      <c r="IU476" s="272"/>
      <c r="IV476" s="272"/>
      <c r="IW476" s="272"/>
      <c r="IX476" s="272"/>
      <c r="IY476" s="272"/>
      <c r="IZ476" s="272"/>
      <c r="JA476" s="272"/>
      <c r="JB476" s="272"/>
      <c r="JC476" s="272"/>
      <c r="JD476" s="272"/>
      <c r="JE476" s="272"/>
      <c r="JF476" s="272"/>
      <c r="JG476" s="272"/>
      <c r="JH476" s="272"/>
      <c r="JI476" s="272"/>
      <c r="JJ476" s="272"/>
      <c r="JK476" s="272"/>
      <c r="JL476" s="272"/>
      <c r="JM476" s="272"/>
      <c r="JN476" s="272"/>
      <c r="JO476" s="272"/>
      <c r="JP476" s="272"/>
      <c r="JQ476" s="272"/>
      <c r="JR476" s="272"/>
      <c r="JS476" s="272"/>
      <c r="JT476" s="272"/>
      <c r="JU476" s="272"/>
      <c r="JV476" s="272"/>
      <c r="JW476" s="272"/>
      <c r="JX476" s="272"/>
      <c r="JY476" s="272"/>
      <c r="JZ476" s="272"/>
      <c r="KA476" s="272"/>
      <c r="KB476" s="272"/>
      <c r="KC476" s="272"/>
      <c r="KD476" s="272"/>
      <c r="KE476" s="272"/>
      <c r="KF476" s="272"/>
      <c r="KG476" s="272"/>
      <c r="KH476" s="272"/>
      <c r="KI476" s="272"/>
      <c r="KJ476" s="272"/>
      <c r="KK476" s="272"/>
      <c r="KL476" s="272"/>
      <c r="KM476" s="272"/>
      <c r="KN476" s="272"/>
      <c r="KO476" s="272"/>
      <c r="KP476" s="272"/>
      <c r="KQ476" s="272"/>
      <c r="KR476" s="272"/>
      <c r="KS476" s="272"/>
      <c r="KT476" s="272"/>
      <c r="KU476" s="272"/>
      <c r="KV476" s="272"/>
      <c r="KW476" s="272"/>
      <c r="KX476" s="272"/>
      <c r="KY476" s="272"/>
      <c r="KZ476" s="272"/>
      <c r="LA476" s="272"/>
      <c r="LB476" s="272"/>
      <c r="LC476" s="272"/>
      <c r="LD476" s="272"/>
      <c r="LE476" s="272"/>
      <c r="LF476" s="272"/>
      <c r="LG476" s="272"/>
      <c r="LH476" s="272"/>
      <c r="LI476" s="272"/>
      <c r="LJ476" s="272"/>
      <c r="LK476" s="272"/>
      <c r="LL476" s="272"/>
      <c r="LM476" s="272"/>
      <c r="LN476" s="272"/>
      <c r="LO476" s="272"/>
      <c r="LP476" s="272"/>
      <c r="LQ476" s="272"/>
      <c r="LR476" s="272"/>
      <c r="LS476" s="272"/>
      <c r="LT476" s="272"/>
      <c r="LU476" s="272"/>
      <c r="LV476" s="272"/>
      <c r="LW476" s="272"/>
      <c r="LX476" s="272"/>
      <c r="LY476" s="272"/>
      <c r="LZ476" s="272"/>
      <c r="MA476" s="272"/>
      <c r="MB476" s="272"/>
      <c r="MC476" s="272"/>
      <c r="MD476" s="272"/>
      <c r="ME476" s="272"/>
      <c r="MF476" s="272"/>
      <c r="MG476" s="272"/>
      <c r="MH476" s="272"/>
      <c r="MI476" s="272"/>
      <c r="MJ476" s="272"/>
      <c r="MK476" s="272"/>
      <c r="ML476" s="272"/>
      <c r="MM476" s="272"/>
      <c r="MN476" s="272"/>
      <c r="MO476" s="272"/>
      <c r="MP476" s="272"/>
      <c r="MQ476" s="272"/>
      <c r="MR476" s="272"/>
      <c r="MS476" s="272"/>
      <c r="MT476" s="272"/>
      <c r="MU476" s="272"/>
      <c r="MV476" s="272"/>
      <c r="MW476" s="272"/>
      <c r="MX476" s="272"/>
      <c r="MY476" s="272"/>
      <c r="MZ476" s="272"/>
      <c r="NA476" s="272"/>
      <c r="NB476" s="272"/>
      <c r="NC476" s="272"/>
      <c r="ND476" s="272"/>
      <c r="NE476" s="272"/>
      <c r="NF476" s="272"/>
      <c r="NG476" s="272"/>
      <c r="NH476" s="272"/>
      <c r="NI476" s="272"/>
      <c r="NJ476" s="272"/>
      <c r="NK476" s="272"/>
      <c r="NL476" s="272"/>
      <c r="NM476" s="272"/>
      <c r="NN476" s="272"/>
      <c r="NO476" s="272"/>
      <c r="NP476" s="272"/>
      <c r="NQ476" s="272"/>
      <c r="NR476" s="272"/>
      <c r="NS476" s="272"/>
      <c r="NT476" s="272"/>
      <c r="NU476" s="272"/>
      <c r="NV476" s="272"/>
      <c r="NW476" s="272"/>
      <c r="NX476" s="272"/>
      <c r="NY476" s="272"/>
      <c r="NZ476" s="272"/>
      <c r="OA476" s="272"/>
      <c r="OB476" s="272"/>
      <c r="OC476" s="272"/>
      <c r="OD476" s="272"/>
      <c r="OE476" s="272"/>
      <c r="OF476" s="272"/>
      <c r="OG476" s="272"/>
      <c r="OH476" s="272"/>
      <c r="OI476" s="272"/>
      <c r="OJ476" s="272"/>
      <c r="OK476" s="272"/>
      <c r="OL476" s="272"/>
      <c r="OM476" s="272"/>
      <c r="ON476" s="272"/>
      <c r="OO476" s="272"/>
      <c r="OP476" s="272"/>
      <c r="OQ476" s="272"/>
      <c r="OR476" s="272"/>
      <c r="OS476" s="272"/>
      <c r="OT476" s="272"/>
      <c r="OU476" s="272"/>
      <c r="OV476" s="272"/>
      <c r="OW476" s="272"/>
      <c r="OX476" s="272"/>
      <c r="OY476" s="272"/>
      <c r="OZ476" s="272"/>
      <c r="PA476" s="272"/>
      <c r="PB476" s="272"/>
      <c r="PC476" s="272"/>
      <c r="PD476" s="272"/>
      <c r="PE476" s="272"/>
      <c r="PF476" s="272"/>
      <c r="PG476" s="272"/>
      <c r="PH476" s="272"/>
      <c r="PI476" s="272"/>
      <c r="PJ476" s="272"/>
      <c r="PK476" s="272"/>
      <c r="PL476" s="272"/>
      <c r="PM476" s="272"/>
      <c r="PN476" s="272"/>
      <c r="PO476" s="272"/>
      <c r="PP476" s="272"/>
      <c r="PQ476" s="272"/>
      <c r="PR476" s="272"/>
      <c r="PS476" s="272"/>
      <c r="PT476" s="272"/>
      <c r="PU476" s="272"/>
      <c r="PV476" s="272"/>
      <c r="PW476" s="272"/>
      <c r="PX476" s="272"/>
      <c r="PY476" s="272"/>
      <c r="PZ476" s="272"/>
      <c r="QA476" s="272"/>
      <c r="QB476" s="272"/>
      <c r="QC476" s="272"/>
      <c r="QD476" s="272"/>
      <c r="QE476" s="272"/>
      <c r="QF476" s="272"/>
      <c r="QG476" s="272"/>
      <c r="QH476" s="272"/>
      <c r="QI476" s="272"/>
      <c r="QJ476" s="272"/>
      <c r="QK476" s="272"/>
      <c r="QL476" s="272"/>
      <c r="QM476" s="272"/>
      <c r="QN476" s="272"/>
      <c r="QO476" s="272"/>
      <c r="QP476" s="272"/>
      <c r="QQ476" s="272"/>
      <c r="QR476" s="272"/>
      <c r="QS476" s="272"/>
      <c r="QT476" s="272"/>
      <c r="QU476" s="272"/>
      <c r="QV476" s="272"/>
      <c r="QW476" s="272"/>
      <c r="QX476" s="272"/>
      <c r="QY476" s="272"/>
      <c r="QZ476" s="272"/>
      <c r="RA476" s="272"/>
      <c r="RB476" s="272"/>
      <c r="RC476" s="272"/>
      <c r="RD476" s="272"/>
      <c r="RE476" s="272"/>
      <c r="RF476" s="272"/>
      <c r="RG476" s="272"/>
      <c r="RH476" s="272"/>
      <c r="RI476" s="272"/>
      <c r="RJ476" s="272"/>
      <c r="RK476" s="272"/>
      <c r="RL476" s="272"/>
      <c r="RM476" s="272"/>
      <c r="RN476" s="272"/>
      <c r="RO476" s="272"/>
      <c r="RP476" s="272"/>
      <c r="RQ476" s="272"/>
      <c r="RR476" s="272"/>
      <c r="RS476" s="272"/>
      <c r="RT476" s="272"/>
      <c r="RU476" s="272"/>
      <c r="RV476" s="272"/>
      <c r="RW476" s="272"/>
      <c r="RX476" s="272"/>
      <c r="RY476" s="272"/>
      <c r="RZ476" s="272"/>
      <c r="SA476" s="272"/>
      <c r="SB476" s="272"/>
      <c r="SC476" s="272"/>
      <c r="SD476" s="272"/>
      <c r="SE476" s="272"/>
      <c r="SF476" s="272"/>
      <c r="SG476" s="272"/>
      <c r="SH476" s="272"/>
      <c r="SI476" s="272"/>
      <c r="SJ476" s="272"/>
      <c r="SK476" s="272"/>
      <c r="SL476" s="272"/>
      <c r="SM476" s="272"/>
      <c r="SN476" s="272"/>
      <c r="SO476" s="272"/>
      <c r="SP476" s="272"/>
      <c r="SQ476" s="272"/>
      <c r="SR476" s="272"/>
      <c r="SS476" s="272"/>
      <c r="ST476" s="272"/>
      <c r="SU476" s="272"/>
      <c r="SV476" s="272"/>
      <c r="SW476" s="272"/>
      <c r="SX476" s="272"/>
      <c r="SY476" s="272"/>
      <c r="SZ476" s="272"/>
      <c r="TA476" s="272"/>
      <c r="TB476" s="272"/>
      <c r="TC476" s="272"/>
      <c r="TD476" s="272"/>
      <c r="TE476" s="272"/>
      <c r="TF476" s="272"/>
      <c r="TG476" s="272"/>
      <c r="TH476" s="272"/>
      <c r="TI476" s="272"/>
      <c r="TJ476" s="272"/>
      <c r="TK476" s="272"/>
      <c r="TL476" s="272"/>
      <c r="TM476" s="272"/>
      <c r="TN476" s="272"/>
      <c r="TO476" s="272"/>
      <c r="TP476" s="272"/>
      <c r="TQ476" s="272"/>
      <c r="TR476" s="272"/>
      <c r="TS476" s="272"/>
      <c r="TT476" s="272"/>
      <c r="TU476" s="272"/>
      <c r="TV476" s="272"/>
      <c r="TW476" s="272"/>
      <c r="TX476" s="272"/>
      <c r="TY476" s="272"/>
      <c r="TZ476" s="272"/>
      <c r="UA476" s="272"/>
      <c r="UB476" s="272"/>
      <c r="UC476" s="272"/>
      <c r="UD476" s="272"/>
      <c r="UE476" s="272"/>
      <c r="UF476" s="272"/>
      <c r="UG476" s="272"/>
      <c r="UH476" s="272"/>
      <c r="UI476" s="272"/>
      <c r="UJ476" s="272"/>
      <c r="UK476" s="272"/>
      <c r="UL476" s="272"/>
      <c r="UM476" s="272"/>
      <c r="UN476" s="272"/>
      <c r="UO476" s="272"/>
      <c r="UP476" s="272"/>
      <c r="UQ476" s="272"/>
      <c r="UR476" s="272"/>
      <c r="US476" s="272"/>
      <c r="UT476" s="272"/>
      <c r="UU476" s="272"/>
      <c r="UV476" s="272"/>
      <c r="UW476" s="272"/>
      <c r="UX476" s="272"/>
      <c r="UY476" s="272"/>
      <c r="UZ476" s="272"/>
      <c r="VA476" s="272"/>
      <c r="VB476" s="272"/>
      <c r="VC476" s="272"/>
      <c r="VD476" s="272"/>
      <c r="VE476" s="272"/>
      <c r="VF476" s="272"/>
      <c r="VG476" s="272"/>
      <c r="VH476" s="272"/>
      <c r="VI476" s="272"/>
      <c r="VJ476" s="272"/>
      <c r="VK476" s="272"/>
      <c r="VL476" s="272"/>
      <c r="VM476" s="272"/>
      <c r="VN476" s="272"/>
      <c r="VO476" s="272"/>
      <c r="VP476" s="272"/>
      <c r="VQ476" s="272"/>
      <c r="VR476" s="272"/>
      <c r="VS476" s="272"/>
      <c r="VT476" s="272"/>
      <c r="VU476" s="272"/>
      <c r="VV476" s="272"/>
      <c r="VW476" s="272"/>
      <c r="VX476" s="272"/>
      <c r="VY476" s="272"/>
      <c r="VZ476" s="272"/>
      <c r="WA476" s="272"/>
      <c r="WB476" s="272"/>
      <c r="WC476" s="272"/>
      <c r="WD476" s="272"/>
      <c r="WE476" s="272"/>
      <c r="WF476" s="272"/>
      <c r="WG476" s="272"/>
      <c r="WH476" s="272"/>
      <c r="WI476" s="272"/>
      <c r="WJ476" s="272"/>
      <c r="WK476" s="272"/>
      <c r="WL476" s="272"/>
      <c r="WM476" s="272"/>
      <c r="WN476" s="272"/>
      <c r="WO476" s="272"/>
      <c r="WP476" s="272"/>
      <c r="WQ476" s="272"/>
      <c r="WR476" s="272"/>
      <c r="WS476" s="272"/>
      <c r="WT476" s="272"/>
      <c r="WU476" s="272"/>
      <c r="WV476" s="272"/>
      <c r="WW476" s="272"/>
      <c r="WX476" s="272"/>
      <c r="WY476" s="272"/>
      <c r="WZ476" s="272"/>
      <c r="XA476" s="272"/>
      <c r="XB476" s="272"/>
      <c r="XC476" s="272"/>
      <c r="XD476" s="272"/>
      <c r="XE476" s="272"/>
      <c r="XF476" s="272"/>
      <c r="XG476" s="272"/>
      <c r="XH476" s="272"/>
      <c r="XI476" s="272"/>
      <c r="XJ476" s="272"/>
      <c r="XK476" s="272"/>
      <c r="XL476" s="272"/>
      <c r="XM476" s="272"/>
      <c r="XN476" s="272"/>
      <c r="XO476" s="272"/>
      <c r="XP476" s="272"/>
      <c r="XQ476" s="272"/>
      <c r="XR476" s="272"/>
      <c r="XS476" s="272"/>
      <c r="XT476" s="272"/>
      <c r="XU476" s="272"/>
      <c r="XV476" s="272"/>
      <c r="XW476" s="272"/>
      <c r="XX476" s="272"/>
      <c r="XY476" s="272"/>
      <c r="XZ476" s="272"/>
      <c r="YA476" s="272"/>
      <c r="YB476" s="272"/>
      <c r="YC476" s="272"/>
      <c r="YD476" s="272"/>
      <c r="YE476" s="272"/>
      <c r="YF476" s="272"/>
      <c r="YG476" s="272"/>
      <c r="YH476" s="272"/>
      <c r="YI476" s="272"/>
      <c r="YJ476" s="272"/>
      <c r="YK476" s="272"/>
      <c r="YL476" s="272"/>
      <c r="YM476" s="272"/>
      <c r="YN476" s="272"/>
      <c r="YO476" s="272"/>
      <c r="YP476" s="272"/>
      <c r="YQ476" s="272"/>
      <c r="YR476" s="272"/>
      <c r="YS476" s="272"/>
      <c r="YT476" s="272"/>
      <c r="YU476" s="272"/>
      <c r="YV476" s="272"/>
      <c r="YW476" s="272"/>
      <c r="YX476" s="272"/>
      <c r="YY476" s="272"/>
      <c r="YZ476" s="272"/>
      <c r="ZA476" s="272"/>
      <c r="ZB476" s="272"/>
      <c r="ZC476" s="272"/>
      <c r="ZD476" s="272"/>
      <c r="ZE476" s="272"/>
      <c r="ZF476" s="272"/>
      <c r="ZG476" s="272"/>
      <c r="ZH476" s="272"/>
      <c r="ZI476" s="272"/>
      <c r="ZJ476" s="272"/>
      <c r="ZK476" s="272"/>
      <c r="ZL476" s="272"/>
      <c r="ZM476" s="272"/>
      <c r="ZN476" s="272"/>
      <c r="ZO476" s="272"/>
      <c r="ZP476" s="272"/>
      <c r="ZQ476" s="272"/>
      <c r="ZR476" s="272"/>
      <c r="ZS476" s="272"/>
      <c r="ZT476" s="272"/>
      <c r="ZU476" s="272"/>
      <c r="ZV476" s="272"/>
      <c r="ZW476" s="272"/>
      <c r="ZX476" s="272"/>
      <c r="ZY476" s="272"/>
      <c r="ZZ476" s="272"/>
      <c r="AAA476" s="272"/>
      <c r="AAB476" s="272"/>
      <c r="AAC476" s="272"/>
      <c r="AAD476" s="272"/>
      <c r="AAE476" s="272"/>
      <c r="AAF476" s="272"/>
      <c r="AAG476" s="272"/>
      <c r="AAH476" s="272"/>
      <c r="AAI476" s="272"/>
      <c r="AAJ476" s="272"/>
      <c r="AAK476" s="272"/>
      <c r="AAL476" s="272"/>
      <c r="AAM476" s="272"/>
      <c r="AAN476" s="272"/>
      <c r="AAO476" s="272"/>
      <c r="AAP476" s="272"/>
      <c r="AAQ476" s="272"/>
      <c r="AAR476" s="272"/>
      <c r="AAS476" s="272"/>
      <c r="AAT476" s="272"/>
      <c r="AAU476" s="272"/>
      <c r="AAV476" s="272"/>
      <c r="AAW476" s="272"/>
      <c r="AAX476" s="272"/>
      <c r="AAY476" s="272"/>
      <c r="AAZ476" s="272"/>
      <c r="ABA476" s="272"/>
      <c r="ABB476" s="272"/>
      <c r="ABC476" s="272"/>
      <c r="ABD476" s="272"/>
      <c r="ABE476" s="272"/>
      <c r="ABF476" s="272"/>
      <c r="ABG476" s="272"/>
      <c r="ABH476" s="272"/>
      <c r="ABI476" s="272"/>
      <c r="ABJ476" s="272"/>
      <c r="ABK476" s="272"/>
      <c r="ABL476" s="272"/>
      <c r="ABM476" s="272"/>
      <c r="ABN476" s="272"/>
      <c r="ABO476" s="272"/>
      <c r="ABP476" s="272"/>
      <c r="ABQ476" s="272"/>
      <c r="ABR476" s="272"/>
      <c r="ABS476" s="272"/>
      <c r="ABT476" s="272"/>
      <c r="ABU476" s="272"/>
      <c r="ABV476" s="272"/>
      <c r="ABW476" s="272"/>
      <c r="ABX476" s="272"/>
      <c r="ABY476" s="272"/>
      <c r="ABZ476" s="272"/>
      <c r="ACA476" s="272"/>
      <c r="ACB476" s="272"/>
      <c r="ACC476" s="272"/>
      <c r="ACD476" s="272"/>
      <c r="ACE476" s="272"/>
      <c r="ACF476" s="272"/>
      <c r="ACG476" s="272"/>
      <c r="ACH476" s="272"/>
      <c r="ACI476" s="272"/>
      <c r="ACJ476" s="272"/>
      <c r="ACK476" s="272"/>
      <c r="ACL476" s="272"/>
      <c r="ACM476" s="272"/>
      <c r="ACN476" s="272"/>
      <c r="ACO476" s="272"/>
      <c r="ACP476" s="272"/>
      <c r="ACQ476" s="272"/>
      <c r="ACR476" s="272"/>
      <c r="ACS476" s="272"/>
      <c r="ACT476" s="272"/>
      <c r="ACU476" s="272"/>
      <c r="ACV476" s="272"/>
      <c r="ACW476" s="272"/>
      <c r="ACX476" s="272"/>
      <c r="ACY476" s="272"/>
      <c r="ACZ476" s="272"/>
      <c r="ADA476" s="272"/>
      <c r="ADB476" s="272"/>
      <c r="ADC476" s="272"/>
      <c r="ADD476" s="272"/>
      <c r="ADE476" s="272"/>
      <c r="ADF476" s="272"/>
      <c r="ADG476" s="272"/>
      <c r="ADH476" s="272"/>
      <c r="ADI476" s="272"/>
      <c r="ADJ476" s="272"/>
      <c r="ADK476" s="272"/>
      <c r="ADL476" s="272"/>
      <c r="ADM476" s="272"/>
      <c r="ADN476" s="272"/>
      <c r="ADO476" s="272"/>
      <c r="ADP476" s="272"/>
      <c r="ADQ476" s="272"/>
      <c r="ADR476" s="272"/>
      <c r="ADS476" s="272"/>
      <c r="ADT476" s="272"/>
      <c r="ADU476" s="272"/>
      <c r="ADV476" s="272"/>
      <c r="ADW476" s="272"/>
      <c r="ADX476" s="272"/>
      <c r="ADY476" s="272"/>
      <c r="ADZ476" s="272"/>
      <c r="AEA476" s="272"/>
      <c r="AEB476" s="272"/>
      <c r="AEC476" s="272"/>
      <c r="AED476" s="272"/>
      <c r="AEE476" s="272"/>
      <c r="AEF476" s="272"/>
      <c r="AEG476" s="272"/>
      <c r="AEH476" s="272"/>
      <c r="AEI476" s="272"/>
      <c r="AEJ476" s="272"/>
      <c r="AEK476" s="272"/>
      <c r="AEL476" s="272"/>
      <c r="AEM476" s="272"/>
      <c r="AEN476" s="272"/>
      <c r="AEO476" s="272"/>
      <c r="AEP476" s="272"/>
      <c r="AEQ476" s="272"/>
      <c r="AER476" s="272"/>
      <c r="AES476" s="272"/>
      <c r="AET476" s="272"/>
      <c r="AEU476" s="272"/>
      <c r="AEV476" s="272"/>
      <c r="AEW476" s="272"/>
      <c r="AEX476" s="272"/>
      <c r="AEY476" s="272"/>
      <c r="AEZ476" s="272"/>
      <c r="AFA476" s="272"/>
      <c r="AFB476" s="272"/>
      <c r="AFC476" s="272"/>
      <c r="AFD476" s="272"/>
      <c r="AFE476" s="272"/>
      <c r="AFF476" s="272"/>
      <c r="AFG476" s="272"/>
      <c r="AFH476" s="272"/>
      <c r="AFI476" s="272"/>
      <c r="AFJ476" s="272"/>
      <c r="AFK476" s="272"/>
      <c r="AFL476" s="272"/>
      <c r="AFM476" s="272"/>
      <c r="AFN476" s="272"/>
      <c r="AFO476" s="272"/>
      <c r="AFP476" s="272"/>
      <c r="AFQ476" s="272"/>
      <c r="AFR476" s="272"/>
      <c r="AFS476" s="272"/>
      <c r="AFT476" s="272"/>
      <c r="AFU476" s="272"/>
      <c r="AFV476" s="272"/>
      <c r="AFW476" s="272"/>
      <c r="AFX476" s="272"/>
      <c r="AFY476" s="272"/>
      <c r="AFZ476" s="272"/>
      <c r="AGA476" s="272"/>
      <c r="AGB476" s="272"/>
      <c r="AGC476" s="272"/>
      <c r="AGD476" s="272"/>
      <c r="AGE476" s="272"/>
      <c r="AGF476" s="272"/>
      <c r="AGG476" s="272"/>
      <c r="AGH476" s="272"/>
      <c r="AGI476" s="272"/>
      <c r="AGJ476" s="272"/>
      <c r="AGK476" s="272"/>
      <c r="AGL476" s="272"/>
      <c r="AGM476" s="272"/>
      <c r="AGN476" s="272"/>
      <c r="AGO476" s="272"/>
      <c r="AGP476" s="272"/>
      <c r="AGQ476" s="272"/>
      <c r="AGR476" s="272"/>
      <c r="AGS476" s="272"/>
      <c r="AGT476" s="272"/>
      <c r="AGU476" s="272"/>
      <c r="AGV476" s="272"/>
      <c r="AGW476" s="272"/>
      <c r="AGX476" s="272"/>
      <c r="AGY476" s="272"/>
      <c r="AGZ476" s="272"/>
      <c r="AHA476" s="272"/>
      <c r="AHB476" s="272"/>
      <c r="AHC476" s="272"/>
      <c r="AHD476" s="272"/>
      <c r="AHE476" s="272"/>
      <c r="AHF476" s="272"/>
      <c r="AHG476" s="272"/>
      <c r="AHH476" s="272"/>
      <c r="AHI476" s="272"/>
      <c r="AHJ476" s="272"/>
      <c r="AHK476" s="272"/>
      <c r="AHL476" s="272"/>
      <c r="AHM476" s="272"/>
      <c r="AHN476" s="272"/>
      <c r="AHO476" s="272"/>
      <c r="AHP476" s="272"/>
      <c r="AHQ476" s="272"/>
      <c r="AHR476" s="272"/>
      <c r="AHS476" s="272"/>
      <c r="AHT476" s="272"/>
      <c r="AHU476" s="272"/>
      <c r="AHV476" s="272"/>
      <c r="AHW476" s="272"/>
      <c r="AHX476" s="272"/>
      <c r="AHY476" s="272"/>
      <c r="AHZ476" s="272"/>
      <c r="AIA476" s="272"/>
      <c r="AIB476" s="272"/>
      <c r="AIC476" s="272"/>
      <c r="AID476" s="272"/>
      <c r="AIE476" s="272"/>
      <c r="AIF476" s="272"/>
      <c r="AIG476" s="272"/>
      <c r="AIH476" s="272"/>
      <c r="AII476" s="272"/>
      <c r="AIJ476" s="272"/>
      <c r="AIK476" s="272"/>
      <c r="AIL476" s="272"/>
      <c r="AIM476" s="272"/>
      <c r="AIN476" s="272"/>
      <c r="AIO476" s="272"/>
      <c r="AIP476" s="272"/>
      <c r="AIQ476" s="272"/>
      <c r="AIR476" s="272"/>
      <c r="AIS476" s="272"/>
      <c r="AIT476" s="272"/>
      <c r="AIU476" s="272"/>
      <c r="AIV476" s="272"/>
      <c r="AIW476" s="272"/>
      <c r="AIX476" s="272"/>
      <c r="AIY476" s="272"/>
      <c r="AIZ476" s="272"/>
      <c r="AJA476" s="272"/>
      <c r="AJB476" s="272"/>
      <c r="AJC476" s="272"/>
      <c r="AJD476" s="272"/>
      <c r="AJE476" s="272"/>
      <c r="AJF476" s="272"/>
      <c r="AJG476" s="272"/>
      <c r="AJH476" s="272"/>
      <c r="AJI476" s="272"/>
      <c r="AJJ476" s="272"/>
      <c r="AJK476" s="272"/>
      <c r="AJL476" s="272"/>
      <c r="AJM476" s="272"/>
      <c r="AJN476" s="272"/>
      <c r="AJO476" s="272"/>
      <c r="AJP476" s="272"/>
      <c r="AJQ476" s="272"/>
      <c r="AJR476" s="272"/>
      <c r="AJS476" s="272"/>
      <c r="AJT476" s="272"/>
      <c r="AJU476" s="272"/>
      <c r="AJV476" s="272"/>
      <c r="AJW476" s="272"/>
      <c r="AJX476" s="272"/>
      <c r="AJY476" s="272"/>
      <c r="AJZ476" s="272"/>
      <c r="AKA476" s="272"/>
      <c r="AKB476" s="272"/>
      <c r="AKC476" s="272"/>
      <c r="AKD476" s="272"/>
      <c r="AKE476" s="272"/>
      <c r="AKF476" s="272"/>
      <c r="AKG476" s="272"/>
      <c r="AKH476" s="272"/>
      <c r="AKI476" s="272"/>
      <c r="AKJ476" s="272"/>
      <c r="AKK476" s="272"/>
      <c r="AKL476" s="272"/>
      <c r="AKM476" s="272"/>
      <c r="AKN476" s="272"/>
      <c r="AKO476" s="272"/>
      <c r="AKP476" s="272"/>
      <c r="AKQ476" s="272"/>
      <c r="AKR476" s="272"/>
      <c r="AKS476" s="272"/>
      <c r="AKT476" s="272"/>
      <c r="AKU476" s="272"/>
      <c r="AKV476" s="272"/>
      <c r="AKW476" s="272"/>
      <c r="AKX476" s="272"/>
      <c r="AKY476" s="272"/>
      <c r="AKZ476" s="272"/>
      <c r="ALA476" s="272"/>
      <c r="ALB476" s="272"/>
      <c r="ALC476" s="272"/>
      <c r="ALD476" s="272"/>
      <c r="ALE476" s="272"/>
    </row>
    <row r="477" spans="1:993" s="274" customFormat="1" ht="63.75" x14ac:dyDescent="0.2">
      <c r="A477" s="395" t="s">
        <v>8493</v>
      </c>
      <c r="B477" s="18" t="s">
        <v>3984</v>
      </c>
      <c r="C477" s="35" t="s">
        <v>1422</v>
      </c>
      <c r="D477" s="206"/>
      <c r="E477" s="35" t="s">
        <v>6343</v>
      </c>
      <c r="F477" s="190"/>
      <c r="G477" s="190"/>
      <c r="H477" s="13" t="s">
        <v>1790</v>
      </c>
      <c r="I477" s="239" t="s">
        <v>4899</v>
      </c>
      <c r="J477" s="18" t="s">
        <v>2020</v>
      </c>
      <c r="K477" s="13"/>
      <c r="L477" s="315">
        <v>1</v>
      </c>
      <c r="M477" s="329" t="s">
        <v>7570</v>
      </c>
      <c r="N477" s="329" t="s">
        <v>7570</v>
      </c>
      <c r="O477" s="329" t="s">
        <v>7570</v>
      </c>
      <c r="P477" s="329" t="s">
        <v>7570</v>
      </c>
      <c r="Q477" s="329" t="s">
        <v>7570</v>
      </c>
      <c r="R477" s="272"/>
      <c r="S477" s="272"/>
      <c r="T477" s="272"/>
      <c r="U477" s="272"/>
      <c r="V477" s="272"/>
      <c r="W477" s="272"/>
      <c r="X477" s="272"/>
      <c r="Y477" s="272"/>
      <c r="Z477" s="272"/>
      <c r="AA477" s="272"/>
      <c r="AB477" s="272"/>
      <c r="AC477" s="272"/>
      <c r="AD477" s="272"/>
      <c r="AE477" s="272"/>
      <c r="AF477" s="272"/>
      <c r="AG477" s="272"/>
      <c r="AH477" s="272"/>
      <c r="AI477" s="272"/>
      <c r="AJ477" s="272"/>
      <c r="AK477" s="272"/>
      <c r="AL477" s="272"/>
      <c r="AM477" s="272"/>
      <c r="AN477" s="272"/>
      <c r="AO477" s="272"/>
      <c r="AP477" s="272"/>
      <c r="AQ477" s="272"/>
      <c r="AR477" s="272"/>
      <c r="AS477" s="272"/>
      <c r="AT477" s="272"/>
      <c r="AU477" s="272"/>
      <c r="AV477" s="272"/>
      <c r="AW477" s="272"/>
      <c r="AX477" s="272"/>
      <c r="AY477" s="272"/>
      <c r="AZ477" s="272"/>
      <c r="BA477" s="272"/>
      <c r="BB477" s="272"/>
      <c r="BC477" s="272"/>
      <c r="BD477" s="272"/>
      <c r="BE477" s="272"/>
      <c r="BF477" s="272"/>
      <c r="BG477" s="272"/>
      <c r="BH477" s="272"/>
      <c r="BI477" s="272"/>
      <c r="BJ477" s="272"/>
      <c r="BK477" s="272"/>
      <c r="BL477" s="272"/>
      <c r="BM477" s="272"/>
      <c r="BN477" s="272"/>
      <c r="BO477" s="272"/>
      <c r="BP477" s="272"/>
      <c r="BQ477" s="272"/>
      <c r="BR477" s="272"/>
      <c r="BS477" s="272"/>
      <c r="BT477" s="272"/>
      <c r="BU477" s="272"/>
      <c r="BV477" s="272"/>
      <c r="BW477" s="272"/>
      <c r="BX477" s="272"/>
      <c r="BY477" s="272"/>
      <c r="BZ477" s="272"/>
      <c r="CA477" s="272"/>
      <c r="CB477" s="272"/>
      <c r="CC477" s="272"/>
      <c r="CD477" s="272"/>
      <c r="CE477" s="272"/>
      <c r="CF477" s="272"/>
      <c r="CG477" s="272"/>
      <c r="CH477" s="272"/>
      <c r="CI477" s="272"/>
      <c r="CJ477" s="272"/>
      <c r="CK477" s="272"/>
      <c r="CL477" s="272"/>
      <c r="CM477" s="272"/>
      <c r="CN477" s="272"/>
      <c r="CO477" s="272"/>
      <c r="CP477" s="272"/>
      <c r="CQ477" s="272"/>
      <c r="CR477" s="272"/>
      <c r="CS477" s="272"/>
      <c r="CT477" s="272"/>
      <c r="CU477" s="272"/>
      <c r="CV477" s="272"/>
      <c r="CW477" s="272"/>
      <c r="CX477" s="272"/>
      <c r="CY477" s="272"/>
      <c r="CZ477" s="272"/>
      <c r="DA477" s="272"/>
      <c r="DB477" s="272"/>
      <c r="DC477" s="272"/>
      <c r="DD477" s="272"/>
      <c r="DE477" s="272"/>
      <c r="DF477" s="272"/>
      <c r="DG477" s="272"/>
      <c r="DH477" s="272"/>
      <c r="DI477" s="272"/>
      <c r="DJ477" s="272"/>
      <c r="DK477" s="272"/>
      <c r="DL477" s="272"/>
      <c r="DM477" s="272"/>
      <c r="DN477" s="272"/>
      <c r="DO477" s="272"/>
      <c r="DP477" s="272"/>
      <c r="DQ477" s="272"/>
      <c r="DR477" s="272"/>
      <c r="DS477" s="272"/>
      <c r="DT477" s="272"/>
      <c r="DU477" s="272"/>
      <c r="DV477" s="272"/>
      <c r="DW477" s="272"/>
      <c r="DX477" s="272"/>
      <c r="DY477" s="272"/>
      <c r="DZ477" s="272"/>
      <c r="EA477" s="272"/>
      <c r="EB477" s="272"/>
      <c r="EC477" s="272"/>
      <c r="ED477" s="272"/>
      <c r="EE477" s="272"/>
      <c r="EF477" s="272"/>
      <c r="EG477" s="272"/>
      <c r="EH477" s="272"/>
      <c r="EI477" s="272"/>
      <c r="EJ477" s="272"/>
      <c r="EK477" s="272"/>
      <c r="EL477" s="272"/>
      <c r="EM477" s="272"/>
      <c r="EN477" s="272"/>
      <c r="EO477" s="272"/>
      <c r="EP477" s="272"/>
      <c r="EQ477" s="272"/>
      <c r="ER477" s="272"/>
      <c r="ES477" s="272"/>
      <c r="ET477" s="272"/>
      <c r="EU477" s="272"/>
      <c r="EV477" s="272"/>
      <c r="EW477" s="272"/>
      <c r="EX477" s="272"/>
      <c r="EY477" s="272"/>
      <c r="EZ477" s="272"/>
      <c r="FA477" s="272"/>
      <c r="FB477" s="272"/>
      <c r="FC477" s="272"/>
      <c r="FD477" s="272"/>
      <c r="FE477" s="272"/>
      <c r="FF477" s="272"/>
      <c r="FG477" s="272"/>
      <c r="FH477" s="272"/>
      <c r="FI477" s="272"/>
      <c r="FJ477" s="272"/>
      <c r="FK477" s="272"/>
      <c r="FL477" s="272"/>
      <c r="FM477" s="272"/>
      <c r="FN477" s="272"/>
      <c r="FO477" s="272"/>
      <c r="FP477" s="272"/>
      <c r="FQ477" s="272"/>
      <c r="FR477" s="272"/>
      <c r="FS477" s="272"/>
      <c r="FT477" s="272"/>
      <c r="FU477" s="272"/>
      <c r="FV477" s="272"/>
      <c r="FW477" s="272"/>
      <c r="FX477" s="272"/>
      <c r="FY477" s="272"/>
      <c r="FZ477" s="272"/>
      <c r="GA477" s="272"/>
      <c r="GB477" s="272"/>
      <c r="GC477" s="272"/>
      <c r="GD477" s="272"/>
      <c r="GE477" s="272"/>
      <c r="GF477" s="272"/>
      <c r="GG477" s="272"/>
      <c r="GH477" s="272"/>
      <c r="GI477" s="272"/>
      <c r="GJ477" s="272"/>
      <c r="GK477" s="272"/>
      <c r="GL477" s="272"/>
      <c r="GM477" s="272"/>
      <c r="GN477" s="272"/>
      <c r="GO477" s="272"/>
      <c r="GP477" s="272"/>
      <c r="GQ477" s="272"/>
      <c r="GR477" s="272"/>
      <c r="GS477" s="272"/>
      <c r="GT477" s="272"/>
      <c r="GU477" s="272"/>
      <c r="GV477" s="272"/>
      <c r="GW477" s="272"/>
      <c r="GX477" s="272"/>
      <c r="GY477" s="272"/>
      <c r="GZ477" s="272"/>
      <c r="HA477" s="272"/>
      <c r="HB477" s="272"/>
      <c r="HC477" s="272"/>
      <c r="HD477" s="272"/>
      <c r="HE477" s="272"/>
      <c r="HF477" s="272"/>
      <c r="HG477" s="272"/>
      <c r="HH477" s="272"/>
      <c r="HI477" s="272"/>
      <c r="HJ477" s="272"/>
      <c r="HK477" s="272"/>
      <c r="HL477" s="272"/>
      <c r="HM477" s="272"/>
      <c r="HN477" s="272"/>
      <c r="HO477" s="272"/>
      <c r="HP477" s="272"/>
      <c r="HQ477" s="272"/>
      <c r="HR477" s="272"/>
      <c r="HS477" s="272"/>
      <c r="HT477" s="272"/>
      <c r="HU477" s="272"/>
      <c r="HV477" s="272"/>
      <c r="HW477" s="272"/>
      <c r="HX477" s="272"/>
      <c r="HY477" s="272"/>
      <c r="HZ477" s="272"/>
      <c r="IA477" s="272"/>
      <c r="IB477" s="272"/>
      <c r="IC477" s="272"/>
      <c r="ID477" s="272"/>
      <c r="IE477" s="272"/>
      <c r="IF477" s="272"/>
      <c r="IG477" s="272"/>
      <c r="IH477" s="272"/>
      <c r="II477" s="272"/>
      <c r="IJ477" s="272"/>
      <c r="IK477" s="272"/>
      <c r="IL477" s="272"/>
      <c r="IM477" s="272"/>
      <c r="IN477" s="272"/>
      <c r="IO477" s="272"/>
      <c r="IP477" s="272"/>
      <c r="IQ477" s="272"/>
      <c r="IR477" s="272"/>
      <c r="IS477" s="272"/>
      <c r="IT477" s="272"/>
      <c r="IU477" s="272"/>
      <c r="IV477" s="272"/>
      <c r="IW477" s="272"/>
      <c r="IX477" s="272"/>
      <c r="IY477" s="272"/>
      <c r="IZ477" s="272"/>
      <c r="JA477" s="272"/>
      <c r="JB477" s="272"/>
      <c r="JC477" s="272"/>
      <c r="JD477" s="272"/>
      <c r="JE477" s="272"/>
      <c r="JF477" s="272"/>
      <c r="JG477" s="272"/>
      <c r="JH477" s="272"/>
      <c r="JI477" s="272"/>
      <c r="JJ477" s="272"/>
      <c r="JK477" s="272"/>
      <c r="JL477" s="272"/>
      <c r="JM477" s="272"/>
      <c r="JN477" s="272"/>
      <c r="JO477" s="272"/>
      <c r="JP477" s="272"/>
      <c r="JQ477" s="272"/>
      <c r="JR477" s="272"/>
      <c r="JS477" s="272"/>
      <c r="JT477" s="272"/>
      <c r="JU477" s="272"/>
      <c r="JV477" s="272"/>
      <c r="JW477" s="272"/>
      <c r="JX477" s="272"/>
      <c r="JY477" s="272"/>
      <c r="JZ477" s="272"/>
      <c r="KA477" s="272"/>
      <c r="KB477" s="272"/>
      <c r="KC477" s="272"/>
      <c r="KD477" s="272"/>
      <c r="KE477" s="272"/>
      <c r="KF477" s="272"/>
      <c r="KG477" s="272"/>
      <c r="KH477" s="272"/>
      <c r="KI477" s="272"/>
      <c r="KJ477" s="272"/>
      <c r="KK477" s="272"/>
      <c r="KL477" s="272"/>
      <c r="KM477" s="272"/>
      <c r="KN477" s="272"/>
      <c r="KO477" s="272"/>
      <c r="KP477" s="272"/>
      <c r="KQ477" s="272"/>
      <c r="KR477" s="272"/>
      <c r="KS477" s="272"/>
      <c r="KT477" s="272"/>
      <c r="KU477" s="272"/>
      <c r="KV477" s="272"/>
      <c r="KW477" s="272"/>
      <c r="KX477" s="272"/>
      <c r="KY477" s="272"/>
      <c r="KZ477" s="272"/>
      <c r="LA477" s="272"/>
      <c r="LB477" s="272"/>
      <c r="LC477" s="272"/>
      <c r="LD477" s="272"/>
      <c r="LE477" s="272"/>
      <c r="LF477" s="272"/>
      <c r="LG477" s="272"/>
      <c r="LH477" s="272"/>
      <c r="LI477" s="272"/>
      <c r="LJ477" s="272"/>
      <c r="LK477" s="272"/>
      <c r="LL477" s="272"/>
      <c r="LM477" s="272"/>
      <c r="LN477" s="272"/>
      <c r="LO477" s="272"/>
      <c r="LP477" s="272"/>
      <c r="LQ477" s="272"/>
      <c r="LR477" s="272"/>
      <c r="LS477" s="272"/>
      <c r="LT477" s="272"/>
      <c r="LU477" s="272"/>
      <c r="LV477" s="272"/>
      <c r="LW477" s="272"/>
      <c r="LX477" s="272"/>
      <c r="LY477" s="272"/>
      <c r="LZ477" s="272"/>
      <c r="MA477" s="272"/>
      <c r="MB477" s="272"/>
      <c r="MC477" s="272"/>
      <c r="MD477" s="272"/>
      <c r="ME477" s="272"/>
      <c r="MF477" s="272"/>
      <c r="MG477" s="272"/>
      <c r="MH477" s="272"/>
      <c r="MI477" s="272"/>
      <c r="MJ477" s="272"/>
      <c r="MK477" s="272"/>
      <c r="ML477" s="272"/>
      <c r="MM477" s="272"/>
      <c r="MN477" s="272"/>
      <c r="MO477" s="272"/>
      <c r="MP477" s="272"/>
      <c r="MQ477" s="272"/>
      <c r="MR477" s="272"/>
      <c r="MS477" s="272"/>
      <c r="MT477" s="272"/>
      <c r="MU477" s="272"/>
      <c r="MV477" s="272"/>
      <c r="MW477" s="272"/>
      <c r="MX477" s="272"/>
      <c r="MY477" s="272"/>
      <c r="MZ477" s="272"/>
      <c r="NA477" s="272"/>
      <c r="NB477" s="272"/>
      <c r="NC477" s="272"/>
      <c r="ND477" s="272"/>
      <c r="NE477" s="272"/>
      <c r="NF477" s="272"/>
      <c r="NG477" s="272"/>
      <c r="NH477" s="272"/>
      <c r="NI477" s="272"/>
      <c r="NJ477" s="272"/>
      <c r="NK477" s="272"/>
      <c r="NL477" s="272"/>
      <c r="NM477" s="272"/>
      <c r="NN477" s="272"/>
      <c r="NO477" s="272"/>
      <c r="NP477" s="272"/>
      <c r="NQ477" s="272"/>
      <c r="NR477" s="272"/>
      <c r="NS477" s="272"/>
      <c r="NT477" s="272"/>
      <c r="NU477" s="272"/>
      <c r="NV477" s="272"/>
      <c r="NW477" s="272"/>
      <c r="NX477" s="272"/>
      <c r="NY477" s="272"/>
      <c r="NZ477" s="272"/>
      <c r="OA477" s="272"/>
      <c r="OB477" s="272"/>
      <c r="OC477" s="272"/>
      <c r="OD477" s="272"/>
      <c r="OE477" s="272"/>
      <c r="OF477" s="272"/>
      <c r="OG477" s="272"/>
      <c r="OH477" s="272"/>
      <c r="OI477" s="272"/>
      <c r="OJ477" s="272"/>
      <c r="OK477" s="272"/>
      <c r="OL477" s="272"/>
      <c r="OM477" s="272"/>
      <c r="ON477" s="272"/>
      <c r="OO477" s="272"/>
      <c r="OP477" s="272"/>
      <c r="OQ477" s="272"/>
      <c r="OR477" s="272"/>
      <c r="OS477" s="272"/>
      <c r="OT477" s="272"/>
      <c r="OU477" s="272"/>
      <c r="OV477" s="272"/>
      <c r="OW477" s="272"/>
      <c r="OX477" s="272"/>
      <c r="OY477" s="272"/>
      <c r="OZ477" s="272"/>
      <c r="PA477" s="272"/>
      <c r="PB477" s="272"/>
      <c r="PC477" s="272"/>
      <c r="PD477" s="272"/>
      <c r="PE477" s="272"/>
      <c r="PF477" s="272"/>
      <c r="PG477" s="272"/>
      <c r="PH477" s="272"/>
      <c r="PI477" s="272"/>
      <c r="PJ477" s="272"/>
      <c r="PK477" s="272"/>
      <c r="PL477" s="272"/>
      <c r="PM477" s="272"/>
      <c r="PN477" s="272"/>
      <c r="PO477" s="272"/>
      <c r="PP477" s="272"/>
      <c r="PQ477" s="272"/>
      <c r="PR477" s="272"/>
      <c r="PS477" s="272"/>
      <c r="PT477" s="272"/>
      <c r="PU477" s="272"/>
      <c r="PV477" s="272"/>
      <c r="PW477" s="272"/>
      <c r="PX477" s="272"/>
      <c r="PY477" s="272"/>
      <c r="PZ477" s="272"/>
      <c r="QA477" s="272"/>
      <c r="QB477" s="272"/>
      <c r="QC477" s="272"/>
      <c r="QD477" s="272"/>
      <c r="QE477" s="272"/>
      <c r="QF477" s="272"/>
      <c r="QG477" s="272"/>
      <c r="QH477" s="272"/>
      <c r="QI477" s="272"/>
      <c r="QJ477" s="272"/>
      <c r="QK477" s="272"/>
      <c r="QL477" s="272"/>
      <c r="QM477" s="272"/>
      <c r="QN477" s="272"/>
      <c r="QO477" s="272"/>
      <c r="QP477" s="272"/>
      <c r="QQ477" s="272"/>
      <c r="QR477" s="272"/>
      <c r="QS477" s="272"/>
      <c r="QT477" s="272"/>
      <c r="QU477" s="272"/>
      <c r="QV477" s="272"/>
      <c r="QW477" s="272"/>
      <c r="QX477" s="272"/>
      <c r="QY477" s="272"/>
      <c r="QZ477" s="272"/>
      <c r="RA477" s="272"/>
      <c r="RB477" s="272"/>
      <c r="RC477" s="272"/>
      <c r="RD477" s="272"/>
      <c r="RE477" s="272"/>
      <c r="RF477" s="272"/>
      <c r="RG477" s="272"/>
      <c r="RH477" s="272"/>
      <c r="RI477" s="272"/>
      <c r="RJ477" s="272"/>
      <c r="RK477" s="272"/>
      <c r="RL477" s="272"/>
      <c r="RM477" s="272"/>
      <c r="RN477" s="272"/>
      <c r="RO477" s="272"/>
      <c r="RP477" s="272"/>
      <c r="RQ477" s="272"/>
      <c r="RR477" s="272"/>
      <c r="RS477" s="272"/>
      <c r="RT477" s="272"/>
      <c r="RU477" s="272"/>
      <c r="RV477" s="272"/>
      <c r="RW477" s="272"/>
      <c r="RX477" s="272"/>
      <c r="RY477" s="272"/>
      <c r="RZ477" s="272"/>
      <c r="SA477" s="272"/>
      <c r="SB477" s="272"/>
      <c r="SC477" s="272"/>
      <c r="SD477" s="272"/>
      <c r="SE477" s="272"/>
      <c r="SF477" s="272"/>
      <c r="SG477" s="272"/>
      <c r="SH477" s="272"/>
      <c r="SI477" s="272"/>
      <c r="SJ477" s="272"/>
      <c r="SK477" s="272"/>
      <c r="SL477" s="272"/>
      <c r="SM477" s="272"/>
      <c r="SN477" s="272"/>
      <c r="SO477" s="272"/>
      <c r="SP477" s="272"/>
      <c r="SQ477" s="272"/>
      <c r="SR477" s="272"/>
      <c r="SS477" s="272"/>
      <c r="ST477" s="272"/>
      <c r="SU477" s="272"/>
      <c r="SV477" s="272"/>
      <c r="SW477" s="272"/>
      <c r="SX477" s="272"/>
      <c r="SY477" s="272"/>
      <c r="SZ477" s="272"/>
      <c r="TA477" s="272"/>
      <c r="TB477" s="272"/>
      <c r="TC477" s="272"/>
      <c r="TD477" s="272"/>
      <c r="TE477" s="272"/>
      <c r="TF477" s="272"/>
      <c r="TG477" s="272"/>
      <c r="TH477" s="272"/>
      <c r="TI477" s="272"/>
      <c r="TJ477" s="272"/>
      <c r="TK477" s="272"/>
      <c r="TL477" s="272"/>
      <c r="TM477" s="272"/>
      <c r="TN477" s="272"/>
      <c r="TO477" s="272"/>
      <c r="TP477" s="272"/>
      <c r="TQ477" s="272"/>
      <c r="TR477" s="272"/>
      <c r="TS477" s="272"/>
      <c r="TT477" s="272"/>
      <c r="TU477" s="272"/>
      <c r="TV477" s="272"/>
      <c r="TW477" s="272"/>
      <c r="TX477" s="272"/>
      <c r="TY477" s="272"/>
      <c r="TZ477" s="272"/>
      <c r="UA477" s="272"/>
      <c r="UB477" s="272"/>
      <c r="UC477" s="272"/>
      <c r="UD477" s="272"/>
      <c r="UE477" s="272"/>
      <c r="UF477" s="272"/>
      <c r="UG477" s="272"/>
      <c r="UH477" s="272"/>
      <c r="UI477" s="272"/>
      <c r="UJ477" s="272"/>
      <c r="UK477" s="272"/>
      <c r="UL477" s="272"/>
      <c r="UM477" s="272"/>
      <c r="UN477" s="272"/>
      <c r="UO477" s="272"/>
      <c r="UP477" s="272"/>
      <c r="UQ477" s="272"/>
      <c r="UR477" s="272"/>
      <c r="US477" s="272"/>
      <c r="UT477" s="272"/>
      <c r="UU477" s="272"/>
      <c r="UV477" s="272"/>
      <c r="UW477" s="272"/>
      <c r="UX477" s="272"/>
      <c r="UY477" s="272"/>
      <c r="UZ477" s="272"/>
      <c r="VA477" s="272"/>
      <c r="VB477" s="272"/>
      <c r="VC477" s="272"/>
      <c r="VD477" s="272"/>
      <c r="VE477" s="272"/>
      <c r="VF477" s="272"/>
      <c r="VG477" s="272"/>
      <c r="VH477" s="272"/>
      <c r="VI477" s="272"/>
      <c r="VJ477" s="272"/>
      <c r="VK477" s="272"/>
      <c r="VL477" s="272"/>
      <c r="VM477" s="272"/>
      <c r="VN477" s="272"/>
      <c r="VO477" s="272"/>
      <c r="VP477" s="272"/>
      <c r="VQ477" s="272"/>
      <c r="VR477" s="272"/>
      <c r="VS477" s="272"/>
      <c r="VT477" s="272"/>
      <c r="VU477" s="272"/>
      <c r="VV477" s="272"/>
      <c r="VW477" s="272"/>
      <c r="VX477" s="272"/>
      <c r="VY477" s="272"/>
      <c r="VZ477" s="272"/>
      <c r="WA477" s="272"/>
      <c r="WB477" s="272"/>
      <c r="WC477" s="272"/>
      <c r="WD477" s="272"/>
      <c r="WE477" s="272"/>
      <c r="WF477" s="272"/>
      <c r="WG477" s="272"/>
      <c r="WH477" s="272"/>
      <c r="WI477" s="272"/>
      <c r="WJ477" s="272"/>
      <c r="WK477" s="272"/>
      <c r="WL477" s="272"/>
      <c r="WM477" s="272"/>
      <c r="WN477" s="272"/>
      <c r="WO477" s="272"/>
      <c r="WP477" s="272"/>
      <c r="WQ477" s="272"/>
      <c r="WR477" s="272"/>
      <c r="WS477" s="272"/>
      <c r="WT477" s="272"/>
      <c r="WU477" s="272"/>
      <c r="WV477" s="272"/>
      <c r="WW477" s="272"/>
      <c r="WX477" s="272"/>
      <c r="WY477" s="272"/>
      <c r="WZ477" s="272"/>
      <c r="XA477" s="272"/>
      <c r="XB477" s="272"/>
      <c r="XC477" s="272"/>
      <c r="XD477" s="272"/>
      <c r="XE477" s="272"/>
      <c r="XF477" s="272"/>
      <c r="XG477" s="272"/>
      <c r="XH477" s="272"/>
      <c r="XI477" s="272"/>
      <c r="XJ477" s="272"/>
      <c r="XK477" s="272"/>
      <c r="XL477" s="272"/>
      <c r="XM477" s="272"/>
      <c r="XN477" s="272"/>
      <c r="XO477" s="272"/>
      <c r="XP477" s="272"/>
      <c r="XQ477" s="272"/>
      <c r="XR477" s="272"/>
      <c r="XS477" s="272"/>
      <c r="XT477" s="272"/>
      <c r="XU477" s="272"/>
      <c r="XV477" s="272"/>
      <c r="XW477" s="272"/>
      <c r="XX477" s="272"/>
      <c r="XY477" s="272"/>
      <c r="XZ477" s="272"/>
      <c r="YA477" s="272"/>
      <c r="YB477" s="272"/>
      <c r="YC477" s="272"/>
      <c r="YD477" s="272"/>
      <c r="YE477" s="272"/>
      <c r="YF477" s="272"/>
      <c r="YG477" s="272"/>
      <c r="YH477" s="272"/>
      <c r="YI477" s="272"/>
      <c r="YJ477" s="272"/>
      <c r="YK477" s="272"/>
      <c r="YL477" s="272"/>
      <c r="YM477" s="272"/>
      <c r="YN477" s="272"/>
      <c r="YO477" s="272"/>
      <c r="YP477" s="272"/>
      <c r="YQ477" s="272"/>
      <c r="YR477" s="272"/>
      <c r="YS477" s="272"/>
      <c r="YT477" s="272"/>
      <c r="YU477" s="272"/>
      <c r="YV477" s="272"/>
      <c r="YW477" s="272"/>
      <c r="YX477" s="272"/>
      <c r="YY477" s="272"/>
      <c r="YZ477" s="272"/>
      <c r="ZA477" s="272"/>
      <c r="ZB477" s="272"/>
      <c r="ZC477" s="272"/>
      <c r="ZD477" s="272"/>
      <c r="ZE477" s="272"/>
      <c r="ZF477" s="272"/>
      <c r="ZG477" s="272"/>
      <c r="ZH477" s="272"/>
      <c r="ZI477" s="272"/>
      <c r="ZJ477" s="272"/>
      <c r="ZK477" s="272"/>
      <c r="ZL477" s="272"/>
      <c r="ZM477" s="272"/>
      <c r="ZN477" s="272"/>
      <c r="ZO477" s="272"/>
      <c r="ZP477" s="272"/>
      <c r="ZQ477" s="272"/>
      <c r="ZR477" s="272"/>
      <c r="ZS477" s="272"/>
      <c r="ZT477" s="272"/>
      <c r="ZU477" s="272"/>
      <c r="ZV477" s="272"/>
      <c r="ZW477" s="272"/>
      <c r="ZX477" s="272"/>
      <c r="ZY477" s="272"/>
      <c r="ZZ477" s="272"/>
      <c r="AAA477" s="272"/>
      <c r="AAB477" s="272"/>
      <c r="AAC477" s="272"/>
      <c r="AAD477" s="272"/>
      <c r="AAE477" s="272"/>
      <c r="AAF477" s="272"/>
      <c r="AAG477" s="272"/>
      <c r="AAH477" s="272"/>
      <c r="AAI477" s="272"/>
      <c r="AAJ477" s="272"/>
      <c r="AAK477" s="272"/>
      <c r="AAL477" s="272"/>
      <c r="AAM477" s="272"/>
      <c r="AAN477" s="272"/>
      <c r="AAO477" s="272"/>
      <c r="AAP477" s="272"/>
      <c r="AAQ477" s="272"/>
      <c r="AAR477" s="272"/>
      <c r="AAS477" s="272"/>
      <c r="AAT477" s="272"/>
      <c r="AAU477" s="272"/>
      <c r="AAV477" s="272"/>
      <c r="AAW477" s="272"/>
      <c r="AAX477" s="272"/>
      <c r="AAY477" s="272"/>
      <c r="AAZ477" s="272"/>
      <c r="ABA477" s="272"/>
      <c r="ABB477" s="272"/>
      <c r="ABC477" s="272"/>
      <c r="ABD477" s="272"/>
      <c r="ABE477" s="272"/>
      <c r="ABF477" s="272"/>
      <c r="ABG477" s="272"/>
      <c r="ABH477" s="272"/>
      <c r="ABI477" s="272"/>
      <c r="ABJ477" s="272"/>
      <c r="ABK477" s="272"/>
      <c r="ABL477" s="272"/>
      <c r="ABM477" s="272"/>
      <c r="ABN477" s="272"/>
      <c r="ABO477" s="272"/>
      <c r="ABP477" s="272"/>
      <c r="ABQ477" s="272"/>
      <c r="ABR477" s="272"/>
      <c r="ABS477" s="272"/>
      <c r="ABT477" s="272"/>
      <c r="ABU477" s="272"/>
      <c r="ABV477" s="272"/>
      <c r="ABW477" s="272"/>
      <c r="ABX477" s="272"/>
      <c r="ABY477" s="272"/>
      <c r="ABZ477" s="272"/>
      <c r="ACA477" s="272"/>
      <c r="ACB477" s="272"/>
      <c r="ACC477" s="272"/>
      <c r="ACD477" s="272"/>
      <c r="ACE477" s="272"/>
      <c r="ACF477" s="272"/>
      <c r="ACG477" s="272"/>
      <c r="ACH477" s="272"/>
      <c r="ACI477" s="272"/>
      <c r="ACJ477" s="272"/>
      <c r="ACK477" s="272"/>
      <c r="ACL477" s="272"/>
      <c r="ACM477" s="272"/>
      <c r="ACN477" s="272"/>
      <c r="ACO477" s="272"/>
      <c r="ACP477" s="272"/>
      <c r="ACQ477" s="272"/>
      <c r="ACR477" s="272"/>
      <c r="ACS477" s="272"/>
      <c r="ACT477" s="272"/>
      <c r="ACU477" s="272"/>
      <c r="ACV477" s="272"/>
      <c r="ACW477" s="272"/>
      <c r="ACX477" s="272"/>
      <c r="ACY477" s="272"/>
      <c r="ACZ477" s="272"/>
      <c r="ADA477" s="272"/>
      <c r="ADB477" s="272"/>
      <c r="ADC477" s="272"/>
      <c r="ADD477" s="272"/>
      <c r="ADE477" s="272"/>
      <c r="ADF477" s="272"/>
      <c r="ADG477" s="272"/>
      <c r="ADH477" s="272"/>
      <c r="ADI477" s="272"/>
      <c r="ADJ477" s="272"/>
      <c r="ADK477" s="272"/>
      <c r="ADL477" s="272"/>
      <c r="ADM477" s="272"/>
      <c r="ADN477" s="272"/>
      <c r="ADO477" s="272"/>
      <c r="ADP477" s="272"/>
      <c r="ADQ477" s="272"/>
      <c r="ADR477" s="272"/>
      <c r="ADS477" s="272"/>
      <c r="ADT477" s="272"/>
      <c r="ADU477" s="272"/>
      <c r="ADV477" s="272"/>
      <c r="ADW477" s="272"/>
      <c r="ADX477" s="272"/>
      <c r="ADY477" s="272"/>
      <c r="ADZ477" s="272"/>
      <c r="AEA477" s="272"/>
      <c r="AEB477" s="272"/>
      <c r="AEC477" s="272"/>
      <c r="AED477" s="272"/>
      <c r="AEE477" s="272"/>
      <c r="AEF477" s="272"/>
      <c r="AEG477" s="272"/>
      <c r="AEH477" s="272"/>
      <c r="AEI477" s="272"/>
      <c r="AEJ477" s="272"/>
      <c r="AEK477" s="272"/>
      <c r="AEL477" s="272"/>
      <c r="AEM477" s="272"/>
      <c r="AEN477" s="272"/>
      <c r="AEO477" s="272"/>
      <c r="AEP477" s="272"/>
      <c r="AEQ477" s="272"/>
      <c r="AER477" s="272"/>
      <c r="AES477" s="272"/>
      <c r="AET477" s="272"/>
      <c r="AEU477" s="272"/>
      <c r="AEV477" s="272"/>
      <c r="AEW477" s="272"/>
      <c r="AEX477" s="272"/>
      <c r="AEY477" s="272"/>
      <c r="AEZ477" s="272"/>
      <c r="AFA477" s="272"/>
      <c r="AFB477" s="272"/>
      <c r="AFC477" s="272"/>
      <c r="AFD477" s="272"/>
      <c r="AFE477" s="272"/>
      <c r="AFF477" s="272"/>
      <c r="AFG477" s="272"/>
      <c r="AFH477" s="272"/>
      <c r="AFI477" s="272"/>
      <c r="AFJ477" s="272"/>
      <c r="AFK477" s="272"/>
      <c r="AFL477" s="272"/>
      <c r="AFM477" s="272"/>
      <c r="AFN477" s="272"/>
      <c r="AFO477" s="272"/>
      <c r="AFP477" s="272"/>
      <c r="AFQ477" s="272"/>
      <c r="AFR477" s="272"/>
      <c r="AFS477" s="272"/>
      <c r="AFT477" s="272"/>
      <c r="AFU477" s="272"/>
      <c r="AFV477" s="272"/>
      <c r="AFW477" s="272"/>
      <c r="AFX477" s="272"/>
      <c r="AFY477" s="272"/>
      <c r="AFZ477" s="272"/>
      <c r="AGA477" s="272"/>
      <c r="AGB477" s="272"/>
      <c r="AGC477" s="272"/>
      <c r="AGD477" s="272"/>
      <c r="AGE477" s="272"/>
      <c r="AGF477" s="272"/>
      <c r="AGG477" s="272"/>
      <c r="AGH477" s="272"/>
      <c r="AGI477" s="272"/>
      <c r="AGJ477" s="272"/>
      <c r="AGK477" s="272"/>
      <c r="AGL477" s="272"/>
      <c r="AGM477" s="272"/>
      <c r="AGN477" s="272"/>
      <c r="AGO477" s="272"/>
      <c r="AGP477" s="272"/>
      <c r="AGQ477" s="272"/>
      <c r="AGR477" s="272"/>
      <c r="AGS477" s="272"/>
      <c r="AGT477" s="272"/>
      <c r="AGU477" s="272"/>
      <c r="AGV477" s="272"/>
      <c r="AGW477" s="272"/>
      <c r="AGX477" s="272"/>
      <c r="AGY477" s="272"/>
      <c r="AGZ477" s="272"/>
      <c r="AHA477" s="272"/>
      <c r="AHB477" s="272"/>
      <c r="AHC477" s="272"/>
      <c r="AHD477" s="272"/>
      <c r="AHE477" s="272"/>
      <c r="AHF477" s="272"/>
      <c r="AHG477" s="272"/>
      <c r="AHH477" s="272"/>
      <c r="AHI477" s="272"/>
      <c r="AHJ477" s="272"/>
      <c r="AHK477" s="272"/>
      <c r="AHL477" s="272"/>
      <c r="AHM477" s="272"/>
      <c r="AHN477" s="272"/>
      <c r="AHO477" s="272"/>
      <c r="AHP477" s="272"/>
      <c r="AHQ477" s="272"/>
      <c r="AHR477" s="272"/>
      <c r="AHS477" s="272"/>
      <c r="AHT477" s="272"/>
      <c r="AHU477" s="272"/>
      <c r="AHV477" s="272"/>
      <c r="AHW477" s="272"/>
      <c r="AHX477" s="272"/>
      <c r="AHY477" s="272"/>
      <c r="AHZ477" s="272"/>
      <c r="AIA477" s="272"/>
      <c r="AIB477" s="272"/>
      <c r="AIC477" s="272"/>
      <c r="AID477" s="272"/>
      <c r="AIE477" s="272"/>
      <c r="AIF477" s="272"/>
      <c r="AIG477" s="272"/>
      <c r="AIH477" s="272"/>
      <c r="AII477" s="272"/>
      <c r="AIJ477" s="272"/>
      <c r="AIK477" s="272"/>
      <c r="AIL477" s="272"/>
      <c r="AIM477" s="272"/>
      <c r="AIN477" s="272"/>
      <c r="AIO477" s="272"/>
      <c r="AIP477" s="272"/>
      <c r="AIQ477" s="272"/>
      <c r="AIR477" s="272"/>
      <c r="AIS477" s="272"/>
      <c r="AIT477" s="272"/>
      <c r="AIU477" s="272"/>
      <c r="AIV477" s="272"/>
      <c r="AIW477" s="272"/>
      <c r="AIX477" s="272"/>
      <c r="AIY477" s="272"/>
      <c r="AIZ477" s="272"/>
      <c r="AJA477" s="272"/>
      <c r="AJB477" s="272"/>
      <c r="AJC477" s="272"/>
      <c r="AJD477" s="272"/>
      <c r="AJE477" s="272"/>
      <c r="AJF477" s="272"/>
      <c r="AJG477" s="272"/>
      <c r="AJH477" s="272"/>
      <c r="AJI477" s="272"/>
      <c r="AJJ477" s="272"/>
      <c r="AJK477" s="272"/>
      <c r="AJL477" s="272"/>
      <c r="AJM477" s="272"/>
      <c r="AJN477" s="272"/>
      <c r="AJO477" s="272"/>
      <c r="AJP477" s="272"/>
      <c r="AJQ477" s="272"/>
      <c r="AJR477" s="272"/>
      <c r="AJS477" s="272"/>
      <c r="AJT477" s="272"/>
      <c r="AJU477" s="272"/>
      <c r="AJV477" s="272"/>
      <c r="AJW477" s="272"/>
      <c r="AJX477" s="272"/>
      <c r="AJY477" s="272"/>
      <c r="AJZ477" s="272"/>
      <c r="AKA477" s="272"/>
      <c r="AKB477" s="272"/>
      <c r="AKC477" s="272"/>
      <c r="AKD477" s="272"/>
      <c r="AKE477" s="272"/>
      <c r="AKF477" s="272"/>
      <c r="AKG477" s="272"/>
      <c r="AKH477" s="272"/>
      <c r="AKI477" s="272"/>
      <c r="AKJ477" s="272"/>
      <c r="AKK477" s="272"/>
      <c r="AKL477" s="272"/>
      <c r="AKM477" s="272"/>
      <c r="AKN477" s="272"/>
      <c r="AKO477" s="272"/>
      <c r="AKP477" s="272"/>
      <c r="AKQ477" s="272"/>
      <c r="AKR477" s="272"/>
      <c r="AKS477" s="272"/>
      <c r="AKT477" s="272"/>
      <c r="AKU477" s="272"/>
      <c r="AKV477" s="272"/>
      <c r="AKW477" s="272"/>
      <c r="AKX477" s="272"/>
      <c r="AKY477" s="272"/>
      <c r="AKZ477" s="272"/>
      <c r="ALA477" s="272"/>
      <c r="ALB477" s="272"/>
      <c r="ALC477" s="272"/>
      <c r="ALD477" s="272"/>
      <c r="ALE477" s="272"/>
    </row>
    <row r="478" spans="1:993" s="274" customFormat="1" ht="63.75" x14ac:dyDescent="0.2">
      <c r="A478" s="395" t="s">
        <v>8494</v>
      </c>
      <c r="B478" s="18" t="s">
        <v>3984</v>
      </c>
      <c r="C478" s="35" t="s">
        <v>1422</v>
      </c>
      <c r="D478" s="206"/>
      <c r="E478" s="35" t="s">
        <v>6344</v>
      </c>
      <c r="F478" s="190"/>
      <c r="G478" s="190"/>
      <c r="H478" s="13" t="s">
        <v>1790</v>
      </c>
      <c r="I478" s="239" t="s">
        <v>4899</v>
      </c>
      <c r="J478" s="18" t="s">
        <v>2021</v>
      </c>
      <c r="K478" s="13"/>
      <c r="L478" s="315">
        <v>1</v>
      </c>
      <c r="M478" s="329" t="s">
        <v>7570</v>
      </c>
      <c r="N478" s="329" t="s">
        <v>7570</v>
      </c>
      <c r="O478" s="329" t="s">
        <v>7570</v>
      </c>
      <c r="P478" s="329" t="s">
        <v>7570</v>
      </c>
      <c r="Q478" s="329" t="s">
        <v>7570</v>
      </c>
      <c r="R478" s="272"/>
      <c r="S478" s="272"/>
      <c r="T478" s="272"/>
      <c r="U478" s="272"/>
      <c r="V478" s="272"/>
      <c r="W478" s="272"/>
      <c r="X478" s="272"/>
      <c r="Y478" s="272"/>
      <c r="Z478" s="272"/>
      <c r="AA478" s="272"/>
      <c r="AB478" s="272"/>
      <c r="AC478" s="272"/>
      <c r="AD478" s="272"/>
      <c r="AE478" s="272"/>
      <c r="AF478" s="272"/>
      <c r="AG478" s="272"/>
      <c r="AH478" s="272"/>
      <c r="AI478" s="272"/>
      <c r="AJ478" s="272"/>
      <c r="AK478" s="272"/>
      <c r="AL478" s="272"/>
      <c r="AM478" s="272"/>
      <c r="AN478" s="272"/>
      <c r="AO478" s="272"/>
      <c r="AP478" s="272"/>
      <c r="AQ478" s="272"/>
      <c r="AR478" s="272"/>
      <c r="AS478" s="272"/>
      <c r="AT478" s="272"/>
      <c r="AU478" s="272"/>
      <c r="AV478" s="272"/>
      <c r="AW478" s="272"/>
      <c r="AX478" s="272"/>
      <c r="AY478" s="272"/>
      <c r="AZ478" s="272"/>
      <c r="BA478" s="272"/>
      <c r="BB478" s="272"/>
      <c r="BC478" s="272"/>
      <c r="BD478" s="272"/>
      <c r="BE478" s="272"/>
      <c r="BF478" s="272"/>
      <c r="BG478" s="272"/>
      <c r="BH478" s="272"/>
      <c r="BI478" s="272"/>
      <c r="BJ478" s="272"/>
      <c r="BK478" s="272"/>
      <c r="BL478" s="272"/>
      <c r="BM478" s="272"/>
      <c r="BN478" s="272"/>
      <c r="BO478" s="272"/>
      <c r="BP478" s="272"/>
      <c r="BQ478" s="272"/>
      <c r="BR478" s="272"/>
      <c r="BS478" s="272"/>
      <c r="BT478" s="272"/>
      <c r="BU478" s="272"/>
      <c r="BV478" s="272"/>
      <c r="BW478" s="272"/>
      <c r="BX478" s="272"/>
      <c r="BY478" s="272"/>
      <c r="BZ478" s="272"/>
      <c r="CA478" s="272"/>
      <c r="CB478" s="272"/>
      <c r="CC478" s="272"/>
      <c r="CD478" s="272"/>
      <c r="CE478" s="272"/>
      <c r="CF478" s="272"/>
      <c r="CG478" s="272"/>
      <c r="CH478" s="272"/>
      <c r="CI478" s="272"/>
      <c r="CJ478" s="272"/>
      <c r="CK478" s="272"/>
      <c r="CL478" s="272"/>
      <c r="CM478" s="272"/>
      <c r="CN478" s="272"/>
      <c r="CO478" s="272"/>
      <c r="CP478" s="272"/>
      <c r="CQ478" s="272"/>
      <c r="CR478" s="272"/>
      <c r="CS478" s="272"/>
      <c r="CT478" s="272"/>
      <c r="CU478" s="272"/>
      <c r="CV478" s="272"/>
      <c r="CW478" s="272"/>
      <c r="CX478" s="272"/>
      <c r="CY478" s="272"/>
      <c r="CZ478" s="272"/>
      <c r="DA478" s="272"/>
      <c r="DB478" s="272"/>
      <c r="DC478" s="272"/>
      <c r="DD478" s="272"/>
      <c r="DE478" s="272"/>
      <c r="DF478" s="272"/>
      <c r="DG478" s="272"/>
      <c r="DH478" s="272"/>
      <c r="DI478" s="272"/>
      <c r="DJ478" s="272"/>
      <c r="DK478" s="272"/>
      <c r="DL478" s="272"/>
      <c r="DM478" s="272"/>
      <c r="DN478" s="272"/>
      <c r="DO478" s="272"/>
      <c r="DP478" s="272"/>
      <c r="DQ478" s="272"/>
      <c r="DR478" s="272"/>
      <c r="DS478" s="272"/>
      <c r="DT478" s="272"/>
      <c r="DU478" s="272"/>
      <c r="DV478" s="272"/>
      <c r="DW478" s="272"/>
      <c r="DX478" s="272"/>
      <c r="DY478" s="272"/>
      <c r="DZ478" s="272"/>
      <c r="EA478" s="272"/>
      <c r="EB478" s="272"/>
      <c r="EC478" s="272"/>
      <c r="ED478" s="272"/>
      <c r="EE478" s="272"/>
      <c r="EF478" s="272"/>
      <c r="EG478" s="272"/>
      <c r="EH478" s="272"/>
      <c r="EI478" s="272"/>
      <c r="EJ478" s="272"/>
      <c r="EK478" s="272"/>
      <c r="EL478" s="272"/>
      <c r="EM478" s="272"/>
      <c r="EN478" s="272"/>
      <c r="EO478" s="272"/>
      <c r="EP478" s="272"/>
      <c r="EQ478" s="272"/>
      <c r="ER478" s="272"/>
      <c r="ES478" s="272"/>
      <c r="ET478" s="272"/>
      <c r="EU478" s="272"/>
      <c r="EV478" s="272"/>
      <c r="EW478" s="272"/>
      <c r="EX478" s="272"/>
      <c r="EY478" s="272"/>
      <c r="EZ478" s="272"/>
      <c r="FA478" s="272"/>
      <c r="FB478" s="272"/>
      <c r="FC478" s="272"/>
      <c r="FD478" s="272"/>
      <c r="FE478" s="272"/>
      <c r="FF478" s="272"/>
      <c r="FG478" s="272"/>
      <c r="FH478" s="272"/>
      <c r="FI478" s="272"/>
      <c r="FJ478" s="272"/>
      <c r="FK478" s="272"/>
      <c r="FL478" s="272"/>
      <c r="FM478" s="272"/>
      <c r="FN478" s="272"/>
      <c r="FO478" s="272"/>
      <c r="FP478" s="272"/>
      <c r="FQ478" s="272"/>
      <c r="FR478" s="272"/>
      <c r="FS478" s="272"/>
      <c r="FT478" s="272"/>
      <c r="FU478" s="272"/>
      <c r="FV478" s="272"/>
      <c r="FW478" s="272"/>
      <c r="FX478" s="272"/>
      <c r="FY478" s="272"/>
      <c r="FZ478" s="272"/>
      <c r="GA478" s="272"/>
      <c r="GB478" s="272"/>
      <c r="GC478" s="272"/>
      <c r="GD478" s="272"/>
      <c r="GE478" s="272"/>
      <c r="GF478" s="272"/>
      <c r="GG478" s="272"/>
      <c r="GH478" s="272"/>
      <c r="GI478" s="272"/>
      <c r="GJ478" s="272"/>
      <c r="GK478" s="272"/>
      <c r="GL478" s="272"/>
      <c r="GM478" s="272"/>
      <c r="GN478" s="272"/>
      <c r="GO478" s="272"/>
      <c r="GP478" s="272"/>
      <c r="GQ478" s="272"/>
      <c r="GR478" s="272"/>
      <c r="GS478" s="272"/>
      <c r="GT478" s="272"/>
      <c r="GU478" s="272"/>
      <c r="GV478" s="272"/>
      <c r="GW478" s="272"/>
      <c r="GX478" s="272"/>
      <c r="GY478" s="272"/>
      <c r="GZ478" s="272"/>
      <c r="HA478" s="272"/>
      <c r="HB478" s="272"/>
      <c r="HC478" s="272"/>
      <c r="HD478" s="272"/>
      <c r="HE478" s="272"/>
      <c r="HF478" s="272"/>
      <c r="HG478" s="272"/>
      <c r="HH478" s="272"/>
      <c r="HI478" s="272"/>
      <c r="HJ478" s="272"/>
      <c r="HK478" s="272"/>
      <c r="HL478" s="272"/>
      <c r="HM478" s="272"/>
      <c r="HN478" s="272"/>
      <c r="HO478" s="272"/>
      <c r="HP478" s="272"/>
      <c r="HQ478" s="272"/>
      <c r="HR478" s="272"/>
      <c r="HS478" s="272"/>
      <c r="HT478" s="272"/>
      <c r="HU478" s="272"/>
      <c r="HV478" s="272"/>
      <c r="HW478" s="272"/>
      <c r="HX478" s="272"/>
      <c r="HY478" s="272"/>
      <c r="HZ478" s="272"/>
      <c r="IA478" s="272"/>
      <c r="IB478" s="272"/>
      <c r="IC478" s="272"/>
      <c r="ID478" s="272"/>
      <c r="IE478" s="272"/>
      <c r="IF478" s="272"/>
      <c r="IG478" s="272"/>
      <c r="IH478" s="272"/>
      <c r="II478" s="272"/>
      <c r="IJ478" s="272"/>
      <c r="IK478" s="272"/>
      <c r="IL478" s="272"/>
      <c r="IM478" s="272"/>
      <c r="IN478" s="272"/>
      <c r="IO478" s="272"/>
      <c r="IP478" s="272"/>
      <c r="IQ478" s="272"/>
      <c r="IR478" s="272"/>
      <c r="IS478" s="272"/>
      <c r="IT478" s="272"/>
      <c r="IU478" s="272"/>
      <c r="IV478" s="272"/>
      <c r="IW478" s="272"/>
      <c r="IX478" s="272"/>
      <c r="IY478" s="272"/>
      <c r="IZ478" s="272"/>
      <c r="JA478" s="272"/>
      <c r="JB478" s="272"/>
      <c r="JC478" s="272"/>
      <c r="JD478" s="272"/>
      <c r="JE478" s="272"/>
      <c r="JF478" s="272"/>
      <c r="JG478" s="272"/>
      <c r="JH478" s="272"/>
      <c r="JI478" s="272"/>
      <c r="JJ478" s="272"/>
      <c r="JK478" s="272"/>
      <c r="JL478" s="272"/>
      <c r="JM478" s="272"/>
      <c r="JN478" s="272"/>
      <c r="JO478" s="272"/>
      <c r="JP478" s="272"/>
      <c r="JQ478" s="272"/>
      <c r="JR478" s="272"/>
      <c r="JS478" s="272"/>
      <c r="JT478" s="272"/>
      <c r="JU478" s="272"/>
      <c r="JV478" s="272"/>
      <c r="JW478" s="272"/>
      <c r="JX478" s="272"/>
      <c r="JY478" s="272"/>
      <c r="JZ478" s="272"/>
      <c r="KA478" s="272"/>
      <c r="KB478" s="272"/>
      <c r="KC478" s="272"/>
      <c r="KD478" s="272"/>
      <c r="KE478" s="272"/>
      <c r="KF478" s="272"/>
      <c r="KG478" s="272"/>
      <c r="KH478" s="272"/>
      <c r="KI478" s="272"/>
      <c r="KJ478" s="272"/>
      <c r="KK478" s="272"/>
      <c r="KL478" s="272"/>
      <c r="KM478" s="272"/>
      <c r="KN478" s="272"/>
      <c r="KO478" s="272"/>
      <c r="KP478" s="272"/>
      <c r="KQ478" s="272"/>
      <c r="KR478" s="272"/>
      <c r="KS478" s="272"/>
      <c r="KT478" s="272"/>
      <c r="KU478" s="272"/>
      <c r="KV478" s="272"/>
      <c r="KW478" s="272"/>
      <c r="KX478" s="272"/>
      <c r="KY478" s="272"/>
      <c r="KZ478" s="272"/>
      <c r="LA478" s="272"/>
      <c r="LB478" s="272"/>
      <c r="LC478" s="272"/>
      <c r="LD478" s="272"/>
      <c r="LE478" s="272"/>
      <c r="LF478" s="272"/>
      <c r="LG478" s="272"/>
      <c r="LH478" s="272"/>
      <c r="LI478" s="272"/>
      <c r="LJ478" s="272"/>
      <c r="LK478" s="272"/>
      <c r="LL478" s="272"/>
      <c r="LM478" s="272"/>
      <c r="LN478" s="272"/>
      <c r="LO478" s="272"/>
      <c r="LP478" s="272"/>
      <c r="LQ478" s="272"/>
      <c r="LR478" s="272"/>
      <c r="LS478" s="272"/>
      <c r="LT478" s="272"/>
      <c r="LU478" s="272"/>
      <c r="LV478" s="272"/>
      <c r="LW478" s="272"/>
      <c r="LX478" s="272"/>
      <c r="LY478" s="272"/>
      <c r="LZ478" s="272"/>
      <c r="MA478" s="272"/>
      <c r="MB478" s="272"/>
      <c r="MC478" s="272"/>
      <c r="MD478" s="272"/>
      <c r="ME478" s="272"/>
      <c r="MF478" s="272"/>
      <c r="MG478" s="272"/>
      <c r="MH478" s="272"/>
      <c r="MI478" s="272"/>
      <c r="MJ478" s="272"/>
      <c r="MK478" s="272"/>
      <c r="ML478" s="272"/>
      <c r="MM478" s="272"/>
      <c r="MN478" s="272"/>
      <c r="MO478" s="272"/>
      <c r="MP478" s="272"/>
      <c r="MQ478" s="272"/>
      <c r="MR478" s="272"/>
      <c r="MS478" s="272"/>
      <c r="MT478" s="272"/>
      <c r="MU478" s="272"/>
      <c r="MV478" s="272"/>
      <c r="MW478" s="272"/>
      <c r="MX478" s="272"/>
      <c r="MY478" s="272"/>
      <c r="MZ478" s="272"/>
      <c r="NA478" s="272"/>
      <c r="NB478" s="272"/>
      <c r="NC478" s="272"/>
      <c r="ND478" s="272"/>
      <c r="NE478" s="272"/>
      <c r="NF478" s="272"/>
      <c r="NG478" s="272"/>
      <c r="NH478" s="272"/>
      <c r="NI478" s="272"/>
      <c r="NJ478" s="272"/>
      <c r="NK478" s="272"/>
      <c r="NL478" s="272"/>
      <c r="NM478" s="272"/>
      <c r="NN478" s="272"/>
      <c r="NO478" s="272"/>
      <c r="NP478" s="272"/>
      <c r="NQ478" s="272"/>
      <c r="NR478" s="272"/>
      <c r="NS478" s="272"/>
      <c r="NT478" s="272"/>
      <c r="NU478" s="272"/>
      <c r="NV478" s="272"/>
      <c r="NW478" s="272"/>
      <c r="NX478" s="272"/>
      <c r="NY478" s="272"/>
      <c r="NZ478" s="272"/>
      <c r="OA478" s="272"/>
      <c r="OB478" s="272"/>
      <c r="OC478" s="272"/>
      <c r="OD478" s="272"/>
      <c r="OE478" s="272"/>
      <c r="OF478" s="272"/>
      <c r="OG478" s="272"/>
      <c r="OH478" s="272"/>
      <c r="OI478" s="272"/>
      <c r="OJ478" s="272"/>
      <c r="OK478" s="272"/>
      <c r="OL478" s="272"/>
      <c r="OM478" s="272"/>
      <c r="ON478" s="272"/>
      <c r="OO478" s="272"/>
      <c r="OP478" s="272"/>
      <c r="OQ478" s="272"/>
      <c r="OR478" s="272"/>
      <c r="OS478" s="272"/>
      <c r="OT478" s="272"/>
      <c r="OU478" s="272"/>
      <c r="OV478" s="272"/>
      <c r="OW478" s="272"/>
      <c r="OX478" s="272"/>
      <c r="OY478" s="272"/>
      <c r="OZ478" s="272"/>
      <c r="PA478" s="272"/>
      <c r="PB478" s="272"/>
      <c r="PC478" s="272"/>
      <c r="PD478" s="272"/>
      <c r="PE478" s="272"/>
      <c r="PF478" s="272"/>
      <c r="PG478" s="272"/>
      <c r="PH478" s="272"/>
      <c r="PI478" s="272"/>
      <c r="PJ478" s="272"/>
      <c r="PK478" s="272"/>
      <c r="PL478" s="272"/>
      <c r="PM478" s="272"/>
      <c r="PN478" s="272"/>
      <c r="PO478" s="272"/>
      <c r="PP478" s="272"/>
      <c r="PQ478" s="272"/>
      <c r="PR478" s="272"/>
      <c r="PS478" s="272"/>
      <c r="PT478" s="272"/>
      <c r="PU478" s="272"/>
      <c r="PV478" s="272"/>
      <c r="PW478" s="272"/>
      <c r="PX478" s="272"/>
      <c r="PY478" s="272"/>
      <c r="PZ478" s="272"/>
      <c r="QA478" s="272"/>
      <c r="QB478" s="272"/>
      <c r="QC478" s="272"/>
      <c r="QD478" s="272"/>
      <c r="QE478" s="272"/>
      <c r="QF478" s="272"/>
      <c r="QG478" s="272"/>
      <c r="QH478" s="272"/>
      <c r="QI478" s="272"/>
      <c r="QJ478" s="272"/>
      <c r="QK478" s="272"/>
      <c r="QL478" s="272"/>
      <c r="QM478" s="272"/>
      <c r="QN478" s="272"/>
      <c r="QO478" s="272"/>
      <c r="QP478" s="272"/>
      <c r="QQ478" s="272"/>
      <c r="QR478" s="272"/>
      <c r="QS478" s="272"/>
      <c r="QT478" s="272"/>
      <c r="QU478" s="272"/>
      <c r="QV478" s="272"/>
      <c r="QW478" s="272"/>
      <c r="QX478" s="272"/>
      <c r="QY478" s="272"/>
      <c r="QZ478" s="272"/>
      <c r="RA478" s="272"/>
      <c r="RB478" s="272"/>
      <c r="RC478" s="272"/>
      <c r="RD478" s="272"/>
      <c r="RE478" s="272"/>
      <c r="RF478" s="272"/>
      <c r="RG478" s="272"/>
      <c r="RH478" s="272"/>
      <c r="RI478" s="272"/>
      <c r="RJ478" s="272"/>
      <c r="RK478" s="272"/>
      <c r="RL478" s="272"/>
      <c r="RM478" s="272"/>
      <c r="RN478" s="272"/>
      <c r="RO478" s="272"/>
      <c r="RP478" s="272"/>
      <c r="RQ478" s="272"/>
      <c r="RR478" s="272"/>
      <c r="RS478" s="272"/>
      <c r="RT478" s="272"/>
      <c r="RU478" s="272"/>
      <c r="RV478" s="272"/>
      <c r="RW478" s="272"/>
      <c r="RX478" s="272"/>
      <c r="RY478" s="272"/>
      <c r="RZ478" s="272"/>
      <c r="SA478" s="272"/>
      <c r="SB478" s="272"/>
      <c r="SC478" s="272"/>
      <c r="SD478" s="272"/>
      <c r="SE478" s="272"/>
      <c r="SF478" s="272"/>
      <c r="SG478" s="272"/>
      <c r="SH478" s="272"/>
      <c r="SI478" s="272"/>
      <c r="SJ478" s="272"/>
      <c r="SK478" s="272"/>
      <c r="SL478" s="272"/>
      <c r="SM478" s="272"/>
      <c r="SN478" s="272"/>
      <c r="SO478" s="272"/>
      <c r="SP478" s="272"/>
      <c r="SQ478" s="272"/>
      <c r="SR478" s="272"/>
      <c r="SS478" s="272"/>
      <c r="ST478" s="272"/>
      <c r="SU478" s="272"/>
      <c r="SV478" s="272"/>
      <c r="SW478" s="272"/>
      <c r="SX478" s="272"/>
      <c r="SY478" s="272"/>
      <c r="SZ478" s="272"/>
      <c r="TA478" s="272"/>
      <c r="TB478" s="272"/>
      <c r="TC478" s="272"/>
      <c r="TD478" s="272"/>
      <c r="TE478" s="272"/>
      <c r="TF478" s="272"/>
      <c r="TG478" s="272"/>
      <c r="TH478" s="272"/>
      <c r="TI478" s="272"/>
      <c r="TJ478" s="272"/>
      <c r="TK478" s="272"/>
      <c r="TL478" s="272"/>
      <c r="TM478" s="272"/>
      <c r="TN478" s="272"/>
      <c r="TO478" s="272"/>
      <c r="TP478" s="272"/>
      <c r="TQ478" s="272"/>
      <c r="TR478" s="272"/>
      <c r="TS478" s="272"/>
      <c r="TT478" s="272"/>
      <c r="TU478" s="272"/>
      <c r="TV478" s="272"/>
      <c r="TW478" s="272"/>
      <c r="TX478" s="272"/>
      <c r="TY478" s="272"/>
      <c r="TZ478" s="272"/>
      <c r="UA478" s="272"/>
      <c r="UB478" s="272"/>
      <c r="UC478" s="272"/>
      <c r="UD478" s="272"/>
      <c r="UE478" s="272"/>
      <c r="UF478" s="272"/>
      <c r="UG478" s="272"/>
      <c r="UH478" s="272"/>
      <c r="UI478" s="272"/>
      <c r="UJ478" s="272"/>
      <c r="UK478" s="272"/>
      <c r="UL478" s="272"/>
      <c r="UM478" s="272"/>
      <c r="UN478" s="272"/>
      <c r="UO478" s="272"/>
      <c r="UP478" s="272"/>
      <c r="UQ478" s="272"/>
      <c r="UR478" s="272"/>
      <c r="US478" s="272"/>
      <c r="UT478" s="272"/>
      <c r="UU478" s="272"/>
      <c r="UV478" s="272"/>
      <c r="UW478" s="272"/>
      <c r="UX478" s="272"/>
      <c r="UY478" s="272"/>
      <c r="UZ478" s="272"/>
      <c r="VA478" s="272"/>
      <c r="VB478" s="272"/>
      <c r="VC478" s="272"/>
      <c r="VD478" s="272"/>
      <c r="VE478" s="272"/>
      <c r="VF478" s="272"/>
      <c r="VG478" s="272"/>
      <c r="VH478" s="272"/>
      <c r="VI478" s="272"/>
      <c r="VJ478" s="272"/>
      <c r="VK478" s="272"/>
      <c r="VL478" s="272"/>
      <c r="VM478" s="272"/>
      <c r="VN478" s="272"/>
      <c r="VO478" s="272"/>
      <c r="VP478" s="272"/>
      <c r="VQ478" s="272"/>
      <c r="VR478" s="272"/>
      <c r="VS478" s="272"/>
      <c r="VT478" s="272"/>
      <c r="VU478" s="272"/>
      <c r="VV478" s="272"/>
      <c r="VW478" s="272"/>
      <c r="VX478" s="272"/>
      <c r="VY478" s="272"/>
      <c r="VZ478" s="272"/>
      <c r="WA478" s="272"/>
      <c r="WB478" s="272"/>
      <c r="WC478" s="272"/>
      <c r="WD478" s="272"/>
      <c r="WE478" s="272"/>
      <c r="WF478" s="272"/>
      <c r="WG478" s="272"/>
      <c r="WH478" s="272"/>
      <c r="WI478" s="272"/>
      <c r="WJ478" s="272"/>
      <c r="WK478" s="272"/>
      <c r="WL478" s="272"/>
      <c r="WM478" s="272"/>
      <c r="WN478" s="272"/>
      <c r="WO478" s="272"/>
      <c r="WP478" s="272"/>
      <c r="WQ478" s="272"/>
      <c r="WR478" s="272"/>
      <c r="WS478" s="272"/>
      <c r="WT478" s="272"/>
      <c r="WU478" s="272"/>
      <c r="WV478" s="272"/>
      <c r="WW478" s="272"/>
      <c r="WX478" s="272"/>
      <c r="WY478" s="272"/>
      <c r="WZ478" s="272"/>
      <c r="XA478" s="272"/>
      <c r="XB478" s="272"/>
      <c r="XC478" s="272"/>
      <c r="XD478" s="272"/>
      <c r="XE478" s="272"/>
      <c r="XF478" s="272"/>
      <c r="XG478" s="272"/>
      <c r="XH478" s="272"/>
      <c r="XI478" s="272"/>
      <c r="XJ478" s="272"/>
      <c r="XK478" s="272"/>
      <c r="XL478" s="272"/>
      <c r="XM478" s="272"/>
      <c r="XN478" s="272"/>
      <c r="XO478" s="272"/>
      <c r="XP478" s="272"/>
      <c r="XQ478" s="272"/>
      <c r="XR478" s="272"/>
      <c r="XS478" s="272"/>
      <c r="XT478" s="272"/>
      <c r="XU478" s="272"/>
      <c r="XV478" s="272"/>
      <c r="XW478" s="272"/>
      <c r="XX478" s="272"/>
      <c r="XY478" s="272"/>
      <c r="XZ478" s="272"/>
      <c r="YA478" s="272"/>
      <c r="YB478" s="272"/>
      <c r="YC478" s="272"/>
      <c r="YD478" s="272"/>
      <c r="YE478" s="272"/>
      <c r="YF478" s="272"/>
      <c r="YG478" s="272"/>
      <c r="YH478" s="272"/>
      <c r="YI478" s="272"/>
      <c r="YJ478" s="272"/>
      <c r="YK478" s="272"/>
      <c r="YL478" s="272"/>
      <c r="YM478" s="272"/>
      <c r="YN478" s="272"/>
      <c r="YO478" s="272"/>
      <c r="YP478" s="272"/>
      <c r="YQ478" s="272"/>
      <c r="YR478" s="272"/>
      <c r="YS478" s="272"/>
      <c r="YT478" s="272"/>
      <c r="YU478" s="272"/>
      <c r="YV478" s="272"/>
      <c r="YW478" s="272"/>
      <c r="YX478" s="272"/>
      <c r="YY478" s="272"/>
      <c r="YZ478" s="272"/>
      <c r="ZA478" s="272"/>
      <c r="ZB478" s="272"/>
      <c r="ZC478" s="272"/>
      <c r="ZD478" s="272"/>
      <c r="ZE478" s="272"/>
      <c r="ZF478" s="272"/>
      <c r="ZG478" s="272"/>
      <c r="ZH478" s="272"/>
      <c r="ZI478" s="272"/>
      <c r="ZJ478" s="272"/>
      <c r="ZK478" s="272"/>
      <c r="ZL478" s="272"/>
      <c r="ZM478" s="272"/>
      <c r="ZN478" s="272"/>
      <c r="ZO478" s="272"/>
      <c r="ZP478" s="272"/>
      <c r="ZQ478" s="272"/>
      <c r="ZR478" s="272"/>
      <c r="ZS478" s="272"/>
      <c r="ZT478" s="272"/>
      <c r="ZU478" s="272"/>
      <c r="ZV478" s="272"/>
      <c r="ZW478" s="272"/>
      <c r="ZX478" s="272"/>
      <c r="ZY478" s="272"/>
      <c r="ZZ478" s="272"/>
      <c r="AAA478" s="272"/>
      <c r="AAB478" s="272"/>
      <c r="AAC478" s="272"/>
      <c r="AAD478" s="272"/>
      <c r="AAE478" s="272"/>
      <c r="AAF478" s="272"/>
      <c r="AAG478" s="272"/>
      <c r="AAH478" s="272"/>
      <c r="AAI478" s="272"/>
      <c r="AAJ478" s="272"/>
      <c r="AAK478" s="272"/>
      <c r="AAL478" s="272"/>
      <c r="AAM478" s="272"/>
      <c r="AAN478" s="272"/>
      <c r="AAO478" s="272"/>
      <c r="AAP478" s="272"/>
      <c r="AAQ478" s="272"/>
      <c r="AAR478" s="272"/>
      <c r="AAS478" s="272"/>
      <c r="AAT478" s="272"/>
      <c r="AAU478" s="272"/>
      <c r="AAV478" s="272"/>
      <c r="AAW478" s="272"/>
      <c r="AAX478" s="272"/>
      <c r="AAY478" s="272"/>
      <c r="AAZ478" s="272"/>
      <c r="ABA478" s="272"/>
      <c r="ABB478" s="272"/>
      <c r="ABC478" s="272"/>
      <c r="ABD478" s="272"/>
      <c r="ABE478" s="272"/>
      <c r="ABF478" s="272"/>
      <c r="ABG478" s="272"/>
      <c r="ABH478" s="272"/>
      <c r="ABI478" s="272"/>
      <c r="ABJ478" s="272"/>
      <c r="ABK478" s="272"/>
      <c r="ABL478" s="272"/>
      <c r="ABM478" s="272"/>
      <c r="ABN478" s="272"/>
      <c r="ABO478" s="272"/>
      <c r="ABP478" s="272"/>
      <c r="ABQ478" s="272"/>
      <c r="ABR478" s="272"/>
      <c r="ABS478" s="272"/>
      <c r="ABT478" s="272"/>
      <c r="ABU478" s="272"/>
      <c r="ABV478" s="272"/>
      <c r="ABW478" s="272"/>
      <c r="ABX478" s="272"/>
      <c r="ABY478" s="272"/>
      <c r="ABZ478" s="272"/>
      <c r="ACA478" s="272"/>
      <c r="ACB478" s="272"/>
      <c r="ACC478" s="272"/>
      <c r="ACD478" s="272"/>
      <c r="ACE478" s="272"/>
      <c r="ACF478" s="272"/>
      <c r="ACG478" s="272"/>
      <c r="ACH478" s="272"/>
      <c r="ACI478" s="272"/>
      <c r="ACJ478" s="272"/>
      <c r="ACK478" s="272"/>
      <c r="ACL478" s="272"/>
      <c r="ACM478" s="272"/>
      <c r="ACN478" s="272"/>
      <c r="ACO478" s="272"/>
      <c r="ACP478" s="272"/>
      <c r="ACQ478" s="272"/>
      <c r="ACR478" s="272"/>
      <c r="ACS478" s="272"/>
      <c r="ACT478" s="272"/>
      <c r="ACU478" s="272"/>
      <c r="ACV478" s="272"/>
      <c r="ACW478" s="272"/>
      <c r="ACX478" s="272"/>
      <c r="ACY478" s="272"/>
      <c r="ACZ478" s="272"/>
      <c r="ADA478" s="272"/>
      <c r="ADB478" s="272"/>
      <c r="ADC478" s="272"/>
      <c r="ADD478" s="272"/>
      <c r="ADE478" s="272"/>
      <c r="ADF478" s="272"/>
      <c r="ADG478" s="272"/>
      <c r="ADH478" s="272"/>
      <c r="ADI478" s="272"/>
      <c r="ADJ478" s="272"/>
      <c r="ADK478" s="272"/>
      <c r="ADL478" s="272"/>
      <c r="ADM478" s="272"/>
      <c r="ADN478" s="272"/>
      <c r="ADO478" s="272"/>
      <c r="ADP478" s="272"/>
      <c r="ADQ478" s="272"/>
      <c r="ADR478" s="272"/>
      <c r="ADS478" s="272"/>
      <c r="ADT478" s="272"/>
      <c r="ADU478" s="272"/>
      <c r="ADV478" s="272"/>
      <c r="ADW478" s="272"/>
      <c r="ADX478" s="272"/>
      <c r="ADY478" s="272"/>
      <c r="ADZ478" s="272"/>
      <c r="AEA478" s="272"/>
      <c r="AEB478" s="272"/>
      <c r="AEC478" s="272"/>
      <c r="AED478" s="272"/>
      <c r="AEE478" s="272"/>
      <c r="AEF478" s="272"/>
      <c r="AEG478" s="272"/>
      <c r="AEH478" s="272"/>
      <c r="AEI478" s="272"/>
      <c r="AEJ478" s="272"/>
      <c r="AEK478" s="272"/>
      <c r="AEL478" s="272"/>
      <c r="AEM478" s="272"/>
      <c r="AEN478" s="272"/>
      <c r="AEO478" s="272"/>
      <c r="AEP478" s="272"/>
      <c r="AEQ478" s="272"/>
      <c r="AER478" s="272"/>
      <c r="AES478" s="272"/>
      <c r="AET478" s="272"/>
      <c r="AEU478" s="272"/>
      <c r="AEV478" s="272"/>
      <c r="AEW478" s="272"/>
      <c r="AEX478" s="272"/>
      <c r="AEY478" s="272"/>
      <c r="AEZ478" s="272"/>
      <c r="AFA478" s="272"/>
      <c r="AFB478" s="272"/>
      <c r="AFC478" s="272"/>
      <c r="AFD478" s="272"/>
      <c r="AFE478" s="272"/>
      <c r="AFF478" s="272"/>
      <c r="AFG478" s="272"/>
      <c r="AFH478" s="272"/>
      <c r="AFI478" s="272"/>
      <c r="AFJ478" s="272"/>
      <c r="AFK478" s="272"/>
      <c r="AFL478" s="272"/>
      <c r="AFM478" s="272"/>
      <c r="AFN478" s="272"/>
      <c r="AFO478" s="272"/>
      <c r="AFP478" s="272"/>
      <c r="AFQ478" s="272"/>
      <c r="AFR478" s="272"/>
      <c r="AFS478" s="272"/>
      <c r="AFT478" s="272"/>
      <c r="AFU478" s="272"/>
      <c r="AFV478" s="272"/>
      <c r="AFW478" s="272"/>
      <c r="AFX478" s="272"/>
      <c r="AFY478" s="272"/>
      <c r="AFZ478" s="272"/>
      <c r="AGA478" s="272"/>
      <c r="AGB478" s="272"/>
      <c r="AGC478" s="272"/>
      <c r="AGD478" s="272"/>
      <c r="AGE478" s="272"/>
      <c r="AGF478" s="272"/>
      <c r="AGG478" s="272"/>
      <c r="AGH478" s="272"/>
      <c r="AGI478" s="272"/>
      <c r="AGJ478" s="272"/>
      <c r="AGK478" s="272"/>
      <c r="AGL478" s="272"/>
      <c r="AGM478" s="272"/>
      <c r="AGN478" s="272"/>
      <c r="AGO478" s="272"/>
      <c r="AGP478" s="272"/>
      <c r="AGQ478" s="272"/>
      <c r="AGR478" s="272"/>
      <c r="AGS478" s="272"/>
      <c r="AGT478" s="272"/>
      <c r="AGU478" s="272"/>
      <c r="AGV478" s="272"/>
      <c r="AGW478" s="272"/>
      <c r="AGX478" s="272"/>
      <c r="AGY478" s="272"/>
      <c r="AGZ478" s="272"/>
      <c r="AHA478" s="272"/>
      <c r="AHB478" s="272"/>
      <c r="AHC478" s="272"/>
      <c r="AHD478" s="272"/>
      <c r="AHE478" s="272"/>
      <c r="AHF478" s="272"/>
      <c r="AHG478" s="272"/>
      <c r="AHH478" s="272"/>
      <c r="AHI478" s="272"/>
      <c r="AHJ478" s="272"/>
      <c r="AHK478" s="272"/>
      <c r="AHL478" s="272"/>
      <c r="AHM478" s="272"/>
      <c r="AHN478" s="272"/>
      <c r="AHO478" s="272"/>
      <c r="AHP478" s="272"/>
      <c r="AHQ478" s="272"/>
      <c r="AHR478" s="272"/>
      <c r="AHS478" s="272"/>
      <c r="AHT478" s="272"/>
      <c r="AHU478" s="272"/>
      <c r="AHV478" s="272"/>
      <c r="AHW478" s="272"/>
      <c r="AHX478" s="272"/>
      <c r="AHY478" s="272"/>
      <c r="AHZ478" s="272"/>
      <c r="AIA478" s="272"/>
      <c r="AIB478" s="272"/>
      <c r="AIC478" s="272"/>
      <c r="AID478" s="272"/>
      <c r="AIE478" s="272"/>
      <c r="AIF478" s="272"/>
      <c r="AIG478" s="272"/>
      <c r="AIH478" s="272"/>
      <c r="AII478" s="272"/>
      <c r="AIJ478" s="272"/>
      <c r="AIK478" s="272"/>
      <c r="AIL478" s="272"/>
      <c r="AIM478" s="272"/>
      <c r="AIN478" s="272"/>
      <c r="AIO478" s="272"/>
      <c r="AIP478" s="272"/>
      <c r="AIQ478" s="272"/>
      <c r="AIR478" s="272"/>
      <c r="AIS478" s="272"/>
      <c r="AIT478" s="272"/>
      <c r="AIU478" s="272"/>
      <c r="AIV478" s="272"/>
      <c r="AIW478" s="272"/>
      <c r="AIX478" s="272"/>
      <c r="AIY478" s="272"/>
      <c r="AIZ478" s="272"/>
      <c r="AJA478" s="272"/>
      <c r="AJB478" s="272"/>
      <c r="AJC478" s="272"/>
      <c r="AJD478" s="272"/>
      <c r="AJE478" s="272"/>
      <c r="AJF478" s="272"/>
      <c r="AJG478" s="272"/>
      <c r="AJH478" s="272"/>
      <c r="AJI478" s="272"/>
      <c r="AJJ478" s="272"/>
      <c r="AJK478" s="272"/>
      <c r="AJL478" s="272"/>
      <c r="AJM478" s="272"/>
      <c r="AJN478" s="272"/>
      <c r="AJO478" s="272"/>
      <c r="AJP478" s="272"/>
      <c r="AJQ478" s="272"/>
      <c r="AJR478" s="272"/>
      <c r="AJS478" s="272"/>
      <c r="AJT478" s="272"/>
      <c r="AJU478" s="272"/>
      <c r="AJV478" s="272"/>
      <c r="AJW478" s="272"/>
      <c r="AJX478" s="272"/>
      <c r="AJY478" s="272"/>
      <c r="AJZ478" s="272"/>
      <c r="AKA478" s="272"/>
      <c r="AKB478" s="272"/>
      <c r="AKC478" s="272"/>
      <c r="AKD478" s="272"/>
      <c r="AKE478" s="272"/>
      <c r="AKF478" s="272"/>
      <c r="AKG478" s="272"/>
      <c r="AKH478" s="272"/>
      <c r="AKI478" s="272"/>
      <c r="AKJ478" s="272"/>
      <c r="AKK478" s="272"/>
      <c r="AKL478" s="272"/>
      <c r="AKM478" s="272"/>
      <c r="AKN478" s="272"/>
      <c r="AKO478" s="272"/>
      <c r="AKP478" s="272"/>
      <c r="AKQ478" s="272"/>
      <c r="AKR478" s="272"/>
      <c r="AKS478" s="272"/>
      <c r="AKT478" s="272"/>
      <c r="AKU478" s="272"/>
      <c r="AKV478" s="272"/>
      <c r="AKW478" s="272"/>
      <c r="AKX478" s="272"/>
      <c r="AKY478" s="272"/>
      <c r="AKZ478" s="272"/>
      <c r="ALA478" s="272"/>
      <c r="ALB478" s="272"/>
      <c r="ALC478" s="272"/>
      <c r="ALD478" s="272"/>
      <c r="ALE478" s="272"/>
    </row>
    <row r="479" spans="1:993" s="274" customFormat="1" ht="63.75" x14ac:dyDescent="0.2">
      <c r="A479" s="395" t="s">
        <v>8495</v>
      </c>
      <c r="B479" s="18" t="s">
        <v>3984</v>
      </c>
      <c r="C479" s="35" t="s">
        <v>1422</v>
      </c>
      <c r="D479" s="206"/>
      <c r="E479" s="35" t="s">
        <v>6345</v>
      </c>
      <c r="F479" s="190"/>
      <c r="G479" s="190"/>
      <c r="H479" s="13" t="s">
        <v>1790</v>
      </c>
      <c r="I479" s="239" t="s">
        <v>4899</v>
      </c>
      <c r="J479" s="18" t="s">
        <v>2022</v>
      </c>
      <c r="K479" s="13"/>
      <c r="L479" s="315">
        <v>1</v>
      </c>
      <c r="M479" s="329" t="s">
        <v>7570</v>
      </c>
      <c r="N479" s="329" t="s">
        <v>7570</v>
      </c>
      <c r="O479" s="329" t="s">
        <v>7570</v>
      </c>
      <c r="P479" s="329" t="s">
        <v>7570</v>
      </c>
      <c r="Q479" s="329" t="s">
        <v>7570</v>
      </c>
      <c r="R479" s="272"/>
      <c r="S479" s="272"/>
      <c r="T479" s="272"/>
      <c r="U479" s="272"/>
      <c r="V479" s="272"/>
      <c r="W479" s="272"/>
      <c r="X479" s="272"/>
      <c r="Y479" s="272"/>
      <c r="Z479" s="272"/>
      <c r="AA479" s="272"/>
      <c r="AB479" s="272"/>
      <c r="AC479" s="272"/>
      <c r="AD479" s="272"/>
      <c r="AE479" s="272"/>
      <c r="AF479" s="272"/>
      <c r="AG479" s="272"/>
      <c r="AH479" s="272"/>
      <c r="AI479" s="272"/>
      <c r="AJ479" s="272"/>
      <c r="AK479" s="272"/>
      <c r="AL479" s="272"/>
      <c r="AM479" s="272"/>
      <c r="AN479" s="272"/>
      <c r="AO479" s="272"/>
      <c r="AP479" s="272"/>
      <c r="AQ479" s="272"/>
      <c r="AR479" s="272"/>
      <c r="AS479" s="272"/>
      <c r="AT479" s="272"/>
      <c r="AU479" s="272"/>
      <c r="AV479" s="272"/>
      <c r="AW479" s="272"/>
      <c r="AX479" s="272"/>
      <c r="AY479" s="272"/>
      <c r="AZ479" s="272"/>
      <c r="BA479" s="272"/>
      <c r="BB479" s="272"/>
      <c r="BC479" s="272"/>
      <c r="BD479" s="272"/>
      <c r="BE479" s="272"/>
      <c r="BF479" s="272"/>
      <c r="BG479" s="272"/>
      <c r="BH479" s="272"/>
      <c r="BI479" s="272"/>
      <c r="BJ479" s="272"/>
      <c r="BK479" s="272"/>
      <c r="BL479" s="272"/>
      <c r="BM479" s="272"/>
      <c r="BN479" s="272"/>
      <c r="BO479" s="272"/>
      <c r="BP479" s="272"/>
      <c r="BQ479" s="272"/>
      <c r="BR479" s="272"/>
      <c r="BS479" s="272"/>
      <c r="BT479" s="272"/>
      <c r="BU479" s="272"/>
      <c r="BV479" s="272"/>
      <c r="BW479" s="272"/>
      <c r="BX479" s="272"/>
      <c r="BY479" s="272"/>
      <c r="BZ479" s="272"/>
      <c r="CA479" s="272"/>
      <c r="CB479" s="272"/>
      <c r="CC479" s="272"/>
      <c r="CD479" s="272"/>
      <c r="CE479" s="272"/>
      <c r="CF479" s="272"/>
      <c r="CG479" s="272"/>
      <c r="CH479" s="272"/>
      <c r="CI479" s="272"/>
      <c r="CJ479" s="272"/>
      <c r="CK479" s="272"/>
      <c r="CL479" s="272"/>
      <c r="CM479" s="272"/>
      <c r="CN479" s="272"/>
      <c r="CO479" s="272"/>
      <c r="CP479" s="272"/>
      <c r="CQ479" s="272"/>
      <c r="CR479" s="272"/>
      <c r="CS479" s="272"/>
      <c r="CT479" s="272"/>
      <c r="CU479" s="272"/>
      <c r="CV479" s="272"/>
      <c r="CW479" s="272"/>
      <c r="CX479" s="272"/>
      <c r="CY479" s="272"/>
      <c r="CZ479" s="272"/>
      <c r="DA479" s="272"/>
      <c r="DB479" s="272"/>
      <c r="DC479" s="272"/>
      <c r="DD479" s="272"/>
      <c r="DE479" s="272"/>
      <c r="DF479" s="272"/>
      <c r="DG479" s="272"/>
      <c r="DH479" s="272"/>
      <c r="DI479" s="272"/>
      <c r="DJ479" s="272"/>
      <c r="DK479" s="272"/>
      <c r="DL479" s="272"/>
      <c r="DM479" s="272"/>
      <c r="DN479" s="272"/>
      <c r="DO479" s="272"/>
      <c r="DP479" s="272"/>
      <c r="DQ479" s="272"/>
      <c r="DR479" s="272"/>
      <c r="DS479" s="272"/>
      <c r="DT479" s="272"/>
      <c r="DU479" s="272"/>
      <c r="DV479" s="272"/>
      <c r="DW479" s="272"/>
      <c r="DX479" s="272"/>
      <c r="DY479" s="272"/>
      <c r="DZ479" s="272"/>
      <c r="EA479" s="272"/>
      <c r="EB479" s="272"/>
      <c r="EC479" s="272"/>
      <c r="ED479" s="272"/>
      <c r="EE479" s="272"/>
      <c r="EF479" s="272"/>
      <c r="EG479" s="272"/>
      <c r="EH479" s="272"/>
      <c r="EI479" s="272"/>
      <c r="EJ479" s="272"/>
      <c r="EK479" s="272"/>
      <c r="EL479" s="272"/>
      <c r="EM479" s="272"/>
      <c r="EN479" s="272"/>
      <c r="EO479" s="272"/>
      <c r="EP479" s="272"/>
      <c r="EQ479" s="272"/>
      <c r="ER479" s="272"/>
      <c r="ES479" s="272"/>
      <c r="ET479" s="272"/>
      <c r="EU479" s="272"/>
      <c r="EV479" s="272"/>
      <c r="EW479" s="272"/>
      <c r="EX479" s="272"/>
      <c r="EY479" s="272"/>
      <c r="EZ479" s="272"/>
      <c r="FA479" s="272"/>
      <c r="FB479" s="272"/>
      <c r="FC479" s="272"/>
      <c r="FD479" s="272"/>
      <c r="FE479" s="272"/>
      <c r="FF479" s="272"/>
      <c r="FG479" s="272"/>
      <c r="FH479" s="272"/>
      <c r="FI479" s="272"/>
      <c r="FJ479" s="272"/>
      <c r="FK479" s="272"/>
      <c r="FL479" s="272"/>
      <c r="FM479" s="272"/>
      <c r="FN479" s="272"/>
      <c r="FO479" s="272"/>
      <c r="FP479" s="272"/>
      <c r="FQ479" s="272"/>
      <c r="FR479" s="272"/>
      <c r="FS479" s="272"/>
      <c r="FT479" s="272"/>
      <c r="FU479" s="272"/>
      <c r="FV479" s="272"/>
      <c r="FW479" s="272"/>
      <c r="FX479" s="272"/>
      <c r="FY479" s="272"/>
      <c r="FZ479" s="272"/>
      <c r="GA479" s="272"/>
      <c r="GB479" s="272"/>
      <c r="GC479" s="272"/>
      <c r="GD479" s="272"/>
      <c r="GE479" s="272"/>
      <c r="GF479" s="272"/>
      <c r="GG479" s="272"/>
      <c r="GH479" s="272"/>
      <c r="GI479" s="272"/>
      <c r="GJ479" s="272"/>
      <c r="GK479" s="272"/>
      <c r="GL479" s="272"/>
      <c r="GM479" s="272"/>
      <c r="GN479" s="272"/>
      <c r="GO479" s="272"/>
      <c r="GP479" s="272"/>
      <c r="GQ479" s="272"/>
      <c r="GR479" s="272"/>
      <c r="GS479" s="272"/>
      <c r="GT479" s="272"/>
      <c r="GU479" s="272"/>
      <c r="GV479" s="272"/>
      <c r="GW479" s="272"/>
      <c r="GX479" s="272"/>
      <c r="GY479" s="272"/>
      <c r="GZ479" s="272"/>
      <c r="HA479" s="272"/>
      <c r="HB479" s="272"/>
      <c r="HC479" s="272"/>
      <c r="HD479" s="272"/>
      <c r="HE479" s="272"/>
      <c r="HF479" s="272"/>
      <c r="HG479" s="272"/>
      <c r="HH479" s="272"/>
      <c r="HI479" s="272"/>
      <c r="HJ479" s="272"/>
      <c r="HK479" s="272"/>
      <c r="HL479" s="272"/>
      <c r="HM479" s="272"/>
      <c r="HN479" s="272"/>
      <c r="HO479" s="272"/>
      <c r="HP479" s="272"/>
      <c r="HQ479" s="272"/>
      <c r="HR479" s="272"/>
      <c r="HS479" s="272"/>
      <c r="HT479" s="272"/>
      <c r="HU479" s="272"/>
      <c r="HV479" s="272"/>
      <c r="HW479" s="272"/>
      <c r="HX479" s="272"/>
      <c r="HY479" s="272"/>
      <c r="HZ479" s="272"/>
      <c r="IA479" s="272"/>
      <c r="IB479" s="272"/>
      <c r="IC479" s="272"/>
      <c r="ID479" s="272"/>
      <c r="IE479" s="272"/>
      <c r="IF479" s="272"/>
      <c r="IG479" s="272"/>
      <c r="IH479" s="272"/>
      <c r="II479" s="272"/>
      <c r="IJ479" s="272"/>
      <c r="IK479" s="272"/>
      <c r="IL479" s="272"/>
      <c r="IM479" s="272"/>
      <c r="IN479" s="272"/>
      <c r="IO479" s="272"/>
      <c r="IP479" s="272"/>
      <c r="IQ479" s="272"/>
      <c r="IR479" s="272"/>
      <c r="IS479" s="272"/>
      <c r="IT479" s="272"/>
      <c r="IU479" s="272"/>
      <c r="IV479" s="272"/>
      <c r="IW479" s="272"/>
      <c r="IX479" s="272"/>
      <c r="IY479" s="272"/>
      <c r="IZ479" s="272"/>
      <c r="JA479" s="272"/>
      <c r="JB479" s="272"/>
      <c r="JC479" s="272"/>
      <c r="JD479" s="272"/>
      <c r="JE479" s="272"/>
      <c r="JF479" s="272"/>
      <c r="JG479" s="272"/>
      <c r="JH479" s="272"/>
      <c r="JI479" s="272"/>
      <c r="JJ479" s="272"/>
      <c r="JK479" s="272"/>
      <c r="JL479" s="272"/>
      <c r="JM479" s="272"/>
      <c r="JN479" s="272"/>
      <c r="JO479" s="272"/>
      <c r="JP479" s="272"/>
      <c r="JQ479" s="272"/>
      <c r="JR479" s="272"/>
      <c r="JS479" s="272"/>
      <c r="JT479" s="272"/>
      <c r="JU479" s="272"/>
      <c r="JV479" s="272"/>
      <c r="JW479" s="272"/>
      <c r="JX479" s="272"/>
      <c r="JY479" s="272"/>
      <c r="JZ479" s="272"/>
      <c r="KA479" s="272"/>
      <c r="KB479" s="272"/>
      <c r="KC479" s="272"/>
      <c r="KD479" s="272"/>
      <c r="KE479" s="272"/>
      <c r="KF479" s="272"/>
      <c r="KG479" s="272"/>
      <c r="KH479" s="272"/>
      <c r="KI479" s="272"/>
      <c r="KJ479" s="272"/>
      <c r="KK479" s="272"/>
      <c r="KL479" s="272"/>
      <c r="KM479" s="272"/>
      <c r="KN479" s="272"/>
      <c r="KO479" s="272"/>
      <c r="KP479" s="272"/>
      <c r="KQ479" s="272"/>
      <c r="KR479" s="272"/>
      <c r="KS479" s="272"/>
      <c r="KT479" s="272"/>
      <c r="KU479" s="272"/>
      <c r="KV479" s="272"/>
      <c r="KW479" s="272"/>
      <c r="KX479" s="272"/>
      <c r="KY479" s="272"/>
      <c r="KZ479" s="272"/>
      <c r="LA479" s="272"/>
      <c r="LB479" s="272"/>
      <c r="LC479" s="272"/>
      <c r="LD479" s="272"/>
      <c r="LE479" s="272"/>
      <c r="LF479" s="272"/>
      <c r="LG479" s="272"/>
      <c r="LH479" s="272"/>
      <c r="LI479" s="272"/>
      <c r="LJ479" s="272"/>
      <c r="LK479" s="272"/>
      <c r="LL479" s="272"/>
      <c r="LM479" s="272"/>
      <c r="LN479" s="272"/>
      <c r="LO479" s="272"/>
      <c r="LP479" s="272"/>
      <c r="LQ479" s="272"/>
      <c r="LR479" s="272"/>
      <c r="LS479" s="272"/>
      <c r="LT479" s="272"/>
      <c r="LU479" s="272"/>
      <c r="LV479" s="272"/>
      <c r="LW479" s="272"/>
      <c r="LX479" s="272"/>
      <c r="LY479" s="272"/>
      <c r="LZ479" s="272"/>
      <c r="MA479" s="272"/>
      <c r="MB479" s="272"/>
      <c r="MC479" s="272"/>
      <c r="MD479" s="272"/>
      <c r="ME479" s="272"/>
      <c r="MF479" s="272"/>
      <c r="MG479" s="272"/>
      <c r="MH479" s="272"/>
      <c r="MI479" s="272"/>
      <c r="MJ479" s="272"/>
      <c r="MK479" s="272"/>
      <c r="ML479" s="272"/>
      <c r="MM479" s="272"/>
      <c r="MN479" s="272"/>
      <c r="MO479" s="272"/>
      <c r="MP479" s="272"/>
      <c r="MQ479" s="272"/>
      <c r="MR479" s="272"/>
      <c r="MS479" s="272"/>
      <c r="MT479" s="272"/>
      <c r="MU479" s="272"/>
      <c r="MV479" s="272"/>
      <c r="MW479" s="272"/>
      <c r="MX479" s="272"/>
      <c r="MY479" s="272"/>
      <c r="MZ479" s="272"/>
      <c r="NA479" s="272"/>
      <c r="NB479" s="272"/>
      <c r="NC479" s="272"/>
      <c r="ND479" s="272"/>
      <c r="NE479" s="272"/>
      <c r="NF479" s="272"/>
      <c r="NG479" s="272"/>
      <c r="NH479" s="272"/>
      <c r="NI479" s="272"/>
      <c r="NJ479" s="272"/>
      <c r="NK479" s="272"/>
      <c r="NL479" s="272"/>
      <c r="NM479" s="272"/>
      <c r="NN479" s="272"/>
      <c r="NO479" s="272"/>
      <c r="NP479" s="272"/>
      <c r="NQ479" s="272"/>
      <c r="NR479" s="272"/>
      <c r="NS479" s="272"/>
      <c r="NT479" s="272"/>
      <c r="NU479" s="272"/>
      <c r="NV479" s="272"/>
      <c r="NW479" s="272"/>
      <c r="NX479" s="272"/>
      <c r="NY479" s="272"/>
      <c r="NZ479" s="272"/>
      <c r="OA479" s="272"/>
      <c r="OB479" s="272"/>
      <c r="OC479" s="272"/>
      <c r="OD479" s="272"/>
      <c r="OE479" s="272"/>
      <c r="OF479" s="272"/>
      <c r="OG479" s="272"/>
      <c r="OH479" s="272"/>
      <c r="OI479" s="272"/>
      <c r="OJ479" s="272"/>
      <c r="OK479" s="272"/>
      <c r="OL479" s="272"/>
      <c r="OM479" s="272"/>
      <c r="ON479" s="272"/>
      <c r="OO479" s="272"/>
      <c r="OP479" s="272"/>
      <c r="OQ479" s="272"/>
      <c r="OR479" s="272"/>
      <c r="OS479" s="272"/>
      <c r="OT479" s="272"/>
      <c r="OU479" s="272"/>
      <c r="OV479" s="272"/>
      <c r="OW479" s="272"/>
      <c r="OX479" s="272"/>
      <c r="OY479" s="272"/>
      <c r="OZ479" s="272"/>
      <c r="PA479" s="272"/>
      <c r="PB479" s="272"/>
      <c r="PC479" s="272"/>
      <c r="PD479" s="272"/>
      <c r="PE479" s="272"/>
      <c r="PF479" s="272"/>
      <c r="PG479" s="272"/>
      <c r="PH479" s="272"/>
      <c r="PI479" s="272"/>
      <c r="PJ479" s="272"/>
      <c r="PK479" s="272"/>
      <c r="PL479" s="272"/>
      <c r="PM479" s="272"/>
      <c r="PN479" s="272"/>
      <c r="PO479" s="272"/>
      <c r="PP479" s="272"/>
      <c r="PQ479" s="272"/>
      <c r="PR479" s="272"/>
      <c r="PS479" s="272"/>
      <c r="PT479" s="272"/>
      <c r="PU479" s="272"/>
      <c r="PV479" s="272"/>
      <c r="PW479" s="272"/>
      <c r="PX479" s="272"/>
      <c r="PY479" s="272"/>
      <c r="PZ479" s="272"/>
      <c r="QA479" s="272"/>
      <c r="QB479" s="272"/>
      <c r="QC479" s="272"/>
      <c r="QD479" s="272"/>
      <c r="QE479" s="272"/>
      <c r="QF479" s="272"/>
      <c r="QG479" s="272"/>
      <c r="QH479" s="272"/>
      <c r="QI479" s="272"/>
      <c r="QJ479" s="272"/>
      <c r="QK479" s="272"/>
      <c r="QL479" s="272"/>
      <c r="QM479" s="272"/>
      <c r="QN479" s="272"/>
      <c r="QO479" s="272"/>
      <c r="QP479" s="272"/>
      <c r="QQ479" s="272"/>
      <c r="QR479" s="272"/>
      <c r="QS479" s="272"/>
      <c r="QT479" s="272"/>
      <c r="QU479" s="272"/>
      <c r="QV479" s="272"/>
      <c r="QW479" s="272"/>
      <c r="QX479" s="272"/>
      <c r="QY479" s="272"/>
      <c r="QZ479" s="272"/>
      <c r="RA479" s="272"/>
      <c r="RB479" s="272"/>
      <c r="RC479" s="272"/>
      <c r="RD479" s="272"/>
      <c r="RE479" s="272"/>
      <c r="RF479" s="272"/>
      <c r="RG479" s="272"/>
      <c r="RH479" s="272"/>
      <c r="RI479" s="272"/>
      <c r="RJ479" s="272"/>
      <c r="RK479" s="272"/>
      <c r="RL479" s="272"/>
      <c r="RM479" s="272"/>
      <c r="RN479" s="272"/>
      <c r="RO479" s="272"/>
      <c r="RP479" s="272"/>
      <c r="RQ479" s="272"/>
      <c r="RR479" s="272"/>
      <c r="RS479" s="272"/>
      <c r="RT479" s="272"/>
      <c r="RU479" s="272"/>
      <c r="RV479" s="272"/>
      <c r="RW479" s="272"/>
      <c r="RX479" s="272"/>
      <c r="RY479" s="272"/>
      <c r="RZ479" s="272"/>
      <c r="SA479" s="272"/>
      <c r="SB479" s="272"/>
      <c r="SC479" s="272"/>
      <c r="SD479" s="272"/>
      <c r="SE479" s="272"/>
      <c r="SF479" s="272"/>
      <c r="SG479" s="272"/>
      <c r="SH479" s="272"/>
      <c r="SI479" s="272"/>
      <c r="SJ479" s="272"/>
      <c r="SK479" s="272"/>
      <c r="SL479" s="272"/>
      <c r="SM479" s="272"/>
      <c r="SN479" s="272"/>
      <c r="SO479" s="272"/>
      <c r="SP479" s="272"/>
      <c r="SQ479" s="272"/>
      <c r="SR479" s="272"/>
      <c r="SS479" s="272"/>
      <c r="ST479" s="272"/>
      <c r="SU479" s="272"/>
      <c r="SV479" s="272"/>
      <c r="SW479" s="272"/>
      <c r="SX479" s="272"/>
      <c r="SY479" s="272"/>
      <c r="SZ479" s="272"/>
      <c r="TA479" s="272"/>
      <c r="TB479" s="272"/>
      <c r="TC479" s="272"/>
      <c r="TD479" s="272"/>
      <c r="TE479" s="272"/>
      <c r="TF479" s="272"/>
      <c r="TG479" s="272"/>
      <c r="TH479" s="272"/>
      <c r="TI479" s="272"/>
      <c r="TJ479" s="272"/>
      <c r="TK479" s="272"/>
      <c r="TL479" s="272"/>
      <c r="TM479" s="272"/>
      <c r="TN479" s="272"/>
      <c r="TO479" s="272"/>
      <c r="TP479" s="272"/>
      <c r="TQ479" s="272"/>
      <c r="TR479" s="272"/>
      <c r="TS479" s="272"/>
      <c r="TT479" s="272"/>
      <c r="TU479" s="272"/>
      <c r="TV479" s="272"/>
      <c r="TW479" s="272"/>
      <c r="TX479" s="272"/>
      <c r="TY479" s="272"/>
      <c r="TZ479" s="272"/>
      <c r="UA479" s="272"/>
      <c r="UB479" s="272"/>
      <c r="UC479" s="272"/>
      <c r="UD479" s="272"/>
      <c r="UE479" s="272"/>
      <c r="UF479" s="272"/>
      <c r="UG479" s="272"/>
      <c r="UH479" s="272"/>
      <c r="UI479" s="272"/>
      <c r="UJ479" s="272"/>
      <c r="UK479" s="272"/>
      <c r="UL479" s="272"/>
      <c r="UM479" s="272"/>
      <c r="UN479" s="272"/>
      <c r="UO479" s="272"/>
      <c r="UP479" s="272"/>
      <c r="UQ479" s="272"/>
      <c r="UR479" s="272"/>
      <c r="US479" s="272"/>
      <c r="UT479" s="272"/>
      <c r="UU479" s="272"/>
      <c r="UV479" s="272"/>
      <c r="UW479" s="272"/>
      <c r="UX479" s="272"/>
      <c r="UY479" s="272"/>
      <c r="UZ479" s="272"/>
      <c r="VA479" s="272"/>
      <c r="VB479" s="272"/>
      <c r="VC479" s="272"/>
      <c r="VD479" s="272"/>
      <c r="VE479" s="272"/>
      <c r="VF479" s="272"/>
      <c r="VG479" s="272"/>
      <c r="VH479" s="272"/>
      <c r="VI479" s="272"/>
      <c r="VJ479" s="272"/>
      <c r="VK479" s="272"/>
      <c r="VL479" s="272"/>
      <c r="VM479" s="272"/>
      <c r="VN479" s="272"/>
      <c r="VO479" s="272"/>
      <c r="VP479" s="272"/>
      <c r="VQ479" s="272"/>
      <c r="VR479" s="272"/>
      <c r="VS479" s="272"/>
      <c r="VT479" s="272"/>
      <c r="VU479" s="272"/>
      <c r="VV479" s="272"/>
      <c r="VW479" s="272"/>
      <c r="VX479" s="272"/>
      <c r="VY479" s="272"/>
      <c r="VZ479" s="272"/>
      <c r="WA479" s="272"/>
      <c r="WB479" s="272"/>
      <c r="WC479" s="272"/>
      <c r="WD479" s="272"/>
      <c r="WE479" s="272"/>
      <c r="WF479" s="272"/>
      <c r="WG479" s="272"/>
      <c r="WH479" s="272"/>
      <c r="WI479" s="272"/>
      <c r="WJ479" s="272"/>
      <c r="WK479" s="272"/>
      <c r="WL479" s="272"/>
      <c r="WM479" s="272"/>
      <c r="WN479" s="272"/>
      <c r="WO479" s="272"/>
      <c r="WP479" s="272"/>
      <c r="WQ479" s="272"/>
      <c r="WR479" s="272"/>
      <c r="WS479" s="272"/>
      <c r="WT479" s="272"/>
      <c r="WU479" s="272"/>
      <c r="WV479" s="272"/>
      <c r="WW479" s="272"/>
      <c r="WX479" s="272"/>
      <c r="WY479" s="272"/>
      <c r="WZ479" s="272"/>
      <c r="XA479" s="272"/>
      <c r="XB479" s="272"/>
      <c r="XC479" s="272"/>
      <c r="XD479" s="272"/>
      <c r="XE479" s="272"/>
      <c r="XF479" s="272"/>
      <c r="XG479" s="272"/>
      <c r="XH479" s="272"/>
      <c r="XI479" s="272"/>
      <c r="XJ479" s="272"/>
      <c r="XK479" s="272"/>
      <c r="XL479" s="272"/>
      <c r="XM479" s="272"/>
      <c r="XN479" s="272"/>
      <c r="XO479" s="272"/>
      <c r="XP479" s="272"/>
      <c r="XQ479" s="272"/>
      <c r="XR479" s="272"/>
      <c r="XS479" s="272"/>
      <c r="XT479" s="272"/>
      <c r="XU479" s="272"/>
      <c r="XV479" s="272"/>
      <c r="XW479" s="272"/>
      <c r="XX479" s="272"/>
      <c r="XY479" s="272"/>
      <c r="XZ479" s="272"/>
      <c r="YA479" s="272"/>
      <c r="YB479" s="272"/>
      <c r="YC479" s="272"/>
      <c r="YD479" s="272"/>
      <c r="YE479" s="272"/>
      <c r="YF479" s="272"/>
      <c r="YG479" s="272"/>
      <c r="YH479" s="272"/>
      <c r="YI479" s="272"/>
      <c r="YJ479" s="272"/>
      <c r="YK479" s="272"/>
      <c r="YL479" s="272"/>
      <c r="YM479" s="272"/>
      <c r="YN479" s="272"/>
      <c r="YO479" s="272"/>
      <c r="YP479" s="272"/>
      <c r="YQ479" s="272"/>
      <c r="YR479" s="272"/>
      <c r="YS479" s="272"/>
      <c r="YT479" s="272"/>
      <c r="YU479" s="272"/>
      <c r="YV479" s="272"/>
      <c r="YW479" s="272"/>
      <c r="YX479" s="272"/>
      <c r="YY479" s="272"/>
      <c r="YZ479" s="272"/>
      <c r="ZA479" s="272"/>
      <c r="ZB479" s="272"/>
      <c r="ZC479" s="272"/>
      <c r="ZD479" s="272"/>
      <c r="ZE479" s="272"/>
      <c r="ZF479" s="272"/>
      <c r="ZG479" s="272"/>
      <c r="ZH479" s="272"/>
      <c r="ZI479" s="272"/>
      <c r="ZJ479" s="272"/>
      <c r="ZK479" s="272"/>
      <c r="ZL479" s="272"/>
      <c r="ZM479" s="272"/>
      <c r="ZN479" s="272"/>
      <c r="ZO479" s="272"/>
      <c r="ZP479" s="272"/>
      <c r="ZQ479" s="272"/>
      <c r="ZR479" s="272"/>
      <c r="ZS479" s="272"/>
      <c r="ZT479" s="272"/>
      <c r="ZU479" s="272"/>
      <c r="ZV479" s="272"/>
      <c r="ZW479" s="272"/>
      <c r="ZX479" s="272"/>
      <c r="ZY479" s="272"/>
      <c r="ZZ479" s="272"/>
      <c r="AAA479" s="272"/>
      <c r="AAB479" s="272"/>
      <c r="AAC479" s="272"/>
      <c r="AAD479" s="272"/>
      <c r="AAE479" s="272"/>
      <c r="AAF479" s="272"/>
      <c r="AAG479" s="272"/>
      <c r="AAH479" s="272"/>
      <c r="AAI479" s="272"/>
      <c r="AAJ479" s="272"/>
      <c r="AAK479" s="272"/>
      <c r="AAL479" s="272"/>
      <c r="AAM479" s="272"/>
      <c r="AAN479" s="272"/>
      <c r="AAO479" s="272"/>
      <c r="AAP479" s="272"/>
      <c r="AAQ479" s="272"/>
      <c r="AAR479" s="272"/>
      <c r="AAS479" s="272"/>
      <c r="AAT479" s="272"/>
      <c r="AAU479" s="272"/>
      <c r="AAV479" s="272"/>
      <c r="AAW479" s="272"/>
      <c r="AAX479" s="272"/>
      <c r="AAY479" s="272"/>
      <c r="AAZ479" s="272"/>
      <c r="ABA479" s="272"/>
      <c r="ABB479" s="272"/>
      <c r="ABC479" s="272"/>
      <c r="ABD479" s="272"/>
      <c r="ABE479" s="272"/>
      <c r="ABF479" s="272"/>
      <c r="ABG479" s="272"/>
      <c r="ABH479" s="272"/>
      <c r="ABI479" s="272"/>
      <c r="ABJ479" s="272"/>
      <c r="ABK479" s="272"/>
      <c r="ABL479" s="272"/>
      <c r="ABM479" s="272"/>
      <c r="ABN479" s="272"/>
      <c r="ABO479" s="272"/>
      <c r="ABP479" s="272"/>
      <c r="ABQ479" s="272"/>
      <c r="ABR479" s="272"/>
      <c r="ABS479" s="272"/>
      <c r="ABT479" s="272"/>
      <c r="ABU479" s="272"/>
      <c r="ABV479" s="272"/>
      <c r="ABW479" s="272"/>
      <c r="ABX479" s="272"/>
      <c r="ABY479" s="272"/>
      <c r="ABZ479" s="272"/>
      <c r="ACA479" s="272"/>
      <c r="ACB479" s="272"/>
      <c r="ACC479" s="272"/>
      <c r="ACD479" s="272"/>
      <c r="ACE479" s="272"/>
      <c r="ACF479" s="272"/>
      <c r="ACG479" s="272"/>
      <c r="ACH479" s="272"/>
      <c r="ACI479" s="272"/>
      <c r="ACJ479" s="272"/>
      <c r="ACK479" s="272"/>
      <c r="ACL479" s="272"/>
      <c r="ACM479" s="272"/>
      <c r="ACN479" s="272"/>
      <c r="ACO479" s="272"/>
      <c r="ACP479" s="272"/>
      <c r="ACQ479" s="272"/>
      <c r="ACR479" s="272"/>
      <c r="ACS479" s="272"/>
      <c r="ACT479" s="272"/>
      <c r="ACU479" s="272"/>
      <c r="ACV479" s="272"/>
      <c r="ACW479" s="272"/>
      <c r="ACX479" s="272"/>
      <c r="ACY479" s="272"/>
      <c r="ACZ479" s="272"/>
      <c r="ADA479" s="272"/>
      <c r="ADB479" s="272"/>
      <c r="ADC479" s="272"/>
      <c r="ADD479" s="272"/>
      <c r="ADE479" s="272"/>
      <c r="ADF479" s="272"/>
      <c r="ADG479" s="272"/>
      <c r="ADH479" s="272"/>
      <c r="ADI479" s="272"/>
      <c r="ADJ479" s="272"/>
      <c r="ADK479" s="272"/>
      <c r="ADL479" s="272"/>
      <c r="ADM479" s="272"/>
      <c r="ADN479" s="272"/>
      <c r="ADO479" s="272"/>
      <c r="ADP479" s="272"/>
      <c r="ADQ479" s="272"/>
      <c r="ADR479" s="272"/>
      <c r="ADS479" s="272"/>
      <c r="ADT479" s="272"/>
      <c r="ADU479" s="272"/>
      <c r="ADV479" s="272"/>
      <c r="ADW479" s="272"/>
      <c r="ADX479" s="272"/>
      <c r="ADY479" s="272"/>
      <c r="ADZ479" s="272"/>
      <c r="AEA479" s="272"/>
      <c r="AEB479" s="272"/>
      <c r="AEC479" s="272"/>
      <c r="AED479" s="272"/>
      <c r="AEE479" s="272"/>
      <c r="AEF479" s="272"/>
      <c r="AEG479" s="272"/>
      <c r="AEH479" s="272"/>
      <c r="AEI479" s="272"/>
      <c r="AEJ479" s="272"/>
      <c r="AEK479" s="272"/>
      <c r="AEL479" s="272"/>
      <c r="AEM479" s="272"/>
      <c r="AEN479" s="272"/>
      <c r="AEO479" s="272"/>
      <c r="AEP479" s="272"/>
      <c r="AEQ479" s="272"/>
      <c r="AER479" s="272"/>
      <c r="AES479" s="272"/>
      <c r="AET479" s="272"/>
      <c r="AEU479" s="272"/>
      <c r="AEV479" s="272"/>
      <c r="AEW479" s="272"/>
      <c r="AEX479" s="272"/>
      <c r="AEY479" s="272"/>
      <c r="AEZ479" s="272"/>
      <c r="AFA479" s="272"/>
      <c r="AFB479" s="272"/>
      <c r="AFC479" s="272"/>
      <c r="AFD479" s="272"/>
      <c r="AFE479" s="272"/>
      <c r="AFF479" s="272"/>
      <c r="AFG479" s="272"/>
      <c r="AFH479" s="272"/>
      <c r="AFI479" s="272"/>
      <c r="AFJ479" s="272"/>
      <c r="AFK479" s="272"/>
      <c r="AFL479" s="272"/>
      <c r="AFM479" s="272"/>
      <c r="AFN479" s="272"/>
      <c r="AFO479" s="272"/>
      <c r="AFP479" s="272"/>
      <c r="AFQ479" s="272"/>
      <c r="AFR479" s="272"/>
      <c r="AFS479" s="272"/>
      <c r="AFT479" s="272"/>
      <c r="AFU479" s="272"/>
      <c r="AFV479" s="272"/>
      <c r="AFW479" s="272"/>
      <c r="AFX479" s="272"/>
      <c r="AFY479" s="272"/>
      <c r="AFZ479" s="272"/>
      <c r="AGA479" s="272"/>
      <c r="AGB479" s="272"/>
      <c r="AGC479" s="272"/>
      <c r="AGD479" s="272"/>
      <c r="AGE479" s="272"/>
      <c r="AGF479" s="272"/>
      <c r="AGG479" s="272"/>
      <c r="AGH479" s="272"/>
      <c r="AGI479" s="272"/>
      <c r="AGJ479" s="272"/>
      <c r="AGK479" s="272"/>
      <c r="AGL479" s="272"/>
      <c r="AGM479" s="272"/>
      <c r="AGN479" s="272"/>
      <c r="AGO479" s="272"/>
      <c r="AGP479" s="272"/>
      <c r="AGQ479" s="272"/>
      <c r="AGR479" s="272"/>
      <c r="AGS479" s="272"/>
      <c r="AGT479" s="272"/>
      <c r="AGU479" s="272"/>
      <c r="AGV479" s="272"/>
      <c r="AGW479" s="272"/>
      <c r="AGX479" s="272"/>
      <c r="AGY479" s="272"/>
      <c r="AGZ479" s="272"/>
      <c r="AHA479" s="272"/>
      <c r="AHB479" s="272"/>
      <c r="AHC479" s="272"/>
      <c r="AHD479" s="272"/>
      <c r="AHE479" s="272"/>
      <c r="AHF479" s="272"/>
      <c r="AHG479" s="272"/>
      <c r="AHH479" s="272"/>
      <c r="AHI479" s="272"/>
      <c r="AHJ479" s="272"/>
      <c r="AHK479" s="272"/>
      <c r="AHL479" s="272"/>
      <c r="AHM479" s="272"/>
      <c r="AHN479" s="272"/>
      <c r="AHO479" s="272"/>
      <c r="AHP479" s="272"/>
      <c r="AHQ479" s="272"/>
      <c r="AHR479" s="272"/>
      <c r="AHS479" s="272"/>
      <c r="AHT479" s="272"/>
      <c r="AHU479" s="272"/>
      <c r="AHV479" s="272"/>
      <c r="AHW479" s="272"/>
      <c r="AHX479" s="272"/>
      <c r="AHY479" s="272"/>
      <c r="AHZ479" s="272"/>
      <c r="AIA479" s="272"/>
      <c r="AIB479" s="272"/>
      <c r="AIC479" s="272"/>
      <c r="AID479" s="272"/>
      <c r="AIE479" s="272"/>
      <c r="AIF479" s="272"/>
      <c r="AIG479" s="272"/>
      <c r="AIH479" s="272"/>
      <c r="AII479" s="272"/>
      <c r="AIJ479" s="272"/>
      <c r="AIK479" s="272"/>
      <c r="AIL479" s="272"/>
      <c r="AIM479" s="272"/>
      <c r="AIN479" s="272"/>
      <c r="AIO479" s="272"/>
      <c r="AIP479" s="272"/>
      <c r="AIQ479" s="272"/>
      <c r="AIR479" s="272"/>
      <c r="AIS479" s="272"/>
      <c r="AIT479" s="272"/>
      <c r="AIU479" s="272"/>
      <c r="AIV479" s="272"/>
      <c r="AIW479" s="272"/>
      <c r="AIX479" s="272"/>
      <c r="AIY479" s="272"/>
      <c r="AIZ479" s="272"/>
      <c r="AJA479" s="272"/>
      <c r="AJB479" s="272"/>
      <c r="AJC479" s="272"/>
      <c r="AJD479" s="272"/>
      <c r="AJE479" s="272"/>
      <c r="AJF479" s="272"/>
      <c r="AJG479" s="272"/>
      <c r="AJH479" s="272"/>
      <c r="AJI479" s="272"/>
      <c r="AJJ479" s="272"/>
      <c r="AJK479" s="272"/>
      <c r="AJL479" s="272"/>
      <c r="AJM479" s="272"/>
      <c r="AJN479" s="272"/>
      <c r="AJO479" s="272"/>
      <c r="AJP479" s="272"/>
      <c r="AJQ479" s="272"/>
      <c r="AJR479" s="272"/>
      <c r="AJS479" s="272"/>
      <c r="AJT479" s="272"/>
      <c r="AJU479" s="272"/>
      <c r="AJV479" s="272"/>
      <c r="AJW479" s="272"/>
      <c r="AJX479" s="272"/>
      <c r="AJY479" s="272"/>
      <c r="AJZ479" s="272"/>
      <c r="AKA479" s="272"/>
      <c r="AKB479" s="272"/>
      <c r="AKC479" s="272"/>
      <c r="AKD479" s="272"/>
      <c r="AKE479" s="272"/>
      <c r="AKF479" s="272"/>
      <c r="AKG479" s="272"/>
      <c r="AKH479" s="272"/>
      <c r="AKI479" s="272"/>
      <c r="AKJ479" s="272"/>
      <c r="AKK479" s="272"/>
      <c r="AKL479" s="272"/>
      <c r="AKM479" s="272"/>
      <c r="AKN479" s="272"/>
      <c r="AKO479" s="272"/>
      <c r="AKP479" s="272"/>
      <c r="AKQ479" s="272"/>
      <c r="AKR479" s="272"/>
      <c r="AKS479" s="272"/>
      <c r="AKT479" s="272"/>
      <c r="AKU479" s="272"/>
      <c r="AKV479" s="272"/>
      <c r="AKW479" s="272"/>
      <c r="AKX479" s="272"/>
      <c r="AKY479" s="272"/>
      <c r="AKZ479" s="272"/>
      <c r="ALA479" s="272"/>
      <c r="ALB479" s="272"/>
      <c r="ALC479" s="272"/>
      <c r="ALD479" s="272"/>
      <c r="ALE479" s="272"/>
    </row>
    <row r="480" spans="1:993" s="274" customFormat="1" ht="63.75" x14ac:dyDescent="0.2">
      <c r="A480" s="395" t="s">
        <v>8496</v>
      </c>
      <c r="B480" s="18" t="s">
        <v>3984</v>
      </c>
      <c r="C480" s="35" t="s">
        <v>1422</v>
      </c>
      <c r="D480" s="206"/>
      <c r="E480" s="35" t="s">
        <v>6346</v>
      </c>
      <c r="F480" s="190"/>
      <c r="G480" s="190"/>
      <c r="H480" s="13" t="s">
        <v>1790</v>
      </c>
      <c r="I480" s="239" t="s">
        <v>4899</v>
      </c>
      <c r="J480" s="18" t="s">
        <v>2023</v>
      </c>
      <c r="K480" s="13"/>
      <c r="L480" s="315">
        <v>1</v>
      </c>
      <c r="M480" s="329" t="s">
        <v>7570</v>
      </c>
      <c r="N480" s="329" t="s">
        <v>7570</v>
      </c>
      <c r="O480" s="329" t="s">
        <v>7570</v>
      </c>
      <c r="P480" s="329" t="s">
        <v>7570</v>
      </c>
      <c r="Q480" s="329" t="s">
        <v>7570</v>
      </c>
      <c r="R480" s="272"/>
      <c r="S480" s="272"/>
      <c r="T480" s="272"/>
      <c r="U480" s="272"/>
      <c r="V480" s="272"/>
      <c r="W480" s="272"/>
      <c r="X480" s="272"/>
      <c r="Y480" s="272"/>
      <c r="Z480" s="272"/>
      <c r="AA480" s="272"/>
      <c r="AB480" s="272"/>
      <c r="AC480" s="272"/>
      <c r="AD480" s="272"/>
      <c r="AE480" s="272"/>
      <c r="AF480" s="272"/>
      <c r="AG480" s="272"/>
      <c r="AH480" s="272"/>
      <c r="AI480" s="272"/>
      <c r="AJ480" s="272"/>
      <c r="AK480" s="272"/>
      <c r="AL480" s="272"/>
      <c r="AM480" s="272"/>
      <c r="AN480" s="272"/>
      <c r="AO480" s="272"/>
      <c r="AP480" s="272"/>
      <c r="AQ480" s="272"/>
      <c r="AR480" s="272"/>
      <c r="AS480" s="272"/>
      <c r="AT480" s="272"/>
      <c r="AU480" s="272"/>
      <c r="AV480" s="272"/>
      <c r="AW480" s="272"/>
      <c r="AX480" s="272"/>
      <c r="AY480" s="272"/>
      <c r="AZ480" s="272"/>
      <c r="BA480" s="272"/>
      <c r="BB480" s="272"/>
      <c r="BC480" s="272"/>
      <c r="BD480" s="272"/>
      <c r="BE480" s="272"/>
      <c r="BF480" s="272"/>
      <c r="BG480" s="272"/>
      <c r="BH480" s="272"/>
      <c r="BI480" s="272"/>
      <c r="BJ480" s="272"/>
      <c r="BK480" s="272"/>
      <c r="BL480" s="272"/>
      <c r="BM480" s="272"/>
      <c r="BN480" s="272"/>
      <c r="BO480" s="272"/>
      <c r="BP480" s="272"/>
      <c r="BQ480" s="272"/>
      <c r="BR480" s="272"/>
      <c r="BS480" s="272"/>
      <c r="BT480" s="272"/>
      <c r="BU480" s="272"/>
      <c r="BV480" s="272"/>
      <c r="BW480" s="272"/>
      <c r="BX480" s="272"/>
      <c r="BY480" s="272"/>
      <c r="BZ480" s="272"/>
      <c r="CA480" s="272"/>
      <c r="CB480" s="272"/>
      <c r="CC480" s="272"/>
      <c r="CD480" s="272"/>
      <c r="CE480" s="272"/>
      <c r="CF480" s="272"/>
      <c r="CG480" s="272"/>
      <c r="CH480" s="272"/>
      <c r="CI480" s="272"/>
      <c r="CJ480" s="272"/>
      <c r="CK480" s="272"/>
      <c r="CL480" s="272"/>
      <c r="CM480" s="272"/>
      <c r="CN480" s="272"/>
      <c r="CO480" s="272"/>
      <c r="CP480" s="272"/>
      <c r="CQ480" s="272"/>
      <c r="CR480" s="272"/>
      <c r="CS480" s="272"/>
      <c r="CT480" s="272"/>
      <c r="CU480" s="272"/>
      <c r="CV480" s="272"/>
      <c r="CW480" s="272"/>
      <c r="CX480" s="272"/>
      <c r="CY480" s="272"/>
      <c r="CZ480" s="272"/>
      <c r="DA480" s="272"/>
      <c r="DB480" s="272"/>
      <c r="DC480" s="272"/>
      <c r="DD480" s="272"/>
      <c r="DE480" s="272"/>
      <c r="DF480" s="272"/>
      <c r="DG480" s="272"/>
      <c r="DH480" s="272"/>
      <c r="DI480" s="272"/>
      <c r="DJ480" s="272"/>
      <c r="DK480" s="272"/>
      <c r="DL480" s="272"/>
      <c r="DM480" s="272"/>
      <c r="DN480" s="272"/>
      <c r="DO480" s="272"/>
      <c r="DP480" s="272"/>
      <c r="DQ480" s="272"/>
      <c r="DR480" s="272"/>
      <c r="DS480" s="272"/>
      <c r="DT480" s="272"/>
      <c r="DU480" s="272"/>
      <c r="DV480" s="272"/>
      <c r="DW480" s="272"/>
      <c r="DX480" s="272"/>
      <c r="DY480" s="272"/>
      <c r="DZ480" s="272"/>
      <c r="EA480" s="272"/>
      <c r="EB480" s="272"/>
      <c r="EC480" s="272"/>
      <c r="ED480" s="272"/>
      <c r="EE480" s="272"/>
      <c r="EF480" s="272"/>
      <c r="EG480" s="272"/>
      <c r="EH480" s="272"/>
      <c r="EI480" s="272"/>
      <c r="EJ480" s="272"/>
      <c r="EK480" s="272"/>
      <c r="EL480" s="272"/>
      <c r="EM480" s="272"/>
      <c r="EN480" s="272"/>
      <c r="EO480" s="272"/>
      <c r="EP480" s="272"/>
      <c r="EQ480" s="272"/>
      <c r="ER480" s="272"/>
      <c r="ES480" s="272"/>
      <c r="ET480" s="272"/>
      <c r="EU480" s="272"/>
      <c r="EV480" s="272"/>
      <c r="EW480" s="272"/>
      <c r="EX480" s="272"/>
      <c r="EY480" s="272"/>
      <c r="EZ480" s="272"/>
      <c r="FA480" s="272"/>
      <c r="FB480" s="272"/>
      <c r="FC480" s="272"/>
      <c r="FD480" s="272"/>
      <c r="FE480" s="272"/>
      <c r="FF480" s="272"/>
      <c r="FG480" s="272"/>
      <c r="FH480" s="272"/>
      <c r="FI480" s="272"/>
      <c r="FJ480" s="272"/>
      <c r="FK480" s="272"/>
      <c r="FL480" s="272"/>
      <c r="FM480" s="272"/>
      <c r="FN480" s="272"/>
      <c r="FO480" s="272"/>
      <c r="FP480" s="272"/>
      <c r="FQ480" s="272"/>
      <c r="FR480" s="272"/>
      <c r="FS480" s="272"/>
      <c r="FT480" s="272"/>
      <c r="FU480" s="272"/>
      <c r="FV480" s="272"/>
      <c r="FW480" s="272"/>
      <c r="FX480" s="272"/>
      <c r="FY480" s="272"/>
      <c r="FZ480" s="272"/>
      <c r="GA480" s="272"/>
      <c r="GB480" s="272"/>
      <c r="GC480" s="272"/>
      <c r="GD480" s="272"/>
      <c r="GE480" s="272"/>
      <c r="GF480" s="272"/>
      <c r="GG480" s="272"/>
      <c r="GH480" s="272"/>
      <c r="GI480" s="272"/>
      <c r="GJ480" s="272"/>
      <c r="GK480" s="272"/>
      <c r="GL480" s="272"/>
      <c r="GM480" s="272"/>
      <c r="GN480" s="272"/>
      <c r="GO480" s="272"/>
      <c r="GP480" s="272"/>
      <c r="GQ480" s="272"/>
      <c r="GR480" s="272"/>
      <c r="GS480" s="272"/>
      <c r="GT480" s="272"/>
      <c r="GU480" s="272"/>
      <c r="GV480" s="272"/>
      <c r="GW480" s="272"/>
      <c r="GX480" s="272"/>
      <c r="GY480" s="272"/>
      <c r="GZ480" s="272"/>
      <c r="HA480" s="272"/>
      <c r="HB480" s="272"/>
      <c r="HC480" s="272"/>
      <c r="HD480" s="272"/>
      <c r="HE480" s="272"/>
      <c r="HF480" s="272"/>
      <c r="HG480" s="272"/>
      <c r="HH480" s="272"/>
      <c r="HI480" s="272"/>
      <c r="HJ480" s="272"/>
      <c r="HK480" s="272"/>
      <c r="HL480" s="272"/>
      <c r="HM480" s="272"/>
      <c r="HN480" s="272"/>
      <c r="HO480" s="272"/>
      <c r="HP480" s="272"/>
      <c r="HQ480" s="272"/>
      <c r="HR480" s="272"/>
      <c r="HS480" s="272"/>
      <c r="HT480" s="272"/>
      <c r="HU480" s="272"/>
      <c r="HV480" s="272"/>
      <c r="HW480" s="272"/>
      <c r="HX480" s="272"/>
      <c r="HY480" s="272"/>
      <c r="HZ480" s="272"/>
      <c r="IA480" s="272"/>
      <c r="IB480" s="272"/>
      <c r="IC480" s="272"/>
      <c r="ID480" s="272"/>
      <c r="IE480" s="272"/>
      <c r="IF480" s="272"/>
      <c r="IG480" s="272"/>
      <c r="IH480" s="272"/>
      <c r="II480" s="272"/>
      <c r="IJ480" s="272"/>
      <c r="IK480" s="272"/>
      <c r="IL480" s="272"/>
      <c r="IM480" s="272"/>
      <c r="IN480" s="272"/>
      <c r="IO480" s="272"/>
      <c r="IP480" s="272"/>
      <c r="IQ480" s="272"/>
      <c r="IR480" s="272"/>
      <c r="IS480" s="272"/>
      <c r="IT480" s="272"/>
      <c r="IU480" s="272"/>
      <c r="IV480" s="272"/>
      <c r="IW480" s="272"/>
      <c r="IX480" s="272"/>
      <c r="IY480" s="272"/>
      <c r="IZ480" s="272"/>
      <c r="JA480" s="272"/>
      <c r="JB480" s="272"/>
      <c r="JC480" s="272"/>
      <c r="JD480" s="272"/>
      <c r="JE480" s="272"/>
      <c r="JF480" s="272"/>
      <c r="JG480" s="272"/>
      <c r="JH480" s="272"/>
      <c r="JI480" s="272"/>
      <c r="JJ480" s="272"/>
      <c r="JK480" s="272"/>
      <c r="JL480" s="272"/>
      <c r="JM480" s="272"/>
      <c r="JN480" s="272"/>
      <c r="JO480" s="272"/>
      <c r="JP480" s="272"/>
      <c r="JQ480" s="272"/>
      <c r="JR480" s="272"/>
      <c r="JS480" s="272"/>
      <c r="JT480" s="272"/>
      <c r="JU480" s="272"/>
      <c r="JV480" s="272"/>
      <c r="JW480" s="272"/>
      <c r="JX480" s="272"/>
      <c r="JY480" s="272"/>
      <c r="JZ480" s="272"/>
      <c r="KA480" s="272"/>
      <c r="KB480" s="272"/>
      <c r="KC480" s="272"/>
      <c r="KD480" s="272"/>
      <c r="KE480" s="272"/>
      <c r="KF480" s="272"/>
      <c r="KG480" s="272"/>
      <c r="KH480" s="272"/>
      <c r="KI480" s="272"/>
      <c r="KJ480" s="272"/>
      <c r="KK480" s="272"/>
      <c r="KL480" s="272"/>
      <c r="KM480" s="272"/>
      <c r="KN480" s="272"/>
      <c r="KO480" s="272"/>
      <c r="KP480" s="272"/>
      <c r="KQ480" s="272"/>
      <c r="KR480" s="272"/>
      <c r="KS480" s="272"/>
      <c r="KT480" s="272"/>
      <c r="KU480" s="272"/>
      <c r="KV480" s="272"/>
      <c r="KW480" s="272"/>
      <c r="KX480" s="272"/>
      <c r="KY480" s="272"/>
      <c r="KZ480" s="272"/>
      <c r="LA480" s="272"/>
      <c r="LB480" s="272"/>
      <c r="LC480" s="272"/>
      <c r="LD480" s="272"/>
      <c r="LE480" s="272"/>
      <c r="LF480" s="272"/>
      <c r="LG480" s="272"/>
      <c r="LH480" s="272"/>
      <c r="LI480" s="272"/>
      <c r="LJ480" s="272"/>
      <c r="LK480" s="272"/>
      <c r="LL480" s="272"/>
      <c r="LM480" s="272"/>
      <c r="LN480" s="272"/>
      <c r="LO480" s="272"/>
      <c r="LP480" s="272"/>
      <c r="LQ480" s="272"/>
      <c r="LR480" s="272"/>
      <c r="LS480" s="272"/>
      <c r="LT480" s="272"/>
      <c r="LU480" s="272"/>
      <c r="LV480" s="272"/>
      <c r="LW480" s="272"/>
      <c r="LX480" s="272"/>
      <c r="LY480" s="272"/>
      <c r="LZ480" s="272"/>
      <c r="MA480" s="272"/>
      <c r="MB480" s="272"/>
      <c r="MC480" s="272"/>
      <c r="MD480" s="272"/>
      <c r="ME480" s="272"/>
      <c r="MF480" s="272"/>
      <c r="MG480" s="272"/>
      <c r="MH480" s="272"/>
      <c r="MI480" s="272"/>
      <c r="MJ480" s="272"/>
      <c r="MK480" s="272"/>
      <c r="ML480" s="272"/>
      <c r="MM480" s="272"/>
      <c r="MN480" s="272"/>
      <c r="MO480" s="272"/>
      <c r="MP480" s="272"/>
      <c r="MQ480" s="272"/>
      <c r="MR480" s="272"/>
      <c r="MS480" s="272"/>
      <c r="MT480" s="272"/>
      <c r="MU480" s="272"/>
      <c r="MV480" s="272"/>
      <c r="MW480" s="272"/>
      <c r="MX480" s="272"/>
      <c r="MY480" s="272"/>
      <c r="MZ480" s="272"/>
      <c r="NA480" s="272"/>
      <c r="NB480" s="272"/>
      <c r="NC480" s="272"/>
      <c r="ND480" s="272"/>
      <c r="NE480" s="272"/>
      <c r="NF480" s="272"/>
      <c r="NG480" s="272"/>
      <c r="NH480" s="272"/>
      <c r="NI480" s="272"/>
      <c r="NJ480" s="272"/>
      <c r="NK480" s="272"/>
      <c r="NL480" s="272"/>
      <c r="NM480" s="272"/>
      <c r="NN480" s="272"/>
      <c r="NO480" s="272"/>
      <c r="NP480" s="272"/>
      <c r="NQ480" s="272"/>
      <c r="NR480" s="272"/>
      <c r="NS480" s="272"/>
      <c r="NT480" s="272"/>
      <c r="NU480" s="272"/>
      <c r="NV480" s="272"/>
      <c r="NW480" s="272"/>
      <c r="NX480" s="272"/>
      <c r="NY480" s="272"/>
      <c r="NZ480" s="272"/>
      <c r="OA480" s="272"/>
      <c r="OB480" s="272"/>
      <c r="OC480" s="272"/>
      <c r="OD480" s="272"/>
      <c r="OE480" s="272"/>
      <c r="OF480" s="272"/>
      <c r="OG480" s="272"/>
      <c r="OH480" s="272"/>
      <c r="OI480" s="272"/>
      <c r="OJ480" s="272"/>
      <c r="OK480" s="272"/>
      <c r="OL480" s="272"/>
      <c r="OM480" s="272"/>
      <c r="ON480" s="272"/>
      <c r="OO480" s="272"/>
      <c r="OP480" s="272"/>
      <c r="OQ480" s="272"/>
      <c r="OR480" s="272"/>
      <c r="OS480" s="272"/>
      <c r="OT480" s="272"/>
      <c r="OU480" s="272"/>
      <c r="OV480" s="272"/>
      <c r="OW480" s="272"/>
      <c r="OX480" s="272"/>
      <c r="OY480" s="272"/>
      <c r="OZ480" s="272"/>
      <c r="PA480" s="272"/>
      <c r="PB480" s="272"/>
      <c r="PC480" s="272"/>
      <c r="PD480" s="272"/>
      <c r="PE480" s="272"/>
      <c r="PF480" s="272"/>
      <c r="PG480" s="272"/>
      <c r="PH480" s="272"/>
      <c r="PI480" s="272"/>
      <c r="PJ480" s="272"/>
      <c r="PK480" s="272"/>
      <c r="PL480" s="272"/>
      <c r="PM480" s="272"/>
      <c r="PN480" s="272"/>
      <c r="PO480" s="272"/>
      <c r="PP480" s="272"/>
      <c r="PQ480" s="272"/>
      <c r="PR480" s="272"/>
      <c r="PS480" s="272"/>
      <c r="PT480" s="272"/>
      <c r="PU480" s="272"/>
      <c r="PV480" s="272"/>
      <c r="PW480" s="272"/>
      <c r="PX480" s="272"/>
      <c r="PY480" s="272"/>
      <c r="PZ480" s="272"/>
      <c r="QA480" s="272"/>
      <c r="QB480" s="272"/>
      <c r="QC480" s="272"/>
      <c r="QD480" s="272"/>
      <c r="QE480" s="272"/>
      <c r="QF480" s="272"/>
      <c r="QG480" s="272"/>
      <c r="QH480" s="272"/>
      <c r="QI480" s="272"/>
      <c r="QJ480" s="272"/>
      <c r="QK480" s="272"/>
      <c r="QL480" s="272"/>
      <c r="QM480" s="272"/>
      <c r="QN480" s="272"/>
      <c r="QO480" s="272"/>
      <c r="QP480" s="272"/>
      <c r="QQ480" s="272"/>
      <c r="QR480" s="272"/>
      <c r="QS480" s="272"/>
      <c r="QT480" s="272"/>
      <c r="QU480" s="272"/>
      <c r="QV480" s="272"/>
      <c r="QW480" s="272"/>
      <c r="QX480" s="272"/>
      <c r="QY480" s="272"/>
      <c r="QZ480" s="272"/>
      <c r="RA480" s="272"/>
      <c r="RB480" s="272"/>
      <c r="RC480" s="272"/>
      <c r="RD480" s="272"/>
      <c r="RE480" s="272"/>
      <c r="RF480" s="272"/>
      <c r="RG480" s="272"/>
      <c r="RH480" s="272"/>
      <c r="RI480" s="272"/>
      <c r="RJ480" s="272"/>
      <c r="RK480" s="272"/>
      <c r="RL480" s="272"/>
      <c r="RM480" s="272"/>
      <c r="RN480" s="272"/>
      <c r="RO480" s="272"/>
      <c r="RP480" s="272"/>
      <c r="RQ480" s="272"/>
      <c r="RR480" s="272"/>
      <c r="RS480" s="272"/>
      <c r="RT480" s="272"/>
      <c r="RU480" s="272"/>
      <c r="RV480" s="272"/>
      <c r="RW480" s="272"/>
      <c r="RX480" s="272"/>
      <c r="RY480" s="272"/>
      <c r="RZ480" s="272"/>
      <c r="SA480" s="272"/>
      <c r="SB480" s="272"/>
      <c r="SC480" s="272"/>
      <c r="SD480" s="272"/>
      <c r="SE480" s="272"/>
      <c r="SF480" s="272"/>
      <c r="SG480" s="272"/>
      <c r="SH480" s="272"/>
      <c r="SI480" s="272"/>
      <c r="SJ480" s="272"/>
      <c r="SK480" s="272"/>
      <c r="SL480" s="272"/>
      <c r="SM480" s="272"/>
      <c r="SN480" s="272"/>
      <c r="SO480" s="272"/>
      <c r="SP480" s="272"/>
      <c r="SQ480" s="272"/>
      <c r="SR480" s="272"/>
      <c r="SS480" s="272"/>
      <c r="ST480" s="272"/>
      <c r="SU480" s="272"/>
      <c r="SV480" s="272"/>
      <c r="SW480" s="272"/>
      <c r="SX480" s="272"/>
      <c r="SY480" s="272"/>
      <c r="SZ480" s="272"/>
      <c r="TA480" s="272"/>
      <c r="TB480" s="272"/>
      <c r="TC480" s="272"/>
      <c r="TD480" s="272"/>
      <c r="TE480" s="272"/>
      <c r="TF480" s="272"/>
      <c r="TG480" s="272"/>
      <c r="TH480" s="272"/>
      <c r="TI480" s="272"/>
      <c r="TJ480" s="272"/>
      <c r="TK480" s="272"/>
      <c r="TL480" s="272"/>
      <c r="TM480" s="272"/>
      <c r="TN480" s="272"/>
      <c r="TO480" s="272"/>
      <c r="TP480" s="272"/>
      <c r="TQ480" s="272"/>
      <c r="TR480" s="272"/>
      <c r="TS480" s="272"/>
      <c r="TT480" s="272"/>
      <c r="TU480" s="272"/>
      <c r="TV480" s="272"/>
      <c r="TW480" s="272"/>
      <c r="TX480" s="272"/>
      <c r="TY480" s="272"/>
      <c r="TZ480" s="272"/>
      <c r="UA480" s="272"/>
      <c r="UB480" s="272"/>
      <c r="UC480" s="272"/>
      <c r="UD480" s="272"/>
      <c r="UE480" s="272"/>
      <c r="UF480" s="272"/>
      <c r="UG480" s="272"/>
      <c r="UH480" s="272"/>
      <c r="UI480" s="272"/>
      <c r="UJ480" s="272"/>
      <c r="UK480" s="272"/>
      <c r="UL480" s="272"/>
      <c r="UM480" s="272"/>
      <c r="UN480" s="272"/>
      <c r="UO480" s="272"/>
      <c r="UP480" s="272"/>
      <c r="UQ480" s="272"/>
      <c r="UR480" s="272"/>
      <c r="US480" s="272"/>
      <c r="UT480" s="272"/>
      <c r="UU480" s="272"/>
      <c r="UV480" s="272"/>
      <c r="UW480" s="272"/>
      <c r="UX480" s="272"/>
      <c r="UY480" s="272"/>
      <c r="UZ480" s="272"/>
      <c r="VA480" s="272"/>
      <c r="VB480" s="272"/>
      <c r="VC480" s="272"/>
      <c r="VD480" s="272"/>
      <c r="VE480" s="272"/>
      <c r="VF480" s="272"/>
      <c r="VG480" s="272"/>
      <c r="VH480" s="272"/>
      <c r="VI480" s="272"/>
      <c r="VJ480" s="272"/>
      <c r="VK480" s="272"/>
      <c r="VL480" s="272"/>
      <c r="VM480" s="272"/>
      <c r="VN480" s="272"/>
      <c r="VO480" s="272"/>
      <c r="VP480" s="272"/>
      <c r="VQ480" s="272"/>
      <c r="VR480" s="272"/>
      <c r="VS480" s="272"/>
      <c r="VT480" s="272"/>
      <c r="VU480" s="272"/>
      <c r="VV480" s="272"/>
      <c r="VW480" s="272"/>
      <c r="VX480" s="272"/>
      <c r="VY480" s="272"/>
      <c r="VZ480" s="272"/>
      <c r="WA480" s="272"/>
      <c r="WB480" s="272"/>
      <c r="WC480" s="272"/>
      <c r="WD480" s="272"/>
      <c r="WE480" s="272"/>
      <c r="WF480" s="272"/>
      <c r="WG480" s="272"/>
      <c r="WH480" s="272"/>
      <c r="WI480" s="272"/>
      <c r="WJ480" s="272"/>
      <c r="WK480" s="272"/>
      <c r="WL480" s="272"/>
      <c r="WM480" s="272"/>
      <c r="WN480" s="272"/>
      <c r="WO480" s="272"/>
      <c r="WP480" s="272"/>
      <c r="WQ480" s="272"/>
      <c r="WR480" s="272"/>
      <c r="WS480" s="272"/>
      <c r="WT480" s="272"/>
      <c r="WU480" s="272"/>
      <c r="WV480" s="272"/>
      <c r="WW480" s="272"/>
      <c r="WX480" s="272"/>
      <c r="WY480" s="272"/>
      <c r="WZ480" s="272"/>
      <c r="XA480" s="272"/>
      <c r="XB480" s="272"/>
      <c r="XC480" s="272"/>
      <c r="XD480" s="272"/>
      <c r="XE480" s="272"/>
      <c r="XF480" s="272"/>
      <c r="XG480" s="272"/>
      <c r="XH480" s="272"/>
      <c r="XI480" s="272"/>
      <c r="XJ480" s="272"/>
      <c r="XK480" s="272"/>
      <c r="XL480" s="272"/>
      <c r="XM480" s="272"/>
      <c r="XN480" s="272"/>
      <c r="XO480" s="272"/>
      <c r="XP480" s="272"/>
      <c r="XQ480" s="272"/>
      <c r="XR480" s="272"/>
      <c r="XS480" s="272"/>
      <c r="XT480" s="272"/>
      <c r="XU480" s="272"/>
      <c r="XV480" s="272"/>
      <c r="XW480" s="272"/>
      <c r="XX480" s="272"/>
      <c r="XY480" s="272"/>
      <c r="XZ480" s="272"/>
      <c r="YA480" s="272"/>
      <c r="YB480" s="272"/>
      <c r="YC480" s="272"/>
      <c r="YD480" s="272"/>
      <c r="YE480" s="272"/>
      <c r="YF480" s="272"/>
      <c r="YG480" s="272"/>
      <c r="YH480" s="272"/>
      <c r="YI480" s="272"/>
      <c r="YJ480" s="272"/>
      <c r="YK480" s="272"/>
      <c r="YL480" s="272"/>
      <c r="YM480" s="272"/>
      <c r="YN480" s="272"/>
      <c r="YO480" s="272"/>
      <c r="YP480" s="272"/>
      <c r="YQ480" s="272"/>
      <c r="YR480" s="272"/>
      <c r="YS480" s="272"/>
      <c r="YT480" s="272"/>
      <c r="YU480" s="272"/>
      <c r="YV480" s="272"/>
      <c r="YW480" s="272"/>
      <c r="YX480" s="272"/>
      <c r="YY480" s="272"/>
      <c r="YZ480" s="272"/>
      <c r="ZA480" s="272"/>
      <c r="ZB480" s="272"/>
      <c r="ZC480" s="272"/>
      <c r="ZD480" s="272"/>
      <c r="ZE480" s="272"/>
      <c r="ZF480" s="272"/>
      <c r="ZG480" s="272"/>
      <c r="ZH480" s="272"/>
      <c r="ZI480" s="272"/>
      <c r="ZJ480" s="272"/>
      <c r="ZK480" s="272"/>
      <c r="ZL480" s="272"/>
      <c r="ZM480" s="272"/>
      <c r="ZN480" s="272"/>
      <c r="ZO480" s="272"/>
      <c r="ZP480" s="272"/>
      <c r="ZQ480" s="272"/>
      <c r="ZR480" s="272"/>
      <c r="ZS480" s="272"/>
      <c r="ZT480" s="272"/>
      <c r="ZU480" s="272"/>
      <c r="ZV480" s="272"/>
      <c r="ZW480" s="272"/>
      <c r="ZX480" s="272"/>
      <c r="ZY480" s="272"/>
      <c r="ZZ480" s="272"/>
      <c r="AAA480" s="272"/>
      <c r="AAB480" s="272"/>
      <c r="AAC480" s="272"/>
      <c r="AAD480" s="272"/>
      <c r="AAE480" s="272"/>
      <c r="AAF480" s="272"/>
      <c r="AAG480" s="272"/>
      <c r="AAH480" s="272"/>
      <c r="AAI480" s="272"/>
      <c r="AAJ480" s="272"/>
      <c r="AAK480" s="272"/>
      <c r="AAL480" s="272"/>
      <c r="AAM480" s="272"/>
      <c r="AAN480" s="272"/>
      <c r="AAO480" s="272"/>
      <c r="AAP480" s="272"/>
      <c r="AAQ480" s="272"/>
      <c r="AAR480" s="272"/>
      <c r="AAS480" s="272"/>
      <c r="AAT480" s="272"/>
      <c r="AAU480" s="272"/>
      <c r="AAV480" s="272"/>
      <c r="AAW480" s="272"/>
      <c r="AAX480" s="272"/>
      <c r="AAY480" s="272"/>
      <c r="AAZ480" s="272"/>
      <c r="ABA480" s="272"/>
      <c r="ABB480" s="272"/>
      <c r="ABC480" s="272"/>
      <c r="ABD480" s="272"/>
      <c r="ABE480" s="272"/>
      <c r="ABF480" s="272"/>
      <c r="ABG480" s="272"/>
      <c r="ABH480" s="272"/>
      <c r="ABI480" s="272"/>
      <c r="ABJ480" s="272"/>
      <c r="ABK480" s="272"/>
      <c r="ABL480" s="272"/>
      <c r="ABM480" s="272"/>
      <c r="ABN480" s="272"/>
      <c r="ABO480" s="272"/>
      <c r="ABP480" s="272"/>
      <c r="ABQ480" s="272"/>
      <c r="ABR480" s="272"/>
      <c r="ABS480" s="272"/>
      <c r="ABT480" s="272"/>
      <c r="ABU480" s="272"/>
      <c r="ABV480" s="272"/>
      <c r="ABW480" s="272"/>
      <c r="ABX480" s="272"/>
      <c r="ABY480" s="272"/>
      <c r="ABZ480" s="272"/>
      <c r="ACA480" s="272"/>
      <c r="ACB480" s="272"/>
      <c r="ACC480" s="272"/>
      <c r="ACD480" s="272"/>
      <c r="ACE480" s="272"/>
      <c r="ACF480" s="272"/>
      <c r="ACG480" s="272"/>
      <c r="ACH480" s="272"/>
      <c r="ACI480" s="272"/>
      <c r="ACJ480" s="272"/>
      <c r="ACK480" s="272"/>
      <c r="ACL480" s="272"/>
      <c r="ACM480" s="272"/>
      <c r="ACN480" s="272"/>
      <c r="ACO480" s="272"/>
      <c r="ACP480" s="272"/>
      <c r="ACQ480" s="272"/>
      <c r="ACR480" s="272"/>
      <c r="ACS480" s="272"/>
      <c r="ACT480" s="272"/>
      <c r="ACU480" s="272"/>
      <c r="ACV480" s="272"/>
      <c r="ACW480" s="272"/>
      <c r="ACX480" s="272"/>
      <c r="ACY480" s="272"/>
      <c r="ACZ480" s="272"/>
      <c r="ADA480" s="272"/>
      <c r="ADB480" s="272"/>
      <c r="ADC480" s="272"/>
      <c r="ADD480" s="272"/>
      <c r="ADE480" s="272"/>
      <c r="ADF480" s="272"/>
      <c r="ADG480" s="272"/>
      <c r="ADH480" s="272"/>
      <c r="ADI480" s="272"/>
      <c r="ADJ480" s="272"/>
      <c r="ADK480" s="272"/>
      <c r="ADL480" s="272"/>
      <c r="ADM480" s="272"/>
      <c r="ADN480" s="272"/>
      <c r="ADO480" s="272"/>
      <c r="ADP480" s="272"/>
      <c r="ADQ480" s="272"/>
      <c r="ADR480" s="272"/>
      <c r="ADS480" s="272"/>
      <c r="ADT480" s="272"/>
      <c r="ADU480" s="272"/>
      <c r="ADV480" s="272"/>
      <c r="ADW480" s="272"/>
      <c r="ADX480" s="272"/>
      <c r="ADY480" s="272"/>
      <c r="ADZ480" s="272"/>
      <c r="AEA480" s="272"/>
      <c r="AEB480" s="272"/>
      <c r="AEC480" s="272"/>
      <c r="AED480" s="272"/>
      <c r="AEE480" s="272"/>
      <c r="AEF480" s="272"/>
      <c r="AEG480" s="272"/>
      <c r="AEH480" s="272"/>
      <c r="AEI480" s="272"/>
      <c r="AEJ480" s="272"/>
      <c r="AEK480" s="272"/>
      <c r="AEL480" s="272"/>
      <c r="AEM480" s="272"/>
      <c r="AEN480" s="272"/>
      <c r="AEO480" s="272"/>
      <c r="AEP480" s="272"/>
      <c r="AEQ480" s="272"/>
      <c r="AER480" s="272"/>
      <c r="AES480" s="272"/>
      <c r="AET480" s="272"/>
      <c r="AEU480" s="272"/>
      <c r="AEV480" s="272"/>
      <c r="AEW480" s="272"/>
      <c r="AEX480" s="272"/>
      <c r="AEY480" s="272"/>
      <c r="AEZ480" s="272"/>
      <c r="AFA480" s="272"/>
      <c r="AFB480" s="272"/>
      <c r="AFC480" s="272"/>
      <c r="AFD480" s="272"/>
      <c r="AFE480" s="272"/>
      <c r="AFF480" s="272"/>
      <c r="AFG480" s="272"/>
      <c r="AFH480" s="272"/>
      <c r="AFI480" s="272"/>
      <c r="AFJ480" s="272"/>
      <c r="AFK480" s="272"/>
      <c r="AFL480" s="272"/>
      <c r="AFM480" s="272"/>
      <c r="AFN480" s="272"/>
      <c r="AFO480" s="272"/>
      <c r="AFP480" s="272"/>
      <c r="AFQ480" s="272"/>
      <c r="AFR480" s="272"/>
      <c r="AFS480" s="272"/>
      <c r="AFT480" s="272"/>
      <c r="AFU480" s="272"/>
      <c r="AFV480" s="272"/>
      <c r="AFW480" s="272"/>
      <c r="AFX480" s="272"/>
      <c r="AFY480" s="272"/>
      <c r="AFZ480" s="272"/>
      <c r="AGA480" s="272"/>
      <c r="AGB480" s="272"/>
      <c r="AGC480" s="272"/>
      <c r="AGD480" s="272"/>
      <c r="AGE480" s="272"/>
      <c r="AGF480" s="272"/>
      <c r="AGG480" s="272"/>
      <c r="AGH480" s="272"/>
      <c r="AGI480" s="272"/>
      <c r="AGJ480" s="272"/>
      <c r="AGK480" s="272"/>
      <c r="AGL480" s="272"/>
      <c r="AGM480" s="272"/>
      <c r="AGN480" s="272"/>
      <c r="AGO480" s="272"/>
      <c r="AGP480" s="272"/>
      <c r="AGQ480" s="272"/>
      <c r="AGR480" s="272"/>
      <c r="AGS480" s="272"/>
      <c r="AGT480" s="272"/>
      <c r="AGU480" s="272"/>
      <c r="AGV480" s="272"/>
      <c r="AGW480" s="272"/>
      <c r="AGX480" s="272"/>
      <c r="AGY480" s="272"/>
      <c r="AGZ480" s="272"/>
      <c r="AHA480" s="272"/>
      <c r="AHB480" s="272"/>
      <c r="AHC480" s="272"/>
      <c r="AHD480" s="272"/>
      <c r="AHE480" s="272"/>
      <c r="AHF480" s="272"/>
      <c r="AHG480" s="272"/>
      <c r="AHH480" s="272"/>
      <c r="AHI480" s="272"/>
      <c r="AHJ480" s="272"/>
      <c r="AHK480" s="272"/>
      <c r="AHL480" s="272"/>
      <c r="AHM480" s="272"/>
      <c r="AHN480" s="272"/>
      <c r="AHO480" s="272"/>
      <c r="AHP480" s="272"/>
      <c r="AHQ480" s="272"/>
      <c r="AHR480" s="272"/>
      <c r="AHS480" s="272"/>
      <c r="AHT480" s="272"/>
      <c r="AHU480" s="272"/>
      <c r="AHV480" s="272"/>
      <c r="AHW480" s="272"/>
      <c r="AHX480" s="272"/>
      <c r="AHY480" s="272"/>
      <c r="AHZ480" s="272"/>
      <c r="AIA480" s="272"/>
      <c r="AIB480" s="272"/>
      <c r="AIC480" s="272"/>
      <c r="AID480" s="272"/>
      <c r="AIE480" s="272"/>
      <c r="AIF480" s="272"/>
      <c r="AIG480" s="272"/>
      <c r="AIH480" s="272"/>
      <c r="AII480" s="272"/>
      <c r="AIJ480" s="272"/>
      <c r="AIK480" s="272"/>
      <c r="AIL480" s="272"/>
      <c r="AIM480" s="272"/>
      <c r="AIN480" s="272"/>
      <c r="AIO480" s="272"/>
      <c r="AIP480" s="272"/>
      <c r="AIQ480" s="272"/>
      <c r="AIR480" s="272"/>
      <c r="AIS480" s="272"/>
      <c r="AIT480" s="272"/>
      <c r="AIU480" s="272"/>
      <c r="AIV480" s="272"/>
      <c r="AIW480" s="272"/>
      <c r="AIX480" s="272"/>
      <c r="AIY480" s="272"/>
      <c r="AIZ480" s="272"/>
      <c r="AJA480" s="272"/>
      <c r="AJB480" s="272"/>
      <c r="AJC480" s="272"/>
      <c r="AJD480" s="272"/>
      <c r="AJE480" s="272"/>
      <c r="AJF480" s="272"/>
      <c r="AJG480" s="272"/>
      <c r="AJH480" s="272"/>
      <c r="AJI480" s="272"/>
      <c r="AJJ480" s="272"/>
      <c r="AJK480" s="272"/>
      <c r="AJL480" s="272"/>
      <c r="AJM480" s="272"/>
      <c r="AJN480" s="272"/>
      <c r="AJO480" s="272"/>
      <c r="AJP480" s="272"/>
      <c r="AJQ480" s="272"/>
      <c r="AJR480" s="272"/>
      <c r="AJS480" s="272"/>
      <c r="AJT480" s="272"/>
      <c r="AJU480" s="272"/>
      <c r="AJV480" s="272"/>
      <c r="AJW480" s="272"/>
      <c r="AJX480" s="272"/>
      <c r="AJY480" s="272"/>
      <c r="AJZ480" s="272"/>
      <c r="AKA480" s="272"/>
      <c r="AKB480" s="272"/>
      <c r="AKC480" s="272"/>
      <c r="AKD480" s="272"/>
      <c r="AKE480" s="272"/>
      <c r="AKF480" s="272"/>
      <c r="AKG480" s="272"/>
      <c r="AKH480" s="272"/>
      <c r="AKI480" s="272"/>
      <c r="AKJ480" s="272"/>
      <c r="AKK480" s="272"/>
      <c r="AKL480" s="272"/>
      <c r="AKM480" s="272"/>
      <c r="AKN480" s="272"/>
      <c r="AKO480" s="272"/>
      <c r="AKP480" s="272"/>
      <c r="AKQ480" s="272"/>
      <c r="AKR480" s="272"/>
      <c r="AKS480" s="272"/>
      <c r="AKT480" s="272"/>
      <c r="AKU480" s="272"/>
      <c r="AKV480" s="272"/>
      <c r="AKW480" s="272"/>
      <c r="AKX480" s="272"/>
      <c r="AKY480" s="272"/>
      <c r="AKZ480" s="272"/>
      <c r="ALA480" s="272"/>
      <c r="ALB480" s="272"/>
      <c r="ALC480" s="272"/>
      <c r="ALD480" s="272"/>
      <c r="ALE480" s="272"/>
    </row>
    <row r="481" spans="1:993" s="274" customFormat="1" ht="63.75" x14ac:dyDescent="0.2">
      <c r="A481" s="395" t="s">
        <v>8497</v>
      </c>
      <c r="B481" s="18" t="s">
        <v>3984</v>
      </c>
      <c r="C481" s="35" t="s">
        <v>1422</v>
      </c>
      <c r="D481" s="206"/>
      <c r="E481" s="35" t="s">
        <v>6347</v>
      </c>
      <c r="F481" s="190"/>
      <c r="G481" s="190"/>
      <c r="H481" s="13" t="s">
        <v>1790</v>
      </c>
      <c r="I481" s="239" t="s">
        <v>4899</v>
      </c>
      <c r="J481" s="18" t="s">
        <v>2024</v>
      </c>
      <c r="K481" s="13"/>
      <c r="L481" s="315">
        <v>1</v>
      </c>
      <c r="M481" s="329" t="s">
        <v>7570</v>
      </c>
      <c r="N481" s="329" t="s">
        <v>7570</v>
      </c>
      <c r="O481" s="329" t="s">
        <v>7570</v>
      </c>
      <c r="P481" s="329" t="s">
        <v>7570</v>
      </c>
      <c r="Q481" s="329" t="s">
        <v>7570</v>
      </c>
      <c r="R481" s="272"/>
      <c r="S481" s="272"/>
      <c r="T481" s="272"/>
      <c r="U481" s="272"/>
      <c r="V481" s="272"/>
      <c r="W481" s="272"/>
      <c r="X481" s="272"/>
      <c r="Y481" s="272"/>
      <c r="Z481" s="272"/>
      <c r="AA481" s="272"/>
      <c r="AB481" s="272"/>
      <c r="AC481" s="272"/>
      <c r="AD481" s="272"/>
      <c r="AE481" s="272"/>
      <c r="AF481" s="272"/>
      <c r="AG481" s="272"/>
      <c r="AH481" s="272"/>
      <c r="AI481" s="272"/>
      <c r="AJ481" s="272"/>
      <c r="AK481" s="272"/>
      <c r="AL481" s="272"/>
      <c r="AM481" s="272"/>
      <c r="AN481" s="272"/>
      <c r="AO481" s="272"/>
      <c r="AP481" s="272"/>
      <c r="AQ481" s="272"/>
      <c r="AR481" s="272"/>
      <c r="AS481" s="272"/>
      <c r="AT481" s="272"/>
      <c r="AU481" s="272"/>
      <c r="AV481" s="272"/>
      <c r="AW481" s="272"/>
      <c r="AX481" s="272"/>
      <c r="AY481" s="272"/>
      <c r="AZ481" s="272"/>
      <c r="BA481" s="272"/>
      <c r="BB481" s="272"/>
      <c r="BC481" s="272"/>
      <c r="BD481" s="272"/>
      <c r="BE481" s="272"/>
      <c r="BF481" s="272"/>
      <c r="BG481" s="272"/>
      <c r="BH481" s="272"/>
      <c r="BI481" s="272"/>
      <c r="BJ481" s="272"/>
      <c r="BK481" s="272"/>
      <c r="BL481" s="272"/>
      <c r="BM481" s="272"/>
      <c r="BN481" s="272"/>
      <c r="BO481" s="272"/>
      <c r="BP481" s="272"/>
      <c r="BQ481" s="272"/>
      <c r="BR481" s="272"/>
      <c r="BS481" s="272"/>
      <c r="BT481" s="272"/>
      <c r="BU481" s="272"/>
      <c r="BV481" s="272"/>
      <c r="BW481" s="272"/>
      <c r="BX481" s="272"/>
      <c r="BY481" s="272"/>
      <c r="BZ481" s="272"/>
      <c r="CA481" s="272"/>
      <c r="CB481" s="272"/>
      <c r="CC481" s="272"/>
      <c r="CD481" s="272"/>
      <c r="CE481" s="272"/>
      <c r="CF481" s="272"/>
      <c r="CG481" s="272"/>
      <c r="CH481" s="272"/>
      <c r="CI481" s="272"/>
      <c r="CJ481" s="272"/>
      <c r="CK481" s="272"/>
      <c r="CL481" s="272"/>
      <c r="CM481" s="272"/>
      <c r="CN481" s="272"/>
      <c r="CO481" s="272"/>
      <c r="CP481" s="272"/>
      <c r="CQ481" s="272"/>
      <c r="CR481" s="272"/>
      <c r="CS481" s="272"/>
      <c r="CT481" s="272"/>
      <c r="CU481" s="272"/>
      <c r="CV481" s="272"/>
      <c r="CW481" s="272"/>
      <c r="CX481" s="272"/>
      <c r="CY481" s="272"/>
      <c r="CZ481" s="272"/>
      <c r="DA481" s="272"/>
      <c r="DB481" s="272"/>
      <c r="DC481" s="272"/>
      <c r="DD481" s="272"/>
      <c r="DE481" s="272"/>
      <c r="DF481" s="272"/>
      <c r="DG481" s="272"/>
      <c r="DH481" s="272"/>
      <c r="DI481" s="272"/>
      <c r="DJ481" s="272"/>
      <c r="DK481" s="272"/>
      <c r="DL481" s="272"/>
      <c r="DM481" s="272"/>
      <c r="DN481" s="272"/>
      <c r="DO481" s="272"/>
      <c r="DP481" s="272"/>
      <c r="DQ481" s="272"/>
      <c r="DR481" s="272"/>
      <c r="DS481" s="272"/>
      <c r="DT481" s="272"/>
      <c r="DU481" s="272"/>
      <c r="DV481" s="272"/>
      <c r="DW481" s="272"/>
      <c r="DX481" s="272"/>
      <c r="DY481" s="272"/>
      <c r="DZ481" s="272"/>
      <c r="EA481" s="272"/>
      <c r="EB481" s="272"/>
      <c r="EC481" s="272"/>
      <c r="ED481" s="272"/>
      <c r="EE481" s="272"/>
      <c r="EF481" s="272"/>
      <c r="EG481" s="272"/>
      <c r="EH481" s="272"/>
      <c r="EI481" s="272"/>
      <c r="EJ481" s="272"/>
      <c r="EK481" s="272"/>
      <c r="EL481" s="272"/>
      <c r="EM481" s="272"/>
      <c r="EN481" s="272"/>
      <c r="EO481" s="272"/>
      <c r="EP481" s="272"/>
      <c r="EQ481" s="272"/>
      <c r="ER481" s="272"/>
      <c r="ES481" s="272"/>
      <c r="ET481" s="272"/>
      <c r="EU481" s="272"/>
      <c r="EV481" s="272"/>
      <c r="EW481" s="272"/>
      <c r="EX481" s="272"/>
      <c r="EY481" s="272"/>
      <c r="EZ481" s="272"/>
      <c r="FA481" s="272"/>
      <c r="FB481" s="272"/>
      <c r="FC481" s="272"/>
      <c r="FD481" s="272"/>
      <c r="FE481" s="272"/>
      <c r="FF481" s="272"/>
      <c r="FG481" s="272"/>
      <c r="FH481" s="272"/>
      <c r="FI481" s="272"/>
      <c r="FJ481" s="272"/>
      <c r="FK481" s="272"/>
      <c r="FL481" s="272"/>
      <c r="FM481" s="272"/>
      <c r="FN481" s="272"/>
      <c r="FO481" s="272"/>
      <c r="FP481" s="272"/>
      <c r="FQ481" s="272"/>
      <c r="FR481" s="272"/>
      <c r="FS481" s="272"/>
      <c r="FT481" s="272"/>
      <c r="FU481" s="272"/>
      <c r="FV481" s="272"/>
      <c r="FW481" s="272"/>
      <c r="FX481" s="272"/>
      <c r="FY481" s="272"/>
      <c r="FZ481" s="272"/>
      <c r="GA481" s="272"/>
      <c r="GB481" s="272"/>
      <c r="GC481" s="272"/>
      <c r="GD481" s="272"/>
      <c r="GE481" s="272"/>
      <c r="GF481" s="272"/>
      <c r="GG481" s="272"/>
      <c r="GH481" s="272"/>
      <c r="GI481" s="272"/>
      <c r="GJ481" s="272"/>
      <c r="GK481" s="272"/>
      <c r="GL481" s="272"/>
      <c r="GM481" s="272"/>
      <c r="GN481" s="272"/>
      <c r="GO481" s="272"/>
      <c r="GP481" s="272"/>
      <c r="GQ481" s="272"/>
      <c r="GR481" s="272"/>
      <c r="GS481" s="272"/>
      <c r="GT481" s="272"/>
      <c r="GU481" s="272"/>
      <c r="GV481" s="272"/>
      <c r="GW481" s="272"/>
      <c r="GX481" s="272"/>
      <c r="GY481" s="272"/>
      <c r="GZ481" s="272"/>
      <c r="HA481" s="272"/>
      <c r="HB481" s="272"/>
      <c r="HC481" s="272"/>
      <c r="HD481" s="272"/>
      <c r="HE481" s="272"/>
      <c r="HF481" s="272"/>
      <c r="HG481" s="272"/>
      <c r="HH481" s="272"/>
      <c r="HI481" s="272"/>
      <c r="HJ481" s="272"/>
      <c r="HK481" s="272"/>
      <c r="HL481" s="272"/>
      <c r="HM481" s="272"/>
      <c r="HN481" s="272"/>
      <c r="HO481" s="272"/>
      <c r="HP481" s="272"/>
      <c r="HQ481" s="272"/>
      <c r="HR481" s="272"/>
      <c r="HS481" s="272"/>
      <c r="HT481" s="272"/>
      <c r="HU481" s="272"/>
      <c r="HV481" s="272"/>
      <c r="HW481" s="272"/>
      <c r="HX481" s="272"/>
      <c r="HY481" s="272"/>
      <c r="HZ481" s="272"/>
      <c r="IA481" s="272"/>
      <c r="IB481" s="272"/>
      <c r="IC481" s="272"/>
      <c r="ID481" s="272"/>
      <c r="IE481" s="272"/>
      <c r="IF481" s="272"/>
      <c r="IG481" s="272"/>
      <c r="IH481" s="272"/>
      <c r="II481" s="272"/>
      <c r="IJ481" s="272"/>
      <c r="IK481" s="272"/>
      <c r="IL481" s="272"/>
      <c r="IM481" s="272"/>
      <c r="IN481" s="272"/>
      <c r="IO481" s="272"/>
      <c r="IP481" s="272"/>
      <c r="IQ481" s="272"/>
      <c r="IR481" s="272"/>
      <c r="IS481" s="272"/>
      <c r="IT481" s="272"/>
      <c r="IU481" s="272"/>
      <c r="IV481" s="272"/>
      <c r="IW481" s="272"/>
      <c r="IX481" s="272"/>
      <c r="IY481" s="272"/>
      <c r="IZ481" s="272"/>
      <c r="JA481" s="272"/>
      <c r="JB481" s="272"/>
      <c r="JC481" s="272"/>
      <c r="JD481" s="272"/>
      <c r="JE481" s="272"/>
      <c r="JF481" s="272"/>
      <c r="JG481" s="272"/>
      <c r="JH481" s="272"/>
      <c r="JI481" s="272"/>
      <c r="JJ481" s="272"/>
      <c r="JK481" s="272"/>
      <c r="JL481" s="272"/>
      <c r="JM481" s="272"/>
      <c r="JN481" s="272"/>
      <c r="JO481" s="272"/>
      <c r="JP481" s="272"/>
      <c r="JQ481" s="272"/>
      <c r="JR481" s="272"/>
      <c r="JS481" s="272"/>
      <c r="JT481" s="272"/>
      <c r="JU481" s="272"/>
      <c r="JV481" s="272"/>
      <c r="JW481" s="272"/>
      <c r="JX481" s="272"/>
      <c r="JY481" s="272"/>
      <c r="JZ481" s="272"/>
      <c r="KA481" s="272"/>
      <c r="KB481" s="272"/>
      <c r="KC481" s="272"/>
      <c r="KD481" s="272"/>
      <c r="KE481" s="272"/>
      <c r="KF481" s="272"/>
      <c r="KG481" s="272"/>
      <c r="KH481" s="272"/>
      <c r="KI481" s="272"/>
      <c r="KJ481" s="272"/>
      <c r="KK481" s="272"/>
      <c r="KL481" s="272"/>
      <c r="KM481" s="272"/>
      <c r="KN481" s="272"/>
      <c r="KO481" s="272"/>
      <c r="KP481" s="272"/>
      <c r="KQ481" s="272"/>
      <c r="KR481" s="272"/>
      <c r="KS481" s="272"/>
      <c r="KT481" s="272"/>
      <c r="KU481" s="272"/>
      <c r="KV481" s="272"/>
      <c r="KW481" s="272"/>
      <c r="KX481" s="272"/>
      <c r="KY481" s="272"/>
      <c r="KZ481" s="272"/>
      <c r="LA481" s="272"/>
      <c r="LB481" s="272"/>
      <c r="LC481" s="272"/>
      <c r="LD481" s="272"/>
      <c r="LE481" s="272"/>
      <c r="LF481" s="272"/>
      <c r="LG481" s="272"/>
      <c r="LH481" s="272"/>
      <c r="LI481" s="272"/>
      <c r="LJ481" s="272"/>
      <c r="LK481" s="272"/>
      <c r="LL481" s="272"/>
      <c r="LM481" s="272"/>
      <c r="LN481" s="272"/>
      <c r="LO481" s="272"/>
      <c r="LP481" s="272"/>
      <c r="LQ481" s="272"/>
      <c r="LR481" s="272"/>
      <c r="LS481" s="272"/>
      <c r="LT481" s="272"/>
      <c r="LU481" s="272"/>
      <c r="LV481" s="272"/>
      <c r="LW481" s="272"/>
      <c r="LX481" s="272"/>
      <c r="LY481" s="272"/>
      <c r="LZ481" s="272"/>
      <c r="MA481" s="272"/>
      <c r="MB481" s="272"/>
      <c r="MC481" s="272"/>
      <c r="MD481" s="272"/>
      <c r="ME481" s="272"/>
      <c r="MF481" s="272"/>
      <c r="MG481" s="272"/>
      <c r="MH481" s="272"/>
      <c r="MI481" s="272"/>
      <c r="MJ481" s="272"/>
      <c r="MK481" s="272"/>
      <c r="ML481" s="272"/>
      <c r="MM481" s="272"/>
      <c r="MN481" s="272"/>
      <c r="MO481" s="272"/>
      <c r="MP481" s="272"/>
      <c r="MQ481" s="272"/>
      <c r="MR481" s="272"/>
      <c r="MS481" s="272"/>
      <c r="MT481" s="272"/>
      <c r="MU481" s="272"/>
      <c r="MV481" s="272"/>
      <c r="MW481" s="272"/>
      <c r="MX481" s="272"/>
      <c r="MY481" s="272"/>
      <c r="MZ481" s="272"/>
      <c r="NA481" s="272"/>
      <c r="NB481" s="272"/>
      <c r="NC481" s="272"/>
      <c r="ND481" s="272"/>
      <c r="NE481" s="272"/>
      <c r="NF481" s="272"/>
      <c r="NG481" s="272"/>
      <c r="NH481" s="272"/>
      <c r="NI481" s="272"/>
      <c r="NJ481" s="272"/>
      <c r="NK481" s="272"/>
      <c r="NL481" s="272"/>
      <c r="NM481" s="272"/>
      <c r="NN481" s="272"/>
      <c r="NO481" s="272"/>
      <c r="NP481" s="272"/>
      <c r="NQ481" s="272"/>
      <c r="NR481" s="272"/>
      <c r="NS481" s="272"/>
      <c r="NT481" s="272"/>
      <c r="NU481" s="272"/>
      <c r="NV481" s="272"/>
      <c r="NW481" s="272"/>
      <c r="NX481" s="272"/>
      <c r="NY481" s="272"/>
      <c r="NZ481" s="272"/>
      <c r="OA481" s="272"/>
      <c r="OB481" s="272"/>
      <c r="OC481" s="272"/>
      <c r="OD481" s="272"/>
      <c r="OE481" s="272"/>
      <c r="OF481" s="272"/>
      <c r="OG481" s="272"/>
      <c r="OH481" s="272"/>
      <c r="OI481" s="272"/>
      <c r="OJ481" s="272"/>
      <c r="OK481" s="272"/>
      <c r="OL481" s="272"/>
      <c r="OM481" s="272"/>
      <c r="ON481" s="272"/>
      <c r="OO481" s="272"/>
      <c r="OP481" s="272"/>
      <c r="OQ481" s="272"/>
      <c r="OR481" s="272"/>
      <c r="OS481" s="272"/>
      <c r="OT481" s="272"/>
      <c r="OU481" s="272"/>
      <c r="OV481" s="272"/>
      <c r="OW481" s="272"/>
      <c r="OX481" s="272"/>
      <c r="OY481" s="272"/>
      <c r="OZ481" s="272"/>
      <c r="PA481" s="272"/>
      <c r="PB481" s="272"/>
      <c r="PC481" s="272"/>
      <c r="PD481" s="272"/>
      <c r="PE481" s="272"/>
      <c r="PF481" s="272"/>
      <c r="PG481" s="272"/>
      <c r="PH481" s="272"/>
      <c r="PI481" s="272"/>
      <c r="PJ481" s="272"/>
      <c r="PK481" s="272"/>
      <c r="PL481" s="272"/>
      <c r="PM481" s="272"/>
      <c r="PN481" s="272"/>
      <c r="PO481" s="272"/>
      <c r="PP481" s="272"/>
      <c r="PQ481" s="272"/>
      <c r="PR481" s="272"/>
      <c r="PS481" s="272"/>
      <c r="PT481" s="272"/>
      <c r="PU481" s="272"/>
      <c r="PV481" s="272"/>
      <c r="PW481" s="272"/>
      <c r="PX481" s="272"/>
      <c r="PY481" s="272"/>
      <c r="PZ481" s="272"/>
      <c r="QA481" s="272"/>
      <c r="QB481" s="272"/>
      <c r="QC481" s="272"/>
      <c r="QD481" s="272"/>
      <c r="QE481" s="272"/>
      <c r="QF481" s="272"/>
      <c r="QG481" s="272"/>
      <c r="QH481" s="272"/>
      <c r="QI481" s="272"/>
      <c r="QJ481" s="272"/>
      <c r="QK481" s="272"/>
      <c r="QL481" s="272"/>
      <c r="QM481" s="272"/>
      <c r="QN481" s="272"/>
      <c r="QO481" s="272"/>
      <c r="QP481" s="272"/>
      <c r="QQ481" s="272"/>
      <c r="QR481" s="272"/>
      <c r="QS481" s="272"/>
      <c r="QT481" s="272"/>
      <c r="QU481" s="272"/>
      <c r="QV481" s="272"/>
      <c r="QW481" s="272"/>
      <c r="QX481" s="272"/>
      <c r="QY481" s="272"/>
      <c r="QZ481" s="272"/>
      <c r="RA481" s="272"/>
      <c r="RB481" s="272"/>
      <c r="RC481" s="272"/>
      <c r="RD481" s="272"/>
      <c r="RE481" s="272"/>
      <c r="RF481" s="272"/>
      <c r="RG481" s="272"/>
      <c r="RH481" s="272"/>
      <c r="RI481" s="272"/>
      <c r="RJ481" s="272"/>
      <c r="RK481" s="272"/>
      <c r="RL481" s="272"/>
      <c r="RM481" s="272"/>
      <c r="RN481" s="272"/>
      <c r="RO481" s="272"/>
      <c r="RP481" s="272"/>
      <c r="RQ481" s="272"/>
      <c r="RR481" s="272"/>
      <c r="RS481" s="272"/>
      <c r="RT481" s="272"/>
      <c r="RU481" s="272"/>
      <c r="RV481" s="272"/>
      <c r="RW481" s="272"/>
      <c r="RX481" s="272"/>
      <c r="RY481" s="272"/>
      <c r="RZ481" s="272"/>
      <c r="SA481" s="272"/>
      <c r="SB481" s="272"/>
      <c r="SC481" s="272"/>
      <c r="SD481" s="272"/>
      <c r="SE481" s="272"/>
      <c r="SF481" s="272"/>
      <c r="SG481" s="272"/>
      <c r="SH481" s="272"/>
      <c r="SI481" s="272"/>
      <c r="SJ481" s="272"/>
      <c r="SK481" s="272"/>
      <c r="SL481" s="272"/>
      <c r="SM481" s="272"/>
      <c r="SN481" s="272"/>
      <c r="SO481" s="272"/>
      <c r="SP481" s="272"/>
      <c r="SQ481" s="272"/>
      <c r="SR481" s="272"/>
      <c r="SS481" s="272"/>
      <c r="ST481" s="272"/>
      <c r="SU481" s="272"/>
      <c r="SV481" s="272"/>
      <c r="SW481" s="272"/>
      <c r="SX481" s="272"/>
      <c r="SY481" s="272"/>
      <c r="SZ481" s="272"/>
      <c r="TA481" s="272"/>
      <c r="TB481" s="272"/>
      <c r="TC481" s="272"/>
      <c r="TD481" s="272"/>
      <c r="TE481" s="272"/>
      <c r="TF481" s="272"/>
      <c r="TG481" s="272"/>
      <c r="TH481" s="272"/>
      <c r="TI481" s="272"/>
      <c r="TJ481" s="272"/>
      <c r="TK481" s="272"/>
      <c r="TL481" s="272"/>
      <c r="TM481" s="272"/>
      <c r="TN481" s="272"/>
      <c r="TO481" s="272"/>
      <c r="TP481" s="272"/>
      <c r="TQ481" s="272"/>
      <c r="TR481" s="272"/>
      <c r="TS481" s="272"/>
      <c r="TT481" s="272"/>
      <c r="TU481" s="272"/>
      <c r="TV481" s="272"/>
      <c r="TW481" s="272"/>
      <c r="TX481" s="272"/>
      <c r="TY481" s="272"/>
      <c r="TZ481" s="272"/>
      <c r="UA481" s="272"/>
      <c r="UB481" s="272"/>
      <c r="UC481" s="272"/>
      <c r="UD481" s="272"/>
      <c r="UE481" s="272"/>
      <c r="UF481" s="272"/>
      <c r="UG481" s="272"/>
      <c r="UH481" s="272"/>
      <c r="UI481" s="272"/>
      <c r="UJ481" s="272"/>
      <c r="UK481" s="272"/>
      <c r="UL481" s="272"/>
      <c r="UM481" s="272"/>
      <c r="UN481" s="272"/>
      <c r="UO481" s="272"/>
      <c r="UP481" s="272"/>
      <c r="UQ481" s="272"/>
      <c r="UR481" s="272"/>
      <c r="US481" s="272"/>
      <c r="UT481" s="272"/>
      <c r="UU481" s="272"/>
      <c r="UV481" s="272"/>
      <c r="UW481" s="272"/>
      <c r="UX481" s="272"/>
      <c r="UY481" s="272"/>
      <c r="UZ481" s="272"/>
      <c r="VA481" s="272"/>
      <c r="VB481" s="272"/>
      <c r="VC481" s="272"/>
      <c r="VD481" s="272"/>
      <c r="VE481" s="272"/>
      <c r="VF481" s="272"/>
      <c r="VG481" s="272"/>
      <c r="VH481" s="272"/>
      <c r="VI481" s="272"/>
      <c r="VJ481" s="272"/>
      <c r="VK481" s="272"/>
      <c r="VL481" s="272"/>
      <c r="VM481" s="272"/>
      <c r="VN481" s="272"/>
      <c r="VO481" s="272"/>
      <c r="VP481" s="272"/>
      <c r="VQ481" s="272"/>
      <c r="VR481" s="272"/>
      <c r="VS481" s="272"/>
      <c r="VT481" s="272"/>
      <c r="VU481" s="272"/>
      <c r="VV481" s="272"/>
      <c r="VW481" s="272"/>
      <c r="VX481" s="272"/>
      <c r="VY481" s="272"/>
      <c r="VZ481" s="272"/>
      <c r="WA481" s="272"/>
      <c r="WB481" s="272"/>
      <c r="WC481" s="272"/>
      <c r="WD481" s="272"/>
      <c r="WE481" s="272"/>
      <c r="WF481" s="272"/>
      <c r="WG481" s="272"/>
      <c r="WH481" s="272"/>
      <c r="WI481" s="272"/>
      <c r="WJ481" s="272"/>
      <c r="WK481" s="272"/>
      <c r="WL481" s="272"/>
      <c r="WM481" s="272"/>
      <c r="WN481" s="272"/>
      <c r="WO481" s="272"/>
      <c r="WP481" s="272"/>
      <c r="WQ481" s="272"/>
      <c r="WR481" s="272"/>
      <c r="WS481" s="272"/>
      <c r="WT481" s="272"/>
      <c r="WU481" s="272"/>
      <c r="WV481" s="272"/>
      <c r="WW481" s="272"/>
      <c r="WX481" s="272"/>
      <c r="WY481" s="272"/>
      <c r="WZ481" s="272"/>
      <c r="XA481" s="272"/>
      <c r="XB481" s="272"/>
      <c r="XC481" s="272"/>
      <c r="XD481" s="272"/>
      <c r="XE481" s="272"/>
      <c r="XF481" s="272"/>
      <c r="XG481" s="272"/>
      <c r="XH481" s="272"/>
      <c r="XI481" s="272"/>
      <c r="XJ481" s="272"/>
      <c r="XK481" s="272"/>
      <c r="XL481" s="272"/>
      <c r="XM481" s="272"/>
      <c r="XN481" s="272"/>
      <c r="XO481" s="272"/>
      <c r="XP481" s="272"/>
      <c r="XQ481" s="272"/>
      <c r="XR481" s="272"/>
      <c r="XS481" s="272"/>
      <c r="XT481" s="272"/>
      <c r="XU481" s="272"/>
      <c r="XV481" s="272"/>
      <c r="XW481" s="272"/>
      <c r="XX481" s="272"/>
      <c r="XY481" s="272"/>
      <c r="XZ481" s="272"/>
      <c r="YA481" s="272"/>
      <c r="YB481" s="272"/>
      <c r="YC481" s="272"/>
      <c r="YD481" s="272"/>
      <c r="YE481" s="272"/>
      <c r="YF481" s="272"/>
      <c r="YG481" s="272"/>
      <c r="YH481" s="272"/>
      <c r="YI481" s="272"/>
      <c r="YJ481" s="272"/>
      <c r="YK481" s="272"/>
      <c r="YL481" s="272"/>
      <c r="YM481" s="272"/>
      <c r="YN481" s="272"/>
      <c r="YO481" s="272"/>
      <c r="YP481" s="272"/>
      <c r="YQ481" s="272"/>
      <c r="YR481" s="272"/>
      <c r="YS481" s="272"/>
      <c r="YT481" s="272"/>
      <c r="YU481" s="272"/>
      <c r="YV481" s="272"/>
      <c r="YW481" s="272"/>
      <c r="YX481" s="272"/>
      <c r="YY481" s="272"/>
      <c r="YZ481" s="272"/>
      <c r="ZA481" s="272"/>
      <c r="ZB481" s="272"/>
      <c r="ZC481" s="272"/>
      <c r="ZD481" s="272"/>
      <c r="ZE481" s="272"/>
      <c r="ZF481" s="272"/>
      <c r="ZG481" s="272"/>
      <c r="ZH481" s="272"/>
      <c r="ZI481" s="272"/>
      <c r="ZJ481" s="272"/>
      <c r="ZK481" s="272"/>
      <c r="ZL481" s="272"/>
      <c r="ZM481" s="272"/>
      <c r="ZN481" s="272"/>
      <c r="ZO481" s="272"/>
      <c r="ZP481" s="272"/>
      <c r="ZQ481" s="272"/>
      <c r="ZR481" s="272"/>
      <c r="ZS481" s="272"/>
      <c r="ZT481" s="272"/>
      <c r="ZU481" s="272"/>
      <c r="ZV481" s="272"/>
      <c r="ZW481" s="272"/>
      <c r="ZX481" s="272"/>
      <c r="ZY481" s="272"/>
      <c r="ZZ481" s="272"/>
      <c r="AAA481" s="272"/>
      <c r="AAB481" s="272"/>
      <c r="AAC481" s="272"/>
      <c r="AAD481" s="272"/>
      <c r="AAE481" s="272"/>
      <c r="AAF481" s="272"/>
      <c r="AAG481" s="272"/>
      <c r="AAH481" s="272"/>
      <c r="AAI481" s="272"/>
      <c r="AAJ481" s="272"/>
      <c r="AAK481" s="272"/>
      <c r="AAL481" s="272"/>
      <c r="AAM481" s="272"/>
      <c r="AAN481" s="272"/>
      <c r="AAO481" s="272"/>
      <c r="AAP481" s="272"/>
      <c r="AAQ481" s="272"/>
      <c r="AAR481" s="272"/>
      <c r="AAS481" s="272"/>
      <c r="AAT481" s="272"/>
      <c r="AAU481" s="272"/>
      <c r="AAV481" s="272"/>
      <c r="AAW481" s="272"/>
      <c r="AAX481" s="272"/>
      <c r="AAY481" s="272"/>
      <c r="AAZ481" s="272"/>
      <c r="ABA481" s="272"/>
      <c r="ABB481" s="272"/>
      <c r="ABC481" s="272"/>
      <c r="ABD481" s="272"/>
      <c r="ABE481" s="272"/>
      <c r="ABF481" s="272"/>
      <c r="ABG481" s="272"/>
      <c r="ABH481" s="272"/>
      <c r="ABI481" s="272"/>
      <c r="ABJ481" s="272"/>
      <c r="ABK481" s="272"/>
      <c r="ABL481" s="272"/>
      <c r="ABM481" s="272"/>
      <c r="ABN481" s="272"/>
      <c r="ABO481" s="272"/>
      <c r="ABP481" s="272"/>
      <c r="ABQ481" s="272"/>
      <c r="ABR481" s="272"/>
      <c r="ABS481" s="272"/>
      <c r="ABT481" s="272"/>
      <c r="ABU481" s="272"/>
      <c r="ABV481" s="272"/>
      <c r="ABW481" s="272"/>
      <c r="ABX481" s="272"/>
      <c r="ABY481" s="272"/>
      <c r="ABZ481" s="272"/>
      <c r="ACA481" s="272"/>
      <c r="ACB481" s="272"/>
      <c r="ACC481" s="272"/>
      <c r="ACD481" s="272"/>
      <c r="ACE481" s="272"/>
      <c r="ACF481" s="272"/>
      <c r="ACG481" s="272"/>
      <c r="ACH481" s="272"/>
      <c r="ACI481" s="272"/>
      <c r="ACJ481" s="272"/>
      <c r="ACK481" s="272"/>
      <c r="ACL481" s="272"/>
      <c r="ACM481" s="272"/>
      <c r="ACN481" s="272"/>
      <c r="ACO481" s="272"/>
      <c r="ACP481" s="272"/>
      <c r="ACQ481" s="272"/>
      <c r="ACR481" s="272"/>
      <c r="ACS481" s="272"/>
      <c r="ACT481" s="272"/>
      <c r="ACU481" s="272"/>
      <c r="ACV481" s="272"/>
      <c r="ACW481" s="272"/>
      <c r="ACX481" s="272"/>
      <c r="ACY481" s="272"/>
      <c r="ACZ481" s="272"/>
      <c r="ADA481" s="272"/>
      <c r="ADB481" s="272"/>
      <c r="ADC481" s="272"/>
      <c r="ADD481" s="272"/>
      <c r="ADE481" s="272"/>
      <c r="ADF481" s="272"/>
      <c r="ADG481" s="272"/>
      <c r="ADH481" s="272"/>
      <c r="ADI481" s="272"/>
      <c r="ADJ481" s="272"/>
      <c r="ADK481" s="272"/>
      <c r="ADL481" s="272"/>
      <c r="ADM481" s="272"/>
      <c r="ADN481" s="272"/>
      <c r="ADO481" s="272"/>
      <c r="ADP481" s="272"/>
      <c r="ADQ481" s="272"/>
      <c r="ADR481" s="272"/>
      <c r="ADS481" s="272"/>
      <c r="ADT481" s="272"/>
      <c r="ADU481" s="272"/>
      <c r="ADV481" s="272"/>
      <c r="ADW481" s="272"/>
      <c r="ADX481" s="272"/>
      <c r="ADY481" s="272"/>
      <c r="ADZ481" s="272"/>
      <c r="AEA481" s="272"/>
      <c r="AEB481" s="272"/>
      <c r="AEC481" s="272"/>
      <c r="AED481" s="272"/>
      <c r="AEE481" s="272"/>
      <c r="AEF481" s="272"/>
      <c r="AEG481" s="272"/>
      <c r="AEH481" s="272"/>
      <c r="AEI481" s="272"/>
      <c r="AEJ481" s="272"/>
      <c r="AEK481" s="272"/>
      <c r="AEL481" s="272"/>
      <c r="AEM481" s="272"/>
      <c r="AEN481" s="272"/>
      <c r="AEO481" s="272"/>
      <c r="AEP481" s="272"/>
      <c r="AEQ481" s="272"/>
      <c r="AER481" s="272"/>
      <c r="AES481" s="272"/>
      <c r="AET481" s="272"/>
      <c r="AEU481" s="272"/>
      <c r="AEV481" s="272"/>
      <c r="AEW481" s="272"/>
      <c r="AEX481" s="272"/>
      <c r="AEY481" s="272"/>
      <c r="AEZ481" s="272"/>
      <c r="AFA481" s="272"/>
      <c r="AFB481" s="272"/>
      <c r="AFC481" s="272"/>
      <c r="AFD481" s="272"/>
      <c r="AFE481" s="272"/>
      <c r="AFF481" s="272"/>
      <c r="AFG481" s="272"/>
      <c r="AFH481" s="272"/>
      <c r="AFI481" s="272"/>
      <c r="AFJ481" s="272"/>
      <c r="AFK481" s="272"/>
      <c r="AFL481" s="272"/>
      <c r="AFM481" s="272"/>
      <c r="AFN481" s="272"/>
      <c r="AFO481" s="272"/>
      <c r="AFP481" s="272"/>
      <c r="AFQ481" s="272"/>
      <c r="AFR481" s="272"/>
      <c r="AFS481" s="272"/>
      <c r="AFT481" s="272"/>
      <c r="AFU481" s="272"/>
      <c r="AFV481" s="272"/>
      <c r="AFW481" s="272"/>
      <c r="AFX481" s="272"/>
      <c r="AFY481" s="272"/>
      <c r="AFZ481" s="272"/>
      <c r="AGA481" s="272"/>
      <c r="AGB481" s="272"/>
      <c r="AGC481" s="272"/>
      <c r="AGD481" s="272"/>
      <c r="AGE481" s="272"/>
      <c r="AGF481" s="272"/>
      <c r="AGG481" s="272"/>
      <c r="AGH481" s="272"/>
      <c r="AGI481" s="272"/>
      <c r="AGJ481" s="272"/>
      <c r="AGK481" s="272"/>
      <c r="AGL481" s="272"/>
      <c r="AGM481" s="272"/>
      <c r="AGN481" s="272"/>
      <c r="AGO481" s="272"/>
      <c r="AGP481" s="272"/>
      <c r="AGQ481" s="272"/>
      <c r="AGR481" s="272"/>
      <c r="AGS481" s="272"/>
      <c r="AGT481" s="272"/>
      <c r="AGU481" s="272"/>
      <c r="AGV481" s="272"/>
      <c r="AGW481" s="272"/>
      <c r="AGX481" s="272"/>
      <c r="AGY481" s="272"/>
      <c r="AGZ481" s="272"/>
      <c r="AHA481" s="272"/>
      <c r="AHB481" s="272"/>
      <c r="AHC481" s="272"/>
      <c r="AHD481" s="272"/>
      <c r="AHE481" s="272"/>
      <c r="AHF481" s="272"/>
      <c r="AHG481" s="272"/>
      <c r="AHH481" s="272"/>
      <c r="AHI481" s="272"/>
      <c r="AHJ481" s="272"/>
      <c r="AHK481" s="272"/>
      <c r="AHL481" s="272"/>
      <c r="AHM481" s="272"/>
      <c r="AHN481" s="272"/>
      <c r="AHO481" s="272"/>
      <c r="AHP481" s="272"/>
      <c r="AHQ481" s="272"/>
      <c r="AHR481" s="272"/>
      <c r="AHS481" s="272"/>
      <c r="AHT481" s="272"/>
      <c r="AHU481" s="272"/>
      <c r="AHV481" s="272"/>
      <c r="AHW481" s="272"/>
      <c r="AHX481" s="272"/>
      <c r="AHY481" s="272"/>
      <c r="AHZ481" s="272"/>
      <c r="AIA481" s="272"/>
      <c r="AIB481" s="272"/>
      <c r="AIC481" s="272"/>
      <c r="AID481" s="272"/>
      <c r="AIE481" s="272"/>
      <c r="AIF481" s="272"/>
      <c r="AIG481" s="272"/>
      <c r="AIH481" s="272"/>
      <c r="AII481" s="272"/>
      <c r="AIJ481" s="272"/>
      <c r="AIK481" s="272"/>
      <c r="AIL481" s="272"/>
      <c r="AIM481" s="272"/>
      <c r="AIN481" s="272"/>
      <c r="AIO481" s="272"/>
      <c r="AIP481" s="272"/>
      <c r="AIQ481" s="272"/>
      <c r="AIR481" s="272"/>
      <c r="AIS481" s="272"/>
      <c r="AIT481" s="272"/>
      <c r="AIU481" s="272"/>
      <c r="AIV481" s="272"/>
      <c r="AIW481" s="272"/>
      <c r="AIX481" s="272"/>
      <c r="AIY481" s="272"/>
      <c r="AIZ481" s="272"/>
      <c r="AJA481" s="272"/>
      <c r="AJB481" s="272"/>
      <c r="AJC481" s="272"/>
      <c r="AJD481" s="272"/>
      <c r="AJE481" s="272"/>
      <c r="AJF481" s="272"/>
      <c r="AJG481" s="272"/>
      <c r="AJH481" s="272"/>
      <c r="AJI481" s="272"/>
      <c r="AJJ481" s="272"/>
      <c r="AJK481" s="272"/>
      <c r="AJL481" s="272"/>
      <c r="AJM481" s="272"/>
      <c r="AJN481" s="272"/>
      <c r="AJO481" s="272"/>
      <c r="AJP481" s="272"/>
      <c r="AJQ481" s="272"/>
      <c r="AJR481" s="272"/>
      <c r="AJS481" s="272"/>
      <c r="AJT481" s="272"/>
      <c r="AJU481" s="272"/>
      <c r="AJV481" s="272"/>
      <c r="AJW481" s="272"/>
      <c r="AJX481" s="272"/>
      <c r="AJY481" s="272"/>
      <c r="AJZ481" s="272"/>
      <c r="AKA481" s="272"/>
      <c r="AKB481" s="272"/>
      <c r="AKC481" s="272"/>
      <c r="AKD481" s="272"/>
      <c r="AKE481" s="272"/>
      <c r="AKF481" s="272"/>
      <c r="AKG481" s="272"/>
      <c r="AKH481" s="272"/>
      <c r="AKI481" s="272"/>
      <c r="AKJ481" s="272"/>
      <c r="AKK481" s="272"/>
      <c r="AKL481" s="272"/>
      <c r="AKM481" s="272"/>
      <c r="AKN481" s="272"/>
      <c r="AKO481" s="272"/>
      <c r="AKP481" s="272"/>
      <c r="AKQ481" s="272"/>
      <c r="AKR481" s="272"/>
      <c r="AKS481" s="272"/>
      <c r="AKT481" s="272"/>
      <c r="AKU481" s="272"/>
      <c r="AKV481" s="272"/>
      <c r="AKW481" s="272"/>
      <c r="AKX481" s="272"/>
      <c r="AKY481" s="272"/>
      <c r="AKZ481" s="272"/>
      <c r="ALA481" s="272"/>
      <c r="ALB481" s="272"/>
      <c r="ALC481" s="272"/>
      <c r="ALD481" s="272"/>
      <c r="ALE481" s="272"/>
    </row>
    <row r="482" spans="1:993" s="274" customFormat="1" ht="63.75" x14ac:dyDescent="0.2">
      <c r="A482" s="395" t="s">
        <v>8498</v>
      </c>
      <c r="B482" s="18" t="s">
        <v>3984</v>
      </c>
      <c r="C482" s="35" t="s">
        <v>1422</v>
      </c>
      <c r="D482" s="206"/>
      <c r="E482" s="35" t="s">
        <v>6348</v>
      </c>
      <c r="F482" s="190"/>
      <c r="G482" s="190"/>
      <c r="H482" s="13" t="s">
        <v>1790</v>
      </c>
      <c r="I482" s="239" t="s">
        <v>4899</v>
      </c>
      <c r="J482" s="18" t="s">
        <v>2025</v>
      </c>
      <c r="K482" s="13"/>
      <c r="L482" s="315">
        <v>1</v>
      </c>
      <c r="M482" s="329" t="s">
        <v>7570</v>
      </c>
      <c r="N482" s="329" t="s">
        <v>7570</v>
      </c>
      <c r="O482" s="329" t="s">
        <v>7570</v>
      </c>
      <c r="P482" s="329" t="s">
        <v>7570</v>
      </c>
      <c r="Q482" s="329" t="s">
        <v>7570</v>
      </c>
      <c r="R482" s="272"/>
      <c r="S482" s="272"/>
      <c r="T482" s="272"/>
      <c r="U482" s="272"/>
      <c r="V482" s="272"/>
      <c r="W482" s="272"/>
      <c r="X482" s="272"/>
      <c r="Y482" s="272"/>
      <c r="Z482" s="272"/>
      <c r="AA482" s="272"/>
      <c r="AB482" s="272"/>
      <c r="AC482" s="272"/>
      <c r="AD482" s="272"/>
      <c r="AE482" s="272"/>
      <c r="AF482" s="272"/>
      <c r="AG482" s="272"/>
      <c r="AH482" s="272"/>
      <c r="AI482" s="272"/>
      <c r="AJ482" s="272"/>
      <c r="AK482" s="272"/>
      <c r="AL482" s="272"/>
      <c r="AM482" s="272"/>
      <c r="AN482" s="272"/>
      <c r="AO482" s="272"/>
      <c r="AP482" s="272"/>
      <c r="AQ482" s="272"/>
      <c r="AR482" s="272"/>
      <c r="AS482" s="272"/>
      <c r="AT482" s="272"/>
      <c r="AU482" s="272"/>
      <c r="AV482" s="272"/>
      <c r="AW482" s="272"/>
      <c r="AX482" s="272"/>
      <c r="AY482" s="272"/>
      <c r="AZ482" s="272"/>
      <c r="BA482" s="272"/>
      <c r="BB482" s="272"/>
      <c r="BC482" s="272"/>
      <c r="BD482" s="272"/>
      <c r="BE482" s="272"/>
      <c r="BF482" s="272"/>
      <c r="BG482" s="272"/>
      <c r="BH482" s="272"/>
      <c r="BI482" s="272"/>
      <c r="BJ482" s="272"/>
      <c r="BK482" s="272"/>
      <c r="BL482" s="272"/>
      <c r="BM482" s="272"/>
      <c r="BN482" s="272"/>
      <c r="BO482" s="272"/>
      <c r="BP482" s="272"/>
      <c r="BQ482" s="272"/>
      <c r="BR482" s="272"/>
      <c r="BS482" s="272"/>
      <c r="BT482" s="272"/>
      <c r="BU482" s="272"/>
      <c r="BV482" s="272"/>
      <c r="BW482" s="272"/>
      <c r="BX482" s="272"/>
      <c r="BY482" s="272"/>
      <c r="BZ482" s="272"/>
      <c r="CA482" s="272"/>
      <c r="CB482" s="272"/>
      <c r="CC482" s="272"/>
      <c r="CD482" s="272"/>
      <c r="CE482" s="272"/>
      <c r="CF482" s="272"/>
      <c r="CG482" s="272"/>
      <c r="CH482" s="272"/>
      <c r="CI482" s="272"/>
      <c r="CJ482" s="272"/>
      <c r="CK482" s="272"/>
      <c r="CL482" s="272"/>
      <c r="CM482" s="272"/>
      <c r="CN482" s="272"/>
      <c r="CO482" s="272"/>
      <c r="CP482" s="272"/>
      <c r="CQ482" s="272"/>
      <c r="CR482" s="272"/>
      <c r="CS482" s="272"/>
      <c r="CT482" s="272"/>
      <c r="CU482" s="272"/>
      <c r="CV482" s="272"/>
      <c r="CW482" s="272"/>
      <c r="CX482" s="272"/>
      <c r="CY482" s="272"/>
      <c r="CZ482" s="272"/>
      <c r="DA482" s="272"/>
      <c r="DB482" s="272"/>
      <c r="DC482" s="272"/>
      <c r="DD482" s="272"/>
      <c r="DE482" s="272"/>
      <c r="DF482" s="272"/>
      <c r="DG482" s="272"/>
      <c r="DH482" s="272"/>
      <c r="DI482" s="272"/>
      <c r="DJ482" s="272"/>
      <c r="DK482" s="272"/>
      <c r="DL482" s="272"/>
      <c r="DM482" s="272"/>
      <c r="DN482" s="272"/>
      <c r="DO482" s="272"/>
      <c r="DP482" s="272"/>
      <c r="DQ482" s="272"/>
      <c r="DR482" s="272"/>
      <c r="DS482" s="272"/>
      <c r="DT482" s="272"/>
      <c r="DU482" s="272"/>
      <c r="DV482" s="272"/>
      <c r="DW482" s="272"/>
      <c r="DX482" s="272"/>
      <c r="DY482" s="272"/>
      <c r="DZ482" s="272"/>
      <c r="EA482" s="272"/>
      <c r="EB482" s="272"/>
      <c r="EC482" s="272"/>
      <c r="ED482" s="272"/>
      <c r="EE482" s="272"/>
      <c r="EF482" s="272"/>
      <c r="EG482" s="272"/>
      <c r="EH482" s="272"/>
      <c r="EI482" s="272"/>
      <c r="EJ482" s="272"/>
      <c r="EK482" s="272"/>
      <c r="EL482" s="272"/>
      <c r="EM482" s="272"/>
      <c r="EN482" s="272"/>
      <c r="EO482" s="272"/>
      <c r="EP482" s="272"/>
      <c r="EQ482" s="272"/>
      <c r="ER482" s="272"/>
      <c r="ES482" s="272"/>
      <c r="ET482" s="272"/>
      <c r="EU482" s="272"/>
      <c r="EV482" s="272"/>
      <c r="EW482" s="272"/>
      <c r="EX482" s="272"/>
      <c r="EY482" s="272"/>
      <c r="EZ482" s="272"/>
      <c r="FA482" s="272"/>
      <c r="FB482" s="272"/>
      <c r="FC482" s="272"/>
      <c r="FD482" s="272"/>
      <c r="FE482" s="272"/>
      <c r="FF482" s="272"/>
      <c r="FG482" s="272"/>
      <c r="FH482" s="272"/>
      <c r="FI482" s="272"/>
      <c r="FJ482" s="272"/>
      <c r="FK482" s="272"/>
      <c r="FL482" s="272"/>
      <c r="FM482" s="272"/>
      <c r="FN482" s="272"/>
      <c r="FO482" s="272"/>
      <c r="FP482" s="272"/>
      <c r="FQ482" s="272"/>
      <c r="FR482" s="272"/>
      <c r="FS482" s="272"/>
      <c r="FT482" s="272"/>
      <c r="FU482" s="272"/>
      <c r="FV482" s="272"/>
      <c r="FW482" s="272"/>
      <c r="FX482" s="272"/>
      <c r="FY482" s="272"/>
      <c r="FZ482" s="272"/>
      <c r="GA482" s="272"/>
      <c r="GB482" s="272"/>
      <c r="GC482" s="272"/>
      <c r="GD482" s="272"/>
      <c r="GE482" s="272"/>
      <c r="GF482" s="272"/>
      <c r="GG482" s="272"/>
      <c r="GH482" s="272"/>
      <c r="GI482" s="272"/>
      <c r="GJ482" s="272"/>
      <c r="GK482" s="272"/>
      <c r="GL482" s="272"/>
      <c r="GM482" s="272"/>
      <c r="GN482" s="272"/>
      <c r="GO482" s="272"/>
      <c r="GP482" s="272"/>
      <c r="GQ482" s="272"/>
      <c r="GR482" s="272"/>
      <c r="GS482" s="272"/>
      <c r="GT482" s="272"/>
      <c r="GU482" s="272"/>
      <c r="GV482" s="272"/>
      <c r="GW482" s="272"/>
      <c r="GX482" s="272"/>
      <c r="GY482" s="272"/>
      <c r="GZ482" s="272"/>
      <c r="HA482" s="272"/>
      <c r="HB482" s="272"/>
      <c r="HC482" s="272"/>
      <c r="HD482" s="272"/>
      <c r="HE482" s="272"/>
      <c r="HF482" s="272"/>
      <c r="HG482" s="272"/>
      <c r="HH482" s="272"/>
      <c r="HI482" s="272"/>
      <c r="HJ482" s="272"/>
      <c r="HK482" s="272"/>
      <c r="HL482" s="272"/>
      <c r="HM482" s="272"/>
      <c r="HN482" s="272"/>
      <c r="HO482" s="272"/>
      <c r="HP482" s="272"/>
      <c r="HQ482" s="272"/>
      <c r="HR482" s="272"/>
      <c r="HS482" s="272"/>
      <c r="HT482" s="272"/>
      <c r="HU482" s="272"/>
      <c r="HV482" s="272"/>
      <c r="HW482" s="272"/>
      <c r="HX482" s="272"/>
      <c r="HY482" s="272"/>
      <c r="HZ482" s="272"/>
      <c r="IA482" s="272"/>
      <c r="IB482" s="272"/>
      <c r="IC482" s="272"/>
      <c r="ID482" s="272"/>
      <c r="IE482" s="272"/>
      <c r="IF482" s="272"/>
      <c r="IG482" s="272"/>
      <c r="IH482" s="272"/>
      <c r="II482" s="272"/>
      <c r="IJ482" s="272"/>
      <c r="IK482" s="272"/>
      <c r="IL482" s="272"/>
      <c r="IM482" s="272"/>
      <c r="IN482" s="272"/>
      <c r="IO482" s="272"/>
      <c r="IP482" s="272"/>
      <c r="IQ482" s="272"/>
      <c r="IR482" s="272"/>
      <c r="IS482" s="272"/>
      <c r="IT482" s="272"/>
      <c r="IU482" s="272"/>
      <c r="IV482" s="272"/>
      <c r="IW482" s="272"/>
      <c r="IX482" s="272"/>
      <c r="IY482" s="272"/>
      <c r="IZ482" s="272"/>
      <c r="JA482" s="272"/>
      <c r="JB482" s="272"/>
      <c r="JC482" s="272"/>
      <c r="JD482" s="272"/>
      <c r="JE482" s="272"/>
      <c r="JF482" s="272"/>
      <c r="JG482" s="272"/>
      <c r="JH482" s="272"/>
      <c r="JI482" s="272"/>
      <c r="JJ482" s="272"/>
      <c r="JK482" s="272"/>
      <c r="JL482" s="272"/>
      <c r="JM482" s="272"/>
      <c r="JN482" s="272"/>
      <c r="JO482" s="272"/>
      <c r="JP482" s="272"/>
      <c r="JQ482" s="272"/>
      <c r="JR482" s="272"/>
      <c r="JS482" s="272"/>
      <c r="JT482" s="272"/>
      <c r="JU482" s="272"/>
      <c r="JV482" s="272"/>
      <c r="JW482" s="272"/>
      <c r="JX482" s="272"/>
      <c r="JY482" s="272"/>
      <c r="JZ482" s="272"/>
      <c r="KA482" s="272"/>
      <c r="KB482" s="272"/>
      <c r="KC482" s="272"/>
      <c r="KD482" s="272"/>
      <c r="KE482" s="272"/>
      <c r="KF482" s="272"/>
      <c r="KG482" s="272"/>
      <c r="KH482" s="272"/>
      <c r="KI482" s="272"/>
      <c r="KJ482" s="272"/>
      <c r="KK482" s="272"/>
      <c r="KL482" s="272"/>
      <c r="KM482" s="272"/>
      <c r="KN482" s="272"/>
      <c r="KO482" s="272"/>
      <c r="KP482" s="272"/>
      <c r="KQ482" s="272"/>
      <c r="KR482" s="272"/>
      <c r="KS482" s="272"/>
      <c r="KT482" s="272"/>
      <c r="KU482" s="272"/>
      <c r="KV482" s="272"/>
      <c r="KW482" s="272"/>
      <c r="KX482" s="272"/>
      <c r="KY482" s="272"/>
      <c r="KZ482" s="272"/>
      <c r="LA482" s="272"/>
      <c r="LB482" s="272"/>
      <c r="LC482" s="272"/>
      <c r="LD482" s="272"/>
      <c r="LE482" s="272"/>
      <c r="LF482" s="272"/>
      <c r="LG482" s="272"/>
      <c r="LH482" s="272"/>
      <c r="LI482" s="272"/>
      <c r="LJ482" s="272"/>
      <c r="LK482" s="272"/>
      <c r="LL482" s="272"/>
      <c r="LM482" s="272"/>
      <c r="LN482" s="272"/>
      <c r="LO482" s="272"/>
      <c r="LP482" s="272"/>
      <c r="LQ482" s="272"/>
      <c r="LR482" s="272"/>
      <c r="LS482" s="272"/>
      <c r="LT482" s="272"/>
      <c r="LU482" s="272"/>
      <c r="LV482" s="272"/>
      <c r="LW482" s="272"/>
      <c r="LX482" s="272"/>
      <c r="LY482" s="272"/>
      <c r="LZ482" s="272"/>
      <c r="MA482" s="272"/>
      <c r="MB482" s="272"/>
      <c r="MC482" s="272"/>
      <c r="MD482" s="272"/>
      <c r="ME482" s="272"/>
      <c r="MF482" s="272"/>
      <c r="MG482" s="272"/>
      <c r="MH482" s="272"/>
      <c r="MI482" s="272"/>
      <c r="MJ482" s="272"/>
      <c r="MK482" s="272"/>
      <c r="ML482" s="272"/>
      <c r="MM482" s="272"/>
      <c r="MN482" s="272"/>
      <c r="MO482" s="272"/>
      <c r="MP482" s="272"/>
      <c r="MQ482" s="272"/>
      <c r="MR482" s="272"/>
      <c r="MS482" s="272"/>
      <c r="MT482" s="272"/>
      <c r="MU482" s="272"/>
      <c r="MV482" s="272"/>
      <c r="MW482" s="272"/>
      <c r="MX482" s="272"/>
      <c r="MY482" s="272"/>
      <c r="MZ482" s="272"/>
      <c r="NA482" s="272"/>
      <c r="NB482" s="272"/>
      <c r="NC482" s="272"/>
      <c r="ND482" s="272"/>
      <c r="NE482" s="272"/>
      <c r="NF482" s="272"/>
      <c r="NG482" s="272"/>
      <c r="NH482" s="272"/>
      <c r="NI482" s="272"/>
      <c r="NJ482" s="272"/>
      <c r="NK482" s="272"/>
      <c r="NL482" s="272"/>
      <c r="NM482" s="272"/>
      <c r="NN482" s="272"/>
      <c r="NO482" s="272"/>
      <c r="NP482" s="272"/>
      <c r="NQ482" s="272"/>
      <c r="NR482" s="272"/>
      <c r="NS482" s="272"/>
      <c r="NT482" s="272"/>
      <c r="NU482" s="272"/>
      <c r="NV482" s="272"/>
      <c r="NW482" s="272"/>
      <c r="NX482" s="272"/>
      <c r="NY482" s="272"/>
      <c r="NZ482" s="272"/>
      <c r="OA482" s="272"/>
      <c r="OB482" s="272"/>
      <c r="OC482" s="272"/>
      <c r="OD482" s="272"/>
      <c r="OE482" s="272"/>
      <c r="OF482" s="272"/>
      <c r="OG482" s="272"/>
      <c r="OH482" s="272"/>
      <c r="OI482" s="272"/>
      <c r="OJ482" s="272"/>
      <c r="OK482" s="272"/>
      <c r="OL482" s="272"/>
      <c r="OM482" s="272"/>
      <c r="ON482" s="272"/>
      <c r="OO482" s="272"/>
      <c r="OP482" s="272"/>
      <c r="OQ482" s="272"/>
      <c r="OR482" s="272"/>
      <c r="OS482" s="272"/>
      <c r="OT482" s="272"/>
      <c r="OU482" s="272"/>
      <c r="OV482" s="272"/>
      <c r="OW482" s="272"/>
      <c r="OX482" s="272"/>
      <c r="OY482" s="272"/>
      <c r="OZ482" s="272"/>
      <c r="PA482" s="272"/>
      <c r="PB482" s="272"/>
      <c r="PC482" s="272"/>
      <c r="PD482" s="272"/>
      <c r="PE482" s="272"/>
      <c r="PF482" s="272"/>
      <c r="PG482" s="272"/>
      <c r="PH482" s="272"/>
      <c r="PI482" s="272"/>
      <c r="PJ482" s="272"/>
      <c r="PK482" s="272"/>
      <c r="PL482" s="272"/>
      <c r="PM482" s="272"/>
      <c r="PN482" s="272"/>
      <c r="PO482" s="272"/>
      <c r="PP482" s="272"/>
      <c r="PQ482" s="272"/>
      <c r="PR482" s="272"/>
      <c r="PS482" s="272"/>
      <c r="PT482" s="272"/>
      <c r="PU482" s="272"/>
      <c r="PV482" s="272"/>
      <c r="PW482" s="272"/>
      <c r="PX482" s="272"/>
      <c r="PY482" s="272"/>
      <c r="PZ482" s="272"/>
      <c r="QA482" s="272"/>
      <c r="QB482" s="272"/>
      <c r="QC482" s="272"/>
      <c r="QD482" s="272"/>
      <c r="QE482" s="272"/>
      <c r="QF482" s="272"/>
      <c r="QG482" s="272"/>
      <c r="QH482" s="272"/>
      <c r="QI482" s="272"/>
      <c r="QJ482" s="272"/>
      <c r="QK482" s="272"/>
      <c r="QL482" s="272"/>
      <c r="QM482" s="272"/>
      <c r="QN482" s="272"/>
      <c r="QO482" s="272"/>
      <c r="QP482" s="272"/>
      <c r="QQ482" s="272"/>
      <c r="QR482" s="272"/>
      <c r="QS482" s="272"/>
      <c r="QT482" s="272"/>
      <c r="QU482" s="272"/>
      <c r="QV482" s="272"/>
      <c r="QW482" s="272"/>
      <c r="QX482" s="272"/>
      <c r="QY482" s="272"/>
      <c r="QZ482" s="272"/>
      <c r="RA482" s="272"/>
      <c r="RB482" s="272"/>
      <c r="RC482" s="272"/>
      <c r="RD482" s="272"/>
      <c r="RE482" s="272"/>
      <c r="RF482" s="272"/>
      <c r="RG482" s="272"/>
      <c r="RH482" s="272"/>
      <c r="RI482" s="272"/>
      <c r="RJ482" s="272"/>
      <c r="RK482" s="272"/>
      <c r="RL482" s="272"/>
      <c r="RM482" s="272"/>
      <c r="RN482" s="272"/>
      <c r="RO482" s="272"/>
      <c r="RP482" s="272"/>
      <c r="RQ482" s="272"/>
      <c r="RR482" s="272"/>
      <c r="RS482" s="272"/>
      <c r="RT482" s="272"/>
      <c r="RU482" s="272"/>
      <c r="RV482" s="272"/>
      <c r="RW482" s="272"/>
      <c r="RX482" s="272"/>
      <c r="RY482" s="272"/>
      <c r="RZ482" s="272"/>
      <c r="SA482" s="272"/>
      <c r="SB482" s="272"/>
      <c r="SC482" s="272"/>
      <c r="SD482" s="272"/>
      <c r="SE482" s="272"/>
      <c r="SF482" s="272"/>
      <c r="SG482" s="272"/>
      <c r="SH482" s="272"/>
      <c r="SI482" s="272"/>
      <c r="SJ482" s="272"/>
      <c r="SK482" s="272"/>
      <c r="SL482" s="272"/>
      <c r="SM482" s="272"/>
      <c r="SN482" s="272"/>
      <c r="SO482" s="272"/>
      <c r="SP482" s="272"/>
      <c r="SQ482" s="272"/>
      <c r="SR482" s="272"/>
      <c r="SS482" s="272"/>
      <c r="ST482" s="272"/>
      <c r="SU482" s="272"/>
      <c r="SV482" s="272"/>
      <c r="SW482" s="272"/>
      <c r="SX482" s="272"/>
      <c r="SY482" s="272"/>
      <c r="SZ482" s="272"/>
      <c r="TA482" s="272"/>
      <c r="TB482" s="272"/>
      <c r="TC482" s="272"/>
      <c r="TD482" s="272"/>
      <c r="TE482" s="272"/>
      <c r="TF482" s="272"/>
      <c r="TG482" s="272"/>
      <c r="TH482" s="272"/>
      <c r="TI482" s="272"/>
      <c r="TJ482" s="272"/>
      <c r="TK482" s="272"/>
      <c r="TL482" s="272"/>
      <c r="TM482" s="272"/>
      <c r="TN482" s="272"/>
      <c r="TO482" s="272"/>
      <c r="TP482" s="272"/>
      <c r="TQ482" s="272"/>
      <c r="TR482" s="272"/>
      <c r="TS482" s="272"/>
      <c r="TT482" s="272"/>
      <c r="TU482" s="272"/>
      <c r="TV482" s="272"/>
      <c r="TW482" s="272"/>
      <c r="TX482" s="272"/>
      <c r="TY482" s="272"/>
      <c r="TZ482" s="272"/>
      <c r="UA482" s="272"/>
      <c r="UB482" s="272"/>
      <c r="UC482" s="272"/>
      <c r="UD482" s="272"/>
      <c r="UE482" s="272"/>
      <c r="UF482" s="272"/>
      <c r="UG482" s="272"/>
      <c r="UH482" s="272"/>
      <c r="UI482" s="272"/>
      <c r="UJ482" s="272"/>
      <c r="UK482" s="272"/>
      <c r="UL482" s="272"/>
      <c r="UM482" s="272"/>
      <c r="UN482" s="272"/>
      <c r="UO482" s="272"/>
      <c r="UP482" s="272"/>
      <c r="UQ482" s="272"/>
      <c r="UR482" s="272"/>
      <c r="US482" s="272"/>
      <c r="UT482" s="272"/>
      <c r="UU482" s="272"/>
      <c r="UV482" s="272"/>
      <c r="UW482" s="272"/>
      <c r="UX482" s="272"/>
      <c r="UY482" s="272"/>
      <c r="UZ482" s="272"/>
      <c r="VA482" s="272"/>
      <c r="VB482" s="272"/>
      <c r="VC482" s="272"/>
      <c r="VD482" s="272"/>
      <c r="VE482" s="272"/>
      <c r="VF482" s="272"/>
      <c r="VG482" s="272"/>
      <c r="VH482" s="272"/>
      <c r="VI482" s="272"/>
      <c r="VJ482" s="272"/>
      <c r="VK482" s="272"/>
      <c r="VL482" s="272"/>
      <c r="VM482" s="272"/>
      <c r="VN482" s="272"/>
      <c r="VO482" s="272"/>
      <c r="VP482" s="272"/>
      <c r="VQ482" s="272"/>
      <c r="VR482" s="272"/>
      <c r="VS482" s="272"/>
      <c r="VT482" s="272"/>
      <c r="VU482" s="272"/>
      <c r="VV482" s="272"/>
      <c r="VW482" s="272"/>
      <c r="VX482" s="272"/>
      <c r="VY482" s="272"/>
      <c r="VZ482" s="272"/>
      <c r="WA482" s="272"/>
      <c r="WB482" s="272"/>
      <c r="WC482" s="272"/>
      <c r="WD482" s="272"/>
      <c r="WE482" s="272"/>
      <c r="WF482" s="272"/>
      <c r="WG482" s="272"/>
      <c r="WH482" s="272"/>
      <c r="WI482" s="272"/>
      <c r="WJ482" s="272"/>
      <c r="WK482" s="272"/>
      <c r="WL482" s="272"/>
      <c r="WM482" s="272"/>
      <c r="WN482" s="272"/>
      <c r="WO482" s="272"/>
      <c r="WP482" s="272"/>
      <c r="WQ482" s="272"/>
      <c r="WR482" s="272"/>
      <c r="WS482" s="272"/>
      <c r="WT482" s="272"/>
      <c r="WU482" s="272"/>
      <c r="WV482" s="272"/>
      <c r="WW482" s="272"/>
      <c r="WX482" s="272"/>
      <c r="WY482" s="272"/>
      <c r="WZ482" s="272"/>
      <c r="XA482" s="272"/>
      <c r="XB482" s="272"/>
      <c r="XC482" s="272"/>
      <c r="XD482" s="272"/>
      <c r="XE482" s="272"/>
      <c r="XF482" s="272"/>
      <c r="XG482" s="272"/>
      <c r="XH482" s="272"/>
      <c r="XI482" s="272"/>
      <c r="XJ482" s="272"/>
      <c r="XK482" s="272"/>
      <c r="XL482" s="272"/>
      <c r="XM482" s="272"/>
      <c r="XN482" s="272"/>
      <c r="XO482" s="272"/>
      <c r="XP482" s="272"/>
      <c r="XQ482" s="272"/>
      <c r="XR482" s="272"/>
      <c r="XS482" s="272"/>
      <c r="XT482" s="272"/>
      <c r="XU482" s="272"/>
      <c r="XV482" s="272"/>
      <c r="XW482" s="272"/>
      <c r="XX482" s="272"/>
      <c r="XY482" s="272"/>
      <c r="XZ482" s="272"/>
      <c r="YA482" s="272"/>
      <c r="YB482" s="272"/>
      <c r="YC482" s="272"/>
      <c r="YD482" s="272"/>
      <c r="YE482" s="272"/>
      <c r="YF482" s="272"/>
      <c r="YG482" s="272"/>
      <c r="YH482" s="272"/>
      <c r="YI482" s="272"/>
      <c r="YJ482" s="272"/>
      <c r="YK482" s="272"/>
      <c r="YL482" s="272"/>
      <c r="YM482" s="272"/>
      <c r="YN482" s="272"/>
      <c r="YO482" s="272"/>
      <c r="YP482" s="272"/>
      <c r="YQ482" s="272"/>
      <c r="YR482" s="272"/>
      <c r="YS482" s="272"/>
      <c r="YT482" s="272"/>
      <c r="YU482" s="272"/>
      <c r="YV482" s="272"/>
      <c r="YW482" s="272"/>
      <c r="YX482" s="272"/>
      <c r="YY482" s="272"/>
      <c r="YZ482" s="272"/>
      <c r="ZA482" s="272"/>
      <c r="ZB482" s="272"/>
      <c r="ZC482" s="272"/>
      <c r="ZD482" s="272"/>
      <c r="ZE482" s="272"/>
      <c r="ZF482" s="272"/>
      <c r="ZG482" s="272"/>
      <c r="ZH482" s="272"/>
      <c r="ZI482" s="272"/>
      <c r="ZJ482" s="272"/>
      <c r="ZK482" s="272"/>
      <c r="ZL482" s="272"/>
      <c r="ZM482" s="272"/>
      <c r="ZN482" s="272"/>
      <c r="ZO482" s="272"/>
      <c r="ZP482" s="272"/>
      <c r="ZQ482" s="272"/>
      <c r="ZR482" s="272"/>
      <c r="ZS482" s="272"/>
      <c r="ZT482" s="272"/>
      <c r="ZU482" s="272"/>
      <c r="ZV482" s="272"/>
      <c r="ZW482" s="272"/>
      <c r="ZX482" s="272"/>
      <c r="ZY482" s="272"/>
      <c r="ZZ482" s="272"/>
      <c r="AAA482" s="272"/>
      <c r="AAB482" s="272"/>
      <c r="AAC482" s="272"/>
      <c r="AAD482" s="272"/>
      <c r="AAE482" s="272"/>
      <c r="AAF482" s="272"/>
      <c r="AAG482" s="272"/>
      <c r="AAH482" s="272"/>
      <c r="AAI482" s="272"/>
      <c r="AAJ482" s="272"/>
      <c r="AAK482" s="272"/>
      <c r="AAL482" s="272"/>
      <c r="AAM482" s="272"/>
      <c r="AAN482" s="272"/>
      <c r="AAO482" s="272"/>
      <c r="AAP482" s="272"/>
      <c r="AAQ482" s="272"/>
      <c r="AAR482" s="272"/>
      <c r="AAS482" s="272"/>
      <c r="AAT482" s="272"/>
      <c r="AAU482" s="272"/>
      <c r="AAV482" s="272"/>
      <c r="AAW482" s="272"/>
      <c r="AAX482" s="272"/>
      <c r="AAY482" s="272"/>
      <c r="AAZ482" s="272"/>
      <c r="ABA482" s="272"/>
      <c r="ABB482" s="272"/>
      <c r="ABC482" s="272"/>
      <c r="ABD482" s="272"/>
      <c r="ABE482" s="272"/>
      <c r="ABF482" s="272"/>
      <c r="ABG482" s="272"/>
      <c r="ABH482" s="272"/>
      <c r="ABI482" s="272"/>
      <c r="ABJ482" s="272"/>
      <c r="ABK482" s="272"/>
      <c r="ABL482" s="272"/>
      <c r="ABM482" s="272"/>
      <c r="ABN482" s="272"/>
      <c r="ABO482" s="272"/>
      <c r="ABP482" s="272"/>
      <c r="ABQ482" s="272"/>
      <c r="ABR482" s="272"/>
      <c r="ABS482" s="272"/>
      <c r="ABT482" s="272"/>
      <c r="ABU482" s="272"/>
      <c r="ABV482" s="272"/>
      <c r="ABW482" s="272"/>
      <c r="ABX482" s="272"/>
      <c r="ABY482" s="272"/>
      <c r="ABZ482" s="272"/>
      <c r="ACA482" s="272"/>
      <c r="ACB482" s="272"/>
      <c r="ACC482" s="272"/>
      <c r="ACD482" s="272"/>
      <c r="ACE482" s="272"/>
      <c r="ACF482" s="272"/>
      <c r="ACG482" s="272"/>
      <c r="ACH482" s="272"/>
      <c r="ACI482" s="272"/>
      <c r="ACJ482" s="272"/>
      <c r="ACK482" s="272"/>
      <c r="ACL482" s="272"/>
      <c r="ACM482" s="272"/>
      <c r="ACN482" s="272"/>
      <c r="ACO482" s="272"/>
      <c r="ACP482" s="272"/>
      <c r="ACQ482" s="272"/>
      <c r="ACR482" s="272"/>
      <c r="ACS482" s="272"/>
      <c r="ACT482" s="272"/>
      <c r="ACU482" s="272"/>
      <c r="ACV482" s="272"/>
      <c r="ACW482" s="272"/>
      <c r="ACX482" s="272"/>
      <c r="ACY482" s="272"/>
      <c r="ACZ482" s="272"/>
      <c r="ADA482" s="272"/>
      <c r="ADB482" s="272"/>
      <c r="ADC482" s="272"/>
      <c r="ADD482" s="272"/>
      <c r="ADE482" s="272"/>
      <c r="ADF482" s="272"/>
      <c r="ADG482" s="272"/>
      <c r="ADH482" s="272"/>
      <c r="ADI482" s="272"/>
      <c r="ADJ482" s="272"/>
      <c r="ADK482" s="272"/>
      <c r="ADL482" s="272"/>
      <c r="ADM482" s="272"/>
      <c r="ADN482" s="272"/>
      <c r="ADO482" s="272"/>
      <c r="ADP482" s="272"/>
      <c r="ADQ482" s="272"/>
      <c r="ADR482" s="272"/>
      <c r="ADS482" s="272"/>
      <c r="ADT482" s="272"/>
      <c r="ADU482" s="272"/>
      <c r="ADV482" s="272"/>
      <c r="ADW482" s="272"/>
      <c r="ADX482" s="272"/>
      <c r="ADY482" s="272"/>
      <c r="ADZ482" s="272"/>
      <c r="AEA482" s="272"/>
      <c r="AEB482" s="272"/>
      <c r="AEC482" s="272"/>
      <c r="AED482" s="272"/>
      <c r="AEE482" s="272"/>
      <c r="AEF482" s="272"/>
      <c r="AEG482" s="272"/>
      <c r="AEH482" s="272"/>
      <c r="AEI482" s="272"/>
      <c r="AEJ482" s="272"/>
      <c r="AEK482" s="272"/>
      <c r="AEL482" s="272"/>
      <c r="AEM482" s="272"/>
      <c r="AEN482" s="272"/>
      <c r="AEO482" s="272"/>
      <c r="AEP482" s="272"/>
      <c r="AEQ482" s="272"/>
      <c r="AER482" s="272"/>
      <c r="AES482" s="272"/>
      <c r="AET482" s="272"/>
      <c r="AEU482" s="272"/>
      <c r="AEV482" s="272"/>
      <c r="AEW482" s="272"/>
      <c r="AEX482" s="272"/>
      <c r="AEY482" s="272"/>
      <c r="AEZ482" s="272"/>
      <c r="AFA482" s="272"/>
      <c r="AFB482" s="272"/>
      <c r="AFC482" s="272"/>
      <c r="AFD482" s="272"/>
      <c r="AFE482" s="272"/>
      <c r="AFF482" s="272"/>
      <c r="AFG482" s="272"/>
      <c r="AFH482" s="272"/>
      <c r="AFI482" s="272"/>
      <c r="AFJ482" s="272"/>
      <c r="AFK482" s="272"/>
      <c r="AFL482" s="272"/>
      <c r="AFM482" s="272"/>
      <c r="AFN482" s="272"/>
      <c r="AFO482" s="272"/>
      <c r="AFP482" s="272"/>
      <c r="AFQ482" s="272"/>
      <c r="AFR482" s="272"/>
      <c r="AFS482" s="272"/>
      <c r="AFT482" s="272"/>
      <c r="AFU482" s="272"/>
      <c r="AFV482" s="272"/>
      <c r="AFW482" s="272"/>
      <c r="AFX482" s="272"/>
      <c r="AFY482" s="272"/>
      <c r="AFZ482" s="272"/>
      <c r="AGA482" s="272"/>
      <c r="AGB482" s="272"/>
      <c r="AGC482" s="272"/>
      <c r="AGD482" s="272"/>
      <c r="AGE482" s="272"/>
      <c r="AGF482" s="272"/>
      <c r="AGG482" s="272"/>
      <c r="AGH482" s="272"/>
      <c r="AGI482" s="272"/>
      <c r="AGJ482" s="272"/>
      <c r="AGK482" s="272"/>
      <c r="AGL482" s="272"/>
      <c r="AGM482" s="272"/>
      <c r="AGN482" s="272"/>
      <c r="AGO482" s="272"/>
      <c r="AGP482" s="272"/>
      <c r="AGQ482" s="272"/>
      <c r="AGR482" s="272"/>
      <c r="AGS482" s="272"/>
      <c r="AGT482" s="272"/>
      <c r="AGU482" s="272"/>
      <c r="AGV482" s="272"/>
      <c r="AGW482" s="272"/>
      <c r="AGX482" s="272"/>
      <c r="AGY482" s="272"/>
      <c r="AGZ482" s="272"/>
      <c r="AHA482" s="272"/>
      <c r="AHB482" s="272"/>
      <c r="AHC482" s="272"/>
      <c r="AHD482" s="272"/>
      <c r="AHE482" s="272"/>
      <c r="AHF482" s="272"/>
      <c r="AHG482" s="272"/>
      <c r="AHH482" s="272"/>
      <c r="AHI482" s="272"/>
      <c r="AHJ482" s="272"/>
      <c r="AHK482" s="272"/>
      <c r="AHL482" s="272"/>
      <c r="AHM482" s="272"/>
      <c r="AHN482" s="272"/>
      <c r="AHO482" s="272"/>
      <c r="AHP482" s="272"/>
      <c r="AHQ482" s="272"/>
      <c r="AHR482" s="272"/>
      <c r="AHS482" s="272"/>
      <c r="AHT482" s="272"/>
      <c r="AHU482" s="272"/>
      <c r="AHV482" s="272"/>
      <c r="AHW482" s="272"/>
      <c r="AHX482" s="272"/>
      <c r="AHY482" s="272"/>
      <c r="AHZ482" s="272"/>
      <c r="AIA482" s="272"/>
      <c r="AIB482" s="272"/>
      <c r="AIC482" s="272"/>
      <c r="AID482" s="272"/>
      <c r="AIE482" s="272"/>
      <c r="AIF482" s="272"/>
      <c r="AIG482" s="272"/>
      <c r="AIH482" s="272"/>
      <c r="AII482" s="272"/>
      <c r="AIJ482" s="272"/>
      <c r="AIK482" s="272"/>
      <c r="AIL482" s="272"/>
      <c r="AIM482" s="272"/>
      <c r="AIN482" s="272"/>
      <c r="AIO482" s="272"/>
      <c r="AIP482" s="272"/>
      <c r="AIQ482" s="272"/>
      <c r="AIR482" s="272"/>
      <c r="AIS482" s="272"/>
      <c r="AIT482" s="272"/>
      <c r="AIU482" s="272"/>
      <c r="AIV482" s="272"/>
      <c r="AIW482" s="272"/>
      <c r="AIX482" s="272"/>
      <c r="AIY482" s="272"/>
      <c r="AIZ482" s="272"/>
      <c r="AJA482" s="272"/>
      <c r="AJB482" s="272"/>
      <c r="AJC482" s="272"/>
      <c r="AJD482" s="272"/>
      <c r="AJE482" s="272"/>
      <c r="AJF482" s="272"/>
      <c r="AJG482" s="272"/>
      <c r="AJH482" s="272"/>
      <c r="AJI482" s="272"/>
      <c r="AJJ482" s="272"/>
      <c r="AJK482" s="272"/>
      <c r="AJL482" s="272"/>
      <c r="AJM482" s="272"/>
      <c r="AJN482" s="272"/>
      <c r="AJO482" s="272"/>
      <c r="AJP482" s="272"/>
      <c r="AJQ482" s="272"/>
      <c r="AJR482" s="272"/>
      <c r="AJS482" s="272"/>
      <c r="AJT482" s="272"/>
      <c r="AJU482" s="272"/>
      <c r="AJV482" s="272"/>
      <c r="AJW482" s="272"/>
      <c r="AJX482" s="272"/>
      <c r="AJY482" s="272"/>
      <c r="AJZ482" s="272"/>
      <c r="AKA482" s="272"/>
      <c r="AKB482" s="272"/>
      <c r="AKC482" s="272"/>
      <c r="AKD482" s="272"/>
      <c r="AKE482" s="272"/>
      <c r="AKF482" s="272"/>
      <c r="AKG482" s="272"/>
      <c r="AKH482" s="272"/>
      <c r="AKI482" s="272"/>
      <c r="AKJ482" s="272"/>
      <c r="AKK482" s="272"/>
      <c r="AKL482" s="272"/>
      <c r="AKM482" s="272"/>
      <c r="AKN482" s="272"/>
      <c r="AKO482" s="272"/>
      <c r="AKP482" s="272"/>
      <c r="AKQ482" s="272"/>
      <c r="AKR482" s="272"/>
      <c r="AKS482" s="272"/>
      <c r="AKT482" s="272"/>
      <c r="AKU482" s="272"/>
      <c r="AKV482" s="272"/>
      <c r="AKW482" s="272"/>
      <c r="AKX482" s="272"/>
      <c r="AKY482" s="272"/>
      <c r="AKZ482" s="272"/>
      <c r="ALA482" s="272"/>
      <c r="ALB482" s="272"/>
      <c r="ALC482" s="272"/>
      <c r="ALD482" s="272"/>
      <c r="ALE482" s="272"/>
    </row>
    <row r="483" spans="1:993" s="274" customFormat="1" ht="63.75" x14ac:dyDescent="0.2">
      <c r="A483" s="395" t="s">
        <v>8499</v>
      </c>
      <c r="B483" s="18" t="s">
        <v>3984</v>
      </c>
      <c r="C483" s="35" t="s">
        <v>1422</v>
      </c>
      <c r="D483" s="206"/>
      <c r="E483" s="35" t="s">
        <v>6349</v>
      </c>
      <c r="F483" s="190"/>
      <c r="G483" s="190"/>
      <c r="H483" s="13" t="s">
        <v>1790</v>
      </c>
      <c r="I483" s="239" t="s">
        <v>4899</v>
      </c>
      <c r="J483" s="18" t="s">
        <v>2026</v>
      </c>
      <c r="K483" s="13"/>
      <c r="L483" s="315">
        <v>1</v>
      </c>
      <c r="M483" s="329" t="s">
        <v>7570</v>
      </c>
      <c r="N483" s="329" t="s">
        <v>7570</v>
      </c>
      <c r="O483" s="329" t="s">
        <v>7570</v>
      </c>
      <c r="P483" s="329" t="s">
        <v>7570</v>
      </c>
      <c r="Q483" s="329" t="s">
        <v>7570</v>
      </c>
      <c r="R483" s="272"/>
      <c r="S483" s="272"/>
      <c r="T483" s="272"/>
      <c r="U483" s="272"/>
      <c r="V483" s="272"/>
      <c r="W483" s="272"/>
      <c r="X483" s="272"/>
      <c r="Y483" s="272"/>
      <c r="Z483" s="272"/>
      <c r="AA483" s="272"/>
      <c r="AB483" s="272"/>
      <c r="AC483" s="272"/>
      <c r="AD483" s="272"/>
      <c r="AE483" s="272"/>
      <c r="AF483" s="272"/>
      <c r="AG483" s="272"/>
      <c r="AH483" s="272"/>
      <c r="AI483" s="272"/>
      <c r="AJ483" s="272"/>
      <c r="AK483" s="272"/>
      <c r="AL483" s="272"/>
      <c r="AM483" s="272"/>
      <c r="AN483" s="272"/>
      <c r="AO483" s="272"/>
      <c r="AP483" s="272"/>
      <c r="AQ483" s="272"/>
      <c r="AR483" s="272"/>
      <c r="AS483" s="272"/>
      <c r="AT483" s="272"/>
      <c r="AU483" s="272"/>
      <c r="AV483" s="272"/>
      <c r="AW483" s="272"/>
      <c r="AX483" s="272"/>
      <c r="AY483" s="272"/>
      <c r="AZ483" s="272"/>
      <c r="BA483" s="272"/>
      <c r="BB483" s="272"/>
      <c r="BC483" s="272"/>
      <c r="BD483" s="272"/>
      <c r="BE483" s="272"/>
      <c r="BF483" s="272"/>
      <c r="BG483" s="272"/>
      <c r="BH483" s="272"/>
      <c r="BI483" s="272"/>
      <c r="BJ483" s="272"/>
      <c r="BK483" s="272"/>
      <c r="BL483" s="272"/>
      <c r="BM483" s="272"/>
      <c r="BN483" s="272"/>
      <c r="BO483" s="272"/>
      <c r="BP483" s="272"/>
      <c r="BQ483" s="272"/>
      <c r="BR483" s="272"/>
      <c r="BS483" s="272"/>
      <c r="BT483" s="272"/>
      <c r="BU483" s="272"/>
      <c r="BV483" s="272"/>
      <c r="BW483" s="272"/>
      <c r="BX483" s="272"/>
      <c r="BY483" s="272"/>
      <c r="BZ483" s="272"/>
      <c r="CA483" s="272"/>
      <c r="CB483" s="272"/>
      <c r="CC483" s="272"/>
      <c r="CD483" s="272"/>
      <c r="CE483" s="272"/>
      <c r="CF483" s="272"/>
      <c r="CG483" s="272"/>
      <c r="CH483" s="272"/>
      <c r="CI483" s="272"/>
      <c r="CJ483" s="272"/>
      <c r="CK483" s="272"/>
      <c r="CL483" s="272"/>
      <c r="CM483" s="272"/>
      <c r="CN483" s="272"/>
      <c r="CO483" s="272"/>
      <c r="CP483" s="272"/>
      <c r="CQ483" s="272"/>
      <c r="CR483" s="272"/>
      <c r="CS483" s="272"/>
      <c r="CT483" s="272"/>
      <c r="CU483" s="272"/>
      <c r="CV483" s="272"/>
      <c r="CW483" s="272"/>
      <c r="CX483" s="272"/>
      <c r="CY483" s="272"/>
      <c r="CZ483" s="272"/>
      <c r="DA483" s="272"/>
      <c r="DB483" s="272"/>
      <c r="DC483" s="272"/>
      <c r="DD483" s="272"/>
      <c r="DE483" s="272"/>
      <c r="DF483" s="272"/>
      <c r="DG483" s="272"/>
      <c r="DH483" s="272"/>
      <c r="DI483" s="272"/>
      <c r="DJ483" s="272"/>
      <c r="DK483" s="272"/>
      <c r="DL483" s="272"/>
      <c r="DM483" s="272"/>
      <c r="DN483" s="272"/>
      <c r="DO483" s="272"/>
      <c r="DP483" s="272"/>
      <c r="DQ483" s="272"/>
      <c r="DR483" s="272"/>
      <c r="DS483" s="272"/>
      <c r="DT483" s="272"/>
      <c r="DU483" s="272"/>
      <c r="DV483" s="272"/>
      <c r="DW483" s="272"/>
      <c r="DX483" s="272"/>
      <c r="DY483" s="272"/>
      <c r="DZ483" s="272"/>
      <c r="EA483" s="272"/>
      <c r="EB483" s="272"/>
      <c r="EC483" s="272"/>
      <c r="ED483" s="272"/>
      <c r="EE483" s="272"/>
      <c r="EF483" s="272"/>
      <c r="EG483" s="272"/>
      <c r="EH483" s="272"/>
      <c r="EI483" s="272"/>
      <c r="EJ483" s="272"/>
      <c r="EK483" s="272"/>
      <c r="EL483" s="272"/>
      <c r="EM483" s="272"/>
      <c r="EN483" s="272"/>
      <c r="EO483" s="272"/>
      <c r="EP483" s="272"/>
      <c r="EQ483" s="272"/>
      <c r="ER483" s="272"/>
      <c r="ES483" s="272"/>
      <c r="ET483" s="272"/>
      <c r="EU483" s="272"/>
      <c r="EV483" s="272"/>
      <c r="EW483" s="272"/>
      <c r="EX483" s="272"/>
      <c r="EY483" s="272"/>
      <c r="EZ483" s="272"/>
      <c r="FA483" s="272"/>
      <c r="FB483" s="272"/>
      <c r="FC483" s="272"/>
      <c r="FD483" s="272"/>
      <c r="FE483" s="272"/>
      <c r="FF483" s="272"/>
      <c r="FG483" s="272"/>
      <c r="FH483" s="272"/>
      <c r="FI483" s="272"/>
      <c r="FJ483" s="272"/>
      <c r="FK483" s="272"/>
      <c r="FL483" s="272"/>
      <c r="FM483" s="272"/>
      <c r="FN483" s="272"/>
      <c r="FO483" s="272"/>
      <c r="FP483" s="272"/>
      <c r="FQ483" s="272"/>
      <c r="FR483" s="272"/>
      <c r="FS483" s="272"/>
      <c r="FT483" s="272"/>
      <c r="FU483" s="272"/>
      <c r="FV483" s="272"/>
      <c r="FW483" s="272"/>
      <c r="FX483" s="272"/>
      <c r="FY483" s="272"/>
      <c r="FZ483" s="272"/>
      <c r="GA483" s="272"/>
      <c r="GB483" s="272"/>
      <c r="GC483" s="272"/>
      <c r="GD483" s="272"/>
      <c r="GE483" s="272"/>
      <c r="GF483" s="272"/>
      <c r="GG483" s="272"/>
      <c r="GH483" s="272"/>
      <c r="GI483" s="272"/>
      <c r="GJ483" s="272"/>
      <c r="GK483" s="272"/>
      <c r="GL483" s="272"/>
      <c r="GM483" s="272"/>
      <c r="GN483" s="272"/>
      <c r="GO483" s="272"/>
      <c r="GP483" s="272"/>
      <c r="GQ483" s="272"/>
      <c r="GR483" s="272"/>
      <c r="GS483" s="272"/>
      <c r="GT483" s="272"/>
      <c r="GU483" s="272"/>
      <c r="GV483" s="272"/>
      <c r="GW483" s="272"/>
      <c r="GX483" s="272"/>
      <c r="GY483" s="272"/>
      <c r="GZ483" s="272"/>
      <c r="HA483" s="272"/>
      <c r="HB483" s="272"/>
      <c r="HC483" s="272"/>
      <c r="HD483" s="272"/>
      <c r="HE483" s="272"/>
      <c r="HF483" s="272"/>
      <c r="HG483" s="272"/>
      <c r="HH483" s="272"/>
      <c r="HI483" s="272"/>
      <c r="HJ483" s="272"/>
      <c r="HK483" s="272"/>
      <c r="HL483" s="272"/>
      <c r="HM483" s="272"/>
      <c r="HN483" s="272"/>
      <c r="HO483" s="272"/>
      <c r="HP483" s="272"/>
      <c r="HQ483" s="272"/>
      <c r="HR483" s="272"/>
      <c r="HS483" s="272"/>
      <c r="HT483" s="272"/>
      <c r="HU483" s="272"/>
      <c r="HV483" s="272"/>
      <c r="HW483" s="272"/>
      <c r="HX483" s="272"/>
      <c r="HY483" s="272"/>
      <c r="HZ483" s="272"/>
      <c r="IA483" s="272"/>
      <c r="IB483" s="272"/>
      <c r="IC483" s="272"/>
      <c r="ID483" s="272"/>
      <c r="IE483" s="272"/>
      <c r="IF483" s="272"/>
      <c r="IG483" s="272"/>
      <c r="IH483" s="272"/>
      <c r="II483" s="272"/>
      <c r="IJ483" s="272"/>
      <c r="IK483" s="272"/>
      <c r="IL483" s="272"/>
      <c r="IM483" s="272"/>
      <c r="IN483" s="272"/>
      <c r="IO483" s="272"/>
      <c r="IP483" s="272"/>
      <c r="IQ483" s="272"/>
      <c r="IR483" s="272"/>
      <c r="IS483" s="272"/>
      <c r="IT483" s="272"/>
      <c r="IU483" s="272"/>
      <c r="IV483" s="272"/>
      <c r="IW483" s="272"/>
      <c r="IX483" s="272"/>
      <c r="IY483" s="272"/>
      <c r="IZ483" s="272"/>
      <c r="JA483" s="272"/>
      <c r="JB483" s="272"/>
      <c r="JC483" s="272"/>
      <c r="JD483" s="272"/>
      <c r="JE483" s="272"/>
      <c r="JF483" s="272"/>
      <c r="JG483" s="272"/>
      <c r="JH483" s="272"/>
      <c r="JI483" s="272"/>
      <c r="JJ483" s="272"/>
      <c r="JK483" s="272"/>
      <c r="JL483" s="272"/>
      <c r="JM483" s="272"/>
      <c r="JN483" s="272"/>
      <c r="JO483" s="272"/>
      <c r="JP483" s="272"/>
      <c r="JQ483" s="272"/>
      <c r="JR483" s="272"/>
      <c r="JS483" s="272"/>
      <c r="JT483" s="272"/>
      <c r="JU483" s="272"/>
      <c r="JV483" s="272"/>
      <c r="JW483" s="272"/>
      <c r="JX483" s="272"/>
      <c r="JY483" s="272"/>
      <c r="JZ483" s="272"/>
      <c r="KA483" s="272"/>
      <c r="KB483" s="272"/>
      <c r="KC483" s="272"/>
      <c r="KD483" s="272"/>
      <c r="KE483" s="272"/>
      <c r="KF483" s="272"/>
      <c r="KG483" s="272"/>
      <c r="KH483" s="272"/>
      <c r="KI483" s="272"/>
      <c r="KJ483" s="272"/>
      <c r="KK483" s="272"/>
      <c r="KL483" s="272"/>
      <c r="KM483" s="272"/>
      <c r="KN483" s="272"/>
      <c r="KO483" s="272"/>
      <c r="KP483" s="272"/>
      <c r="KQ483" s="272"/>
      <c r="KR483" s="272"/>
      <c r="KS483" s="272"/>
      <c r="KT483" s="272"/>
      <c r="KU483" s="272"/>
      <c r="KV483" s="272"/>
      <c r="KW483" s="272"/>
      <c r="KX483" s="272"/>
      <c r="KY483" s="272"/>
      <c r="KZ483" s="272"/>
      <c r="LA483" s="272"/>
      <c r="LB483" s="272"/>
      <c r="LC483" s="272"/>
      <c r="LD483" s="272"/>
      <c r="LE483" s="272"/>
      <c r="LF483" s="272"/>
      <c r="LG483" s="272"/>
      <c r="LH483" s="272"/>
      <c r="LI483" s="272"/>
      <c r="LJ483" s="272"/>
      <c r="LK483" s="272"/>
      <c r="LL483" s="272"/>
      <c r="LM483" s="272"/>
      <c r="LN483" s="272"/>
      <c r="LO483" s="272"/>
      <c r="LP483" s="272"/>
      <c r="LQ483" s="272"/>
      <c r="LR483" s="272"/>
      <c r="LS483" s="272"/>
      <c r="LT483" s="272"/>
      <c r="LU483" s="272"/>
      <c r="LV483" s="272"/>
      <c r="LW483" s="272"/>
      <c r="LX483" s="272"/>
      <c r="LY483" s="272"/>
      <c r="LZ483" s="272"/>
      <c r="MA483" s="272"/>
      <c r="MB483" s="272"/>
      <c r="MC483" s="272"/>
      <c r="MD483" s="272"/>
      <c r="ME483" s="272"/>
      <c r="MF483" s="272"/>
      <c r="MG483" s="272"/>
      <c r="MH483" s="272"/>
      <c r="MI483" s="272"/>
      <c r="MJ483" s="272"/>
      <c r="MK483" s="272"/>
      <c r="ML483" s="272"/>
      <c r="MM483" s="272"/>
      <c r="MN483" s="272"/>
      <c r="MO483" s="272"/>
      <c r="MP483" s="272"/>
      <c r="MQ483" s="272"/>
      <c r="MR483" s="272"/>
      <c r="MS483" s="272"/>
      <c r="MT483" s="272"/>
      <c r="MU483" s="272"/>
      <c r="MV483" s="272"/>
      <c r="MW483" s="272"/>
      <c r="MX483" s="272"/>
      <c r="MY483" s="272"/>
      <c r="MZ483" s="272"/>
      <c r="NA483" s="272"/>
      <c r="NB483" s="272"/>
      <c r="NC483" s="272"/>
      <c r="ND483" s="272"/>
      <c r="NE483" s="272"/>
      <c r="NF483" s="272"/>
      <c r="NG483" s="272"/>
      <c r="NH483" s="272"/>
      <c r="NI483" s="272"/>
      <c r="NJ483" s="272"/>
      <c r="NK483" s="272"/>
      <c r="NL483" s="272"/>
      <c r="NM483" s="272"/>
      <c r="NN483" s="272"/>
      <c r="NO483" s="272"/>
      <c r="NP483" s="272"/>
      <c r="NQ483" s="272"/>
      <c r="NR483" s="272"/>
      <c r="NS483" s="272"/>
      <c r="NT483" s="272"/>
      <c r="NU483" s="272"/>
      <c r="NV483" s="272"/>
      <c r="NW483" s="272"/>
      <c r="NX483" s="272"/>
      <c r="NY483" s="272"/>
      <c r="NZ483" s="272"/>
      <c r="OA483" s="272"/>
      <c r="OB483" s="272"/>
      <c r="OC483" s="272"/>
      <c r="OD483" s="272"/>
      <c r="OE483" s="272"/>
      <c r="OF483" s="272"/>
      <c r="OG483" s="272"/>
      <c r="OH483" s="272"/>
      <c r="OI483" s="272"/>
      <c r="OJ483" s="272"/>
      <c r="OK483" s="272"/>
      <c r="OL483" s="272"/>
      <c r="OM483" s="272"/>
      <c r="ON483" s="272"/>
      <c r="OO483" s="272"/>
      <c r="OP483" s="272"/>
      <c r="OQ483" s="272"/>
      <c r="OR483" s="272"/>
      <c r="OS483" s="272"/>
      <c r="OT483" s="272"/>
      <c r="OU483" s="272"/>
      <c r="OV483" s="272"/>
      <c r="OW483" s="272"/>
      <c r="OX483" s="272"/>
      <c r="OY483" s="272"/>
      <c r="OZ483" s="272"/>
      <c r="PA483" s="272"/>
      <c r="PB483" s="272"/>
      <c r="PC483" s="272"/>
      <c r="PD483" s="272"/>
      <c r="PE483" s="272"/>
      <c r="PF483" s="272"/>
      <c r="PG483" s="272"/>
      <c r="PH483" s="272"/>
      <c r="PI483" s="272"/>
      <c r="PJ483" s="272"/>
      <c r="PK483" s="272"/>
      <c r="PL483" s="272"/>
      <c r="PM483" s="272"/>
      <c r="PN483" s="272"/>
      <c r="PO483" s="272"/>
      <c r="PP483" s="272"/>
      <c r="PQ483" s="272"/>
      <c r="PR483" s="272"/>
      <c r="PS483" s="272"/>
      <c r="PT483" s="272"/>
      <c r="PU483" s="272"/>
      <c r="PV483" s="272"/>
      <c r="PW483" s="272"/>
      <c r="PX483" s="272"/>
      <c r="PY483" s="272"/>
      <c r="PZ483" s="272"/>
      <c r="QA483" s="272"/>
      <c r="QB483" s="272"/>
      <c r="QC483" s="272"/>
      <c r="QD483" s="272"/>
      <c r="QE483" s="272"/>
      <c r="QF483" s="272"/>
      <c r="QG483" s="272"/>
      <c r="QH483" s="272"/>
      <c r="QI483" s="272"/>
      <c r="QJ483" s="272"/>
      <c r="QK483" s="272"/>
      <c r="QL483" s="272"/>
      <c r="QM483" s="272"/>
      <c r="QN483" s="272"/>
      <c r="QO483" s="272"/>
      <c r="QP483" s="272"/>
      <c r="QQ483" s="272"/>
      <c r="QR483" s="272"/>
      <c r="QS483" s="272"/>
      <c r="QT483" s="272"/>
      <c r="QU483" s="272"/>
      <c r="QV483" s="272"/>
      <c r="QW483" s="272"/>
      <c r="QX483" s="272"/>
      <c r="QY483" s="272"/>
      <c r="QZ483" s="272"/>
      <c r="RA483" s="272"/>
      <c r="RB483" s="272"/>
      <c r="RC483" s="272"/>
      <c r="RD483" s="272"/>
      <c r="RE483" s="272"/>
      <c r="RF483" s="272"/>
      <c r="RG483" s="272"/>
      <c r="RH483" s="272"/>
      <c r="RI483" s="272"/>
      <c r="RJ483" s="272"/>
      <c r="RK483" s="272"/>
      <c r="RL483" s="272"/>
      <c r="RM483" s="272"/>
      <c r="RN483" s="272"/>
      <c r="RO483" s="272"/>
      <c r="RP483" s="272"/>
      <c r="RQ483" s="272"/>
      <c r="RR483" s="272"/>
      <c r="RS483" s="272"/>
      <c r="RT483" s="272"/>
      <c r="RU483" s="272"/>
      <c r="RV483" s="272"/>
      <c r="RW483" s="272"/>
      <c r="RX483" s="272"/>
      <c r="RY483" s="272"/>
      <c r="RZ483" s="272"/>
      <c r="SA483" s="272"/>
      <c r="SB483" s="272"/>
      <c r="SC483" s="272"/>
      <c r="SD483" s="272"/>
      <c r="SE483" s="272"/>
      <c r="SF483" s="272"/>
      <c r="SG483" s="272"/>
      <c r="SH483" s="272"/>
      <c r="SI483" s="272"/>
      <c r="SJ483" s="272"/>
      <c r="SK483" s="272"/>
      <c r="SL483" s="272"/>
      <c r="SM483" s="272"/>
      <c r="SN483" s="272"/>
      <c r="SO483" s="272"/>
      <c r="SP483" s="272"/>
      <c r="SQ483" s="272"/>
      <c r="SR483" s="272"/>
      <c r="SS483" s="272"/>
      <c r="ST483" s="272"/>
      <c r="SU483" s="272"/>
      <c r="SV483" s="272"/>
      <c r="SW483" s="272"/>
      <c r="SX483" s="272"/>
      <c r="SY483" s="272"/>
      <c r="SZ483" s="272"/>
      <c r="TA483" s="272"/>
      <c r="TB483" s="272"/>
      <c r="TC483" s="272"/>
      <c r="TD483" s="272"/>
      <c r="TE483" s="272"/>
      <c r="TF483" s="272"/>
      <c r="TG483" s="272"/>
      <c r="TH483" s="272"/>
      <c r="TI483" s="272"/>
      <c r="TJ483" s="272"/>
      <c r="TK483" s="272"/>
      <c r="TL483" s="272"/>
      <c r="TM483" s="272"/>
      <c r="TN483" s="272"/>
      <c r="TO483" s="272"/>
      <c r="TP483" s="272"/>
      <c r="TQ483" s="272"/>
      <c r="TR483" s="272"/>
      <c r="TS483" s="272"/>
      <c r="TT483" s="272"/>
      <c r="TU483" s="272"/>
      <c r="TV483" s="272"/>
      <c r="TW483" s="272"/>
      <c r="TX483" s="272"/>
      <c r="TY483" s="272"/>
      <c r="TZ483" s="272"/>
      <c r="UA483" s="272"/>
      <c r="UB483" s="272"/>
      <c r="UC483" s="272"/>
      <c r="UD483" s="272"/>
      <c r="UE483" s="272"/>
      <c r="UF483" s="272"/>
      <c r="UG483" s="272"/>
      <c r="UH483" s="272"/>
      <c r="UI483" s="272"/>
      <c r="UJ483" s="272"/>
      <c r="UK483" s="272"/>
      <c r="UL483" s="272"/>
      <c r="UM483" s="272"/>
      <c r="UN483" s="272"/>
      <c r="UO483" s="272"/>
      <c r="UP483" s="272"/>
      <c r="UQ483" s="272"/>
      <c r="UR483" s="272"/>
      <c r="US483" s="272"/>
      <c r="UT483" s="272"/>
      <c r="UU483" s="272"/>
      <c r="UV483" s="272"/>
      <c r="UW483" s="272"/>
      <c r="UX483" s="272"/>
      <c r="UY483" s="272"/>
      <c r="UZ483" s="272"/>
      <c r="VA483" s="272"/>
      <c r="VB483" s="272"/>
      <c r="VC483" s="272"/>
      <c r="VD483" s="272"/>
      <c r="VE483" s="272"/>
      <c r="VF483" s="272"/>
      <c r="VG483" s="272"/>
      <c r="VH483" s="272"/>
      <c r="VI483" s="272"/>
      <c r="VJ483" s="272"/>
      <c r="VK483" s="272"/>
      <c r="VL483" s="272"/>
      <c r="VM483" s="272"/>
      <c r="VN483" s="272"/>
      <c r="VO483" s="272"/>
      <c r="VP483" s="272"/>
      <c r="VQ483" s="272"/>
      <c r="VR483" s="272"/>
      <c r="VS483" s="272"/>
      <c r="VT483" s="272"/>
      <c r="VU483" s="272"/>
      <c r="VV483" s="272"/>
      <c r="VW483" s="272"/>
      <c r="VX483" s="272"/>
      <c r="VY483" s="272"/>
      <c r="VZ483" s="272"/>
      <c r="WA483" s="272"/>
      <c r="WB483" s="272"/>
      <c r="WC483" s="272"/>
      <c r="WD483" s="272"/>
      <c r="WE483" s="272"/>
      <c r="WF483" s="272"/>
      <c r="WG483" s="272"/>
      <c r="WH483" s="272"/>
      <c r="WI483" s="272"/>
      <c r="WJ483" s="272"/>
      <c r="WK483" s="272"/>
      <c r="WL483" s="272"/>
      <c r="WM483" s="272"/>
      <c r="WN483" s="272"/>
      <c r="WO483" s="272"/>
      <c r="WP483" s="272"/>
      <c r="WQ483" s="272"/>
      <c r="WR483" s="272"/>
      <c r="WS483" s="272"/>
      <c r="WT483" s="272"/>
      <c r="WU483" s="272"/>
      <c r="WV483" s="272"/>
      <c r="WW483" s="272"/>
      <c r="WX483" s="272"/>
      <c r="WY483" s="272"/>
      <c r="WZ483" s="272"/>
      <c r="XA483" s="272"/>
      <c r="XB483" s="272"/>
      <c r="XC483" s="272"/>
      <c r="XD483" s="272"/>
      <c r="XE483" s="272"/>
      <c r="XF483" s="272"/>
      <c r="XG483" s="272"/>
      <c r="XH483" s="272"/>
      <c r="XI483" s="272"/>
      <c r="XJ483" s="272"/>
      <c r="XK483" s="272"/>
      <c r="XL483" s="272"/>
      <c r="XM483" s="272"/>
      <c r="XN483" s="272"/>
      <c r="XO483" s="272"/>
      <c r="XP483" s="272"/>
      <c r="XQ483" s="272"/>
      <c r="XR483" s="272"/>
      <c r="XS483" s="272"/>
      <c r="XT483" s="272"/>
      <c r="XU483" s="272"/>
      <c r="XV483" s="272"/>
      <c r="XW483" s="272"/>
      <c r="XX483" s="272"/>
      <c r="XY483" s="272"/>
      <c r="XZ483" s="272"/>
      <c r="YA483" s="272"/>
      <c r="YB483" s="272"/>
      <c r="YC483" s="272"/>
      <c r="YD483" s="272"/>
      <c r="YE483" s="272"/>
      <c r="YF483" s="272"/>
      <c r="YG483" s="272"/>
      <c r="YH483" s="272"/>
      <c r="YI483" s="272"/>
      <c r="YJ483" s="272"/>
      <c r="YK483" s="272"/>
      <c r="YL483" s="272"/>
      <c r="YM483" s="272"/>
      <c r="YN483" s="272"/>
      <c r="YO483" s="272"/>
      <c r="YP483" s="272"/>
      <c r="YQ483" s="272"/>
      <c r="YR483" s="272"/>
      <c r="YS483" s="272"/>
      <c r="YT483" s="272"/>
      <c r="YU483" s="272"/>
      <c r="YV483" s="272"/>
      <c r="YW483" s="272"/>
      <c r="YX483" s="272"/>
      <c r="YY483" s="272"/>
      <c r="YZ483" s="272"/>
      <c r="ZA483" s="272"/>
      <c r="ZB483" s="272"/>
      <c r="ZC483" s="272"/>
      <c r="ZD483" s="272"/>
      <c r="ZE483" s="272"/>
      <c r="ZF483" s="272"/>
      <c r="ZG483" s="272"/>
      <c r="ZH483" s="272"/>
      <c r="ZI483" s="272"/>
      <c r="ZJ483" s="272"/>
      <c r="ZK483" s="272"/>
      <c r="ZL483" s="272"/>
      <c r="ZM483" s="272"/>
      <c r="ZN483" s="272"/>
      <c r="ZO483" s="272"/>
      <c r="ZP483" s="272"/>
      <c r="ZQ483" s="272"/>
      <c r="ZR483" s="272"/>
      <c r="ZS483" s="272"/>
      <c r="ZT483" s="272"/>
      <c r="ZU483" s="272"/>
      <c r="ZV483" s="272"/>
      <c r="ZW483" s="272"/>
      <c r="ZX483" s="272"/>
      <c r="ZY483" s="272"/>
      <c r="ZZ483" s="272"/>
      <c r="AAA483" s="272"/>
      <c r="AAB483" s="272"/>
      <c r="AAC483" s="272"/>
      <c r="AAD483" s="272"/>
      <c r="AAE483" s="272"/>
      <c r="AAF483" s="272"/>
      <c r="AAG483" s="272"/>
      <c r="AAH483" s="272"/>
      <c r="AAI483" s="272"/>
      <c r="AAJ483" s="272"/>
      <c r="AAK483" s="272"/>
      <c r="AAL483" s="272"/>
      <c r="AAM483" s="272"/>
      <c r="AAN483" s="272"/>
      <c r="AAO483" s="272"/>
      <c r="AAP483" s="272"/>
      <c r="AAQ483" s="272"/>
      <c r="AAR483" s="272"/>
      <c r="AAS483" s="272"/>
      <c r="AAT483" s="272"/>
      <c r="AAU483" s="272"/>
      <c r="AAV483" s="272"/>
      <c r="AAW483" s="272"/>
      <c r="AAX483" s="272"/>
      <c r="AAY483" s="272"/>
      <c r="AAZ483" s="272"/>
      <c r="ABA483" s="272"/>
      <c r="ABB483" s="272"/>
      <c r="ABC483" s="272"/>
      <c r="ABD483" s="272"/>
      <c r="ABE483" s="272"/>
      <c r="ABF483" s="272"/>
      <c r="ABG483" s="272"/>
      <c r="ABH483" s="272"/>
      <c r="ABI483" s="272"/>
      <c r="ABJ483" s="272"/>
      <c r="ABK483" s="272"/>
      <c r="ABL483" s="272"/>
      <c r="ABM483" s="272"/>
      <c r="ABN483" s="272"/>
      <c r="ABO483" s="272"/>
      <c r="ABP483" s="272"/>
      <c r="ABQ483" s="272"/>
      <c r="ABR483" s="272"/>
      <c r="ABS483" s="272"/>
      <c r="ABT483" s="272"/>
      <c r="ABU483" s="272"/>
      <c r="ABV483" s="272"/>
      <c r="ABW483" s="272"/>
      <c r="ABX483" s="272"/>
      <c r="ABY483" s="272"/>
      <c r="ABZ483" s="272"/>
      <c r="ACA483" s="272"/>
      <c r="ACB483" s="272"/>
      <c r="ACC483" s="272"/>
      <c r="ACD483" s="272"/>
      <c r="ACE483" s="272"/>
      <c r="ACF483" s="272"/>
      <c r="ACG483" s="272"/>
      <c r="ACH483" s="272"/>
      <c r="ACI483" s="272"/>
      <c r="ACJ483" s="272"/>
      <c r="ACK483" s="272"/>
      <c r="ACL483" s="272"/>
      <c r="ACM483" s="272"/>
      <c r="ACN483" s="272"/>
      <c r="ACO483" s="272"/>
      <c r="ACP483" s="272"/>
      <c r="ACQ483" s="272"/>
      <c r="ACR483" s="272"/>
      <c r="ACS483" s="272"/>
      <c r="ACT483" s="272"/>
      <c r="ACU483" s="272"/>
      <c r="ACV483" s="272"/>
      <c r="ACW483" s="272"/>
      <c r="ACX483" s="272"/>
      <c r="ACY483" s="272"/>
      <c r="ACZ483" s="272"/>
      <c r="ADA483" s="272"/>
      <c r="ADB483" s="272"/>
      <c r="ADC483" s="272"/>
      <c r="ADD483" s="272"/>
      <c r="ADE483" s="272"/>
      <c r="ADF483" s="272"/>
      <c r="ADG483" s="272"/>
      <c r="ADH483" s="272"/>
      <c r="ADI483" s="272"/>
      <c r="ADJ483" s="272"/>
      <c r="ADK483" s="272"/>
      <c r="ADL483" s="272"/>
      <c r="ADM483" s="272"/>
      <c r="ADN483" s="272"/>
      <c r="ADO483" s="272"/>
      <c r="ADP483" s="272"/>
      <c r="ADQ483" s="272"/>
      <c r="ADR483" s="272"/>
      <c r="ADS483" s="272"/>
      <c r="ADT483" s="272"/>
      <c r="ADU483" s="272"/>
      <c r="ADV483" s="272"/>
      <c r="ADW483" s="272"/>
      <c r="ADX483" s="272"/>
      <c r="ADY483" s="272"/>
      <c r="ADZ483" s="272"/>
      <c r="AEA483" s="272"/>
      <c r="AEB483" s="272"/>
      <c r="AEC483" s="272"/>
      <c r="AED483" s="272"/>
      <c r="AEE483" s="272"/>
      <c r="AEF483" s="272"/>
      <c r="AEG483" s="272"/>
      <c r="AEH483" s="272"/>
      <c r="AEI483" s="272"/>
      <c r="AEJ483" s="272"/>
      <c r="AEK483" s="272"/>
      <c r="AEL483" s="272"/>
      <c r="AEM483" s="272"/>
      <c r="AEN483" s="272"/>
      <c r="AEO483" s="272"/>
      <c r="AEP483" s="272"/>
      <c r="AEQ483" s="272"/>
      <c r="AER483" s="272"/>
      <c r="AES483" s="272"/>
      <c r="AET483" s="272"/>
      <c r="AEU483" s="272"/>
      <c r="AEV483" s="272"/>
      <c r="AEW483" s="272"/>
      <c r="AEX483" s="272"/>
      <c r="AEY483" s="272"/>
      <c r="AEZ483" s="272"/>
      <c r="AFA483" s="272"/>
      <c r="AFB483" s="272"/>
      <c r="AFC483" s="272"/>
      <c r="AFD483" s="272"/>
      <c r="AFE483" s="272"/>
      <c r="AFF483" s="272"/>
      <c r="AFG483" s="272"/>
      <c r="AFH483" s="272"/>
      <c r="AFI483" s="272"/>
      <c r="AFJ483" s="272"/>
      <c r="AFK483" s="272"/>
      <c r="AFL483" s="272"/>
      <c r="AFM483" s="272"/>
      <c r="AFN483" s="272"/>
      <c r="AFO483" s="272"/>
      <c r="AFP483" s="272"/>
      <c r="AFQ483" s="272"/>
      <c r="AFR483" s="272"/>
      <c r="AFS483" s="272"/>
      <c r="AFT483" s="272"/>
      <c r="AFU483" s="272"/>
      <c r="AFV483" s="272"/>
      <c r="AFW483" s="272"/>
      <c r="AFX483" s="272"/>
      <c r="AFY483" s="272"/>
      <c r="AFZ483" s="272"/>
      <c r="AGA483" s="272"/>
      <c r="AGB483" s="272"/>
      <c r="AGC483" s="272"/>
      <c r="AGD483" s="272"/>
      <c r="AGE483" s="272"/>
      <c r="AGF483" s="272"/>
      <c r="AGG483" s="272"/>
      <c r="AGH483" s="272"/>
      <c r="AGI483" s="272"/>
      <c r="AGJ483" s="272"/>
      <c r="AGK483" s="272"/>
      <c r="AGL483" s="272"/>
      <c r="AGM483" s="272"/>
      <c r="AGN483" s="272"/>
      <c r="AGO483" s="272"/>
      <c r="AGP483" s="272"/>
      <c r="AGQ483" s="272"/>
      <c r="AGR483" s="272"/>
      <c r="AGS483" s="272"/>
      <c r="AGT483" s="272"/>
      <c r="AGU483" s="272"/>
      <c r="AGV483" s="272"/>
      <c r="AGW483" s="272"/>
      <c r="AGX483" s="272"/>
      <c r="AGY483" s="272"/>
      <c r="AGZ483" s="272"/>
      <c r="AHA483" s="272"/>
      <c r="AHB483" s="272"/>
      <c r="AHC483" s="272"/>
      <c r="AHD483" s="272"/>
      <c r="AHE483" s="272"/>
      <c r="AHF483" s="272"/>
      <c r="AHG483" s="272"/>
      <c r="AHH483" s="272"/>
      <c r="AHI483" s="272"/>
      <c r="AHJ483" s="272"/>
      <c r="AHK483" s="272"/>
      <c r="AHL483" s="272"/>
      <c r="AHM483" s="272"/>
      <c r="AHN483" s="272"/>
      <c r="AHO483" s="272"/>
      <c r="AHP483" s="272"/>
      <c r="AHQ483" s="272"/>
      <c r="AHR483" s="272"/>
      <c r="AHS483" s="272"/>
      <c r="AHT483" s="272"/>
      <c r="AHU483" s="272"/>
      <c r="AHV483" s="272"/>
      <c r="AHW483" s="272"/>
      <c r="AHX483" s="272"/>
      <c r="AHY483" s="272"/>
      <c r="AHZ483" s="272"/>
      <c r="AIA483" s="272"/>
      <c r="AIB483" s="272"/>
      <c r="AIC483" s="272"/>
      <c r="AID483" s="272"/>
      <c r="AIE483" s="272"/>
      <c r="AIF483" s="272"/>
      <c r="AIG483" s="272"/>
      <c r="AIH483" s="272"/>
      <c r="AII483" s="272"/>
      <c r="AIJ483" s="272"/>
      <c r="AIK483" s="272"/>
      <c r="AIL483" s="272"/>
      <c r="AIM483" s="272"/>
      <c r="AIN483" s="272"/>
      <c r="AIO483" s="272"/>
      <c r="AIP483" s="272"/>
      <c r="AIQ483" s="272"/>
      <c r="AIR483" s="272"/>
      <c r="AIS483" s="272"/>
      <c r="AIT483" s="272"/>
      <c r="AIU483" s="272"/>
      <c r="AIV483" s="272"/>
      <c r="AIW483" s="272"/>
      <c r="AIX483" s="272"/>
      <c r="AIY483" s="272"/>
      <c r="AIZ483" s="272"/>
      <c r="AJA483" s="272"/>
      <c r="AJB483" s="272"/>
      <c r="AJC483" s="272"/>
      <c r="AJD483" s="272"/>
      <c r="AJE483" s="272"/>
      <c r="AJF483" s="272"/>
      <c r="AJG483" s="272"/>
      <c r="AJH483" s="272"/>
      <c r="AJI483" s="272"/>
      <c r="AJJ483" s="272"/>
      <c r="AJK483" s="272"/>
      <c r="AJL483" s="272"/>
      <c r="AJM483" s="272"/>
      <c r="AJN483" s="272"/>
      <c r="AJO483" s="272"/>
      <c r="AJP483" s="272"/>
      <c r="AJQ483" s="272"/>
      <c r="AJR483" s="272"/>
      <c r="AJS483" s="272"/>
      <c r="AJT483" s="272"/>
      <c r="AJU483" s="272"/>
      <c r="AJV483" s="272"/>
      <c r="AJW483" s="272"/>
      <c r="AJX483" s="272"/>
      <c r="AJY483" s="272"/>
      <c r="AJZ483" s="272"/>
      <c r="AKA483" s="272"/>
      <c r="AKB483" s="272"/>
      <c r="AKC483" s="272"/>
      <c r="AKD483" s="272"/>
      <c r="AKE483" s="272"/>
      <c r="AKF483" s="272"/>
      <c r="AKG483" s="272"/>
      <c r="AKH483" s="272"/>
      <c r="AKI483" s="272"/>
      <c r="AKJ483" s="272"/>
      <c r="AKK483" s="272"/>
      <c r="AKL483" s="272"/>
      <c r="AKM483" s="272"/>
      <c r="AKN483" s="272"/>
      <c r="AKO483" s="272"/>
      <c r="AKP483" s="272"/>
      <c r="AKQ483" s="272"/>
      <c r="AKR483" s="272"/>
      <c r="AKS483" s="272"/>
      <c r="AKT483" s="272"/>
      <c r="AKU483" s="272"/>
      <c r="AKV483" s="272"/>
      <c r="AKW483" s="272"/>
      <c r="AKX483" s="272"/>
      <c r="AKY483" s="272"/>
      <c r="AKZ483" s="272"/>
      <c r="ALA483" s="272"/>
      <c r="ALB483" s="272"/>
      <c r="ALC483" s="272"/>
      <c r="ALD483" s="272"/>
      <c r="ALE483" s="272"/>
    </row>
    <row r="484" spans="1:993" s="274" customFormat="1" ht="78" customHeight="1" x14ac:dyDescent="0.2">
      <c r="A484" s="395" t="s">
        <v>8500</v>
      </c>
      <c r="B484" s="18" t="s">
        <v>3984</v>
      </c>
      <c r="C484" s="35" t="s">
        <v>1422</v>
      </c>
      <c r="D484" s="206"/>
      <c r="E484" s="35" t="s">
        <v>6350</v>
      </c>
      <c r="F484" s="190"/>
      <c r="G484" s="190"/>
      <c r="H484" s="13" t="s">
        <v>1790</v>
      </c>
      <c r="I484" s="239" t="s">
        <v>4899</v>
      </c>
      <c r="J484" s="18" t="s">
        <v>2027</v>
      </c>
      <c r="K484" s="13"/>
      <c r="L484" s="315">
        <v>1</v>
      </c>
      <c r="M484" s="329" t="s">
        <v>7570</v>
      </c>
      <c r="N484" s="329" t="s">
        <v>7570</v>
      </c>
      <c r="O484" s="329" t="s">
        <v>7570</v>
      </c>
      <c r="P484" s="329" t="s">
        <v>7570</v>
      </c>
      <c r="Q484" s="329" t="s">
        <v>7570</v>
      </c>
      <c r="R484" s="272"/>
      <c r="S484" s="272"/>
      <c r="T484" s="272"/>
      <c r="U484" s="272"/>
      <c r="V484" s="272"/>
      <c r="W484" s="272"/>
      <c r="X484" s="272"/>
      <c r="Y484" s="272"/>
      <c r="Z484" s="272"/>
      <c r="AA484" s="272"/>
      <c r="AB484" s="272"/>
      <c r="AC484" s="272"/>
      <c r="AD484" s="272"/>
      <c r="AE484" s="272"/>
      <c r="AF484" s="272"/>
      <c r="AG484" s="272"/>
      <c r="AH484" s="272"/>
      <c r="AI484" s="272"/>
      <c r="AJ484" s="272"/>
      <c r="AK484" s="272"/>
      <c r="AL484" s="272"/>
      <c r="AM484" s="272"/>
      <c r="AN484" s="272"/>
      <c r="AO484" s="272"/>
      <c r="AP484" s="272"/>
      <c r="AQ484" s="272"/>
      <c r="AR484" s="272"/>
      <c r="AS484" s="272"/>
      <c r="AT484" s="272"/>
      <c r="AU484" s="272"/>
      <c r="AV484" s="272"/>
      <c r="AW484" s="272"/>
      <c r="AX484" s="272"/>
      <c r="AY484" s="272"/>
      <c r="AZ484" s="272"/>
      <c r="BA484" s="272"/>
      <c r="BB484" s="272"/>
      <c r="BC484" s="272"/>
      <c r="BD484" s="272"/>
      <c r="BE484" s="272"/>
      <c r="BF484" s="272"/>
      <c r="BG484" s="272"/>
      <c r="BH484" s="272"/>
      <c r="BI484" s="272"/>
      <c r="BJ484" s="272"/>
      <c r="BK484" s="272"/>
      <c r="BL484" s="272"/>
      <c r="BM484" s="272"/>
      <c r="BN484" s="272"/>
      <c r="BO484" s="272"/>
      <c r="BP484" s="272"/>
      <c r="BQ484" s="272"/>
      <c r="BR484" s="272"/>
      <c r="BS484" s="272"/>
      <c r="BT484" s="272"/>
      <c r="BU484" s="272"/>
      <c r="BV484" s="272"/>
      <c r="BW484" s="272"/>
      <c r="BX484" s="272"/>
      <c r="BY484" s="272"/>
      <c r="BZ484" s="272"/>
      <c r="CA484" s="272"/>
      <c r="CB484" s="272"/>
      <c r="CC484" s="272"/>
      <c r="CD484" s="272"/>
      <c r="CE484" s="272"/>
      <c r="CF484" s="272"/>
      <c r="CG484" s="272"/>
      <c r="CH484" s="272"/>
      <c r="CI484" s="272"/>
      <c r="CJ484" s="272"/>
      <c r="CK484" s="272"/>
      <c r="CL484" s="272"/>
      <c r="CM484" s="272"/>
      <c r="CN484" s="272"/>
      <c r="CO484" s="272"/>
      <c r="CP484" s="272"/>
      <c r="CQ484" s="272"/>
      <c r="CR484" s="272"/>
      <c r="CS484" s="272"/>
      <c r="CT484" s="272"/>
      <c r="CU484" s="272"/>
      <c r="CV484" s="272"/>
      <c r="CW484" s="272"/>
      <c r="CX484" s="272"/>
      <c r="CY484" s="272"/>
      <c r="CZ484" s="272"/>
      <c r="DA484" s="272"/>
      <c r="DB484" s="272"/>
      <c r="DC484" s="272"/>
      <c r="DD484" s="272"/>
      <c r="DE484" s="272"/>
      <c r="DF484" s="272"/>
      <c r="DG484" s="272"/>
      <c r="DH484" s="272"/>
      <c r="DI484" s="272"/>
      <c r="DJ484" s="272"/>
      <c r="DK484" s="272"/>
      <c r="DL484" s="272"/>
      <c r="DM484" s="272"/>
      <c r="DN484" s="272"/>
      <c r="DO484" s="272"/>
      <c r="DP484" s="272"/>
      <c r="DQ484" s="272"/>
      <c r="DR484" s="272"/>
      <c r="DS484" s="272"/>
      <c r="DT484" s="272"/>
      <c r="DU484" s="272"/>
      <c r="DV484" s="272"/>
      <c r="DW484" s="272"/>
      <c r="DX484" s="272"/>
      <c r="DY484" s="272"/>
      <c r="DZ484" s="272"/>
      <c r="EA484" s="272"/>
      <c r="EB484" s="272"/>
      <c r="EC484" s="272"/>
      <c r="ED484" s="272"/>
      <c r="EE484" s="272"/>
      <c r="EF484" s="272"/>
      <c r="EG484" s="272"/>
      <c r="EH484" s="272"/>
      <c r="EI484" s="272"/>
      <c r="EJ484" s="272"/>
      <c r="EK484" s="272"/>
      <c r="EL484" s="272"/>
      <c r="EM484" s="272"/>
      <c r="EN484" s="272"/>
      <c r="EO484" s="272"/>
      <c r="EP484" s="272"/>
      <c r="EQ484" s="272"/>
      <c r="ER484" s="272"/>
      <c r="ES484" s="272"/>
      <c r="ET484" s="272"/>
      <c r="EU484" s="272"/>
      <c r="EV484" s="272"/>
      <c r="EW484" s="272"/>
      <c r="EX484" s="272"/>
      <c r="EY484" s="272"/>
      <c r="EZ484" s="272"/>
      <c r="FA484" s="272"/>
      <c r="FB484" s="272"/>
      <c r="FC484" s="272"/>
      <c r="FD484" s="272"/>
      <c r="FE484" s="272"/>
      <c r="FF484" s="272"/>
      <c r="FG484" s="272"/>
      <c r="FH484" s="272"/>
      <c r="FI484" s="272"/>
      <c r="FJ484" s="272"/>
      <c r="FK484" s="272"/>
      <c r="FL484" s="272"/>
      <c r="FM484" s="272"/>
      <c r="FN484" s="272"/>
      <c r="FO484" s="272"/>
      <c r="FP484" s="272"/>
      <c r="FQ484" s="272"/>
      <c r="FR484" s="272"/>
      <c r="FS484" s="272"/>
      <c r="FT484" s="272"/>
      <c r="FU484" s="272"/>
      <c r="FV484" s="272"/>
      <c r="FW484" s="272"/>
      <c r="FX484" s="272"/>
      <c r="FY484" s="272"/>
      <c r="FZ484" s="272"/>
      <c r="GA484" s="272"/>
      <c r="GB484" s="272"/>
      <c r="GC484" s="272"/>
      <c r="GD484" s="272"/>
      <c r="GE484" s="272"/>
      <c r="GF484" s="272"/>
      <c r="GG484" s="272"/>
      <c r="GH484" s="272"/>
      <c r="GI484" s="272"/>
      <c r="GJ484" s="272"/>
      <c r="GK484" s="272"/>
      <c r="GL484" s="272"/>
      <c r="GM484" s="272"/>
      <c r="GN484" s="272"/>
      <c r="GO484" s="272"/>
      <c r="GP484" s="272"/>
      <c r="GQ484" s="272"/>
      <c r="GR484" s="272"/>
      <c r="GS484" s="272"/>
      <c r="GT484" s="272"/>
      <c r="GU484" s="272"/>
      <c r="GV484" s="272"/>
      <c r="GW484" s="272"/>
      <c r="GX484" s="272"/>
      <c r="GY484" s="272"/>
      <c r="GZ484" s="272"/>
      <c r="HA484" s="272"/>
      <c r="HB484" s="272"/>
      <c r="HC484" s="272"/>
      <c r="HD484" s="272"/>
      <c r="HE484" s="272"/>
      <c r="HF484" s="272"/>
      <c r="HG484" s="272"/>
      <c r="HH484" s="272"/>
      <c r="HI484" s="272"/>
      <c r="HJ484" s="272"/>
      <c r="HK484" s="272"/>
      <c r="HL484" s="272"/>
      <c r="HM484" s="272"/>
      <c r="HN484" s="272"/>
      <c r="HO484" s="272"/>
      <c r="HP484" s="272"/>
      <c r="HQ484" s="272"/>
      <c r="HR484" s="272"/>
      <c r="HS484" s="272"/>
      <c r="HT484" s="272"/>
      <c r="HU484" s="272"/>
      <c r="HV484" s="272"/>
      <c r="HW484" s="272"/>
      <c r="HX484" s="272"/>
      <c r="HY484" s="272"/>
      <c r="HZ484" s="272"/>
      <c r="IA484" s="272"/>
      <c r="IB484" s="272"/>
      <c r="IC484" s="272"/>
      <c r="ID484" s="272"/>
      <c r="IE484" s="272"/>
      <c r="IF484" s="272"/>
      <c r="IG484" s="272"/>
      <c r="IH484" s="272"/>
      <c r="II484" s="272"/>
      <c r="IJ484" s="272"/>
      <c r="IK484" s="272"/>
      <c r="IL484" s="272"/>
      <c r="IM484" s="272"/>
      <c r="IN484" s="272"/>
      <c r="IO484" s="272"/>
      <c r="IP484" s="272"/>
      <c r="IQ484" s="272"/>
      <c r="IR484" s="272"/>
      <c r="IS484" s="272"/>
      <c r="IT484" s="272"/>
      <c r="IU484" s="272"/>
      <c r="IV484" s="272"/>
      <c r="IW484" s="272"/>
      <c r="IX484" s="272"/>
      <c r="IY484" s="272"/>
      <c r="IZ484" s="272"/>
      <c r="JA484" s="272"/>
      <c r="JB484" s="272"/>
      <c r="JC484" s="272"/>
      <c r="JD484" s="272"/>
      <c r="JE484" s="272"/>
      <c r="JF484" s="272"/>
      <c r="JG484" s="272"/>
      <c r="JH484" s="272"/>
      <c r="JI484" s="272"/>
      <c r="JJ484" s="272"/>
      <c r="JK484" s="272"/>
      <c r="JL484" s="272"/>
      <c r="JM484" s="272"/>
      <c r="JN484" s="272"/>
      <c r="JO484" s="272"/>
      <c r="JP484" s="272"/>
      <c r="JQ484" s="272"/>
      <c r="JR484" s="272"/>
      <c r="JS484" s="272"/>
      <c r="JT484" s="272"/>
      <c r="JU484" s="272"/>
      <c r="JV484" s="272"/>
      <c r="JW484" s="272"/>
      <c r="JX484" s="272"/>
      <c r="JY484" s="272"/>
      <c r="JZ484" s="272"/>
      <c r="KA484" s="272"/>
      <c r="KB484" s="272"/>
      <c r="KC484" s="272"/>
      <c r="KD484" s="272"/>
      <c r="KE484" s="272"/>
      <c r="KF484" s="272"/>
      <c r="KG484" s="272"/>
      <c r="KH484" s="272"/>
      <c r="KI484" s="272"/>
      <c r="KJ484" s="272"/>
      <c r="KK484" s="272"/>
      <c r="KL484" s="272"/>
      <c r="KM484" s="272"/>
      <c r="KN484" s="272"/>
      <c r="KO484" s="272"/>
      <c r="KP484" s="272"/>
      <c r="KQ484" s="272"/>
      <c r="KR484" s="272"/>
      <c r="KS484" s="272"/>
      <c r="KT484" s="272"/>
      <c r="KU484" s="272"/>
      <c r="KV484" s="272"/>
      <c r="KW484" s="272"/>
      <c r="KX484" s="272"/>
      <c r="KY484" s="272"/>
      <c r="KZ484" s="272"/>
      <c r="LA484" s="272"/>
      <c r="LB484" s="272"/>
      <c r="LC484" s="272"/>
      <c r="LD484" s="272"/>
      <c r="LE484" s="272"/>
      <c r="LF484" s="272"/>
      <c r="LG484" s="272"/>
      <c r="LH484" s="272"/>
      <c r="LI484" s="272"/>
      <c r="LJ484" s="272"/>
      <c r="LK484" s="272"/>
      <c r="LL484" s="272"/>
      <c r="LM484" s="272"/>
      <c r="LN484" s="272"/>
      <c r="LO484" s="272"/>
      <c r="LP484" s="272"/>
      <c r="LQ484" s="272"/>
      <c r="LR484" s="272"/>
      <c r="LS484" s="272"/>
      <c r="LT484" s="272"/>
      <c r="LU484" s="272"/>
      <c r="LV484" s="272"/>
      <c r="LW484" s="272"/>
      <c r="LX484" s="272"/>
      <c r="LY484" s="272"/>
      <c r="LZ484" s="272"/>
      <c r="MA484" s="272"/>
      <c r="MB484" s="272"/>
      <c r="MC484" s="272"/>
      <c r="MD484" s="272"/>
      <c r="ME484" s="272"/>
      <c r="MF484" s="272"/>
      <c r="MG484" s="272"/>
      <c r="MH484" s="272"/>
      <c r="MI484" s="272"/>
      <c r="MJ484" s="272"/>
      <c r="MK484" s="272"/>
      <c r="ML484" s="272"/>
      <c r="MM484" s="272"/>
      <c r="MN484" s="272"/>
      <c r="MO484" s="272"/>
      <c r="MP484" s="272"/>
      <c r="MQ484" s="272"/>
      <c r="MR484" s="272"/>
      <c r="MS484" s="272"/>
      <c r="MT484" s="272"/>
      <c r="MU484" s="272"/>
      <c r="MV484" s="272"/>
      <c r="MW484" s="272"/>
      <c r="MX484" s="272"/>
      <c r="MY484" s="272"/>
      <c r="MZ484" s="272"/>
      <c r="NA484" s="272"/>
      <c r="NB484" s="272"/>
      <c r="NC484" s="272"/>
      <c r="ND484" s="272"/>
      <c r="NE484" s="272"/>
      <c r="NF484" s="272"/>
      <c r="NG484" s="272"/>
      <c r="NH484" s="272"/>
      <c r="NI484" s="272"/>
      <c r="NJ484" s="272"/>
      <c r="NK484" s="272"/>
      <c r="NL484" s="272"/>
      <c r="NM484" s="272"/>
      <c r="NN484" s="272"/>
      <c r="NO484" s="272"/>
      <c r="NP484" s="272"/>
      <c r="NQ484" s="272"/>
      <c r="NR484" s="272"/>
      <c r="NS484" s="272"/>
      <c r="NT484" s="272"/>
      <c r="NU484" s="272"/>
      <c r="NV484" s="272"/>
      <c r="NW484" s="272"/>
      <c r="NX484" s="272"/>
      <c r="NY484" s="272"/>
      <c r="NZ484" s="272"/>
      <c r="OA484" s="272"/>
      <c r="OB484" s="272"/>
      <c r="OC484" s="272"/>
      <c r="OD484" s="272"/>
      <c r="OE484" s="272"/>
      <c r="OF484" s="272"/>
      <c r="OG484" s="272"/>
      <c r="OH484" s="272"/>
      <c r="OI484" s="272"/>
      <c r="OJ484" s="272"/>
      <c r="OK484" s="272"/>
      <c r="OL484" s="272"/>
      <c r="OM484" s="272"/>
      <c r="ON484" s="272"/>
      <c r="OO484" s="272"/>
      <c r="OP484" s="272"/>
      <c r="OQ484" s="272"/>
      <c r="OR484" s="272"/>
      <c r="OS484" s="272"/>
      <c r="OT484" s="272"/>
      <c r="OU484" s="272"/>
      <c r="OV484" s="272"/>
      <c r="OW484" s="272"/>
      <c r="OX484" s="272"/>
      <c r="OY484" s="272"/>
      <c r="OZ484" s="272"/>
      <c r="PA484" s="272"/>
      <c r="PB484" s="272"/>
      <c r="PC484" s="272"/>
      <c r="PD484" s="272"/>
      <c r="PE484" s="272"/>
      <c r="PF484" s="272"/>
      <c r="PG484" s="272"/>
      <c r="PH484" s="272"/>
      <c r="PI484" s="272"/>
      <c r="PJ484" s="272"/>
      <c r="PK484" s="272"/>
      <c r="PL484" s="272"/>
      <c r="PM484" s="272"/>
      <c r="PN484" s="272"/>
      <c r="PO484" s="272"/>
      <c r="PP484" s="272"/>
      <c r="PQ484" s="272"/>
      <c r="PR484" s="272"/>
      <c r="PS484" s="272"/>
      <c r="PT484" s="272"/>
      <c r="PU484" s="272"/>
      <c r="PV484" s="272"/>
      <c r="PW484" s="272"/>
      <c r="PX484" s="272"/>
      <c r="PY484" s="272"/>
      <c r="PZ484" s="272"/>
      <c r="QA484" s="272"/>
      <c r="QB484" s="272"/>
      <c r="QC484" s="272"/>
      <c r="QD484" s="272"/>
      <c r="QE484" s="272"/>
      <c r="QF484" s="272"/>
      <c r="QG484" s="272"/>
      <c r="QH484" s="272"/>
      <c r="QI484" s="272"/>
      <c r="QJ484" s="272"/>
      <c r="QK484" s="272"/>
      <c r="QL484" s="272"/>
      <c r="QM484" s="272"/>
      <c r="QN484" s="272"/>
      <c r="QO484" s="272"/>
      <c r="QP484" s="272"/>
      <c r="QQ484" s="272"/>
      <c r="QR484" s="272"/>
      <c r="QS484" s="272"/>
      <c r="QT484" s="272"/>
      <c r="QU484" s="272"/>
      <c r="QV484" s="272"/>
      <c r="QW484" s="272"/>
      <c r="QX484" s="272"/>
      <c r="QY484" s="272"/>
      <c r="QZ484" s="272"/>
      <c r="RA484" s="272"/>
      <c r="RB484" s="272"/>
      <c r="RC484" s="272"/>
      <c r="RD484" s="272"/>
      <c r="RE484" s="272"/>
      <c r="RF484" s="272"/>
      <c r="RG484" s="272"/>
      <c r="RH484" s="272"/>
      <c r="RI484" s="272"/>
      <c r="RJ484" s="272"/>
      <c r="RK484" s="272"/>
      <c r="RL484" s="272"/>
      <c r="RM484" s="272"/>
      <c r="RN484" s="272"/>
      <c r="RO484" s="272"/>
      <c r="RP484" s="272"/>
      <c r="RQ484" s="272"/>
      <c r="RR484" s="272"/>
      <c r="RS484" s="272"/>
      <c r="RT484" s="272"/>
      <c r="RU484" s="272"/>
      <c r="RV484" s="272"/>
      <c r="RW484" s="272"/>
      <c r="RX484" s="272"/>
      <c r="RY484" s="272"/>
      <c r="RZ484" s="272"/>
      <c r="SA484" s="272"/>
      <c r="SB484" s="272"/>
      <c r="SC484" s="272"/>
      <c r="SD484" s="272"/>
      <c r="SE484" s="272"/>
      <c r="SF484" s="272"/>
      <c r="SG484" s="272"/>
      <c r="SH484" s="272"/>
      <c r="SI484" s="272"/>
      <c r="SJ484" s="272"/>
      <c r="SK484" s="272"/>
      <c r="SL484" s="272"/>
      <c r="SM484" s="272"/>
      <c r="SN484" s="272"/>
      <c r="SO484" s="272"/>
      <c r="SP484" s="272"/>
      <c r="SQ484" s="272"/>
      <c r="SR484" s="272"/>
      <c r="SS484" s="272"/>
      <c r="ST484" s="272"/>
      <c r="SU484" s="272"/>
      <c r="SV484" s="272"/>
      <c r="SW484" s="272"/>
      <c r="SX484" s="272"/>
      <c r="SY484" s="272"/>
      <c r="SZ484" s="272"/>
      <c r="TA484" s="272"/>
      <c r="TB484" s="272"/>
      <c r="TC484" s="272"/>
      <c r="TD484" s="272"/>
      <c r="TE484" s="272"/>
      <c r="TF484" s="272"/>
      <c r="TG484" s="272"/>
      <c r="TH484" s="272"/>
      <c r="TI484" s="272"/>
      <c r="TJ484" s="272"/>
      <c r="TK484" s="272"/>
      <c r="TL484" s="272"/>
      <c r="TM484" s="272"/>
      <c r="TN484" s="272"/>
      <c r="TO484" s="272"/>
      <c r="TP484" s="272"/>
      <c r="TQ484" s="272"/>
      <c r="TR484" s="272"/>
      <c r="TS484" s="272"/>
      <c r="TT484" s="272"/>
      <c r="TU484" s="272"/>
      <c r="TV484" s="272"/>
      <c r="TW484" s="272"/>
      <c r="TX484" s="272"/>
      <c r="TY484" s="272"/>
      <c r="TZ484" s="272"/>
      <c r="UA484" s="272"/>
      <c r="UB484" s="272"/>
      <c r="UC484" s="272"/>
      <c r="UD484" s="272"/>
      <c r="UE484" s="272"/>
      <c r="UF484" s="272"/>
      <c r="UG484" s="272"/>
      <c r="UH484" s="272"/>
      <c r="UI484" s="272"/>
      <c r="UJ484" s="272"/>
      <c r="UK484" s="272"/>
      <c r="UL484" s="272"/>
      <c r="UM484" s="272"/>
      <c r="UN484" s="272"/>
      <c r="UO484" s="272"/>
      <c r="UP484" s="272"/>
      <c r="UQ484" s="272"/>
      <c r="UR484" s="272"/>
      <c r="US484" s="272"/>
      <c r="UT484" s="272"/>
      <c r="UU484" s="272"/>
      <c r="UV484" s="272"/>
      <c r="UW484" s="272"/>
      <c r="UX484" s="272"/>
      <c r="UY484" s="272"/>
      <c r="UZ484" s="272"/>
      <c r="VA484" s="272"/>
      <c r="VB484" s="272"/>
      <c r="VC484" s="272"/>
      <c r="VD484" s="272"/>
      <c r="VE484" s="272"/>
      <c r="VF484" s="272"/>
      <c r="VG484" s="272"/>
      <c r="VH484" s="272"/>
      <c r="VI484" s="272"/>
      <c r="VJ484" s="272"/>
      <c r="VK484" s="272"/>
      <c r="VL484" s="272"/>
      <c r="VM484" s="272"/>
      <c r="VN484" s="272"/>
      <c r="VO484" s="272"/>
      <c r="VP484" s="272"/>
      <c r="VQ484" s="272"/>
      <c r="VR484" s="272"/>
      <c r="VS484" s="272"/>
      <c r="VT484" s="272"/>
      <c r="VU484" s="272"/>
      <c r="VV484" s="272"/>
      <c r="VW484" s="272"/>
      <c r="VX484" s="272"/>
      <c r="VY484" s="272"/>
      <c r="VZ484" s="272"/>
      <c r="WA484" s="272"/>
      <c r="WB484" s="272"/>
      <c r="WC484" s="272"/>
      <c r="WD484" s="272"/>
      <c r="WE484" s="272"/>
      <c r="WF484" s="272"/>
      <c r="WG484" s="272"/>
      <c r="WH484" s="272"/>
      <c r="WI484" s="272"/>
      <c r="WJ484" s="272"/>
      <c r="WK484" s="272"/>
      <c r="WL484" s="272"/>
      <c r="WM484" s="272"/>
      <c r="WN484" s="272"/>
      <c r="WO484" s="272"/>
      <c r="WP484" s="272"/>
      <c r="WQ484" s="272"/>
      <c r="WR484" s="272"/>
      <c r="WS484" s="272"/>
      <c r="WT484" s="272"/>
      <c r="WU484" s="272"/>
      <c r="WV484" s="272"/>
      <c r="WW484" s="272"/>
      <c r="WX484" s="272"/>
      <c r="WY484" s="272"/>
      <c r="WZ484" s="272"/>
      <c r="XA484" s="272"/>
      <c r="XB484" s="272"/>
      <c r="XC484" s="272"/>
      <c r="XD484" s="272"/>
      <c r="XE484" s="272"/>
      <c r="XF484" s="272"/>
      <c r="XG484" s="272"/>
      <c r="XH484" s="272"/>
      <c r="XI484" s="272"/>
      <c r="XJ484" s="272"/>
      <c r="XK484" s="272"/>
      <c r="XL484" s="272"/>
      <c r="XM484" s="272"/>
      <c r="XN484" s="272"/>
      <c r="XO484" s="272"/>
      <c r="XP484" s="272"/>
      <c r="XQ484" s="272"/>
      <c r="XR484" s="272"/>
      <c r="XS484" s="272"/>
      <c r="XT484" s="272"/>
      <c r="XU484" s="272"/>
      <c r="XV484" s="272"/>
      <c r="XW484" s="272"/>
      <c r="XX484" s="272"/>
      <c r="XY484" s="272"/>
      <c r="XZ484" s="272"/>
      <c r="YA484" s="272"/>
      <c r="YB484" s="272"/>
      <c r="YC484" s="272"/>
      <c r="YD484" s="272"/>
      <c r="YE484" s="272"/>
      <c r="YF484" s="272"/>
      <c r="YG484" s="272"/>
      <c r="YH484" s="272"/>
      <c r="YI484" s="272"/>
      <c r="YJ484" s="272"/>
      <c r="YK484" s="272"/>
      <c r="YL484" s="272"/>
      <c r="YM484" s="272"/>
      <c r="YN484" s="272"/>
      <c r="YO484" s="272"/>
      <c r="YP484" s="272"/>
      <c r="YQ484" s="272"/>
      <c r="YR484" s="272"/>
      <c r="YS484" s="272"/>
      <c r="YT484" s="272"/>
      <c r="YU484" s="272"/>
      <c r="YV484" s="272"/>
      <c r="YW484" s="272"/>
      <c r="YX484" s="272"/>
      <c r="YY484" s="272"/>
      <c r="YZ484" s="272"/>
      <c r="ZA484" s="272"/>
      <c r="ZB484" s="272"/>
      <c r="ZC484" s="272"/>
      <c r="ZD484" s="272"/>
      <c r="ZE484" s="272"/>
      <c r="ZF484" s="272"/>
      <c r="ZG484" s="272"/>
      <c r="ZH484" s="272"/>
      <c r="ZI484" s="272"/>
      <c r="ZJ484" s="272"/>
      <c r="ZK484" s="272"/>
      <c r="ZL484" s="272"/>
      <c r="ZM484" s="272"/>
      <c r="ZN484" s="272"/>
      <c r="ZO484" s="272"/>
      <c r="ZP484" s="272"/>
      <c r="ZQ484" s="272"/>
      <c r="ZR484" s="272"/>
      <c r="ZS484" s="272"/>
      <c r="ZT484" s="272"/>
      <c r="ZU484" s="272"/>
      <c r="ZV484" s="272"/>
      <c r="ZW484" s="272"/>
      <c r="ZX484" s="272"/>
      <c r="ZY484" s="272"/>
      <c r="ZZ484" s="272"/>
      <c r="AAA484" s="272"/>
      <c r="AAB484" s="272"/>
      <c r="AAC484" s="272"/>
      <c r="AAD484" s="272"/>
      <c r="AAE484" s="272"/>
      <c r="AAF484" s="272"/>
      <c r="AAG484" s="272"/>
      <c r="AAH484" s="272"/>
      <c r="AAI484" s="272"/>
      <c r="AAJ484" s="272"/>
      <c r="AAK484" s="272"/>
      <c r="AAL484" s="272"/>
      <c r="AAM484" s="272"/>
      <c r="AAN484" s="272"/>
      <c r="AAO484" s="272"/>
      <c r="AAP484" s="272"/>
      <c r="AAQ484" s="272"/>
      <c r="AAR484" s="272"/>
      <c r="AAS484" s="272"/>
      <c r="AAT484" s="272"/>
      <c r="AAU484" s="272"/>
      <c r="AAV484" s="272"/>
      <c r="AAW484" s="272"/>
      <c r="AAX484" s="272"/>
      <c r="AAY484" s="272"/>
      <c r="AAZ484" s="272"/>
      <c r="ABA484" s="272"/>
      <c r="ABB484" s="272"/>
      <c r="ABC484" s="272"/>
      <c r="ABD484" s="272"/>
      <c r="ABE484" s="272"/>
      <c r="ABF484" s="272"/>
      <c r="ABG484" s="272"/>
      <c r="ABH484" s="272"/>
      <c r="ABI484" s="272"/>
      <c r="ABJ484" s="272"/>
      <c r="ABK484" s="272"/>
      <c r="ABL484" s="272"/>
      <c r="ABM484" s="272"/>
      <c r="ABN484" s="272"/>
      <c r="ABO484" s="272"/>
      <c r="ABP484" s="272"/>
      <c r="ABQ484" s="272"/>
      <c r="ABR484" s="272"/>
      <c r="ABS484" s="272"/>
      <c r="ABT484" s="272"/>
      <c r="ABU484" s="272"/>
      <c r="ABV484" s="272"/>
      <c r="ABW484" s="272"/>
      <c r="ABX484" s="272"/>
      <c r="ABY484" s="272"/>
      <c r="ABZ484" s="272"/>
      <c r="ACA484" s="272"/>
      <c r="ACB484" s="272"/>
      <c r="ACC484" s="272"/>
      <c r="ACD484" s="272"/>
      <c r="ACE484" s="272"/>
      <c r="ACF484" s="272"/>
      <c r="ACG484" s="272"/>
      <c r="ACH484" s="272"/>
      <c r="ACI484" s="272"/>
      <c r="ACJ484" s="272"/>
      <c r="ACK484" s="272"/>
      <c r="ACL484" s="272"/>
      <c r="ACM484" s="272"/>
      <c r="ACN484" s="272"/>
      <c r="ACO484" s="272"/>
      <c r="ACP484" s="272"/>
      <c r="ACQ484" s="272"/>
      <c r="ACR484" s="272"/>
      <c r="ACS484" s="272"/>
      <c r="ACT484" s="272"/>
      <c r="ACU484" s="272"/>
      <c r="ACV484" s="272"/>
      <c r="ACW484" s="272"/>
      <c r="ACX484" s="272"/>
      <c r="ACY484" s="272"/>
      <c r="ACZ484" s="272"/>
      <c r="ADA484" s="272"/>
      <c r="ADB484" s="272"/>
      <c r="ADC484" s="272"/>
      <c r="ADD484" s="272"/>
      <c r="ADE484" s="272"/>
      <c r="ADF484" s="272"/>
      <c r="ADG484" s="272"/>
      <c r="ADH484" s="272"/>
      <c r="ADI484" s="272"/>
      <c r="ADJ484" s="272"/>
      <c r="ADK484" s="272"/>
      <c r="ADL484" s="272"/>
      <c r="ADM484" s="272"/>
      <c r="ADN484" s="272"/>
      <c r="ADO484" s="272"/>
      <c r="ADP484" s="272"/>
      <c r="ADQ484" s="272"/>
      <c r="ADR484" s="272"/>
      <c r="ADS484" s="272"/>
      <c r="ADT484" s="272"/>
      <c r="ADU484" s="272"/>
      <c r="ADV484" s="272"/>
      <c r="ADW484" s="272"/>
      <c r="ADX484" s="272"/>
      <c r="ADY484" s="272"/>
      <c r="ADZ484" s="272"/>
      <c r="AEA484" s="272"/>
      <c r="AEB484" s="272"/>
      <c r="AEC484" s="272"/>
      <c r="AED484" s="272"/>
      <c r="AEE484" s="272"/>
      <c r="AEF484" s="272"/>
      <c r="AEG484" s="272"/>
      <c r="AEH484" s="272"/>
      <c r="AEI484" s="272"/>
      <c r="AEJ484" s="272"/>
      <c r="AEK484" s="272"/>
      <c r="AEL484" s="272"/>
      <c r="AEM484" s="272"/>
      <c r="AEN484" s="272"/>
      <c r="AEO484" s="272"/>
      <c r="AEP484" s="272"/>
      <c r="AEQ484" s="272"/>
      <c r="AER484" s="272"/>
      <c r="AES484" s="272"/>
      <c r="AET484" s="272"/>
      <c r="AEU484" s="272"/>
      <c r="AEV484" s="272"/>
      <c r="AEW484" s="272"/>
      <c r="AEX484" s="272"/>
      <c r="AEY484" s="272"/>
      <c r="AEZ484" s="272"/>
      <c r="AFA484" s="272"/>
      <c r="AFB484" s="272"/>
      <c r="AFC484" s="272"/>
      <c r="AFD484" s="272"/>
      <c r="AFE484" s="272"/>
      <c r="AFF484" s="272"/>
      <c r="AFG484" s="272"/>
      <c r="AFH484" s="272"/>
      <c r="AFI484" s="272"/>
      <c r="AFJ484" s="272"/>
      <c r="AFK484" s="272"/>
      <c r="AFL484" s="272"/>
      <c r="AFM484" s="272"/>
      <c r="AFN484" s="272"/>
      <c r="AFO484" s="272"/>
      <c r="AFP484" s="272"/>
      <c r="AFQ484" s="272"/>
      <c r="AFR484" s="272"/>
      <c r="AFS484" s="272"/>
      <c r="AFT484" s="272"/>
      <c r="AFU484" s="272"/>
      <c r="AFV484" s="272"/>
      <c r="AFW484" s="272"/>
      <c r="AFX484" s="272"/>
      <c r="AFY484" s="272"/>
      <c r="AFZ484" s="272"/>
      <c r="AGA484" s="272"/>
      <c r="AGB484" s="272"/>
      <c r="AGC484" s="272"/>
      <c r="AGD484" s="272"/>
      <c r="AGE484" s="272"/>
      <c r="AGF484" s="272"/>
      <c r="AGG484" s="272"/>
      <c r="AGH484" s="272"/>
      <c r="AGI484" s="272"/>
      <c r="AGJ484" s="272"/>
      <c r="AGK484" s="272"/>
      <c r="AGL484" s="272"/>
      <c r="AGM484" s="272"/>
      <c r="AGN484" s="272"/>
      <c r="AGO484" s="272"/>
      <c r="AGP484" s="272"/>
      <c r="AGQ484" s="272"/>
      <c r="AGR484" s="272"/>
      <c r="AGS484" s="272"/>
      <c r="AGT484" s="272"/>
      <c r="AGU484" s="272"/>
      <c r="AGV484" s="272"/>
      <c r="AGW484" s="272"/>
      <c r="AGX484" s="272"/>
      <c r="AGY484" s="272"/>
      <c r="AGZ484" s="272"/>
      <c r="AHA484" s="272"/>
      <c r="AHB484" s="272"/>
      <c r="AHC484" s="272"/>
      <c r="AHD484" s="272"/>
      <c r="AHE484" s="272"/>
      <c r="AHF484" s="272"/>
      <c r="AHG484" s="272"/>
      <c r="AHH484" s="272"/>
      <c r="AHI484" s="272"/>
      <c r="AHJ484" s="272"/>
      <c r="AHK484" s="272"/>
      <c r="AHL484" s="272"/>
      <c r="AHM484" s="272"/>
      <c r="AHN484" s="272"/>
      <c r="AHO484" s="272"/>
      <c r="AHP484" s="272"/>
      <c r="AHQ484" s="272"/>
      <c r="AHR484" s="272"/>
      <c r="AHS484" s="272"/>
      <c r="AHT484" s="272"/>
      <c r="AHU484" s="272"/>
      <c r="AHV484" s="272"/>
      <c r="AHW484" s="272"/>
      <c r="AHX484" s="272"/>
      <c r="AHY484" s="272"/>
      <c r="AHZ484" s="272"/>
      <c r="AIA484" s="272"/>
      <c r="AIB484" s="272"/>
      <c r="AIC484" s="272"/>
      <c r="AID484" s="272"/>
      <c r="AIE484" s="272"/>
      <c r="AIF484" s="272"/>
      <c r="AIG484" s="272"/>
      <c r="AIH484" s="272"/>
      <c r="AII484" s="272"/>
      <c r="AIJ484" s="272"/>
      <c r="AIK484" s="272"/>
      <c r="AIL484" s="272"/>
      <c r="AIM484" s="272"/>
      <c r="AIN484" s="272"/>
      <c r="AIO484" s="272"/>
      <c r="AIP484" s="272"/>
      <c r="AIQ484" s="272"/>
      <c r="AIR484" s="272"/>
      <c r="AIS484" s="272"/>
      <c r="AIT484" s="272"/>
      <c r="AIU484" s="272"/>
      <c r="AIV484" s="272"/>
      <c r="AIW484" s="272"/>
      <c r="AIX484" s="272"/>
      <c r="AIY484" s="272"/>
      <c r="AIZ484" s="272"/>
      <c r="AJA484" s="272"/>
      <c r="AJB484" s="272"/>
      <c r="AJC484" s="272"/>
      <c r="AJD484" s="272"/>
      <c r="AJE484" s="272"/>
      <c r="AJF484" s="272"/>
      <c r="AJG484" s="272"/>
      <c r="AJH484" s="272"/>
      <c r="AJI484" s="272"/>
      <c r="AJJ484" s="272"/>
      <c r="AJK484" s="272"/>
      <c r="AJL484" s="272"/>
      <c r="AJM484" s="272"/>
      <c r="AJN484" s="272"/>
      <c r="AJO484" s="272"/>
      <c r="AJP484" s="272"/>
      <c r="AJQ484" s="272"/>
      <c r="AJR484" s="272"/>
      <c r="AJS484" s="272"/>
      <c r="AJT484" s="272"/>
      <c r="AJU484" s="272"/>
      <c r="AJV484" s="272"/>
      <c r="AJW484" s="272"/>
      <c r="AJX484" s="272"/>
      <c r="AJY484" s="272"/>
      <c r="AJZ484" s="272"/>
      <c r="AKA484" s="272"/>
      <c r="AKB484" s="272"/>
      <c r="AKC484" s="272"/>
      <c r="AKD484" s="272"/>
      <c r="AKE484" s="272"/>
      <c r="AKF484" s="272"/>
      <c r="AKG484" s="272"/>
      <c r="AKH484" s="272"/>
      <c r="AKI484" s="272"/>
      <c r="AKJ484" s="272"/>
      <c r="AKK484" s="272"/>
      <c r="AKL484" s="272"/>
      <c r="AKM484" s="272"/>
      <c r="AKN484" s="272"/>
      <c r="AKO484" s="272"/>
      <c r="AKP484" s="272"/>
      <c r="AKQ484" s="272"/>
      <c r="AKR484" s="272"/>
      <c r="AKS484" s="272"/>
      <c r="AKT484" s="272"/>
      <c r="AKU484" s="272"/>
      <c r="AKV484" s="272"/>
      <c r="AKW484" s="272"/>
      <c r="AKX484" s="272"/>
      <c r="AKY484" s="272"/>
      <c r="AKZ484" s="272"/>
      <c r="ALA484" s="272"/>
      <c r="ALB484" s="272"/>
      <c r="ALC484" s="272"/>
      <c r="ALD484" s="272"/>
      <c r="ALE484" s="272"/>
    </row>
    <row r="485" spans="1:993" s="274" customFormat="1" ht="78" customHeight="1" x14ac:dyDescent="0.2">
      <c r="A485" s="395" t="s">
        <v>8501</v>
      </c>
      <c r="B485" s="18" t="s">
        <v>3984</v>
      </c>
      <c r="C485" s="35" t="s">
        <v>1422</v>
      </c>
      <c r="D485" s="206"/>
      <c r="E485" s="35" t="s">
        <v>6351</v>
      </c>
      <c r="F485" s="190"/>
      <c r="G485" s="190"/>
      <c r="H485" s="13" t="s">
        <v>1790</v>
      </c>
      <c r="I485" s="239" t="s">
        <v>4899</v>
      </c>
      <c r="J485" s="18" t="s">
        <v>2028</v>
      </c>
      <c r="K485" s="13"/>
      <c r="L485" s="315">
        <v>1</v>
      </c>
      <c r="M485" s="329" t="s">
        <v>7570</v>
      </c>
      <c r="N485" s="329" t="s">
        <v>7570</v>
      </c>
      <c r="O485" s="329" t="s">
        <v>7570</v>
      </c>
      <c r="P485" s="329" t="s">
        <v>7570</v>
      </c>
      <c r="Q485" s="329" t="s">
        <v>7570</v>
      </c>
      <c r="R485" s="272"/>
      <c r="S485" s="272"/>
      <c r="T485" s="272"/>
      <c r="U485" s="272"/>
      <c r="V485" s="272"/>
      <c r="W485" s="272"/>
      <c r="X485" s="272"/>
      <c r="Y485" s="272"/>
      <c r="Z485" s="272"/>
      <c r="AA485" s="272"/>
      <c r="AB485" s="272"/>
      <c r="AC485" s="272"/>
      <c r="AD485" s="272"/>
      <c r="AE485" s="272"/>
      <c r="AF485" s="272"/>
      <c r="AG485" s="272"/>
      <c r="AH485" s="272"/>
      <c r="AI485" s="272"/>
      <c r="AJ485" s="272"/>
      <c r="AK485" s="272"/>
      <c r="AL485" s="272"/>
      <c r="AM485" s="272"/>
      <c r="AN485" s="272"/>
      <c r="AO485" s="272"/>
      <c r="AP485" s="272"/>
      <c r="AQ485" s="272"/>
      <c r="AR485" s="272"/>
      <c r="AS485" s="272"/>
      <c r="AT485" s="272"/>
      <c r="AU485" s="272"/>
      <c r="AV485" s="272"/>
      <c r="AW485" s="272"/>
      <c r="AX485" s="272"/>
      <c r="AY485" s="272"/>
      <c r="AZ485" s="272"/>
      <c r="BA485" s="272"/>
      <c r="BB485" s="272"/>
      <c r="BC485" s="272"/>
      <c r="BD485" s="272"/>
      <c r="BE485" s="272"/>
      <c r="BF485" s="272"/>
      <c r="BG485" s="272"/>
      <c r="BH485" s="272"/>
      <c r="BI485" s="272"/>
      <c r="BJ485" s="272"/>
      <c r="BK485" s="272"/>
      <c r="BL485" s="272"/>
      <c r="BM485" s="272"/>
      <c r="BN485" s="272"/>
      <c r="BO485" s="272"/>
      <c r="BP485" s="272"/>
      <c r="BQ485" s="272"/>
      <c r="BR485" s="272"/>
      <c r="BS485" s="272"/>
      <c r="BT485" s="272"/>
      <c r="BU485" s="272"/>
      <c r="BV485" s="272"/>
      <c r="BW485" s="272"/>
      <c r="BX485" s="272"/>
      <c r="BY485" s="272"/>
      <c r="BZ485" s="272"/>
      <c r="CA485" s="272"/>
      <c r="CB485" s="272"/>
      <c r="CC485" s="272"/>
      <c r="CD485" s="272"/>
      <c r="CE485" s="272"/>
      <c r="CF485" s="272"/>
      <c r="CG485" s="272"/>
      <c r="CH485" s="272"/>
      <c r="CI485" s="272"/>
      <c r="CJ485" s="272"/>
      <c r="CK485" s="272"/>
      <c r="CL485" s="272"/>
      <c r="CM485" s="272"/>
      <c r="CN485" s="272"/>
      <c r="CO485" s="272"/>
      <c r="CP485" s="272"/>
      <c r="CQ485" s="272"/>
      <c r="CR485" s="272"/>
      <c r="CS485" s="272"/>
      <c r="CT485" s="272"/>
      <c r="CU485" s="272"/>
      <c r="CV485" s="272"/>
      <c r="CW485" s="272"/>
      <c r="CX485" s="272"/>
      <c r="CY485" s="272"/>
      <c r="CZ485" s="272"/>
      <c r="DA485" s="272"/>
      <c r="DB485" s="272"/>
      <c r="DC485" s="272"/>
      <c r="DD485" s="272"/>
      <c r="DE485" s="272"/>
      <c r="DF485" s="272"/>
      <c r="DG485" s="272"/>
      <c r="DH485" s="272"/>
      <c r="DI485" s="272"/>
      <c r="DJ485" s="272"/>
      <c r="DK485" s="272"/>
      <c r="DL485" s="272"/>
      <c r="DM485" s="272"/>
      <c r="DN485" s="272"/>
      <c r="DO485" s="272"/>
      <c r="DP485" s="272"/>
      <c r="DQ485" s="272"/>
      <c r="DR485" s="272"/>
      <c r="DS485" s="272"/>
      <c r="DT485" s="272"/>
      <c r="DU485" s="272"/>
      <c r="DV485" s="272"/>
      <c r="DW485" s="272"/>
      <c r="DX485" s="272"/>
      <c r="DY485" s="272"/>
      <c r="DZ485" s="272"/>
      <c r="EA485" s="272"/>
      <c r="EB485" s="272"/>
      <c r="EC485" s="272"/>
      <c r="ED485" s="272"/>
      <c r="EE485" s="272"/>
      <c r="EF485" s="272"/>
      <c r="EG485" s="272"/>
      <c r="EH485" s="272"/>
      <c r="EI485" s="272"/>
      <c r="EJ485" s="272"/>
      <c r="EK485" s="272"/>
      <c r="EL485" s="272"/>
      <c r="EM485" s="272"/>
      <c r="EN485" s="272"/>
      <c r="EO485" s="272"/>
      <c r="EP485" s="272"/>
      <c r="EQ485" s="272"/>
      <c r="ER485" s="272"/>
      <c r="ES485" s="272"/>
      <c r="ET485" s="272"/>
      <c r="EU485" s="272"/>
      <c r="EV485" s="272"/>
      <c r="EW485" s="272"/>
      <c r="EX485" s="272"/>
      <c r="EY485" s="272"/>
      <c r="EZ485" s="272"/>
      <c r="FA485" s="272"/>
      <c r="FB485" s="272"/>
      <c r="FC485" s="272"/>
      <c r="FD485" s="272"/>
      <c r="FE485" s="272"/>
      <c r="FF485" s="272"/>
      <c r="FG485" s="272"/>
      <c r="FH485" s="272"/>
      <c r="FI485" s="272"/>
      <c r="FJ485" s="272"/>
      <c r="FK485" s="272"/>
      <c r="FL485" s="272"/>
      <c r="FM485" s="272"/>
      <c r="FN485" s="272"/>
      <c r="FO485" s="272"/>
      <c r="FP485" s="272"/>
      <c r="FQ485" s="272"/>
      <c r="FR485" s="272"/>
      <c r="FS485" s="272"/>
      <c r="FT485" s="272"/>
      <c r="FU485" s="272"/>
      <c r="FV485" s="272"/>
      <c r="FW485" s="272"/>
      <c r="FX485" s="272"/>
      <c r="FY485" s="272"/>
      <c r="FZ485" s="272"/>
      <c r="GA485" s="272"/>
      <c r="GB485" s="272"/>
      <c r="GC485" s="272"/>
      <c r="GD485" s="272"/>
      <c r="GE485" s="272"/>
      <c r="GF485" s="272"/>
      <c r="GG485" s="272"/>
      <c r="GH485" s="272"/>
      <c r="GI485" s="272"/>
      <c r="GJ485" s="272"/>
      <c r="GK485" s="272"/>
      <c r="GL485" s="272"/>
      <c r="GM485" s="272"/>
      <c r="GN485" s="272"/>
      <c r="GO485" s="272"/>
      <c r="GP485" s="272"/>
      <c r="GQ485" s="272"/>
      <c r="GR485" s="272"/>
      <c r="GS485" s="272"/>
      <c r="GT485" s="272"/>
      <c r="GU485" s="272"/>
      <c r="GV485" s="272"/>
      <c r="GW485" s="272"/>
      <c r="GX485" s="272"/>
      <c r="GY485" s="272"/>
      <c r="GZ485" s="272"/>
      <c r="HA485" s="272"/>
      <c r="HB485" s="272"/>
      <c r="HC485" s="272"/>
      <c r="HD485" s="272"/>
      <c r="HE485" s="272"/>
      <c r="HF485" s="272"/>
      <c r="HG485" s="272"/>
      <c r="HH485" s="272"/>
      <c r="HI485" s="272"/>
      <c r="HJ485" s="272"/>
      <c r="HK485" s="272"/>
      <c r="HL485" s="272"/>
      <c r="HM485" s="272"/>
      <c r="HN485" s="272"/>
      <c r="HO485" s="272"/>
      <c r="HP485" s="272"/>
      <c r="HQ485" s="272"/>
      <c r="HR485" s="272"/>
      <c r="HS485" s="272"/>
      <c r="HT485" s="272"/>
      <c r="HU485" s="272"/>
      <c r="HV485" s="272"/>
      <c r="HW485" s="272"/>
      <c r="HX485" s="272"/>
      <c r="HY485" s="272"/>
      <c r="HZ485" s="272"/>
      <c r="IA485" s="272"/>
      <c r="IB485" s="272"/>
      <c r="IC485" s="272"/>
      <c r="ID485" s="272"/>
      <c r="IE485" s="272"/>
      <c r="IF485" s="272"/>
      <c r="IG485" s="272"/>
      <c r="IH485" s="272"/>
      <c r="II485" s="272"/>
      <c r="IJ485" s="272"/>
      <c r="IK485" s="272"/>
      <c r="IL485" s="272"/>
      <c r="IM485" s="272"/>
      <c r="IN485" s="272"/>
      <c r="IO485" s="272"/>
      <c r="IP485" s="272"/>
      <c r="IQ485" s="272"/>
      <c r="IR485" s="272"/>
      <c r="IS485" s="272"/>
      <c r="IT485" s="272"/>
      <c r="IU485" s="272"/>
      <c r="IV485" s="272"/>
      <c r="IW485" s="272"/>
      <c r="IX485" s="272"/>
      <c r="IY485" s="272"/>
      <c r="IZ485" s="272"/>
      <c r="JA485" s="272"/>
      <c r="JB485" s="272"/>
      <c r="JC485" s="272"/>
      <c r="JD485" s="272"/>
      <c r="JE485" s="272"/>
      <c r="JF485" s="272"/>
      <c r="JG485" s="272"/>
      <c r="JH485" s="272"/>
      <c r="JI485" s="272"/>
      <c r="JJ485" s="272"/>
      <c r="JK485" s="272"/>
      <c r="JL485" s="272"/>
      <c r="JM485" s="272"/>
      <c r="JN485" s="272"/>
      <c r="JO485" s="272"/>
      <c r="JP485" s="272"/>
      <c r="JQ485" s="272"/>
      <c r="JR485" s="272"/>
      <c r="JS485" s="272"/>
      <c r="JT485" s="272"/>
      <c r="JU485" s="272"/>
      <c r="JV485" s="272"/>
      <c r="JW485" s="272"/>
      <c r="JX485" s="272"/>
      <c r="JY485" s="272"/>
      <c r="JZ485" s="272"/>
      <c r="KA485" s="272"/>
      <c r="KB485" s="272"/>
      <c r="KC485" s="272"/>
      <c r="KD485" s="272"/>
      <c r="KE485" s="272"/>
      <c r="KF485" s="272"/>
      <c r="KG485" s="272"/>
      <c r="KH485" s="272"/>
      <c r="KI485" s="272"/>
      <c r="KJ485" s="272"/>
      <c r="KK485" s="272"/>
      <c r="KL485" s="272"/>
      <c r="KM485" s="272"/>
      <c r="KN485" s="272"/>
      <c r="KO485" s="272"/>
      <c r="KP485" s="272"/>
      <c r="KQ485" s="272"/>
      <c r="KR485" s="272"/>
      <c r="KS485" s="272"/>
      <c r="KT485" s="272"/>
      <c r="KU485" s="272"/>
      <c r="KV485" s="272"/>
      <c r="KW485" s="272"/>
      <c r="KX485" s="272"/>
      <c r="KY485" s="272"/>
      <c r="KZ485" s="272"/>
      <c r="LA485" s="272"/>
      <c r="LB485" s="272"/>
      <c r="LC485" s="272"/>
      <c r="LD485" s="272"/>
      <c r="LE485" s="272"/>
      <c r="LF485" s="272"/>
      <c r="LG485" s="272"/>
      <c r="LH485" s="272"/>
      <c r="LI485" s="272"/>
      <c r="LJ485" s="272"/>
      <c r="LK485" s="272"/>
      <c r="LL485" s="272"/>
      <c r="LM485" s="272"/>
      <c r="LN485" s="272"/>
      <c r="LO485" s="272"/>
      <c r="LP485" s="272"/>
      <c r="LQ485" s="272"/>
      <c r="LR485" s="272"/>
      <c r="LS485" s="272"/>
      <c r="LT485" s="272"/>
      <c r="LU485" s="272"/>
      <c r="LV485" s="272"/>
      <c r="LW485" s="272"/>
      <c r="LX485" s="272"/>
      <c r="LY485" s="272"/>
      <c r="LZ485" s="272"/>
      <c r="MA485" s="272"/>
      <c r="MB485" s="272"/>
      <c r="MC485" s="272"/>
      <c r="MD485" s="272"/>
      <c r="ME485" s="272"/>
      <c r="MF485" s="272"/>
      <c r="MG485" s="272"/>
      <c r="MH485" s="272"/>
      <c r="MI485" s="272"/>
      <c r="MJ485" s="272"/>
      <c r="MK485" s="272"/>
      <c r="ML485" s="272"/>
      <c r="MM485" s="272"/>
      <c r="MN485" s="272"/>
      <c r="MO485" s="272"/>
      <c r="MP485" s="272"/>
      <c r="MQ485" s="272"/>
      <c r="MR485" s="272"/>
      <c r="MS485" s="272"/>
      <c r="MT485" s="272"/>
      <c r="MU485" s="272"/>
      <c r="MV485" s="272"/>
      <c r="MW485" s="272"/>
      <c r="MX485" s="272"/>
      <c r="MY485" s="272"/>
      <c r="MZ485" s="272"/>
      <c r="NA485" s="272"/>
      <c r="NB485" s="272"/>
      <c r="NC485" s="272"/>
      <c r="ND485" s="272"/>
      <c r="NE485" s="272"/>
      <c r="NF485" s="272"/>
      <c r="NG485" s="272"/>
      <c r="NH485" s="272"/>
      <c r="NI485" s="272"/>
      <c r="NJ485" s="272"/>
      <c r="NK485" s="272"/>
      <c r="NL485" s="272"/>
      <c r="NM485" s="272"/>
      <c r="NN485" s="272"/>
      <c r="NO485" s="272"/>
      <c r="NP485" s="272"/>
      <c r="NQ485" s="272"/>
      <c r="NR485" s="272"/>
      <c r="NS485" s="272"/>
      <c r="NT485" s="272"/>
      <c r="NU485" s="272"/>
      <c r="NV485" s="272"/>
      <c r="NW485" s="272"/>
      <c r="NX485" s="272"/>
      <c r="NY485" s="272"/>
      <c r="NZ485" s="272"/>
      <c r="OA485" s="272"/>
      <c r="OB485" s="272"/>
      <c r="OC485" s="272"/>
      <c r="OD485" s="272"/>
      <c r="OE485" s="272"/>
      <c r="OF485" s="272"/>
      <c r="OG485" s="272"/>
      <c r="OH485" s="272"/>
      <c r="OI485" s="272"/>
      <c r="OJ485" s="272"/>
      <c r="OK485" s="272"/>
      <c r="OL485" s="272"/>
      <c r="OM485" s="272"/>
      <c r="ON485" s="272"/>
      <c r="OO485" s="272"/>
      <c r="OP485" s="272"/>
      <c r="OQ485" s="272"/>
      <c r="OR485" s="272"/>
      <c r="OS485" s="272"/>
      <c r="OT485" s="272"/>
      <c r="OU485" s="272"/>
      <c r="OV485" s="272"/>
      <c r="OW485" s="272"/>
      <c r="OX485" s="272"/>
      <c r="OY485" s="272"/>
      <c r="OZ485" s="272"/>
      <c r="PA485" s="272"/>
      <c r="PB485" s="272"/>
      <c r="PC485" s="272"/>
      <c r="PD485" s="272"/>
      <c r="PE485" s="272"/>
      <c r="PF485" s="272"/>
      <c r="PG485" s="272"/>
      <c r="PH485" s="272"/>
      <c r="PI485" s="272"/>
      <c r="PJ485" s="272"/>
      <c r="PK485" s="272"/>
      <c r="PL485" s="272"/>
      <c r="PM485" s="272"/>
      <c r="PN485" s="272"/>
      <c r="PO485" s="272"/>
      <c r="PP485" s="272"/>
      <c r="PQ485" s="272"/>
      <c r="PR485" s="272"/>
      <c r="PS485" s="272"/>
      <c r="PT485" s="272"/>
      <c r="PU485" s="272"/>
      <c r="PV485" s="272"/>
      <c r="PW485" s="272"/>
      <c r="PX485" s="272"/>
      <c r="PY485" s="272"/>
      <c r="PZ485" s="272"/>
      <c r="QA485" s="272"/>
      <c r="QB485" s="272"/>
      <c r="QC485" s="272"/>
      <c r="QD485" s="272"/>
      <c r="QE485" s="272"/>
      <c r="QF485" s="272"/>
      <c r="QG485" s="272"/>
      <c r="QH485" s="272"/>
      <c r="QI485" s="272"/>
      <c r="QJ485" s="272"/>
      <c r="QK485" s="272"/>
      <c r="QL485" s="272"/>
      <c r="QM485" s="272"/>
      <c r="QN485" s="272"/>
      <c r="QO485" s="272"/>
      <c r="QP485" s="272"/>
      <c r="QQ485" s="272"/>
      <c r="QR485" s="272"/>
      <c r="QS485" s="272"/>
      <c r="QT485" s="272"/>
      <c r="QU485" s="272"/>
      <c r="QV485" s="272"/>
      <c r="QW485" s="272"/>
      <c r="QX485" s="272"/>
      <c r="QY485" s="272"/>
      <c r="QZ485" s="272"/>
      <c r="RA485" s="272"/>
      <c r="RB485" s="272"/>
      <c r="RC485" s="272"/>
      <c r="RD485" s="272"/>
      <c r="RE485" s="272"/>
      <c r="RF485" s="272"/>
      <c r="RG485" s="272"/>
      <c r="RH485" s="272"/>
      <c r="RI485" s="272"/>
      <c r="RJ485" s="272"/>
      <c r="RK485" s="272"/>
      <c r="RL485" s="272"/>
      <c r="RM485" s="272"/>
      <c r="RN485" s="272"/>
      <c r="RO485" s="272"/>
      <c r="RP485" s="272"/>
      <c r="RQ485" s="272"/>
      <c r="RR485" s="272"/>
      <c r="RS485" s="272"/>
      <c r="RT485" s="272"/>
      <c r="RU485" s="272"/>
      <c r="RV485" s="272"/>
      <c r="RW485" s="272"/>
      <c r="RX485" s="272"/>
      <c r="RY485" s="272"/>
      <c r="RZ485" s="272"/>
      <c r="SA485" s="272"/>
      <c r="SB485" s="272"/>
      <c r="SC485" s="272"/>
      <c r="SD485" s="272"/>
      <c r="SE485" s="272"/>
      <c r="SF485" s="272"/>
      <c r="SG485" s="272"/>
      <c r="SH485" s="272"/>
      <c r="SI485" s="272"/>
      <c r="SJ485" s="272"/>
      <c r="SK485" s="272"/>
      <c r="SL485" s="272"/>
      <c r="SM485" s="272"/>
      <c r="SN485" s="272"/>
      <c r="SO485" s="272"/>
      <c r="SP485" s="272"/>
      <c r="SQ485" s="272"/>
      <c r="SR485" s="272"/>
      <c r="SS485" s="272"/>
      <c r="ST485" s="272"/>
      <c r="SU485" s="272"/>
      <c r="SV485" s="272"/>
      <c r="SW485" s="272"/>
      <c r="SX485" s="272"/>
      <c r="SY485" s="272"/>
      <c r="SZ485" s="272"/>
      <c r="TA485" s="272"/>
      <c r="TB485" s="272"/>
      <c r="TC485" s="272"/>
      <c r="TD485" s="272"/>
      <c r="TE485" s="272"/>
      <c r="TF485" s="272"/>
      <c r="TG485" s="272"/>
      <c r="TH485" s="272"/>
      <c r="TI485" s="272"/>
      <c r="TJ485" s="272"/>
      <c r="TK485" s="272"/>
      <c r="TL485" s="272"/>
      <c r="TM485" s="272"/>
      <c r="TN485" s="272"/>
      <c r="TO485" s="272"/>
      <c r="TP485" s="272"/>
      <c r="TQ485" s="272"/>
      <c r="TR485" s="272"/>
      <c r="TS485" s="272"/>
      <c r="TT485" s="272"/>
      <c r="TU485" s="272"/>
      <c r="TV485" s="272"/>
      <c r="TW485" s="272"/>
      <c r="TX485" s="272"/>
      <c r="TY485" s="272"/>
      <c r="TZ485" s="272"/>
      <c r="UA485" s="272"/>
      <c r="UB485" s="272"/>
      <c r="UC485" s="272"/>
      <c r="UD485" s="272"/>
      <c r="UE485" s="272"/>
      <c r="UF485" s="272"/>
      <c r="UG485" s="272"/>
      <c r="UH485" s="272"/>
      <c r="UI485" s="272"/>
      <c r="UJ485" s="272"/>
      <c r="UK485" s="272"/>
      <c r="UL485" s="272"/>
      <c r="UM485" s="272"/>
      <c r="UN485" s="272"/>
      <c r="UO485" s="272"/>
      <c r="UP485" s="272"/>
      <c r="UQ485" s="272"/>
      <c r="UR485" s="272"/>
      <c r="US485" s="272"/>
      <c r="UT485" s="272"/>
      <c r="UU485" s="272"/>
      <c r="UV485" s="272"/>
      <c r="UW485" s="272"/>
      <c r="UX485" s="272"/>
      <c r="UY485" s="272"/>
      <c r="UZ485" s="272"/>
      <c r="VA485" s="272"/>
      <c r="VB485" s="272"/>
      <c r="VC485" s="272"/>
      <c r="VD485" s="272"/>
      <c r="VE485" s="272"/>
      <c r="VF485" s="272"/>
      <c r="VG485" s="272"/>
      <c r="VH485" s="272"/>
      <c r="VI485" s="272"/>
      <c r="VJ485" s="272"/>
      <c r="VK485" s="272"/>
      <c r="VL485" s="272"/>
      <c r="VM485" s="272"/>
      <c r="VN485" s="272"/>
      <c r="VO485" s="272"/>
      <c r="VP485" s="272"/>
      <c r="VQ485" s="272"/>
      <c r="VR485" s="272"/>
      <c r="VS485" s="272"/>
      <c r="VT485" s="272"/>
      <c r="VU485" s="272"/>
      <c r="VV485" s="272"/>
      <c r="VW485" s="272"/>
      <c r="VX485" s="272"/>
      <c r="VY485" s="272"/>
      <c r="VZ485" s="272"/>
      <c r="WA485" s="272"/>
      <c r="WB485" s="272"/>
      <c r="WC485" s="272"/>
      <c r="WD485" s="272"/>
      <c r="WE485" s="272"/>
      <c r="WF485" s="272"/>
      <c r="WG485" s="272"/>
      <c r="WH485" s="272"/>
      <c r="WI485" s="272"/>
      <c r="WJ485" s="272"/>
      <c r="WK485" s="272"/>
      <c r="WL485" s="272"/>
      <c r="WM485" s="272"/>
      <c r="WN485" s="272"/>
      <c r="WO485" s="272"/>
      <c r="WP485" s="272"/>
      <c r="WQ485" s="272"/>
      <c r="WR485" s="272"/>
      <c r="WS485" s="272"/>
      <c r="WT485" s="272"/>
      <c r="WU485" s="272"/>
      <c r="WV485" s="272"/>
      <c r="WW485" s="272"/>
      <c r="WX485" s="272"/>
      <c r="WY485" s="272"/>
      <c r="WZ485" s="272"/>
      <c r="XA485" s="272"/>
      <c r="XB485" s="272"/>
      <c r="XC485" s="272"/>
      <c r="XD485" s="272"/>
      <c r="XE485" s="272"/>
      <c r="XF485" s="272"/>
      <c r="XG485" s="272"/>
      <c r="XH485" s="272"/>
      <c r="XI485" s="272"/>
      <c r="XJ485" s="272"/>
      <c r="XK485" s="272"/>
      <c r="XL485" s="272"/>
      <c r="XM485" s="272"/>
      <c r="XN485" s="272"/>
      <c r="XO485" s="272"/>
      <c r="XP485" s="272"/>
      <c r="XQ485" s="272"/>
      <c r="XR485" s="272"/>
      <c r="XS485" s="272"/>
      <c r="XT485" s="272"/>
      <c r="XU485" s="272"/>
      <c r="XV485" s="272"/>
      <c r="XW485" s="272"/>
      <c r="XX485" s="272"/>
      <c r="XY485" s="272"/>
      <c r="XZ485" s="272"/>
      <c r="YA485" s="272"/>
      <c r="YB485" s="272"/>
      <c r="YC485" s="272"/>
      <c r="YD485" s="272"/>
      <c r="YE485" s="272"/>
      <c r="YF485" s="272"/>
      <c r="YG485" s="272"/>
      <c r="YH485" s="272"/>
      <c r="YI485" s="272"/>
      <c r="YJ485" s="272"/>
      <c r="YK485" s="272"/>
      <c r="YL485" s="272"/>
      <c r="YM485" s="272"/>
      <c r="YN485" s="272"/>
      <c r="YO485" s="272"/>
      <c r="YP485" s="272"/>
      <c r="YQ485" s="272"/>
      <c r="YR485" s="272"/>
      <c r="YS485" s="272"/>
      <c r="YT485" s="272"/>
      <c r="YU485" s="272"/>
      <c r="YV485" s="272"/>
      <c r="YW485" s="272"/>
      <c r="YX485" s="272"/>
      <c r="YY485" s="272"/>
      <c r="YZ485" s="272"/>
      <c r="ZA485" s="272"/>
      <c r="ZB485" s="272"/>
      <c r="ZC485" s="272"/>
      <c r="ZD485" s="272"/>
      <c r="ZE485" s="272"/>
      <c r="ZF485" s="272"/>
      <c r="ZG485" s="272"/>
      <c r="ZH485" s="272"/>
      <c r="ZI485" s="272"/>
      <c r="ZJ485" s="272"/>
      <c r="ZK485" s="272"/>
      <c r="ZL485" s="272"/>
      <c r="ZM485" s="272"/>
      <c r="ZN485" s="272"/>
      <c r="ZO485" s="272"/>
      <c r="ZP485" s="272"/>
      <c r="ZQ485" s="272"/>
      <c r="ZR485" s="272"/>
      <c r="ZS485" s="272"/>
      <c r="ZT485" s="272"/>
      <c r="ZU485" s="272"/>
      <c r="ZV485" s="272"/>
      <c r="ZW485" s="272"/>
      <c r="ZX485" s="272"/>
      <c r="ZY485" s="272"/>
      <c r="ZZ485" s="272"/>
      <c r="AAA485" s="272"/>
      <c r="AAB485" s="272"/>
      <c r="AAC485" s="272"/>
      <c r="AAD485" s="272"/>
      <c r="AAE485" s="272"/>
      <c r="AAF485" s="272"/>
      <c r="AAG485" s="272"/>
      <c r="AAH485" s="272"/>
      <c r="AAI485" s="272"/>
      <c r="AAJ485" s="272"/>
      <c r="AAK485" s="272"/>
      <c r="AAL485" s="272"/>
      <c r="AAM485" s="272"/>
      <c r="AAN485" s="272"/>
      <c r="AAO485" s="272"/>
      <c r="AAP485" s="272"/>
      <c r="AAQ485" s="272"/>
      <c r="AAR485" s="272"/>
      <c r="AAS485" s="272"/>
      <c r="AAT485" s="272"/>
      <c r="AAU485" s="272"/>
      <c r="AAV485" s="272"/>
      <c r="AAW485" s="272"/>
      <c r="AAX485" s="272"/>
      <c r="AAY485" s="272"/>
      <c r="AAZ485" s="272"/>
      <c r="ABA485" s="272"/>
      <c r="ABB485" s="272"/>
      <c r="ABC485" s="272"/>
      <c r="ABD485" s="272"/>
      <c r="ABE485" s="272"/>
      <c r="ABF485" s="272"/>
      <c r="ABG485" s="272"/>
      <c r="ABH485" s="272"/>
      <c r="ABI485" s="272"/>
      <c r="ABJ485" s="272"/>
      <c r="ABK485" s="272"/>
      <c r="ABL485" s="272"/>
      <c r="ABM485" s="272"/>
      <c r="ABN485" s="272"/>
      <c r="ABO485" s="272"/>
      <c r="ABP485" s="272"/>
      <c r="ABQ485" s="272"/>
      <c r="ABR485" s="272"/>
      <c r="ABS485" s="272"/>
      <c r="ABT485" s="272"/>
      <c r="ABU485" s="272"/>
      <c r="ABV485" s="272"/>
      <c r="ABW485" s="272"/>
      <c r="ABX485" s="272"/>
      <c r="ABY485" s="272"/>
      <c r="ABZ485" s="272"/>
      <c r="ACA485" s="272"/>
      <c r="ACB485" s="272"/>
      <c r="ACC485" s="272"/>
      <c r="ACD485" s="272"/>
      <c r="ACE485" s="272"/>
      <c r="ACF485" s="272"/>
      <c r="ACG485" s="272"/>
      <c r="ACH485" s="272"/>
      <c r="ACI485" s="272"/>
      <c r="ACJ485" s="272"/>
      <c r="ACK485" s="272"/>
      <c r="ACL485" s="272"/>
      <c r="ACM485" s="272"/>
      <c r="ACN485" s="272"/>
      <c r="ACO485" s="272"/>
      <c r="ACP485" s="272"/>
      <c r="ACQ485" s="272"/>
      <c r="ACR485" s="272"/>
      <c r="ACS485" s="272"/>
      <c r="ACT485" s="272"/>
      <c r="ACU485" s="272"/>
      <c r="ACV485" s="272"/>
      <c r="ACW485" s="272"/>
      <c r="ACX485" s="272"/>
      <c r="ACY485" s="272"/>
      <c r="ACZ485" s="272"/>
      <c r="ADA485" s="272"/>
      <c r="ADB485" s="272"/>
      <c r="ADC485" s="272"/>
      <c r="ADD485" s="272"/>
      <c r="ADE485" s="272"/>
      <c r="ADF485" s="272"/>
      <c r="ADG485" s="272"/>
      <c r="ADH485" s="272"/>
      <c r="ADI485" s="272"/>
      <c r="ADJ485" s="272"/>
      <c r="ADK485" s="272"/>
      <c r="ADL485" s="272"/>
      <c r="ADM485" s="272"/>
      <c r="ADN485" s="272"/>
      <c r="ADO485" s="272"/>
      <c r="ADP485" s="272"/>
      <c r="ADQ485" s="272"/>
      <c r="ADR485" s="272"/>
      <c r="ADS485" s="272"/>
      <c r="ADT485" s="272"/>
      <c r="ADU485" s="272"/>
      <c r="ADV485" s="272"/>
      <c r="ADW485" s="272"/>
      <c r="ADX485" s="272"/>
      <c r="ADY485" s="272"/>
      <c r="ADZ485" s="272"/>
      <c r="AEA485" s="272"/>
      <c r="AEB485" s="272"/>
      <c r="AEC485" s="272"/>
      <c r="AED485" s="272"/>
      <c r="AEE485" s="272"/>
      <c r="AEF485" s="272"/>
      <c r="AEG485" s="272"/>
      <c r="AEH485" s="272"/>
      <c r="AEI485" s="272"/>
      <c r="AEJ485" s="272"/>
      <c r="AEK485" s="272"/>
      <c r="AEL485" s="272"/>
      <c r="AEM485" s="272"/>
      <c r="AEN485" s="272"/>
      <c r="AEO485" s="272"/>
      <c r="AEP485" s="272"/>
      <c r="AEQ485" s="272"/>
      <c r="AER485" s="272"/>
      <c r="AES485" s="272"/>
      <c r="AET485" s="272"/>
      <c r="AEU485" s="272"/>
      <c r="AEV485" s="272"/>
      <c r="AEW485" s="272"/>
      <c r="AEX485" s="272"/>
      <c r="AEY485" s="272"/>
      <c r="AEZ485" s="272"/>
      <c r="AFA485" s="272"/>
      <c r="AFB485" s="272"/>
      <c r="AFC485" s="272"/>
      <c r="AFD485" s="272"/>
      <c r="AFE485" s="272"/>
      <c r="AFF485" s="272"/>
      <c r="AFG485" s="272"/>
      <c r="AFH485" s="272"/>
      <c r="AFI485" s="272"/>
      <c r="AFJ485" s="272"/>
      <c r="AFK485" s="272"/>
      <c r="AFL485" s="272"/>
      <c r="AFM485" s="272"/>
      <c r="AFN485" s="272"/>
      <c r="AFO485" s="272"/>
      <c r="AFP485" s="272"/>
      <c r="AFQ485" s="272"/>
      <c r="AFR485" s="272"/>
      <c r="AFS485" s="272"/>
      <c r="AFT485" s="272"/>
      <c r="AFU485" s="272"/>
      <c r="AFV485" s="272"/>
      <c r="AFW485" s="272"/>
      <c r="AFX485" s="272"/>
      <c r="AFY485" s="272"/>
      <c r="AFZ485" s="272"/>
      <c r="AGA485" s="272"/>
      <c r="AGB485" s="272"/>
      <c r="AGC485" s="272"/>
      <c r="AGD485" s="272"/>
      <c r="AGE485" s="272"/>
      <c r="AGF485" s="272"/>
      <c r="AGG485" s="272"/>
      <c r="AGH485" s="272"/>
      <c r="AGI485" s="272"/>
      <c r="AGJ485" s="272"/>
      <c r="AGK485" s="272"/>
      <c r="AGL485" s="272"/>
      <c r="AGM485" s="272"/>
      <c r="AGN485" s="272"/>
      <c r="AGO485" s="272"/>
      <c r="AGP485" s="272"/>
      <c r="AGQ485" s="272"/>
      <c r="AGR485" s="272"/>
      <c r="AGS485" s="272"/>
      <c r="AGT485" s="272"/>
      <c r="AGU485" s="272"/>
      <c r="AGV485" s="272"/>
      <c r="AGW485" s="272"/>
      <c r="AGX485" s="272"/>
      <c r="AGY485" s="272"/>
      <c r="AGZ485" s="272"/>
      <c r="AHA485" s="272"/>
      <c r="AHB485" s="272"/>
      <c r="AHC485" s="272"/>
      <c r="AHD485" s="272"/>
      <c r="AHE485" s="272"/>
      <c r="AHF485" s="272"/>
      <c r="AHG485" s="272"/>
      <c r="AHH485" s="272"/>
      <c r="AHI485" s="272"/>
      <c r="AHJ485" s="272"/>
      <c r="AHK485" s="272"/>
      <c r="AHL485" s="272"/>
      <c r="AHM485" s="272"/>
      <c r="AHN485" s="272"/>
      <c r="AHO485" s="272"/>
      <c r="AHP485" s="272"/>
      <c r="AHQ485" s="272"/>
      <c r="AHR485" s="272"/>
      <c r="AHS485" s="272"/>
      <c r="AHT485" s="272"/>
      <c r="AHU485" s="272"/>
      <c r="AHV485" s="272"/>
      <c r="AHW485" s="272"/>
      <c r="AHX485" s="272"/>
      <c r="AHY485" s="272"/>
      <c r="AHZ485" s="272"/>
      <c r="AIA485" s="272"/>
      <c r="AIB485" s="272"/>
      <c r="AIC485" s="272"/>
      <c r="AID485" s="272"/>
      <c r="AIE485" s="272"/>
      <c r="AIF485" s="272"/>
      <c r="AIG485" s="272"/>
      <c r="AIH485" s="272"/>
      <c r="AII485" s="272"/>
      <c r="AIJ485" s="272"/>
      <c r="AIK485" s="272"/>
      <c r="AIL485" s="272"/>
      <c r="AIM485" s="272"/>
      <c r="AIN485" s="272"/>
      <c r="AIO485" s="272"/>
      <c r="AIP485" s="272"/>
      <c r="AIQ485" s="272"/>
      <c r="AIR485" s="272"/>
      <c r="AIS485" s="272"/>
      <c r="AIT485" s="272"/>
      <c r="AIU485" s="272"/>
      <c r="AIV485" s="272"/>
      <c r="AIW485" s="272"/>
      <c r="AIX485" s="272"/>
      <c r="AIY485" s="272"/>
      <c r="AIZ485" s="272"/>
      <c r="AJA485" s="272"/>
      <c r="AJB485" s="272"/>
      <c r="AJC485" s="272"/>
      <c r="AJD485" s="272"/>
      <c r="AJE485" s="272"/>
      <c r="AJF485" s="272"/>
      <c r="AJG485" s="272"/>
      <c r="AJH485" s="272"/>
      <c r="AJI485" s="272"/>
      <c r="AJJ485" s="272"/>
      <c r="AJK485" s="272"/>
      <c r="AJL485" s="272"/>
      <c r="AJM485" s="272"/>
      <c r="AJN485" s="272"/>
      <c r="AJO485" s="272"/>
      <c r="AJP485" s="272"/>
      <c r="AJQ485" s="272"/>
      <c r="AJR485" s="272"/>
      <c r="AJS485" s="272"/>
      <c r="AJT485" s="272"/>
      <c r="AJU485" s="272"/>
      <c r="AJV485" s="272"/>
      <c r="AJW485" s="272"/>
      <c r="AJX485" s="272"/>
      <c r="AJY485" s="272"/>
      <c r="AJZ485" s="272"/>
      <c r="AKA485" s="272"/>
      <c r="AKB485" s="272"/>
      <c r="AKC485" s="272"/>
      <c r="AKD485" s="272"/>
      <c r="AKE485" s="272"/>
      <c r="AKF485" s="272"/>
      <c r="AKG485" s="272"/>
      <c r="AKH485" s="272"/>
      <c r="AKI485" s="272"/>
      <c r="AKJ485" s="272"/>
      <c r="AKK485" s="272"/>
      <c r="AKL485" s="272"/>
      <c r="AKM485" s="272"/>
      <c r="AKN485" s="272"/>
      <c r="AKO485" s="272"/>
      <c r="AKP485" s="272"/>
      <c r="AKQ485" s="272"/>
      <c r="AKR485" s="272"/>
      <c r="AKS485" s="272"/>
      <c r="AKT485" s="272"/>
      <c r="AKU485" s="272"/>
      <c r="AKV485" s="272"/>
      <c r="AKW485" s="272"/>
      <c r="AKX485" s="272"/>
      <c r="AKY485" s="272"/>
      <c r="AKZ485" s="272"/>
      <c r="ALA485" s="272"/>
      <c r="ALB485" s="272"/>
      <c r="ALC485" s="272"/>
      <c r="ALD485" s="272"/>
      <c r="ALE485" s="272"/>
    </row>
    <row r="486" spans="1:993" s="274" customFormat="1" ht="78" customHeight="1" x14ac:dyDescent="0.2">
      <c r="A486" s="395" t="s">
        <v>8502</v>
      </c>
      <c r="B486" s="18" t="s">
        <v>3984</v>
      </c>
      <c r="C486" s="35" t="s">
        <v>1422</v>
      </c>
      <c r="D486" s="206"/>
      <c r="E486" s="35" t="s">
        <v>6352</v>
      </c>
      <c r="F486" s="190"/>
      <c r="G486" s="190"/>
      <c r="H486" s="13" t="s">
        <v>1790</v>
      </c>
      <c r="I486" s="239" t="s">
        <v>4899</v>
      </c>
      <c r="J486" s="18" t="s">
        <v>2029</v>
      </c>
      <c r="K486" s="13"/>
      <c r="L486" s="315">
        <v>1</v>
      </c>
      <c r="M486" s="329" t="s">
        <v>7570</v>
      </c>
      <c r="N486" s="329" t="s">
        <v>7570</v>
      </c>
      <c r="O486" s="329" t="s">
        <v>7570</v>
      </c>
      <c r="P486" s="329" t="s">
        <v>7570</v>
      </c>
      <c r="Q486" s="329" t="s">
        <v>7570</v>
      </c>
      <c r="R486" s="272"/>
      <c r="S486" s="272"/>
      <c r="T486" s="272"/>
      <c r="U486" s="272"/>
      <c r="V486" s="272"/>
      <c r="W486" s="272"/>
      <c r="X486" s="272"/>
      <c r="Y486" s="272"/>
      <c r="Z486" s="272"/>
      <c r="AA486" s="272"/>
      <c r="AB486" s="272"/>
      <c r="AC486" s="272"/>
      <c r="AD486" s="272"/>
      <c r="AE486" s="272"/>
      <c r="AF486" s="272"/>
      <c r="AG486" s="272"/>
      <c r="AH486" s="272"/>
      <c r="AI486" s="272"/>
      <c r="AJ486" s="272"/>
      <c r="AK486" s="272"/>
      <c r="AL486" s="272"/>
      <c r="AM486" s="272"/>
      <c r="AN486" s="272"/>
      <c r="AO486" s="272"/>
      <c r="AP486" s="272"/>
      <c r="AQ486" s="272"/>
      <c r="AR486" s="272"/>
      <c r="AS486" s="272"/>
      <c r="AT486" s="272"/>
      <c r="AU486" s="272"/>
      <c r="AV486" s="272"/>
      <c r="AW486" s="272"/>
      <c r="AX486" s="272"/>
      <c r="AY486" s="272"/>
      <c r="AZ486" s="272"/>
      <c r="BA486" s="272"/>
      <c r="BB486" s="272"/>
      <c r="BC486" s="272"/>
      <c r="BD486" s="272"/>
      <c r="BE486" s="272"/>
      <c r="BF486" s="272"/>
      <c r="BG486" s="272"/>
      <c r="BH486" s="272"/>
      <c r="BI486" s="272"/>
      <c r="BJ486" s="272"/>
      <c r="BK486" s="272"/>
      <c r="BL486" s="272"/>
      <c r="BM486" s="272"/>
      <c r="BN486" s="272"/>
      <c r="BO486" s="272"/>
      <c r="BP486" s="272"/>
      <c r="BQ486" s="272"/>
      <c r="BR486" s="272"/>
      <c r="BS486" s="272"/>
      <c r="BT486" s="272"/>
      <c r="BU486" s="272"/>
      <c r="BV486" s="272"/>
      <c r="BW486" s="272"/>
      <c r="BX486" s="272"/>
      <c r="BY486" s="272"/>
      <c r="BZ486" s="272"/>
      <c r="CA486" s="272"/>
      <c r="CB486" s="272"/>
      <c r="CC486" s="272"/>
      <c r="CD486" s="272"/>
      <c r="CE486" s="272"/>
      <c r="CF486" s="272"/>
      <c r="CG486" s="272"/>
      <c r="CH486" s="272"/>
      <c r="CI486" s="272"/>
      <c r="CJ486" s="272"/>
      <c r="CK486" s="272"/>
      <c r="CL486" s="272"/>
      <c r="CM486" s="272"/>
      <c r="CN486" s="272"/>
      <c r="CO486" s="272"/>
      <c r="CP486" s="272"/>
      <c r="CQ486" s="272"/>
      <c r="CR486" s="272"/>
      <c r="CS486" s="272"/>
      <c r="CT486" s="272"/>
      <c r="CU486" s="272"/>
      <c r="CV486" s="272"/>
      <c r="CW486" s="272"/>
      <c r="CX486" s="272"/>
      <c r="CY486" s="272"/>
      <c r="CZ486" s="272"/>
      <c r="DA486" s="272"/>
      <c r="DB486" s="272"/>
      <c r="DC486" s="272"/>
      <c r="DD486" s="272"/>
      <c r="DE486" s="272"/>
      <c r="DF486" s="272"/>
      <c r="DG486" s="272"/>
      <c r="DH486" s="272"/>
      <c r="DI486" s="272"/>
      <c r="DJ486" s="272"/>
      <c r="DK486" s="272"/>
      <c r="DL486" s="272"/>
      <c r="DM486" s="272"/>
      <c r="DN486" s="272"/>
      <c r="DO486" s="272"/>
      <c r="DP486" s="272"/>
      <c r="DQ486" s="272"/>
      <c r="DR486" s="272"/>
      <c r="DS486" s="272"/>
      <c r="DT486" s="272"/>
      <c r="DU486" s="272"/>
      <c r="DV486" s="272"/>
      <c r="DW486" s="272"/>
      <c r="DX486" s="272"/>
      <c r="DY486" s="272"/>
      <c r="DZ486" s="272"/>
      <c r="EA486" s="272"/>
      <c r="EB486" s="272"/>
      <c r="EC486" s="272"/>
      <c r="ED486" s="272"/>
      <c r="EE486" s="272"/>
      <c r="EF486" s="272"/>
      <c r="EG486" s="272"/>
      <c r="EH486" s="272"/>
      <c r="EI486" s="272"/>
      <c r="EJ486" s="272"/>
      <c r="EK486" s="272"/>
      <c r="EL486" s="272"/>
      <c r="EM486" s="272"/>
      <c r="EN486" s="272"/>
      <c r="EO486" s="272"/>
      <c r="EP486" s="272"/>
      <c r="EQ486" s="272"/>
      <c r="ER486" s="272"/>
      <c r="ES486" s="272"/>
      <c r="ET486" s="272"/>
      <c r="EU486" s="272"/>
      <c r="EV486" s="272"/>
      <c r="EW486" s="272"/>
      <c r="EX486" s="272"/>
      <c r="EY486" s="272"/>
      <c r="EZ486" s="272"/>
      <c r="FA486" s="272"/>
      <c r="FB486" s="272"/>
      <c r="FC486" s="272"/>
      <c r="FD486" s="272"/>
      <c r="FE486" s="272"/>
      <c r="FF486" s="272"/>
      <c r="FG486" s="272"/>
      <c r="FH486" s="272"/>
      <c r="FI486" s="272"/>
      <c r="FJ486" s="272"/>
      <c r="FK486" s="272"/>
      <c r="FL486" s="272"/>
      <c r="FM486" s="272"/>
      <c r="FN486" s="272"/>
      <c r="FO486" s="272"/>
      <c r="FP486" s="272"/>
      <c r="FQ486" s="272"/>
      <c r="FR486" s="272"/>
      <c r="FS486" s="272"/>
      <c r="FT486" s="272"/>
      <c r="FU486" s="272"/>
      <c r="FV486" s="272"/>
      <c r="FW486" s="272"/>
      <c r="FX486" s="272"/>
      <c r="FY486" s="272"/>
      <c r="FZ486" s="272"/>
      <c r="GA486" s="272"/>
      <c r="GB486" s="272"/>
      <c r="GC486" s="272"/>
      <c r="GD486" s="272"/>
      <c r="GE486" s="272"/>
      <c r="GF486" s="272"/>
      <c r="GG486" s="272"/>
      <c r="GH486" s="272"/>
      <c r="GI486" s="272"/>
      <c r="GJ486" s="272"/>
      <c r="GK486" s="272"/>
      <c r="GL486" s="272"/>
      <c r="GM486" s="272"/>
      <c r="GN486" s="272"/>
      <c r="GO486" s="272"/>
      <c r="GP486" s="272"/>
      <c r="GQ486" s="272"/>
      <c r="GR486" s="272"/>
      <c r="GS486" s="272"/>
      <c r="GT486" s="272"/>
      <c r="GU486" s="272"/>
      <c r="GV486" s="272"/>
      <c r="GW486" s="272"/>
      <c r="GX486" s="272"/>
      <c r="GY486" s="272"/>
      <c r="GZ486" s="272"/>
      <c r="HA486" s="272"/>
      <c r="HB486" s="272"/>
      <c r="HC486" s="272"/>
      <c r="HD486" s="272"/>
      <c r="HE486" s="272"/>
      <c r="HF486" s="272"/>
      <c r="HG486" s="272"/>
      <c r="HH486" s="272"/>
      <c r="HI486" s="272"/>
      <c r="HJ486" s="272"/>
      <c r="HK486" s="272"/>
      <c r="HL486" s="272"/>
      <c r="HM486" s="272"/>
      <c r="HN486" s="272"/>
      <c r="HO486" s="272"/>
      <c r="HP486" s="272"/>
      <c r="HQ486" s="272"/>
      <c r="HR486" s="272"/>
      <c r="HS486" s="272"/>
      <c r="HT486" s="272"/>
      <c r="HU486" s="272"/>
      <c r="HV486" s="272"/>
      <c r="HW486" s="272"/>
      <c r="HX486" s="272"/>
      <c r="HY486" s="272"/>
      <c r="HZ486" s="272"/>
      <c r="IA486" s="272"/>
      <c r="IB486" s="272"/>
      <c r="IC486" s="272"/>
      <c r="ID486" s="272"/>
      <c r="IE486" s="272"/>
      <c r="IF486" s="272"/>
      <c r="IG486" s="272"/>
      <c r="IH486" s="272"/>
      <c r="II486" s="272"/>
      <c r="IJ486" s="272"/>
      <c r="IK486" s="272"/>
      <c r="IL486" s="272"/>
      <c r="IM486" s="272"/>
      <c r="IN486" s="272"/>
      <c r="IO486" s="272"/>
      <c r="IP486" s="272"/>
      <c r="IQ486" s="272"/>
      <c r="IR486" s="272"/>
      <c r="IS486" s="272"/>
      <c r="IT486" s="272"/>
      <c r="IU486" s="272"/>
      <c r="IV486" s="272"/>
      <c r="IW486" s="272"/>
      <c r="IX486" s="272"/>
      <c r="IY486" s="272"/>
      <c r="IZ486" s="272"/>
      <c r="JA486" s="272"/>
      <c r="JB486" s="272"/>
      <c r="JC486" s="272"/>
      <c r="JD486" s="272"/>
      <c r="JE486" s="272"/>
      <c r="JF486" s="272"/>
      <c r="JG486" s="272"/>
      <c r="JH486" s="272"/>
      <c r="JI486" s="272"/>
      <c r="JJ486" s="272"/>
      <c r="JK486" s="272"/>
      <c r="JL486" s="272"/>
      <c r="JM486" s="272"/>
      <c r="JN486" s="272"/>
      <c r="JO486" s="272"/>
      <c r="JP486" s="272"/>
      <c r="JQ486" s="272"/>
      <c r="JR486" s="272"/>
      <c r="JS486" s="272"/>
      <c r="JT486" s="272"/>
      <c r="JU486" s="272"/>
      <c r="JV486" s="272"/>
      <c r="JW486" s="272"/>
      <c r="JX486" s="272"/>
      <c r="JY486" s="272"/>
      <c r="JZ486" s="272"/>
      <c r="KA486" s="272"/>
      <c r="KB486" s="272"/>
      <c r="KC486" s="272"/>
      <c r="KD486" s="272"/>
      <c r="KE486" s="272"/>
      <c r="KF486" s="272"/>
      <c r="KG486" s="272"/>
      <c r="KH486" s="272"/>
      <c r="KI486" s="272"/>
      <c r="KJ486" s="272"/>
      <c r="KK486" s="272"/>
      <c r="KL486" s="272"/>
      <c r="KM486" s="272"/>
      <c r="KN486" s="272"/>
      <c r="KO486" s="272"/>
      <c r="KP486" s="272"/>
      <c r="KQ486" s="272"/>
      <c r="KR486" s="272"/>
      <c r="KS486" s="272"/>
      <c r="KT486" s="272"/>
      <c r="KU486" s="272"/>
      <c r="KV486" s="272"/>
      <c r="KW486" s="272"/>
      <c r="KX486" s="272"/>
      <c r="KY486" s="272"/>
      <c r="KZ486" s="272"/>
      <c r="LA486" s="272"/>
      <c r="LB486" s="272"/>
      <c r="LC486" s="272"/>
      <c r="LD486" s="272"/>
      <c r="LE486" s="272"/>
      <c r="LF486" s="272"/>
      <c r="LG486" s="272"/>
      <c r="LH486" s="272"/>
      <c r="LI486" s="272"/>
      <c r="LJ486" s="272"/>
      <c r="LK486" s="272"/>
      <c r="LL486" s="272"/>
      <c r="LM486" s="272"/>
      <c r="LN486" s="272"/>
      <c r="LO486" s="272"/>
      <c r="LP486" s="272"/>
      <c r="LQ486" s="272"/>
      <c r="LR486" s="272"/>
      <c r="LS486" s="272"/>
      <c r="LT486" s="272"/>
      <c r="LU486" s="272"/>
      <c r="LV486" s="272"/>
      <c r="LW486" s="272"/>
      <c r="LX486" s="272"/>
      <c r="LY486" s="272"/>
      <c r="LZ486" s="272"/>
      <c r="MA486" s="272"/>
      <c r="MB486" s="272"/>
      <c r="MC486" s="272"/>
      <c r="MD486" s="272"/>
      <c r="ME486" s="272"/>
      <c r="MF486" s="272"/>
      <c r="MG486" s="272"/>
      <c r="MH486" s="272"/>
      <c r="MI486" s="272"/>
      <c r="MJ486" s="272"/>
      <c r="MK486" s="272"/>
      <c r="ML486" s="272"/>
      <c r="MM486" s="272"/>
      <c r="MN486" s="272"/>
      <c r="MO486" s="272"/>
      <c r="MP486" s="272"/>
      <c r="MQ486" s="272"/>
      <c r="MR486" s="272"/>
      <c r="MS486" s="272"/>
      <c r="MT486" s="272"/>
      <c r="MU486" s="272"/>
      <c r="MV486" s="272"/>
      <c r="MW486" s="272"/>
      <c r="MX486" s="272"/>
      <c r="MY486" s="272"/>
      <c r="MZ486" s="272"/>
      <c r="NA486" s="272"/>
      <c r="NB486" s="272"/>
      <c r="NC486" s="272"/>
      <c r="ND486" s="272"/>
      <c r="NE486" s="272"/>
      <c r="NF486" s="272"/>
      <c r="NG486" s="272"/>
      <c r="NH486" s="272"/>
      <c r="NI486" s="272"/>
      <c r="NJ486" s="272"/>
      <c r="NK486" s="272"/>
      <c r="NL486" s="272"/>
      <c r="NM486" s="272"/>
      <c r="NN486" s="272"/>
      <c r="NO486" s="272"/>
      <c r="NP486" s="272"/>
      <c r="NQ486" s="272"/>
      <c r="NR486" s="272"/>
      <c r="NS486" s="272"/>
      <c r="NT486" s="272"/>
      <c r="NU486" s="272"/>
      <c r="NV486" s="272"/>
      <c r="NW486" s="272"/>
      <c r="NX486" s="272"/>
      <c r="NY486" s="272"/>
      <c r="NZ486" s="272"/>
      <c r="OA486" s="272"/>
      <c r="OB486" s="272"/>
      <c r="OC486" s="272"/>
      <c r="OD486" s="272"/>
      <c r="OE486" s="272"/>
      <c r="OF486" s="272"/>
      <c r="OG486" s="272"/>
      <c r="OH486" s="272"/>
      <c r="OI486" s="272"/>
      <c r="OJ486" s="272"/>
      <c r="OK486" s="272"/>
      <c r="OL486" s="272"/>
      <c r="OM486" s="272"/>
      <c r="ON486" s="272"/>
      <c r="OO486" s="272"/>
      <c r="OP486" s="272"/>
      <c r="OQ486" s="272"/>
      <c r="OR486" s="272"/>
      <c r="OS486" s="272"/>
      <c r="OT486" s="272"/>
      <c r="OU486" s="272"/>
      <c r="OV486" s="272"/>
      <c r="OW486" s="272"/>
      <c r="OX486" s="272"/>
      <c r="OY486" s="272"/>
      <c r="OZ486" s="272"/>
      <c r="PA486" s="272"/>
      <c r="PB486" s="272"/>
      <c r="PC486" s="272"/>
      <c r="PD486" s="272"/>
      <c r="PE486" s="272"/>
      <c r="PF486" s="272"/>
      <c r="PG486" s="272"/>
      <c r="PH486" s="272"/>
      <c r="PI486" s="272"/>
      <c r="PJ486" s="272"/>
      <c r="PK486" s="272"/>
      <c r="PL486" s="272"/>
      <c r="PM486" s="272"/>
      <c r="PN486" s="272"/>
      <c r="PO486" s="272"/>
      <c r="PP486" s="272"/>
      <c r="PQ486" s="272"/>
      <c r="PR486" s="272"/>
      <c r="PS486" s="272"/>
      <c r="PT486" s="272"/>
      <c r="PU486" s="272"/>
      <c r="PV486" s="272"/>
      <c r="PW486" s="272"/>
      <c r="PX486" s="272"/>
      <c r="PY486" s="272"/>
      <c r="PZ486" s="272"/>
      <c r="QA486" s="272"/>
      <c r="QB486" s="272"/>
      <c r="QC486" s="272"/>
      <c r="QD486" s="272"/>
      <c r="QE486" s="272"/>
      <c r="QF486" s="272"/>
      <c r="QG486" s="272"/>
      <c r="QH486" s="272"/>
      <c r="QI486" s="272"/>
      <c r="QJ486" s="272"/>
      <c r="QK486" s="272"/>
      <c r="QL486" s="272"/>
      <c r="QM486" s="272"/>
      <c r="QN486" s="272"/>
      <c r="QO486" s="272"/>
      <c r="QP486" s="272"/>
      <c r="QQ486" s="272"/>
      <c r="QR486" s="272"/>
      <c r="QS486" s="272"/>
      <c r="QT486" s="272"/>
      <c r="QU486" s="272"/>
      <c r="QV486" s="272"/>
      <c r="QW486" s="272"/>
      <c r="QX486" s="272"/>
      <c r="QY486" s="272"/>
      <c r="QZ486" s="272"/>
      <c r="RA486" s="272"/>
      <c r="RB486" s="272"/>
      <c r="RC486" s="272"/>
      <c r="RD486" s="272"/>
      <c r="RE486" s="272"/>
      <c r="RF486" s="272"/>
      <c r="RG486" s="272"/>
      <c r="RH486" s="272"/>
      <c r="RI486" s="272"/>
      <c r="RJ486" s="272"/>
      <c r="RK486" s="272"/>
      <c r="RL486" s="272"/>
      <c r="RM486" s="272"/>
      <c r="RN486" s="272"/>
      <c r="RO486" s="272"/>
      <c r="RP486" s="272"/>
      <c r="RQ486" s="272"/>
      <c r="RR486" s="272"/>
      <c r="RS486" s="272"/>
      <c r="RT486" s="272"/>
      <c r="RU486" s="272"/>
      <c r="RV486" s="272"/>
      <c r="RW486" s="272"/>
      <c r="RX486" s="272"/>
      <c r="RY486" s="272"/>
      <c r="RZ486" s="272"/>
      <c r="SA486" s="272"/>
      <c r="SB486" s="272"/>
      <c r="SC486" s="272"/>
      <c r="SD486" s="272"/>
      <c r="SE486" s="272"/>
      <c r="SF486" s="272"/>
      <c r="SG486" s="272"/>
      <c r="SH486" s="272"/>
      <c r="SI486" s="272"/>
      <c r="SJ486" s="272"/>
      <c r="SK486" s="272"/>
      <c r="SL486" s="272"/>
      <c r="SM486" s="272"/>
      <c r="SN486" s="272"/>
      <c r="SO486" s="272"/>
      <c r="SP486" s="272"/>
      <c r="SQ486" s="272"/>
      <c r="SR486" s="272"/>
      <c r="SS486" s="272"/>
      <c r="ST486" s="272"/>
      <c r="SU486" s="272"/>
      <c r="SV486" s="272"/>
      <c r="SW486" s="272"/>
      <c r="SX486" s="272"/>
      <c r="SY486" s="272"/>
      <c r="SZ486" s="272"/>
      <c r="TA486" s="272"/>
      <c r="TB486" s="272"/>
      <c r="TC486" s="272"/>
      <c r="TD486" s="272"/>
      <c r="TE486" s="272"/>
      <c r="TF486" s="272"/>
      <c r="TG486" s="272"/>
      <c r="TH486" s="272"/>
      <c r="TI486" s="272"/>
      <c r="TJ486" s="272"/>
      <c r="TK486" s="272"/>
      <c r="TL486" s="272"/>
      <c r="TM486" s="272"/>
      <c r="TN486" s="272"/>
      <c r="TO486" s="272"/>
      <c r="TP486" s="272"/>
      <c r="TQ486" s="272"/>
      <c r="TR486" s="272"/>
      <c r="TS486" s="272"/>
      <c r="TT486" s="272"/>
      <c r="TU486" s="272"/>
      <c r="TV486" s="272"/>
      <c r="TW486" s="272"/>
      <c r="TX486" s="272"/>
      <c r="TY486" s="272"/>
      <c r="TZ486" s="272"/>
      <c r="UA486" s="272"/>
      <c r="UB486" s="272"/>
      <c r="UC486" s="272"/>
      <c r="UD486" s="272"/>
      <c r="UE486" s="272"/>
      <c r="UF486" s="272"/>
      <c r="UG486" s="272"/>
      <c r="UH486" s="272"/>
      <c r="UI486" s="272"/>
      <c r="UJ486" s="272"/>
      <c r="UK486" s="272"/>
      <c r="UL486" s="272"/>
      <c r="UM486" s="272"/>
      <c r="UN486" s="272"/>
      <c r="UO486" s="272"/>
      <c r="UP486" s="272"/>
      <c r="UQ486" s="272"/>
      <c r="UR486" s="272"/>
      <c r="US486" s="272"/>
      <c r="UT486" s="272"/>
      <c r="UU486" s="272"/>
      <c r="UV486" s="272"/>
      <c r="UW486" s="272"/>
      <c r="UX486" s="272"/>
      <c r="UY486" s="272"/>
      <c r="UZ486" s="272"/>
      <c r="VA486" s="272"/>
      <c r="VB486" s="272"/>
      <c r="VC486" s="272"/>
      <c r="VD486" s="272"/>
      <c r="VE486" s="272"/>
      <c r="VF486" s="272"/>
      <c r="VG486" s="272"/>
      <c r="VH486" s="272"/>
      <c r="VI486" s="272"/>
      <c r="VJ486" s="272"/>
      <c r="VK486" s="272"/>
      <c r="VL486" s="272"/>
      <c r="VM486" s="272"/>
      <c r="VN486" s="272"/>
      <c r="VO486" s="272"/>
      <c r="VP486" s="272"/>
      <c r="VQ486" s="272"/>
      <c r="VR486" s="272"/>
      <c r="VS486" s="272"/>
      <c r="VT486" s="272"/>
      <c r="VU486" s="272"/>
      <c r="VV486" s="272"/>
      <c r="VW486" s="272"/>
      <c r="VX486" s="272"/>
      <c r="VY486" s="272"/>
      <c r="VZ486" s="272"/>
      <c r="WA486" s="272"/>
      <c r="WB486" s="272"/>
      <c r="WC486" s="272"/>
      <c r="WD486" s="272"/>
      <c r="WE486" s="272"/>
      <c r="WF486" s="272"/>
      <c r="WG486" s="272"/>
      <c r="WH486" s="272"/>
      <c r="WI486" s="272"/>
      <c r="WJ486" s="272"/>
      <c r="WK486" s="272"/>
      <c r="WL486" s="272"/>
      <c r="WM486" s="272"/>
      <c r="WN486" s="272"/>
      <c r="WO486" s="272"/>
      <c r="WP486" s="272"/>
      <c r="WQ486" s="272"/>
      <c r="WR486" s="272"/>
      <c r="WS486" s="272"/>
      <c r="WT486" s="272"/>
      <c r="WU486" s="272"/>
      <c r="WV486" s="272"/>
      <c r="WW486" s="272"/>
      <c r="WX486" s="272"/>
      <c r="WY486" s="272"/>
      <c r="WZ486" s="272"/>
      <c r="XA486" s="272"/>
      <c r="XB486" s="272"/>
      <c r="XC486" s="272"/>
      <c r="XD486" s="272"/>
      <c r="XE486" s="272"/>
      <c r="XF486" s="272"/>
      <c r="XG486" s="272"/>
      <c r="XH486" s="272"/>
      <c r="XI486" s="272"/>
      <c r="XJ486" s="272"/>
      <c r="XK486" s="272"/>
      <c r="XL486" s="272"/>
      <c r="XM486" s="272"/>
      <c r="XN486" s="272"/>
      <c r="XO486" s="272"/>
      <c r="XP486" s="272"/>
      <c r="XQ486" s="272"/>
      <c r="XR486" s="272"/>
      <c r="XS486" s="272"/>
      <c r="XT486" s="272"/>
      <c r="XU486" s="272"/>
      <c r="XV486" s="272"/>
      <c r="XW486" s="272"/>
      <c r="XX486" s="272"/>
      <c r="XY486" s="272"/>
      <c r="XZ486" s="272"/>
      <c r="YA486" s="272"/>
      <c r="YB486" s="272"/>
      <c r="YC486" s="272"/>
      <c r="YD486" s="272"/>
      <c r="YE486" s="272"/>
      <c r="YF486" s="272"/>
      <c r="YG486" s="272"/>
      <c r="YH486" s="272"/>
      <c r="YI486" s="272"/>
      <c r="YJ486" s="272"/>
      <c r="YK486" s="272"/>
      <c r="YL486" s="272"/>
      <c r="YM486" s="272"/>
      <c r="YN486" s="272"/>
      <c r="YO486" s="272"/>
      <c r="YP486" s="272"/>
      <c r="YQ486" s="272"/>
      <c r="YR486" s="272"/>
      <c r="YS486" s="272"/>
      <c r="YT486" s="272"/>
      <c r="YU486" s="272"/>
      <c r="YV486" s="272"/>
      <c r="YW486" s="272"/>
      <c r="YX486" s="272"/>
      <c r="YY486" s="272"/>
      <c r="YZ486" s="272"/>
      <c r="ZA486" s="272"/>
      <c r="ZB486" s="272"/>
      <c r="ZC486" s="272"/>
      <c r="ZD486" s="272"/>
      <c r="ZE486" s="272"/>
      <c r="ZF486" s="272"/>
      <c r="ZG486" s="272"/>
      <c r="ZH486" s="272"/>
      <c r="ZI486" s="272"/>
      <c r="ZJ486" s="272"/>
      <c r="ZK486" s="272"/>
      <c r="ZL486" s="272"/>
      <c r="ZM486" s="272"/>
      <c r="ZN486" s="272"/>
      <c r="ZO486" s="272"/>
      <c r="ZP486" s="272"/>
      <c r="ZQ486" s="272"/>
      <c r="ZR486" s="272"/>
      <c r="ZS486" s="272"/>
      <c r="ZT486" s="272"/>
      <c r="ZU486" s="272"/>
      <c r="ZV486" s="272"/>
      <c r="ZW486" s="272"/>
      <c r="ZX486" s="272"/>
      <c r="ZY486" s="272"/>
      <c r="ZZ486" s="272"/>
      <c r="AAA486" s="272"/>
      <c r="AAB486" s="272"/>
      <c r="AAC486" s="272"/>
      <c r="AAD486" s="272"/>
      <c r="AAE486" s="272"/>
      <c r="AAF486" s="272"/>
      <c r="AAG486" s="272"/>
      <c r="AAH486" s="272"/>
      <c r="AAI486" s="272"/>
      <c r="AAJ486" s="272"/>
      <c r="AAK486" s="272"/>
      <c r="AAL486" s="272"/>
      <c r="AAM486" s="272"/>
      <c r="AAN486" s="272"/>
      <c r="AAO486" s="272"/>
      <c r="AAP486" s="272"/>
      <c r="AAQ486" s="272"/>
      <c r="AAR486" s="272"/>
      <c r="AAS486" s="272"/>
      <c r="AAT486" s="272"/>
      <c r="AAU486" s="272"/>
      <c r="AAV486" s="272"/>
      <c r="AAW486" s="272"/>
      <c r="AAX486" s="272"/>
      <c r="AAY486" s="272"/>
      <c r="AAZ486" s="272"/>
      <c r="ABA486" s="272"/>
      <c r="ABB486" s="272"/>
      <c r="ABC486" s="272"/>
      <c r="ABD486" s="272"/>
      <c r="ABE486" s="272"/>
      <c r="ABF486" s="272"/>
      <c r="ABG486" s="272"/>
      <c r="ABH486" s="272"/>
      <c r="ABI486" s="272"/>
      <c r="ABJ486" s="272"/>
      <c r="ABK486" s="272"/>
      <c r="ABL486" s="272"/>
      <c r="ABM486" s="272"/>
      <c r="ABN486" s="272"/>
      <c r="ABO486" s="272"/>
      <c r="ABP486" s="272"/>
      <c r="ABQ486" s="272"/>
      <c r="ABR486" s="272"/>
      <c r="ABS486" s="272"/>
      <c r="ABT486" s="272"/>
      <c r="ABU486" s="272"/>
      <c r="ABV486" s="272"/>
      <c r="ABW486" s="272"/>
      <c r="ABX486" s="272"/>
      <c r="ABY486" s="272"/>
      <c r="ABZ486" s="272"/>
      <c r="ACA486" s="272"/>
      <c r="ACB486" s="272"/>
      <c r="ACC486" s="272"/>
      <c r="ACD486" s="272"/>
      <c r="ACE486" s="272"/>
      <c r="ACF486" s="272"/>
      <c r="ACG486" s="272"/>
      <c r="ACH486" s="272"/>
      <c r="ACI486" s="272"/>
      <c r="ACJ486" s="272"/>
      <c r="ACK486" s="272"/>
      <c r="ACL486" s="272"/>
      <c r="ACM486" s="272"/>
      <c r="ACN486" s="272"/>
      <c r="ACO486" s="272"/>
      <c r="ACP486" s="272"/>
      <c r="ACQ486" s="272"/>
      <c r="ACR486" s="272"/>
      <c r="ACS486" s="272"/>
      <c r="ACT486" s="272"/>
      <c r="ACU486" s="272"/>
      <c r="ACV486" s="272"/>
      <c r="ACW486" s="272"/>
      <c r="ACX486" s="272"/>
      <c r="ACY486" s="272"/>
      <c r="ACZ486" s="272"/>
      <c r="ADA486" s="272"/>
      <c r="ADB486" s="272"/>
      <c r="ADC486" s="272"/>
      <c r="ADD486" s="272"/>
      <c r="ADE486" s="272"/>
      <c r="ADF486" s="272"/>
      <c r="ADG486" s="272"/>
      <c r="ADH486" s="272"/>
      <c r="ADI486" s="272"/>
      <c r="ADJ486" s="272"/>
      <c r="ADK486" s="272"/>
      <c r="ADL486" s="272"/>
      <c r="ADM486" s="272"/>
      <c r="ADN486" s="272"/>
      <c r="ADO486" s="272"/>
      <c r="ADP486" s="272"/>
      <c r="ADQ486" s="272"/>
      <c r="ADR486" s="272"/>
      <c r="ADS486" s="272"/>
      <c r="ADT486" s="272"/>
      <c r="ADU486" s="272"/>
      <c r="ADV486" s="272"/>
      <c r="ADW486" s="272"/>
      <c r="ADX486" s="272"/>
      <c r="ADY486" s="272"/>
      <c r="ADZ486" s="272"/>
      <c r="AEA486" s="272"/>
      <c r="AEB486" s="272"/>
      <c r="AEC486" s="272"/>
      <c r="AED486" s="272"/>
      <c r="AEE486" s="272"/>
      <c r="AEF486" s="272"/>
      <c r="AEG486" s="272"/>
      <c r="AEH486" s="272"/>
      <c r="AEI486" s="272"/>
      <c r="AEJ486" s="272"/>
      <c r="AEK486" s="272"/>
      <c r="AEL486" s="272"/>
      <c r="AEM486" s="272"/>
      <c r="AEN486" s="272"/>
      <c r="AEO486" s="272"/>
      <c r="AEP486" s="272"/>
      <c r="AEQ486" s="272"/>
      <c r="AER486" s="272"/>
      <c r="AES486" s="272"/>
      <c r="AET486" s="272"/>
      <c r="AEU486" s="272"/>
      <c r="AEV486" s="272"/>
      <c r="AEW486" s="272"/>
      <c r="AEX486" s="272"/>
      <c r="AEY486" s="272"/>
      <c r="AEZ486" s="272"/>
      <c r="AFA486" s="272"/>
      <c r="AFB486" s="272"/>
      <c r="AFC486" s="272"/>
      <c r="AFD486" s="272"/>
      <c r="AFE486" s="272"/>
      <c r="AFF486" s="272"/>
      <c r="AFG486" s="272"/>
      <c r="AFH486" s="272"/>
      <c r="AFI486" s="272"/>
      <c r="AFJ486" s="272"/>
      <c r="AFK486" s="272"/>
      <c r="AFL486" s="272"/>
      <c r="AFM486" s="272"/>
      <c r="AFN486" s="272"/>
      <c r="AFO486" s="272"/>
      <c r="AFP486" s="272"/>
      <c r="AFQ486" s="272"/>
      <c r="AFR486" s="272"/>
      <c r="AFS486" s="272"/>
      <c r="AFT486" s="272"/>
      <c r="AFU486" s="272"/>
      <c r="AFV486" s="272"/>
      <c r="AFW486" s="272"/>
      <c r="AFX486" s="272"/>
      <c r="AFY486" s="272"/>
      <c r="AFZ486" s="272"/>
      <c r="AGA486" s="272"/>
      <c r="AGB486" s="272"/>
      <c r="AGC486" s="272"/>
      <c r="AGD486" s="272"/>
      <c r="AGE486" s="272"/>
      <c r="AGF486" s="272"/>
      <c r="AGG486" s="272"/>
      <c r="AGH486" s="272"/>
      <c r="AGI486" s="272"/>
      <c r="AGJ486" s="272"/>
      <c r="AGK486" s="272"/>
      <c r="AGL486" s="272"/>
      <c r="AGM486" s="272"/>
      <c r="AGN486" s="272"/>
      <c r="AGO486" s="272"/>
      <c r="AGP486" s="272"/>
      <c r="AGQ486" s="272"/>
      <c r="AGR486" s="272"/>
      <c r="AGS486" s="272"/>
      <c r="AGT486" s="272"/>
      <c r="AGU486" s="272"/>
      <c r="AGV486" s="272"/>
      <c r="AGW486" s="272"/>
      <c r="AGX486" s="272"/>
      <c r="AGY486" s="272"/>
      <c r="AGZ486" s="272"/>
      <c r="AHA486" s="272"/>
      <c r="AHB486" s="272"/>
      <c r="AHC486" s="272"/>
      <c r="AHD486" s="272"/>
      <c r="AHE486" s="272"/>
      <c r="AHF486" s="272"/>
      <c r="AHG486" s="272"/>
      <c r="AHH486" s="272"/>
      <c r="AHI486" s="272"/>
      <c r="AHJ486" s="272"/>
      <c r="AHK486" s="272"/>
      <c r="AHL486" s="272"/>
      <c r="AHM486" s="272"/>
      <c r="AHN486" s="272"/>
      <c r="AHO486" s="272"/>
      <c r="AHP486" s="272"/>
      <c r="AHQ486" s="272"/>
      <c r="AHR486" s="272"/>
      <c r="AHS486" s="272"/>
      <c r="AHT486" s="272"/>
      <c r="AHU486" s="272"/>
      <c r="AHV486" s="272"/>
      <c r="AHW486" s="272"/>
      <c r="AHX486" s="272"/>
      <c r="AHY486" s="272"/>
      <c r="AHZ486" s="272"/>
      <c r="AIA486" s="272"/>
      <c r="AIB486" s="272"/>
      <c r="AIC486" s="272"/>
      <c r="AID486" s="272"/>
      <c r="AIE486" s="272"/>
      <c r="AIF486" s="272"/>
      <c r="AIG486" s="272"/>
      <c r="AIH486" s="272"/>
      <c r="AII486" s="272"/>
      <c r="AIJ486" s="272"/>
      <c r="AIK486" s="272"/>
      <c r="AIL486" s="272"/>
      <c r="AIM486" s="272"/>
      <c r="AIN486" s="272"/>
      <c r="AIO486" s="272"/>
      <c r="AIP486" s="272"/>
      <c r="AIQ486" s="272"/>
      <c r="AIR486" s="272"/>
      <c r="AIS486" s="272"/>
      <c r="AIT486" s="272"/>
      <c r="AIU486" s="272"/>
      <c r="AIV486" s="272"/>
      <c r="AIW486" s="272"/>
      <c r="AIX486" s="272"/>
      <c r="AIY486" s="272"/>
      <c r="AIZ486" s="272"/>
      <c r="AJA486" s="272"/>
      <c r="AJB486" s="272"/>
      <c r="AJC486" s="272"/>
      <c r="AJD486" s="272"/>
      <c r="AJE486" s="272"/>
      <c r="AJF486" s="272"/>
      <c r="AJG486" s="272"/>
      <c r="AJH486" s="272"/>
      <c r="AJI486" s="272"/>
      <c r="AJJ486" s="272"/>
      <c r="AJK486" s="272"/>
      <c r="AJL486" s="272"/>
      <c r="AJM486" s="272"/>
      <c r="AJN486" s="272"/>
      <c r="AJO486" s="272"/>
      <c r="AJP486" s="272"/>
      <c r="AJQ486" s="272"/>
      <c r="AJR486" s="272"/>
      <c r="AJS486" s="272"/>
      <c r="AJT486" s="272"/>
      <c r="AJU486" s="272"/>
      <c r="AJV486" s="272"/>
      <c r="AJW486" s="272"/>
      <c r="AJX486" s="272"/>
      <c r="AJY486" s="272"/>
      <c r="AJZ486" s="272"/>
      <c r="AKA486" s="272"/>
      <c r="AKB486" s="272"/>
      <c r="AKC486" s="272"/>
      <c r="AKD486" s="272"/>
      <c r="AKE486" s="272"/>
      <c r="AKF486" s="272"/>
      <c r="AKG486" s="272"/>
      <c r="AKH486" s="272"/>
      <c r="AKI486" s="272"/>
      <c r="AKJ486" s="272"/>
      <c r="AKK486" s="272"/>
      <c r="AKL486" s="272"/>
      <c r="AKM486" s="272"/>
      <c r="AKN486" s="272"/>
      <c r="AKO486" s="272"/>
      <c r="AKP486" s="272"/>
      <c r="AKQ486" s="272"/>
      <c r="AKR486" s="272"/>
      <c r="AKS486" s="272"/>
      <c r="AKT486" s="272"/>
      <c r="AKU486" s="272"/>
      <c r="AKV486" s="272"/>
      <c r="AKW486" s="272"/>
      <c r="AKX486" s="272"/>
      <c r="AKY486" s="272"/>
      <c r="AKZ486" s="272"/>
      <c r="ALA486" s="272"/>
      <c r="ALB486" s="272"/>
      <c r="ALC486" s="272"/>
      <c r="ALD486" s="272"/>
      <c r="ALE486" s="272"/>
    </row>
    <row r="487" spans="1:993" s="274" customFormat="1" ht="78" customHeight="1" x14ac:dyDescent="0.2">
      <c r="A487" s="395" t="s">
        <v>8503</v>
      </c>
      <c r="B487" s="18" t="s">
        <v>3984</v>
      </c>
      <c r="C487" s="35" t="s">
        <v>1422</v>
      </c>
      <c r="D487" s="206"/>
      <c r="E487" s="35" t="s">
        <v>6353</v>
      </c>
      <c r="F487" s="190"/>
      <c r="G487" s="190"/>
      <c r="H487" s="13" t="s">
        <v>1790</v>
      </c>
      <c r="I487" s="239" t="s">
        <v>4899</v>
      </c>
      <c r="J487" s="18" t="s">
        <v>2030</v>
      </c>
      <c r="K487" s="13"/>
      <c r="L487" s="315">
        <v>1</v>
      </c>
      <c r="M487" s="329" t="s">
        <v>7570</v>
      </c>
      <c r="N487" s="329" t="s">
        <v>7570</v>
      </c>
      <c r="O487" s="329" t="s">
        <v>7570</v>
      </c>
      <c r="P487" s="329" t="s">
        <v>7570</v>
      </c>
      <c r="Q487" s="329" t="s">
        <v>7570</v>
      </c>
      <c r="R487" s="272"/>
      <c r="S487" s="272"/>
      <c r="T487" s="272"/>
      <c r="U487" s="272"/>
      <c r="V487" s="272"/>
      <c r="W487" s="272"/>
      <c r="X487" s="272"/>
      <c r="Y487" s="272"/>
      <c r="Z487" s="272"/>
      <c r="AA487" s="272"/>
      <c r="AB487" s="272"/>
      <c r="AC487" s="272"/>
      <c r="AD487" s="272"/>
      <c r="AE487" s="272"/>
      <c r="AF487" s="272"/>
      <c r="AG487" s="272"/>
      <c r="AH487" s="272"/>
      <c r="AI487" s="272"/>
      <c r="AJ487" s="272"/>
      <c r="AK487" s="272"/>
      <c r="AL487" s="272"/>
      <c r="AM487" s="272"/>
      <c r="AN487" s="272"/>
      <c r="AO487" s="272"/>
      <c r="AP487" s="272"/>
      <c r="AQ487" s="272"/>
      <c r="AR487" s="272"/>
      <c r="AS487" s="272"/>
      <c r="AT487" s="272"/>
      <c r="AU487" s="272"/>
      <c r="AV487" s="272"/>
      <c r="AW487" s="272"/>
      <c r="AX487" s="272"/>
      <c r="AY487" s="272"/>
      <c r="AZ487" s="272"/>
      <c r="BA487" s="272"/>
      <c r="BB487" s="272"/>
      <c r="BC487" s="272"/>
      <c r="BD487" s="272"/>
      <c r="BE487" s="272"/>
      <c r="BF487" s="272"/>
      <c r="BG487" s="272"/>
      <c r="BH487" s="272"/>
      <c r="BI487" s="272"/>
      <c r="BJ487" s="272"/>
      <c r="BK487" s="272"/>
      <c r="BL487" s="272"/>
      <c r="BM487" s="272"/>
      <c r="BN487" s="272"/>
      <c r="BO487" s="272"/>
      <c r="BP487" s="272"/>
      <c r="BQ487" s="272"/>
      <c r="BR487" s="272"/>
      <c r="BS487" s="272"/>
      <c r="BT487" s="272"/>
      <c r="BU487" s="272"/>
      <c r="BV487" s="272"/>
      <c r="BW487" s="272"/>
      <c r="BX487" s="272"/>
      <c r="BY487" s="272"/>
      <c r="BZ487" s="272"/>
      <c r="CA487" s="272"/>
      <c r="CB487" s="272"/>
      <c r="CC487" s="272"/>
      <c r="CD487" s="272"/>
      <c r="CE487" s="272"/>
      <c r="CF487" s="272"/>
      <c r="CG487" s="272"/>
      <c r="CH487" s="272"/>
      <c r="CI487" s="272"/>
      <c r="CJ487" s="272"/>
      <c r="CK487" s="272"/>
      <c r="CL487" s="272"/>
      <c r="CM487" s="272"/>
      <c r="CN487" s="272"/>
      <c r="CO487" s="272"/>
      <c r="CP487" s="272"/>
      <c r="CQ487" s="272"/>
      <c r="CR487" s="272"/>
      <c r="CS487" s="272"/>
      <c r="CT487" s="272"/>
      <c r="CU487" s="272"/>
      <c r="CV487" s="272"/>
      <c r="CW487" s="272"/>
      <c r="CX487" s="272"/>
      <c r="CY487" s="272"/>
      <c r="CZ487" s="272"/>
      <c r="DA487" s="272"/>
      <c r="DB487" s="272"/>
      <c r="DC487" s="272"/>
      <c r="DD487" s="272"/>
      <c r="DE487" s="272"/>
      <c r="DF487" s="272"/>
      <c r="DG487" s="272"/>
      <c r="DH487" s="272"/>
      <c r="DI487" s="272"/>
      <c r="DJ487" s="272"/>
      <c r="DK487" s="272"/>
      <c r="DL487" s="272"/>
      <c r="DM487" s="272"/>
      <c r="DN487" s="272"/>
      <c r="DO487" s="272"/>
      <c r="DP487" s="272"/>
      <c r="DQ487" s="272"/>
      <c r="DR487" s="272"/>
      <c r="DS487" s="272"/>
      <c r="DT487" s="272"/>
      <c r="DU487" s="272"/>
      <c r="DV487" s="272"/>
      <c r="DW487" s="272"/>
      <c r="DX487" s="272"/>
      <c r="DY487" s="272"/>
      <c r="DZ487" s="272"/>
      <c r="EA487" s="272"/>
      <c r="EB487" s="272"/>
      <c r="EC487" s="272"/>
      <c r="ED487" s="272"/>
      <c r="EE487" s="272"/>
      <c r="EF487" s="272"/>
      <c r="EG487" s="272"/>
      <c r="EH487" s="272"/>
      <c r="EI487" s="272"/>
      <c r="EJ487" s="272"/>
      <c r="EK487" s="272"/>
      <c r="EL487" s="272"/>
      <c r="EM487" s="272"/>
      <c r="EN487" s="272"/>
      <c r="EO487" s="272"/>
      <c r="EP487" s="272"/>
      <c r="EQ487" s="272"/>
      <c r="ER487" s="272"/>
      <c r="ES487" s="272"/>
      <c r="ET487" s="272"/>
      <c r="EU487" s="272"/>
      <c r="EV487" s="272"/>
      <c r="EW487" s="272"/>
      <c r="EX487" s="272"/>
      <c r="EY487" s="272"/>
      <c r="EZ487" s="272"/>
      <c r="FA487" s="272"/>
      <c r="FB487" s="272"/>
      <c r="FC487" s="272"/>
      <c r="FD487" s="272"/>
      <c r="FE487" s="272"/>
      <c r="FF487" s="272"/>
      <c r="FG487" s="272"/>
      <c r="FH487" s="272"/>
      <c r="FI487" s="272"/>
      <c r="FJ487" s="272"/>
      <c r="FK487" s="272"/>
      <c r="FL487" s="272"/>
      <c r="FM487" s="272"/>
      <c r="FN487" s="272"/>
      <c r="FO487" s="272"/>
      <c r="FP487" s="272"/>
      <c r="FQ487" s="272"/>
      <c r="FR487" s="272"/>
      <c r="FS487" s="272"/>
      <c r="FT487" s="272"/>
      <c r="FU487" s="272"/>
      <c r="FV487" s="272"/>
      <c r="FW487" s="272"/>
      <c r="FX487" s="272"/>
      <c r="FY487" s="272"/>
      <c r="FZ487" s="272"/>
      <c r="GA487" s="272"/>
      <c r="GB487" s="272"/>
      <c r="GC487" s="272"/>
      <c r="GD487" s="272"/>
      <c r="GE487" s="272"/>
      <c r="GF487" s="272"/>
      <c r="GG487" s="272"/>
      <c r="GH487" s="272"/>
      <c r="GI487" s="272"/>
      <c r="GJ487" s="272"/>
      <c r="GK487" s="272"/>
      <c r="GL487" s="272"/>
      <c r="GM487" s="272"/>
      <c r="GN487" s="272"/>
      <c r="GO487" s="272"/>
      <c r="GP487" s="272"/>
      <c r="GQ487" s="272"/>
      <c r="GR487" s="272"/>
      <c r="GS487" s="272"/>
      <c r="GT487" s="272"/>
      <c r="GU487" s="272"/>
      <c r="GV487" s="272"/>
      <c r="GW487" s="272"/>
      <c r="GX487" s="272"/>
      <c r="GY487" s="272"/>
      <c r="GZ487" s="272"/>
      <c r="HA487" s="272"/>
      <c r="HB487" s="272"/>
      <c r="HC487" s="272"/>
      <c r="HD487" s="272"/>
      <c r="HE487" s="272"/>
      <c r="HF487" s="272"/>
      <c r="HG487" s="272"/>
      <c r="HH487" s="272"/>
      <c r="HI487" s="272"/>
      <c r="HJ487" s="272"/>
      <c r="HK487" s="272"/>
      <c r="HL487" s="272"/>
      <c r="HM487" s="272"/>
      <c r="HN487" s="272"/>
      <c r="HO487" s="272"/>
      <c r="HP487" s="272"/>
      <c r="HQ487" s="272"/>
      <c r="HR487" s="272"/>
      <c r="HS487" s="272"/>
      <c r="HT487" s="272"/>
      <c r="HU487" s="272"/>
      <c r="HV487" s="272"/>
      <c r="HW487" s="272"/>
      <c r="HX487" s="272"/>
      <c r="HY487" s="272"/>
      <c r="HZ487" s="272"/>
      <c r="IA487" s="272"/>
      <c r="IB487" s="272"/>
      <c r="IC487" s="272"/>
      <c r="ID487" s="272"/>
      <c r="IE487" s="272"/>
      <c r="IF487" s="272"/>
      <c r="IG487" s="272"/>
      <c r="IH487" s="272"/>
      <c r="II487" s="272"/>
      <c r="IJ487" s="272"/>
      <c r="IK487" s="272"/>
      <c r="IL487" s="272"/>
      <c r="IM487" s="272"/>
      <c r="IN487" s="272"/>
      <c r="IO487" s="272"/>
      <c r="IP487" s="272"/>
      <c r="IQ487" s="272"/>
      <c r="IR487" s="272"/>
      <c r="IS487" s="272"/>
      <c r="IT487" s="272"/>
      <c r="IU487" s="272"/>
      <c r="IV487" s="272"/>
      <c r="IW487" s="272"/>
      <c r="IX487" s="272"/>
      <c r="IY487" s="272"/>
      <c r="IZ487" s="272"/>
      <c r="JA487" s="272"/>
      <c r="JB487" s="272"/>
      <c r="JC487" s="272"/>
      <c r="JD487" s="272"/>
      <c r="JE487" s="272"/>
      <c r="JF487" s="272"/>
      <c r="JG487" s="272"/>
      <c r="JH487" s="272"/>
      <c r="JI487" s="272"/>
      <c r="JJ487" s="272"/>
      <c r="JK487" s="272"/>
      <c r="JL487" s="272"/>
      <c r="JM487" s="272"/>
      <c r="JN487" s="272"/>
      <c r="JO487" s="272"/>
      <c r="JP487" s="272"/>
      <c r="JQ487" s="272"/>
      <c r="JR487" s="272"/>
      <c r="JS487" s="272"/>
      <c r="JT487" s="272"/>
      <c r="JU487" s="272"/>
      <c r="JV487" s="272"/>
      <c r="JW487" s="272"/>
      <c r="JX487" s="272"/>
      <c r="JY487" s="272"/>
      <c r="JZ487" s="272"/>
      <c r="KA487" s="272"/>
      <c r="KB487" s="272"/>
      <c r="KC487" s="272"/>
      <c r="KD487" s="272"/>
      <c r="KE487" s="272"/>
      <c r="KF487" s="272"/>
      <c r="KG487" s="272"/>
      <c r="KH487" s="272"/>
      <c r="KI487" s="272"/>
      <c r="KJ487" s="272"/>
      <c r="KK487" s="272"/>
      <c r="KL487" s="272"/>
      <c r="KM487" s="272"/>
      <c r="KN487" s="272"/>
      <c r="KO487" s="272"/>
      <c r="KP487" s="272"/>
      <c r="KQ487" s="272"/>
      <c r="KR487" s="272"/>
      <c r="KS487" s="272"/>
      <c r="KT487" s="272"/>
      <c r="KU487" s="272"/>
      <c r="KV487" s="272"/>
      <c r="KW487" s="272"/>
      <c r="KX487" s="272"/>
      <c r="KY487" s="272"/>
      <c r="KZ487" s="272"/>
      <c r="LA487" s="272"/>
      <c r="LB487" s="272"/>
      <c r="LC487" s="272"/>
      <c r="LD487" s="272"/>
      <c r="LE487" s="272"/>
      <c r="LF487" s="272"/>
      <c r="LG487" s="272"/>
      <c r="LH487" s="272"/>
      <c r="LI487" s="272"/>
      <c r="LJ487" s="272"/>
      <c r="LK487" s="272"/>
      <c r="LL487" s="272"/>
      <c r="LM487" s="272"/>
      <c r="LN487" s="272"/>
      <c r="LO487" s="272"/>
      <c r="LP487" s="272"/>
      <c r="LQ487" s="272"/>
      <c r="LR487" s="272"/>
      <c r="LS487" s="272"/>
      <c r="LT487" s="272"/>
      <c r="LU487" s="272"/>
      <c r="LV487" s="272"/>
      <c r="LW487" s="272"/>
      <c r="LX487" s="272"/>
      <c r="LY487" s="272"/>
      <c r="LZ487" s="272"/>
      <c r="MA487" s="272"/>
      <c r="MB487" s="272"/>
      <c r="MC487" s="272"/>
      <c r="MD487" s="272"/>
      <c r="ME487" s="272"/>
      <c r="MF487" s="272"/>
      <c r="MG487" s="272"/>
      <c r="MH487" s="272"/>
      <c r="MI487" s="272"/>
      <c r="MJ487" s="272"/>
      <c r="MK487" s="272"/>
      <c r="ML487" s="272"/>
      <c r="MM487" s="272"/>
      <c r="MN487" s="272"/>
      <c r="MO487" s="272"/>
      <c r="MP487" s="272"/>
      <c r="MQ487" s="272"/>
      <c r="MR487" s="272"/>
      <c r="MS487" s="272"/>
      <c r="MT487" s="272"/>
      <c r="MU487" s="272"/>
      <c r="MV487" s="272"/>
      <c r="MW487" s="272"/>
      <c r="MX487" s="272"/>
      <c r="MY487" s="272"/>
      <c r="MZ487" s="272"/>
      <c r="NA487" s="272"/>
      <c r="NB487" s="272"/>
      <c r="NC487" s="272"/>
      <c r="ND487" s="272"/>
      <c r="NE487" s="272"/>
      <c r="NF487" s="272"/>
      <c r="NG487" s="272"/>
      <c r="NH487" s="272"/>
      <c r="NI487" s="272"/>
      <c r="NJ487" s="272"/>
      <c r="NK487" s="272"/>
      <c r="NL487" s="272"/>
      <c r="NM487" s="272"/>
      <c r="NN487" s="272"/>
      <c r="NO487" s="272"/>
      <c r="NP487" s="272"/>
      <c r="NQ487" s="272"/>
      <c r="NR487" s="272"/>
      <c r="NS487" s="272"/>
      <c r="NT487" s="272"/>
      <c r="NU487" s="272"/>
      <c r="NV487" s="272"/>
      <c r="NW487" s="272"/>
      <c r="NX487" s="272"/>
      <c r="NY487" s="272"/>
      <c r="NZ487" s="272"/>
      <c r="OA487" s="272"/>
      <c r="OB487" s="272"/>
      <c r="OC487" s="272"/>
      <c r="OD487" s="272"/>
      <c r="OE487" s="272"/>
      <c r="OF487" s="272"/>
      <c r="OG487" s="272"/>
      <c r="OH487" s="272"/>
      <c r="OI487" s="272"/>
      <c r="OJ487" s="272"/>
      <c r="OK487" s="272"/>
      <c r="OL487" s="272"/>
      <c r="OM487" s="272"/>
      <c r="ON487" s="272"/>
      <c r="OO487" s="272"/>
      <c r="OP487" s="272"/>
      <c r="OQ487" s="272"/>
      <c r="OR487" s="272"/>
      <c r="OS487" s="272"/>
      <c r="OT487" s="272"/>
      <c r="OU487" s="272"/>
      <c r="OV487" s="272"/>
      <c r="OW487" s="272"/>
      <c r="OX487" s="272"/>
      <c r="OY487" s="272"/>
      <c r="OZ487" s="272"/>
      <c r="PA487" s="272"/>
      <c r="PB487" s="272"/>
      <c r="PC487" s="272"/>
      <c r="PD487" s="272"/>
      <c r="PE487" s="272"/>
      <c r="PF487" s="272"/>
      <c r="PG487" s="272"/>
      <c r="PH487" s="272"/>
      <c r="PI487" s="272"/>
      <c r="PJ487" s="272"/>
      <c r="PK487" s="272"/>
      <c r="PL487" s="272"/>
      <c r="PM487" s="272"/>
      <c r="PN487" s="272"/>
      <c r="PO487" s="272"/>
      <c r="PP487" s="272"/>
      <c r="PQ487" s="272"/>
      <c r="PR487" s="272"/>
      <c r="PS487" s="272"/>
      <c r="PT487" s="272"/>
      <c r="PU487" s="272"/>
      <c r="PV487" s="272"/>
      <c r="PW487" s="272"/>
      <c r="PX487" s="272"/>
      <c r="PY487" s="272"/>
      <c r="PZ487" s="272"/>
      <c r="QA487" s="272"/>
      <c r="QB487" s="272"/>
      <c r="QC487" s="272"/>
      <c r="QD487" s="272"/>
      <c r="QE487" s="272"/>
      <c r="QF487" s="272"/>
      <c r="QG487" s="272"/>
      <c r="QH487" s="272"/>
      <c r="QI487" s="272"/>
      <c r="QJ487" s="272"/>
      <c r="QK487" s="272"/>
      <c r="QL487" s="272"/>
      <c r="QM487" s="272"/>
      <c r="QN487" s="272"/>
      <c r="QO487" s="272"/>
      <c r="QP487" s="272"/>
      <c r="QQ487" s="272"/>
      <c r="QR487" s="272"/>
      <c r="QS487" s="272"/>
      <c r="QT487" s="272"/>
      <c r="QU487" s="272"/>
      <c r="QV487" s="272"/>
      <c r="QW487" s="272"/>
      <c r="QX487" s="272"/>
      <c r="QY487" s="272"/>
      <c r="QZ487" s="272"/>
      <c r="RA487" s="272"/>
      <c r="RB487" s="272"/>
      <c r="RC487" s="272"/>
      <c r="RD487" s="272"/>
      <c r="RE487" s="272"/>
      <c r="RF487" s="272"/>
      <c r="RG487" s="272"/>
      <c r="RH487" s="272"/>
      <c r="RI487" s="272"/>
      <c r="RJ487" s="272"/>
      <c r="RK487" s="272"/>
      <c r="RL487" s="272"/>
      <c r="RM487" s="272"/>
      <c r="RN487" s="272"/>
      <c r="RO487" s="272"/>
      <c r="RP487" s="272"/>
      <c r="RQ487" s="272"/>
      <c r="RR487" s="272"/>
      <c r="RS487" s="272"/>
      <c r="RT487" s="272"/>
      <c r="RU487" s="272"/>
      <c r="RV487" s="272"/>
      <c r="RW487" s="272"/>
      <c r="RX487" s="272"/>
      <c r="RY487" s="272"/>
      <c r="RZ487" s="272"/>
      <c r="SA487" s="272"/>
      <c r="SB487" s="272"/>
      <c r="SC487" s="272"/>
      <c r="SD487" s="272"/>
      <c r="SE487" s="272"/>
      <c r="SF487" s="272"/>
      <c r="SG487" s="272"/>
      <c r="SH487" s="272"/>
      <c r="SI487" s="272"/>
      <c r="SJ487" s="272"/>
      <c r="SK487" s="272"/>
      <c r="SL487" s="272"/>
      <c r="SM487" s="272"/>
      <c r="SN487" s="272"/>
      <c r="SO487" s="272"/>
      <c r="SP487" s="272"/>
      <c r="SQ487" s="272"/>
      <c r="SR487" s="272"/>
      <c r="SS487" s="272"/>
      <c r="ST487" s="272"/>
      <c r="SU487" s="272"/>
      <c r="SV487" s="272"/>
      <c r="SW487" s="272"/>
      <c r="SX487" s="272"/>
      <c r="SY487" s="272"/>
      <c r="SZ487" s="272"/>
      <c r="TA487" s="272"/>
      <c r="TB487" s="272"/>
      <c r="TC487" s="272"/>
      <c r="TD487" s="272"/>
      <c r="TE487" s="272"/>
      <c r="TF487" s="272"/>
      <c r="TG487" s="272"/>
      <c r="TH487" s="272"/>
      <c r="TI487" s="272"/>
      <c r="TJ487" s="272"/>
      <c r="TK487" s="272"/>
      <c r="TL487" s="272"/>
      <c r="TM487" s="272"/>
      <c r="TN487" s="272"/>
      <c r="TO487" s="272"/>
      <c r="TP487" s="272"/>
      <c r="TQ487" s="272"/>
      <c r="TR487" s="272"/>
      <c r="TS487" s="272"/>
      <c r="TT487" s="272"/>
      <c r="TU487" s="272"/>
      <c r="TV487" s="272"/>
      <c r="TW487" s="272"/>
      <c r="TX487" s="272"/>
      <c r="TY487" s="272"/>
      <c r="TZ487" s="272"/>
      <c r="UA487" s="272"/>
      <c r="UB487" s="272"/>
      <c r="UC487" s="272"/>
      <c r="UD487" s="272"/>
      <c r="UE487" s="272"/>
      <c r="UF487" s="272"/>
      <c r="UG487" s="272"/>
      <c r="UH487" s="272"/>
      <c r="UI487" s="272"/>
      <c r="UJ487" s="272"/>
      <c r="UK487" s="272"/>
      <c r="UL487" s="272"/>
      <c r="UM487" s="272"/>
      <c r="UN487" s="272"/>
      <c r="UO487" s="272"/>
      <c r="UP487" s="272"/>
      <c r="UQ487" s="272"/>
      <c r="UR487" s="272"/>
      <c r="US487" s="272"/>
      <c r="UT487" s="272"/>
      <c r="UU487" s="272"/>
      <c r="UV487" s="272"/>
      <c r="UW487" s="272"/>
      <c r="UX487" s="272"/>
      <c r="UY487" s="272"/>
      <c r="UZ487" s="272"/>
      <c r="VA487" s="272"/>
      <c r="VB487" s="272"/>
      <c r="VC487" s="272"/>
      <c r="VD487" s="272"/>
      <c r="VE487" s="272"/>
      <c r="VF487" s="272"/>
      <c r="VG487" s="272"/>
      <c r="VH487" s="272"/>
      <c r="VI487" s="272"/>
      <c r="VJ487" s="272"/>
      <c r="VK487" s="272"/>
      <c r="VL487" s="272"/>
      <c r="VM487" s="272"/>
      <c r="VN487" s="272"/>
      <c r="VO487" s="272"/>
      <c r="VP487" s="272"/>
      <c r="VQ487" s="272"/>
      <c r="VR487" s="272"/>
      <c r="VS487" s="272"/>
      <c r="VT487" s="272"/>
      <c r="VU487" s="272"/>
      <c r="VV487" s="272"/>
      <c r="VW487" s="272"/>
      <c r="VX487" s="272"/>
      <c r="VY487" s="272"/>
      <c r="VZ487" s="272"/>
      <c r="WA487" s="272"/>
      <c r="WB487" s="272"/>
      <c r="WC487" s="272"/>
      <c r="WD487" s="272"/>
      <c r="WE487" s="272"/>
      <c r="WF487" s="272"/>
      <c r="WG487" s="272"/>
      <c r="WH487" s="272"/>
      <c r="WI487" s="272"/>
      <c r="WJ487" s="272"/>
      <c r="WK487" s="272"/>
      <c r="WL487" s="272"/>
      <c r="WM487" s="272"/>
      <c r="WN487" s="272"/>
      <c r="WO487" s="272"/>
      <c r="WP487" s="272"/>
      <c r="WQ487" s="272"/>
      <c r="WR487" s="272"/>
      <c r="WS487" s="272"/>
      <c r="WT487" s="272"/>
      <c r="WU487" s="272"/>
      <c r="WV487" s="272"/>
      <c r="WW487" s="272"/>
      <c r="WX487" s="272"/>
      <c r="WY487" s="272"/>
      <c r="WZ487" s="272"/>
      <c r="XA487" s="272"/>
      <c r="XB487" s="272"/>
      <c r="XC487" s="272"/>
      <c r="XD487" s="272"/>
      <c r="XE487" s="272"/>
      <c r="XF487" s="272"/>
      <c r="XG487" s="272"/>
      <c r="XH487" s="272"/>
      <c r="XI487" s="272"/>
      <c r="XJ487" s="272"/>
      <c r="XK487" s="272"/>
      <c r="XL487" s="272"/>
      <c r="XM487" s="272"/>
      <c r="XN487" s="272"/>
      <c r="XO487" s="272"/>
      <c r="XP487" s="272"/>
      <c r="XQ487" s="272"/>
      <c r="XR487" s="272"/>
      <c r="XS487" s="272"/>
      <c r="XT487" s="272"/>
      <c r="XU487" s="272"/>
      <c r="XV487" s="272"/>
      <c r="XW487" s="272"/>
      <c r="XX487" s="272"/>
      <c r="XY487" s="272"/>
      <c r="XZ487" s="272"/>
      <c r="YA487" s="272"/>
      <c r="YB487" s="272"/>
      <c r="YC487" s="272"/>
      <c r="YD487" s="272"/>
      <c r="YE487" s="272"/>
      <c r="YF487" s="272"/>
      <c r="YG487" s="272"/>
      <c r="YH487" s="272"/>
      <c r="YI487" s="272"/>
      <c r="YJ487" s="272"/>
      <c r="YK487" s="272"/>
      <c r="YL487" s="272"/>
      <c r="YM487" s="272"/>
      <c r="YN487" s="272"/>
      <c r="YO487" s="272"/>
      <c r="YP487" s="272"/>
      <c r="YQ487" s="272"/>
      <c r="YR487" s="272"/>
      <c r="YS487" s="272"/>
      <c r="YT487" s="272"/>
      <c r="YU487" s="272"/>
      <c r="YV487" s="272"/>
      <c r="YW487" s="272"/>
      <c r="YX487" s="272"/>
      <c r="YY487" s="272"/>
      <c r="YZ487" s="272"/>
      <c r="ZA487" s="272"/>
      <c r="ZB487" s="272"/>
      <c r="ZC487" s="272"/>
      <c r="ZD487" s="272"/>
      <c r="ZE487" s="272"/>
      <c r="ZF487" s="272"/>
      <c r="ZG487" s="272"/>
      <c r="ZH487" s="272"/>
      <c r="ZI487" s="272"/>
      <c r="ZJ487" s="272"/>
      <c r="ZK487" s="272"/>
      <c r="ZL487" s="272"/>
      <c r="ZM487" s="272"/>
      <c r="ZN487" s="272"/>
      <c r="ZO487" s="272"/>
      <c r="ZP487" s="272"/>
      <c r="ZQ487" s="272"/>
      <c r="ZR487" s="272"/>
      <c r="ZS487" s="272"/>
      <c r="ZT487" s="272"/>
      <c r="ZU487" s="272"/>
      <c r="ZV487" s="272"/>
      <c r="ZW487" s="272"/>
      <c r="ZX487" s="272"/>
      <c r="ZY487" s="272"/>
      <c r="ZZ487" s="272"/>
      <c r="AAA487" s="272"/>
      <c r="AAB487" s="272"/>
      <c r="AAC487" s="272"/>
      <c r="AAD487" s="272"/>
      <c r="AAE487" s="272"/>
      <c r="AAF487" s="272"/>
      <c r="AAG487" s="272"/>
      <c r="AAH487" s="272"/>
      <c r="AAI487" s="272"/>
      <c r="AAJ487" s="272"/>
      <c r="AAK487" s="272"/>
      <c r="AAL487" s="272"/>
      <c r="AAM487" s="272"/>
      <c r="AAN487" s="272"/>
      <c r="AAO487" s="272"/>
      <c r="AAP487" s="272"/>
      <c r="AAQ487" s="272"/>
      <c r="AAR487" s="272"/>
      <c r="AAS487" s="272"/>
      <c r="AAT487" s="272"/>
      <c r="AAU487" s="272"/>
      <c r="AAV487" s="272"/>
      <c r="AAW487" s="272"/>
      <c r="AAX487" s="272"/>
      <c r="AAY487" s="272"/>
      <c r="AAZ487" s="272"/>
      <c r="ABA487" s="272"/>
      <c r="ABB487" s="272"/>
      <c r="ABC487" s="272"/>
      <c r="ABD487" s="272"/>
      <c r="ABE487" s="272"/>
      <c r="ABF487" s="272"/>
      <c r="ABG487" s="272"/>
      <c r="ABH487" s="272"/>
      <c r="ABI487" s="272"/>
      <c r="ABJ487" s="272"/>
      <c r="ABK487" s="272"/>
      <c r="ABL487" s="272"/>
      <c r="ABM487" s="272"/>
      <c r="ABN487" s="272"/>
      <c r="ABO487" s="272"/>
      <c r="ABP487" s="272"/>
      <c r="ABQ487" s="272"/>
      <c r="ABR487" s="272"/>
      <c r="ABS487" s="272"/>
      <c r="ABT487" s="272"/>
      <c r="ABU487" s="272"/>
      <c r="ABV487" s="272"/>
      <c r="ABW487" s="272"/>
      <c r="ABX487" s="272"/>
      <c r="ABY487" s="272"/>
      <c r="ABZ487" s="272"/>
      <c r="ACA487" s="272"/>
      <c r="ACB487" s="272"/>
      <c r="ACC487" s="272"/>
      <c r="ACD487" s="272"/>
      <c r="ACE487" s="272"/>
      <c r="ACF487" s="272"/>
      <c r="ACG487" s="272"/>
      <c r="ACH487" s="272"/>
      <c r="ACI487" s="272"/>
      <c r="ACJ487" s="272"/>
      <c r="ACK487" s="272"/>
      <c r="ACL487" s="272"/>
      <c r="ACM487" s="272"/>
      <c r="ACN487" s="272"/>
      <c r="ACO487" s="272"/>
      <c r="ACP487" s="272"/>
      <c r="ACQ487" s="272"/>
      <c r="ACR487" s="272"/>
      <c r="ACS487" s="272"/>
      <c r="ACT487" s="272"/>
      <c r="ACU487" s="272"/>
      <c r="ACV487" s="272"/>
      <c r="ACW487" s="272"/>
      <c r="ACX487" s="272"/>
      <c r="ACY487" s="272"/>
      <c r="ACZ487" s="272"/>
      <c r="ADA487" s="272"/>
      <c r="ADB487" s="272"/>
      <c r="ADC487" s="272"/>
      <c r="ADD487" s="272"/>
      <c r="ADE487" s="272"/>
      <c r="ADF487" s="272"/>
      <c r="ADG487" s="272"/>
      <c r="ADH487" s="272"/>
      <c r="ADI487" s="272"/>
      <c r="ADJ487" s="272"/>
      <c r="ADK487" s="272"/>
      <c r="ADL487" s="272"/>
      <c r="ADM487" s="272"/>
      <c r="ADN487" s="272"/>
      <c r="ADO487" s="272"/>
      <c r="ADP487" s="272"/>
      <c r="ADQ487" s="272"/>
      <c r="ADR487" s="272"/>
      <c r="ADS487" s="272"/>
      <c r="ADT487" s="272"/>
      <c r="ADU487" s="272"/>
      <c r="ADV487" s="272"/>
      <c r="ADW487" s="272"/>
      <c r="ADX487" s="272"/>
      <c r="ADY487" s="272"/>
      <c r="ADZ487" s="272"/>
      <c r="AEA487" s="272"/>
      <c r="AEB487" s="272"/>
      <c r="AEC487" s="272"/>
      <c r="AED487" s="272"/>
      <c r="AEE487" s="272"/>
      <c r="AEF487" s="272"/>
      <c r="AEG487" s="272"/>
      <c r="AEH487" s="272"/>
      <c r="AEI487" s="272"/>
      <c r="AEJ487" s="272"/>
      <c r="AEK487" s="272"/>
      <c r="AEL487" s="272"/>
      <c r="AEM487" s="272"/>
      <c r="AEN487" s="272"/>
      <c r="AEO487" s="272"/>
      <c r="AEP487" s="272"/>
      <c r="AEQ487" s="272"/>
      <c r="AER487" s="272"/>
      <c r="AES487" s="272"/>
      <c r="AET487" s="272"/>
      <c r="AEU487" s="272"/>
      <c r="AEV487" s="272"/>
      <c r="AEW487" s="272"/>
      <c r="AEX487" s="272"/>
      <c r="AEY487" s="272"/>
      <c r="AEZ487" s="272"/>
      <c r="AFA487" s="272"/>
      <c r="AFB487" s="272"/>
      <c r="AFC487" s="272"/>
      <c r="AFD487" s="272"/>
      <c r="AFE487" s="272"/>
      <c r="AFF487" s="272"/>
      <c r="AFG487" s="272"/>
      <c r="AFH487" s="272"/>
      <c r="AFI487" s="272"/>
      <c r="AFJ487" s="272"/>
      <c r="AFK487" s="272"/>
      <c r="AFL487" s="272"/>
      <c r="AFM487" s="272"/>
      <c r="AFN487" s="272"/>
      <c r="AFO487" s="272"/>
      <c r="AFP487" s="272"/>
      <c r="AFQ487" s="272"/>
      <c r="AFR487" s="272"/>
      <c r="AFS487" s="272"/>
      <c r="AFT487" s="272"/>
      <c r="AFU487" s="272"/>
      <c r="AFV487" s="272"/>
      <c r="AFW487" s="272"/>
      <c r="AFX487" s="272"/>
      <c r="AFY487" s="272"/>
      <c r="AFZ487" s="272"/>
      <c r="AGA487" s="272"/>
      <c r="AGB487" s="272"/>
      <c r="AGC487" s="272"/>
      <c r="AGD487" s="272"/>
      <c r="AGE487" s="272"/>
      <c r="AGF487" s="272"/>
      <c r="AGG487" s="272"/>
      <c r="AGH487" s="272"/>
      <c r="AGI487" s="272"/>
      <c r="AGJ487" s="272"/>
      <c r="AGK487" s="272"/>
      <c r="AGL487" s="272"/>
      <c r="AGM487" s="272"/>
      <c r="AGN487" s="272"/>
      <c r="AGO487" s="272"/>
      <c r="AGP487" s="272"/>
      <c r="AGQ487" s="272"/>
      <c r="AGR487" s="272"/>
      <c r="AGS487" s="272"/>
      <c r="AGT487" s="272"/>
      <c r="AGU487" s="272"/>
      <c r="AGV487" s="272"/>
      <c r="AGW487" s="272"/>
      <c r="AGX487" s="272"/>
      <c r="AGY487" s="272"/>
      <c r="AGZ487" s="272"/>
      <c r="AHA487" s="272"/>
      <c r="AHB487" s="272"/>
      <c r="AHC487" s="272"/>
      <c r="AHD487" s="272"/>
      <c r="AHE487" s="272"/>
      <c r="AHF487" s="272"/>
      <c r="AHG487" s="272"/>
      <c r="AHH487" s="272"/>
      <c r="AHI487" s="272"/>
      <c r="AHJ487" s="272"/>
      <c r="AHK487" s="272"/>
      <c r="AHL487" s="272"/>
      <c r="AHM487" s="272"/>
      <c r="AHN487" s="272"/>
      <c r="AHO487" s="272"/>
      <c r="AHP487" s="272"/>
      <c r="AHQ487" s="272"/>
      <c r="AHR487" s="272"/>
      <c r="AHS487" s="272"/>
      <c r="AHT487" s="272"/>
      <c r="AHU487" s="272"/>
      <c r="AHV487" s="272"/>
      <c r="AHW487" s="272"/>
      <c r="AHX487" s="272"/>
      <c r="AHY487" s="272"/>
      <c r="AHZ487" s="272"/>
      <c r="AIA487" s="272"/>
      <c r="AIB487" s="272"/>
      <c r="AIC487" s="272"/>
      <c r="AID487" s="272"/>
      <c r="AIE487" s="272"/>
      <c r="AIF487" s="272"/>
      <c r="AIG487" s="272"/>
      <c r="AIH487" s="272"/>
      <c r="AII487" s="272"/>
      <c r="AIJ487" s="272"/>
      <c r="AIK487" s="272"/>
      <c r="AIL487" s="272"/>
      <c r="AIM487" s="272"/>
      <c r="AIN487" s="272"/>
      <c r="AIO487" s="272"/>
      <c r="AIP487" s="272"/>
      <c r="AIQ487" s="272"/>
      <c r="AIR487" s="272"/>
      <c r="AIS487" s="272"/>
      <c r="AIT487" s="272"/>
      <c r="AIU487" s="272"/>
      <c r="AIV487" s="272"/>
      <c r="AIW487" s="272"/>
      <c r="AIX487" s="272"/>
      <c r="AIY487" s="272"/>
      <c r="AIZ487" s="272"/>
      <c r="AJA487" s="272"/>
      <c r="AJB487" s="272"/>
      <c r="AJC487" s="272"/>
      <c r="AJD487" s="272"/>
      <c r="AJE487" s="272"/>
      <c r="AJF487" s="272"/>
      <c r="AJG487" s="272"/>
      <c r="AJH487" s="272"/>
      <c r="AJI487" s="272"/>
      <c r="AJJ487" s="272"/>
      <c r="AJK487" s="272"/>
      <c r="AJL487" s="272"/>
      <c r="AJM487" s="272"/>
      <c r="AJN487" s="272"/>
      <c r="AJO487" s="272"/>
      <c r="AJP487" s="272"/>
      <c r="AJQ487" s="272"/>
      <c r="AJR487" s="272"/>
      <c r="AJS487" s="272"/>
      <c r="AJT487" s="272"/>
      <c r="AJU487" s="272"/>
      <c r="AJV487" s="272"/>
      <c r="AJW487" s="272"/>
      <c r="AJX487" s="272"/>
      <c r="AJY487" s="272"/>
      <c r="AJZ487" s="272"/>
      <c r="AKA487" s="272"/>
      <c r="AKB487" s="272"/>
      <c r="AKC487" s="272"/>
      <c r="AKD487" s="272"/>
      <c r="AKE487" s="272"/>
      <c r="AKF487" s="272"/>
      <c r="AKG487" s="272"/>
      <c r="AKH487" s="272"/>
      <c r="AKI487" s="272"/>
      <c r="AKJ487" s="272"/>
      <c r="AKK487" s="272"/>
      <c r="AKL487" s="272"/>
      <c r="AKM487" s="272"/>
      <c r="AKN487" s="272"/>
      <c r="AKO487" s="272"/>
      <c r="AKP487" s="272"/>
      <c r="AKQ487" s="272"/>
      <c r="AKR487" s="272"/>
      <c r="AKS487" s="272"/>
      <c r="AKT487" s="272"/>
      <c r="AKU487" s="272"/>
      <c r="AKV487" s="272"/>
      <c r="AKW487" s="272"/>
      <c r="AKX487" s="272"/>
      <c r="AKY487" s="272"/>
      <c r="AKZ487" s="272"/>
      <c r="ALA487" s="272"/>
      <c r="ALB487" s="272"/>
      <c r="ALC487" s="272"/>
      <c r="ALD487" s="272"/>
      <c r="ALE487" s="272"/>
    </row>
    <row r="488" spans="1:993" s="274" customFormat="1" ht="63.75" x14ac:dyDescent="0.2">
      <c r="A488" s="395" t="s">
        <v>8504</v>
      </c>
      <c r="B488" s="18" t="s">
        <v>3984</v>
      </c>
      <c r="C488" s="35" t="s">
        <v>1422</v>
      </c>
      <c r="D488" s="206"/>
      <c r="E488" s="35" t="s">
        <v>6354</v>
      </c>
      <c r="F488" s="190"/>
      <c r="G488" s="190"/>
      <c r="H488" s="13" t="s">
        <v>1790</v>
      </c>
      <c r="I488" s="239" t="s">
        <v>4899</v>
      </c>
      <c r="J488" s="18" t="s">
        <v>2031</v>
      </c>
      <c r="K488" s="13"/>
      <c r="L488" s="315">
        <v>1</v>
      </c>
      <c r="M488" s="329" t="s">
        <v>7570</v>
      </c>
      <c r="N488" s="329" t="s">
        <v>7570</v>
      </c>
      <c r="O488" s="329" t="s">
        <v>7570</v>
      </c>
      <c r="P488" s="329" t="s">
        <v>7570</v>
      </c>
      <c r="Q488" s="329" t="s">
        <v>7570</v>
      </c>
      <c r="R488" s="272"/>
      <c r="S488" s="272"/>
      <c r="T488" s="272"/>
      <c r="U488" s="272"/>
      <c r="V488" s="272"/>
      <c r="W488" s="272"/>
      <c r="X488" s="272"/>
      <c r="Y488" s="272"/>
      <c r="Z488" s="272"/>
      <c r="AA488" s="272"/>
      <c r="AB488" s="272"/>
      <c r="AC488" s="272"/>
      <c r="AD488" s="272"/>
      <c r="AE488" s="272"/>
      <c r="AF488" s="272"/>
      <c r="AG488" s="272"/>
      <c r="AH488" s="272"/>
      <c r="AI488" s="272"/>
      <c r="AJ488" s="272"/>
      <c r="AK488" s="272"/>
      <c r="AL488" s="272"/>
      <c r="AM488" s="272"/>
      <c r="AN488" s="272"/>
      <c r="AO488" s="272"/>
      <c r="AP488" s="272"/>
      <c r="AQ488" s="272"/>
      <c r="AR488" s="272"/>
      <c r="AS488" s="272"/>
      <c r="AT488" s="272"/>
      <c r="AU488" s="272"/>
      <c r="AV488" s="272"/>
      <c r="AW488" s="272"/>
      <c r="AX488" s="272"/>
      <c r="AY488" s="272"/>
      <c r="AZ488" s="272"/>
      <c r="BA488" s="272"/>
      <c r="BB488" s="272"/>
      <c r="BC488" s="272"/>
      <c r="BD488" s="272"/>
      <c r="BE488" s="272"/>
      <c r="BF488" s="272"/>
      <c r="BG488" s="272"/>
      <c r="BH488" s="272"/>
      <c r="BI488" s="272"/>
      <c r="BJ488" s="272"/>
      <c r="BK488" s="272"/>
      <c r="BL488" s="272"/>
      <c r="BM488" s="272"/>
      <c r="BN488" s="272"/>
      <c r="BO488" s="272"/>
      <c r="BP488" s="272"/>
      <c r="BQ488" s="272"/>
      <c r="BR488" s="272"/>
      <c r="BS488" s="272"/>
      <c r="BT488" s="272"/>
      <c r="BU488" s="272"/>
      <c r="BV488" s="272"/>
      <c r="BW488" s="272"/>
      <c r="BX488" s="272"/>
      <c r="BY488" s="272"/>
      <c r="BZ488" s="272"/>
      <c r="CA488" s="272"/>
      <c r="CB488" s="272"/>
      <c r="CC488" s="272"/>
      <c r="CD488" s="272"/>
      <c r="CE488" s="272"/>
      <c r="CF488" s="272"/>
      <c r="CG488" s="272"/>
      <c r="CH488" s="272"/>
      <c r="CI488" s="272"/>
      <c r="CJ488" s="272"/>
      <c r="CK488" s="272"/>
      <c r="CL488" s="272"/>
      <c r="CM488" s="272"/>
      <c r="CN488" s="272"/>
      <c r="CO488" s="272"/>
      <c r="CP488" s="272"/>
      <c r="CQ488" s="272"/>
      <c r="CR488" s="272"/>
      <c r="CS488" s="272"/>
      <c r="CT488" s="272"/>
      <c r="CU488" s="272"/>
      <c r="CV488" s="272"/>
      <c r="CW488" s="272"/>
      <c r="CX488" s="272"/>
      <c r="CY488" s="272"/>
      <c r="CZ488" s="272"/>
      <c r="DA488" s="272"/>
      <c r="DB488" s="272"/>
      <c r="DC488" s="272"/>
      <c r="DD488" s="272"/>
      <c r="DE488" s="272"/>
      <c r="DF488" s="272"/>
      <c r="DG488" s="272"/>
      <c r="DH488" s="272"/>
      <c r="DI488" s="272"/>
      <c r="DJ488" s="272"/>
      <c r="DK488" s="272"/>
      <c r="DL488" s="272"/>
      <c r="DM488" s="272"/>
      <c r="DN488" s="272"/>
      <c r="DO488" s="272"/>
      <c r="DP488" s="272"/>
      <c r="DQ488" s="272"/>
      <c r="DR488" s="272"/>
      <c r="DS488" s="272"/>
      <c r="DT488" s="272"/>
      <c r="DU488" s="272"/>
      <c r="DV488" s="272"/>
      <c r="DW488" s="272"/>
      <c r="DX488" s="272"/>
      <c r="DY488" s="272"/>
      <c r="DZ488" s="272"/>
      <c r="EA488" s="272"/>
      <c r="EB488" s="272"/>
      <c r="EC488" s="272"/>
      <c r="ED488" s="272"/>
      <c r="EE488" s="272"/>
      <c r="EF488" s="272"/>
      <c r="EG488" s="272"/>
      <c r="EH488" s="272"/>
      <c r="EI488" s="272"/>
      <c r="EJ488" s="272"/>
      <c r="EK488" s="272"/>
      <c r="EL488" s="272"/>
      <c r="EM488" s="272"/>
      <c r="EN488" s="272"/>
      <c r="EO488" s="272"/>
      <c r="EP488" s="272"/>
      <c r="EQ488" s="272"/>
      <c r="ER488" s="272"/>
      <c r="ES488" s="272"/>
      <c r="ET488" s="272"/>
      <c r="EU488" s="272"/>
      <c r="EV488" s="272"/>
      <c r="EW488" s="272"/>
      <c r="EX488" s="272"/>
      <c r="EY488" s="272"/>
      <c r="EZ488" s="272"/>
      <c r="FA488" s="272"/>
      <c r="FB488" s="272"/>
      <c r="FC488" s="272"/>
      <c r="FD488" s="272"/>
      <c r="FE488" s="272"/>
      <c r="FF488" s="272"/>
      <c r="FG488" s="272"/>
      <c r="FH488" s="272"/>
      <c r="FI488" s="272"/>
      <c r="FJ488" s="272"/>
      <c r="FK488" s="272"/>
      <c r="FL488" s="272"/>
      <c r="FM488" s="272"/>
      <c r="FN488" s="272"/>
      <c r="FO488" s="272"/>
      <c r="FP488" s="272"/>
      <c r="FQ488" s="272"/>
      <c r="FR488" s="272"/>
      <c r="FS488" s="272"/>
      <c r="FT488" s="272"/>
      <c r="FU488" s="272"/>
      <c r="FV488" s="272"/>
      <c r="FW488" s="272"/>
      <c r="FX488" s="272"/>
      <c r="FY488" s="272"/>
      <c r="FZ488" s="272"/>
      <c r="GA488" s="272"/>
      <c r="GB488" s="272"/>
      <c r="GC488" s="272"/>
      <c r="GD488" s="272"/>
      <c r="GE488" s="272"/>
      <c r="GF488" s="272"/>
      <c r="GG488" s="272"/>
      <c r="GH488" s="272"/>
      <c r="GI488" s="272"/>
      <c r="GJ488" s="272"/>
      <c r="GK488" s="272"/>
      <c r="GL488" s="272"/>
      <c r="GM488" s="272"/>
      <c r="GN488" s="272"/>
      <c r="GO488" s="272"/>
      <c r="GP488" s="272"/>
      <c r="GQ488" s="272"/>
      <c r="GR488" s="272"/>
      <c r="GS488" s="272"/>
      <c r="GT488" s="272"/>
      <c r="GU488" s="272"/>
      <c r="GV488" s="272"/>
      <c r="GW488" s="272"/>
      <c r="GX488" s="272"/>
      <c r="GY488" s="272"/>
      <c r="GZ488" s="272"/>
      <c r="HA488" s="272"/>
      <c r="HB488" s="272"/>
      <c r="HC488" s="272"/>
      <c r="HD488" s="272"/>
      <c r="HE488" s="272"/>
      <c r="HF488" s="272"/>
      <c r="HG488" s="272"/>
      <c r="HH488" s="272"/>
      <c r="HI488" s="272"/>
      <c r="HJ488" s="272"/>
      <c r="HK488" s="272"/>
      <c r="HL488" s="272"/>
      <c r="HM488" s="272"/>
      <c r="HN488" s="272"/>
      <c r="HO488" s="272"/>
      <c r="HP488" s="272"/>
      <c r="HQ488" s="272"/>
      <c r="HR488" s="272"/>
      <c r="HS488" s="272"/>
      <c r="HT488" s="272"/>
      <c r="HU488" s="272"/>
      <c r="HV488" s="272"/>
      <c r="HW488" s="272"/>
      <c r="HX488" s="272"/>
      <c r="HY488" s="272"/>
      <c r="HZ488" s="272"/>
      <c r="IA488" s="272"/>
      <c r="IB488" s="272"/>
      <c r="IC488" s="272"/>
      <c r="ID488" s="272"/>
      <c r="IE488" s="272"/>
      <c r="IF488" s="272"/>
      <c r="IG488" s="272"/>
      <c r="IH488" s="272"/>
      <c r="II488" s="272"/>
      <c r="IJ488" s="272"/>
      <c r="IK488" s="272"/>
      <c r="IL488" s="272"/>
      <c r="IM488" s="272"/>
      <c r="IN488" s="272"/>
      <c r="IO488" s="272"/>
      <c r="IP488" s="272"/>
      <c r="IQ488" s="272"/>
      <c r="IR488" s="272"/>
      <c r="IS488" s="272"/>
      <c r="IT488" s="272"/>
      <c r="IU488" s="272"/>
      <c r="IV488" s="272"/>
      <c r="IW488" s="272"/>
      <c r="IX488" s="272"/>
      <c r="IY488" s="272"/>
      <c r="IZ488" s="272"/>
      <c r="JA488" s="272"/>
      <c r="JB488" s="272"/>
      <c r="JC488" s="272"/>
      <c r="JD488" s="272"/>
      <c r="JE488" s="272"/>
      <c r="JF488" s="272"/>
      <c r="JG488" s="272"/>
      <c r="JH488" s="272"/>
      <c r="JI488" s="272"/>
      <c r="JJ488" s="272"/>
      <c r="JK488" s="272"/>
      <c r="JL488" s="272"/>
      <c r="JM488" s="272"/>
      <c r="JN488" s="272"/>
      <c r="JO488" s="272"/>
      <c r="JP488" s="272"/>
      <c r="JQ488" s="272"/>
      <c r="JR488" s="272"/>
      <c r="JS488" s="272"/>
      <c r="JT488" s="272"/>
      <c r="JU488" s="272"/>
      <c r="JV488" s="272"/>
      <c r="JW488" s="272"/>
      <c r="JX488" s="272"/>
      <c r="JY488" s="272"/>
      <c r="JZ488" s="272"/>
      <c r="KA488" s="272"/>
      <c r="KB488" s="272"/>
      <c r="KC488" s="272"/>
      <c r="KD488" s="272"/>
      <c r="KE488" s="272"/>
      <c r="KF488" s="272"/>
      <c r="KG488" s="272"/>
      <c r="KH488" s="272"/>
      <c r="KI488" s="272"/>
      <c r="KJ488" s="272"/>
      <c r="KK488" s="272"/>
      <c r="KL488" s="272"/>
      <c r="KM488" s="272"/>
      <c r="KN488" s="272"/>
      <c r="KO488" s="272"/>
      <c r="KP488" s="272"/>
      <c r="KQ488" s="272"/>
      <c r="KR488" s="272"/>
      <c r="KS488" s="272"/>
      <c r="KT488" s="272"/>
      <c r="KU488" s="272"/>
      <c r="KV488" s="272"/>
      <c r="KW488" s="272"/>
      <c r="KX488" s="272"/>
      <c r="KY488" s="272"/>
      <c r="KZ488" s="272"/>
      <c r="LA488" s="272"/>
      <c r="LB488" s="272"/>
      <c r="LC488" s="272"/>
      <c r="LD488" s="272"/>
      <c r="LE488" s="272"/>
      <c r="LF488" s="272"/>
      <c r="LG488" s="272"/>
      <c r="LH488" s="272"/>
      <c r="LI488" s="272"/>
      <c r="LJ488" s="272"/>
      <c r="LK488" s="272"/>
      <c r="LL488" s="272"/>
      <c r="LM488" s="272"/>
      <c r="LN488" s="272"/>
      <c r="LO488" s="272"/>
      <c r="LP488" s="272"/>
      <c r="LQ488" s="272"/>
      <c r="LR488" s="272"/>
      <c r="LS488" s="272"/>
      <c r="LT488" s="272"/>
      <c r="LU488" s="272"/>
      <c r="LV488" s="272"/>
      <c r="LW488" s="272"/>
      <c r="LX488" s="272"/>
      <c r="LY488" s="272"/>
      <c r="LZ488" s="272"/>
      <c r="MA488" s="272"/>
      <c r="MB488" s="272"/>
      <c r="MC488" s="272"/>
      <c r="MD488" s="272"/>
      <c r="ME488" s="272"/>
      <c r="MF488" s="272"/>
      <c r="MG488" s="272"/>
      <c r="MH488" s="272"/>
      <c r="MI488" s="272"/>
      <c r="MJ488" s="272"/>
      <c r="MK488" s="272"/>
      <c r="ML488" s="272"/>
      <c r="MM488" s="272"/>
      <c r="MN488" s="272"/>
      <c r="MO488" s="272"/>
      <c r="MP488" s="272"/>
      <c r="MQ488" s="272"/>
      <c r="MR488" s="272"/>
      <c r="MS488" s="272"/>
      <c r="MT488" s="272"/>
      <c r="MU488" s="272"/>
      <c r="MV488" s="272"/>
      <c r="MW488" s="272"/>
      <c r="MX488" s="272"/>
      <c r="MY488" s="272"/>
      <c r="MZ488" s="272"/>
      <c r="NA488" s="272"/>
      <c r="NB488" s="272"/>
      <c r="NC488" s="272"/>
      <c r="ND488" s="272"/>
      <c r="NE488" s="272"/>
      <c r="NF488" s="272"/>
      <c r="NG488" s="272"/>
      <c r="NH488" s="272"/>
      <c r="NI488" s="272"/>
      <c r="NJ488" s="272"/>
      <c r="NK488" s="272"/>
      <c r="NL488" s="272"/>
      <c r="NM488" s="272"/>
      <c r="NN488" s="272"/>
      <c r="NO488" s="272"/>
      <c r="NP488" s="272"/>
      <c r="NQ488" s="272"/>
      <c r="NR488" s="272"/>
      <c r="NS488" s="272"/>
      <c r="NT488" s="272"/>
      <c r="NU488" s="272"/>
      <c r="NV488" s="272"/>
      <c r="NW488" s="272"/>
      <c r="NX488" s="272"/>
      <c r="NY488" s="272"/>
      <c r="NZ488" s="272"/>
      <c r="OA488" s="272"/>
      <c r="OB488" s="272"/>
      <c r="OC488" s="272"/>
      <c r="OD488" s="272"/>
      <c r="OE488" s="272"/>
      <c r="OF488" s="272"/>
      <c r="OG488" s="272"/>
      <c r="OH488" s="272"/>
      <c r="OI488" s="272"/>
      <c r="OJ488" s="272"/>
      <c r="OK488" s="272"/>
      <c r="OL488" s="272"/>
      <c r="OM488" s="272"/>
      <c r="ON488" s="272"/>
      <c r="OO488" s="272"/>
      <c r="OP488" s="272"/>
      <c r="OQ488" s="272"/>
      <c r="OR488" s="272"/>
      <c r="OS488" s="272"/>
      <c r="OT488" s="272"/>
      <c r="OU488" s="272"/>
      <c r="OV488" s="272"/>
      <c r="OW488" s="272"/>
      <c r="OX488" s="272"/>
      <c r="OY488" s="272"/>
      <c r="OZ488" s="272"/>
      <c r="PA488" s="272"/>
      <c r="PB488" s="272"/>
      <c r="PC488" s="272"/>
      <c r="PD488" s="272"/>
      <c r="PE488" s="272"/>
      <c r="PF488" s="272"/>
      <c r="PG488" s="272"/>
      <c r="PH488" s="272"/>
      <c r="PI488" s="272"/>
      <c r="PJ488" s="272"/>
      <c r="PK488" s="272"/>
      <c r="PL488" s="272"/>
      <c r="PM488" s="272"/>
      <c r="PN488" s="272"/>
      <c r="PO488" s="272"/>
      <c r="PP488" s="272"/>
      <c r="PQ488" s="272"/>
      <c r="PR488" s="272"/>
      <c r="PS488" s="272"/>
      <c r="PT488" s="272"/>
      <c r="PU488" s="272"/>
      <c r="PV488" s="272"/>
      <c r="PW488" s="272"/>
      <c r="PX488" s="272"/>
      <c r="PY488" s="272"/>
      <c r="PZ488" s="272"/>
      <c r="QA488" s="272"/>
      <c r="QB488" s="272"/>
      <c r="QC488" s="272"/>
      <c r="QD488" s="272"/>
      <c r="QE488" s="272"/>
      <c r="QF488" s="272"/>
      <c r="QG488" s="272"/>
      <c r="QH488" s="272"/>
      <c r="QI488" s="272"/>
      <c r="QJ488" s="272"/>
      <c r="QK488" s="272"/>
      <c r="QL488" s="272"/>
      <c r="QM488" s="272"/>
      <c r="QN488" s="272"/>
      <c r="QO488" s="272"/>
      <c r="QP488" s="272"/>
      <c r="QQ488" s="272"/>
      <c r="QR488" s="272"/>
      <c r="QS488" s="272"/>
      <c r="QT488" s="272"/>
      <c r="QU488" s="272"/>
      <c r="QV488" s="272"/>
      <c r="QW488" s="272"/>
      <c r="QX488" s="272"/>
      <c r="QY488" s="272"/>
      <c r="QZ488" s="272"/>
      <c r="RA488" s="272"/>
      <c r="RB488" s="272"/>
      <c r="RC488" s="272"/>
      <c r="RD488" s="272"/>
      <c r="RE488" s="272"/>
      <c r="RF488" s="272"/>
      <c r="RG488" s="272"/>
      <c r="RH488" s="272"/>
      <c r="RI488" s="272"/>
      <c r="RJ488" s="272"/>
      <c r="RK488" s="272"/>
      <c r="RL488" s="272"/>
      <c r="RM488" s="272"/>
      <c r="RN488" s="272"/>
      <c r="RO488" s="272"/>
      <c r="RP488" s="272"/>
      <c r="RQ488" s="272"/>
      <c r="RR488" s="272"/>
      <c r="RS488" s="272"/>
      <c r="RT488" s="272"/>
      <c r="RU488" s="272"/>
      <c r="RV488" s="272"/>
      <c r="RW488" s="272"/>
      <c r="RX488" s="272"/>
      <c r="RY488" s="272"/>
      <c r="RZ488" s="272"/>
      <c r="SA488" s="272"/>
      <c r="SB488" s="272"/>
      <c r="SC488" s="272"/>
      <c r="SD488" s="272"/>
      <c r="SE488" s="272"/>
      <c r="SF488" s="272"/>
      <c r="SG488" s="272"/>
      <c r="SH488" s="272"/>
      <c r="SI488" s="272"/>
      <c r="SJ488" s="272"/>
      <c r="SK488" s="272"/>
      <c r="SL488" s="272"/>
      <c r="SM488" s="272"/>
      <c r="SN488" s="272"/>
      <c r="SO488" s="272"/>
      <c r="SP488" s="272"/>
      <c r="SQ488" s="272"/>
      <c r="SR488" s="272"/>
      <c r="SS488" s="272"/>
      <c r="ST488" s="272"/>
      <c r="SU488" s="272"/>
      <c r="SV488" s="272"/>
      <c r="SW488" s="272"/>
      <c r="SX488" s="272"/>
      <c r="SY488" s="272"/>
      <c r="SZ488" s="272"/>
      <c r="TA488" s="272"/>
      <c r="TB488" s="272"/>
      <c r="TC488" s="272"/>
      <c r="TD488" s="272"/>
      <c r="TE488" s="272"/>
      <c r="TF488" s="272"/>
      <c r="TG488" s="272"/>
      <c r="TH488" s="272"/>
      <c r="TI488" s="272"/>
      <c r="TJ488" s="272"/>
      <c r="TK488" s="272"/>
      <c r="TL488" s="272"/>
      <c r="TM488" s="272"/>
      <c r="TN488" s="272"/>
      <c r="TO488" s="272"/>
      <c r="TP488" s="272"/>
      <c r="TQ488" s="272"/>
      <c r="TR488" s="272"/>
      <c r="TS488" s="272"/>
      <c r="TT488" s="272"/>
      <c r="TU488" s="272"/>
      <c r="TV488" s="272"/>
      <c r="TW488" s="272"/>
      <c r="TX488" s="272"/>
      <c r="TY488" s="272"/>
      <c r="TZ488" s="272"/>
      <c r="UA488" s="272"/>
      <c r="UB488" s="272"/>
      <c r="UC488" s="272"/>
      <c r="UD488" s="272"/>
      <c r="UE488" s="272"/>
      <c r="UF488" s="272"/>
      <c r="UG488" s="272"/>
      <c r="UH488" s="272"/>
      <c r="UI488" s="272"/>
      <c r="UJ488" s="272"/>
      <c r="UK488" s="272"/>
      <c r="UL488" s="272"/>
      <c r="UM488" s="272"/>
      <c r="UN488" s="272"/>
      <c r="UO488" s="272"/>
      <c r="UP488" s="272"/>
      <c r="UQ488" s="272"/>
      <c r="UR488" s="272"/>
      <c r="US488" s="272"/>
      <c r="UT488" s="272"/>
      <c r="UU488" s="272"/>
      <c r="UV488" s="272"/>
      <c r="UW488" s="272"/>
      <c r="UX488" s="272"/>
      <c r="UY488" s="272"/>
      <c r="UZ488" s="272"/>
      <c r="VA488" s="272"/>
      <c r="VB488" s="272"/>
      <c r="VC488" s="272"/>
      <c r="VD488" s="272"/>
      <c r="VE488" s="272"/>
      <c r="VF488" s="272"/>
      <c r="VG488" s="272"/>
      <c r="VH488" s="272"/>
      <c r="VI488" s="272"/>
      <c r="VJ488" s="272"/>
      <c r="VK488" s="272"/>
      <c r="VL488" s="272"/>
      <c r="VM488" s="272"/>
      <c r="VN488" s="272"/>
      <c r="VO488" s="272"/>
      <c r="VP488" s="272"/>
      <c r="VQ488" s="272"/>
      <c r="VR488" s="272"/>
      <c r="VS488" s="272"/>
      <c r="VT488" s="272"/>
      <c r="VU488" s="272"/>
      <c r="VV488" s="272"/>
      <c r="VW488" s="272"/>
      <c r="VX488" s="272"/>
      <c r="VY488" s="272"/>
      <c r="VZ488" s="272"/>
      <c r="WA488" s="272"/>
      <c r="WB488" s="272"/>
      <c r="WC488" s="272"/>
      <c r="WD488" s="272"/>
      <c r="WE488" s="272"/>
      <c r="WF488" s="272"/>
      <c r="WG488" s="272"/>
      <c r="WH488" s="272"/>
      <c r="WI488" s="272"/>
      <c r="WJ488" s="272"/>
      <c r="WK488" s="272"/>
      <c r="WL488" s="272"/>
      <c r="WM488" s="272"/>
      <c r="WN488" s="272"/>
      <c r="WO488" s="272"/>
      <c r="WP488" s="272"/>
      <c r="WQ488" s="272"/>
      <c r="WR488" s="272"/>
      <c r="WS488" s="272"/>
      <c r="WT488" s="272"/>
      <c r="WU488" s="272"/>
      <c r="WV488" s="272"/>
      <c r="WW488" s="272"/>
      <c r="WX488" s="272"/>
      <c r="WY488" s="272"/>
      <c r="WZ488" s="272"/>
      <c r="XA488" s="272"/>
      <c r="XB488" s="272"/>
      <c r="XC488" s="272"/>
      <c r="XD488" s="272"/>
      <c r="XE488" s="272"/>
      <c r="XF488" s="272"/>
      <c r="XG488" s="272"/>
      <c r="XH488" s="272"/>
      <c r="XI488" s="272"/>
      <c r="XJ488" s="272"/>
      <c r="XK488" s="272"/>
      <c r="XL488" s="272"/>
      <c r="XM488" s="272"/>
      <c r="XN488" s="272"/>
      <c r="XO488" s="272"/>
      <c r="XP488" s="272"/>
      <c r="XQ488" s="272"/>
      <c r="XR488" s="272"/>
      <c r="XS488" s="272"/>
      <c r="XT488" s="272"/>
      <c r="XU488" s="272"/>
      <c r="XV488" s="272"/>
      <c r="XW488" s="272"/>
      <c r="XX488" s="272"/>
      <c r="XY488" s="272"/>
      <c r="XZ488" s="272"/>
      <c r="YA488" s="272"/>
      <c r="YB488" s="272"/>
      <c r="YC488" s="272"/>
      <c r="YD488" s="272"/>
      <c r="YE488" s="272"/>
      <c r="YF488" s="272"/>
      <c r="YG488" s="272"/>
      <c r="YH488" s="272"/>
      <c r="YI488" s="272"/>
      <c r="YJ488" s="272"/>
      <c r="YK488" s="272"/>
      <c r="YL488" s="272"/>
      <c r="YM488" s="272"/>
      <c r="YN488" s="272"/>
      <c r="YO488" s="272"/>
      <c r="YP488" s="272"/>
      <c r="YQ488" s="272"/>
      <c r="YR488" s="272"/>
      <c r="YS488" s="272"/>
      <c r="YT488" s="272"/>
      <c r="YU488" s="272"/>
      <c r="YV488" s="272"/>
      <c r="YW488" s="272"/>
      <c r="YX488" s="272"/>
      <c r="YY488" s="272"/>
      <c r="YZ488" s="272"/>
      <c r="ZA488" s="272"/>
      <c r="ZB488" s="272"/>
      <c r="ZC488" s="272"/>
      <c r="ZD488" s="272"/>
      <c r="ZE488" s="272"/>
      <c r="ZF488" s="272"/>
      <c r="ZG488" s="272"/>
      <c r="ZH488" s="272"/>
      <c r="ZI488" s="272"/>
      <c r="ZJ488" s="272"/>
      <c r="ZK488" s="272"/>
      <c r="ZL488" s="272"/>
      <c r="ZM488" s="272"/>
      <c r="ZN488" s="272"/>
      <c r="ZO488" s="272"/>
      <c r="ZP488" s="272"/>
      <c r="ZQ488" s="272"/>
      <c r="ZR488" s="272"/>
      <c r="ZS488" s="272"/>
      <c r="ZT488" s="272"/>
      <c r="ZU488" s="272"/>
      <c r="ZV488" s="272"/>
      <c r="ZW488" s="272"/>
      <c r="ZX488" s="272"/>
      <c r="ZY488" s="272"/>
      <c r="ZZ488" s="272"/>
      <c r="AAA488" s="272"/>
      <c r="AAB488" s="272"/>
      <c r="AAC488" s="272"/>
      <c r="AAD488" s="272"/>
      <c r="AAE488" s="272"/>
      <c r="AAF488" s="272"/>
      <c r="AAG488" s="272"/>
      <c r="AAH488" s="272"/>
      <c r="AAI488" s="272"/>
      <c r="AAJ488" s="272"/>
      <c r="AAK488" s="272"/>
      <c r="AAL488" s="272"/>
      <c r="AAM488" s="272"/>
      <c r="AAN488" s="272"/>
      <c r="AAO488" s="272"/>
      <c r="AAP488" s="272"/>
      <c r="AAQ488" s="272"/>
      <c r="AAR488" s="272"/>
      <c r="AAS488" s="272"/>
      <c r="AAT488" s="272"/>
      <c r="AAU488" s="272"/>
      <c r="AAV488" s="272"/>
      <c r="AAW488" s="272"/>
      <c r="AAX488" s="272"/>
      <c r="AAY488" s="272"/>
      <c r="AAZ488" s="272"/>
      <c r="ABA488" s="272"/>
      <c r="ABB488" s="272"/>
      <c r="ABC488" s="272"/>
      <c r="ABD488" s="272"/>
      <c r="ABE488" s="272"/>
      <c r="ABF488" s="272"/>
      <c r="ABG488" s="272"/>
      <c r="ABH488" s="272"/>
      <c r="ABI488" s="272"/>
      <c r="ABJ488" s="272"/>
      <c r="ABK488" s="272"/>
      <c r="ABL488" s="272"/>
      <c r="ABM488" s="272"/>
      <c r="ABN488" s="272"/>
      <c r="ABO488" s="272"/>
      <c r="ABP488" s="272"/>
      <c r="ABQ488" s="272"/>
      <c r="ABR488" s="272"/>
      <c r="ABS488" s="272"/>
      <c r="ABT488" s="272"/>
      <c r="ABU488" s="272"/>
      <c r="ABV488" s="272"/>
      <c r="ABW488" s="272"/>
      <c r="ABX488" s="272"/>
      <c r="ABY488" s="272"/>
      <c r="ABZ488" s="272"/>
      <c r="ACA488" s="272"/>
      <c r="ACB488" s="272"/>
      <c r="ACC488" s="272"/>
      <c r="ACD488" s="272"/>
      <c r="ACE488" s="272"/>
      <c r="ACF488" s="272"/>
      <c r="ACG488" s="272"/>
      <c r="ACH488" s="272"/>
      <c r="ACI488" s="272"/>
      <c r="ACJ488" s="272"/>
      <c r="ACK488" s="272"/>
      <c r="ACL488" s="272"/>
      <c r="ACM488" s="272"/>
      <c r="ACN488" s="272"/>
      <c r="ACO488" s="272"/>
      <c r="ACP488" s="272"/>
      <c r="ACQ488" s="272"/>
      <c r="ACR488" s="272"/>
      <c r="ACS488" s="272"/>
      <c r="ACT488" s="272"/>
      <c r="ACU488" s="272"/>
      <c r="ACV488" s="272"/>
      <c r="ACW488" s="272"/>
      <c r="ACX488" s="272"/>
      <c r="ACY488" s="272"/>
      <c r="ACZ488" s="272"/>
      <c r="ADA488" s="272"/>
      <c r="ADB488" s="272"/>
      <c r="ADC488" s="272"/>
      <c r="ADD488" s="272"/>
      <c r="ADE488" s="272"/>
      <c r="ADF488" s="272"/>
      <c r="ADG488" s="272"/>
      <c r="ADH488" s="272"/>
      <c r="ADI488" s="272"/>
      <c r="ADJ488" s="272"/>
      <c r="ADK488" s="272"/>
      <c r="ADL488" s="272"/>
      <c r="ADM488" s="272"/>
      <c r="ADN488" s="272"/>
      <c r="ADO488" s="272"/>
      <c r="ADP488" s="272"/>
      <c r="ADQ488" s="272"/>
      <c r="ADR488" s="272"/>
      <c r="ADS488" s="272"/>
      <c r="ADT488" s="272"/>
      <c r="ADU488" s="272"/>
      <c r="ADV488" s="272"/>
      <c r="ADW488" s="272"/>
      <c r="ADX488" s="272"/>
      <c r="ADY488" s="272"/>
      <c r="ADZ488" s="272"/>
      <c r="AEA488" s="272"/>
      <c r="AEB488" s="272"/>
      <c r="AEC488" s="272"/>
      <c r="AED488" s="272"/>
      <c r="AEE488" s="272"/>
      <c r="AEF488" s="272"/>
      <c r="AEG488" s="272"/>
      <c r="AEH488" s="272"/>
      <c r="AEI488" s="272"/>
      <c r="AEJ488" s="272"/>
      <c r="AEK488" s="272"/>
      <c r="AEL488" s="272"/>
      <c r="AEM488" s="272"/>
      <c r="AEN488" s="272"/>
      <c r="AEO488" s="272"/>
      <c r="AEP488" s="272"/>
      <c r="AEQ488" s="272"/>
      <c r="AER488" s="272"/>
      <c r="AES488" s="272"/>
      <c r="AET488" s="272"/>
      <c r="AEU488" s="272"/>
      <c r="AEV488" s="272"/>
      <c r="AEW488" s="272"/>
      <c r="AEX488" s="272"/>
      <c r="AEY488" s="272"/>
      <c r="AEZ488" s="272"/>
      <c r="AFA488" s="272"/>
      <c r="AFB488" s="272"/>
      <c r="AFC488" s="272"/>
      <c r="AFD488" s="272"/>
      <c r="AFE488" s="272"/>
      <c r="AFF488" s="272"/>
      <c r="AFG488" s="272"/>
      <c r="AFH488" s="272"/>
      <c r="AFI488" s="272"/>
      <c r="AFJ488" s="272"/>
      <c r="AFK488" s="272"/>
      <c r="AFL488" s="272"/>
      <c r="AFM488" s="272"/>
      <c r="AFN488" s="272"/>
      <c r="AFO488" s="272"/>
      <c r="AFP488" s="272"/>
      <c r="AFQ488" s="272"/>
      <c r="AFR488" s="272"/>
      <c r="AFS488" s="272"/>
      <c r="AFT488" s="272"/>
      <c r="AFU488" s="272"/>
      <c r="AFV488" s="272"/>
      <c r="AFW488" s="272"/>
      <c r="AFX488" s="272"/>
      <c r="AFY488" s="272"/>
      <c r="AFZ488" s="272"/>
      <c r="AGA488" s="272"/>
      <c r="AGB488" s="272"/>
      <c r="AGC488" s="272"/>
      <c r="AGD488" s="272"/>
      <c r="AGE488" s="272"/>
      <c r="AGF488" s="272"/>
      <c r="AGG488" s="272"/>
      <c r="AGH488" s="272"/>
      <c r="AGI488" s="272"/>
      <c r="AGJ488" s="272"/>
      <c r="AGK488" s="272"/>
      <c r="AGL488" s="272"/>
      <c r="AGM488" s="272"/>
      <c r="AGN488" s="272"/>
      <c r="AGO488" s="272"/>
      <c r="AGP488" s="272"/>
      <c r="AGQ488" s="272"/>
      <c r="AGR488" s="272"/>
      <c r="AGS488" s="272"/>
      <c r="AGT488" s="272"/>
      <c r="AGU488" s="272"/>
      <c r="AGV488" s="272"/>
      <c r="AGW488" s="272"/>
      <c r="AGX488" s="272"/>
      <c r="AGY488" s="272"/>
      <c r="AGZ488" s="272"/>
      <c r="AHA488" s="272"/>
      <c r="AHB488" s="272"/>
      <c r="AHC488" s="272"/>
      <c r="AHD488" s="272"/>
      <c r="AHE488" s="272"/>
      <c r="AHF488" s="272"/>
      <c r="AHG488" s="272"/>
      <c r="AHH488" s="272"/>
      <c r="AHI488" s="272"/>
      <c r="AHJ488" s="272"/>
      <c r="AHK488" s="272"/>
      <c r="AHL488" s="272"/>
      <c r="AHM488" s="272"/>
      <c r="AHN488" s="272"/>
      <c r="AHO488" s="272"/>
      <c r="AHP488" s="272"/>
      <c r="AHQ488" s="272"/>
      <c r="AHR488" s="272"/>
      <c r="AHS488" s="272"/>
      <c r="AHT488" s="272"/>
      <c r="AHU488" s="272"/>
      <c r="AHV488" s="272"/>
      <c r="AHW488" s="272"/>
      <c r="AHX488" s="272"/>
      <c r="AHY488" s="272"/>
      <c r="AHZ488" s="272"/>
      <c r="AIA488" s="272"/>
      <c r="AIB488" s="272"/>
      <c r="AIC488" s="272"/>
      <c r="AID488" s="272"/>
      <c r="AIE488" s="272"/>
      <c r="AIF488" s="272"/>
      <c r="AIG488" s="272"/>
      <c r="AIH488" s="272"/>
      <c r="AII488" s="272"/>
      <c r="AIJ488" s="272"/>
      <c r="AIK488" s="272"/>
      <c r="AIL488" s="272"/>
      <c r="AIM488" s="272"/>
      <c r="AIN488" s="272"/>
      <c r="AIO488" s="272"/>
      <c r="AIP488" s="272"/>
      <c r="AIQ488" s="272"/>
      <c r="AIR488" s="272"/>
      <c r="AIS488" s="272"/>
      <c r="AIT488" s="272"/>
      <c r="AIU488" s="272"/>
      <c r="AIV488" s="272"/>
      <c r="AIW488" s="272"/>
      <c r="AIX488" s="272"/>
      <c r="AIY488" s="272"/>
      <c r="AIZ488" s="272"/>
      <c r="AJA488" s="272"/>
      <c r="AJB488" s="272"/>
      <c r="AJC488" s="272"/>
      <c r="AJD488" s="272"/>
      <c r="AJE488" s="272"/>
      <c r="AJF488" s="272"/>
      <c r="AJG488" s="272"/>
      <c r="AJH488" s="272"/>
      <c r="AJI488" s="272"/>
      <c r="AJJ488" s="272"/>
      <c r="AJK488" s="272"/>
      <c r="AJL488" s="272"/>
      <c r="AJM488" s="272"/>
      <c r="AJN488" s="272"/>
      <c r="AJO488" s="272"/>
      <c r="AJP488" s="272"/>
      <c r="AJQ488" s="272"/>
      <c r="AJR488" s="272"/>
      <c r="AJS488" s="272"/>
      <c r="AJT488" s="272"/>
      <c r="AJU488" s="272"/>
      <c r="AJV488" s="272"/>
      <c r="AJW488" s="272"/>
      <c r="AJX488" s="272"/>
      <c r="AJY488" s="272"/>
      <c r="AJZ488" s="272"/>
      <c r="AKA488" s="272"/>
      <c r="AKB488" s="272"/>
      <c r="AKC488" s="272"/>
      <c r="AKD488" s="272"/>
      <c r="AKE488" s="272"/>
      <c r="AKF488" s="272"/>
      <c r="AKG488" s="272"/>
      <c r="AKH488" s="272"/>
      <c r="AKI488" s="272"/>
      <c r="AKJ488" s="272"/>
      <c r="AKK488" s="272"/>
      <c r="AKL488" s="272"/>
      <c r="AKM488" s="272"/>
      <c r="AKN488" s="272"/>
      <c r="AKO488" s="272"/>
      <c r="AKP488" s="272"/>
      <c r="AKQ488" s="272"/>
      <c r="AKR488" s="272"/>
      <c r="AKS488" s="272"/>
      <c r="AKT488" s="272"/>
      <c r="AKU488" s="272"/>
      <c r="AKV488" s="272"/>
      <c r="AKW488" s="272"/>
      <c r="AKX488" s="272"/>
      <c r="AKY488" s="272"/>
      <c r="AKZ488" s="272"/>
      <c r="ALA488" s="272"/>
      <c r="ALB488" s="272"/>
      <c r="ALC488" s="272"/>
      <c r="ALD488" s="272"/>
      <c r="ALE488" s="272"/>
    </row>
    <row r="489" spans="1:993" s="274" customFormat="1" ht="63.75" x14ac:dyDescent="0.2">
      <c r="A489" s="395" t="s">
        <v>8505</v>
      </c>
      <c r="B489" s="18" t="s">
        <v>3984</v>
      </c>
      <c r="C489" s="35" t="s">
        <v>1422</v>
      </c>
      <c r="D489" s="206"/>
      <c r="E489" s="35" t="s">
        <v>6355</v>
      </c>
      <c r="F489" s="190"/>
      <c r="G489" s="190"/>
      <c r="H489" s="13" t="s">
        <v>1790</v>
      </c>
      <c r="I489" s="239" t="s">
        <v>4899</v>
      </c>
      <c r="J489" s="18" t="s">
        <v>2032</v>
      </c>
      <c r="K489" s="13"/>
      <c r="L489" s="315">
        <v>1</v>
      </c>
      <c r="M489" s="329" t="s">
        <v>7570</v>
      </c>
      <c r="N489" s="329" t="s">
        <v>7570</v>
      </c>
      <c r="O489" s="329" t="s">
        <v>7570</v>
      </c>
      <c r="P489" s="329" t="s">
        <v>7570</v>
      </c>
      <c r="Q489" s="329" t="s">
        <v>7570</v>
      </c>
      <c r="R489" s="272"/>
      <c r="S489" s="272"/>
      <c r="T489" s="272"/>
      <c r="U489" s="272"/>
      <c r="V489" s="272"/>
      <c r="W489" s="272"/>
      <c r="X489" s="272"/>
      <c r="Y489" s="272"/>
      <c r="Z489" s="272"/>
      <c r="AA489" s="272"/>
      <c r="AB489" s="272"/>
      <c r="AC489" s="272"/>
      <c r="AD489" s="272"/>
      <c r="AE489" s="272"/>
      <c r="AF489" s="272"/>
      <c r="AG489" s="272"/>
      <c r="AH489" s="272"/>
      <c r="AI489" s="272"/>
      <c r="AJ489" s="272"/>
      <c r="AK489" s="272"/>
      <c r="AL489" s="272"/>
      <c r="AM489" s="272"/>
      <c r="AN489" s="272"/>
      <c r="AO489" s="272"/>
      <c r="AP489" s="272"/>
      <c r="AQ489" s="272"/>
      <c r="AR489" s="272"/>
      <c r="AS489" s="272"/>
      <c r="AT489" s="272"/>
      <c r="AU489" s="272"/>
      <c r="AV489" s="272"/>
      <c r="AW489" s="272"/>
      <c r="AX489" s="272"/>
      <c r="AY489" s="272"/>
      <c r="AZ489" s="272"/>
      <c r="BA489" s="272"/>
      <c r="BB489" s="272"/>
      <c r="BC489" s="272"/>
      <c r="BD489" s="272"/>
      <c r="BE489" s="272"/>
      <c r="BF489" s="272"/>
      <c r="BG489" s="272"/>
      <c r="BH489" s="272"/>
      <c r="BI489" s="272"/>
      <c r="BJ489" s="272"/>
      <c r="BK489" s="272"/>
      <c r="BL489" s="272"/>
      <c r="BM489" s="272"/>
      <c r="BN489" s="272"/>
      <c r="BO489" s="272"/>
      <c r="BP489" s="272"/>
      <c r="BQ489" s="272"/>
      <c r="BR489" s="272"/>
      <c r="BS489" s="272"/>
      <c r="BT489" s="272"/>
      <c r="BU489" s="272"/>
      <c r="BV489" s="272"/>
      <c r="BW489" s="272"/>
      <c r="BX489" s="272"/>
      <c r="BY489" s="272"/>
      <c r="BZ489" s="272"/>
      <c r="CA489" s="272"/>
      <c r="CB489" s="272"/>
      <c r="CC489" s="272"/>
      <c r="CD489" s="272"/>
      <c r="CE489" s="272"/>
      <c r="CF489" s="272"/>
      <c r="CG489" s="272"/>
      <c r="CH489" s="272"/>
      <c r="CI489" s="272"/>
      <c r="CJ489" s="272"/>
      <c r="CK489" s="272"/>
      <c r="CL489" s="272"/>
      <c r="CM489" s="272"/>
      <c r="CN489" s="272"/>
      <c r="CO489" s="272"/>
      <c r="CP489" s="272"/>
      <c r="CQ489" s="272"/>
      <c r="CR489" s="272"/>
      <c r="CS489" s="272"/>
      <c r="CT489" s="272"/>
      <c r="CU489" s="272"/>
      <c r="CV489" s="272"/>
      <c r="CW489" s="272"/>
      <c r="CX489" s="272"/>
      <c r="CY489" s="272"/>
      <c r="CZ489" s="272"/>
      <c r="DA489" s="272"/>
      <c r="DB489" s="272"/>
      <c r="DC489" s="272"/>
      <c r="DD489" s="272"/>
      <c r="DE489" s="272"/>
      <c r="DF489" s="272"/>
      <c r="DG489" s="272"/>
      <c r="DH489" s="272"/>
      <c r="DI489" s="272"/>
      <c r="DJ489" s="272"/>
      <c r="DK489" s="272"/>
      <c r="DL489" s="272"/>
      <c r="DM489" s="272"/>
      <c r="DN489" s="272"/>
      <c r="DO489" s="272"/>
      <c r="DP489" s="272"/>
      <c r="DQ489" s="272"/>
      <c r="DR489" s="272"/>
      <c r="DS489" s="272"/>
      <c r="DT489" s="272"/>
      <c r="DU489" s="272"/>
      <c r="DV489" s="272"/>
      <c r="DW489" s="272"/>
      <c r="DX489" s="272"/>
      <c r="DY489" s="272"/>
      <c r="DZ489" s="272"/>
      <c r="EA489" s="272"/>
      <c r="EB489" s="272"/>
      <c r="EC489" s="272"/>
      <c r="ED489" s="272"/>
      <c r="EE489" s="272"/>
      <c r="EF489" s="272"/>
      <c r="EG489" s="272"/>
      <c r="EH489" s="272"/>
      <c r="EI489" s="272"/>
      <c r="EJ489" s="272"/>
      <c r="EK489" s="272"/>
      <c r="EL489" s="272"/>
      <c r="EM489" s="272"/>
      <c r="EN489" s="272"/>
      <c r="EO489" s="272"/>
      <c r="EP489" s="272"/>
      <c r="EQ489" s="272"/>
      <c r="ER489" s="272"/>
      <c r="ES489" s="272"/>
      <c r="ET489" s="272"/>
      <c r="EU489" s="272"/>
      <c r="EV489" s="272"/>
      <c r="EW489" s="272"/>
      <c r="EX489" s="272"/>
      <c r="EY489" s="272"/>
      <c r="EZ489" s="272"/>
      <c r="FA489" s="272"/>
      <c r="FB489" s="272"/>
      <c r="FC489" s="272"/>
      <c r="FD489" s="272"/>
      <c r="FE489" s="272"/>
      <c r="FF489" s="272"/>
      <c r="FG489" s="272"/>
      <c r="FH489" s="272"/>
      <c r="FI489" s="272"/>
      <c r="FJ489" s="272"/>
      <c r="FK489" s="272"/>
      <c r="FL489" s="272"/>
      <c r="FM489" s="272"/>
      <c r="FN489" s="272"/>
      <c r="FO489" s="272"/>
      <c r="FP489" s="272"/>
      <c r="FQ489" s="272"/>
      <c r="FR489" s="272"/>
      <c r="FS489" s="272"/>
      <c r="FT489" s="272"/>
      <c r="FU489" s="272"/>
      <c r="FV489" s="272"/>
      <c r="FW489" s="272"/>
      <c r="FX489" s="272"/>
      <c r="FY489" s="272"/>
      <c r="FZ489" s="272"/>
      <c r="GA489" s="272"/>
      <c r="GB489" s="272"/>
      <c r="GC489" s="272"/>
      <c r="GD489" s="272"/>
      <c r="GE489" s="272"/>
      <c r="GF489" s="272"/>
      <c r="GG489" s="272"/>
      <c r="GH489" s="272"/>
      <c r="GI489" s="272"/>
      <c r="GJ489" s="272"/>
      <c r="GK489" s="272"/>
      <c r="GL489" s="272"/>
      <c r="GM489" s="272"/>
      <c r="GN489" s="272"/>
      <c r="GO489" s="272"/>
      <c r="GP489" s="272"/>
      <c r="GQ489" s="272"/>
      <c r="GR489" s="272"/>
      <c r="GS489" s="272"/>
      <c r="GT489" s="272"/>
      <c r="GU489" s="272"/>
      <c r="GV489" s="272"/>
      <c r="GW489" s="272"/>
      <c r="GX489" s="272"/>
      <c r="GY489" s="272"/>
      <c r="GZ489" s="272"/>
      <c r="HA489" s="272"/>
      <c r="HB489" s="272"/>
      <c r="HC489" s="272"/>
      <c r="HD489" s="272"/>
      <c r="HE489" s="272"/>
      <c r="HF489" s="272"/>
      <c r="HG489" s="272"/>
      <c r="HH489" s="272"/>
      <c r="HI489" s="272"/>
      <c r="HJ489" s="272"/>
      <c r="HK489" s="272"/>
      <c r="HL489" s="272"/>
      <c r="HM489" s="272"/>
      <c r="HN489" s="272"/>
      <c r="HO489" s="272"/>
      <c r="HP489" s="272"/>
      <c r="HQ489" s="272"/>
      <c r="HR489" s="272"/>
      <c r="HS489" s="272"/>
      <c r="HT489" s="272"/>
      <c r="HU489" s="272"/>
      <c r="HV489" s="272"/>
      <c r="HW489" s="272"/>
      <c r="HX489" s="272"/>
      <c r="HY489" s="272"/>
      <c r="HZ489" s="272"/>
      <c r="IA489" s="272"/>
      <c r="IB489" s="272"/>
      <c r="IC489" s="272"/>
      <c r="ID489" s="272"/>
      <c r="IE489" s="272"/>
      <c r="IF489" s="272"/>
      <c r="IG489" s="272"/>
      <c r="IH489" s="272"/>
      <c r="II489" s="272"/>
      <c r="IJ489" s="272"/>
      <c r="IK489" s="272"/>
      <c r="IL489" s="272"/>
      <c r="IM489" s="272"/>
      <c r="IN489" s="272"/>
      <c r="IO489" s="272"/>
      <c r="IP489" s="272"/>
      <c r="IQ489" s="272"/>
      <c r="IR489" s="272"/>
      <c r="IS489" s="272"/>
      <c r="IT489" s="272"/>
      <c r="IU489" s="272"/>
      <c r="IV489" s="272"/>
      <c r="IW489" s="272"/>
      <c r="IX489" s="272"/>
      <c r="IY489" s="272"/>
      <c r="IZ489" s="272"/>
      <c r="JA489" s="272"/>
      <c r="JB489" s="272"/>
      <c r="JC489" s="272"/>
      <c r="JD489" s="272"/>
      <c r="JE489" s="272"/>
      <c r="JF489" s="272"/>
      <c r="JG489" s="272"/>
      <c r="JH489" s="272"/>
      <c r="JI489" s="272"/>
      <c r="JJ489" s="272"/>
      <c r="JK489" s="272"/>
      <c r="JL489" s="272"/>
      <c r="JM489" s="272"/>
      <c r="JN489" s="272"/>
      <c r="JO489" s="272"/>
      <c r="JP489" s="272"/>
      <c r="JQ489" s="272"/>
      <c r="JR489" s="272"/>
      <c r="JS489" s="272"/>
      <c r="JT489" s="272"/>
      <c r="JU489" s="272"/>
      <c r="JV489" s="272"/>
      <c r="JW489" s="272"/>
      <c r="JX489" s="272"/>
      <c r="JY489" s="272"/>
      <c r="JZ489" s="272"/>
      <c r="KA489" s="272"/>
      <c r="KB489" s="272"/>
      <c r="KC489" s="272"/>
      <c r="KD489" s="272"/>
      <c r="KE489" s="272"/>
      <c r="KF489" s="272"/>
      <c r="KG489" s="272"/>
      <c r="KH489" s="272"/>
      <c r="KI489" s="272"/>
      <c r="KJ489" s="272"/>
      <c r="KK489" s="272"/>
      <c r="KL489" s="272"/>
      <c r="KM489" s="272"/>
      <c r="KN489" s="272"/>
      <c r="KO489" s="272"/>
      <c r="KP489" s="272"/>
      <c r="KQ489" s="272"/>
      <c r="KR489" s="272"/>
      <c r="KS489" s="272"/>
      <c r="KT489" s="272"/>
      <c r="KU489" s="272"/>
      <c r="KV489" s="272"/>
      <c r="KW489" s="272"/>
      <c r="KX489" s="272"/>
      <c r="KY489" s="272"/>
      <c r="KZ489" s="272"/>
      <c r="LA489" s="272"/>
      <c r="LB489" s="272"/>
      <c r="LC489" s="272"/>
      <c r="LD489" s="272"/>
      <c r="LE489" s="272"/>
      <c r="LF489" s="272"/>
      <c r="LG489" s="272"/>
      <c r="LH489" s="272"/>
      <c r="LI489" s="272"/>
      <c r="LJ489" s="272"/>
      <c r="LK489" s="272"/>
      <c r="LL489" s="272"/>
      <c r="LM489" s="272"/>
      <c r="LN489" s="272"/>
      <c r="LO489" s="272"/>
      <c r="LP489" s="272"/>
      <c r="LQ489" s="272"/>
      <c r="LR489" s="272"/>
      <c r="LS489" s="272"/>
      <c r="LT489" s="272"/>
      <c r="LU489" s="272"/>
      <c r="LV489" s="272"/>
      <c r="LW489" s="272"/>
      <c r="LX489" s="272"/>
      <c r="LY489" s="272"/>
      <c r="LZ489" s="272"/>
      <c r="MA489" s="272"/>
      <c r="MB489" s="272"/>
      <c r="MC489" s="272"/>
      <c r="MD489" s="272"/>
      <c r="ME489" s="272"/>
      <c r="MF489" s="272"/>
      <c r="MG489" s="272"/>
      <c r="MH489" s="272"/>
      <c r="MI489" s="272"/>
      <c r="MJ489" s="272"/>
      <c r="MK489" s="272"/>
      <c r="ML489" s="272"/>
      <c r="MM489" s="272"/>
      <c r="MN489" s="272"/>
      <c r="MO489" s="272"/>
      <c r="MP489" s="272"/>
      <c r="MQ489" s="272"/>
      <c r="MR489" s="272"/>
      <c r="MS489" s="272"/>
      <c r="MT489" s="272"/>
      <c r="MU489" s="272"/>
      <c r="MV489" s="272"/>
      <c r="MW489" s="272"/>
      <c r="MX489" s="272"/>
      <c r="MY489" s="272"/>
      <c r="MZ489" s="272"/>
      <c r="NA489" s="272"/>
      <c r="NB489" s="272"/>
      <c r="NC489" s="272"/>
      <c r="ND489" s="272"/>
      <c r="NE489" s="272"/>
      <c r="NF489" s="272"/>
      <c r="NG489" s="272"/>
      <c r="NH489" s="272"/>
      <c r="NI489" s="272"/>
      <c r="NJ489" s="272"/>
      <c r="NK489" s="272"/>
      <c r="NL489" s="272"/>
      <c r="NM489" s="272"/>
      <c r="NN489" s="272"/>
      <c r="NO489" s="272"/>
      <c r="NP489" s="272"/>
      <c r="NQ489" s="272"/>
      <c r="NR489" s="272"/>
      <c r="NS489" s="272"/>
      <c r="NT489" s="272"/>
      <c r="NU489" s="272"/>
      <c r="NV489" s="272"/>
      <c r="NW489" s="272"/>
      <c r="NX489" s="272"/>
      <c r="NY489" s="272"/>
      <c r="NZ489" s="272"/>
      <c r="OA489" s="272"/>
      <c r="OB489" s="272"/>
      <c r="OC489" s="272"/>
      <c r="OD489" s="272"/>
      <c r="OE489" s="272"/>
      <c r="OF489" s="272"/>
      <c r="OG489" s="272"/>
      <c r="OH489" s="272"/>
      <c r="OI489" s="272"/>
      <c r="OJ489" s="272"/>
      <c r="OK489" s="272"/>
      <c r="OL489" s="272"/>
      <c r="OM489" s="272"/>
      <c r="ON489" s="272"/>
      <c r="OO489" s="272"/>
      <c r="OP489" s="272"/>
      <c r="OQ489" s="272"/>
      <c r="OR489" s="272"/>
      <c r="OS489" s="272"/>
      <c r="OT489" s="272"/>
      <c r="OU489" s="272"/>
      <c r="OV489" s="272"/>
      <c r="OW489" s="272"/>
      <c r="OX489" s="272"/>
      <c r="OY489" s="272"/>
      <c r="OZ489" s="272"/>
      <c r="PA489" s="272"/>
      <c r="PB489" s="272"/>
      <c r="PC489" s="272"/>
      <c r="PD489" s="272"/>
      <c r="PE489" s="272"/>
      <c r="PF489" s="272"/>
      <c r="PG489" s="272"/>
      <c r="PH489" s="272"/>
      <c r="PI489" s="272"/>
      <c r="PJ489" s="272"/>
      <c r="PK489" s="272"/>
      <c r="PL489" s="272"/>
      <c r="PM489" s="272"/>
      <c r="PN489" s="272"/>
      <c r="PO489" s="272"/>
      <c r="PP489" s="272"/>
      <c r="PQ489" s="272"/>
      <c r="PR489" s="272"/>
      <c r="PS489" s="272"/>
      <c r="PT489" s="272"/>
      <c r="PU489" s="272"/>
      <c r="PV489" s="272"/>
      <c r="PW489" s="272"/>
      <c r="PX489" s="272"/>
      <c r="PY489" s="272"/>
      <c r="PZ489" s="272"/>
      <c r="QA489" s="272"/>
      <c r="QB489" s="272"/>
      <c r="QC489" s="272"/>
      <c r="QD489" s="272"/>
      <c r="QE489" s="272"/>
      <c r="QF489" s="272"/>
      <c r="QG489" s="272"/>
      <c r="QH489" s="272"/>
      <c r="QI489" s="272"/>
      <c r="QJ489" s="272"/>
      <c r="QK489" s="272"/>
      <c r="QL489" s="272"/>
      <c r="QM489" s="272"/>
      <c r="QN489" s="272"/>
      <c r="QO489" s="272"/>
      <c r="QP489" s="272"/>
      <c r="QQ489" s="272"/>
      <c r="QR489" s="272"/>
      <c r="QS489" s="272"/>
      <c r="QT489" s="272"/>
      <c r="QU489" s="272"/>
      <c r="QV489" s="272"/>
      <c r="QW489" s="272"/>
      <c r="QX489" s="272"/>
      <c r="QY489" s="272"/>
      <c r="QZ489" s="272"/>
      <c r="RA489" s="272"/>
      <c r="RB489" s="272"/>
      <c r="RC489" s="272"/>
      <c r="RD489" s="272"/>
      <c r="RE489" s="272"/>
      <c r="RF489" s="272"/>
      <c r="RG489" s="272"/>
      <c r="RH489" s="272"/>
      <c r="RI489" s="272"/>
      <c r="RJ489" s="272"/>
      <c r="RK489" s="272"/>
      <c r="RL489" s="272"/>
      <c r="RM489" s="272"/>
      <c r="RN489" s="272"/>
      <c r="RO489" s="272"/>
      <c r="RP489" s="272"/>
      <c r="RQ489" s="272"/>
      <c r="RR489" s="272"/>
      <c r="RS489" s="272"/>
      <c r="RT489" s="272"/>
      <c r="RU489" s="272"/>
      <c r="RV489" s="272"/>
      <c r="RW489" s="272"/>
      <c r="RX489" s="272"/>
      <c r="RY489" s="272"/>
      <c r="RZ489" s="272"/>
      <c r="SA489" s="272"/>
      <c r="SB489" s="272"/>
      <c r="SC489" s="272"/>
      <c r="SD489" s="272"/>
      <c r="SE489" s="272"/>
      <c r="SF489" s="272"/>
      <c r="SG489" s="272"/>
      <c r="SH489" s="272"/>
      <c r="SI489" s="272"/>
      <c r="SJ489" s="272"/>
      <c r="SK489" s="272"/>
      <c r="SL489" s="272"/>
      <c r="SM489" s="272"/>
      <c r="SN489" s="272"/>
      <c r="SO489" s="272"/>
      <c r="SP489" s="272"/>
      <c r="SQ489" s="272"/>
      <c r="SR489" s="272"/>
      <c r="SS489" s="272"/>
      <c r="ST489" s="272"/>
      <c r="SU489" s="272"/>
      <c r="SV489" s="272"/>
      <c r="SW489" s="272"/>
      <c r="SX489" s="272"/>
      <c r="SY489" s="272"/>
      <c r="SZ489" s="272"/>
      <c r="TA489" s="272"/>
      <c r="TB489" s="272"/>
      <c r="TC489" s="272"/>
      <c r="TD489" s="272"/>
      <c r="TE489" s="272"/>
      <c r="TF489" s="272"/>
      <c r="TG489" s="272"/>
      <c r="TH489" s="272"/>
      <c r="TI489" s="272"/>
      <c r="TJ489" s="272"/>
      <c r="TK489" s="272"/>
      <c r="TL489" s="272"/>
      <c r="TM489" s="272"/>
      <c r="TN489" s="272"/>
      <c r="TO489" s="272"/>
      <c r="TP489" s="272"/>
      <c r="TQ489" s="272"/>
      <c r="TR489" s="272"/>
      <c r="TS489" s="272"/>
      <c r="TT489" s="272"/>
      <c r="TU489" s="272"/>
      <c r="TV489" s="272"/>
      <c r="TW489" s="272"/>
      <c r="TX489" s="272"/>
      <c r="TY489" s="272"/>
      <c r="TZ489" s="272"/>
      <c r="UA489" s="272"/>
      <c r="UB489" s="272"/>
      <c r="UC489" s="272"/>
      <c r="UD489" s="272"/>
      <c r="UE489" s="272"/>
      <c r="UF489" s="272"/>
      <c r="UG489" s="272"/>
      <c r="UH489" s="272"/>
      <c r="UI489" s="272"/>
      <c r="UJ489" s="272"/>
      <c r="UK489" s="272"/>
      <c r="UL489" s="272"/>
      <c r="UM489" s="272"/>
      <c r="UN489" s="272"/>
      <c r="UO489" s="272"/>
      <c r="UP489" s="272"/>
      <c r="UQ489" s="272"/>
      <c r="UR489" s="272"/>
      <c r="US489" s="272"/>
      <c r="UT489" s="272"/>
      <c r="UU489" s="272"/>
      <c r="UV489" s="272"/>
      <c r="UW489" s="272"/>
      <c r="UX489" s="272"/>
      <c r="UY489" s="272"/>
      <c r="UZ489" s="272"/>
      <c r="VA489" s="272"/>
      <c r="VB489" s="272"/>
      <c r="VC489" s="272"/>
      <c r="VD489" s="272"/>
      <c r="VE489" s="272"/>
      <c r="VF489" s="272"/>
      <c r="VG489" s="272"/>
      <c r="VH489" s="272"/>
      <c r="VI489" s="272"/>
      <c r="VJ489" s="272"/>
      <c r="VK489" s="272"/>
      <c r="VL489" s="272"/>
      <c r="VM489" s="272"/>
      <c r="VN489" s="272"/>
      <c r="VO489" s="272"/>
      <c r="VP489" s="272"/>
      <c r="VQ489" s="272"/>
      <c r="VR489" s="272"/>
      <c r="VS489" s="272"/>
      <c r="VT489" s="272"/>
      <c r="VU489" s="272"/>
      <c r="VV489" s="272"/>
      <c r="VW489" s="272"/>
      <c r="VX489" s="272"/>
      <c r="VY489" s="272"/>
      <c r="VZ489" s="272"/>
      <c r="WA489" s="272"/>
      <c r="WB489" s="272"/>
      <c r="WC489" s="272"/>
      <c r="WD489" s="272"/>
      <c r="WE489" s="272"/>
      <c r="WF489" s="272"/>
      <c r="WG489" s="272"/>
      <c r="WH489" s="272"/>
      <c r="WI489" s="272"/>
      <c r="WJ489" s="272"/>
      <c r="WK489" s="272"/>
      <c r="WL489" s="272"/>
      <c r="WM489" s="272"/>
      <c r="WN489" s="272"/>
      <c r="WO489" s="272"/>
      <c r="WP489" s="272"/>
      <c r="WQ489" s="272"/>
      <c r="WR489" s="272"/>
      <c r="WS489" s="272"/>
      <c r="WT489" s="272"/>
      <c r="WU489" s="272"/>
      <c r="WV489" s="272"/>
      <c r="WW489" s="272"/>
      <c r="WX489" s="272"/>
      <c r="WY489" s="272"/>
      <c r="WZ489" s="272"/>
      <c r="XA489" s="272"/>
      <c r="XB489" s="272"/>
      <c r="XC489" s="272"/>
      <c r="XD489" s="272"/>
      <c r="XE489" s="272"/>
      <c r="XF489" s="272"/>
      <c r="XG489" s="272"/>
      <c r="XH489" s="272"/>
      <c r="XI489" s="272"/>
      <c r="XJ489" s="272"/>
      <c r="XK489" s="272"/>
      <c r="XL489" s="272"/>
      <c r="XM489" s="272"/>
      <c r="XN489" s="272"/>
      <c r="XO489" s="272"/>
      <c r="XP489" s="272"/>
      <c r="XQ489" s="272"/>
      <c r="XR489" s="272"/>
      <c r="XS489" s="272"/>
      <c r="XT489" s="272"/>
      <c r="XU489" s="272"/>
      <c r="XV489" s="272"/>
      <c r="XW489" s="272"/>
      <c r="XX489" s="272"/>
      <c r="XY489" s="272"/>
      <c r="XZ489" s="272"/>
      <c r="YA489" s="272"/>
      <c r="YB489" s="272"/>
      <c r="YC489" s="272"/>
      <c r="YD489" s="272"/>
      <c r="YE489" s="272"/>
      <c r="YF489" s="272"/>
      <c r="YG489" s="272"/>
      <c r="YH489" s="272"/>
      <c r="YI489" s="272"/>
      <c r="YJ489" s="272"/>
      <c r="YK489" s="272"/>
      <c r="YL489" s="272"/>
      <c r="YM489" s="272"/>
      <c r="YN489" s="272"/>
      <c r="YO489" s="272"/>
      <c r="YP489" s="272"/>
      <c r="YQ489" s="272"/>
      <c r="YR489" s="272"/>
      <c r="YS489" s="272"/>
      <c r="YT489" s="272"/>
      <c r="YU489" s="272"/>
      <c r="YV489" s="272"/>
      <c r="YW489" s="272"/>
      <c r="YX489" s="272"/>
      <c r="YY489" s="272"/>
      <c r="YZ489" s="272"/>
      <c r="ZA489" s="272"/>
      <c r="ZB489" s="272"/>
      <c r="ZC489" s="272"/>
      <c r="ZD489" s="272"/>
      <c r="ZE489" s="272"/>
      <c r="ZF489" s="272"/>
      <c r="ZG489" s="272"/>
      <c r="ZH489" s="272"/>
      <c r="ZI489" s="272"/>
      <c r="ZJ489" s="272"/>
      <c r="ZK489" s="272"/>
      <c r="ZL489" s="272"/>
      <c r="ZM489" s="272"/>
      <c r="ZN489" s="272"/>
      <c r="ZO489" s="272"/>
      <c r="ZP489" s="272"/>
      <c r="ZQ489" s="272"/>
      <c r="ZR489" s="272"/>
      <c r="ZS489" s="272"/>
      <c r="ZT489" s="272"/>
      <c r="ZU489" s="272"/>
      <c r="ZV489" s="272"/>
      <c r="ZW489" s="272"/>
      <c r="ZX489" s="272"/>
      <c r="ZY489" s="272"/>
      <c r="ZZ489" s="272"/>
      <c r="AAA489" s="272"/>
      <c r="AAB489" s="272"/>
      <c r="AAC489" s="272"/>
      <c r="AAD489" s="272"/>
      <c r="AAE489" s="272"/>
      <c r="AAF489" s="272"/>
      <c r="AAG489" s="272"/>
      <c r="AAH489" s="272"/>
      <c r="AAI489" s="272"/>
      <c r="AAJ489" s="272"/>
      <c r="AAK489" s="272"/>
      <c r="AAL489" s="272"/>
      <c r="AAM489" s="272"/>
      <c r="AAN489" s="272"/>
      <c r="AAO489" s="272"/>
      <c r="AAP489" s="272"/>
      <c r="AAQ489" s="272"/>
      <c r="AAR489" s="272"/>
      <c r="AAS489" s="272"/>
      <c r="AAT489" s="272"/>
      <c r="AAU489" s="272"/>
      <c r="AAV489" s="272"/>
      <c r="AAW489" s="272"/>
      <c r="AAX489" s="272"/>
      <c r="AAY489" s="272"/>
      <c r="AAZ489" s="272"/>
      <c r="ABA489" s="272"/>
      <c r="ABB489" s="272"/>
      <c r="ABC489" s="272"/>
      <c r="ABD489" s="272"/>
      <c r="ABE489" s="272"/>
      <c r="ABF489" s="272"/>
      <c r="ABG489" s="272"/>
      <c r="ABH489" s="272"/>
      <c r="ABI489" s="272"/>
      <c r="ABJ489" s="272"/>
      <c r="ABK489" s="272"/>
      <c r="ABL489" s="272"/>
      <c r="ABM489" s="272"/>
      <c r="ABN489" s="272"/>
      <c r="ABO489" s="272"/>
      <c r="ABP489" s="272"/>
      <c r="ABQ489" s="272"/>
      <c r="ABR489" s="272"/>
      <c r="ABS489" s="272"/>
      <c r="ABT489" s="272"/>
      <c r="ABU489" s="272"/>
      <c r="ABV489" s="272"/>
      <c r="ABW489" s="272"/>
      <c r="ABX489" s="272"/>
      <c r="ABY489" s="272"/>
      <c r="ABZ489" s="272"/>
      <c r="ACA489" s="272"/>
      <c r="ACB489" s="272"/>
      <c r="ACC489" s="272"/>
      <c r="ACD489" s="272"/>
      <c r="ACE489" s="272"/>
      <c r="ACF489" s="272"/>
      <c r="ACG489" s="272"/>
      <c r="ACH489" s="272"/>
      <c r="ACI489" s="272"/>
      <c r="ACJ489" s="272"/>
      <c r="ACK489" s="272"/>
      <c r="ACL489" s="272"/>
      <c r="ACM489" s="272"/>
      <c r="ACN489" s="272"/>
      <c r="ACO489" s="272"/>
      <c r="ACP489" s="272"/>
      <c r="ACQ489" s="272"/>
      <c r="ACR489" s="272"/>
      <c r="ACS489" s="272"/>
      <c r="ACT489" s="272"/>
      <c r="ACU489" s="272"/>
      <c r="ACV489" s="272"/>
      <c r="ACW489" s="272"/>
      <c r="ACX489" s="272"/>
      <c r="ACY489" s="272"/>
      <c r="ACZ489" s="272"/>
      <c r="ADA489" s="272"/>
      <c r="ADB489" s="272"/>
      <c r="ADC489" s="272"/>
      <c r="ADD489" s="272"/>
      <c r="ADE489" s="272"/>
      <c r="ADF489" s="272"/>
      <c r="ADG489" s="272"/>
      <c r="ADH489" s="272"/>
      <c r="ADI489" s="272"/>
      <c r="ADJ489" s="272"/>
      <c r="ADK489" s="272"/>
      <c r="ADL489" s="272"/>
      <c r="ADM489" s="272"/>
      <c r="ADN489" s="272"/>
      <c r="ADO489" s="272"/>
      <c r="ADP489" s="272"/>
      <c r="ADQ489" s="272"/>
      <c r="ADR489" s="272"/>
      <c r="ADS489" s="272"/>
      <c r="ADT489" s="272"/>
      <c r="ADU489" s="272"/>
      <c r="ADV489" s="272"/>
      <c r="ADW489" s="272"/>
      <c r="ADX489" s="272"/>
      <c r="ADY489" s="272"/>
      <c r="ADZ489" s="272"/>
      <c r="AEA489" s="272"/>
      <c r="AEB489" s="272"/>
      <c r="AEC489" s="272"/>
      <c r="AED489" s="272"/>
      <c r="AEE489" s="272"/>
      <c r="AEF489" s="272"/>
      <c r="AEG489" s="272"/>
      <c r="AEH489" s="272"/>
      <c r="AEI489" s="272"/>
      <c r="AEJ489" s="272"/>
      <c r="AEK489" s="272"/>
      <c r="AEL489" s="272"/>
      <c r="AEM489" s="272"/>
      <c r="AEN489" s="272"/>
      <c r="AEO489" s="272"/>
      <c r="AEP489" s="272"/>
      <c r="AEQ489" s="272"/>
      <c r="AER489" s="272"/>
      <c r="AES489" s="272"/>
      <c r="AET489" s="272"/>
      <c r="AEU489" s="272"/>
      <c r="AEV489" s="272"/>
      <c r="AEW489" s="272"/>
      <c r="AEX489" s="272"/>
      <c r="AEY489" s="272"/>
      <c r="AEZ489" s="272"/>
      <c r="AFA489" s="272"/>
      <c r="AFB489" s="272"/>
      <c r="AFC489" s="272"/>
      <c r="AFD489" s="272"/>
      <c r="AFE489" s="272"/>
      <c r="AFF489" s="272"/>
      <c r="AFG489" s="272"/>
      <c r="AFH489" s="272"/>
      <c r="AFI489" s="272"/>
      <c r="AFJ489" s="272"/>
      <c r="AFK489" s="272"/>
      <c r="AFL489" s="272"/>
      <c r="AFM489" s="272"/>
      <c r="AFN489" s="272"/>
      <c r="AFO489" s="272"/>
      <c r="AFP489" s="272"/>
      <c r="AFQ489" s="272"/>
      <c r="AFR489" s="272"/>
      <c r="AFS489" s="272"/>
      <c r="AFT489" s="272"/>
      <c r="AFU489" s="272"/>
      <c r="AFV489" s="272"/>
      <c r="AFW489" s="272"/>
      <c r="AFX489" s="272"/>
      <c r="AFY489" s="272"/>
      <c r="AFZ489" s="272"/>
      <c r="AGA489" s="272"/>
      <c r="AGB489" s="272"/>
      <c r="AGC489" s="272"/>
      <c r="AGD489" s="272"/>
      <c r="AGE489" s="272"/>
      <c r="AGF489" s="272"/>
      <c r="AGG489" s="272"/>
      <c r="AGH489" s="272"/>
      <c r="AGI489" s="272"/>
      <c r="AGJ489" s="272"/>
      <c r="AGK489" s="272"/>
      <c r="AGL489" s="272"/>
      <c r="AGM489" s="272"/>
      <c r="AGN489" s="272"/>
      <c r="AGO489" s="272"/>
      <c r="AGP489" s="272"/>
      <c r="AGQ489" s="272"/>
      <c r="AGR489" s="272"/>
      <c r="AGS489" s="272"/>
      <c r="AGT489" s="272"/>
      <c r="AGU489" s="272"/>
      <c r="AGV489" s="272"/>
      <c r="AGW489" s="272"/>
      <c r="AGX489" s="272"/>
      <c r="AGY489" s="272"/>
      <c r="AGZ489" s="272"/>
      <c r="AHA489" s="272"/>
      <c r="AHB489" s="272"/>
      <c r="AHC489" s="272"/>
      <c r="AHD489" s="272"/>
      <c r="AHE489" s="272"/>
      <c r="AHF489" s="272"/>
      <c r="AHG489" s="272"/>
      <c r="AHH489" s="272"/>
      <c r="AHI489" s="272"/>
      <c r="AHJ489" s="272"/>
      <c r="AHK489" s="272"/>
      <c r="AHL489" s="272"/>
      <c r="AHM489" s="272"/>
      <c r="AHN489" s="272"/>
      <c r="AHO489" s="272"/>
      <c r="AHP489" s="272"/>
      <c r="AHQ489" s="272"/>
      <c r="AHR489" s="272"/>
      <c r="AHS489" s="272"/>
      <c r="AHT489" s="272"/>
      <c r="AHU489" s="272"/>
      <c r="AHV489" s="272"/>
      <c r="AHW489" s="272"/>
      <c r="AHX489" s="272"/>
      <c r="AHY489" s="272"/>
      <c r="AHZ489" s="272"/>
      <c r="AIA489" s="272"/>
      <c r="AIB489" s="272"/>
      <c r="AIC489" s="272"/>
      <c r="AID489" s="272"/>
      <c r="AIE489" s="272"/>
      <c r="AIF489" s="272"/>
      <c r="AIG489" s="272"/>
      <c r="AIH489" s="272"/>
      <c r="AII489" s="272"/>
      <c r="AIJ489" s="272"/>
      <c r="AIK489" s="272"/>
      <c r="AIL489" s="272"/>
      <c r="AIM489" s="272"/>
      <c r="AIN489" s="272"/>
      <c r="AIO489" s="272"/>
      <c r="AIP489" s="272"/>
      <c r="AIQ489" s="272"/>
      <c r="AIR489" s="272"/>
      <c r="AIS489" s="272"/>
      <c r="AIT489" s="272"/>
      <c r="AIU489" s="272"/>
      <c r="AIV489" s="272"/>
      <c r="AIW489" s="272"/>
      <c r="AIX489" s="272"/>
      <c r="AIY489" s="272"/>
      <c r="AIZ489" s="272"/>
      <c r="AJA489" s="272"/>
      <c r="AJB489" s="272"/>
      <c r="AJC489" s="272"/>
      <c r="AJD489" s="272"/>
      <c r="AJE489" s="272"/>
      <c r="AJF489" s="272"/>
      <c r="AJG489" s="272"/>
      <c r="AJH489" s="272"/>
      <c r="AJI489" s="272"/>
      <c r="AJJ489" s="272"/>
      <c r="AJK489" s="272"/>
      <c r="AJL489" s="272"/>
      <c r="AJM489" s="272"/>
      <c r="AJN489" s="272"/>
      <c r="AJO489" s="272"/>
      <c r="AJP489" s="272"/>
      <c r="AJQ489" s="272"/>
      <c r="AJR489" s="272"/>
      <c r="AJS489" s="272"/>
      <c r="AJT489" s="272"/>
      <c r="AJU489" s="272"/>
      <c r="AJV489" s="272"/>
      <c r="AJW489" s="272"/>
      <c r="AJX489" s="272"/>
      <c r="AJY489" s="272"/>
      <c r="AJZ489" s="272"/>
      <c r="AKA489" s="272"/>
      <c r="AKB489" s="272"/>
      <c r="AKC489" s="272"/>
      <c r="AKD489" s="272"/>
      <c r="AKE489" s="272"/>
      <c r="AKF489" s="272"/>
      <c r="AKG489" s="272"/>
      <c r="AKH489" s="272"/>
      <c r="AKI489" s="272"/>
      <c r="AKJ489" s="272"/>
      <c r="AKK489" s="272"/>
      <c r="AKL489" s="272"/>
      <c r="AKM489" s="272"/>
      <c r="AKN489" s="272"/>
      <c r="AKO489" s="272"/>
      <c r="AKP489" s="272"/>
      <c r="AKQ489" s="272"/>
      <c r="AKR489" s="272"/>
      <c r="AKS489" s="272"/>
      <c r="AKT489" s="272"/>
      <c r="AKU489" s="272"/>
      <c r="AKV489" s="272"/>
      <c r="AKW489" s="272"/>
      <c r="AKX489" s="272"/>
      <c r="AKY489" s="272"/>
      <c r="AKZ489" s="272"/>
      <c r="ALA489" s="272"/>
      <c r="ALB489" s="272"/>
      <c r="ALC489" s="272"/>
      <c r="ALD489" s="272"/>
      <c r="ALE489" s="272"/>
    </row>
    <row r="490" spans="1:993" s="274" customFormat="1" ht="63.75" x14ac:dyDescent="0.2">
      <c r="A490" s="395" t="s">
        <v>8506</v>
      </c>
      <c r="B490" s="18" t="s">
        <v>3984</v>
      </c>
      <c r="C490" s="35" t="s">
        <v>1422</v>
      </c>
      <c r="D490" s="206"/>
      <c r="E490" s="35" t="s">
        <v>6356</v>
      </c>
      <c r="F490" s="190"/>
      <c r="G490" s="190"/>
      <c r="H490" s="13" t="s">
        <v>1790</v>
      </c>
      <c r="I490" s="239" t="s">
        <v>4899</v>
      </c>
      <c r="J490" s="18" t="s">
        <v>2033</v>
      </c>
      <c r="K490" s="13"/>
      <c r="L490" s="315">
        <v>1</v>
      </c>
      <c r="M490" s="329" t="s">
        <v>7570</v>
      </c>
      <c r="N490" s="329" t="s">
        <v>7570</v>
      </c>
      <c r="O490" s="329" t="s">
        <v>7570</v>
      </c>
      <c r="P490" s="329" t="s">
        <v>7570</v>
      </c>
      <c r="Q490" s="329" t="s">
        <v>7570</v>
      </c>
      <c r="R490" s="272"/>
      <c r="S490" s="272"/>
      <c r="T490" s="272"/>
      <c r="U490" s="272"/>
      <c r="V490" s="272"/>
      <c r="W490" s="272"/>
      <c r="X490" s="272"/>
      <c r="Y490" s="272"/>
      <c r="Z490" s="272"/>
      <c r="AA490" s="272"/>
      <c r="AB490" s="272"/>
      <c r="AC490" s="272"/>
      <c r="AD490" s="272"/>
      <c r="AE490" s="272"/>
      <c r="AF490" s="272"/>
      <c r="AG490" s="272"/>
      <c r="AH490" s="272"/>
      <c r="AI490" s="272"/>
      <c r="AJ490" s="272"/>
      <c r="AK490" s="272"/>
      <c r="AL490" s="272"/>
      <c r="AM490" s="272"/>
      <c r="AN490" s="272"/>
      <c r="AO490" s="272"/>
      <c r="AP490" s="272"/>
      <c r="AQ490" s="272"/>
      <c r="AR490" s="272"/>
      <c r="AS490" s="272"/>
      <c r="AT490" s="272"/>
      <c r="AU490" s="272"/>
      <c r="AV490" s="272"/>
      <c r="AW490" s="272"/>
      <c r="AX490" s="272"/>
      <c r="AY490" s="272"/>
      <c r="AZ490" s="272"/>
      <c r="BA490" s="272"/>
      <c r="BB490" s="272"/>
      <c r="BC490" s="272"/>
      <c r="BD490" s="272"/>
      <c r="BE490" s="272"/>
      <c r="BF490" s="272"/>
      <c r="BG490" s="272"/>
      <c r="BH490" s="272"/>
      <c r="BI490" s="272"/>
      <c r="BJ490" s="272"/>
      <c r="BK490" s="272"/>
      <c r="BL490" s="272"/>
      <c r="BM490" s="272"/>
      <c r="BN490" s="272"/>
      <c r="BO490" s="272"/>
      <c r="BP490" s="272"/>
      <c r="BQ490" s="272"/>
      <c r="BR490" s="272"/>
      <c r="BS490" s="272"/>
      <c r="BT490" s="272"/>
      <c r="BU490" s="272"/>
      <c r="BV490" s="272"/>
      <c r="BW490" s="272"/>
      <c r="BX490" s="272"/>
      <c r="BY490" s="272"/>
      <c r="BZ490" s="272"/>
      <c r="CA490" s="272"/>
      <c r="CB490" s="272"/>
      <c r="CC490" s="272"/>
      <c r="CD490" s="272"/>
      <c r="CE490" s="272"/>
      <c r="CF490" s="272"/>
      <c r="CG490" s="272"/>
      <c r="CH490" s="272"/>
      <c r="CI490" s="272"/>
      <c r="CJ490" s="272"/>
      <c r="CK490" s="272"/>
      <c r="CL490" s="272"/>
      <c r="CM490" s="272"/>
      <c r="CN490" s="272"/>
      <c r="CO490" s="272"/>
      <c r="CP490" s="272"/>
      <c r="CQ490" s="272"/>
      <c r="CR490" s="272"/>
      <c r="CS490" s="272"/>
      <c r="CT490" s="272"/>
      <c r="CU490" s="272"/>
      <c r="CV490" s="272"/>
      <c r="CW490" s="272"/>
      <c r="CX490" s="272"/>
      <c r="CY490" s="272"/>
      <c r="CZ490" s="272"/>
      <c r="DA490" s="272"/>
      <c r="DB490" s="272"/>
      <c r="DC490" s="272"/>
      <c r="DD490" s="272"/>
      <c r="DE490" s="272"/>
      <c r="DF490" s="272"/>
      <c r="DG490" s="272"/>
      <c r="DH490" s="272"/>
      <c r="DI490" s="272"/>
      <c r="DJ490" s="272"/>
      <c r="DK490" s="272"/>
      <c r="DL490" s="272"/>
      <c r="DM490" s="272"/>
      <c r="DN490" s="272"/>
      <c r="DO490" s="272"/>
      <c r="DP490" s="272"/>
      <c r="DQ490" s="272"/>
      <c r="DR490" s="272"/>
      <c r="DS490" s="272"/>
      <c r="DT490" s="272"/>
      <c r="DU490" s="272"/>
      <c r="DV490" s="272"/>
      <c r="DW490" s="272"/>
      <c r="DX490" s="272"/>
      <c r="DY490" s="272"/>
      <c r="DZ490" s="272"/>
      <c r="EA490" s="272"/>
      <c r="EB490" s="272"/>
      <c r="EC490" s="272"/>
      <c r="ED490" s="272"/>
      <c r="EE490" s="272"/>
      <c r="EF490" s="272"/>
      <c r="EG490" s="272"/>
      <c r="EH490" s="272"/>
      <c r="EI490" s="272"/>
      <c r="EJ490" s="272"/>
      <c r="EK490" s="272"/>
      <c r="EL490" s="272"/>
      <c r="EM490" s="272"/>
      <c r="EN490" s="272"/>
      <c r="EO490" s="272"/>
      <c r="EP490" s="272"/>
      <c r="EQ490" s="272"/>
      <c r="ER490" s="272"/>
      <c r="ES490" s="272"/>
      <c r="ET490" s="272"/>
      <c r="EU490" s="272"/>
      <c r="EV490" s="272"/>
      <c r="EW490" s="272"/>
      <c r="EX490" s="272"/>
      <c r="EY490" s="272"/>
      <c r="EZ490" s="272"/>
      <c r="FA490" s="272"/>
      <c r="FB490" s="272"/>
      <c r="FC490" s="272"/>
      <c r="FD490" s="272"/>
      <c r="FE490" s="272"/>
      <c r="FF490" s="272"/>
      <c r="FG490" s="272"/>
      <c r="FH490" s="272"/>
      <c r="FI490" s="272"/>
      <c r="FJ490" s="272"/>
      <c r="FK490" s="272"/>
      <c r="FL490" s="272"/>
      <c r="FM490" s="272"/>
      <c r="FN490" s="272"/>
      <c r="FO490" s="272"/>
      <c r="FP490" s="272"/>
      <c r="FQ490" s="272"/>
      <c r="FR490" s="272"/>
      <c r="FS490" s="272"/>
      <c r="FT490" s="272"/>
      <c r="FU490" s="272"/>
      <c r="FV490" s="272"/>
      <c r="FW490" s="272"/>
      <c r="FX490" s="272"/>
      <c r="FY490" s="272"/>
      <c r="FZ490" s="272"/>
      <c r="GA490" s="272"/>
      <c r="GB490" s="272"/>
      <c r="GC490" s="272"/>
      <c r="GD490" s="272"/>
      <c r="GE490" s="272"/>
      <c r="GF490" s="272"/>
      <c r="GG490" s="272"/>
      <c r="GH490" s="272"/>
      <c r="GI490" s="272"/>
      <c r="GJ490" s="272"/>
      <c r="GK490" s="272"/>
      <c r="GL490" s="272"/>
      <c r="GM490" s="272"/>
      <c r="GN490" s="272"/>
      <c r="GO490" s="272"/>
      <c r="GP490" s="272"/>
      <c r="GQ490" s="272"/>
      <c r="GR490" s="272"/>
      <c r="GS490" s="272"/>
      <c r="GT490" s="272"/>
      <c r="GU490" s="272"/>
      <c r="GV490" s="272"/>
      <c r="GW490" s="272"/>
      <c r="GX490" s="272"/>
      <c r="GY490" s="272"/>
      <c r="GZ490" s="272"/>
      <c r="HA490" s="272"/>
      <c r="HB490" s="272"/>
      <c r="HC490" s="272"/>
      <c r="HD490" s="272"/>
      <c r="HE490" s="272"/>
      <c r="HF490" s="272"/>
      <c r="HG490" s="272"/>
      <c r="HH490" s="272"/>
      <c r="HI490" s="272"/>
      <c r="HJ490" s="272"/>
      <c r="HK490" s="272"/>
      <c r="HL490" s="272"/>
      <c r="HM490" s="272"/>
      <c r="HN490" s="272"/>
      <c r="HO490" s="272"/>
      <c r="HP490" s="272"/>
      <c r="HQ490" s="272"/>
      <c r="HR490" s="272"/>
      <c r="HS490" s="272"/>
      <c r="HT490" s="272"/>
      <c r="HU490" s="272"/>
      <c r="HV490" s="272"/>
      <c r="HW490" s="272"/>
      <c r="HX490" s="272"/>
      <c r="HY490" s="272"/>
      <c r="HZ490" s="272"/>
      <c r="IA490" s="272"/>
      <c r="IB490" s="272"/>
      <c r="IC490" s="272"/>
      <c r="ID490" s="272"/>
      <c r="IE490" s="272"/>
      <c r="IF490" s="272"/>
      <c r="IG490" s="272"/>
      <c r="IH490" s="272"/>
      <c r="II490" s="272"/>
      <c r="IJ490" s="272"/>
      <c r="IK490" s="272"/>
      <c r="IL490" s="272"/>
      <c r="IM490" s="272"/>
      <c r="IN490" s="272"/>
      <c r="IO490" s="272"/>
      <c r="IP490" s="272"/>
      <c r="IQ490" s="272"/>
      <c r="IR490" s="272"/>
      <c r="IS490" s="272"/>
      <c r="IT490" s="272"/>
      <c r="IU490" s="272"/>
      <c r="IV490" s="272"/>
      <c r="IW490" s="272"/>
      <c r="IX490" s="272"/>
      <c r="IY490" s="272"/>
      <c r="IZ490" s="272"/>
      <c r="JA490" s="272"/>
      <c r="JB490" s="272"/>
      <c r="JC490" s="272"/>
      <c r="JD490" s="272"/>
      <c r="JE490" s="272"/>
      <c r="JF490" s="272"/>
      <c r="JG490" s="272"/>
      <c r="JH490" s="272"/>
      <c r="JI490" s="272"/>
      <c r="JJ490" s="272"/>
      <c r="JK490" s="272"/>
      <c r="JL490" s="272"/>
      <c r="JM490" s="272"/>
      <c r="JN490" s="272"/>
      <c r="JO490" s="272"/>
      <c r="JP490" s="272"/>
      <c r="JQ490" s="272"/>
      <c r="JR490" s="272"/>
      <c r="JS490" s="272"/>
      <c r="JT490" s="272"/>
      <c r="JU490" s="272"/>
      <c r="JV490" s="272"/>
      <c r="JW490" s="272"/>
      <c r="JX490" s="272"/>
      <c r="JY490" s="272"/>
      <c r="JZ490" s="272"/>
      <c r="KA490" s="272"/>
      <c r="KB490" s="272"/>
      <c r="KC490" s="272"/>
      <c r="KD490" s="272"/>
      <c r="KE490" s="272"/>
      <c r="KF490" s="272"/>
      <c r="KG490" s="272"/>
      <c r="KH490" s="272"/>
      <c r="KI490" s="272"/>
      <c r="KJ490" s="272"/>
      <c r="KK490" s="272"/>
      <c r="KL490" s="272"/>
      <c r="KM490" s="272"/>
      <c r="KN490" s="272"/>
      <c r="KO490" s="272"/>
      <c r="KP490" s="272"/>
      <c r="KQ490" s="272"/>
      <c r="KR490" s="272"/>
      <c r="KS490" s="272"/>
      <c r="KT490" s="272"/>
      <c r="KU490" s="272"/>
      <c r="KV490" s="272"/>
      <c r="KW490" s="272"/>
      <c r="KX490" s="272"/>
      <c r="KY490" s="272"/>
      <c r="KZ490" s="272"/>
      <c r="LA490" s="272"/>
      <c r="LB490" s="272"/>
      <c r="LC490" s="272"/>
      <c r="LD490" s="272"/>
      <c r="LE490" s="272"/>
      <c r="LF490" s="272"/>
      <c r="LG490" s="272"/>
      <c r="LH490" s="272"/>
      <c r="LI490" s="272"/>
      <c r="LJ490" s="272"/>
      <c r="LK490" s="272"/>
      <c r="LL490" s="272"/>
      <c r="LM490" s="272"/>
      <c r="LN490" s="272"/>
      <c r="LO490" s="272"/>
      <c r="LP490" s="272"/>
      <c r="LQ490" s="272"/>
      <c r="LR490" s="272"/>
      <c r="LS490" s="272"/>
      <c r="LT490" s="272"/>
      <c r="LU490" s="272"/>
      <c r="LV490" s="272"/>
      <c r="LW490" s="272"/>
      <c r="LX490" s="272"/>
      <c r="LY490" s="272"/>
      <c r="LZ490" s="272"/>
      <c r="MA490" s="272"/>
      <c r="MB490" s="272"/>
      <c r="MC490" s="272"/>
      <c r="MD490" s="272"/>
      <c r="ME490" s="272"/>
      <c r="MF490" s="272"/>
      <c r="MG490" s="272"/>
      <c r="MH490" s="272"/>
      <c r="MI490" s="272"/>
      <c r="MJ490" s="272"/>
      <c r="MK490" s="272"/>
      <c r="ML490" s="272"/>
      <c r="MM490" s="272"/>
      <c r="MN490" s="272"/>
      <c r="MO490" s="272"/>
      <c r="MP490" s="272"/>
      <c r="MQ490" s="272"/>
      <c r="MR490" s="272"/>
      <c r="MS490" s="272"/>
      <c r="MT490" s="272"/>
      <c r="MU490" s="272"/>
      <c r="MV490" s="272"/>
      <c r="MW490" s="272"/>
      <c r="MX490" s="272"/>
      <c r="MY490" s="272"/>
      <c r="MZ490" s="272"/>
      <c r="NA490" s="272"/>
      <c r="NB490" s="272"/>
      <c r="NC490" s="272"/>
      <c r="ND490" s="272"/>
      <c r="NE490" s="272"/>
      <c r="NF490" s="272"/>
      <c r="NG490" s="272"/>
      <c r="NH490" s="272"/>
      <c r="NI490" s="272"/>
      <c r="NJ490" s="272"/>
      <c r="NK490" s="272"/>
      <c r="NL490" s="272"/>
      <c r="NM490" s="272"/>
      <c r="NN490" s="272"/>
      <c r="NO490" s="272"/>
      <c r="NP490" s="272"/>
      <c r="NQ490" s="272"/>
      <c r="NR490" s="272"/>
      <c r="NS490" s="272"/>
      <c r="NT490" s="272"/>
      <c r="NU490" s="272"/>
      <c r="NV490" s="272"/>
      <c r="NW490" s="272"/>
      <c r="NX490" s="272"/>
      <c r="NY490" s="272"/>
      <c r="NZ490" s="272"/>
      <c r="OA490" s="272"/>
      <c r="OB490" s="272"/>
      <c r="OC490" s="272"/>
      <c r="OD490" s="272"/>
      <c r="OE490" s="272"/>
      <c r="OF490" s="272"/>
      <c r="OG490" s="272"/>
      <c r="OH490" s="272"/>
      <c r="OI490" s="272"/>
      <c r="OJ490" s="272"/>
      <c r="OK490" s="272"/>
      <c r="OL490" s="272"/>
      <c r="OM490" s="272"/>
      <c r="ON490" s="272"/>
      <c r="OO490" s="272"/>
      <c r="OP490" s="272"/>
      <c r="OQ490" s="272"/>
      <c r="OR490" s="272"/>
      <c r="OS490" s="272"/>
      <c r="OT490" s="272"/>
      <c r="OU490" s="272"/>
      <c r="OV490" s="272"/>
      <c r="OW490" s="272"/>
      <c r="OX490" s="272"/>
      <c r="OY490" s="272"/>
      <c r="OZ490" s="272"/>
      <c r="PA490" s="272"/>
      <c r="PB490" s="272"/>
      <c r="PC490" s="272"/>
      <c r="PD490" s="272"/>
      <c r="PE490" s="272"/>
      <c r="PF490" s="272"/>
      <c r="PG490" s="272"/>
      <c r="PH490" s="272"/>
      <c r="PI490" s="272"/>
      <c r="PJ490" s="272"/>
      <c r="PK490" s="272"/>
      <c r="PL490" s="272"/>
      <c r="PM490" s="272"/>
      <c r="PN490" s="272"/>
      <c r="PO490" s="272"/>
      <c r="PP490" s="272"/>
      <c r="PQ490" s="272"/>
      <c r="PR490" s="272"/>
      <c r="PS490" s="272"/>
      <c r="PT490" s="272"/>
      <c r="PU490" s="272"/>
      <c r="PV490" s="272"/>
      <c r="PW490" s="272"/>
      <c r="PX490" s="272"/>
      <c r="PY490" s="272"/>
      <c r="PZ490" s="272"/>
      <c r="QA490" s="272"/>
      <c r="QB490" s="272"/>
      <c r="QC490" s="272"/>
      <c r="QD490" s="272"/>
      <c r="QE490" s="272"/>
      <c r="QF490" s="272"/>
      <c r="QG490" s="272"/>
      <c r="QH490" s="272"/>
      <c r="QI490" s="272"/>
      <c r="QJ490" s="272"/>
      <c r="QK490" s="272"/>
      <c r="QL490" s="272"/>
      <c r="QM490" s="272"/>
      <c r="QN490" s="272"/>
      <c r="QO490" s="272"/>
      <c r="QP490" s="272"/>
      <c r="QQ490" s="272"/>
      <c r="QR490" s="272"/>
      <c r="QS490" s="272"/>
      <c r="QT490" s="272"/>
      <c r="QU490" s="272"/>
      <c r="QV490" s="272"/>
      <c r="QW490" s="272"/>
      <c r="QX490" s="272"/>
      <c r="QY490" s="272"/>
      <c r="QZ490" s="272"/>
      <c r="RA490" s="272"/>
      <c r="RB490" s="272"/>
      <c r="RC490" s="272"/>
      <c r="RD490" s="272"/>
      <c r="RE490" s="272"/>
      <c r="RF490" s="272"/>
      <c r="RG490" s="272"/>
      <c r="RH490" s="272"/>
      <c r="RI490" s="272"/>
      <c r="RJ490" s="272"/>
      <c r="RK490" s="272"/>
      <c r="RL490" s="272"/>
      <c r="RM490" s="272"/>
      <c r="RN490" s="272"/>
      <c r="RO490" s="272"/>
      <c r="RP490" s="272"/>
      <c r="RQ490" s="272"/>
      <c r="RR490" s="272"/>
      <c r="RS490" s="272"/>
      <c r="RT490" s="272"/>
      <c r="RU490" s="272"/>
      <c r="RV490" s="272"/>
      <c r="RW490" s="272"/>
      <c r="RX490" s="272"/>
      <c r="RY490" s="272"/>
      <c r="RZ490" s="272"/>
      <c r="SA490" s="272"/>
      <c r="SB490" s="272"/>
      <c r="SC490" s="272"/>
      <c r="SD490" s="272"/>
      <c r="SE490" s="272"/>
      <c r="SF490" s="272"/>
      <c r="SG490" s="272"/>
      <c r="SH490" s="272"/>
      <c r="SI490" s="272"/>
      <c r="SJ490" s="272"/>
      <c r="SK490" s="272"/>
      <c r="SL490" s="272"/>
      <c r="SM490" s="272"/>
      <c r="SN490" s="272"/>
      <c r="SO490" s="272"/>
      <c r="SP490" s="272"/>
      <c r="SQ490" s="272"/>
      <c r="SR490" s="272"/>
      <c r="SS490" s="272"/>
      <c r="ST490" s="272"/>
      <c r="SU490" s="272"/>
      <c r="SV490" s="272"/>
      <c r="SW490" s="272"/>
      <c r="SX490" s="272"/>
      <c r="SY490" s="272"/>
      <c r="SZ490" s="272"/>
      <c r="TA490" s="272"/>
      <c r="TB490" s="272"/>
      <c r="TC490" s="272"/>
      <c r="TD490" s="272"/>
      <c r="TE490" s="272"/>
      <c r="TF490" s="272"/>
      <c r="TG490" s="272"/>
      <c r="TH490" s="272"/>
      <c r="TI490" s="272"/>
      <c r="TJ490" s="272"/>
      <c r="TK490" s="272"/>
      <c r="TL490" s="272"/>
      <c r="TM490" s="272"/>
      <c r="TN490" s="272"/>
      <c r="TO490" s="272"/>
      <c r="TP490" s="272"/>
      <c r="TQ490" s="272"/>
      <c r="TR490" s="272"/>
      <c r="TS490" s="272"/>
      <c r="TT490" s="272"/>
      <c r="TU490" s="272"/>
      <c r="TV490" s="272"/>
      <c r="TW490" s="272"/>
      <c r="TX490" s="272"/>
      <c r="TY490" s="272"/>
      <c r="TZ490" s="272"/>
      <c r="UA490" s="272"/>
      <c r="UB490" s="272"/>
      <c r="UC490" s="272"/>
      <c r="UD490" s="272"/>
      <c r="UE490" s="272"/>
      <c r="UF490" s="272"/>
      <c r="UG490" s="272"/>
      <c r="UH490" s="272"/>
      <c r="UI490" s="272"/>
      <c r="UJ490" s="272"/>
      <c r="UK490" s="272"/>
      <c r="UL490" s="272"/>
      <c r="UM490" s="272"/>
      <c r="UN490" s="272"/>
      <c r="UO490" s="272"/>
      <c r="UP490" s="272"/>
      <c r="UQ490" s="272"/>
      <c r="UR490" s="272"/>
      <c r="US490" s="272"/>
      <c r="UT490" s="272"/>
      <c r="UU490" s="272"/>
      <c r="UV490" s="272"/>
      <c r="UW490" s="272"/>
      <c r="UX490" s="272"/>
      <c r="UY490" s="272"/>
      <c r="UZ490" s="272"/>
      <c r="VA490" s="272"/>
      <c r="VB490" s="272"/>
      <c r="VC490" s="272"/>
      <c r="VD490" s="272"/>
      <c r="VE490" s="272"/>
      <c r="VF490" s="272"/>
      <c r="VG490" s="272"/>
      <c r="VH490" s="272"/>
      <c r="VI490" s="272"/>
      <c r="VJ490" s="272"/>
      <c r="VK490" s="272"/>
      <c r="VL490" s="272"/>
      <c r="VM490" s="272"/>
      <c r="VN490" s="272"/>
      <c r="VO490" s="272"/>
      <c r="VP490" s="272"/>
      <c r="VQ490" s="272"/>
      <c r="VR490" s="272"/>
      <c r="VS490" s="272"/>
      <c r="VT490" s="272"/>
      <c r="VU490" s="272"/>
      <c r="VV490" s="272"/>
      <c r="VW490" s="272"/>
      <c r="VX490" s="272"/>
      <c r="VY490" s="272"/>
      <c r="VZ490" s="272"/>
      <c r="WA490" s="272"/>
      <c r="WB490" s="272"/>
      <c r="WC490" s="272"/>
      <c r="WD490" s="272"/>
      <c r="WE490" s="272"/>
      <c r="WF490" s="272"/>
      <c r="WG490" s="272"/>
      <c r="WH490" s="272"/>
      <c r="WI490" s="272"/>
      <c r="WJ490" s="272"/>
      <c r="WK490" s="272"/>
      <c r="WL490" s="272"/>
      <c r="WM490" s="272"/>
      <c r="WN490" s="272"/>
      <c r="WO490" s="272"/>
      <c r="WP490" s="272"/>
      <c r="WQ490" s="272"/>
      <c r="WR490" s="272"/>
      <c r="WS490" s="272"/>
      <c r="WT490" s="272"/>
      <c r="WU490" s="272"/>
      <c r="WV490" s="272"/>
      <c r="WW490" s="272"/>
      <c r="WX490" s="272"/>
      <c r="WY490" s="272"/>
      <c r="WZ490" s="272"/>
      <c r="XA490" s="272"/>
      <c r="XB490" s="272"/>
      <c r="XC490" s="272"/>
      <c r="XD490" s="272"/>
      <c r="XE490" s="272"/>
      <c r="XF490" s="272"/>
      <c r="XG490" s="272"/>
      <c r="XH490" s="272"/>
      <c r="XI490" s="272"/>
      <c r="XJ490" s="272"/>
      <c r="XK490" s="272"/>
      <c r="XL490" s="272"/>
      <c r="XM490" s="272"/>
      <c r="XN490" s="272"/>
      <c r="XO490" s="272"/>
      <c r="XP490" s="272"/>
      <c r="XQ490" s="272"/>
      <c r="XR490" s="272"/>
      <c r="XS490" s="272"/>
      <c r="XT490" s="272"/>
      <c r="XU490" s="272"/>
      <c r="XV490" s="272"/>
      <c r="XW490" s="272"/>
      <c r="XX490" s="272"/>
      <c r="XY490" s="272"/>
      <c r="XZ490" s="272"/>
      <c r="YA490" s="272"/>
      <c r="YB490" s="272"/>
      <c r="YC490" s="272"/>
      <c r="YD490" s="272"/>
      <c r="YE490" s="272"/>
      <c r="YF490" s="272"/>
      <c r="YG490" s="272"/>
      <c r="YH490" s="272"/>
      <c r="YI490" s="272"/>
      <c r="YJ490" s="272"/>
      <c r="YK490" s="272"/>
      <c r="YL490" s="272"/>
      <c r="YM490" s="272"/>
      <c r="YN490" s="272"/>
      <c r="YO490" s="272"/>
      <c r="YP490" s="272"/>
      <c r="YQ490" s="272"/>
      <c r="YR490" s="272"/>
      <c r="YS490" s="272"/>
      <c r="YT490" s="272"/>
      <c r="YU490" s="272"/>
      <c r="YV490" s="272"/>
      <c r="YW490" s="272"/>
      <c r="YX490" s="272"/>
      <c r="YY490" s="272"/>
      <c r="YZ490" s="272"/>
      <c r="ZA490" s="272"/>
      <c r="ZB490" s="272"/>
      <c r="ZC490" s="272"/>
      <c r="ZD490" s="272"/>
      <c r="ZE490" s="272"/>
      <c r="ZF490" s="272"/>
      <c r="ZG490" s="272"/>
      <c r="ZH490" s="272"/>
      <c r="ZI490" s="272"/>
      <c r="ZJ490" s="272"/>
      <c r="ZK490" s="272"/>
      <c r="ZL490" s="272"/>
      <c r="ZM490" s="272"/>
      <c r="ZN490" s="272"/>
      <c r="ZO490" s="272"/>
      <c r="ZP490" s="272"/>
      <c r="ZQ490" s="272"/>
      <c r="ZR490" s="272"/>
      <c r="ZS490" s="272"/>
      <c r="ZT490" s="272"/>
      <c r="ZU490" s="272"/>
      <c r="ZV490" s="272"/>
      <c r="ZW490" s="272"/>
      <c r="ZX490" s="272"/>
      <c r="ZY490" s="272"/>
      <c r="ZZ490" s="272"/>
      <c r="AAA490" s="272"/>
      <c r="AAB490" s="272"/>
      <c r="AAC490" s="272"/>
      <c r="AAD490" s="272"/>
      <c r="AAE490" s="272"/>
      <c r="AAF490" s="272"/>
      <c r="AAG490" s="272"/>
      <c r="AAH490" s="272"/>
      <c r="AAI490" s="272"/>
      <c r="AAJ490" s="272"/>
      <c r="AAK490" s="272"/>
      <c r="AAL490" s="272"/>
      <c r="AAM490" s="272"/>
      <c r="AAN490" s="272"/>
      <c r="AAO490" s="272"/>
      <c r="AAP490" s="272"/>
      <c r="AAQ490" s="272"/>
      <c r="AAR490" s="272"/>
      <c r="AAS490" s="272"/>
      <c r="AAT490" s="272"/>
      <c r="AAU490" s="272"/>
      <c r="AAV490" s="272"/>
      <c r="AAW490" s="272"/>
      <c r="AAX490" s="272"/>
      <c r="AAY490" s="272"/>
      <c r="AAZ490" s="272"/>
      <c r="ABA490" s="272"/>
      <c r="ABB490" s="272"/>
      <c r="ABC490" s="272"/>
      <c r="ABD490" s="272"/>
      <c r="ABE490" s="272"/>
      <c r="ABF490" s="272"/>
      <c r="ABG490" s="272"/>
      <c r="ABH490" s="272"/>
      <c r="ABI490" s="272"/>
      <c r="ABJ490" s="272"/>
      <c r="ABK490" s="272"/>
      <c r="ABL490" s="272"/>
      <c r="ABM490" s="272"/>
      <c r="ABN490" s="272"/>
      <c r="ABO490" s="272"/>
      <c r="ABP490" s="272"/>
      <c r="ABQ490" s="272"/>
      <c r="ABR490" s="272"/>
      <c r="ABS490" s="272"/>
      <c r="ABT490" s="272"/>
      <c r="ABU490" s="272"/>
      <c r="ABV490" s="272"/>
      <c r="ABW490" s="272"/>
      <c r="ABX490" s="272"/>
      <c r="ABY490" s="272"/>
      <c r="ABZ490" s="272"/>
      <c r="ACA490" s="272"/>
      <c r="ACB490" s="272"/>
      <c r="ACC490" s="272"/>
      <c r="ACD490" s="272"/>
      <c r="ACE490" s="272"/>
      <c r="ACF490" s="272"/>
      <c r="ACG490" s="272"/>
      <c r="ACH490" s="272"/>
      <c r="ACI490" s="272"/>
      <c r="ACJ490" s="272"/>
      <c r="ACK490" s="272"/>
      <c r="ACL490" s="272"/>
      <c r="ACM490" s="272"/>
      <c r="ACN490" s="272"/>
      <c r="ACO490" s="272"/>
      <c r="ACP490" s="272"/>
      <c r="ACQ490" s="272"/>
      <c r="ACR490" s="272"/>
      <c r="ACS490" s="272"/>
      <c r="ACT490" s="272"/>
      <c r="ACU490" s="272"/>
      <c r="ACV490" s="272"/>
      <c r="ACW490" s="272"/>
      <c r="ACX490" s="272"/>
      <c r="ACY490" s="272"/>
      <c r="ACZ490" s="272"/>
      <c r="ADA490" s="272"/>
      <c r="ADB490" s="272"/>
      <c r="ADC490" s="272"/>
      <c r="ADD490" s="272"/>
      <c r="ADE490" s="272"/>
      <c r="ADF490" s="272"/>
      <c r="ADG490" s="272"/>
      <c r="ADH490" s="272"/>
      <c r="ADI490" s="272"/>
      <c r="ADJ490" s="272"/>
      <c r="ADK490" s="272"/>
      <c r="ADL490" s="272"/>
      <c r="ADM490" s="272"/>
      <c r="ADN490" s="272"/>
      <c r="ADO490" s="272"/>
      <c r="ADP490" s="272"/>
      <c r="ADQ490" s="272"/>
      <c r="ADR490" s="272"/>
      <c r="ADS490" s="272"/>
      <c r="ADT490" s="272"/>
      <c r="ADU490" s="272"/>
      <c r="ADV490" s="272"/>
      <c r="ADW490" s="272"/>
      <c r="ADX490" s="272"/>
      <c r="ADY490" s="272"/>
      <c r="ADZ490" s="272"/>
      <c r="AEA490" s="272"/>
      <c r="AEB490" s="272"/>
      <c r="AEC490" s="272"/>
      <c r="AED490" s="272"/>
      <c r="AEE490" s="272"/>
      <c r="AEF490" s="272"/>
      <c r="AEG490" s="272"/>
      <c r="AEH490" s="272"/>
      <c r="AEI490" s="272"/>
      <c r="AEJ490" s="272"/>
      <c r="AEK490" s="272"/>
      <c r="AEL490" s="272"/>
      <c r="AEM490" s="272"/>
      <c r="AEN490" s="272"/>
      <c r="AEO490" s="272"/>
      <c r="AEP490" s="272"/>
      <c r="AEQ490" s="272"/>
      <c r="AER490" s="272"/>
      <c r="AES490" s="272"/>
      <c r="AET490" s="272"/>
      <c r="AEU490" s="272"/>
      <c r="AEV490" s="272"/>
      <c r="AEW490" s="272"/>
      <c r="AEX490" s="272"/>
      <c r="AEY490" s="272"/>
      <c r="AEZ490" s="272"/>
      <c r="AFA490" s="272"/>
      <c r="AFB490" s="272"/>
      <c r="AFC490" s="272"/>
      <c r="AFD490" s="272"/>
      <c r="AFE490" s="272"/>
      <c r="AFF490" s="272"/>
      <c r="AFG490" s="272"/>
      <c r="AFH490" s="272"/>
      <c r="AFI490" s="272"/>
      <c r="AFJ490" s="272"/>
      <c r="AFK490" s="272"/>
      <c r="AFL490" s="272"/>
      <c r="AFM490" s="272"/>
      <c r="AFN490" s="272"/>
      <c r="AFO490" s="272"/>
      <c r="AFP490" s="272"/>
      <c r="AFQ490" s="272"/>
      <c r="AFR490" s="272"/>
      <c r="AFS490" s="272"/>
      <c r="AFT490" s="272"/>
      <c r="AFU490" s="272"/>
      <c r="AFV490" s="272"/>
      <c r="AFW490" s="272"/>
      <c r="AFX490" s="272"/>
      <c r="AFY490" s="272"/>
      <c r="AFZ490" s="272"/>
      <c r="AGA490" s="272"/>
      <c r="AGB490" s="272"/>
      <c r="AGC490" s="272"/>
      <c r="AGD490" s="272"/>
      <c r="AGE490" s="272"/>
      <c r="AGF490" s="272"/>
      <c r="AGG490" s="272"/>
      <c r="AGH490" s="272"/>
      <c r="AGI490" s="272"/>
      <c r="AGJ490" s="272"/>
      <c r="AGK490" s="272"/>
      <c r="AGL490" s="272"/>
      <c r="AGM490" s="272"/>
      <c r="AGN490" s="272"/>
      <c r="AGO490" s="272"/>
      <c r="AGP490" s="272"/>
      <c r="AGQ490" s="272"/>
      <c r="AGR490" s="272"/>
      <c r="AGS490" s="272"/>
      <c r="AGT490" s="272"/>
      <c r="AGU490" s="272"/>
      <c r="AGV490" s="272"/>
      <c r="AGW490" s="272"/>
      <c r="AGX490" s="272"/>
      <c r="AGY490" s="272"/>
      <c r="AGZ490" s="272"/>
      <c r="AHA490" s="272"/>
      <c r="AHB490" s="272"/>
      <c r="AHC490" s="272"/>
      <c r="AHD490" s="272"/>
      <c r="AHE490" s="272"/>
      <c r="AHF490" s="272"/>
      <c r="AHG490" s="272"/>
      <c r="AHH490" s="272"/>
      <c r="AHI490" s="272"/>
      <c r="AHJ490" s="272"/>
      <c r="AHK490" s="272"/>
      <c r="AHL490" s="272"/>
      <c r="AHM490" s="272"/>
      <c r="AHN490" s="272"/>
      <c r="AHO490" s="272"/>
      <c r="AHP490" s="272"/>
      <c r="AHQ490" s="272"/>
      <c r="AHR490" s="272"/>
      <c r="AHS490" s="272"/>
      <c r="AHT490" s="272"/>
      <c r="AHU490" s="272"/>
      <c r="AHV490" s="272"/>
      <c r="AHW490" s="272"/>
      <c r="AHX490" s="272"/>
      <c r="AHY490" s="272"/>
      <c r="AHZ490" s="272"/>
      <c r="AIA490" s="272"/>
      <c r="AIB490" s="272"/>
      <c r="AIC490" s="272"/>
      <c r="AID490" s="272"/>
      <c r="AIE490" s="272"/>
      <c r="AIF490" s="272"/>
      <c r="AIG490" s="272"/>
      <c r="AIH490" s="272"/>
      <c r="AII490" s="272"/>
      <c r="AIJ490" s="272"/>
      <c r="AIK490" s="272"/>
      <c r="AIL490" s="272"/>
      <c r="AIM490" s="272"/>
      <c r="AIN490" s="272"/>
      <c r="AIO490" s="272"/>
      <c r="AIP490" s="272"/>
      <c r="AIQ490" s="272"/>
      <c r="AIR490" s="272"/>
      <c r="AIS490" s="272"/>
      <c r="AIT490" s="272"/>
      <c r="AIU490" s="272"/>
      <c r="AIV490" s="272"/>
      <c r="AIW490" s="272"/>
      <c r="AIX490" s="272"/>
      <c r="AIY490" s="272"/>
      <c r="AIZ490" s="272"/>
      <c r="AJA490" s="272"/>
      <c r="AJB490" s="272"/>
      <c r="AJC490" s="272"/>
      <c r="AJD490" s="272"/>
      <c r="AJE490" s="272"/>
      <c r="AJF490" s="272"/>
      <c r="AJG490" s="272"/>
      <c r="AJH490" s="272"/>
      <c r="AJI490" s="272"/>
      <c r="AJJ490" s="272"/>
      <c r="AJK490" s="272"/>
      <c r="AJL490" s="272"/>
      <c r="AJM490" s="272"/>
      <c r="AJN490" s="272"/>
      <c r="AJO490" s="272"/>
      <c r="AJP490" s="272"/>
      <c r="AJQ490" s="272"/>
      <c r="AJR490" s="272"/>
      <c r="AJS490" s="272"/>
      <c r="AJT490" s="272"/>
      <c r="AJU490" s="272"/>
      <c r="AJV490" s="272"/>
      <c r="AJW490" s="272"/>
      <c r="AJX490" s="272"/>
      <c r="AJY490" s="272"/>
      <c r="AJZ490" s="272"/>
      <c r="AKA490" s="272"/>
      <c r="AKB490" s="272"/>
      <c r="AKC490" s="272"/>
      <c r="AKD490" s="272"/>
      <c r="AKE490" s="272"/>
      <c r="AKF490" s="272"/>
      <c r="AKG490" s="272"/>
      <c r="AKH490" s="272"/>
      <c r="AKI490" s="272"/>
      <c r="AKJ490" s="272"/>
      <c r="AKK490" s="272"/>
      <c r="AKL490" s="272"/>
      <c r="AKM490" s="272"/>
      <c r="AKN490" s="272"/>
      <c r="AKO490" s="272"/>
      <c r="AKP490" s="272"/>
      <c r="AKQ490" s="272"/>
      <c r="AKR490" s="272"/>
      <c r="AKS490" s="272"/>
      <c r="AKT490" s="272"/>
      <c r="AKU490" s="272"/>
      <c r="AKV490" s="272"/>
      <c r="AKW490" s="272"/>
      <c r="AKX490" s="272"/>
      <c r="AKY490" s="272"/>
      <c r="AKZ490" s="272"/>
      <c r="ALA490" s="272"/>
      <c r="ALB490" s="272"/>
      <c r="ALC490" s="272"/>
      <c r="ALD490" s="272"/>
      <c r="ALE490" s="272"/>
    </row>
    <row r="491" spans="1:993" s="274" customFormat="1" ht="63.75" x14ac:dyDescent="0.2">
      <c r="A491" s="395" t="s">
        <v>8507</v>
      </c>
      <c r="B491" s="18" t="s">
        <v>3984</v>
      </c>
      <c r="C491" s="35" t="s">
        <v>1422</v>
      </c>
      <c r="D491" s="206"/>
      <c r="E491" s="35" t="s">
        <v>6357</v>
      </c>
      <c r="F491" s="190"/>
      <c r="G491" s="190"/>
      <c r="H491" s="13" t="s">
        <v>1790</v>
      </c>
      <c r="I491" s="239" t="s">
        <v>4899</v>
      </c>
      <c r="J491" s="18" t="s">
        <v>2034</v>
      </c>
      <c r="K491" s="13"/>
      <c r="L491" s="315">
        <v>1</v>
      </c>
      <c r="M491" s="329" t="s">
        <v>7570</v>
      </c>
      <c r="N491" s="329" t="s">
        <v>7570</v>
      </c>
      <c r="O491" s="329" t="s">
        <v>7570</v>
      </c>
      <c r="P491" s="329" t="s">
        <v>7570</v>
      </c>
      <c r="Q491" s="329" t="s">
        <v>7570</v>
      </c>
      <c r="R491" s="272"/>
      <c r="S491" s="272"/>
      <c r="T491" s="272"/>
      <c r="U491" s="272"/>
      <c r="V491" s="272"/>
      <c r="W491" s="272"/>
      <c r="X491" s="272"/>
      <c r="Y491" s="272"/>
      <c r="Z491" s="272"/>
      <c r="AA491" s="272"/>
      <c r="AB491" s="272"/>
      <c r="AC491" s="272"/>
      <c r="AD491" s="272"/>
      <c r="AE491" s="272"/>
      <c r="AF491" s="272"/>
      <c r="AG491" s="272"/>
      <c r="AH491" s="272"/>
      <c r="AI491" s="272"/>
      <c r="AJ491" s="272"/>
      <c r="AK491" s="272"/>
      <c r="AL491" s="272"/>
      <c r="AM491" s="272"/>
      <c r="AN491" s="272"/>
      <c r="AO491" s="272"/>
      <c r="AP491" s="272"/>
      <c r="AQ491" s="272"/>
      <c r="AR491" s="272"/>
      <c r="AS491" s="272"/>
      <c r="AT491" s="272"/>
      <c r="AU491" s="272"/>
      <c r="AV491" s="272"/>
      <c r="AW491" s="272"/>
      <c r="AX491" s="272"/>
      <c r="AY491" s="272"/>
      <c r="AZ491" s="272"/>
      <c r="BA491" s="272"/>
      <c r="BB491" s="272"/>
      <c r="BC491" s="272"/>
      <c r="BD491" s="272"/>
      <c r="BE491" s="272"/>
      <c r="BF491" s="272"/>
      <c r="BG491" s="272"/>
      <c r="BH491" s="272"/>
      <c r="BI491" s="272"/>
      <c r="BJ491" s="272"/>
      <c r="BK491" s="272"/>
      <c r="BL491" s="272"/>
      <c r="BM491" s="272"/>
      <c r="BN491" s="272"/>
      <c r="BO491" s="272"/>
      <c r="BP491" s="272"/>
      <c r="BQ491" s="272"/>
      <c r="BR491" s="272"/>
      <c r="BS491" s="272"/>
      <c r="BT491" s="272"/>
      <c r="BU491" s="272"/>
      <c r="BV491" s="272"/>
      <c r="BW491" s="272"/>
      <c r="BX491" s="272"/>
      <c r="BY491" s="272"/>
      <c r="BZ491" s="272"/>
      <c r="CA491" s="272"/>
      <c r="CB491" s="272"/>
      <c r="CC491" s="272"/>
      <c r="CD491" s="272"/>
      <c r="CE491" s="272"/>
      <c r="CF491" s="272"/>
      <c r="CG491" s="272"/>
      <c r="CH491" s="272"/>
      <c r="CI491" s="272"/>
      <c r="CJ491" s="272"/>
      <c r="CK491" s="272"/>
      <c r="CL491" s="272"/>
      <c r="CM491" s="272"/>
      <c r="CN491" s="272"/>
      <c r="CO491" s="272"/>
      <c r="CP491" s="272"/>
      <c r="CQ491" s="272"/>
      <c r="CR491" s="272"/>
      <c r="CS491" s="272"/>
      <c r="CT491" s="272"/>
      <c r="CU491" s="272"/>
      <c r="CV491" s="272"/>
      <c r="CW491" s="272"/>
      <c r="CX491" s="272"/>
      <c r="CY491" s="272"/>
      <c r="CZ491" s="272"/>
      <c r="DA491" s="272"/>
      <c r="DB491" s="272"/>
      <c r="DC491" s="272"/>
      <c r="DD491" s="272"/>
      <c r="DE491" s="272"/>
      <c r="DF491" s="272"/>
      <c r="DG491" s="272"/>
      <c r="DH491" s="272"/>
      <c r="DI491" s="272"/>
      <c r="DJ491" s="272"/>
      <c r="DK491" s="272"/>
      <c r="DL491" s="272"/>
      <c r="DM491" s="272"/>
      <c r="DN491" s="272"/>
      <c r="DO491" s="272"/>
      <c r="DP491" s="272"/>
      <c r="DQ491" s="272"/>
      <c r="DR491" s="272"/>
      <c r="DS491" s="272"/>
      <c r="DT491" s="272"/>
      <c r="DU491" s="272"/>
      <c r="DV491" s="272"/>
      <c r="DW491" s="272"/>
      <c r="DX491" s="272"/>
      <c r="DY491" s="272"/>
      <c r="DZ491" s="272"/>
      <c r="EA491" s="272"/>
      <c r="EB491" s="272"/>
      <c r="EC491" s="272"/>
      <c r="ED491" s="272"/>
      <c r="EE491" s="272"/>
      <c r="EF491" s="272"/>
      <c r="EG491" s="272"/>
      <c r="EH491" s="272"/>
      <c r="EI491" s="272"/>
      <c r="EJ491" s="272"/>
      <c r="EK491" s="272"/>
      <c r="EL491" s="272"/>
      <c r="EM491" s="272"/>
      <c r="EN491" s="272"/>
      <c r="EO491" s="272"/>
      <c r="EP491" s="272"/>
      <c r="EQ491" s="272"/>
      <c r="ER491" s="272"/>
      <c r="ES491" s="272"/>
      <c r="ET491" s="272"/>
      <c r="EU491" s="272"/>
      <c r="EV491" s="272"/>
      <c r="EW491" s="272"/>
      <c r="EX491" s="272"/>
      <c r="EY491" s="272"/>
      <c r="EZ491" s="272"/>
      <c r="FA491" s="272"/>
      <c r="FB491" s="272"/>
      <c r="FC491" s="272"/>
      <c r="FD491" s="272"/>
      <c r="FE491" s="272"/>
      <c r="FF491" s="272"/>
      <c r="FG491" s="272"/>
      <c r="FH491" s="272"/>
      <c r="FI491" s="272"/>
      <c r="FJ491" s="272"/>
      <c r="FK491" s="272"/>
      <c r="FL491" s="272"/>
      <c r="FM491" s="272"/>
      <c r="FN491" s="272"/>
      <c r="FO491" s="272"/>
      <c r="FP491" s="272"/>
      <c r="FQ491" s="272"/>
      <c r="FR491" s="272"/>
      <c r="FS491" s="272"/>
      <c r="FT491" s="272"/>
      <c r="FU491" s="272"/>
      <c r="FV491" s="272"/>
      <c r="FW491" s="272"/>
      <c r="FX491" s="272"/>
      <c r="FY491" s="272"/>
      <c r="FZ491" s="272"/>
      <c r="GA491" s="272"/>
      <c r="GB491" s="272"/>
      <c r="GC491" s="272"/>
      <c r="GD491" s="272"/>
      <c r="GE491" s="272"/>
      <c r="GF491" s="272"/>
      <c r="GG491" s="272"/>
      <c r="GH491" s="272"/>
      <c r="GI491" s="272"/>
      <c r="GJ491" s="272"/>
      <c r="GK491" s="272"/>
      <c r="GL491" s="272"/>
      <c r="GM491" s="272"/>
      <c r="GN491" s="272"/>
      <c r="GO491" s="272"/>
      <c r="GP491" s="272"/>
      <c r="GQ491" s="272"/>
      <c r="GR491" s="272"/>
      <c r="GS491" s="272"/>
      <c r="GT491" s="272"/>
      <c r="GU491" s="272"/>
      <c r="GV491" s="272"/>
      <c r="GW491" s="272"/>
      <c r="GX491" s="272"/>
      <c r="GY491" s="272"/>
      <c r="GZ491" s="272"/>
      <c r="HA491" s="272"/>
      <c r="HB491" s="272"/>
      <c r="HC491" s="272"/>
      <c r="HD491" s="272"/>
      <c r="HE491" s="272"/>
      <c r="HF491" s="272"/>
      <c r="HG491" s="272"/>
      <c r="HH491" s="272"/>
      <c r="HI491" s="272"/>
      <c r="HJ491" s="272"/>
      <c r="HK491" s="272"/>
      <c r="HL491" s="272"/>
      <c r="HM491" s="272"/>
      <c r="HN491" s="272"/>
      <c r="HO491" s="272"/>
      <c r="HP491" s="272"/>
      <c r="HQ491" s="272"/>
      <c r="HR491" s="272"/>
      <c r="HS491" s="272"/>
      <c r="HT491" s="272"/>
      <c r="HU491" s="272"/>
      <c r="HV491" s="272"/>
      <c r="HW491" s="272"/>
      <c r="HX491" s="272"/>
      <c r="HY491" s="272"/>
      <c r="HZ491" s="272"/>
      <c r="IA491" s="272"/>
      <c r="IB491" s="272"/>
      <c r="IC491" s="272"/>
      <c r="ID491" s="272"/>
      <c r="IE491" s="272"/>
      <c r="IF491" s="272"/>
      <c r="IG491" s="272"/>
      <c r="IH491" s="272"/>
      <c r="II491" s="272"/>
      <c r="IJ491" s="272"/>
      <c r="IK491" s="272"/>
      <c r="IL491" s="272"/>
      <c r="IM491" s="272"/>
      <c r="IN491" s="272"/>
      <c r="IO491" s="272"/>
      <c r="IP491" s="272"/>
      <c r="IQ491" s="272"/>
      <c r="IR491" s="272"/>
      <c r="IS491" s="272"/>
      <c r="IT491" s="272"/>
      <c r="IU491" s="272"/>
      <c r="IV491" s="272"/>
      <c r="IW491" s="272"/>
      <c r="IX491" s="272"/>
      <c r="IY491" s="272"/>
      <c r="IZ491" s="272"/>
      <c r="JA491" s="272"/>
      <c r="JB491" s="272"/>
      <c r="JC491" s="272"/>
      <c r="JD491" s="272"/>
      <c r="JE491" s="272"/>
      <c r="JF491" s="272"/>
      <c r="JG491" s="272"/>
      <c r="JH491" s="272"/>
      <c r="JI491" s="272"/>
      <c r="JJ491" s="272"/>
      <c r="JK491" s="272"/>
      <c r="JL491" s="272"/>
      <c r="JM491" s="272"/>
      <c r="JN491" s="272"/>
      <c r="JO491" s="272"/>
      <c r="JP491" s="272"/>
      <c r="JQ491" s="272"/>
      <c r="JR491" s="272"/>
      <c r="JS491" s="272"/>
      <c r="JT491" s="272"/>
      <c r="JU491" s="272"/>
      <c r="JV491" s="272"/>
      <c r="JW491" s="272"/>
      <c r="JX491" s="272"/>
      <c r="JY491" s="272"/>
      <c r="JZ491" s="272"/>
      <c r="KA491" s="272"/>
      <c r="KB491" s="272"/>
      <c r="KC491" s="272"/>
      <c r="KD491" s="272"/>
      <c r="KE491" s="272"/>
      <c r="KF491" s="272"/>
      <c r="KG491" s="272"/>
      <c r="KH491" s="272"/>
      <c r="KI491" s="272"/>
      <c r="KJ491" s="272"/>
      <c r="KK491" s="272"/>
      <c r="KL491" s="272"/>
      <c r="KM491" s="272"/>
      <c r="KN491" s="272"/>
      <c r="KO491" s="272"/>
      <c r="KP491" s="272"/>
      <c r="KQ491" s="272"/>
      <c r="KR491" s="272"/>
      <c r="KS491" s="272"/>
      <c r="KT491" s="272"/>
      <c r="KU491" s="272"/>
      <c r="KV491" s="272"/>
      <c r="KW491" s="272"/>
      <c r="KX491" s="272"/>
      <c r="KY491" s="272"/>
      <c r="KZ491" s="272"/>
      <c r="LA491" s="272"/>
      <c r="LB491" s="272"/>
      <c r="LC491" s="272"/>
      <c r="LD491" s="272"/>
      <c r="LE491" s="272"/>
      <c r="LF491" s="272"/>
      <c r="LG491" s="272"/>
      <c r="LH491" s="272"/>
      <c r="LI491" s="272"/>
      <c r="LJ491" s="272"/>
      <c r="LK491" s="272"/>
      <c r="LL491" s="272"/>
      <c r="LM491" s="272"/>
      <c r="LN491" s="272"/>
      <c r="LO491" s="272"/>
      <c r="LP491" s="272"/>
      <c r="LQ491" s="272"/>
      <c r="LR491" s="272"/>
      <c r="LS491" s="272"/>
      <c r="LT491" s="272"/>
      <c r="LU491" s="272"/>
      <c r="LV491" s="272"/>
      <c r="LW491" s="272"/>
      <c r="LX491" s="272"/>
      <c r="LY491" s="272"/>
      <c r="LZ491" s="272"/>
      <c r="MA491" s="272"/>
      <c r="MB491" s="272"/>
      <c r="MC491" s="272"/>
      <c r="MD491" s="272"/>
      <c r="ME491" s="272"/>
      <c r="MF491" s="272"/>
      <c r="MG491" s="272"/>
      <c r="MH491" s="272"/>
      <c r="MI491" s="272"/>
      <c r="MJ491" s="272"/>
      <c r="MK491" s="272"/>
      <c r="ML491" s="272"/>
      <c r="MM491" s="272"/>
      <c r="MN491" s="272"/>
      <c r="MO491" s="272"/>
      <c r="MP491" s="272"/>
      <c r="MQ491" s="272"/>
      <c r="MR491" s="272"/>
      <c r="MS491" s="272"/>
      <c r="MT491" s="272"/>
      <c r="MU491" s="272"/>
      <c r="MV491" s="272"/>
      <c r="MW491" s="272"/>
      <c r="MX491" s="272"/>
      <c r="MY491" s="272"/>
      <c r="MZ491" s="272"/>
      <c r="NA491" s="272"/>
      <c r="NB491" s="272"/>
      <c r="NC491" s="272"/>
      <c r="ND491" s="272"/>
      <c r="NE491" s="272"/>
      <c r="NF491" s="272"/>
      <c r="NG491" s="272"/>
      <c r="NH491" s="272"/>
      <c r="NI491" s="272"/>
      <c r="NJ491" s="272"/>
      <c r="NK491" s="272"/>
      <c r="NL491" s="272"/>
      <c r="NM491" s="272"/>
      <c r="NN491" s="272"/>
      <c r="NO491" s="272"/>
      <c r="NP491" s="272"/>
      <c r="NQ491" s="272"/>
      <c r="NR491" s="272"/>
      <c r="NS491" s="272"/>
      <c r="NT491" s="272"/>
      <c r="NU491" s="272"/>
      <c r="NV491" s="272"/>
      <c r="NW491" s="272"/>
      <c r="NX491" s="272"/>
      <c r="NY491" s="272"/>
      <c r="NZ491" s="272"/>
      <c r="OA491" s="272"/>
      <c r="OB491" s="272"/>
      <c r="OC491" s="272"/>
      <c r="OD491" s="272"/>
      <c r="OE491" s="272"/>
      <c r="OF491" s="272"/>
      <c r="OG491" s="272"/>
      <c r="OH491" s="272"/>
      <c r="OI491" s="272"/>
      <c r="OJ491" s="272"/>
      <c r="OK491" s="272"/>
      <c r="OL491" s="272"/>
      <c r="OM491" s="272"/>
      <c r="ON491" s="272"/>
      <c r="OO491" s="272"/>
      <c r="OP491" s="272"/>
      <c r="OQ491" s="272"/>
      <c r="OR491" s="272"/>
      <c r="OS491" s="272"/>
      <c r="OT491" s="272"/>
      <c r="OU491" s="272"/>
      <c r="OV491" s="272"/>
      <c r="OW491" s="272"/>
      <c r="OX491" s="272"/>
      <c r="OY491" s="272"/>
      <c r="OZ491" s="272"/>
      <c r="PA491" s="272"/>
      <c r="PB491" s="272"/>
      <c r="PC491" s="272"/>
      <c r="PD491" s="272"/>
      <c r="PE491" s="272"/>
      <c r="PF491" s="272"/>
      <c r="PG491" s="272"/>
      <c r="PH491" s="272"/>
      <c r="PI491" s="272"/>
      <c r="PJ491" s="272"/>
      <c r="PK491" s="272"/>
      <c r="PL491" s="272"/>
      <c r="PM491" s="272"/>
      <c r="PN491" s="272"/>
      <c r="PO491" s="272"/>
      <c r="PP491" s="272"/>
      <c r="PQ491" s="272"/>
      <c r="PR491" s="272"/>
      <c r="PS491" s="272"/>
      <c r="PT491" s="272"/>
      <c r="PU491" s="272"/>
      <c r="PV491" s="272"/>
      <c r="PW491" s="272"/>
      <c r="PX491" s="272"/>
      <c r="PY491" s="272"/>
      <c r="PZ491" s="272"/>
      <c r="QA491" s="272"/>
      <c r="QB491" s="272"/>
      <c r="QC491" s="272"/>
      <c r="QD491" s="272"/>
      <c r="QE491" s="272"/>
      <c r="QF491" s="272"/>
      <c r="QG491" s="272"/>
      <c r="QH491" s="272"/>
      <c r="QI491" s="272"/>
      <c r="QJ491" s="272"/>
      <c r="QK491" s="272"/>
      <c r="QL491" s="272"/>
      <c r="QM491" s="272"/>
      <c r="QN491" s="272"/>
      <c r="QO491" s="272"/>
      <c r="QP491" s="272"/>
      <c r="QQ491" s="272"/>
      <c r="QR491" s="272"/>
      <c r="QS491" s="272"/>
      <c r="QT491" s="272"/>
      <c r="QU491" s="272"/>
      <c r="QV491" s="272"/>
      <c r="QW491" s="272"/>
      <c r="QX491" s="272"/>
      <c r="QY491" s="272"/>
      <c r="QZ491" s="272"/>
      <c r="RA491" s="272"/>
      <c r="RB491" s="272"/>
      <c r="RC491" s="272"/>
      <c r="RD491" s="272"/>
      <c r="RE491" s="272"/>
      <c r="RF491" s="272"/>
      <c r="RG491" s="272"/>
      <c r="RH491" s="272"/>
      <c r="RI491" s="272"/>
      <c r="RJ491" s="272"/>
      <c r="RK491" s="272"/>
      <c r="RL491" s="272"/>
      <c r="RM491" s="272"/>
      <c r="RN491" s="272"/>
      <c r="RO491" s="272"/>
      <c r="RP491" s="272"/>
      <c r="RQ491" s="272"/>
      <c r="RR491" s="272"/>
      <c r="RS491" s="272"/>
      <c r="RT491" s="272"/>
      <c r="RU491" s="272"/>
      <c r="RV491" s="272"/>
      <c r="RW491" s="272"/>
      <c r="RX491" s="272"/>
      <c r="RY491" s="272"/>
      <c r="RZ491" s="272"/>
      <c r="SA491" s="272"/>
      <c r="SB491" s="272"/>
      <c r="SC491" s="272"/>
      <c r="SD491" s="272"/>
      <c r="SE491" s="272"/>
      <c r="SF491" s="272"/>
      <c r="SG491" s="272"/>
      <c r="SH491" s="272"/>
      <c r="SI491" s="272"/>
      <c r="SJ491" s="272"/>
      <c r="SK491" s="272"/>
      <c r="SL491" s="272"/>
      <c r="SM491" s="272"/>
      <c r="SN491" s="272"/>
      <c r="SO491" s="272"/>
      <c r="SP491" s="272"/>
      <c r="SQ491" s="272"/>
      <c r="SR491" s="272"/>
      <c r="SS491" s="272"/>
      <c r="ST491" s="272"/>
      <c r="SU491" s="272"/>
      <c r="SV491" s="272"/>
      <c r="SW491" s="272"/>
      <c r="SX491" s="272"/>
      <c r="SY491" s="272"/>
      <c r="SZ491" s="272"/>
      <c r="TA491" s="272"/>
      <c r="TB491" s="272"/>
      <c r="TC491" s="272"/>
      <c r="TD491" s="272"/>
      <c r="TE491" s="272"/>
      <c r="TF491" s="272"/>
      <c r="TG491" s="272"/>
      <c r="TH491" s="272"/>
      <c r="TI491" s="272"/>
      <c r="TJ491" s="272"/>
      <c r="TK491" s="272"/>
      <c r="TL491" s="272"/>
      <c r="TM491" s="272"/>
      <c r="TN491" s="272"/>
      <c r="TO491" s="272"/>
      <c r="TP491" s="272"/>
      <c r="TQ491" s="272"/>
      <c r="TR491" s="272"/>
      <c r="TS491" s="272"/>
      <c r="TT491" s="272"/>
      <c r="TU491" s="272"/>
      <c r="TV491" s="272"/>
      <c r="TW491" s="272"/>
      <c r="TX491" s="272"/>
      <c r="TY491" s="272"/>
      <c r="TZ491" s="272"/>
      <c r="UA491" s="272"/>
      <c r="UB491" s="272"/>
      <c r="UC491" s="272"/>
      <c r="UD491" s="272"/>
      <c r="UE491" s="272"/>
      <c r="UF491" s="272"/>
      <c r="UG491" s="272"/>
      <c r="UH491" s="272"/>
      <c r="UI491" s="272"/>
      <c r="UJ491" s="272"/>
      <c r="UK491" s="272"/>
      <c r="UL491" s="272"/>
      <c r="UM491" s="272"/>
      <c r="UN491" s="272"/>
      <c r="UO491" s="272"/>
      <c r="UP491" s="272"/>
      <c r="UQ491" s="272"/>
      <c r="UR491" s="272"/>
      <c r="US491" s="272"/>
      <c r="UT491" s="272"/>
      <c r="UU491" s="272"/>
      <c r="UV491" s="272"/>
      <c r="UW491" s="272"/>
      <c r="UX491" s="272"/>
      <c r="UY491" s="272"/>
      <c r="UZ491" s="272"/>
      <c r="VA491" s="272"/>
      <c r="VB491" s="272"/>
      <c r="VC491" s="272"/>
      <c r="VD491" s="272"/>
      <c r="VE491" s="272"/>
      <c r="VF491" s="272"/>
      <c r="VG491" s="272"/>
      <c r="VH491" s="272"/>
      <c r="VI491" s="272"/>
      <c r="VJ491" s="272"/>
      <c r="VK491" s="272"/>
      <c r="VL491" s="272"/>
      <c r="VM491" s="272"/>
      <c r="VN491" s="272"/>
      <c r="VO491" s="272"/>
      <c r="VP491" s="272"/>
      <c r="VQ491" s="272"/>
      <c r="VR491" s="272"/>
      <c r="VS491" s="272"/>
      <c r="VT491" s="272"/>
      <c r="VU491" s="272"/>
      <c r="VV491" s="272"/>
      <c r="VW491" s="272"/>
      <c r="VX491" s="272"/>
      <c r="VY491" s="272"/>
      <c r="VZ491" s="272"/>
      <c r="WA491" s="272"/>
      <c r="WB491" s="272"/>
      <c r="WC491" s="272"/>
      <c r="WD491" s="272"/>
      <c r="WE491" s="272"/>
      <c r="WF491" s="272"/>
      <c r="WG491" s="272"/>
      <c r="WH491" s="272"/>
      <c r="WI491" s="272"/>
      <c r="WJ491" s="272"/>
      <c r="WK491" s="272"/>
      <c r="WL491" s="272"/>
      <c r="WM491" s="272"/>
      <c r="WN491" s="272"/>
      <c r="WO491" s="272"/>
      <c r="WP491" s="272"/>
      <c r="WQ491" s="272"/>
      <c r="WR491" s="272"/>
      <c r="WS491" s="272"/>
      <c r="WT491" s="272"/>
      <c r="WU491" s="272"/>
      <c r="WV491" s="272"/>
      <c r="WW491" s="272"/>
      <c r="WX491" s="272"/>
      <c r="WY491" s="272"/>
      <c r="WZ491" s="272"/>
      <c r="XA491" s="272"/>
      <c r="XB491" s="272"/>
      <c r="XC491" s="272"/>
      <c r="XD491" s="272"/>
      <c r="XE491" s="272"/>
      <c r="XF491" s="272"/>
      <c r="XG491" s="272"/>
      <c r="XH491" s="272"/>
      <c r="XI491" s="272"/>
      <c r="XJ491" s="272"/>
      <c r="XK491" s="272"/>
      <c r="XL491" s="272"/>
      <c r="XM491" s="272"/>
      <c r="XN491" s="272"/>
      <c r="XO491" s="272"/>
      <c r="XP491" s="272"/>
      <c r="XQ491" s="272"/>
      <c r="XR491" s="272"/>
      <c r="XS491" s="272"/>
      <c r="XT491" s="272"/>
      <c r="XU491" s="272"/>
      <c r="XV491" s="272"/>
      <c r="XW491" s="272"/>
      <c r="XX491" s="272"/>
      <c r="XY491" s="272"/>
      <c r="XZ491" s="272"/>
      <c r="YA491" s="272"/>
      <c r="YB491" s="272"/>
      <c r="YC491" s="272"/>
      <c r="YD491" s="272"/>
      <c r="YE491" s="272"/>
      <c r="YF491" s="272"/>
      <c r="YG491" s="272"/>
      <c r="YH491" s="272"/>
      <c r="YI491" s="272"/>
      <c r="YJ491" s="272"/>
      <c r="YK491" s="272"/>
      <c r="YL491" s="272"/>
      <c r="YM491" s="272"/>
      <c r="YN491" s="272"/>
      <c r="YO491" s="272"/>
      <c r="YP491" s="272"/>
      <c r="YQ491" s="272"/>
      <c r="YR491" s="272"/>
      <c r="YS491" s="272"/>
      <c r="YT491" s="272"/>
      <c r="YU491" s="272"/>
      <c r="YV491" s="272"/>
      <c r="YW491" s="272"/>
      <c r="YX491" s="272"/>
      <c r="YY491" s="272"/>
      <c r="YZ491" s="272"/>
      <c r="ZA491" s="272"/>
      <c r="ZB491" s="272"/>
      <c r="ZC491" s="272"/>
      <c r="ZD491" s="272"/>
      <c r="ZE491" s="272"/>
      <c r="ZF491" s="272"/>
      <c r="ZG491" s="272"/>
      <c r="ZH491" s="272"/>
      <c r="ZI491" s="272"/>
      <c r="ZJ491" s="272"/>
      <c r="ZK491" s="272"/>
      <c r="ZL491" s="272"/>
      <c r="ZM491" s="272"/>
      <c r="ZN491" s="272"/>
      <c r="ZO491" s="272"/>
      <c r="ZP491" s="272"/>
      <c r="ZQ491" s="272"/>
      <c r="ZR491" s="272"/>
      <c r="ZS491" s="272"/>
      <c r="ZT491" s="272"/>
      <c r="ZU491" s="272"/>
      <c r="ZV491" s="272"/>
      <c r="ZW491" s="272"/>
      <c r="ZX491" s="272"/>
      <c r="ZY491" s="272"/>
      <c r="ZZ491" s="272"/>
      <c r="AAA491" s="272"/>
      <c r="AAB491" s="272"/>
      <c r="AAC491" s="272"/>
      <c r="AAD491" s="272"/>
      <c r="AAE491" s="272"/>
      <c r="AAF491" s="272"/>
      <c r="AAG491" s="272"/>
      <c r="AAH491" s="272"/>
      <c r="AAI491" s="272"/>
      <c r="AAJ491" s="272"/>
      <c r="AAK491" s="272"/>
      <c r="AAL491" s="272"/>
      <c r="AAM491" s="272"/>
      <c r="AAN491" s="272"/>
      <c r="AAO491" s="272"/>
      <c r="AAP491" s="272"/>
      <c r="AAQ491" s="272"/>
      <c r="AAR491" s="272"/>
      <c r="AAS491" s="272"/>
      <c r="AAT491" s="272"/>
      <c r="AAU491" s="272"/>
      <c r="AAV491" s="272"/>
      <c r="AAW491" s="272"/>
      <c r="AAX491" s="272"/>
      <c r="AAY491" s="272"/>
      <c r="AAZ491" s="272"/>
      <c r="ABA491" s="272"/>
      <c r="ABB491" s="272"/>
      <c r="ABC491" s="272"/>
      <c r="ABD491" s="272"/>
      <c r="ABE491" s="272"/>
      <c r="ABF491" s="272"/>
      <c r="ABG491" s="272"/>
      <c r="ABH491" s="272"/>
      <c r="ABI491" s="272"/>
      <c r="ABJ491" s="272"/>
      <c r="ABK491" s="272"/>
      <c r="ABL491" s="272"/>
      <c r="ABM491" s="272"/>
      <c r="ABN491" s="272"/>
      <c r="ABO491" s="272"/>
      <c r="ABP491" s="272"/>
      <c r="ABQ491" s="272"/>
      <c r="ABR491" s="272"/>
      <c r="ABS491" s="272"/>
      <c r="ABT491" s="272"/>
      <c r="ABU491" s="272"/>
      <c r="ABV491" s="272"/>
      <c r="ABW491" s="272"/>
      <c r="ABX491" s="272"/>
      <c r="ABY491" s="272"/>
      <c r="ABZ491" s="272"/>
      <c r="ACA491" s="272"/>
      <c r="ACB491" s="272"/>
      <c r="ACC491" s="272"/>
      <c r="ACD491" s="272"/>
      <c r="ACE491" s="272"/>
      <c r="ACF491" s="272"/>
      <c r="ACG491" s="272"/>
      <c r="ACH491" s="272"/>
      <c r="ACI491" s="272"/>
      <c r="ACJ491" s="272"/>
      <c r="ACK491" s="272"/>
      <c r="ACL491" s="272"/>
      <c r="ACM491" s="272"/>
      <c r="ACN491" s="272"/>
      <c r="ACO491" s="272"/>
      <c r="ACP491" s="272"/>
      <c r="ACQ491" s="272"/>
      <c r="ACR491" s="272"/>
      <c r="ACS491" s="272"/>
      <c r="ACT491" s="272"/>
      <c r="ACU491" s="272"/>
      <c r="ACV491" s="272"/>
      <c r="ACW491" s="272"/>
      <c r="ACX491" s="272"/>
      <c r="ACY491" s="272"/>
      <c r="ACZ491" s="272"/>
      <c r="ADA491" s="272"/>
      <c r="ADB491" s="272"/>
      <c r="ADC491" s="272"/>
      <c r="ADD491" s="272"/>
      <c r="ADE491" s="272"/>
      <c r="ADF491" s="272"/>
      <c r="ADG491" s="272"/>
      <c r="ADH491" s="272"/>
      <c r="ADI491" s="272"/>
      <c r="ADJ491" s="272"/>
      <c r="ADK491" s="272"/>
      <c r="ADL491" s="272"/>
      <c r="ADM491" s="272"/>
      <c r="ADN491" s="272"/>
      <c r="ADO491" s="272"/>
      <c r="ADP491" s="272"/>
      <c r="ADQ491" s="272"/>
      <c r="ADR491" s="272"/>
      <c r="ADS491" s="272"/>
      <c r="ADT491" s="272"/>
      <c r="ADU491" s="272"/>
      <c r="ADV491" s="272"/>
      <c r="ADW491" s="272"/>
      <c r="ADX491" s="272"/>
      <c r="ADY491" s="272"/>
      <c r="ADZ491" s="272"/>
      <c r="AEA491" s="272"/>
      <c r="AEB491" s="272"/>
      <c r="AEC491" s="272"/>
      <c r="AED491" s="272"/>
      <c r="AEE491" s="272"/>
      <c r="AEF491" s="272"/>
      <c r="AEG491" s="272"/>
      <c r="AEH491" s="272"/>
      <c r="AEI491" s="272"/>
      <c r="AEJ491" s="272"/>
      <c r="AEK491" s="272"/>
      <c r="AEL491" s="272"/>
      <c r="AEM491" s="272"/>
      <c r="AEN491" s="272"/>
      <c r="AEO491" s="272"/>
      <c r="AEP491" s="272"/>
      <c r="AEQ491" s="272"/>
      <c r="AER491" s="272"/>
      <c r="AES491" s="272"/>
      <c r="AET491" s="272"/>
      <c r="AEU491" s="272"/>
      <c r="AEV491" s="272"/>
      <c r="AEW491" s="272"/>
      <c r="AEX491" s="272"/>
      <c r="AEY491" s="272"/>
      <c r="AEZ491" s="272"/>
      <c r="AFA491" s="272"/>
      <c r="AFB491" s="272"/>
      <c r="AFC491" s="272"/>
      <c r="AFD491" s="272"/>
      <c r="AFE491" s="272"/>
      <c r="AFF491" s="272"/>
      <c r="AFG491" s="272"/>
      <c r="AFH491" s="272"/>
      <c r="AFI491" s="272"/>
      <c r="AFJ491" s="272"/>
      <c r="AFK491" s="272"/>
      <c r="AFL491" s="272"/>
      <c r="AFM491" s="272"/>
      <c r="AFN491" s="272"/>
      <c r="AFO491" s="272"/>
      <c r="AFP491" s="272"/>
      <c r="AFQ491" s="272"/>
      <c r="AFR491" s="272"/>
      <c r="AFS491" s="272"/>
      <c r="AFT491" s="272"/>
      <c r="AFU491" s="272"/>
      <c r="AFV491" s="272"/>
      <c r="AFW491" s="272"/>
      <c r="AFX491" s="272"/>
      <c r="AFY491" s="272"/>
      <c r="AFZ491" s="272"/>
      <c r="AGA491" s="272"/>
      <c r="AGB491" s="272"/>
      <c r="AGC491" s="272"/>
      <c r="AGD491" s="272"/>
      <c r="AGE491" s="272"/>
      <c r="AGF491" s="272"/>
      <c r="AGG491" s="272"/>
      <c r="AGH491" s="272"/>
      <c r="AGI491" s="272"/>
      <c r="AGJ491" s="272"/>
      <c r="AGK491" s="272"/>
      <c r="AGL491" s="272"/>
      <c r="AGM491" s="272"/>
      <c r="AGN491" s="272"/>
      <c r="AGO491" s="272"/>
      <c r="AGP491" s="272"/>
      <c r="AGQ491" s="272"/>
      <c r="AGR491" s="272"/>
      <c r="AGS491" s="272"/>
      <c r="AGT491" s="272"/>
      <c r="AGU491" s="272"/>
      <c r="AGV491" s="272"/>
      <c r="AGW491" s="272"/>
      <c r="AGX491" s="272"/>
      <c r="AGY491" s="272"/>
      <c r="AGZ491" s="272"/>
      <c r="AHA491" s="272"/>
      <c r="AHB491" s="272"/>
      <c r="AHC491" s="272"/>
      <c r="AHD491" s="272"/>
      <c r="AHE491" s="272"/>
      <c r="AHF491" s="272"/>
      <c r="AHG491" s="272"/>
      <c r="AHH491" s="272"/>
      <c r="AHI491" s="272"/>
      <c r="AHJ491" s="272"/>
      <c r="AHK491" s="272"/>
      <c r="AHL491" s="272"/>
      <c r="AHM491" s="272"/>
      <c r="AHN491" s="272"/>
      <c r="AHO491" s="272"/>
      <c r="AHP491" s="272"/>
      <c r="AHQ491" s="272"/>
      <c r="AHR491" s="272"/>
      <c r="AHS491" s="272"/>
      <c r="AHT491" s="272"/>
      <c r="AHU491" s="272"/>
      <c r="AHV491" s="272"/>
      <c r="AHW491" s="272"/>
      <c r="AHX491" s="272"/>
      <c r="AHY491" s="272"/>
      <c r="AHZ491" s="272"/>
      <c r="AIA491" s="272"/>
      <c r="AIB491" s="272"/>
      <c r="AIC491" s="272"/>
      <c r="AID491" s="272"/>
      <c r="AIE491" s="272"/>
      <c r="AIF491" s="272"/>
      <c r="AIG491" s="272"/>
      <c r="AIH491" s="272"/>
      <c r="AII491" s="272"/>
      <c r="AIJ491" s="272"/>
      <c r="AIK491" s="272"/>
      <c r="AIL491" s="272"/>
      <c r="AIM491" s="272"/>
      <c r="AIN491" s="272"/>
      <c r="AIO491" s="272"/>
      <c r="AIP491" s="272"/>
      <c r="AIQ491" s="272"/>
      <c r="AIR491" s="272"/>
      <c r="AIS491" s="272"/>
      <c r="AIT491" s="272"/>
      <c r="AIU491" s="272"/>
      <c r="AIV491" s="272"/>
      <c r="AIW491" s="272"/>
      <c r="AIX491" s="272"/>
      <c r="AIY491" s="272"/>
      <c r="AIZ491" s="272"/>
      <c r="AJA491" s="272"/>
      <c r="AJB491" s="272"/>
      <c r="AJC491" s="272"/>
      <c r="AJD491" s="272"/>
      <c r="AJE491" s="272"/>
      <c r="AJF491" s="272"/>
      <c r="AJG491" s="272"/>
      <c r="AJH491" s="272"/>
      <c r="AJI491" s="272"/>
      <c r="AJJ491" s="272"/>
      <c r="AJK491" s="272"/>
      <c r="AJL491" s="272"/>
      <c r="AJM491" s="272"/>
      <c r="AJN491" s="272"/>
      <c r="AJO491" s="272"/>
      <c r="AJP491" s="272"/>
      <c r="AJQ491" s="272"/>
      <c r="AJR491" s="272"/>
      <c r="AJS491" s="272"/>
      <c r="AJT491" s="272"/>
      <c r="AJU491" s="272"/>
      <c r="AJV491" s="272"/>
      <c r="AJW491" s="272"/>
      <c r="AJX491" s="272"/>
      <c r="AJY491" s="272"/>
      <c r="AJZ491" s="272"/>
      <c r="AKA491" s="272"/>
      <c r="AKB491" s="272"/>
      <c r="AKC491" s="272"/>
      <c r="AKD491" s="272"/>
      <c r="AKE491" s="272"/>
      <c r="AKF491" s="272"/>
      <c r="AKG491" s="272"/>
      <c r="AKH491" s="272"/>
      <c r="AKI491" s="272"/>
      <c r="AKJ491" s="272"/>
      <c r="AKK491" s="272"/>
      <c r="AKL491" s="272"/>
      <c r="AKM491" s="272"/>
      <c r="AKN491" s="272"/>
      <c r="AKO491" s="272"/>
      <c r="AKP491" s="272"/>
      <c r="AKQ491" s="272"/>
      <c r="AKR491" s="272"/>
      <c r="AKS491" s="272"/>
      <c r="AKT491" s="272"/>
      <c r="AKU491" s="272"/>
      <c r="AKV491" s="272"/>
      <c r="AKW491" s="272"/>
      <c r="AKX491" s="272"/>
      <c r="AKY491" s="272"/>
      <c r="AKZ491" s="272"/>
      <c r="ALA491" s="272"/>
      <c r="ALB491" s="272"/>
      <c r="ALC491" s="272"/>
      <c r="ALD491" s="272"/>
      <c r="ALE491" s="272"/>
    </row>
    <row r="492" spans="1:993" s="274" customFormat="1" ht="63.75" x14ac:dyDescent="0.2">
      <c r="A492" s="395" t="s">
        <v>8508</v>
      </c>
      <c r="B492" s="18" t="s">
        <v>3984</v>
      </c>
      <c r="C492" s="35" t="s">
        <v>1422</v>
      </c>
      <c r="D492" s="206"/>
      <c r="E492" s="35" t="s">
        <v>6358</v>
      </c>
      <c r="F492" s="190"/>
      <c r="G492" s="190"/>
      <c r="H492" s="13" t="s">
        <v>1790</v>
      </c>
      <c r="I492" s="239" t="s">
        <v>4899</v>
      </c>
      <c r="J492" s="18" t="s">
        <v>2035</v>
      </c>
      <c r="K492" s="13"/>
      <c r="L492" s="315">
        <v>1</v>
      </c>
      <c r="M492" s="329" t="s">
        <v>7570</v>
      </c>
      <c r="N492" s="329" t="s">
        <v>7570</v>
      </c>
      <c r="O492" s="329" t="s">
        <v>7570</v>
      </c>
      <c r="P492" s="329" t="s">
        <v>7570</v>
      </c>
      <c r="Q492" s="329" t="s">
        <v>7570</v>
      </c>
      <c r="R492" s="272"/>
      <c r="S492" s="272"/>
      <c r="T492" s="272"/>
      <c r="U492" s="272"/>
      <c r="V492" s="272"/>
      <c r="W492" s="272"/>
      <c r="X492" s="272"/>
      <c r="Y492" s="272"/>
      <c r="Z492" s="272"/>
      <c r="AA492" s="272"/>
      <c r="AB492" s="272"/>
      <c r="AC492" s="272"/>
      <c r="AD492" s="272"/>
      <c r="AE492" s="272"/>
      <c r="AF492" s="272"/>
      <c r="AG492" s="272"/>
      <c r="AH492" s="272"/>
      <c r="AI492" s="272"/>
      <c r="AJ492" s="272"/>
      <c r="AK492" s="272"/>
      <c r="AL492" s="272"/>
      <c r="AM492" s="272"/>
      <c r="AN492" s="272"/>
      <c r="AO492" s="272"/>
      <c r="AP492" s="272"/>
      <c r="AQ492" s="272"/>
      <c r="AR492" s="272"/>
      <c r="AS492" s="272"/>
      <c r="AT492" s="272"/>
      <c r="AU492" s="272"/>
      <c r="AV492" s="272"/>
      <c r="AW492" s="272"/>
      <c r="AX492" s="272"/>
      <c r="AY492" s="272"/>
      <c r="AZ492" s="272"/>
      <c r="BA492" s="272"/>
      <c r="BB492" s="272"/>
      <c r="BC492" s="272"/>
      <c r="BD492" s="272"/>
      <c r="BE492" s="272"/>
      <c r="BF492" s="272"/>
      <c r="BG492" s="272"/>
      <c r="BH492" s="272"/>
      <c r="BI492" s="272"/>
      <c r="BJ492" s="272"/>
      <c r="BK492" s="272"/>
      <c r="BL492" s="272"/>
      <c r="BM492" s="272"/>
      <c r="BN492" s="272"/>
      <c r="BO492" s="272"/>
      <c r="BP492" s="272"/>
      <c r="BQ492" s="272"/>
      <c r="BR492" s="272"/>
      <c r="BS492" s="272"/>
      <c r="BT492" s="272"/>
      <c r="BU492" s="272"/>
      <c r="BV492" s="272"/>
      <c r="BW492" s="272"/>
      <c r="BX492" s="272"/>
      <c r="BY492" s="272"/>
      <c r="BZ492" s="272"/>
      <c r="CA492" s="272"/>
      <c r="CB492" s="272"/>
      <c r="CC492" s="272"/>
      <c r="CD492" s="272"/>
      <c r="CE492" s="272"/>
      <c r="CF492" s="272"/>
      <c r="CG492" s="272"/>
      <c r="CH492" s="272"/>
      <c r="CI492" s="272"/>
      <c r="CJ492" s="272"/>
      <c r="CK492" s="272"/>
      <c r="CL492" s="272"/>
      <c r="CM492" s="272"/>
      <c r="CN492" s="272"/>
      <c r="CO492" s="272"/>
      <c r="CP492" s="272"/>
      <c r="CQ492" s="272"/>
      <c r="CR492" s="272"/>
      <c r="CS492" s="272"/>
      <c r="CT492" s="272"/>
      <c r="CU492" s="272"/>
      <c r="CV492" s="272"/>
      <c r="CW492" s="272"/>
      <c r="CX492" s="272"/>
      <c r="CY492" s="272"/>
      <c r="CZ492" s="272"/>
      <c r="DA492" s="272"/>
      <c r="DB492" s="272"/>
      <c r="DC492" s="272"/>
      <c r="DD492" s="272"/>
      <c r="DE492" s="272"/>
      <c r="DF492" s="272"/>
      <c r="DG492" s="272"/>
      <c r="DH492" s="272"/>
      <c r="DI492" s="272"/>
      <c r="DJ492" s="272"/>
      <c r="DK492" s="272"/>
      <c r="DL492" s="272"/>
      <c r="DM492" s="272"/>
      <c r="DN492" s="272"/>
      <c r="DO492" s="272"/>
      <c r="DP492" s="272"/>
      <c r="DQ492" s="272"/>
      <c r="DR492" s="272"/>
      <c r="DS492" s="272"/>
      <c r="DT492" s="272"/>
      <c r="DU492" s="272"/>
      <c r="DV492" s="272"/>
      <c r="DW492" s="272"/>
      <c r="DX492" s="272"/>
      <c r="DY492" s="272"/>
      <c r="DZ492" s="272"/>
      <c r="EA492" s="272"/>
      <c r="EB492" s="272"/>
      <c r="EC492" s="272"/>
      <c r="ED492" s="272"/>
      <c r="EE492" s="272"/>
      <c r="EF492" s="272"/>
      <c r="EG492" s="272"/>
      <c r="EH492" s="272"/>
      <c r="EI492" s="272"/>
      <c r="EJ492" s="272"/>
      <c r="EK492" s="272"/>
      <c r="EL492" s="272"/>
      <c r="EM492" s="272"/>
      <c r="EN492" s="272"/>
      <c r="EO492" s="272"/>
      <c r="EP492" s="272"/>
      <c r="EQ492" s="272"/>
      <c r="ER492" s="272"/>
      <c r="ES492" s="272"/>
      <c r="ET492" s="272"/>
      <c r="EU492" s="272"/>
      <c r="EV492" s="272"/>
      <c r="EW492" s="272"/>
      <c r="EX492" s="272"/>
      <c r="EY492" s="272"/>
      <c r="EZ492" s="272"/>
      <c r="FA492" s="272"/>
      <c r="FB492" s="272"/>
      <c r="FC492" s="272"/>
      <c r="FD492" s="272"/>
      <c r="FE492" s="272"/>
      <c r="FF492" s="272"/>
      <c r="FG492" s="272"/>
      <c r="FH492" s="272"/>
      <c r="FI492" s="272"/>
      <c r="FJ492" s="272"/>
      <c r="FK492" s="272"/>
      <c r="FL492" s="272"/>
      <c r="FM492" s="272"/>
      <c r="FN492" s="272"/>
      <c r="FO492" s="272"/>
      <c r="FP492" s="272"/>
      <c r="FQ492" s="272"/>
      <c r="FR492" s="272"/>
      <c r="FS492" s="272"/>
      <c r="FT492" s="272"/>
      <c r="FU492" s="272"/>
      <c r="FV492" s="272"/>
      <c r="FW492" s="272"/>
      <c r="FX492" s="272"/>
      <c r="FY492" s="272"/>
      <c r="FZ492" s="272"/>
      <c r="GA492" s="272"/>
      <c r="GB492" s="272"/>
      <c r="GC492" s="272"/>
      <c r="GD492" s="272"/>
      <c r="GE492" s="272"/>
      <c r="GF492" s="272"/>
      <c r="GG492" s="272"/>
      <c r="GH492" s="272"/>
      <c r="GI492" s="272"/>
      <c r="GJ492" s="272"/>
      <c r="GK492" s="272"/>
      <c r="GL492" s="272"/>
      <c r="GM492" s="272"/>
      <c r="GN492" s="272"/>
      <c r="GO492" s="272"/>
      <c r="GP492" s="272"/>
      <c r="GQ492" s="272"/>
      <c r="GR492" s="272"/>
      <c r="GS492" s="272"/>
      <c r="GT492" s="272"/>
      <c r="GU492" s="272"/>
      <c r="GV492" s="272"/>
      <c r="GW492" s="272"/>
      <c r="GX492" s="272"/>
      <c r="GY492" s="272"/>
      <c r="GZ492" s="272"/>
      <c r="HA492" s="272"/>
      <c r="HB492" s="272"/>
      <c r="HC492" s="272"/>
      <c r="HD492" s="272"/>
      <c r="HE492" s="272"/>
      <c r="HF492" s="272"/>
      <c r="HG492" s="272"/>
      <c r="HH492" s="272"/>
      <c r="HI492" s="272"/>
      <c r="HJ492" s="272"/>
      <c r="HK492" s="272"/>
      <c r="HL492" s="272"/>
      <c r="HM492" s="272"/>
      <c r="HN492" s="272"/>
      <c r="HO492" s="272"/>
      <c r="HP492" s="272"/>
      <c r="HQ492" s="272"/>
      <c r="HR492" s="272"/>
      <c r="HS492" s="272"/>
      <c r="HT492" s="272"/>
      <c r="HU492" s="272"/>
      <c r="HV492" s="272"/>
      <c r="HW492" s="272"/>
      <c r="HX492" s="272"/>
      <c r="HY492" s="272"/>
      <c r="HZ492" s="272"/>
      <c r="IA492" s="272"/>
      <c r="IB492" s="272"/>
      <c r="IC492" s="272"/>
      <c r="ID492" s="272"/>
      <c r="IE492" s="272"/>
      <c r="IF492" s="272"/>
      <c r="IG492" s="272"/>
      <c r="IH492" s="272"/>
      <c r="II492" s="272"/>
      <c r="IJ492" s="272"/>
      <c r="IK492" s="272"/>
      <c r="IL492" s="272"/>
      <c r="IM492" s="272"/>
      <c r="IN492" s="272"/>
      <c r="IO492" s="272"/>
      <c r="IP492" s="272"/>
      <c r="IQ492" s="272"/>
      <c r="IR492" s="272"/>
      <c r="IS492" s="272"/>
      <c r="IT492" s="272"/>
      <c r="IU492" s="272"/>
      <c r="IV492" s="272"/>
      <c r="IW492" s="272"/>
      <c r="IX492" s="272"/>
      <c r="IY492" s="272"/>
      <c r="IZ492" s="272"/>
      <c r="JA492" s="272"/>
      <c r="JB492" s="272"/>
      <c r="JC492" s="272"/>
      <c r="JD492" s="272"/>
      <c r="JE492" s="272"/>
      <c r="JF492" s="272"/>
      <c r="JG492" s="272"/>
      <c r="JH492" s="272"/>
      <c r="JI492" s="272"/>
      <c r="JJ492" s="272"/>
      <c r="JK492" s="272"/>
      <c r="JL492" s="272"/>
      <c r="JM492" s="272"/>
      <c r="JN492" s="272"/>
      <c r="JO492" s="272"/>
      <c r="JP492" s="272"/>
      <c r="JQ492" s="272"/>
      <c r="JR492" s="272"/>
      <c r="JS492" s="272"/>
      <c r="JT492" s="272"/>
      <c r="JU492" s="272"/>
      <c r="JV492" s="272"/>
      <c r="JW492" s="272"/>
      <c r="JX492" s="272"/>
      <c r="JY492" s="272"/>
      <c r="JZ492" s="272"/>
      <c r="KA492" s="272"/>
      <c r="KB492" s="272"/>
      <c r="KC492" s="272"/>
      <c r="KD492" s="272"/>
      <c r="KE492" s="272"/>
      <c r="KF492" s="272"/>
      <c r="KG492" s="272"/>
      <c r="KH492" s="272"/>
      <c r="KI492" s="272"/>
      <c r="KJ492" s="272"/>
      <c r="KK492" s="272"/>
      <c r="KL492" s="272"/>
      <c r="KM492" s="272"/>
      <c r="KN492" s="272"/>
      <c r="KO492" s="272"/>
      <c r="KP492" s="272"/>
      <c r="KQ492" s="272"/>
      <c r="KR492" s="272"/>
      <c r="KS492" s="272"/>
      <c r="KT492" s="272"/>
      <c r="KU492" s="272"/>
      <c r="KV492" s="272"/>
      <c r="KW492" s="272"/>
      <c r="KX492" s="272"/>
      <c r="KY492" s="272"/>
      <c r="KZ492" s="272"/>
      <c r="LA492" s="272"/>
      <c r="LB492" s="272"/>
      <c r="LC492" s="272"/>
      <c r="LD492" s="272"/>
      <c r="LE492" s="272"/>
      <c r="LF492" s="272"/>
      <c r="LG492" s="272"/>
      <c r="LH492" s="272"/>
      <c r="LI492" s="272"/>
      <c r="LJ492" s="272"/>
      <c r="LK492" s="272"/>
      <c r="LL492" s="272"/>
      <c r="LM492" s="272"/>
      <c r="LN492" s="272"/>
      <c r="LO492" s="272"/>
      <c r="LP492" s="272"/>
      <c r="LQ492" s="272"/>
      <c r="LR492" s="272"/>
      <c r="LS492" s="272"/>
      <c r="LT492" s="272"/>
      <c r="LU492" s="272"/>
      <c r="LV492" s="272"/>
      <c r="LW492" s="272"/>
      <c r="LX492" s="272"/>
      <c r="LY492" s="272"/>
      <c r="LZ492" s="272"/>
      <c r="MA492" s="272"/>
      <c r="MB492" s="272"/>
      <c r="MC492" s="272"/>
      <c r="MD492" s="272"/>
      <c r="ME492" s="272"/>
      <c r="MF492" s="272"/>
      <c r="MG492" s="272"/>
      <c r="MH492" s="272"/>
      <c r="MI492" s="272"/>
      <c r="MJ492" s="272"/>
      <c r="MK492" s="272"/>
      <c r="ML492" s="272"/>
      <c r="MM492" s="272"/>
      <c r="MN492" s="272"/>
      <c r="MO492" s="272"/>
      <c r="MP492" s="272"/>
      <c r="MQ492" s="272"/>
      <c r="MR492" s="272"/>
      <c r="MS492" s="272"/>
      <c r="MT492" s="272"/>
      <c r="MU492" s="272"/>
      <c r="MV492" s="272"/>
      <c r="MW492" s="272"/>
      <c r="MX492" s="272"/>
      <c r="MY492" s="272"/>
      <c r="MZ492" s="272"/>
      <c r="NA492" s="272"/>
      <c r="NB492" s="272"/>
      <c r="NC492" s="272"/>
      <c r="ND492" s="272"/>
      <c r="NE492" s="272"/>
      <c r="NF492" s="272"/>
      <c r="NG492" s="272"/>
      <c r="NH492" s="272"/>
      <c r="NI492" s="272"/>
      <c r="NJ492" s="272"/>
      <c r="NK492" s="272"/>
      <c r="NL492" s="272"/>
      <c r="NM492" s="272"/>
      <c r="NN492" s="272"/>
      <c r="NO492" s="272"/>
      <c r="NP492" s="272"/>
      <c r="NQ492" s="272"/>
      <c r="NR492" s="272"/>
      <c r="NS492" s="272"/>
      <c r="NT492" s="272"/>
      <c r="NU492" s="272"/>
      <c r="NV492" s="272"/>
      <c r="NW492" s="272"/>
      <c r="NX492" s="272"/>
      <c r="NY492" s="272"/>
      <c r="NZ492" s="272"/>
      <c r="OA492" s="272"/>
      <c r="OB492" s="272"/>
      <c r="OC492" s="272"/>
      <c r="OD492" s="272"/>
      <c r="OE492" s="272"/>
      <c r="OF492" s="272"/>
      <c r="OG492" s="272"/>
      <c r="OH492" s="272"/>
      <c r="OI492" s="272"/>
      <c r="OJ492" s="272"/>
      <c r="OK492" s="272"/>
      <c r="OL492" s="272"/>
      <c r="OM492" s="272"/>
      <c r="ON492" s="272"/>
      <c r="OO492" s="272"/>
      <c r="OP492" s="272"/>
      <c r="OQ492" s="272"/>
      <c r="OR492" s="272"/>
      <c r="OS492" s="272"/>
      <c r="OT492" s="272"/>
      <c r="OU492" s="272"/>
      <c r="OV492" s="272"/>
      <c r="OW492" s="272"/>
      <c r="OX492" s="272"/>
      <c r="OY492" s="272"/>
      <c r="OZ492" s="272"/>
      <c r="PA492" s="272"/>
      <c r="PB492" s="272"/>
      <c r="PC492" s="272"/>
      <c r="PD492" s="272"/>
      <c r="PE492" s="272"/>
      <c r="PF492" s="272"/>
      <c r="PG492" s="272"/>
      <c r="PH492" s="272"/>
      <c r="PI492" s="272"/>
      <c r="PJ492" s="272"/>
      <c r="PK492" s="272"/>
      <c r="PL492" s="272"/>
      <c r="PM492" s="272"/>
      <c r="PN492" s="272"/>
      <c r="PO492" s="272"/>
      <c r="PP492" s="272"/>
      <c r="PQ492" s="272"/>
      <c r="PR492" s="272"/>
      <c r="PS492" s="272"/>
      <c r="PT492" s="272"/>
      <c r="PU492" s="272"/>
      <c r="PV492" s="272"/>
      <c r="PW492" s="272"/>
      <c r="PX492" s="272"/>
      <c r="PY492" s="272"/>
      <c r="PZ492" s="272"/>
      <c r="QA492" s="272"/>
      <c r="QB492" s="272"/>
      <c r="QC492" s="272"/>
      <c r="QD492" s="272"/>
      <c r="QE492" s="272"/>
      <c r="QF492" s="272"/>
      <c r="QG492" s="272"/>
      <c r="QH492" s="272"/>
      <c r="QI492" s="272"/>
      <c r="QJ492" s="272"/>
      <c r="QK492" s="272"/>
      <c r="QL492" s="272"/>
      <c r="QM492" s="272"/>
      <c r="QN492" s="272"/>
      <c r="QO492" s="272"/>
      <c r="QP492" s="272"/>
      <c r="QQ492" s="272"/>
      <c r="QR492" s="272"/>
      <c r="QS492" s="272"/>
      <c r="QT492" s="272"/>
      <c r="QU492" s="272"/>
      <c r="QV492" s="272"/>
      <c r="QW492" s="272"/>
      <c r="QX492" s="272"/>
      <c r="QY492" s="272"/>
      <c r="QZ492" s="272"/>
      <c r="RA492" s="272"/>
      <c r="RB492" s="272"/>
      <c r="RC492" s="272"/>
      <c r="RD492" s="272"/>
      <c r="RE492" s="272"/>
      <c r="RF492" s="272"/>
      <c r="RG492" s="272"/>
      <c r="RH492" s="272"/>
      <c r="RI492" s="272"/>
      <c r="RJ492" s="272"/>
      <c r="RK492" s="272"/>
      <c r="RL492" s="272"/>
      <c r="RM492" s="272"/>
      <c r="RN492" s="272"/>
      <c r="RO492" s="272"/>
      <c r="RP492" s="272"/>
      <c r="RQ492" s="272"/>
      <c r="RR492" s="272"/>
      <c r="RS492" s="272"/>
      <c r="RT492" s="272"/>
      <c r="RU492" s="272"/>
      <c r="RV492" s="272"/>
      <c r="RW492" s="272"/>
      <c r="RX492" s="272"/>
      <c r="RY492" s="272"/>
      <c r="RZ492" s="272"/>
      <c r="SA492" s="272"/>
      <c r="SB492" s="272"/>
      <c r="SC492" s="272"/>
      <c r="SD492" s="272"/>
      <c r="SE492" s="272"/>
      <c r="SF492" s="272"/>
      <c r="SG492" s="272"/>
      <c r="SH492" s="272"/>
      <c r="SI492" s="272"/>
      <c r="SJ492" s="272"/>
      <c r="SK492" s="272"/>
      <c r="SL492" s="272"/>
      <c r="SM492" s="272"/>
      <c r="SN492" s="272"/>
      <c r="SO492" s="272"/>
      <c r="SP492" s="272"/>
      <c r="SQ492" s="272"/>
      <c r="SR492" s="272"/>
      <c r="SS492" s="272"/>
      <c r="ST492" s="272"/>
      <c r="SU492" s="272"/>
      <c r="SV492" s="272"/>
      <c r="SW492" s="272"/>
      <c r="SX492" s="272"/>
      <c r="SY492" s="272"/>
      <c r="SZ492" s="272"/>
      <c r="TA492" s="272"/>
      <c r="TB492" s="272"/>
      <c r="TC492" s="272"/>
      <c r="TD492" s="272"/>
      <c r="TE492" s="272"/>
      <c r="TF492" s="272"/>
      <c r="TG492" s="272"/>
      <c r="TH492" s="272"/>
      <c r="TI492" s="272"/>
      <c r="TJ492" s="272"/>
      <c r="TK492" s="272"/>
      <c r="TL492" s="272"/>
      <c r="TM492" s="272"/>
      <c r="TN492" s="272"/>
      <c r="TO492" s="272"/>
      <c r="TP492" s="272"/>
      <c r="TQ492" s="272"/>
      <c r="TR492" s="272"/>
      <c r="TS492" s="272"/>
      <c r="TT492" s="272"/>
      <c r="TU492" s="272"/>
      <c r="TV492" s="272"/>
      <c r="TW492" s="272"/>
      <c r="TX492" s="272"/>
      <c r="TY492" s="272"/>
      <c r="TZ492" s="272"/>
      <c r="UA492" s="272"/>
      <c r="UB492" s="272"/>
      <c r="UC492" s="272"/>
      <c r="UD492" s="272"/>
      <c r="UE492" s="272"/>
      <c r="UF492" s="272"/>
      <c r="UG492" s="272"/>
      <c r="UH492" s="272"/>
      <c r="UI492" s="272"/>
      <c r="UJ492" s="272"/>
      <c r="UK492" s="272"/>
      <c r="UL492" s="272"/>
      <c r="UM492" s="272"/>
      <c r="UN492" s="272"/>
      <c r="UO492" s="272"/>
      <c r="UP492" s="272"/>
      <c r="UQ492" s="272"/>
      <c r="UR492" s="272"/>
      <c r="US492" s="272"/>
      <c r="UT492" s="272"/>
      <c r="UU492" s="272"/>
      <c r="UV492" s="272"/>
      <c r="UW492" s="272"/>
      <c r="UX492" s="272"/>
      <c r="UY492" s="272"/>
      <c r="UZ492" s="272"/>
      <c r="VA492" s="272"/>
      <c r="VB492" s="272"/>
      <c r="VC492" s="272"/>
      <c r="VD492" s="272"/>
      <c r="VE492" s="272"/>
      <c r="VF492" s="272"/>
      <c r="VG492" s="272"/>
      <c r="VH492" s="272"/>
      <c r="VI492" s="272"/>
      <c r="VJ492" s="272"/>
      <c r="VK492" s="272"/>
      <c r="VL492" s="272"/>
      <c r="VM492" s="272"/>
      <c r="VN492" s="272"/>
      <c r="VO492" s="272"/>
      <c r="VP492" s="272"/>
      <c r="VQ492" s="272"/>
      <c r="VR492" s="272"/>
      <c r="VS492" s="272"/>
      <c r="VT492" s="272"/>
      <c r="VU492" s="272"/>
      <c r="VV492" s="272"/>
      <c r="VW492" s="272"/>
      <c r="VX492" s="272"/>
      <c r="VY492" s="272"/>
      <c r="VZ492" s="272"/>
      <c r="WA492" s="272"/>
      <c r="WB492" s="272"/>
      <c r="WC492" s="272"/>
      <c r="WD492" s="272"/>
      <c r="WE492" s="272"/>
      <c r="WF492" s="272"/>
      <c r="WG492" s="272"/>
      <c r="WH492" s="272"/>
      <c r="WI492" s="272"/>
      <c r="WJ492" s="272"/>
      <c r="WK492" s="272"/>
      <c r="WL492" s="272"/>
      <c r="WM492" s="272"/>
      <c r="WN492" s="272"/>
      <c r="WO492" s="272"/>
      <c r="WP492" s="272"/>
      <c r="WQ492" s="272"/>
      <c r="WR492" s="272"/>
      <c r="WS492" s="272"/>
      <c r="WT492" s="272"/>
      <c r="WU492" s="272"/>
      <c r="WV492" s="272"/>
      <c r="WW492" s="272"/>
      <c r="WX492" s="272"/>
      <c r="WY492" s="272"/>
      <c r="WZ492" s="272"/>
      <c r="XA492" s="272"/>
      <c r="XB492" s="272"/>
      <c r="XC492" s="272"/>
      <c r="XD492" s="272"/>
      <c r="XE492" s="272"/>
      <c r="XF492" s="272"/>
      <c r="XG492" s="272"/>
      <c r="XH492" s="272"/>
      <c r="XI492" s="272"/>
      <c r="XJ492" s="272"/>
      <c r="XK492" s="272"/>
      <c r="XL492" s="272"/>
      <c r="XM492" s="272"/>
      <c r="XN492" s="272"/>
      <c r="XO492" s="272"/>
      <c r="XP492" s="272"/>
      <c r="XQ492" s="272"/>
      <c r="XR492" s="272"/>
      <c r="XS492" s="272"/>
      <c r="XT492" s="272"/>
      <c r="XU492" s="272"/>
      <c r="XV492" s="272"/>
      <c r="XW492" s="272"/>
      <c r="XX492" s="272"/>
      <c r="XY492" s="272"/>
      <c r="XZ492" s="272"/>
      <c r="YA492" s="272"/>
      <c r="YB492" s="272"/>
      <c r="YC492" s="272"/>
      <c r="YD492" s="272"/>
      <c r="YE492" s="272"/>
      <c r="YF492" s="272"/>
      <c r="YG492" s="272"/>
      <c r="YH492" s="272"/>
      <c r="YI492" s="272"/>
      <c r="YJ492" s="272"/>
      <c r="YK492" s="272"/>
      <c r="YL492" s="272"/>
      <c r="YM492" s="272"/>
      <c r="YN492" s="272"/>
      <c r="YO492" s="272"/>
      <c r="YP492" s="272"/>
      <c r="YQ492" s="272"/>
      <c r="YR492" s="272"/>
      <c r="YS492" s="272"/>
      <c r="YT492" s="272"/>
      <c r="YU492" s="272"/>
      <c r="YV492" s="272"/>
      <c r="YW492" s="272"/>
      <c r="YX492" s="272"/>
      <c r="YY492" s="272"/>
      <c r="YZ492" s="272"/>
      <c r="ZA492" s="272"/>
      <c r="ZB492" s="272"/>
      <c r="ZC492" s="272"/>
      <c r="ZD492" s="272"/>
      <c r="ZE492" s="272"/>
      <c r="ZF492" s="272"/>
      <c r="ZG492" s="272"/>
      <c r="ZH492" s="272"/>
      <c r="ZI492" s="272"/>
      <c r="ZJ492" s="272"/>
      <c r="ZK492" s="272"/>
      <c r="ZL492" s="272"/>
      <c r="ZM492" s="272"/>
      <c r="ZN492" s="272"/>
      <c r="ZO492" s="272"/>
      <c r="ZP492" s="272"/>
      <c r="ZQ492" s="272"/>
      <c r="ZR492" s="272"/>
      <c r="ZS492" s="272"/>
      <c r="ZT492" s="272"/>
      <c r="ZU492" s="272"/>
      <c r="ZV492" s="272"/>
      <c r="ZW492" s="272"/>
      <c r="ZX492" s="272"/>
      <c r="ZY492" s="272"/>
      <c r="ZZ492" s="272"/>
      <c r="AAA492" s="272"/>
      <c r="AAB492" s="272"/>
      <c r="AAC492" s="272"/>
      <c r="AAD492" s="272"/>
      <c r="AAE492" s="272"/>
      <c r="AAF492" s="272"/>
      <c r="AAG492" s="272"/>
      <c r="AAH492" s="272"/>
      <c r="AAI492" s="272"/>
      <c r="AAJ492" s="272"/>
      <c r="AAK492" s="272"/>
      <c r="AAL492" s="272"/>
      <c r="AAM492" s="272"/>
      <c r="AAN492" s="272"/>
      <c r="AAO492" s="272"/>
      <c r="AAP492" s="272"/>
      <c r="AAQ492" s="272"/>
      <c r="AAR492" s="272"/>
      <c r="AAS492" s="272"/>
      <c r="AAT492" s="272"/>
      <c r="AAU492" s="272"/>
      <c r="AAV492" s="272"/>
      <c r="AAW492" s="272"/>
      <c r="AAX492" s="272"/>
      <c r="AAY492" s="272"/>
      <c r="AAZ492" s="272"/>
      <c r="ABA492" s="272"/>
      <c r="ABB492" s="272"/>
      <c r="ABC492" s="272"/>
      <c r="ABD492" s="272"/>
      <c r="ABE492" s="272"/>
      <c r="ABF492" s="272"/>
      <c r="ABG492" s="272"/>
      <c r="ABH492" s="272"/>
      <c r="ABI492" s="272"/>
      <c r="ABJ492" s="272"/>
      <c r="ABK492" s="272"/>
      <c r="ABL492" s="272"/>
      <c r="ABM492" s="272"/>
      <c r="ABN492" s="272"/>
      <c r="ABO492" s="272"/>
      <c r="ABP492" s="272"/>
      <c r="ABQ492" s="272"/>
      <c r="ABR492" s="272"/>
      <c r="ABS492" s="272"/>
      <c r="ABT492" s="272"/>
      <c r="ABU492" s="272"/>
      <c r="ABV492" s="272"/>
      <c r="ABW492" s="272"/>
      <c r="ABX492" s="272"/>
      <c r="ABY492" s="272"/>
      <c r="ABZ492" s="272"/>
      <c r="ACA492" s="272"/>
      <c r="ACB492" s="272"/>
      <c r="ACC492" s="272"/>
      <c r="ACD492" s="272"/>
      <c r="ACE492" s="272"/>
      <c r="ACF492" s="272"/>
      <c r="ACG492" s="272"/>
      <c r="ACH492" s="272"/>
      <c r="ACI492" s="272"/>
      <c r="ACJ492" s="272"/>
      <c r="ACK492" s="272"/>
      <c r="ACL492" s="272"/>
      <c r="ACM492" s="272"/>
      <c r="ACN492" s="272"/>
      <c r="ACO492" s="272"/>
      <c r="ACP492" s="272"/>
      <c r="ACQ492" s="272"/>
      <c r="ACR492" s="272"/>
      <c r="ACS492" s="272"/>
      <c r="ACT492" s="272"/>
      <c r="ACU492" s="272"/>
      <c r="ACV492" s="272"/>
      <c r="ACW492" s="272"/>
      <c r="ACX492" s="272"/>
      <c r="ACY492" s="272"/>
      <c r="ACZ492" s="272"/>
      <c r="ADA492" s="272"/>
      <c r="ADB492" s="272"/>
      <c r="ADC492" s="272"/>
      <c r="ADD492" s="272"/>
      <c r="ADE492" s="272"/>
      <c r="ADF492" s="272"/>
      <c r="ADG492" s="272"/>
      <c r="ADH492" s="272"/>
      <c r="ADI492" s="272"/>
      <c r="ADJ492" s="272"/>
      <c r="ADK492" s="272"/>
      <c r="ADL492" s="272"/>
      <c r="ADM492" s="272"/>
      <c r="ADN492" s="272"/>
      <c r="ADO492" s="272"/>
      <c r="ADP492" s="272"/>
      <c r="ADQ492" s="272"/>
      <c r="ADR492" s="272"/>
      <c r="ADS492" s="272"/>
      <c r="ADT492" s="272"/>
      <c r="ADU492" s="272"/>
      <c r="ADV492" s="272"/>
      <c r="ADW492" s="272"/>
      <c r="ADX492" s="272"/>
      <c r="ADY492" s="272"/>
      <c r="ADZ492" s="272"/>
      <c r="AEA492" s="272"/>
      <c r="AEB492" s="272"/>
      <c r="AEC492" s="272"/>
      <c r="AED492" s="272"/>
      <c r="AEE492" s="272"/>
      <c r="AEF492" s="272"/>
      <c r="AEG492" s="272"/>
      <c r="AEH492" s="272"/>
      <c r="AEI492" s="272"/>
      <c r="AEJ492" s="272"/>
      <c r="AEK492" s="272"/>
      <c r="AEL492" s="272"/>
      <c r="AEM492" s="272"/>
      <c r="AEN492" s="272"/>
      <c r="AEO492" s="272"/>
      <c r="AEP492" s="272"/>
      <c r="AEQ492" s="272"/>
      <c r="AER492" s="272"/>
      <c r="AES492" s="272"/>
      <c r="AET492" s="272"/>
      <c r="AEU492" s="272"/>
      <c r="AEV492" s="272"/>
      <c r="AEW492" s="272"/>
      <c r="AEX492" s="272"/>
      <c r="AEY492" s="272"/>
      <c r="AEZ492" s="272"/>
      <c r="AFA492" s="272"/>
      <c r="AFB492" s="272"/>
      <c r="AFC492" s="272"/>
      <c r="AFD492" s="272"/>
      <c r="AFE492" s="272"/>
      <c r="AFF492" s="272"/>
      <c r="AFG492" s="272"/>
      <c r="AFH492" s="272"/>
      <c r="AFI492" s="272"/>
      <c r="AFJ492" s="272"/>
      <c r="AFK492" s="272"/>
      <c r="AFL492" s="272"/>
      <c r="AFM492" s="272"/>
      <c r="AFN492" s="272"/>
      <c r="AFO492" s="272"/>
      <c r="AFP492" s="272"/>
      <c r="AFQ492" s="272"/>
      <c r="AFR492" s="272"/>
      <c r="AFS492" s="272"/>
      <c r="AFT492" s="272"/>
      <c r="AFU492" s="272"/>
      <c r="AFV492" s="272"/>
      <c r="AFW492" s="272"/>
      <c r="AFX492" s="272"/>
      <c r="AFY492" s="272"/>
      <c r="AFZ492" s="272"/>
      <c r="AGA492" s="272"/>
      <c r="AGB492" s="272"/>
      <c r="AGC492" s="272"/>
      <c r="AGD492" s="272"/>
      <c r="AGE492" s="272"/>
      <c r="AGF492" s="272"/>
      <c r="AGG492" s="272"/>
      <c r="AGH492" s="272"/>
      <c r="AGI492" s="272"/>
      <c r="AGJ492" s="272"/>
      <c r="AGK492" s="272"/>
      <c r="AGL492" s="272"/>
      <c r="AGM492" s="272"/>
      <c r="AGN492" s="272"/>
      <c r="AGO492" s="272"/>
      <c r="AGP492" s="272"/>
      <c r="AGQ492" s="272"/>
      <c r="AGR492" s="272"/>
      <c r="AGS492" s="272"/>
      <c r="AGT492" s="272"/>
      <c r="AGU492" s="272"/>
      <c r="AGV492" s="272"/>
      <c r="AGW492" s="272"/>
      <c r="AGX492" s="272"/>
      <c r="AGY492" s="272"/>
      <c r="AGZ492" s="272"/>
      <c r="AHA492" s="272"/>
      <c r="AHB492" s="272"/>
      <c r="AHC492" s="272"/>
      <c r="AHD492" s="272"/>
      <c r="AHE492" s="272"/>
      <c r="AHF492" s="272"/>
      <c r="AHG492" s="272"/>
      <c r="AHH492" s="272"/>
      <c r="AHI492" s="272"/>
      <c r="AHJ492" s="272"/>
      <c r="AHK492" s="272"/>
      <c r="AHL492" s="272"/>
      <c r="AHM492" s="272"/>
      <c r="AHN492" s="272"/>
      <c r="AHO492" s="272"/>
      <c r="AHP492" s="272"/>
      <c r="AHQ492" s="272"/>
      <c r="AHR492" s="272"/>
      <c r="AHS492" s="272"/>
      <c r="AHT492" s="272"/>
      <c r="AHU492" s="272"/>
      <c r="AHV492" s="272"/>
      <c r="AHW492" s="272"/>
      <c r="AHX492" s="272"/>
      <c r="AHY492" s="272"/>
      <c r="AHZ492" s="272"/>
      <c r="AIA492" s="272"/>
      <c r="AIB492" s="272"/>
      <c r="AIC492" s="272"/>
      <c r="AID492" s="272"/>
      <c r="AIE492" s="272"/>
      <c r="AIF492" s="272"/>
      <c r="AIG492" s="272"/>
      <c r="AIH492" s="272"/>
      <c r="AII492" s="272"/>
      <c r="AIJ492" s="272"/>
      <c r="AIK492" s="272"/>
      <c r="AIL492" s="272"/>
      <c r="AIM492" s="272"/>
      <c r="AIN492" s="272"/>
      <c r="AIO492" s="272"/>
      <c r="AIP492" s="272"/>
      <c r="AIQ492" s="272"/>
      <c r="AIR492" s="272"/>
      <c r="AIS492" s="272"/>
      <c r="AIT492" s="272"/>
      <c r="AIU492" s="272"/>
      <c r="AIV492" s="272"/>
      <c r="AIW492" s="272"/>
      <c r="AIX492" s="272"/>
      <c r="AIY492" s="272"/>
      <c r="AIZ492" s="272"/>
      <c r="AJA492" s="272"/>
      <c r="AJB492" s="272"/>
      <c r="AJC492" s="272"/>
      <c r="AJD492" s="272"/>
      <c r="AJE492" s="272"/>
      <c r="AJF492" s="272"/>
      <c r="AJG492" s="272"/>
      <c r="AJH492" s="272"/>
      <c r="AJI492" s="272"/>
      <c r="AJJ492" s="272"/>
      <c r="AJK492" s="272"/>
      <c r="AJL492" s="272"/>
      <c r="AJM492" s="272"/>
      <c r="AJN492" s="272"/>
      <c r="AJO492" s="272"/>
      <c r="AJP492" s="272"/>
      <c r="AJQ492" s="272"/>
      <c r="AJR492" s="272"/>
      <c r="AJS492" s="272"/>
      <c r="AJT492" s="272"/>
      <c r="AJU492" s="272"/>
      <c r="AJV492" s="272"/>
      <c r="AJW492" s="272"/>
      <c r="AJX492" s="272"/>
      <c r="AJY492" s="272"/>
      <c r="AJZ492" s="272"/>
      <c r="AKA492" s="272"/>
      <c r="AKB492" s="272"/>
      <c r="AKC492" s="272"/>
      <c r="AKD492" s="272"/>
      <c r="AKE492" s="272"/>
      <c r="AKF492" s="272"/>
      <c r="AKG492" s="272"/>
      <c r="AKH492" s="272"/>
      <c r="AKI492" s="272"/>
      <c r="AKJ492" s="272"/>
      <c r="AKK492" s="272"/>
      <c r="AKL492" s="272"/>
      <c r="AKM492" s="272"/>
      <c r="AKN492" s="272"/>
      <c r="AKO492" s="272"/>
      <c r="AKP492" s="272"/>
      <c r="AKQ492" s="272"/>
      <c r="AKR492" s="272"/>
      <c r="AKS492" s="272"/>
      <c r="AKT492" s="272"/>
      <c r="AKU492" s="272"/>
      <c r="AKV492" s="272"/>
      <c r="AKW492" s="272"/>
      <c r="AKX492" s="272"/>
      <c r="AKY492" s="272"/>
      <c r="AKZ492" s="272"/>
      <c r="ALA492" s="272"/>
      <c r="ALB492" s="272"/>
      <c r="ALC492" s="272"/>
      <c r="ALD492" s="272"/>
      <c r="ALE492" s="272"/>
    </row>
    <row r="493" spans="1:993" s="274" customFormat="1" ht="63.75" x14ac:dyDescent="0.2">
      <c r="A493" s="395" t="s">
        <v>8509</v>
      </c>
      <c r="B493" s="18" t="s">
        <v>3984</v>
      </c>
      <c r="C493" s="35" t="s">
        <v>1422</v>
      </c>
      <c r="D493" s="206"/>
      <c r="E493" s="35" t="s">
        <v>6359</v>
      </c>
      <c r="F493" s="190"/>
      <c r="G493" s="190"/>
      <c r="H493" s="13" t="s">
        <v>1790</v>
      </c>
      <c r="I493" s="239" t="s">
        <v>4899</v>
      </c>
      <c r="J493" s="18" t="s">
        <v>2036</v>
      </c>
      <c r="K493" s="13"/>
      <c r="L493" s="315">
        <v>1</v>
      </c>
      <c r="M493" s="329" t="s">
        <v>7570</v>
      </c>
      <c r="N493" s="329" t="s">
        <v>7570</v>
      </c>
      <c r="O493" s="329" t="s">
        <v>7570</v>
      </c>
      <c r="P493" s="329" t="s">
        <v>7570</v>
      </c>
      <c r="Q493" s="329" t="s">
        <v>7570</v>
      </c>
      <c r="R493" s="272"/>
      <c r="S493" s="272"/>
      <c r="T493" s="272"/>
      <c r="U493" s="272"/>
      <c r="V493" s="272"/>
      <c r="W493" s="272"/>
      <c r="X493" s="272"/>
      <c r="Y493" s="272"/>
      <c r="Z493" s="272"/>
      <c r="AA493" s="272"/>
      <c r="AB493" s="272"/>
      <c r="AC493" s="272"/>
      <c r="AD493" s="272"/>
      <c r="AE493" s="272"/>
      <c r="AF493" s="272"/>
      <c r="AG493" s="272"/>
      <c r="AH493" s="272"/>
      <c r="AI493" s="272"/>
      <c r="AJ493" s="272"/>
      <c r="AK493" s="272"/>
      <c r="AL493" s="272"/>
      <c r="AM493" s="272"/>
      <c r="AN493" s="272"/>
      <c r="AO493" s="272"/>
      <c r="AP493" s="272"/>
      <c r="AQ493" s="272"/>
      <c r="AR493" s="272"/>
      <c r="AS493" s="272"/>
      <c r="AT493" s="272"/>
      <c r="AU493" s="272"/>
      <c r="AV493" s="272"/>
      <c r="AW493" s="272"/>
      <c r="AX493" s="272"/>
      <c r="AY493" s="272"/>
      <c r="AZ493" s="272"/>
      <c r="BA493" s="272"/>
      <c r="BB493" s="272"/>
      <c r="BC493" s="272"/>
      <c r="BD493" s="272"/>
      <c r="BE493" s="272"/>
      <c r="BF493" s="272"/>
      <c r="BG493" s="272"/>
      <c r="BH493" s="272"/>
      <c r="BI493" s="272"/>
      <c r="BJ493" s="272"/>
      <c r="BK493" s="272"/>
      <c r="BL493" s="272"/>
      <c r="BM493" s="272"/>
      <c r="BN493" s="272"/>
      <c r="BO493" s="272"/>
      <c r="BP493" s="272"/>
      <c r="BQ493" s="272"/>
      <c r="BR493" s="272"/>
      <c r="BS493" s="272"/>
      <c r="BT493" s="272"/>
      <c r="BU493" s="272"/>
      <c r="BV493" s="272"/>
      <c r="BW493" s="272"/>
      <c r="BX493" s="272"/>
      <c r="BY493" s="272"/>
      <c r="BZ493" s="272"/>
      <c r="CA493" s="272"/>
      <c r="CB493" s="272"/>
      <c r="CC493" s="272"/>
      <c r="CD493" s="272"/>
      <c r="CE493" s="272"/>
      <c r="CF493" s="272"/>
      <c r="CG493" s="272"/>
      <c r="CH493" s="272"/>
      <c r="CI493" s="272"/>
      <c r="CJ493" s="272"/>
      <c r="CK493" s="272"/>
      <c r="CL493" s="272"/>
      <c r="CM493" s="272"/>
      <c r="CN493" s="272"/>
      <c r="CO493" s="272"/>
      <c r="CP493" s="272"/>
      <c r="CQ493" s="272"/>
      <c r="CR493" s="272"/>
      <c r="CS493" s="272"/>
      <c r="CT493" s="272"/>
      <c r="CU493" s="272"/>
      <c r="CV493" s="272"/>
      <c r="CW493" s="272"/>
      <c r="CX493" s="272"/>
      <c r="CY493" s="272"/>
      <c r="CZ493" s="272"/>
      <c r="DA493" s="272"/>
      <c r="DB493" s="272"/>
      <c r="DC493" s="272"/>
      <c r="DD493" s="272"/>
      <c r="DE493" s="272"/>
      <c r="DF493" s="272"/>
      <c r="DG493" s="272"/>
      <c r="DH493" s="272"/>
      <c r="DI493" s="272"/>
      <c r="DJ493" s="272"/>
      <c r="DK493" s="272"/>
      <c r="DL493" s="272"/>
      <c r="DM493" s="272"/>
      <c r="DN493" s="272"/>
      <c r="DO493" s="272"/>
      <c r="DP493" s="272"/>
      <c r="DQ493" s="272"/>
      <c r="DR493" s="272"/>
      <c r="DS493" s="272"/>
      <c r="DT493" s="272"/>
      <c r="DU493" s="272"/>
      <c r="DV493" s="272"/>
      <c r="DW493" s="272"/>
      <c r="DX493" s="272"/>
      <c r="DY493" s="272"/>
      <c r="DZ493" s="272"/>
      <c r="EA493" s="272"/>
      <c r="EB493" s="272"/>
      <c r="EC493" s="272"/>
      <c r="ED493" s="272"/>
      <c r="EE493" s="272"/>
      <c r="EF493" s="272"/>
      <c r="EG493" s="272"/>
      <c r="EH493" s="272"/>
      <c r="EI493" s="272"/>
      <c r="EJ493" s="272"/>
      <c r="EK493" s="272"/>
      <c r="EL493" s="272"/>
      <c r="EM493" s="272"/>
      <c r="EN493" s="272"/>
      <c r="EO493" s="272"/>
      <c r="EP493" s="272"/>
      <c r="EQ493" s="272"/>
      <c r="ER493" s="272"/>
      <c r="ES493" s="272"/>
      <c r="ET493" s="272"/>
      <c r="EU493" s="272"/>
      <c r="EV493" s="272"/>
      <c r="EW493" s="272"/>
      <c r="EX493" s="272"/>
      <c r="EY493" s="272"/>
      <c r="EZ493" s="272"/>
      <c r="FA493" s="272"/>
      <c r="FB493" s="272"/>
      <c r="FC493" s="272"/>
      <c r="FD493" s="272"/>
      <c r="FE493" s="272"/>
      <c r="FF493" s="272"/>
      <c r="FG493" s="272"/>
      <c r="FH493" s="272"/>
      <c r="FI493" s="272"/>
      <c r="FJ493" s="272"/>
      <c r="FK493" s="272"/>
      <c r="FL493" s="272"/>
      <c r="FM493" s="272"/>
      <c r="FN493" s="272"/>
      <c r="FO493" s="272"/>
      <c r="FP493" s="272"/>
      <c r="FQ493" s="272"/>
      <c r="FR493" s="272"/>
      <c r="FS493" s="272"/>
      <c r="FT493" s="272"/>
      <c r="FU493" s="272"/>
      <c r="FV493" s="272"/>
      <c r="FW493" s="272"/>
      <c r="FX493" s="272"/>
      <c r="FY493" s="272"/>
      <c r="FZ493" s="272"/>
      <c r="GA493" s="272"/>
      <c r="GB493" s="272"/>
      <c r="GC493" s="272"/>
      <c r="GD493" s="272"/>
      <c r="GE493" s="272"/>
      <c r="GF493" s="272"/>
      <c r="GG493" s="272"/>
      <c r="GH493" s="272"/>
      <c r="GI493" s="272"/>
      <c r="GJ493" s="272"/>
      <c r="GK493" s="272"/>
      <c r="GL493" s="272"/>
      <c r="GM493" s="272"/>
      <c r="GN493" s="272"/>
      <c r="GO493" s="272"/>
      <c r="GP493" s="272"/>
      <c r="GQ493" s="272"/>
      <c r="GR493" s="272"/>
      <c r="GS493" s="272"/>
      <c r="GT493" s="272"/>
      <c r="GU493" s="272"/>
      <c r="GV493" s="272"/>
      <c r="GW493" s="272"/>
      <c r="GX493" s="272"/>
      <c r="GY493" s="272"/>
      <c r="GZ493" s="272"/>
      <c r="HA493" s="272"/>
      <c r="HB493" s="272"/>
      <c r="HC493" s="272"/>
      <c r="HD493" s="272"/>
      <c r="HE493" s="272"/>
      <c r="HF493" s="272"/>
      <c r="HG493" s="272"/>
      <c r="HH493" s="272"/>
      <c r="HI493" s="272"/>
      <c r="HJ493" s="272"/>
      <c r="HK493" s="272"/>
      <c r="HL493" s="272"/>
      <c r="HM493" s="272"/>
      <c r="HN493" s="272"/>
      <c r="HO493" s="272"/>
      <c r="HP493" s="272"/>
      <c r="HQ493" s="272"/>
      <c r="HR493" s="272"/>
      <c r="HS493" s="272"/>
      <c r="HT493" s="272"/>
      <c r="HU493" s="272"/>
      <c r="HV493" s="272"/>
      <c r="HW493" s="272"/>
      <c r="HX493" s="272"/>
      <c r="HY493" s="272"/>
      <c r="HZ493" s="272"/>
      <c r="IA493" s="272"/>
      <c r="IB493" s="272"/>
      <c r="IC493" s="272"/>
      <c r="ID493" s="272"/>
      <c r="IE493" s="272"/>
      <c r="IF493" s="272"/>
      <c r="IG493" s="272"/>
      <c r="IH493" s="272"/>
      <c r="II493" s="272"/>
      <c r="IJ493" s="272"/>
      <c r="IK493" s="272"/>
      <c r="IL493" s="272"/>
      <c r="IM493" s="272"/>
      <c r="IN493" s="272"/>
      <c r="IO493" s="272"/>
      <c r="IP493" s="272"/>
      <c r="IQ493" s="272"/>
      <c r="IR493" s="272"/>
      <c r="IS493" s="272"/>
      <c r="IT493" s="272"/>
      <c r="IU493" s="272"/>
      <c r="IV493" s="272"/>
      <c r="IW493" s="272"/>
      <c r="IX493" s="272"/>
      <c r="IY493" s="272"/>
      <c r="IZ493" s="272"/>
      <c r="JA493" s="272"/>
      <c r="JB493" s="272"/>
      <c r="JC493" s="272"/>
      <c r="JD493" s="272"/>
      <c r="JE493" s="272"/>
      <c r="JF493" s="272"/>
      <c r="JG493" s="272"/>
      <c r="JH493" s="272"/>
      <c r="JI493" s="272"/>
      <c r="JJ493" s="272"/>
      <c r="JK493" s="272"/>
      <c r="JL493" s="272"/>
      <c r="JM493" s="272"/>
      <c r="JN493" s="272"/>
      <c r="JO493" s="272"/>
      <c r="JP493" s="272"/>
      <c r="JQ493" s="272"/>
      <c r="JR493" s="272"/>
      <c r="JS493" s="272"/>
      <c r="JT493" s="272"/>
      <c r="JU493" s="272"/>
      <c r="JV493" s="272"/>
      <c r="JW493" s="272"/>
      <c r="JX493" s="272"/>
      <c r="JY493" s="272"/>
      <c r="JZ493" s="272"/>
      <c r="KA493" s="272"/>
      <c r="KB493" s="272"/>
      <c r="KC493" s="272"/>
      <c r="KD493" s="272"/>
      <c r="KE493" s="272"/>
      <c r="KF493" s="272"/>
      <c r="KG493" s="272"/>
      <c r="KH493" s="272"/>
      <c r="KI493" s="272"/>
      <c r="KJ493" s="272"/>
      <c r="KK493" s="272"/>
      <c r="KL493" s="272"/>
      <c r="KM493" s="272"/>
      <c r="KN493" s="272"/>
      <c r="KO493" s="272"/>
      <c r="KP493" s="272"/>
      <c r="KQ493" s="272"/>
      <c r="KR493" s="272"/>
      <c r="KS493" s="272"/>
      <c r="KT493" s="272"/>
      <c r="KU493" s="272"/>
      <c r="KV493" s="272"/>
      <c r="KW493" s="272"/>
      <c r="KX493" s="272"/>
      <c r="KY493" s="272"/>
      <c r="KZ493" s="272"/>
      <c r="LA493" s="272"/>
      <c r="LB493" s="272"/>
      <c r="LC493" s="272"/>
      <c r="LD493" s="272"/>
      <c r="LE493" s="272"/>
      <c r="LF493" s="272"/>
      <c r="LG493" s="272"/>
      <c r="LH493" s="272"/>
      <c r="LI493" s="272"/>
      <c r="LJ493" s="272"/>
      <c r="LK493" s="272"/>
      <c r="LL493" s="272"/>
      <c r="LM493" s="272"/>
      <c r="LN493" s="272"/>
      <c r="LO493" s="272"/>
      <c r="LP493" s="272"/>
      <c r="LQ493" s="272"/>
      <c r="LR493" s="272"/>
      <c r="LS493" s="272"/>
      <c r="LT493" s="272"/>
      <c r="LU493" s="272"/>
      <c r="LV493" s="272"/>
      <c r="LW493" s="272"/>
      <c r="LX493" s="272"/>
      <c r="LY493" s="272"/>
      <c r="LZ493" s="272"/>
      <c r="MA493" s="272"/>
      <c r="MB493" s="272"/>
      <c r="MC493" s="272"/>
      <c r="MD493" s="272"/>
      <c r="ME493" s="272"/>
      <c r="MF493" s="272"/>
      <c r="MG493" s="272"/>
      <c r="MH493" s="272"/>
      <c r="MI493" s="272"/>
      <c r="MJ493" s="272"/>
      <c r="MK493" s="272"/>
      <c r="ML493" s="272"/>
      <c r="MM493" s="272"/>
      <c r="MN493" s="272"/>
      <c r="MO493" s="272"/>
      <c r="MP493" s="272"/>
      <c r="MQ493" s="272"/>
      <c r="MR493" s="272"/>
      <c r="MS493" s="272"/>
      <c r="MT493" s="272"/>
      <c r="MU493" s="272"/>
      <c r="MV493" s="272"/>
      <c r="MW493" s="272"/>
      <c r="MX493" s="272"/>
      <c r="MY493" s="272"/>
      <c r="MZ493" s="272"/>
      <c r="NA493" s="272"/>
      <c r="NB493" s="272"/>
      <c r="NC493" s="272"/>
      <c r="ND493" s="272"/>
      <c r="NE493" s="272"/>
      <c r="NF493" s="272"/>
      <c r="NG493" s="272"/>
      <c r="NH493" s="272"/>
      <c r="NI493" s="272"/>
      <c r="NJ493" s="272"/>
      <c r="NK493" s="272"/>
      <c r="NL493" s="272"/>
      <c r="NM493" s="272"/>
      <c r="NN493" s="272"/>
      <c r="NO493" s="272"/>
      <c r="NP493" s="272"/>
      <c r="NQ493" s="272"/>
      <c r="NR493" s="272"/>
      <c r="NS493" s="272"/>
      <c r="NT493" s="272"/>
      <c r="NU493" s="272"/>
      <c r="NV493" s="272"/>
      <c r="NW493" s="272"/>
      <c r="NX493" s="272"/>
      <c r="NY493" s="272"/>
      <c r="NZ493" s="272"/>
      <c r="OA493" s="272"/>
      <c r="OB493" s="272"/>
      <c r="OC493" s="272"/>
      <c r="OD493" s="272"/>
      <c r="OE493" s="272"/>
      <c r="OF493" s="272"/>
      <c r="OG493" s="272"/>
      <c r="OH493" s="272"/>
      <c r="OI493" s="272"/>
      <c r="OJ493" s="272"/>
      <c r="OK493" s="272"/>
      <c r="OL493" s="272"/>
      <c r="OM493" s="272"/>
      <c r="ON493" s="272"/>
      <c r="OO493" s="272"/>
      <c r="OP493" s="272"/>
      <c r="OQ493" s="272"/>
      <c r="OR493" s="272"/>
      <c r="OS493" s="272"/>
      <c r="OT493" s="272"/>
      <c r="OU493" s="272"/>
      <c r="OV493" s="272"/>
      <c r="OW493" s="272"/>
      <c r="OX493" s="272"/>
      <c r="OY493" s="272"/>
      <c r="OZ493" s="272"/>
      <c r="PA493" s="272"/>
      <c r="PB493" s="272"/>
      <c r="PC493" s="272"/>
      <c r="PD493" s="272"/>
      <c r="PE493" s="272"/>
      <c r="PF493" s="272"/>
      <c r="PG493" s="272"/>
      <c r="PH493" s="272"/>
      <c r="PI493" s="272"/>
      <c r="PJ493" s="272"/>
      <c r="PK493" s="272"/>
      <c r="PL493" s="272"/>
      <c r="PM493" s="272"/>
      <c r="PN493" s="272"/>
      <c r="PO493" s="272"/>
      <c r="PP493" s="272"/>
      <c r="PQ493" s="272"/>
      <c r="PR493" s="272"/>
      <c r="PS493" s="272"/>
      <c r="PT493" s="272"/>
      <c r="PU493" s="272"/>
      <c r="PV493" s="272"/>
      <c r="PW493" s="272"/>
      <c r="PX493" s="272"/>
      <c r="PY493" s="272"/>
      <c r="PZ493" s="272"/>
      <c r="QA493" s="272"/>
      <c r="QB493" s="272"/>
      <c r="QC493" s="272"/>
      <c r="QD493" s="272"/>
      <c r="QE493" s="272"/>
      <c r="QF493" s="272"/>
      <c r="QG493" s="272"/>
      <c r="QH493" s="272"/>
      <c r="QI493" s="272"/>
      <c r="QJ493" s="272"/>
      <c r="QK493" s="272"/>
      <c r="QL493" s="272"/>
      <c r="QM493" s="272"/>
      <c r="QN493" s="272"/>
      <c r="QO493" s="272"/>
      <c r="QP493" s="272"/>
      <c r="QQ493" s="272"/>
      <c r="QR493" s="272"/>
      <c r="QS493" s="272"/>
      <c r="QT493" s="272"/>
      <c r="QU493" s="272"/>
      <c r="QV493" s="272"/>
      <c r="QW493" s="272"/>
      <c r="QX493" s="272"/>
      <c r="QY493" s="272"/>
      <c r="QZ493" s="272"/>
      <c r="RA493" s="272"/>
      <c r="RB493" s="272"/>
      <c r="RC493" s="272"/>
      <c r="RD493" s="272"/>
      <c r="RE493" s="272"/>
      <c r="RF493" s="272"/>
      <c r="RG493" s="272"/>
      <c r="RH493" s="272"/>
      <c r="RI493" s="272"/>
      <c r="RJ493" s="272"/>
      <c r="RK493" s="272"/>
      <c r="RL493" s="272"/>
      <c r="RM493" s="272"/>
      <c r="RN493" s="272"/>
      <c r="RO493" s="272"/>
      <c r="RP493" s="272"/>
      <c r="RQ493" s="272"/>
      <c r="RR493" s="272"/>
      <c r="RS493" s="272"/>
      <c r="RT493" s="272"/>
      <c r="RU493" s="272"/>
      <c r="RV493" s="272"/>
      <c r="RW493" s="272"/>
      <c r="RX493" s="272"/>
      <c r="RY493" s="272"/>
      <c r="RZ493" s="272"/>
      <c r="SA493" s="272"/>
      <c r="SB493" s="272"/>
      <c r="SC493" s="272"/>
      <c r="SD493" s="272"/>
      <c r="SE493" s="272"/>
      <c r="SF493" s="272"/>
      <c r="SG493" s="272"/>
      <c r="SH493" s="272"/>
      <c r="SI493" s="272"/>
      <c r="SJ493" s="272"/>
      <c r="SK493" s="272"/>
      <c r="SL493" s="272"/>
      <c r="SM493" s="272"/>
      <c r="SN493" s="272"/>
      <c r="SO493" s="272"/>
      <c r="SP493" s="272"/>
      <c r="SQ493" s="272"/>
      <c r="SR493" s="272"/>
      <c r="SS493" s="272"/>
      <c r="ST493" s="272"/>
      <c r="SU493" s="272"/>
      <c r="SV493" s="272"/>
      <c r="SW493" s="272"/>
      <c r="SX493" s="272"/>
      <c r="SY493" s="272"/>
      <c r="SZ493" s="272"/>
      <c r="TA493" s="272"/>
      <c r="TB493" s="272"/>
      <c r="TC493" s="272"/>
      <c r="TD493" s="272"/>
      <c r="TE493" s="272"/>
      <c r="TF493" s="272"/>
      <c r="TG493" s="272"/>
      <c r="TH493" s="272"/>
      <c r="TI493" s="272"/>
      <c r="TJ493" s="272"/>
      <c r="TK493" s="272"/>
      <c r="TL493" s="272"/>
      <c r="TM493" s="272"/>
      <c r="TN493" s="272"/>
      <c r="TO493" s="272"/>
      <c r="TP493" s="272"/>
      <c r="TQ493" s="272"/>
      <c r="TR493" s="272"/>
      <c r="TS493" s="272"/>
      <c r="TT493" s="272"/>
      <c r="TU493" s="272"/>
      <c r="TV493" s="272"/>
      <c r="TW493" s="272"/>
      <c r="TX493" s="272"/>
      <c r="TY493" s="272"/>
      <c r="TZ493" s="272"/>
      <c r="UA493" s="272"/>
      <c r="UB493" s="272"/>
      <c r="UC493" s="272"/>
      <c r="UD493" s="272"/>
      <c r="UE493" s="272"/>
      <c r="UF493" s="272"/>
      <c r="UG493" s="272"/>
      <c r="UH493" s="272"/>
      <c r="UI493" s="272"/>
      <c r="UJ493" s="272"/>
      <c r="UK493" s="272"/>
      <c r="UL493" s="272"/>
      <c r="UM493" s="272"/>
      <c r="UN493" s="272"/>
      <c r="UO493" s="272"/>
      <c r="UP493" s="272"/>
      <c r="UQ493" s="272"/>
      <c r="UR493" s="272"/>
      <c r="US493" s="272"/>
      <c r="UT493" s="272"/>
      <c r="UU493" s="272"/>
      <c r="UV493" s="272"/>
      <c r="UW493" s="272"/>
      <c r="UX493" s="272"/>
      <c r="UY493" s="272"/>
      <c r="UZ493" s="272"/>
      <c r="VA493" s="272"/>
      <c r="VB493" s="272"/>
      <c r="VC493" s="272"/>
      <c r="VD493" s="272"/>
      <c r="VE493" s="272"/>
      <c r="VF493" s="272"/>
      <c r="VG493" s="272"/>
      <c r="VH493" s="272"/>
      <c r="VI493" s="272"/>
      <c r="VJ493" s="272"/>
      <c r="VK493" s="272"/>
      <c r="VL493" s="272"/>
      <c r="VM493" s="272"/>
      <c r="VN493" s="272"/>
      <c r="VO493" s="272"/>
      <c r="VP493" s="272"/>
      <c r="VQ493" s="272"/>
      <c r="VR493" s="272"/>
      <c r="VS493" s="272"/>
      <c r="VT493" s="272"/>
      <c r="VU493" s="272"/>
      <c r="VV493" s="272"/>
      <c r="VW493" s="272"/>
      <c r="VX493" s="272"/>
      <c r="VY493" s="272"/>
      <c r="VZ493" s="272"/>
      <c r="WA493" s="272"/>
      <c r="WB493" s="272"/>
      <c r="WC493" s="272"/>
      <c r="WD493" s="272"/>
      <c r="WE493" s="272"/>
      <c r="WF493" s="272"/>
      <c r="WG493" s="272"/>
      <c r="WH493" s="272"/>
      <c r="WI493" s="272"/>
      <c r="WJ493" s="272"/>
      <c r="WK493" s="272"/>
      <c r="WL493" s="272"/>
      <c r="WM493" s="272"/>
      <c r="WN493" s="272"/>
      <c r="WO493" s="272"/>
      <c r="WP493" s="272"/>
      <c r="WQ493" s="272"/>
      <c r="WR493" s="272"/>
      <c r="WS493" s="272"/>
      <c r="WT493" s="272"/>
      <c r="WU493" s="272"/>
      <c r="WV493" s="272"/>
      <c r="WW493" s="272"/>
      <c r="WX493" s="272"/>
      <c r="WY493" s="272"/>
      <c r="WZ493" s="272"/>
      <c r="XA493" s="272"/>
      <c r="XB493" s="272"/>
      <c r="XC493" s="272"/>
      <c r="XD493" s="272"/>
      <c r="XE493" s="272"/>
      <c r="XF493" s="272"/>
      <c r="XG493" s="272"/>
      <c r="XH493" s="272"/>
      <c r="XI493" s="272"/>
      <c r="XJ493" s="272"/>
      <c r="XK493" s="272"/>
      <c r="XL493" s="272"/>
      <c r="XM493" s="272"/>
      <c r="XN493" s="272"/>
      <c r="XO493" s="272"/>
      <c r="XP493" s="272"/>
      <c r="XQ493" s="272"/>
      <c r="XR493" s="272"/>
      <c r="XS493" s="272"/>
      <c r="XT493" s="272"/>
      <c r="XU493" s="272"/>
      <c r="XV493" s="272"/>
      <c r="XW493" s="272"/>
      <c r="XX493" s="272"/>
      <c r="XY493" s="272"/>
      <c r="XZ493" s="272"/>
      <c r="YA493" s="272"/>
      <c r="YB493" s="272"/>
      <c r="YC493" s="272"/>
      <c r="YD493" s="272"/>
      <c r="YE493" s="272"/>
      <c r="YF493" s="272"/>
      <c r="YG493" s="272"/>
      <c r="YH493" s="272"/>
      <c r="YI493" s="272"/>
      <c r="YJ493" s="272"/>
      <c r="YK493" s="272"/>
      <c r="YL493" s="272"/>
      <c r="YM493" s="272"/>
      <c r="YN493" s="272"/>
      <c r="YO493" s="272"/>
      <c r="YP493" s="272"/>
      <c r="YQ493" s="272"/>
      <c r="YR493" s="272"/>
      <c r="YS493" s="272"/>
      <c r="YT493" s="272"/>
      <c r="YU493" s="272"/>
      <c r="YV493" s="272"/>
      <c r="YW493" s="272"/>
      <c r="YX493" s="272"/>
      <c r="YY493" s="272"/>
      <c r="YZ493" s="272"/>
      <c r="ZA493" s="272"/>
      <c r="ZB493" s="272"/>
      <c r="ZC493" s="272"/>
      <c r="ZD493" s="272"/>
      <c r="ZE493" s="272"/>
      <c r="ZF493" s="272"/>
      <c r="ZG493" s="272"/>
      <c r="ZH493" s="272"/>
      <c r="ZI493" s="272"/>
      <c r="ZJ493" s="272"/>
      <c r="ZK493" s="272"/>
      <c r="ZL493" s="272"/>
      <c r="ZM493" s="272"/>
      <c r="ZN493" s="272"/>
      <c r="ZO493" s="272"/>
      <c r="ZP493" s="272"/>
      <c r="ZQ493" s="272"/>
      <c r="ZR493" s="272"/>
      <c r="ZS493" s="272"/>
      <c r="ZT493" s="272"/>
      <c r="ZU493" s="272"/>
      <c r="ZV493" s="272"/>
      <c r="ZW493" s="272"/>
      <c r="ZX493" s="272"/>
      <c r="ZY493" s="272"/>
      <c r="ZZ493" s="272"/>
      <c r="AAA493" s="272"/>
      <c r="AAB493" s="272"/>
      <c r="AAC493" s="272"/>
      <c r="AAD493" s="272"/>
      <c r="AAE493" s="272"/>
      <c r="AAF493" s="272"/>
      <c r="AAG493" s="272"/>
      <c r="AAH493" s="272"/>
      <c r="AAI493" s="272"/>
      <c r="AAJ493" s="272"/>
      <c r="AAK493" s="272"/>
      <c r="AAL493" s="272"/>
      <c r="AAM493" s="272"/>
      <c r="AAN493" s="272"/>
      <c r="AAO493" s="272"/>
      <c r="AAP493" s="272"/>
      <c r="AAQ493" s="272"/>
      <c r="AAR493" s="272"/>
      <c r="AAS493" s="272"/>
      <c r="AAT493" s="272"/>
      <c r="AAU493" s="272"/>
      <c r="AAV493" s="272"/>
      <c r="AAW493" s="272"/>
      <c r="AAX493" s="272"/>
      <c r="AAY493" s="272"/>
      <c r="AAZ493" s="272"/>
      <c r="ABA493" s="272"/>
      <c r="ABB493" s="272"/>
      <c r="ABC493" s="272"/>
      <c r="ABD493" s="272"/>
      <c r="ABE493" s="272"/>
      <c r="ABF493" s="272"/>
      <c r="ABG493" s="272"/>
      <c r="ABH493" s="272"/>
      <c r="ABI493" s="272"/>
      <c r="ABJ493" s="272"/>
      <c r="ABK493" s="272"/>
      <c r="ABL493" s="272"/>
      <c r="ABM493" s="272"/>
      <c r="ABN493" s="272"/>
      <c r="ABO493" s="272"/>
      <c r="ABP493" s="272"/>
      <c r="ABQ493" s="272"/>
      <c r="ABR493" s="272"/>
      <c r="ABS493" s="272"/>
      <c r="ABT493" s="272"/>
      <c r="ABU493" s="272"/>
      <c r="ABV493" s="272"/>
      <c r="ABW493" s="272"/>
      <c r="ABX493" s="272"/>
      <c r="ABY493" s="272"/>
      <c r="ABZ493" s="272"/>
      <c r="ACA493" s="272"/>
      <c r="ACB493" s="272"/>
      <c r="ACC493" s="272"/>
      <c r="ACD493" s="272"/>
      <c r="ACE493" s="272"/>
      <c r="ACF493" s="272"/>
      <c r="ACG493" s="272"/>
      <c r="ACH493" s="272"/>
      <c r="ACI493" s="272"/>
      <c r="ACJ493" s="272"/>
      <c r="ACK493" s="272"/>
      <c r="ACL493" s="272"/>
      <c r="ACM493" s="272"/>
      <c r="ACN493" s="272"/>
      <c r="ACO493" s="272"/>
      <c r="ACP493" s="272"/>
      <c r="ACQ493" s="272"/>
      <c r="ACR493" s="272"/>
      <c r="ACS493" s="272"/>
      <c r="ACT493" s="272"/>
      <c r="ACU493" s="272"/>
      <c r="ACV493" s="272"/>
      <c r="ACW493" s="272"/>
      <c r="ACX493" s="272"/>
      <c r="ACY493" s="272"/>
      <c r="ACZ493" s="272"/>
      <c r="ADA493" s="272"/>
      <c r="ADB493" s="272"/>
      <c r="ADC493" s="272"/>
      <c r="ADD493" s="272"/>
      <c r="ADE493" s="272"/>
      <c r="ADF493" s="272"/>
      <c r="ADG493" s="272"/>
      <c r="ADH493" s="272"/>
      <c r="ADI493" s="272"/>
      <c r="ADJ493" s="272"/>
      <c r="ADK493" s="272"/>
      <c r="ADL493" s="272"/>
      <c r="ADM493" s="272"/>
      <c r="ADN493" s="272"/>
      <c r="ADO493" s="272"/>
      <c r="ADP493" s="272"/>
      <c r="ADQ493" s="272"/>
      <c r="ADR493" s="272"/>
      <c r="ADS493" s="272"/>
      <c r="ADT493" s="272"/>
      <c r="ADU493" s="272"/>
      <c r="ADV493" s="272"/>
      <c r="ADW493" s="272"/>
      <c r="ADX493" s="272"/>
      <c r="ADY493" s="272"/>
      <c r="ADZ493" s="272"/>
      <c r="AEA493" s="272"/>
      <c r="AEB493" s="272"/>
      <c r="AEC493" s="272"/>
      <c r="AED493" s="272"/>
      <c r="AEE493" s="272"/>
      <c r="AEF493" s="272"/>
      <c r="AEG493" s="272"/>
      <c r="AEH493" s="272"/>
      <c r="AEI493" s="272"/>
      <c r="AEJ493" s="272"/>
      <c r="AEK493" s="272"/>
      <c r="AEL493" s="272"/>
      <c r="AEM493" s="272"/>
      <c r="AEN493" s="272"/>
      <c r="AEO493" s="272"/>
      <c r="AEP493" s="272"/>
      <c r="AEQ493" s="272"/>
      <c r="AER493" s="272"/>
      <c r="AES493" s="272"/>
      <c r="AET493" s="272"/>
      <c r="AEU493" s="272"/>
      <c r="AEV493" s="272"/>
      <c r="AEW493" s="272"/>
      <c r="AEX493" s="272"/>
      <c r="AEY493" s="272"/>
      <c r="AEZ493" s="272"/>
      <c r="AFA493" s="272"/>
      <c r="AFB493" s="272"/>
      <c r="AFC493" s="272"/>
      <c r="AFD493" s="272"/>
      <c r="AFE493" s="272"/>
      <c r="AFF493" s="272"/>
      <c r="AFG493" s="272"/>
      <c r="AFH493" s="272"/>
      <c r="AFI493" s="272"/>
      <c r="AFJ493" s="272"/>
      <c r="AFK493" s="272"/>
      <c r="AFL493" s="272"/>
      <c r="AFM493" s="272"/>
      <c r="AFN493" s="272"/>
      <c r="AFO493" s="272"/>
      <c r="AFP493" s="272"/>
      <c r="AFQ493" s="272"/>
      <c r="AFR493" s="272"/>
      <c r="AFS493" s="272"/>
      <c r="AFT493" s="272"/>
      <c r="AFU493" s="272"/>
      <c r="AFV493" s="272"/>
      <c r="AFW493" s="272"/>
      <c r="AFX493" s="272"/>
      <c r="AFY493" s="272"/>
      <c r="AFZ493" s="272"/>
      <c r="AGA493" s="272"/>
      <c r="AGB493" s="272"/>
      <c r="AGC493" s="272"/>
      <c r="AGD493" s="272"/>
      <c r="AGE493" s="272"/>
      <c r="AGF493" s="272"/>
      <c r="AGG493" s="272"/>
      <c r="AGH493" s="272"/>
      <c r="AGI493" s="272"/>
      <c r="AGJ493" s="272"/>
      <c r="AGK493" s="272"/>
      <c r="AGL493" s="272"/>
      <c r="AGM493" s="272"/>
      <c r="AGN493" s="272"/>
      <c r="AGO493" s="272"/>
      <c r="AGP493" s="272"/>
      <c r="AGQ493" s="272"/>
      <c r="AGR493" s="272"/>
      <c r="AGS493" s="272"/>
      <c r="AGT493" s="272"/>
      <c r="AGU493" s="272"/>
      <c r="AGV493" s="272"/>
      <c r="AGW493" s="272"/>
      <c r="AGX493" s="272"/>
      <c r="AGY493" s="272"/>
      <c r="AGZ493" s="272"/>
      <c r="AHA493" s="272"/>
      <c r="AHB493" s="272"/>
      <c r="AHC493" s="272"/>
      <c r="AHD493" s="272"/>
      <c r="AHE493" s="272"/>
      <c r="AHF493" s="272"/>
      <c r="AHG493" s="272"/>
      <c r="AHH493" s="272"/>
      <c r="AHI493" s="272"/>
      <c r="AHJ493" s="272"/>
      <c r="AHK493" s="272"/>
      <c r="AHL493" s="272"/>
      <c r="AHM493" s="272"/>
      <c r="AHN493" s="272"/>
      <c r="AHO493" s="272"/>
      <c r="AHP493" s="272"/>
      <c r="AHQ493" s="272"/>
      <c r="AHR493" s="272"/>
      <c r="AHS493" s="272"/>
      <c r="AHT493" s="272"/>
      <c r="AHU493" s="272"/>
      <c r="AHV493" s="272"/>
      <c r="AHW493" s="272"/>
      <c r="AHX493" s="272"/>
      <c r="AHY493" s="272"/>
      <c r="AHZ493" s="272"/>
      <c r="AIA493" s="272"/>
      <c r="AIB493" s="272"/>
      <c r="AIC493" s="272"/>
      <c r="AID493" s="272"/>
      <c r="AIE493" s="272"/>
      <c r="AIF493" s="272"/>
      <c r="AIG493" s="272"/>
      <c r="AIH493" s="272"/>
      <c r="AII493" s="272"/>
      <c r="AIJ493" s="272"/>
      <c r="AIK493" s="272"/>
      <c r="AIL493" s="272"/>
      <c r="AIM493" s="272"/>
      <c r="AIN493" s="272"/>
      <c r="AIO493" s="272"/>
      <c r="AIP493" s="272"/>
      <c r="AIQ493" s="272"/>
      <c r="AIR493" s="272"/>
      <c r="AIS493" s="272"/>
      <c r="AIT493" s="272"/>
      <c r="AIU493" s="272"/>
      <c r="AIV493" s="272"/>
      <c r="AIW493" s="272"/>
      <c r="AIX493" s="272"/>
      <c r="AIY493" s="272"/>
      <c r="AIZ493" s="272"/>
      <c r="AJA493" s="272"/>
      <c r="AJB493" s="272"/>
      <c r="AJC493" s="272"/>
      <c r="AJD493" s="272"/>
      <c r="AJE493" s="272"/>
      <c r="AJF493" s="272"/>
      <c r="AJG493" s="272"/>
      <c r="AJH493" s="272"/>
      <c r="AJI493" s="272"/>
      <c r="AJJ493" s="272"/>
      <c r="AJK493" s="272"/>
      <c r="AJL493" s="272"/>
      <c r="AJM493" s="272"/>
      <c r="AJN493" s="272"/>
      <c r="AJO493" s="272"/>
      <c r="AJP493" s="272"/>
      <c r="AJQ493" s="272"/>
      <c r="AJR493" s="272"/>
      <c r="AJS493" s="272"/>
      <c r="AJT493" s="272"/>
      <c r="AJU493" s="272"/>
      <c r="AJV493" s="272"/>
      <c r="AJW493" s="272"/>
      <c r="AJX493" s="272"/>
      <c r="AJY493" s="272"/>
      <c r="AJZ493" s="272"/>
      <c r="AKA493" s="272"/>
      <c r="AKB493" s="272"/>
      <c r="AKC493" s="272"/>
      <c r="AKD493" s="272"/>
      <c r="AKE493" s="272"/>
      <c r="AKF493" s="272"/>
      <c r="AKG493" s="272"/>
      <c r="AKH493" s="272"/>
      <c r="AKI493" s="272"/>
      <c r="AKJ493" s="272"/>
      <c r="AKK493" s="272"/>
      <c r="AKL493" s="272"/>
      <c r="AKM493" s="272"/>
      <c r="AKN493" s="272"/>
      <c r="AKO493" s="272"/>
      <c r="AKP493" s="272"/>
      <c r="AKQ493" s="272"/>
      <c r="AKR493" s="272"/>
      <c r="AKS493" s="272"/>
      <c r="AKT493" s="272"/>
      <c r="AKU493" s="272"/>
      <c r="AKV493" s="272"/>
      <c r="AKW493" s="272"/>
      <c r="AKX493" s="272"/>
      <c r="AKY493" s="272"/>
      <c r="AKZ493" s="272"/>
      <c r="ALA493" s="272"/>
      <c r="ALB493" s="272"/>
      <c r="ALC493" s="272"/>
      <c r="ALD493" s="272"/>
      <c r="ALE493" s="272"/>
    </row>
    <row r="494" spans="1:993" s="274" customFormat="1" ht="76.5" x14ac:dyDescent="0.2">
      <c r="A494" s="395" t="s">
        <v>8510</v>
      </c>
      <c r="B494" s="18" t="s">
        <v>3984</v>
      </c>
      <c r="C494" s="35" t="s">
        <v>1422</v>
      </c>
      <c r="D494" s="206"/>
      <c r="E494" s="35" t="s">
        <v>6360</v>
      </c>
      <c r="F494" s="190"/>
      <c r="G494" s="190"/>
      <c r="H494" s="13" t="s">
        <v>1790</v>
      </c>
      <c r="I494" s="239" t="s">
        <v>4899</v>
      </c>
      <c r="J494" s="18" t="s">
        <v>2037</v>
      </c>
      <c r="K494" s="13"/>
      <c r="L494" s="315">
        <v>1</v>
      </c>
      <c r="M494" s="329" t="s">
        <v>7570</v>
      </c>
      <c r="N494" s="329" t="s">
        <v>7570</v>
      </c>
      <c r="O494" s="329" t="s">
        <v>7570</v>
      </c>
      <c r="P494" s="329" t="s">
        <v>7570</v>
      </c>
      <c r="Q494" s="329" t="s">
        <v>7570</v>
      </c>
      <c r="R494" s="272"/>
      <c r="S494" s="272"/>
      <c r="T494" s="272"/>
      <c r="U494" s="272"/>
      <c r="V494" s="272"/>
      <c r="W494" s="272"/>
      <c r="X494" s="272"/>
      <c r="Y494" s="272"/>
      <c r="Z494" s="272"/>
      <c r="AA494" s="272"/>
      <c r="AB494" s="272"/>
      <c r="AC494" s="272"/>
      <c r="AD494" s="272"/>
      <c r="AE494" s="272"/>
      <c r="AF494" s="272"/>
      <c r="AG494" s="272"/>
      <c r="AH494" s="272"/>
      <c r="AI494" s="272"/>
      <c r="AJ494" s="272"/>
      <c r="AK494" s="272"/>
      <c r="AL494" s="272"/>
      <c r="AM494" s="272"/>
      <c r="AN494" s="272"/>
      <c r="AO494" s="272"/>
      <c r="AP494" s="272"/>
      <c r="AQ494" s="272"/>
      <c r="AR494" s="272"/>
      <c r="AS494" s="272"/>
      <c r="AT494" s="272"/>
      <c r="AU494" s="272"/>
      <c r="AV494" s="272"/>
      <c r="AW494" s="272"/>
      <c r="AX494" s="272"/>
      <c r="AY494" s="272"/>
      <c r="AZ494" s="272"/>
      <c r="BA494" s="272"/>
      <c r="BB494" s="272"/>
      <c r="BC494" s="272"/>
      <c r="BD494" s="272"/>
      <c r="BE494" s="272"/>
      <c r="BF494" s="272"/>
      <c r="BG494" s="272"/>
      <c r="BH494" s="272"/>
      <c r="BI494" s="272"/>
      <c r="BJ494" s="272"/>
      <c r="BK494" s="272"/>
      <c r="BL494" s="272"/>
      <c r="BM494" s="272"/>
      <c r="BN494" s="272"/>
      <c r="BO494" s="272"/>
      <c r="BP494" s="272"/>
      <c r="BQ494" s="272"/>
      <c r="BR494" s="272"/>
      <c r="BS494" s="272"/>
      <c r="BT494" s="272"/>
      <c r="BU494" s="272"/>
      <c r="BV494" s="272"/>
      <c r="BW494" s="272"/>
      <c r="BX494" s="272"/>
      <c r="BY494" s="272"/>
      <c r="BZ494" s="272"/>
      <c r="CA494" s="272"/>
      <c r="CB494" s="272"/>
      <c r="CC494" s="272"/>
      <c r="CD494" s="272"/>
      <c r="CE494" s="272"/>
      <c r="CF494" s="272"/>
      <c r="CG494" s="272"/>
      <c r="CH494" s="272"/>
      <c r="CI494" s="272"/>
      <c r="CJ494" s="272"/>
      <c r="CK494" s="272"/>
      <c r="CL494" s="272"/>
      <c r="CM494" s="272"/>
      <c r="CN494" s="272"/>
      <c r="CO494" s="272"/>
      <c r="CP494" s="272"/>
      <c r="CQ494" s="272"/>
      <c r="CR494" s="272"/>
      <c r="CS494" s="272"/>
      <c r="CT494" s="272"/>
      <c r="CU494" s="272"/>
      <c r="CV494" s="272"/>
      <c r="CW494" s="272"/>
      <c r="CX494" s="272"/>
      <c r="CY494" s="272"/>
      <c r="CZ494" s="272"/>
      <c r="DA494" s="272"/>
      <c r="DB494" s="272"/>
      <c r="DC494" s="272"/>
      <c r="DD494" s="272"/>
      <c r="DE494" s="272"/>
      <c r="DF494" s="272"/>
      <c r="DG494" s="272"/>
      <c r="DH494" s="272"/>
      <c r="DI494" s="272"/>
      <c r="DJ494" s="272"/>
      <c r="DK494" s="272"/>
      <c r="DL494" s="272"/>
      <c r="DM494" s="272"/>
      <c r="DN494" s="272"/>
      <c r="DO494" s="272"/>
      <c r="DP494" s="272"/>
      <c r="DQ494" s="272"/>
      <c r="DR494" s="272"/>
      <c r="DS494" s="272"/>
      <c r="DT494" s="272"/>
      <c r="DU494" s="272"/>
      <c r="DV494" s="272"/>
      <c r="DW494" s="272"/>
      <c r="DX494" s="272"/>
      <c r="DY494" s="272"/>
      <c r="DZ494" s="272"/>
      <c r="EA494" s="272"/>
      <c r="EB494" s="272"/>
      <c r="EC494" s="272"/>
      <c r="ED494" s="272"/>
      <c r="EE494" s="272"/>
      <c r="EF494" s="272"/>
      <c r="EG494" s="272"/>
      <c r="EH494" s="272"/>
      <c r="EI494" s="272"/>
      <c r="EJ494" s="272"/>
      <c r="EK494" s="272"/>
      <c r="EL494" s="272"/>
      <c r="EM494" s="272"/>
      <c r="EN494" s="272"/>
      <c r="EO494" s="272"/>
      <c r="EP494" s="272"/>
      <c r="EQ494" s="272"/>
      <c r="ER494" s="272"/>
      <c r="ES494" s="272"/>
      <c r="ET494" s="272"/>
      <c r="EU494" s="272"/>
      <c r="EV494" s="272"/>
      <c r="EW494" s="272"/>
      <c r="EX494" s="272"/>
      <c r="EY494" s="272"/>
      <c r="EZ494" s="272"/>
      <c r="FA494" s="272"/>
      <c r="FB494" s="272"/>
      <c r="FC494" s="272"/>
      <c r="FD494" s="272"/>
      <c r="FE494" s="272"/>
      <c r="FF494" s="272"/>
      <c r="FG494" s="272"/>
      <c r="FH494" s="272"/>
      <c r="FI494" s="272"/>
      <c r="FJ494" s="272"/>
      <c r="FK494" s="272"/>
      <c r="FL494" s="272"/>
      <c r="FM494" s="272"/>
      <c r="FN494" s="272"/>
      <c r="FO494" s="272"/>
      <c r="FP494" s="272"/>
      <c r="FQ494" s="272"/>
      <c r="FR494" s="272"/>
      <c r="FS494" s="272"/>
      <c r="FT494" s="272"/>
      <c r="FU494" s="272"/>
      <c r="FV494" s="272"/>
      <c r="FW494" s="272"/>
      <c r="FX494" s="272"/>
      <c r="FY494" s="272"/>
      <c r="FZ494" s="272"/>
      <c r="GA494" s="272"/>
      <c r="GB494" s="272"/>
      <c r="GC494" s="272"/>
      <c r="GD494" s="272"/>
      <c r="GE494" s="272"/>
      <c r="GF494" s="272"/>
      <c r="GG494" s="272"/>
      <c r="GH494" s="272"/>
      <c r="GI494" s="272"/>
      <c r="GJ494" s="272"/>
      <c r="GK494" s="272"/>
      <c r="GL494" s="272"/>
      <c r="GM494" s="272"/>
      <c r="GN494" s="272"/>
      <c r="GO494" s="272"/>
      <c r="GP494" s="272"/>
      <c r="GQ494" s="272"/>
      <c r="GR494" s="272"/>
      <c r="GS494" s="272"/>
      <c r="GT494" s="272"/>
      <c r="GU494" s="272"/>
      <c r="GV494" s="272"/>
      <c r="GW494" s="272"/>
      <c r="GX494" s="272"/>
      <c r="GY494" s="272"/>
      <c r="GZ494" s="272"/>
      <c r="HA494" s="272"/>
      <c r="HB494" s="272"/>
      <c r="HC494" s="272"/>
      <c r="HD494" s="272"/>
      <c r="HE494" s="272"/>
      <c r="HF494" s="272"/>
      <c r="HG494" s="272"/>
      <c r="HH494" s="272"/>
      <c r="HI494" s="272"/>
      <c r="HJ494" s="272"/>
      <c r="HK494" s="272"/>
      <c r="HL494" s="272"/>
      <c r="HM494" s="272"/>
      <c r="HN494" s="272"/>
      <c r="HO494" s="272"/>
      <c r="HP494" s="272"/>
      <c r="HQ494" s="272"/>
      <c r="HR494" s="272"/>
      <c r="HS494" s="272"/>
      <c r="HT494" s="272"/>
      <c r="HU494" s="272"/>
      <c r="HV494" s="272"/>
      <c r="HW494" s="272"/>
      <c r="HX494" s="272"/>
      <c r="HY494" s="272"/>
      <c r="HZ494" s="272"/>
      <c r="IA494" s="272"/>
      <c r="IB494" s="272"/>
      <c r="IC494" s="272"/>
      <c r="ID494" s="272"/>
      <c r="IE494" s="272"/>
      <c r="IF494" s="272"/>
      <c r="IG494" s="272"/>
      <c r="IH494" s="272"/>
      <c r="II494" s="272"/>
      <c r="IJ494" s="272"/>
      <c r="IK494" s="272"/>
      <c r="IL494" s="272"/>
      <c r="IM494" s="272"/>
      <c r="IN494" s="272"/>
      <c r="IO494" s="272"/>
      <c r="IP494" s="272"/>
      <c r="IQ494" s="272"/>
      <c r="IR494" s="272"/>
      <c r="IS494" s="272"/>
      <c r="IT494" s="272"/>
      <c r="IU494" s="272"/>
      <c r="IV494" s="272"/>
      <c r="IW494" s="272"/>
      <c r="IX494" s="272"/>
      <c r="IY494" s="272"/>
      <c r="IZ494" s="272"/>
      <c r="JA494" s="272"/>
      <c r="JB494" s="272"/>
      <c r="JC494" s="272"/>
      <c r="JD494" s="272"/>
      <c r="JE494" s="272"/>
      <c r="JF494" s="272"/>
      <c r="JG494" s="272"/>
      <c r="JH494" s="272"/>
      <c r="JI494" s="272"/>
      <c r="JJ494" s="272"/>
      <c r="JK494" s="272"/>
      <c r="JL494" s="272"/>
      <c r="JM494" s="272"/>
      <c r="JN494" s="272"/>
      <c r="JO494" s="272"/>
      <c r="JP494" s="272"/>
      <c r="JQ494" s="272"/>
      <c r="JR494" s="272"/>
      <c r="JS494" s="272"/>
      <c r="JT494" s="272"/>
      <c r="JU494" s="272"/>
      <c r="JV494" s="272"/>
      <c r="JW494" s="272"/>
      <c r="JX494" s="272"/>
      <c r="JY494" s="272"/>
      <c r="JZ494" s="272"/>
      <c r="KA494" s="272"/>
      <c r="KB494" s="272"/>
      <c r="KC494" s="272"/>
      <c r="KD494" s="272"/>
      <c r="KE494" s="272"/>
      <c r="KF494" s="272"/>
      <c r="KG494" s="272"/>
      <c r="KH494" s="272"/>
      <c r="KI494" s="272"/>
      <c r="KJ494" s="272"/>
      <c r="KK494" s="272"/>
      <c r="KL494" s="272"/>
      <c r="KM494" s="272"/>
      <c r="KN494" s="272"/>
      <c r="KO494" s="272"/>
      <c r="KP494" s="272"/>
      <c r="KQ494" s="272"/>
      <c r="KR494" s="272"/>
      <c r="KS494" s="272"/>
      <c r="KT494" s="272"/>
      <c r="KU494" s="272"/>
      <c r="KV494" s="272"/>
      <c r="KW494" s="272"/>
      <c r="KX494" s="272"/>
      <c r="KY494" s="272"/>
      <c r="KZ494" s="272"/>
      <c r="LA494" s="272"/>
      <c r="LB494" s="272"/>
      <c r="LC494" s="272"/>
      <c r="LD494" s="272"/>
      <c r="LE494" s="272"/>
      <c r="LF494" s="272"/>
      <c r="LG494" s="272"/>
      <c r="LH494" s="272"/>
      <c r="LI494" s="272"/>
      <c r="LJ494" s="272"/>
      <c r="LK494" s="272"/>
      <c r="LL494" s="272"/>
      <c r="LM494" s="272"/>
      <c r="LN494" s="272"/>
      <c r="LO494" s="272"/>
      <c r="LP494" s="272"/>
      <c r="LQ494" s="272"/>
      <c r="LR494" s="272"/>
      <c r="LS494" s="272"/>
      <c r="LT494" s="272"/>
      <c r="LU494" s="272"/>
      <c r="LV494" s="272"/>
      <c r="LW494" s="272"/>
      <c r="LX494" s="272"/>
      <c r="LY494" s="272"/>
      <c r="LZ494" s="272"/>
      <c r="MA494" s="272"/>
      <c r="MB494" s="272"/>
      <c r="MC494" s="272"/>
      <c r="MD494" s="272"/>
      <c r="ME494" s="272"/>
      <c r="MF494" s="272"/>
      <c r="MG494" s="272"/>
      <c r="MH494" s="272"/>
      <c r="MI494" s="272"/>
      <c r="MJ494" s="272"/>
      <c r="MK494" s="272"/>
      <c r="ML494" s="272"/>
      <c r="MM494" s="272"/>
      <c r="MN494" s="272"/>
      <c r="MO494" s="272"/>
      <c r="MP494" s="272"/>
      <c r="MQ494" s="272"/>
      <c r="MR494" s="272"/>
      <c r="MS494" s="272"/>
      <c r="MT494" s="272"/>
      <c r="MU494" s="272"/>
      <c r="MV494" s="272"/>
      <c r="MW494" s="272"/>
      <c r="MX494" s="272"/>
      <c r="MY494" s="272"/>
      <c r="MZ494" s="272"/>
      <c r="NA494" s="272"/>
      <c r="NB494" s="272"/>
      <c r="NC494" s="272"/>
      <c r="ND494" s="272"/>
      <c r="NE494" s="272"/>
      <c r="NF494" s="272"/>
      <c r="NG494" s="272"/>
      <c r="NH494" s="272"/>
      <c r="NI494" s="272"/>
      <c r="NJ494" s="272"/>
      <c r="NK494" s="272"/>
      <c r="NL494" s="272"/>
      <c r="NM494" s="272"/>
      <c r="NN494" s="272"/>
      <c r="NO494" s="272"/>
      <c r="NP494" s="272"/>
      <c r="NQ494" s="272"/>
      <c r="NR494" s="272"/>
      <c r="NS494" s="272"/>
      <c r="NT494" s="272"/>
      <c r="NU494" s="272"/>
      <c r="NV494" s="272"/>
      <c r="NW494" s="272"/>
      <c r="NX494" s="272"/>
      <c r="NY494" s="272"/>
      <c r="NZ494" s="272"/>
      <c r="OA494" s="272"/>
      <c r="OB494" s="272"/>
      <c r="OC494" s="272"/>
      <c r="OD494" s="272"/>
      <c r="OE494" s="272"/>
      <c r="OF494" s="272"/>
      <c r="OG494" s="272"/>
      <c r="OH494" s="272"/>
      <c r="OI494" s="272"/>
      <c r="OJ494" s="272"/>
      <c r="OK494" s="272"/>
      <c r="OL494" s="272"/>
      <c r="OM494" s="272"/>
      <c r="ON494" s="272"/>
      <c r="OO494" s="272"/>
      <c r="OP494" s="272"/>
      <c r="OQ494" s="272"/>
      <c r="OR494" s="272"/>
      <c r="OS494" s="272"/>
      <c r="OT494" s="272"/>
      <c r="OU494" s="272"/>
      <c r="OV494" s="272"/>
      <c r="OW494" s="272"/>
      <c r="OX494" s="272"/>
      <c r="OY494" s="272"/>
      <c r="OZ494" s="272"/>
      <c r="PA494" s="272"/>
      <c r="PB494" s="272"/>
      <c r="PC494" s="272"/>
      <c r="PD494" s="272"/>
      <c r="PE494" s="272"/>
      <c r="PF494" s="272"/>
      <c r="PG494" s="272"/>
      <c r="PH494" s="272"/>
      <c r="PI494" s="272"/>
      <c r="PJ494" s="272"/>
      <c r="PK494" s="272"/>
      <c r="PL494" s="272"/>
      <c r="PM494" s="272"/>
      <c r="PN494" s="272"/>
      <c r="PO494" s="272"/>
      <c r="PP494" s="272"/>
      <c r="PQ494" s="272"/>
      <c r="PR494" s="272"/>
      <c r="PS494" s="272"/>
      <c r="PT494" s="272"/>
      <c r="PU494" s="272"/>
      <c r="PV494" s="272"/>
      <c r="PW494" s="272"/>
      <c r="PX494" s="272"/>
      <c r="PY494" s="272"/>
      <c r="PZ494" s="272"/>
      <c r="QA494" s="272"/>
      <c r="QB494" s="272"/>
      <c r="QC494" s="272"/>
      <c r="QD494" s="272"/>
      <c r="QE494" s="272"/>
      <c r="QF494" s="272"/>
      <c r="QG494" s="272"/>
      <c r="QH494" s="272"/>
      <c r="QI494" s="272"/>
      <c r="QJ494" s="272"/>
      <c r="QK494" s="272"/>
      <c r="QL494" s="272"/>
      <c r="QM494" s="272"/>
      <c r="QN494" s="272"/>
      <c r="QO494" s="272"/>
      <c r="QP494" s="272"/>
      <c r="QQ494" s="272"/>
      <c r="QR494" s="272"/>
      <c r="QS494" s="272"/>
      <c r="QT494" s="272"/>
      <c r="QU494" s="272"/>
      <c r="QV494" s="272"/>
      <c r="QW494" s="272"/>
      <c r="QX494" s="272"/>
      <c r="QY494" s="272"/>
      <c r="QZ494" s="272"/>
      <c r="RA494" s="272"/>
      <c r="RB494" s="272"/>
      <c r="RC494" s="272"/>
      <c r="RD494" s="272"/>
      <c r="RE494" s="272"/>
      <c r="RF494" s="272"/>
      <c r="RG494" s="272"/>
      <c r="RH494" s="272"/>
      <c r="RI494" s="272"/>
      <c r="RJ494" s="272"/>
      <c r="RK494" s="272"/>
      <c r="RL494" s="272"/>
      <c r="RM494" s="272"/>
      <c r="RN494" s="272"/>
      <c r="RO494" s="272"/>
      <c r="RP494" s="272"/>
      <c r="RQ494" s="272"/>
      <c r="RR494" s="272"/>
      <c r="RS494" s="272"/>
      <c r="RT494" s="272"/>
      <c r="RU494" s="272"/>
      <c r="RV494" s="272"/>
      <c r="RW494" s="272"/>
      <c r="RX494" s="272"/>
      <c r="RY494" s="272"/>
      <c r="RZ494" s="272"/>
      <c r="SA494" s="272"/>
      <c r="SB494" s="272"/>
      <c r="SC494" s="272"/>
      <c r="SD494" s="272"/>
      <c r="SE494" s="272"/>
      <c r="SF494" s="272"/>
      <c r="SG494" s="272"/>
      <c r="SH494" s="272"/>
      <c r="SI494" s="272"/>
      <c r="SJ494" s="272"/>
      <c r="SK494" s="272"/>
      <c r="SL494" s="272"/>
      <c r="SM494" s="272"/>
      <c r="SN494" s="272"/>
      <c r="SO494" s="272"/>
      <c r="SP494" s="272"/>
      <c r="SQ494" s="272"/>
      <c r="SR494" s="272"/>
      <c r="SS494" s="272"/>
      <c r="ST494" s="272"/>
      <c r="SU494" s="272"/>
      <c r="SV494" s="272"/>
      <c r="SW494" s="272"/>
      <c r="SX494" s="272"/>
      <c r="SY494" s="272"/>
      <c r="SZ494" s="272"/>
      <c r="TA494" s="272"/>
      <c r="TB494" s="272"/>
      <c r="TC494" s="272"/>
      <c r="TD494" s="272"/>
      <c r="TE494" s="272"/>
      <c r="TF494" s="272"/>
      <c r="TG494" s="272"/>
      <c r="TH494" s="272"/>
      <c r="TI494" s="272"/>
      <c r="TJ494" s="272"/>
      <c r="TK494" s="272"/>
      <c r="TL494" s="272"/>
      <c r="TM494" s="272"/>
      <c r="TN494" s="272"/>
      <c r="TO494" s="272"/>
      <c r="TP494" s="272"/>
      <c r="TQ494" s="272"/>
      <c r="TR494" s="272"/>
      <c r="TS494" s="272"/>
      <c r="TT494" s="272"/>
      <c r="TU494" s="272"/>
      <c r="TV494" s="272"/>
      <c r="TW494" s="272"/>
      <c r="TX494" s="272"/>
      <c r="TY494" s="272"/>
      <c r="TZ494" s="272"/>
      <c r="UA494" s="272"/>
      <c r="UB494" s="272"/>
      <c r="UC494" s="272"/>
      <c r="UD494" s="272"/>
      <c r="UE494" s="272"/>
      <c r="UF494" s="272"/>
      <c r="UG494" s="272"/>
      <c r="UH494" s="272"/>
      <c r="UI494" s="272"/>
      <c r="UJ494" s="272"/>
      <c r="UK494" s="272"/>
      <c r="UL494" s="272"/>
      <c r="UM494" s="272"/>
      <c r="UN494" s="272"/>
      <c r="UO494" s="272"/>
      <c r="UP494" s="272"/>
      <c r="UQ494" s="272"/>
      <c r="UR494" s="272"/>
      <c r="US494" s="272"/>
      <c r="UT494" s="272"/>
      <c r="UU494" s="272"/>
      <c r="UV494" s="272"/>
      <c r="UW494" s="272"/>
      <c r="UX494" s="272"/>
      <c r="UY494" s="272"/>
      <c r="UZ494" s="272"/>
      <c r="VA494" s="272"/>
      <c r="VB494" s="272"/>
      <c r="VC494" s="272"/>
      <c r="VD494" s="272"/>
      <c r="VE494" s="272"/>
      <c r="VF494" s="272"/>
      <c r="VG494" s="272"/>
      <c r="VH494" s="272"/>
      <c r="VI494" s="272"/>
      <c r="VJ494" s="272"/>
      <c r="VK494" s="272"/>
      <c r="VL494" s="272"/>
      <c r="VM494" s="272"/>
      <c r="VN494" s="272"/>
      <c r="VO494" s="272"/>
      <c r="VP494" s="272"/>
      <c r="VQ494" s="272"/>
      <c r="VR494" s="272"/>
      <c r="VS494" s="272"/>
      <c r="VT494" s="272"/>
      <c r="VU494" s="272"/>
      <c r="VV494" s="272"/>
      <c r="VW494" s="272"/>
      <c r="VX494" s="272"/>
      <c r="VY494" s="272"/>
      <c r="VZ494" s="272"/>
      <c r="WA494" s="272"/>
      <c r="WB494" s="272"/>
      <c r="WC494" s="272"/>
      <c r="WD494" s="272"/>
      <c r="WE494" s="272"/>
      <c r="WF494" s="272"/>
      <c r="WG494" s="272"/>
      <c r="WH494" s="272"/>
      <c r="WI494" s="272"/>
      <c r="WJ494" s="272"/>
      <c r="WK494" s="272"/>
      <c r="WL494" s="272"/>
      <c r="WM494" s="272"/>
      <c r="WN494" s="272"/>
      <c r="WO494" s="272"/>
      <c r="WP494" s="272"/>
      <c r="WQ494" s="272"/>
      <c r="WR494" s="272"/>
      <c r="WS494" s="272"/>
      <c r="WT494" s="272"/>
      <c r="WU494" s="272"/>
      <c r="WV494" s="272"/>
      <c r="WW494" s="272"/>
      <c r="WX494" s="272"/>
      <c r="WY494" s="272"/>
      <c r="WZ494" s="272"/>
      <c r="XA494" s="272"/>
      <c r="XB494" s="272"/>
      <c r="XC494" s="272"/>
      <c r="XD494" s="272"/>
      <c r="XE494" s="272"/>
      <c r="XF494" s="272"/>
      <c r="XG494" s="272"/>
      <c r="XH494" s="272"/>
      <c r="XI494" s="272"/>
      <c r="XJ494" s="272"/>
      <c r="XK494" s="272"/>
      <c r="XL494" s="272"/>
      <c r="XM494" s="272"/>
      <c r="XN494" s="272"/>
      <c r="XO494" s="272"/>
      <c r="XP494" s="272"/>
      <c r="XQ494" s="272"/>
      <c r="XR494" s="272"/>
      <c r="XS494" s="272"/>
      <c r="XT494" s="272"/>
      <c r="XU494" s="272"/>
      <c r="XV494" s="272"/>
      <c r="XW494" s="272"/>
      <c r="XX494" s="272"/>
      <c r="XY494" s="272"/>
      <c r="XZ494" s="272"/>
      <c r="YA494" s="272"/>
      <c r="YB494" s="272"/>
      <c r="YC494" s="272"/>
      <c r="YD494" s="272"/>
      <c r="YE494" s="272"/>
      <c r="YF494" s="272"/>
      <c r="YG494" s="272"/>
      <c r="YH494" s="272"/>
      <c r="YI494" s="272"/>
      <c r="YJ494" s="272"/>
      <c r="YK494" s="272"/>
      <c r="YL494" s="272"/>
      <c r="YM494" s="272"/>
      <c r="YN494" s="272"/>
      <c r="YO494" s="272"/>
      <c r="YP494" s="272"/>
      <c r="YQ494" s="272"/>
      <c r="YR494" s="272"/>
      <c r="YS494" s="272"/>
      <c r="YT494" s="272"/>
      <c r="YU494" s="272"/>
      <c r="YV494" s="272"/>
      <c r="YW494" s="272"/>
      <c r="YX494" s="272"/>
      <c r="YY494" s="272"/>
      <c r="YZ494" s="272"/>
      <c r="ZA494" s="272"/>
      <c r="ZB494" s="272"/>
      <c r="ZC494" s="272"/>
      <c r="ZD494" s="272"/>
      <c r="ZE494" s="272"/>
      <c r="ZF494" s="272"/>
      <c r="ZG494" s="272"/>
      <c r="ZH494" s="272"/>
      <c r="ZI494" s="272"/>
      <c r="ZJ494" s="272"/>
      <c r="ZK494" s="272"/>
      <c r="ZL494" s="272"/>
      <c r="ZM494" s="272"/>
      <c r="ZN494" s="272"/>
      <c r="ZO494" s="272"/>
      <c r="ZP494" s="272"/>
      <c r="ZQ494" s="272"/>
      <c r="ZR494" s="272"/>
      <c r="ZS494" s="272"/>
      <c r="ZT494" s="272"/>
      <c r="ZU494" s="272"/>
      <c r="ZV494" s="272"/>
      <c r="ZW494" s="272"/>
      <c r="ZX494" s="272"/>
      <c r="ZY494" s="272"/>
      <c r="ZZ494" s="272"/>
      <c r="AAA494" s="272"/>
      <c r="AAB494" s="272"/>
      <c r="AAC494" s="272"/>
      <c r="AAD494" s="272"/>
      <c r="AAE494" s="272"/>
      <c r="AAF494" s="272"/>
      <c r="AAG494" s="272"/>
      <c r="AAH494" s="272"/>
      <c r="AAI494" s="272"/>
      <c r="AAJ494" s="272"/>
      <c r="AAK494" s="272"/>
      <c r="AAL494" s="272"/>
      <c r="AAM494" s="272"/>
      <c r="AAN494" s="272"/>
      <c r="AAO494" s="272"/>
      <c r="AAP494" s="272"/>
      <c r="AAQ494" s="272"/>
      <c r="AAR494" s="272"/>
      <c r="AAS494" s="272"/>
      <c r="AAT494" s="272"/>
      <c r="AAU494" s="272"/>
      <c r="AAV494" s="272"/>
      <c r="AAW494" s="272"/>
      <c r="AAX494" s="272"/>
      <c r="AAY494" s="272"/>
      <c r="AAZ494" s="272"/>
      <c r="ABA494" s="272"/>
      <c r="ABB494" s="272"/>
      <c r="ABC494" s="272"/>
      <c r="ABD494" s="272"/>
      <c r="ABE494" s="272"/>
      <c r="ABF494" s="272"/>
      <c r="ABG494" s="272"/>
      <c r="ABH494" s="272"/>
      <c r="ABI494" s="272"/>
      <c r="ABJ494" s="272"/>
      <c r="ABK494" s="272"/>
      <c r="ABL494" s="272"/>
      <c r="ABM494" s="272"/>
      <c r="ABN494" s="272"/>
      <c r="ABO494" s="272"/>
      <c r="ABP494" s="272"/>
      <c r="ABQ494" s="272"/>
      <c r="ABR494" s="272"/>
      <c r="ABS494" s="272"/>
      <c r="ABT494" s="272"/>
      <c r="ABU494" s="272"/>
      <c r="ABV494" s="272"/>
      <c r="ABW494" s="272"/>
      <c r="ABX494" s="272"/>
      <c r="ABY494" s="272"/>
      <c r="ABZ494" s="272"/>
      <c r="ACA494" s="272"/>
      <c r="ACB494" s="272"/>
      <c r="ACC494" s="272"/>
      <c r="ACD494" s="272"/>
      <c r="ACE494" s="272"/>
      <c r="ACF494" s="272"/>
      <c r="ACG494" s="272"/>
      <c r="ACH494" s="272"/>
      <c r="ACI494" s="272"/>
      <c r="ACJ494" s="272"/>
      <c r="ACK494" s="272"/>
      <c r="ACL494" s="272"/>
      <c r="ACM494" s="272"/>
      <c r="ACN494" s="272"/>
      <c r="ACO494" s="272"/>
      <c r="ACP494" s="272"/>
      <c r="ACQ494" s="272"/>
      <c r="ACR494" s="272"/>
      <c r="ACS494" s="272"/>
      <c r="ACT494" s="272"/>
      <c r="ACU494" s="272"/>
      <c r="ACV494" s="272"/>
      <c r="ACW494" s="272"/>
      <c r="ACX494" s="272"/>
      <c r="ACY494" s="272"/>
      <c r="ACZ494" s="272"/>
      <c r="ADA494" s="272"/>
      <c r="ADB494" s="272"/>
      <c r="ADC494" s="272"/>
      <c r="ADD494" s="272"/>
      <c r="ADE494" s="272"/>
      <c r="ADF494" s="272"/>
      <c r="ADG494" s="272"/>
      <c r="ADH494" s="272"/>
      <c r="ADI494" s="272"/>
      <c r="ADJ494" s="272"/>
      <c r="ADK494" s="272"/>
      <c r="ADL494" s="272"/>
      <c r="ADM494" s="272"/>
      <c r="ADN494" s="272"/>
      <c r="ADO494" s="272"/>
      <c r="ADP494" s="272"/>
      <c r="ADQ494" s="272"/>
      <c r="ADR494" s="272"/>
      <c r="ADS494" s="272"/>
      <c r="ADT494" s="272"/>
      <c r="ADU494" s="272"/>
      <c r="ADV494" s="272"/>
      <c r="ADW494" s="272"/>
      <c r="ADX494" s="272"/>
      <c r="ADY494" s="272"/>
      <c r="ADZ494" s="272"/>
      <c r="AEA494" s="272"/>
      <c r="AEB494" s="272"/>
      <c r="AEC494" s="272"/>
      <c r="AED494" s="272"/>
      <c r="AEE494" s="272"/>
      <c r="AEF494" s="272"/>
      <c r="AEG494" s="272"/>
      <c r="AEH494" s="272"/>
      <c r="AEI494" s="272"/>
      <c r="AEJ494" s="272"/>
      <c r="AEK494" s="272"/>
      <c r="AEL494" s="272"/>
      <c r="AEM494" s="272"/>
      <c r="AEN494" s="272"/>
      <c r="AEO494" s="272"/>
      <c r="AEP494" s="272"/>
      <c r="AEQ494" s="272"/>
      <c r="AER494" s="272"/>
      <c r="AES494" s="272"/>
      <c r="AET494" s="272"/>
      <c r="AEU494" s="272"/>
      <c r="AEV494" s="272"/>
      <c r="AEW494" s="272"/>
      <c r="AEX494" s="272"/>
      <c r="AEY494" s="272"/>
      <c r="AEZ494" s="272"/>
      <c r="AFA494" s="272"/>
      <c r="AFB494" s="272"/>
      <c r="AFC494" s="272"/>
      <c r="AFD494" s="272"/>
      <c r="AFE494" s="272"/>
      <c r="AFF494" s="272"/>
      <c r="AFG494" s="272"/>
      <c r="AFH494" s="272"/>
      <c r="AFI494" s="272"/>
      <c r="AFJ494" s="272"/>
      <c r="AFK494" s="272"/>
      <c r="AFL494" s="272"/>
      <c r="AFM494" s="272"/>
      <c r="AFN494" s="272"/>
      <c r="AFO494" s="272"/>
      <c r="AFP494" s="272"/>
      <c r="AFQ494" s="272"/>
      <c r="AFR494" s="272"/>
      <c r="AFS494" s="272"/>
      <c r="AFT494" s="272"/>
      <c r="AFU494" s="272"/>
      <c r="AFV494" s="272"/>
      <c r="AFW494" s="272"/>
      <c r="AFX494" s="272"/>
      <c r="AFY494" s="272"/>
      <c r="AFZ494" s="272"/>
      <c r="AGA494" s="272"/>
      <c r="AGB494" s="272"/>
      <c r="AGC494" s="272"/>
      <c r="AGD494" s="272"/>
      <c r="AGE494" s="272"/>
      <c r="AGF494" s="272"/>
      <c r="AGG494" s="272"/>
      <c r="AGH494" s="272"/>
      <c r="AGI494" s="272"/>
      <c r="AGJ494" s="272"/>
      <c r="AGK494" s="272"/>
      <c r="AGL494" s="272"/>
      <c r="AGM494" s="272"/>
      <c r="AGN494" s="272"/>
      <c r="AGO494" s="272"/>
      <c r="AGP494" s="272"/>
      <c r="AGQ494" s="272"/>
      <c r="AGR494" s="272"/>
      <c r="AGS494" s="272"/>
      <c r="AGT494" s="272"/>
      <c r="AGU494" s="272"/>
      <c r="AGV494" s="272"/>
      <c r="AGW494" s="272"/>
      <c r="AGX494" s="272"/>
      <c r="AGY494" s="272"/>
      <c r="AGZ494" s="272"/>
      <c r="AHA494" s="272"/>
      <c r="AHB494" s="272"/>
      <c r="AHC494" s="272"/>
      <c r="AHD494" s="272"/>
      <c r="AHE494" s="272"/>
      <c r="AHF494" s="272"/>
      <c r="AHG494" s="272"/>
      <c r="AHH494" s="272"/>
      <c r="AHI494" s="272"/>
      <c r="AHJ494" s="272"/>
      <c r="AHK494" s="272"/>
      <c r="AHL494" s="272"/>
      <c r="AHM494" s="272"/>
      <c r="AHN494" s="272"/>
      <c r="AHO494" s="272"/>
      <c r="AHP494" s="272"/>
      <c r="AHQ494" s="272"/>
      <c r="AHR494" s="272"/>
      <c r="AHS494" s="272"/>
      <c r="AHT494" s="272"/>
      <c r="AHU494" s="272"/>
      <c r="AHV494" s="272"/>
      <c r="AHW494" s="272"/>
      <c r="AHX494" s="272"/>
      <c r="AHY494" s="272"/>
      <c r="AHZ494" s="272"/>
      <c r="AIA494" s="272"/>
      <c r="AIB494" s="272"/>
      <c r="AIC494" s="272"/>
      <c r="AID494" s="272"/>
      <c r="AIE494" s="272"/>
      <c r="AIF494" s="272"/>
      <c r="AIG494" s="272"/>
      <c r="AIH494" s="272"/>
      <c r="AII494" s="272"/>
      <c r="AIJ494" s="272"/>
      <c r="AIK494" s="272"/>
      <c r="AIL494" s="272"/>
      <c r="AIM494" s="272"/>
      <c r="AIN494" s="272"/>
      <c r="AIO494" s="272"/>
      <c r="AIP494" s="272"/>
      <c r="AIQ494" s="272"/>
      <c r="AIR494" s="272"/>
      <c r="AIS494" s="272"/>
      <c r="AIT494" s="272"/>
      <c r="AIU494" s="272"/>
      <c r="AIV494" s="272"/>
      <c r="AIW494" s="272"/>
      <c r="AIX494" s="272"/>
      <c r="AIY494" s="272"/>
      <c r="AIZ494" s="272"/>
      <c r="AJA494" s="272"/>
      <c r="AJB494" s="272"/>
      <c r="AJC494" s="272"/>
      <c r="AJD494" s="272"/>
      <c r="AJE494" s="272"/>
      <c r="AJF494" s="272"/>
      <c r="AJG494" s="272"/>
      <c r="AJH494" s="272"/>
      <c r="AJI494" s="272"/>
      <c r="AJJ494" s="272"/>
      <c r="AJK494" s="272"/>
      <c r="AJL494" s="272"/>
      <c r="AJM494" s="272"/>
      <c r="AJN494" s="272"/>
      <c r="AJO494" s="272"/>
      <c r="AJP494" s="272"/>
      <c r="AJQ494" s="272"/>
      <c r="AJR494" s="272"/>
      <c r="AJS494" s="272"/>
      <c r="AJT494" s="272"/>
      <c r="AJU494" s="272"/>
      <c r="AJV494" s="272"/>
      <c r="AJW494" s="272"/>
      <c r="AJX494" s="272"/>
      <c r="AJY494" s="272"/>
      <c r="AJZ494" s="272"/>
      <c r="AKA494" s="272"/>
      <c r="AKB494" s="272"/>
      <c r="AKC494" s="272"/>
      <c r="AKD494" s="272"/>
      <c r="AKE494" s="272"/>
      <c r="AKF494" s="272"/>
      <c r="AKG494" s="272"/>
      <c r="AKH494" s="272"/>
      <c r="AKI494" s="272"/>
      <c r="AKJ494" s="272"/>
      <c r="AKK494" s="272"/>
      <c r="AKL494" s="272"/>
      <c r="AKM494" s="272"/>
      <c r="AKN494" s="272"/>
      <c r="AKO494" s="272"/>
      <c r="AKP494" s="272"/>
      <c r="AKQ494" s="272"/>
      <c r="AKR494" s="272"/>
      <c r="AKS494" s="272"/>
      <c r="AKT494" s="272"/>
      <c r="AKU494" s="272"/>
      <c r="AKV494" s="272"/>
      <c r="AKW494" s="272"/>
      <c r="AKX494" s="272"/>
      <c r="AKY494" s="272"/>
      <c r="AKZ494" s="272"/>
      <c r="ALA494" s="272"/>
      <c r="ALB494" s="272"/>
      <c r="ALC494" s="272"/>
      <c r="ALD494" s="272"/>
      <c r="ALE494" s="272"/>
    </row>
    <row r="495" spans="1:993" s="274" customFormat="1" ht="76.5" x14ac:dyDescent="0.2">
      <c r="A495" s="395" t="s">
        <v>8511</v>
      </c>
      <c r="B495" s="18" t="s">
        <v>3984</v>
      </c>
      <c r="C495" s="35" t="s">
        <v>1422</v>
      </c>
      <c r="D495" s="206"/>
      <c r="E495" s="35" t="s">
        <v>6361</v>
      </c>
      <c r="F495" s="190"/>
      <c r="G495" s="190"/>
      <c r="H495" s="13" t="s">
        <v>1790</v>
      </c>
      <c r="I495" s="239" t="s">
        <v>4899</v>
      </c>
      <c r="J495" s="18" t="s">
        <v>2038</v>
      </c>
      <c r="K495" s="13"/>
      <c r="L495" s="315">
        <v>1</v>
      </c>
      <c r="M495" s="329" t="s">
        <v>7570</v>
      </c>
      <c r="N495" s="329" t="s">
        <v>7570</v>
      </c>
      <c r="O495" s="329" t="s">
        <v>7570</v>
      </c>
      <c r="P495" s="329" t="s">
        <v>7570</v>
      </c>
      <c r="Q495" s="329" t="s">
        <v>7570</v>
      </c>
      <c r="R495" s="272"/>
      <c r="S495" s="272"/>
      <c r="T495" s="272"/>
      <c r="U495" s="272"/>
      <c r="V495" s="272"/>
      <c r="W495" s="272"/>
      <c r="X495" s="272"/>
      <c r="Y495" s="272"/>
      <c r="Z495" s="272"/>
      <c r="AA495" s="272"/>
      <c r="AB495" s="272"/>
      <c r="AC495" s="272"/>
      <c r="AD495" s="272"/>
      <c r="AE495" s="272"/>
      <c r="AF495" s="272"/>
      <c r="AG495" s="272"/>
      <c r="AH495" s="272"/>
      <c r="AI495" s="272"/>
      <c r="AJ495" s="272"/>
      <c r="AK495" s="272"/>
      <c r="AL495" s="272"/>
      <c r="AM495" s="272"/>
      <c r="AN495" s="272"/>
      <c r="AO495" s="272"/>
      <c r="AP495" s="272"/>
      <c r="AQ495" s="272"/>
      <c r="AR495" s="272"/>
      <c r="AS495" s="272"/>
      <c r="AT495" s="272"/>
      <c r="AU495" s="272"/>
      <c r="AV495" s="272"/>
      <c r="AW495" s="272"/>
      <c r="AX495" s="272"/>
      <c r="AY495" s="272"/>
      <c r="AZ495" s="272"/>
      <c r="BA495" s="272"/>
      <c r="BB495" s="272"/>
      <c r="BC495" s="272"/>
      <c r="BD495" s="272"/>
      <c r="BE495" s="272"/>
      <c r="BF495" s="272"/>
      <c r="BG495" s="272"/>
      <c r="BH495" s="272"/>
      <c r="BI495" s="272"/>
      <c r="BJ495" s="272"/>
      <c r="BK495" s="272"/>
      <c r="BL495" s="272"/>
      <c r="BM495" s="272"/>
      <c r="BN495" s="272"/>
      <c r="BO495" s="272"/>
      <c r="BP495" s="272"/>
      <c r="BQ495" s="272"/>
      <c r="BR495" s="272"/>
      <c r="BS495" s="272"/>
      <c r="BT495" s="272"/>
      <c r="BU495" s="272"/>
      <c r="BV495" s="272"/>
      <c r="BW495" s="272"/>
      <c r="BX495" s="272"/>
      <c r="BY495" s="272"/>
      <c r="BZ495" s="272"/>
      <c r="CA495" s="272"/>
      <c r="CB495" s="272"/>
      <c r="CC495" s="272"/>
      <c r="CD495" s="272"/>
      <c r="CE495" s="272"/>
      <c r="CF495" s="272"/>
      <c r="CG495" s="272"/>
      <c r="CH495" s="272"/>
      <c r="CI495" s="272"/>
      <c r="CJ495" s="272"/>
      <c r="CK495" s="272"/>
      <c r="CL495" s="272"/>
      <c r="CM495" s="272"/>
      <c r="CN495" s="272"/>
      <c r="CO495" s="272"/>
      <c r="CP495" s="272"/>
      <c r="CQ495" s="272"/>
      <c r="CR495" s="272"/>
      <c r="CS495" s="272"/>
      <c r="CT495" s="272"/>
      <c r="CU495" s="272"/>
      <c r="CV495" s="272"/>
      <c r="CW495" s="272"/>
      <c r="CX495" s="272"/>
      <c r="CY495" s="272"/>
      <c r="CZ495" s="272"/>
      <c r="DA495" s="272"/>
      <c r="DB495" s="272"/>
      <c r="DC495" s="272"/>
      <c r="DD495" s="272"/>
      <c r="DE495" s="272"/>
      <c r="DF495" s="272"/>
      <c r="DG495" s="272"/>
      <c r="DH495" s="272"/>
      <c r="DI495" s="272"/>
      <c r="DJ495" s="272"/>
      <c r="DK495" s="272"/>
      <c r="DL495" s="272"/>
      <c r="DM495" s="272"/>
      <c r="DN495" s="272"/>
      <c r="DO495" s="272"/>
      <c r="DP495" s="272"/>
      <c r="DQ495" s="272"/>
      <c r="DR495" s="272"/>
      <c r="DS495" s="272"/>
      <c r="DT495" s="272"/>
      <c r="DU495" s="272"/>
      <c r="DV495" s="272"/>
      <c r="DW495" s="272"/>
      <c r="DX495" s="272"/>
      <c r="DY495" s="272"/>
      <c r="DZ495" s="272"/>
      <c r="EA495" s="272"/>
      <c r="EB495" s="272"/>
      <c r="EC495" s="272"/>
      <c r="ED495" s="272"/>
      <c r="EE495" s="272"/>
      <c r="EF495" s="272"/>
      <c r="EG495" s="272"/>
      <c r="EH495" s="272"/>
      <c r="EI495" s="272"/>
      <c r="EJ495" s="272"/>
      <c r="EK495" s="272"/>
      <c r="EL495" s="272"/>
      <c r="EM495" s="272"/>
      <c r="EN495" s="272"/>
      <c r="EO495" s="272"/>
      <c r="EP495" s="272"/>
      <c r="EQ495" s="272"/>
      <c r="ER495" s="272"/>
      <c r="ES495" s="272"/>
      <c r="ET495" s="272"/>
      <c r="EU495" s="272"/>
      <c r="EV495" s="272"/>
      <c r="EW495" s="272"/>
      <c r="EX495" s="272"/>
      <c r="EY495" s="272"/>
      <c r="EZ495" s="272"/>
      <c r="FA495" s="272"/>
      <c r="FB495" s="272"/>
      <c r="FC495" s="272"/>
      <c r="FD495" s="272"/>
      <c r="FE495" s="272"/>
      <c r="FF495" s="272"/>
      <c r="FG495" s="272"/>
      <c r="FH495" s="272"/>
      <c r="FI495" s="272"/>
      <c r="FJ495" s="272"/>
      <c r="FK495" s="272"/>
      <c r="FL495" s="272"/>
      <c r="FM495" s="272"/>
      <c r="FN495" s="272"/>
      <c r="FO495" s="272"/>
      <c r="FP495" s="272"/>
      <c r="FQ495" s="272"/>
      <c r="FR495" s="272"/>
      <c r="FS495" s="272"/>
      <c r="FT495" s="272"/>
      <c r="FU495" s="272"/>
      <c r="FV495" s="272"/>
      <c r="FW495" s="272"/>
      <c r="FX495" s="272"/>
      <c r="FY495" s="272"/>
      <c r="FZ495" s="272"/>
      <c r="GA495" s="272"/>
      <c r="GB495" s="272"/>
      <c r="GC495" s="272"/>
      <c r="GD495" s="272"/>
      <c r="GE495" s="272"/>
      <c r="GF495" s="272"/>
      <c r="GG495" s="272"/>
      <c r="GH495" s="272"/>
      <c r="GI495" s="272"/>
      <c r="GJ495" s="272"/>
      <c r="GK495" s="272"/>
      <c r="GL495" s="272"/>
      <c r="GM495" s="272"/>
      <c r="GN495" s="272"/>
      <c r="GO495" s="272"/>
      <c r="GP495" s="272"/>
      <c r="GQ495" s="272"/>
      <c r="GR495" s="272"/>
      <c r="GS495" s="272"/>
      <c r="GT495" s="272"/>
      <c r="GU495" s="272"/>
      <c r="GV495" s="272"/>
      <c r="GW495" s="272"/>
      <c r="GX495" s="272"/>
      <c r="GY495" s="272"/>
      <c r="GZ495" s="272"/>
      <c r="HA495" s="272"/>
      <c r="HB495" s="272"/>
      <c r="HC495" s="272"/>
      <c r="HD495" s="272"/>
      <c r="HE495" s="272"/>
      <c r="HF495" s="272"/>
      <c r="HG495" s="272"/>
      <c r="HH495" s="272"/>
      <c r="HI495" s="272"/>
      <c r="HJ495" s="272"/>
      <c r="HK495" s="272"/>
      <c r="HL495" s="272"/>
      <c r="HM495" s="272"/>
      <c r="HN495" s="272"/>
      <c r="HO495" s="272"/>
      <c r="HP495" s="272"/>
      <c r="HQ495" s="272"/>
      <c r="HR495" s="272"/>
      <c r="HS495" s="272"/>
      <c r="HT495" s="272"/>
      <c r="HU495" s="272"/>
      <c r="HV495" s="272"/>
      <c r="HW495" s="272"/>
      <c r="HX495" s="272"/>
      <c r="HY495" s="272"/>
      <c r="HZ495" s="272"/>
      <c r="IA495" s="272"/>
      <c r="IB495" s="272"/>
      <c r="IC495" s="272"/>
      <c r="ID495" s="272"/>
      <c r="IE495" s="272"/>
      <c r="IF495" s="272"/>
      <c r="IG495" s="272"/>
      <c r="IH495" s="272"/>
      <c r="II495" s="272"/>
      <c r="IJ495" s="272"/>
      <c r="IK495" s="272"/>
      <c r="IL495" s="272"/>
      <c r="IM495" s="272"/>
      <c r="IN495" s="272"/>
      <c r="IO495" s="272"/>
      <c r="IP495" s="272"/>
      <c r="IQ495" s="272"/>
      <c r="IR495" s="272"/>
      <c r="IS495" s="272"/>
      <c r="IT495" s="272"/>
      <c r="IU495" s="272"/>
      <c r="IV495" s="272"/>
      <c r="IW495" s="272"/>
      <c r="IX495" s="272"/>
      <c r="IY495" s="272"/>
      <c r="IZ495" s="272"/>
      <c r="JA495" s="272"/>
      <c r="JB495" s="272"/>
      <c r="JC495" s="272"/>
      <c r="JD495" s="272"/>
      <c r="JE495" s="272"/>
      <c r="JF495" s="272"/>
      <c r="JG495" s="272"/>
      <c r="JH495" s="272"/>
      <c r="JI495" s="272"/>
      <c r="JJ495" s="272"/>
      <c r="JK495" s="272"/>
      <c r="JL495" s="272"/>
      <c r="JM495" s="272"/>
      <c r="JN495" s="272"/>
      <c r="JO495" s="272"/>
      <c r="JP495" s="272"/>
      <c r="JQ495" s="272"/>
      <c r="JR495" s="272"/>
      <c r="JS495" s="272"/>
      <c r="JT495" s="272"/>
      <c r="JU495" s="272"/>
      <c r="JV495" s="272"/>
      <c r="JW495" s="272"/>
      <c r="JX495" s="272"/>
      <c r="JY495" s="272"/>
      <c r="JZ495" s="272"/>
      <c r="KA495" s="272"/>
      <c r="KB495" s="272"/>
      <c r="KC495" s="272"/>
      <c r="KD495" s="272"/>
      <c r="KE495" s="272"/>
      <c r="KF495" s="272"/>
      <c r="KG495" s="272"/>
      <c r="KH495" s="272"/>
      <c r="KI495" s="272"/>
      <c r="KJ495" s="272"/>
      <c r="KK495" s="272"/>
      <c r="KL495" s="272"/>
      <c r="KM495" s="272"/>
      <c r="KN495" s="272"/>
      <c r="KO495" s="272"/>
      <c r="KP495" s="272"/>
      <c r="KQ495" s="272"/>
      <c r="KR495" s="272"/>
      <c r="KS495" s="272"/>
      <c r="KT495" s="272"/>
      <c r="KU495" s="272"/>
      <c r="KV495" s="272"/>
      <c r="KW495" s="272"/>
      <c r="KX495" s="272"/>
      <c r="KY495" s="272"/>
      <c r="KZ495" s="272"/>
      <c r="LA495" s="272"/>
      <c r="LB495" s="272"/>
      <c r="LC495" s="272"/>
      <c r="LD495" s="272"/>
      <c r="LE495" s="272"/>
      <c r="LF495" s="272"/>
      <c r="LG495" s="272"/>
      <c r="LH495" s="272"/>
      <c r="LI495" s="272"/>
      <c r="LJ495" s="272"/>
      <c r="LK495" s="272"/>
      <c r="LL495" s="272"/>
      <c r="LM495" s="272"/>
      <c r="LN495" s="272"/>
      <c r="LO495" s="272"/>
      <c r="LP495" s="272"/>
      <c r="LQ495" s="272"/>
      <c r="LR495" s="272"/>
      <c r="LS495" s="272"/>
      <c r="LT495" s="272"/>
      <c r="LU495" s="272"/>
      <c r="LV495" s="272"/>
      <c r="LW495" s="272"/>
      <c r="LX495" s="272"/>
      <c r="LY495" s="272"/>
      <c r="LZ495" s="272"/>
      <c r="MA495" s="272"/>
      <c r="MB495" s="272"/>
      <c r="MC495" s="272"/>
      <c r="MD495" s="272"/>
      <c r="ME495" s="272"/>
      <c r="MF495" s="272"/>
      <c r="MG495" s="272"/>
      <c r="MH495" s="272"/>
      <c r="MI495" s="272"/>
      <c r="MJ495" s="272"/>
      <c r="MK495" s="272"/>
      <c r="ML495" s="272"/>
      <c r="MM495" s="272"/>
      <c r="MN495" s="272"/>
      <c r="MO495" s="272"/>
      <c r="MP495" s="272"/>
      <c r="MQ495" s="272"/>
      <c r="MR495" s="272"/>
      <c r="MS495" s="272"/>
      <c r="MT495" s="272"/>
      <c r="MU495" s="272"/>
      <c r="MV495" s="272"/>
      <c r="MW495" s="272"/>
      <c r="MX495" s="272"/>
      <c r="MY495" s="272"/>
      <c r="MZ495" s="272"/>
      <c r="NA495" s="272"/>
      <c r="NB495" s="272"/>
      <c r="NC495" s="272"/>
      <c r="ND495" s="272"/>
      <c r="NE495" s="272"/>
      <c r="NF495" s="272"/>
      <c r="NG495" s="272"/>
      <c r="NH495" s="272"/>
      <c r="NI495" s="272"/>
      <c r="NJ495" s="272"/>
      <c r="NK495" s="272"/>
      <c r="NL495" s="272"/>
      <c r="NM495" s="272"/>
      <c r="NN495" s="272"/>
      <c r="NO495" s="272"/>
      <c r="NP495" s="272"/>
      <c r="NQ495" s="272"/>
      <c r="NR495" s="272"/>
      <c r="NS495" s="272"/>
      <c r="NT495" s="272"/>
      <c r="NU495" s="272"/>
      <c r="NV495" s="272"/>
      <c r="NW495" s="272"/>
      <c r="NX495" s="272"/>
      <c r="NY495" s="272"/>
      <c r="NZ495" s="272"/>
      <c r="OA495" s="272"/>
      <c r="OB495" s="272"/>
      <c r="OC495" s="272"/>
      <c r="OD495" s="272"/>
      <c r="OE495" s="272"/>
      <c r="OF495" s="272"/>
      <c r="OG495" s="272"/>
      <c r="OH495" s="272"/>
      <c r="OI495" s="272"/>
      <c r="OJ495" s="272"/>
      <c r="OK495" s="272"/>
      <c r="OL495" s="272"/>
      <c r="OM495" s="272"/>
      <c r="ON495" s="272"/>
      <c r="OO495" s="272"/>
      <c r="OP495" s="272"/>
      <c r="OQ495" s="272"/>
      <c r="OR495" s="272"/>
      <c r="OS495" s="272"/>
      <c r="OT495" s="272"/>
      <c r="OU495" s="272"/>
      <c r="OV495" s="272"/>
      <c r="OW495" s="272"/>
      <c r="OX495" s="272"/>
      <c r="OY495" s="272"/>
      <c r="OZ495" s="272"/>
      <c r="PA495" s="272"/>
      <c r="PB495" s="272"/>
      <c r="PC495" s="272"/>
      <c r="PD495" s="272"/>
      <c r="PE495" s="272"/>
      <c r="PF495" s="272"/>
      <c r="PG495" s="272"/>
      <c r="PH495" s="272"/>
      <c r="PI495" s="272"/>
      <c r="PJ495" s="272"/>
      <c r="PK495" s="272"/>
      <c r="PL495" s="272"/>
      <c r="PM495" s="272"/>
      <c r="PN495" s="272"/>
      <c r="PO495" s="272"/>
      <c r="PP495" s="272"/>
      <c r="PQ495" s="272"/>
      <c r="PR495" s="272"/>
      <c r="PS495" s="272"/>
      <c r="PT495" s="272"/>
      <c r="PU495" s="272"/>
      <c r="PV495" s="272"/>
      <c r="PW495" s="272"/>
      <c r="PX495" s="272"/>
      <c r="PY495" s="272"/>
      <c r="PZ495" s="272"/>
      <c r="QA495" s="272"/>
      <c r="QB495" s="272"/>
      <c r="QC495" s="272"/>
      <c r="QD495" s="272"/>
      <c r="QE495" s="272"/>
      <c r="QF495" s="272"/>
      <c r="QG495" s="272"/>
      <c r="QH495" s="272"/>
      <c r="QI495" s="272"/>
      <c r="QJ495" s="272"/>
      <c r="QK495" s="272"/>
      <c r="QL495" s="272"/>
      <c r="QM495" s="272"/>
      <c r="QN495" s="272"/>
      <c r="QO495" s="272"/>
      <c r="QP495" s="272"/>
      <c r="QQ495" s="272"/>
      <c r="QR495" s="272"/>
      <c r="QS495" s="272"/>
      <c r="QT495" s="272"/>
      <c r="QU495" s="272"/>
      <c r="QV495" s="272"/>
      <c r="QW495" s="272"/>
      <c r="QX495" s="272"/>
      <c r="QY495" s="272"/>
      <c r="QZ495" s="272"/>
      <c r="RA495" s="272"/>
      <c r="RB495" s="272"/>
      <c r="RC495" s="272"/>
      <c r="RD495" s="272"/>
      <c r="RE495" s="272"/>
      <c r="RF495" s="272"/>
      <c r="RG495" s="272"/>
      <c r="RH495" s="272"/>
      <c r="RI495" s="272"/>
      <c r="RJ495" s="272"/>
      <c r="RK495" s="272"/>
      <c r="RL495" s="272"/>
      <c r="RM495" s="272"/>
      <c r="RN495" s="272"/>
      <c r="RO495" s="272"/>
      <c r="RP495" s="272"/>
      <c r="RQ495" s="272"/>
      <c r="RR495" s="272"/>
      <c r="RS495" s="272"/>
      <c r="RT495" s="272"/>
      <c r="RU495" s="272"/>
      <c r="RV495" s="272"/>
      <c r="RW495" s="272"/>
      <c r="RX495" s="272"/>
      <c r="RY495" s="272"/>
      <c r="RZ495" s="272"/>
      <c r="SA495" s="272"/>
      <c r="SB495" s="272"/>
      <c r="SC495" s="272"/>
      <c r="SD495" s="272"/>
      <c r="SE495" s="272"/>
      <c r="SF495" s="272"/>
      <c r="SG495" s="272"/>
      <c r="SH495" s="272"/>
      <c r="SI495" s="272"/>
      <c r="SJ495" s="272"/>
      <c r="SK495" s="272"/>
      <c r="SL495" s="272"/>
      <c r="SM495" s="272"/>
      <c r="SN495" s="272"/>
      <c r="SO495" s="272"/>
      <c r="SP495" s="272"/>
      <c r="SQ495" s="272"/>
      <c r="SR495" s="272"/>
      <c r="SS495" s="272"/>
      <c r="ST495" s="272"/>
      <c r="SU495" s="272"/>
      <c r="SV495" s="272"/>
      <c r="SW495" s="272"/>
      <c r="SX495" s="272"/>
      <c r="SY495" s="272"/>
      <c r="SZ495" s="272"/>
      <c r="TA495" s="272"/>
      <c r="TB495" s="272"/>
      <c r="TC495" s="272"/>
      <c r="TD495" s="272"/>
      <c r="TE495" s="272"/>
      <c r="TF495" s="272"/>
      <c r="TG495" s="272"/>
      <c r="TH495" s="272"/>
      <c r="TI495" s="272"/>
      <c r="TJ495" s="272"/>
      <c r="TK495" s="272"/>
      <c r="TL495" s="272"/>
      <c r="TM495" s="272"/>
      <c r="TN495" s="272"/>
      <c r="TO495" s="272"/>
      <c r="TP495" s="272"/>
      <c r="TQ495" s="272"/>
      <c r="TR495" s="272"/>
      <c r="TS495" s="272"/>
      <c r="TT495" s="272"/>
      <c r="TU495" s="272"/>
      <c r="TV495" s="272"/>
      <c r="TW495" s="272"/>
      <c r="TX495" s="272"/>
      <c r="TY495" s="272"/>
      <c r="TZ495" s="272"/>
      <c r="UA495" s="272"/>
      <c r="UB495" s="272"/>
      <c r="UC495" s="272"/>
      <c r="UD495" s="272"/>
      <c r="UE495" s="272"/>
      <c r="UF495" s="272"/>
      <c r="UG495" s="272"/>
      <c r="UH495" s="272"/>
      <c r="UI495" s="272"/>
      <c r="UJ495" s="272"/>
      <c r="UK495" s="272"/>
      <c r="UL495" s="272"/>
      <c r="UM495" s="272"/>
      <c r="UN495" s="272"/>
      <c r="UO495" s="272"/>
      <c r="UP495" s="272"/>
      <c r="UQ495" s="272"/>
      <c r="UR495" s="272"/>
      <c r="US495" s="272"/>
      <c r="UT495" s="272"/>
      <c r="UU495" s="272"/>
      <c r="UV495" s="272"/>
      <c r="UW495" s="272"/>
      <c r="UX495" s="272"/>
      <c r="UY495" s="272"/>
      <c r="UZ495" s="272"/>
      <c r="VA495" s="272"/>
      <c r="VB495" s="272"/>
      <c r="VC495" s="272"/>
      <c r="VD495" s="272"/>
      <c r="VE495" s="272"/>
      <c r="VF495" s="272"/>
      <c r="VG495" s="272"/>
      <c r="VH495" s="272"/>
      <c r="VI495" s="272"/>
      <c r="VJ495" s="272"/>
      <c r="VK495" s="272"/>
      <c r="VL495" s="272"/>
      <c r="VM495" s="272"/>
      <c r="VN495" s="272"/>
      <c r="VO495" s="272"/>
      <c r="VP495" s="272"/>
      <c r="VQ495" s="272"/>
      <c r="VR495" s="272"/>
      <c r="VS495" s="272"/>
      <c r="VT495" s="272"/>
      <c r="VU495" s="272"/>
      <c r="VV495" s="272"/>
      <c r="VW495" s="272"/>
      <c r="VX495" s="272"/>
      <c r="VY495" s="272"/>
      <c r="VZ495" s="272"/>
      <c r="WA495" s="272"/>
      <c r="WB495" s="272"/>
      <c r="WC495" s="272"/>
      <c r="WD495" s="272"/>
      <c r="WE495" s="272"/>
      <c r="WF495" s="272"/>
      <c r="WG495" s="272"/>
      <c r="WH495" s="272"/>
      <c r="WI495" s="272"/>
      <c r="WJ495" s="272"/>
      <c r="WK495" s="272"/>
      <c r="WL495" s="272"/>
      <c r="WM495" s="272"/>
      <c r="WN495" s="272"/>
      <c r="WO495" s="272"/>
      <c r="WP495" s="272"/>
      <c r="WQ495" s="272"/>
      <c r="WR495" s="272"/>
      <c r="WS495" s="272"/>
      <c r="WT495" s="272"/>
      <c r="WU495" s="272"/>
      <c r="WV495" s="272"/>
      <c r="WW495" s="272"/>
      <c r="WX495" s="272"/>
      <c r="WY495" s="272"/>
      <c r="WZ495" s="272"/>
      <c r="XA495" s="272"/>
      <c r="XB495" s="272"/>
      <c r="XC495" s="272"/>
      <c r="XD495" s="272"/>
      <c r="XE495" s="272"/>
      <c r="XF495" s="272"/>
      <c r="XG495" s="272"/>
      <c r="XH495" s="272"/>
      <c r="XI495" s="272"/>
      <c r="XJ495" s="272"/>
      <c r="XK495" s="272"/>
      <c r="XL495" s="272"/>
      <c r="XM495" s="272"/>
      <c r="XN495" s="272"/>
      <c r="XO495" s="272"/>
      <c r="XP495" s="272"/>
      <c r="XQ495" s="272"/>
      <c r="XR495" s="272"/>
      <c r="XS495" s="272"/>
      <c r="XT495" s="272"/>
      <c r="XU495" s="272"/>
      <c r="XV495" s="272"/>
      <c r="XW495" s="272"/>
      <c r="XX495" s="272"/>
      <c r="XY495" s="272"/>
      <c r="XZ495" s="272"/>
      <c r="YA495" s="272"/>
      <c r="YB495" s="272"/>
      <c r="YC495" s="272"/>
      <c r="YD495" s="272"/>
      <c r="YE495" s="272"/>
      <c r="YF495" s="272"/>
      <c r="YG495" s="272"/>
      <c r="YH495" s="272"/>
      <c r="YI495" s="272"/>
      <c r="YJ495" s="272"/>
      <c r="YK495" s="272"/>
      <c r="YL495" s="272"/>
      <c r="YM495" s="272"/>
      <c r="YN495" s="272"/>
      <c r="YO495" s="272"/>
      <c r="YP495" s="272"/>
      <c r="YQ495" s="272"/>
      <c r="YR495" s="272"/>
      <c r="YS495" s="272"/>
      <c r="YT495" s="272"/>
      <c r="YU495" s="272"/>
      <c r="YV495" s="272"/>
      <c r="YW495" s="272"/>
      <c r="YX495" s="272"/>
      <c r="YY495" s="272"/>
      <c r="YZ495" s="272"/>
      <c r="ZA495" s="272"/>
      <c r="ZB495" s="272"/>
      <c r="ZC495" s="272"/>
      <c r="ZD495" s="272"/>
      <c r="ZE495" s="272"/>
      <c r="ZF495" s="272"/>
      <c r="ZG495" s="272"/>
      <c r="ZH495" s="272"/>
      <c r="ZI495" s="272"/>
      <c r="ZJ495" s="272"/>
      <c r="ZK495" s="272"/>
      <c r="ZL495" s="272"/>
      <c r="ZM495" s="272"/>
      <c r="ZN495" s="272"/>
      <c r="ZO495" s="272"/>
      <c r="ZP495" s="272"/>
      <c r="ZQ495" s="272"/>
      <c r="ZR495" s="272"/>
      <c r="ZS495" s="272"/>
      <c r="ZT495" s="272"/>
      <c r="ZU495" s="272"/>
      <c r="ZV495" s="272"/>
      <c r="ZW495" s="272"/>
      <c r="ZX495" s="272"/>
      <c r="ZY495" s="272"/>
      <c r="ZZ495" s="272"/>
      <c r="AAA495" s="272"/>
      <c r="AAB495" s="272"/>
      <c r="AAC495" s="272"/>
      <c r="AAD495" s="272"/>
      <c r="AAE495" s="272"/>
      <c r="AAF495" s="272"/>
      <c r="AAG495" s="272"/>
      <c r="AAH495" s="272"/>
      <c r="AAI495" s="272"/>
      <c r="AAJ495" s="272"/>
      <c r="AAK495" s="272"/>
      <c r="AAL495" s="272"/>
      <c r="AAM495" s="272"/>
      <c r="AAN495" s="272"/>
      <c r="AAO495" s="272"/>
      <c r="AAP495" s="272"/>
      <c r="AAQ495" s="272"/>
      <c r="AAR495" s="272"/>
      <c r="AAS495" s="272"/>
      <c r="AAT495" s="272"/>
      <c r="AAU495" s="272"/>
      <c r="AAV495" s="272"/>
      <c r="AAW495" s="272"/>
      <c r="AAX495" s="272"/>
      <c r="AAY495" s="272"/>
      <c r="AAZ495" s="272"/>
      <c r="ABA495" s="272"/>
      <c r="ABB495" s="272"/>
      <c r="ABC495" s="272"/>
      <c r="ABD495" s="272"/>
      <c r="ABE495" s="272"/>
      <c r="ABF495" s="272"/>
      <c r="ABG495" s="272"/>
      <c r="ABH495" s="272"/>
      <c r="ABI495" s="272"/>
      <c r="ABJ495" s="272"/>
      <c r="ABK495" s="272"/>
      <c r="ABL495" s="272"/>
      <c r="ABM495" s="272"/>
      <c r="ABN495" s="272"/>
      <c r="ABO495" s="272"/>
      <c r="ABP495" s="272"/>
      <c r="ABQ495" s="272"/>
      <c r="ABR495" s="272"/>
      <c r="ABS495" s="272"/>
      <c r="ABT495" s="272"/>
      <c r="ABU495" s="272"/>
      <c r="ABV495" s="272"/>
      <c r="ABW495" s="272"/>
      <c r="ABX495" s="272"/>
      <c r="ABY495" s="272"/>
      <c r="ABZ495" s="272"/>
      <c r="ACA495" s="272"/>
      <c r="ACB495" s="272"/>
      <c r="ACC495" s="272"/>
      <c r="ACD495" s="272"/>
      <c r="ACE495" s="272"/>
      <c r="ACF495" s="272"/>
      <c r="ACG495" s="272"/>
      <c r="ACH495" s="272"/>
      <c r="ACI495" s="272"/>
      <c r="ACJ495" s="272"/>
      <c r="ACK495" s="272"/>
      <c r="ACL495" s="272"/>
      <c r="ACM495" s="272"/>
      <c r="ACN495" s="272"/>
      <c r="ACO495" s="272"/>
      <c r="ACP495" s="272"/>
      <c r="ACQ495" s="272"/>
      <c r="ACR495" s="272"/>
      <c r="ACS495" s="272"/>
      <c r="ACT495" s="272"/>
      <c r="ACU495" s="272"/>
      <c r="ACV495" s="272"/>
      <c r="ACW495" s="272"/>
      <c r="ACX495" s="272"/>
      <c r="ACY495" s="272"/>
      <c r="ACZ495" s="272"/>
      <c r="ADA495" s="272"/>
      <c r="ADB495" s="272"/>
      <c r="ADC495" s="272"/>
      <c r="ADD495" s="272"/>
      <c r="ADE495" s="272"/>
      <c r="ADF495" s="272"/>
      <c r="ADG495" s="272"/>
      <c r="ADH495" s="272"/>
      <c r="ADI495" s="272"/>
      <c r="ADJ495" s="272"/>
      <c r="ADK495" s="272"/>
      <c r="ADL495" s="272"/>
      <c r="ADM495" s="272"/>
      <c r="ADN495" s="272"/>
      <c r="ADO495" s="272"/>
      <c r="ADP495" s="272"/>
      <c r="ADQ495" s="272"/>
      <c r="ADR495" s="272"/>
      <c r="ADS495" s="272"/>
      <c r="ADT495" s="272"/>
      <c r="ADU495" s="272"/>
      <c r="ADV495" s="272"/>
      <c r="ADW495" s="272"/>
      <c r="ADX495" s="272"/>
      <c r="ADY495" s="272"/>
      <c r="ADZ495" s="272"/>
      <c r="AEA495" s="272"/>
      <c r="AEB495" s="272"/>
      <c r="AEC495" s="272"/>
      <c r="AED495" s="272"/>
      <c r="AEE495" s="272"/>
      <c r="AEF495" s="272"/>
      <c r="AEG495" s="272"/>
      <c r="AEH495" s="272"/>
      <c r="AEI495" s="272"/>
      <c r="AEJ495" s="272"/>
      <c r="AEK495" s="272"/>
      <c r="AEL495" s="272"/>
      <c r="AEM495" s="272"/>
      <c r="AEN495" s="272"/>
      <c r="AEO495" s="272"/>
      <c r="AEP495" s="272"/>
      <c r="AEQ495" s="272"/>
      <c r="AER495" s="272"/>
      <c r="AES495" s="272"/>
      <c r="AET495" s="272"/>
      <c r="AEU495" s="272"/>
      <c r="AEV495" s="272"/>
      <c r="AEW495" s="272"/>
      <c r="AEX495" s="272"/>
      <c r="AEY495" s="272"/>
      <c r="AEZ495" s="272"/>
      <c r="AFA495" s="272"/>
      <c r="AFB495" s="272"/>
      <c r="AFC495" s="272"/>
      <c r="AFD495" s="272"/>
      <c r="AFE495" s="272"/>
      <c r="AFF495" s="272"/>
      <c r="AFG495" s="272"/>
      <c r="AFH495" s="272"/>
      <c r="AFI495" s="272"/>
      <c r="AFJ495" s="272"/>
      <c r="AFK495" s="272"/>
      <c r="AFL495" s="272"/>
      <c r="AFM495" s="272"/>
      <c r="AFN495" s="272"/>
      <c r="AFO495" s="272"/>
      <c r="AFP495" s="272"/>
      <c r="AFQ495" s="272"/>
      <c r="AFR495" s="272"/>
      <c r="AFS495" s="272"/>
      <c r="AFT495" s="272"/>
      <c r="AFU495" s="272"/>
      <c r="AFV495" s="272"/>
      <c r="AFW495" s="272"/>
      <c r="AFX495" s="272"/>
      <c r="AFY495" s="272"/>
      <c r="AFZ495" s="272"/>
      <c r="AGA495" s="272"/>
      <c r="AGB495" s="272"/>
      <c r="AGC495" s="272"/>
      <c r="AGD495" s="272"/>
      <c r="AGE495" s="272"/>
      <c r="AGF495" s="272"/>
      <c r="AGG495" s="272"/>
      <c r="AGH495" s="272"/>
      <c r="AGI495" s="272"/>
      <c r="AGJ495" s="272"/>
      <c r="AGK495" s="272"/>
      <c r="AGL495" s="272"/>
      <c r="AGM495" s="272"/>
      <c r="AGN495" s="272"/>
      <c r="AGO495" s="272"/>
      <c r="AGP495" s="272"/>
      <c r="AGQ495" s="272"/>
      <c r="AGR495" s="272"/>
      <c r="AGS495" s="272"/>
      <c r="AGT495" s="272"/>
      <c r="AGU495" s="272"/>
      <c r="AGV495" s="272"/>
      <c r="AGW495" s="272"/>
      <c r="AGX495" s="272"/>
      <c r="AGY495" s="272"/>
      <c r="AGZ495" s="272"/>
      <c r="AHA495" s="272"/>
      <c r="AHB495" s="272"/>
      <c r="AHC495" s="272"/>
      <c r="AHD495" s="272"/>
      <c r="AHE495" s="272"/>
      <c r="AHF495" s="272"/>
      <c r="AHG495" s="272"/>
      <c r="AHH495" s="272"/>
      <c r="AHI495" s="272"/>
      <c r="AHJ495" s="272"/>
      <c r="AHK495" s="272"/>
      <c r="AHL495" s="272"/>
      <c r="AHM495" s="272"/>
      <c r="AHN495" s="272"/>
      <c r="AHO495" s="272"/>
      <c r="AHP495" s="272"/>
      <c r="AHQ495" s="272"/>
      <c r="AHR495" s="272"/>
      <c r="AHS495" s="272"/>
      <c r="AHT495" s="272"/>
      <c r="AHU495" s="272"/>
      <c r="AHV495" s="272"/>
      <c r="AHW495" s="272"/>
      <c r="AHX495" s="272"/>
      <c r="AHY495" s="272"/>
      <c r="AHZ495" s="272"/>
      <c r="AIA495" s="272"/>
      <c r="AIB495" s="272"/>
      <c r="AIC495" s="272"/>
      <c r="AID495" s="272"/>
      <c r="AIE495" s="272"/>
      <c r="AIF495" s="272"/>
      <c r="AIG495" s="272"/>
      <c r="AIH495" s="272"/>
      <c r="AII495" s="272"/>
      <c r="AIJ495" s="272"/>
      <c r="AIK495" s="272"/>
      <c r="AIL495" s="272"/>
      <c r="AIM495" s="272"/>
      <c r="AIN495" s="272"/>
      <c r="AIO495" s="272"/>
      <c r="AIP495" s="272"/>
      <c r="AIQ495" s="272"/>
      <c r="AIR495" s="272"/>
      <c r="AIS495" s="272"/>
      <c r="AIT495" s="272"/>
      <c r="AIU495" s="272"/>
      <c r="AIV495" s="272"/>
      <c r="AIW495" s="272"/>
      <c r="AIX495" s="272"/>
      <c r="AIY495" s="272"/>
      <c r="AIZ495" s="272"/>
      <c r="AJA495" s="272"/>
      <c r="AJB495" s="272"/>
      <c r="AJC495" s="272"/>
      <c r="AJD495" s="272"/>
      <c r="AJE495" s="272"/>
      <c r="AJF495" s="272"/>
      <c r="AJG495" s="272"/>
      <c r="AJH495" s="272"/>
      <c r="AJI495" s="272"/>
      <c r="AJJ495" s="272"/>
      <c r="AJK495" s="272"/>
      <c r="AJL495" s="272"/>
      <c r="AJM495" s="272"/>
      <c r="AJN495" s="272"/>
      <c r="AJO495" s="272"/>
      <c r="AJP495" s="272"/>
      <c r="AJQ495" s="272"/>
      <c r="AJR495" s="272"/>
      <c r="AJS495" s="272"/>
      <c r="AJT495" s="272"/>
      <c r="AJU495" s="272"/>
      <c r="AJV495" s="272"/>
      <c r="AJW495" s="272"/>
      <c r="AJX495" s="272"/>
      <c r="AJY495" s="272"/>
      <c r="AJZ495" s="272"/>
      <c r="AKA495" s="272"/>
      <c r="AKB495" s="272"/>
      <c r="AKC495" s="272"/>
      <c r="AKD495" s="272"/>
      <c r="AKE495" s="272"/>
      <c r="AKF495" s="272"/>
      <c r="AKG495" s="272"/>
      <c r="AKH495" s="272"/>
      <c r="AKI495" s="272"/>
      <c r="AKJ495" s="272"/>
      <c r="AKK495" s="272"/>
      <c r="AKL495" s="272"/>
      <c r="AKM495" s="272"/>
      <c r="AKN495" s="272"/>
      <c r="AKO495" s="272"/>
      <c r="AKP495" s="272"/>
      <c r="AKQ495" s="272"/>
      <c r="AKR495" s="272"/>
      <c r="AKS495" s="272"/>
      <c r="AKT495" s="272"/>
      <c r="AKU495" s="272"/>
      <c r="AKV495" s="272"/>
      <c r="AKW495" s="272"/>
      <c r="AKX495" s="272"/>
      <c r="AKY495" s="272"/>
      <c r="AKZ495" s="272"/>
      <c r="ALA495" s="272"/>
      <c r="ALB495" s="272"/>
      <c r="ALC495" s="272"/>
      <c r="ALD495" s="272"/>
      <c r="ALE495" s="272"/>
    </row>
    <row r="496" spans="1:993" s="274" customFormat="1" ht="63.75" x14ac:dyDescent="0.2">
      <c r="A496" s="395" t="s">
        <v>8512</v>
      </c>
      <c r="B496" s="18" t="s">
        <v>3984</v>
      </c>
      <c r="C496" s="35" t="s">
        <v>1422</v>
      </c>
      <c r="D496" s="206"/>
      <c r="E496" s="35" t="s">
        <v>6362</v>
      </c>
      <c r="F496" s="190"/>
      <c r="G496" s="190"/>
      <c r="H496" s="13" t="s">
        <v>1790</v>
      </c>
      <c r="I496" s="239" t="s">
        <v>4899</v>
      </c>
      <c r="J496" s="18" t="s">
        <v>2039</v>
      </c>
      <c r="K496" s="13"/>
      <c r="L496" s="315">
        <v>1</v>
      </c>
      <c r="M496" s="329" t="s">
        <v>7570</v>
      </c>
      <c r="N496" s="329" t="s">
        <v>7570</v>
      </c>
      <c r="O496" s="329" t="s">
        <v>7570</v>
      </c>
      <c r="P496" s="329" t="s">
        <v>7570</v>
      </c>
      <c r="Q496" s="329" t="s">
        <v>7570</v>
      </c>
      <c r="R496" s="272"/>
      <c r="S496" s="272"/>
      <c r="T496" s="272"/>
      <c r="U496" s="272"/>
      <c r="V496" s="272"/>
      <c r="W496" s="272"/>
      <c r="X496" s="272"/>
      <c r="Y496" s="272"/>
      <c r="Z496" s="272"/>
      <c r="AA496" s="272"/>
      <c r="AB496" s="272"/>
      <c r="AC496" s="272"/>
      <c r="AD496" s="272"/>
      <c r="AE496" s="272"/>
      <c r="AF496" s="272"/>
      <c r="AG496" s="272"/>
      <c r="AH496" s="272"/>
      <c r="AI496" s="272"/>
      <c r="AJ496" s="272"/>
      <c r="AK496" s="272"/>
      <c r="AL496" s="272"/>
      <c r="AM496" s="272"/>
      <c r="AN496" s="272"/>
      <c r="AO496" s="272"/>
      <c r="AP496" s="272"/>
      <c r="AQ496" s="272"/>
      <c r="AR496" s="272"/>
      <c r="AS496" s="272"/>
      <c r="AT496" s="272"/>
      <c r="AU496" s="272"/>
      <c r="AV496" s="272"/>
      <c r="AW496" s="272"/>
      <c r="AX496" s="272"/>
      <c r="AY496" s="272"/>
      <c r="AZ496" s="272"/>
      <c r="BA496" s="272"/>
      <c r="BB496" s="272"/>
      <c r="BC496" s="272"/>
      <c r="BD496" s="272"/>
      <c r="BE496" s="272"/>
      <c r="BF496" s="272"/>
      <c r="BG496" s="272"/>
      <c r="BH496" s="272"/>
      <c r="BI496" s="272"/>
      <c r="BJ496" s="272"/>
      <c r="BK496" s="272"/>
      <c r="BL496" s="272"/>
      <c r="BM496" s="272"/>
      <c r="BN496" s="272"/>
      <c r="BO496" s="272"/>
      <c r="BP496" s="272"/>
      <c r="BQ496" s="272"/>
      <c r="BR496" s="272"/>
      <c r="BS496" s="272"/>
      <c r="BT496" s="272"/>
      <c r="BU496" s="272"/>
      <c r="BV496" s="272"/>
      <c r="BW496" s="272"/>
      <c r="BX496" s="272"/>
      <c r="BY496" s="272"/>
      <c r="BZ496" s="272"/>
      <c r="CA496" s="272"/>
      <c r="CB496" s="272"/>
      <c r="CC496" s="272"/>
      <c r="CD496" s="272"/>
      <c r="CE496" s="272"/>
      <c r="CF496" s="272"/>
      <c r="CG496" s="272"/>
      <c r="CH496" s="272"/>
      <c r="CI496" s="272"/>
      <c r="CJ496" s="272"/>
      <c r="CK496" s="272"/>
      <c r="CL496" s="272"/>
      <c r="CM496" s="272"/>
      <c r="CN496" s="272"/>
      <c r="CO496" s="272"/>
      <c r="CP496" s="272"/>
      <c r="CQ496" s="272"/>
      <c r="CR496" s="272"/>
      <c r="CS496" s="272"/>
      <c r="CT496" s="272"/>
      <c r="CU496" s="272"/>
      <c r="CV496" s="272"/>
      <c r="CW496" s="272"/>
      <c r="CX496" s="272"/>
      <c r="CY496" s="272"/>
      <c r="CZ496" s="272"/>
      <c r="DA496" s="272"/>
      <c r="DB496" s="272"/>
      <c r="DC496" s="272"/>
      <c r="DD496" s="272"/>
      <c r="DE496" s="272"/>
      <c r="DF496" s="272"/>
      <c r="DG496" s="272"/>
      <c r="DH496" s="272"/>
      <c r="DI496" s="272"/>
      <c r="DJ496" s="272"/>
      <c r="DK496" s="272"/>
      <c r="DL496" s="272"/>
      <c r="DM496" s="272"/>
      <c r="DN496" s="272"/>
      <c r="DO496" s="272"/>
      <c r="DP496" s="272"/>
      <c r="DQ496" s="272"/>
      <c r="DR496" s="272"/>
      <c r="DS496" s="272"/>
      <c r="DT496" s="272"/>
      <c r="DU496" s="272"/>
      <c r="DV496" s="272"/>
      <c r="DW496" s="272"/>
      <c r="DX496" s="272"/>
      <c r="DY496" s="272"/>
      <c r="DZ496" s="272"/>
      <c r="EA496" s="272"/>
      <c r="EB496" s="272"/>
      <c r="EC496" s="272"/>
      <c r="ED496" s="272"/>
      <c r="EE496" s="272"/>
      <c r="EF496" s="272"/>
      <c r="EG496" s="272"/>
      <c r="EH496" s="272"/>
      <c r="EI496" s="272"/>
      <c r="EJ496" s="272"/>
      <c r="EK496" s="272"/>
      <c r="EL496" s="272"/>
      <c r="EM496" s="272"/>
      <c r="EN496" s="272"/>
      <c r="EO496" s="272"/>
      <c r="EP496" s="272"/>
      <c r="EQ496" s="272"/>
      <c r="ER496" s="272"/>
      <c r="ES496" s="272"/>
      <c r="ET496" s="272"/>
      <c r="EU496" s="272"/>
      <c r="EV496" s="272"/>
      <c r="EW496" s="272"/>
      <c r="EX496" s="272"/>
      <c r="EY496" s="272"/>
      <c r="EZ496" s="272"/>
      <c r="FA496" s="272"/>
      <c r="FB496" s="272"/>
      <c r="FC496" s="272"/>
      <c r="FD496" s="272"/>
      <c r="FE496" s="272"/>
      <c r="FF496" s="272"/>
      <c r="FG496" s="272"/>
      <c r="FH496" s="272"/>
      <c r="FI496" s="272"/>
      <c r="FJ496" s="272"/>
      <c r="FK496" s="272"/>
      <c r="FL496" s="272"/>
      <c r="FM496" s="272"/>
      <c r="FN496" s="272"/>
      <c r="FO496" s="272"/>
      <c r="FP496" s="272"/>
      <c r="FQ496" s="272"/>
      <c r="FR496" s="272"/>
      <c r="FS496" s="272"/>
      <c r="FT496" s="272"/>
      <c r="FU496" s="272"/>
      <c r="FV496" s="272"/>
      <c r="FW496" s="272"/>
      <c r="FX496" s="272"/>
      <c r="FY496" s="272"/>
      <c r="FZ496" s="272"/>
      <c r="GA496" s="272"/>
      <c r="GB496" s="272"/>
      <c r="GC496" s="272"/>
      <c r="GD496" s="272"/>
      <c r="GE496" s="272"/>
      <c r="GF496" s="272"/>
      <c r="GG496" s="272"/>
      <c r="GH496" s="272"/>
      <c r="GI496" s="272"/>
      <c r="GJ496" s="272"/>
      <c r="GK496" s="272"/>
      <c r="GL496" s="272"/>
      <c r="GM496" s="272"/>
      <c r="GN496" s="272"/>
      <c r="GO496" s="272"/>
      <c r="GP496" s="272"/>
      <c r="GQ496" s="272"/>
      <c r="GR496" s="272"/>
      <c r="GS496" s="272"/>
      <c r="GT496" s="272"/>
      <c r="GU496" s="272"/>
      <c r="GV496" s="272"/>
      <c r="GW496" s="272"/>
      <c r="GX496" s="272"/>
      <c r="GY496" s="272"/>
      <c r="GZ496" s="272"/>
      <c r="HA496" s="272"/>
      <c r="HB496" s="272"/>
      <c r="HC496" s="272"/>
      <c r="HD496" s="272"/>
      <c r="HE496" s="272"/>
      <c r="HF496" s="272"/>
      <c r="HG496" s="272"/>
      <c r="HH496" s="272"/>
      <c r="HI496" s="272"/>
      <c r="HJ496" s="272"/>
      <c r="HK496" s="272"/>
      <c r="HL496" s="272"/>
      <c r="HM496" s="272"/>
      <c r="HN496" s="272"/>
      <c r="HO496" s="272"/>
      <c r="HP496" s="272"/>
      <c r="HQ496" s="272"/>
      <c r="HR496" s="272"/>
      <c r="HS496" s="272"/>
      <c r="HT496" s="272"/>
      <c r="HU496" s="272"/>
      <c r="HV496" s="272"/>
      <c r="HW496" s="272"/>
      <c r="HX496" s="272"/>
      <c r="HY496" s="272"/>
      <c r="HZ496" s="272"/>
      <c r="IA496" s="272"/>
      <c r="IB496" s="272"/>
      <c r="IC496" s="272"/>
      <c r="ID496" s="272"/>
      <c r="IE496" s="272"/>
      <c r="IF496" s="272"/>
      <c r="IG496" s="272"/>
      <c r="IH496" s="272"/>
      <c r="II496" s="272"/>
      <c r="IJ496" s="272"/>
      <c r="IK496" s="272"/>
      <c r="IL496" s="272"/>
      <c r="IM496" s="272"/>
      <c r="IN496" s="272"/>
      <c r="IO496" s="272"/>
      <c r="IP496" s="272"/>
      <c r="IQ496" s="272"/>
      <c r="IR496" s="272"/>
      <c r="IS496" s="272"/>
      <c r="IT496" s="272"/>
      <c r="IU496" s="272"/>
      <c r="IV496" s="272"/>
      <c r="IW496" s="272"/>
      <c r="IX496" s="272"/>
      <c r="IY496" s="272"/>
      <c r="IZ496" s="272"/>
      <c r="JA496" s="272"/>
      <c r="JB496" s="272"/>
      <c r="JC496" s="272"/>
      <c r="JD496" s="272"/>
      <c r="JE496" s="272"/>
      <c r="JF496" s="272"/>
      <c r="JG496" s="272"/>
      <c r="JH496" s="272"/>
      <c r="JI496" s="272"/>
      <c r="JJ496" s="272"/>
      <c r="JK496" s="272"/>
      <c r="JL496" s="272"/>
      <c r="JM496" s="272"/>
      <c r="JN496" s="272"/>
      <c r="JO496" s="272"/>
      <c r="JP496" s="272"/>
      <c r="JQ496" s="272"/>
      <c r="JR496" s="272"/>
      <c r="JS496" s="272"/>
      <c r="JT496" s="272"/>
      <c r="JU496" s="272"/>
      <c r="JV496" s="272"/>
      <c r="JW496" s="272"/>
      <c r="JX496" s="272"/>
      <c r="JY496" s="272"/>
      <c r="JZ496" s="272"/>
      <c r="KA496" s="272"/>
      <c r="KB496" s="272"/>
      <c r="KC496" s="272"/>
      <c r="KD496" s="272"/>
      <c r="KE496" s="272"/>
      <c r="KF496" s="272"/>
      <c r="KG496" s="272"/>
      <c r="KH496" s="272"/>
      <c r="KI496" s="272"/>
      <c r="KJ496" s="272"/>
      <c r="KK496" s="272"/>
      <c r="KL496" s="272"/>
      <c r="KM496" s="272"/>
      <c r="KN496" s="272"/>
      <c r="KO496" s="272"/>
      <c r="KP496" s="272"/>
      <c r="KQ496" s="272"/>
      <c r="KR496" s="272"/>
      <c r="KS496" s="272"/>
      <c r="KT496" s="272"/>
      <c r="KU496" s="272"/>
      <c r="KV496" s="272"/>
      <c r="KW496" s="272"/>
      <c r="KX496" s="272"/>
      <c r="KY496" s="272"/>
      <c r="KZ496" s="272"/>
      <c r="LA496" s="272"/>
      <c r="LB496" s="272"/>
      <c r="LC496" s="272"/>
      <c r="LD496" s="272"/>
      <c r="LE496" s="272"/>
      <c r="LF496" s="272"/>
      <c r="LG496" s="272"/>
      <c r="LH496" s="272"/>
      <c r="LI496" s="272"/>
      <c r="LJ496" s="272"/>
      <c r="LK496" s="272"/>
      <c r="LL496" s="272"/>
      <c r="LM496" s="272"/>
      <c r="LN496" s="272"/>
      <c r="LO496" s="272"/>
      <c r="LP496" s="272"/>
      <c r="LQ496" s="272"/>
      <c r="LR496" s="272"/>
      <c r="LS496" s="272"/>
      <c r="LT496" s="272"/>
      <c r="LU496" s="272"/>
      <c r="LV496" s="272"/>
      <c r="LW496" s="272"/>
      <c r="LX496" s="272"/>
      <c r="LY496" s="272"/>
      <c r="LZ496" s="272"/>
      <c r="MA496" s="272"/>
      <c r="MB496" s="272"/>
      <c r="MC496" s="272"/>
      <c r="MD496" s="272"/>
      <c r="ME496" s="272"/>
      <c r="MF496" s="272"/>
      <c r="MG496" s="272"/>
      <c r="MH496" s="272"/>
      <c r="MI496" s="272"/>
      <c r="MJ496" s="272"/>
      <c r="MK496" s="272"/>
      <c r="ML496" s="272"/>
      <c r="MM496" s="272"/>
      <c r="MN496" s="272"/>
      <c r="MO496" s="272"/>
      <c r="MP496" s="272"/>
      <c r="MQ496" s="272"/>
      <c r="MR496" s="272"/>
      <c r="MS496" s="272"/>
      <c r="MT496" s="272"/>
      <c r="MU496" s="272"/>
      <c r="MV496" s="272"/>
      <c r="MW496" s="272"/>
      <c r="MX496" s="272"/>
      <c r="MY496" s="272"/>
      <c r="MZ496" s="272"/>
      <c r="NA496" s="272"/>
      <c r="NB496" s="272"/>
      <c r="NC496" s="272"/>
      <c r="ND496" s="272"/>
      <c r="NE496" s="272"/>
      <c r="NF496" s="272"/>
      <c r="NG496" s="272"/>
      <c r="NH496" s="272"/>
      <c r="NI496" s="272"/>
      <c r="NJ496" s="272"/>
      <c r="NK496" s="272"/>
      <c r="NL496" s="272"/>
      <c r="NM496" s="272"/>
      <c r="NN496" s="272"/>
      <c r="NO496" s="272"/>
      <c r="NP496" s="272"/>
      <c r="NQ496" s="272"/>
      <c r="NR496" s="272"/>
      <c r="NS496" s="272"/>
      <c r="NT496" s="272"/>
      <c r="NU496" s="272"/>
      <c r="NV496" s="272"/>
      <c r="NW496" s="272"/>
      <c r="NX496" s="272"/>
      <c r="NY496" s="272"/>
      <c r="NZ496" s="272"/>
      <c r="OA496" s="272"/>
      <c r="OB496" s="272"/>
      <c r="OC496" s="272"/>
      <c r="OD496" s="272"/>
      <c r="OE496" s="272"/>
      <c r="OF496" s="272"/>
      <c r="OG496" s="272"/>
      <c r="OH496" s="272"/>
      <c r="OI496" s="272"/>
      <c r="OJ496" s="272"/>
      <c r="OK496" s="272"/>
      <c r="OL496" s="272"/>
      <c r="OM496" s="272"/>
      <c r="ON496" s="272"/>
      <c r="OO496" s="272"/>
      <c r="OP496" s="272"/>
      <c r="OQ496" s="272"/>
      <c r="OR496" s="272"/>
      <c r="OS496" s="272"/>
      <c r="OT496" s="272"/>
      <c r="OU496" s="272"/>
      <c r="OV496" s="272"/>
      <c r="OW496" s="272"/>
      <c r="OX496" s="272"/>
      <c r="OY496" s="272"/>
      <c r="OZ496" s="272"/>
      <c r="PA496" s="272"/>
      <c r="PB496" s="272"/>
      <c r="PC496" s="272"/>
      <c r="PD496" s="272"/>
      <c r="PE496" s="272"/>
      <c r="PF496" s="272"/>
      <c r="PG496" s="272"/>
      <c r="PH496" s="272"/>
      <c r="PI496" s="272"/>
      <c r="PJ496" s="272"/>
      <c r="PK496" s="272"/>
      <c r="PL496" s="272"/>
      <c r="PM496" s="272"/>
      <c r="PN496" s="272"/>
      <c r="PO496" s="272"/>
      <c r="PP496" s="272"/>
      <c r="PQ496" s="272"/>
      <c r="PR496" s="272"/>
      <c r="PS496" s="272"/>
      <c r="PT496" s="272"/>
      <c r="PU496" s="272"/>
      <c r="PV496" s="272"/>
      <c r="PW496" s="272"/>
      <c r="PX496" s="272"/>
      <c r="PY496" s="272"/>
      <c r="PZ496" s="272"/>
      <c r="QA496" s="272"/>
      <c r="QB496" s="272"/>
      <c r="QC496" s="272"/>
      <c r="QD496" s="272"/>
      <c r="QE496" s="272"/>
      <c r="QF496" s="272"/>
      <c r="QG496" s="272"/>
      <c r="QH496" s="272"/>
      <c r="QI496" s="272"/>
      <c r="QJ496" s="272"/>
      <c r="QK496" s="272"/>
      <c r="QL496" s="272"/>
      <c r="QM496" s="272"/>
      <c r="QN496" s="272"/>
      <c r="QO496" s="272"/>
      <c r="QP496" s="272"/>
      <c r="QQ496" s="272"/>
      <c r="QR496" s="272"/>
      <c r="QS496" s="272"/>
      <c r="QT496" s="272"/>
      <c r="QU496" s="272"/>
      <c r="QV496" s="272"/>
      <c r="QW496" s="272"/>
      <c r="QX496" s="272"/>
      <c r="QY496" s="272"/>
      <c r="QZ496" s="272"/>
      <c r="RA496" s="272"/>
      <c r="RB496" s="272"/>
      <c r="RC496" s="272"/>
      <c r="RD496" s="272"/>
      <c r="RE496" s="272"/>
      <c r="RF496" s="272"/>
      <c r="RG496" s="272"/>
      <c r="RH496" s="272"/>
      <c r="RI496" s="272"/>
      <c r="RJ496" s="272"/>
      <c r="RK496" s="272"/>
      <c r="RL496" s="272"/>
      <c r="RM496" s="272"/>
      <c r="RN496" s="272"/>
      <c r="RO496" s="272"/>
      <c r="RP496" s="272"/>
      <c r="RQ496" s="272"/>
      <c r="RR496" s="272"/>
      <c r="RS496" s="272"/>
      <c r="RT496" s="272"/>
      <c r="RU496" s="272"/>
      <c r="RV496" s="272"/>
      <c r="RW496" s="272"/>
      <c r="RX496" s="272"/>
      <c r="RY496" s="272"/>
      <c r="RZ496" s="272"/>
      <c r="SA496" s="272"/>
      <c r="SB496" s="272"/>
      <c r="SC496" s="272"/>
      <c r="SD496" s="272"/>
      <c r="SE496" s="272"/>
      <c r="SF496" s="272"/>
      <c r="SG496" s="272"/>
      <c r="SH496" s="272"/>
      <c r="SI496" s="272"/>
      <c r="SJ496" s="272"/>
      <c r="SK496" s="272"/>
      <c r="SL496" s="272"/>
      <c r="SM496" s="272"/>
      <c r="SN496" s="272"/>
      <c r="SO496" s="272"/>
      <c r="SP496" s="272"/>
      <c r="SQ496" s="272"/>
      <c r="SR496" s="272"/>
      <c r="SS496" s="272"/>
      <c r="ST496" s="272"/>
      <c r="SU496" s="272"/>
      <c r="SV496" s="272"/>
      <c r="SW496" s="272"/>
      <c r="SX496" s="272"/>
      <c r="SY496" s="272"/>
      <c r="SZ496" s="272"/>
      <c r="TA496" s="272"/>
      <c r="TB496" s="272"/>
      <c r="TC496" s="272"/>
      <c r="TD496" s="272"/>
      <c r="TE496" s="272"/>
      <c r="TF496" s="272"/>
      <c r="TG496" s="272"/>
      <c r="TH496" s="272"/>
      <c r="TI496" s="272"/>
      <c r="TJ496" s="272"/>
      <c r="TK496" s="272"/>
      <c r="TL496" s="272"/>
      <c r="TM496" s="272"/>
      <c r="TN496" s="272"/>
      <c r="TO496" s="272"/>
      <c r="TP496" s="272"/>
      <c r="TQ496" s="272"/>
      <c r="TR496" s="272"/>
      <c r="TS496" s="272"/>
      <c r="TT496" s="272"/>
      <c r="TU496" s="272"/>
      <c r="TV496" s="272"/>
      <c r="TW496" s="272"/>
      <c r="TX496" s="272"/>
      <c r="TY496" s="272"/>
      <c r="TZ496" s="272"/>
      <c r="UA496" s="272"/>
      <c r="UB496" s="272"/>
      <c r="UC496" s="272"/>
      <c r="UD496" s="272"/>
      <c r="UE496" s="272"/>
      <c r="UF496" s="272"/>
      <c r="UG496" s="272"/>
      <c r="UH496" s="272"/>
      <c r="UI496" s="272"/>
      <c r="UJ496" s="272"/>
      <c r="UK496" s="272"/>
      <c r="UL496" s="272"/>
      <c r="UM496" s="272"/>
      <c r="UN496" s="272"/>
      <c r="UO496" s="272"/>
      <c r="UP496" s="272"/>
      <c r="UQ496" s="272"/>
      <c r="UR496" s="272"/>
      <c r="US496" s="272"/>
      <c r="UT496" s="272"/>
      <c r="UU496" s="272"/>
      <c r="UV496" s="272"/>
      <c r="UW496" s="272"/>
      <c r="UX496" s="272"/>
      <c r="UY496" s="272"/>
      <c r="UZ496" s="272"/>
      <c r="VA496" s="272"/>
      <c r="VB496" s="272"/>
      <c r="VC496" s="272"/>
      <c r="VD496" s="272"/>
      <c r="VE496" s="272"/>
      <c r="VF496" s="272"/>
      <c r="VG496" s="272"/>
      <c r="VH496" s="272"/>
      <c r="VI496" s="272"/>
      <c r="VJ496" s="272"/>
      <c r="VK496" s="272"/>
      <c r="VL496" s="272"/>
      <c r="VM496" s="272"/>
      <c r="VN496" s="272"/>
      <c r="VO496" s="272"/>
      <c r="VP496" s="272"/>
      <c r="VQ496" s="272"/>
      <c r="VR496" s="272"/>
      <c r="VS496" s="272"/>
      <c r="VT496" s="272"/>
      <c r="VU496" s="272"/>
      <c r="VV496" s="272"/>
      <c r="VW496" s="272"/>
      <c r="VX496" s="272"/>
      <c r="VY496" s="272"/>
      <c r="VZ496" s="272"/>
      <c r="WA496" s="272"/>
      <c r="WB496" s="272"/>
      <c r="WC496" s="272"/>
      <c r="WD496" s="272"/>
      <c r="WE496" s="272"/>
      <c r="WF496" s="272"/>
      <c r="WG496" s="272"/>
      <c r="WH496" s="272"/>
      <c r="WI496" s="272"/>
      <c r="WJ496" s="272"/>
      <c r="WK496" s="272"/>
      <c r="WL496" s="272"/>
      <c r="WM496" s="272"/>
      <c r="WN496" s="272"/>
      <c r="WO496" s="272"/>
      <c r="WP496" s="272"/>
      <c r="WQ496" s="272"/>
      <c r="WR496" s="272"/>
      <c r="WS496" s="272"/>
      <c r="WT496" s="272"/>
      <c r="WU496" s="272"/>
      <c r="WV496" s="272"/>
      <c r="WW496" s="272"/>
      <c r="WX496" s="272"/>
      <c r="WY496" s="272"/>
      <c r="WZ496" s="272"/>
      <c r="XA496" s="272"/>
      <c r="XB496" s="272"/>
      <c r="XC496" s="272"/>
      <c r="XD496" s="272"/>
      <c r="XE496" s="272"/>
      <c r="XF496" s="272"/>
      <c r="XG496" s="272"/>
      <c r="XH496" s="272"/>
      <c r="XI496" s="272"/>
      <c r="XJ496" s="272"/>
      <c r="XK496" s="272"/>
      <c r="XL496" s="272"/>
      <c r="XM496" s="272"/>
      <c r="XN496" s="272"/>
      <c r="XO496" s="272"/>
      <c r="XP496" s="272"/>
      <c r="XQ496" s="272"/>
      <c r="XR496" s="272"/>
      <c r="XS496" s="272"/>
      <c r="XT496" s="272"/>
      <c r="XU496" s="272"/>
      <c r="XV496" s="272"/>
      <c r="XW496" s="272"/>
      <c r="XX496" s="272"/>
      <c r="XY496" s="272"/>
      <c r="XZ496" s="272"/>
      <c r="YA496" s="272"/>
      <c r="YB496" s="272"/>
      <c r="YC496" s="272"/>
      <c r="YD496" s="272"/>
      <c r="YE496" s="272"/>
      <c r="YF496" s="272"/>
      <c r="YG496" s="272"/>
      <c r="YH496" s="272"/>
      <c r="YI496" s="272"/>
      <c r="YJ496" s="272"/>
      <c r="YK496" s="272"/>
      <c r="YL496" s="272"/>
      <c r="YM496" s="272"/>
      <c r="YN496" s="272"/>
      <c r="YO496" s="272"/>
      <c r="YP496" s="272"/>
      <c r="YQ496" s="272"/>
      <c r="YR496" s="272"/>
      <c r="YS496" s="272"/>
      <c r="YT496" s="272"/>
      <c r="YU496" s="272"/>
      <c r="YV496" s="272"/>
      <c r="YW496" s="272"/>
      <c r="YX496" s="272"/>
      <c r="YY496" s="272"/>
      <c r="YZ496" s="272"/>
      <c r="ZA496" s="272"/>
      <c r="ZB496" s="272"/>
      <c r="ZC496" s="272"/>
      <c r="ZD496" s="272"/>
      <c r="ZE496" s="272"/>
      <c r="ZF496" s="272"/>
      <c r="ZG496" s="272"/>
      <c r="ZH496" s="272"/>
      <c r="ZI496" s="272"/>
      <c r="ZJ496" s="272"/>
      <c r="ZK496" s="272"/>
      <c r="ZL496" s="272"/>
      <c r="ZM496" s="272"/>
      <c r="ZN496" s="272"/>
      <c r="ZO496" s="272"/>
      <c r="ZP496" s="272"/>
      <c r="ZQ496" s="272"/>
      <c r="ZR496" s="272"/>
      <c r="ZS496" s="272"/>
      <c r="ZT496" s="272"/>
      <c r="ZU496" s="272"/>
      <c r="ZV496" s="272"/>
      <c r="ZW496" s="272"/>
      <c r="ZX496" s="272"/>
      <c r="ZY496" s="272"/>
      <c r="ZZ496" s="272"/>
      <c r="AAA496" s="272"/>
      <c r="AAB496" s="272"/>
      <c r="AAC496" s="272"/>
      <c r="AAD496" s="272"/>
      <c r="AAE496" s="272"/>
      <c r="AAF496" s="272"/>
      <c r="AAG496" s="272"/>
      <c r="AAH496" s="272"/>
      <c r="AAI496" s="272"/>
      <c r="AAJ496" s="272"/>
      <c r="AAK496" s="272"/>
      <c r="AAL496" s="272"/>
      <c r="AAM496" s="272"/>
      <c r="AAN496" s="272"/>
      <c r="AAO496" s="272"/>
      <c r="AAP496" s="272"/>
      <c r="AAQ496" s="272"/>
      <c r="AAR496" s="272"/>
      <c r="AAS496" s="272"/>
      <c r="AAT496" s="272"/>
      <c r="AAU496" s="272"/>
      <c r="AAV496" s="272"/>
      <c r="AAW496" s="272"/>
      <c r="AAX496" s="272"/>
      <c r="AAY496" s="272"/>
      <c r="AAZ496" s="272"/>
      <c r="ABA496" s="272"/>
      <c r="ABB496" s="272"/>
      <c r="ABC496" s="272"/>
      <c r="ABD496" s="272"/>
      <c r="ABE496" s="272"/>
      <c r="ABF496" s="272"/>
      <c r="ABG496" s="272"/>
      <c r="ABH496" s="272"/>
      <c r="ABI496" s="272"/>
      <c r="ABJ496" s="272"/>
      <c r="ABK496" s="272"/>
      <c r="ABL496" s="272"/>
      <c r="ABM496" s="272"/>
      <c r="ABN496" s="272"/>
      <c r="ABO496" s="272"/>
      <c r="ABP496" s="272"/>
      <c r="ABQ496" s="272"/>
      <c r="ABR496" s="272"/>
      <c r="ABS496" s="272"/>
      <c r="ABT496" s="272"/>
      <c r="ABU496" s="272"/>
      <c r="ABV496" s="272"/>
      <c r="ABW496" s="272"/>
      <c r="ABX496" s="272"/>
      <c r="ABY496" s="272"/>
      <c r="ABZ496" s="272"/>
      <c r="ACA496" s="272"/>
      <c r="ACB496" s="272"/>
      <c r="ACC496" s="272"/>
      <c r="ACD496" s="272"/>
      <c r="ACE496" s="272"/>
      <c r="ACF496" s="272"/>
      <c r="ACG496" s="272"/>
      <c r="ACH496" s="272"/>
      <c r="ACI496" s="272"/>
      <c r="ACJ496" s="272"/>
      <c r="ACK496" s="272"/>
      <c r="ACL496" s="272"/>
      <c r="ACM496" s="272"/>
      <c r="ACN496" s="272"/>
      <c r="ACO496" s="272"/>
      <c r="ACP496" s="272"/>
      <c r="ACQ496" s="272"/>
      <c r="ACR496" s="272"/>
      <c r="ACS496" s="272"/>
      <c r="ACT496" s="272"/>
      <c r="ACU496" s="272"/>
      <c r="ACV496" s="272"/>
      <c r="ACW496" s="272"/>
      <c r="ACX496" s="272"/>
      <c r="ACY496" s="272"/>
      <c r="ACZ496" s="272"/>
      <c r="ADA496" s="272"/>
      <c r="ADB496" s="272"/>
      <c r="ADC496" s="272"/>
      <c r="ADD496" s="272"/>
      <c r="ADE496" s="272"/>
      <c r="ADF496" s="272"/>
      <c r="ADG496" s="272"/>
      <c r="ADH496" s="272"/>
      <c r="ADI496" s="272"/>
      <c r="ADJ496" s="272"/>
      <c r="ADK496" s="272"/>
      <c r="ADL496" s="272"/>
      <c r="ADM496" s="272"/>
      <c r="ADN496" s="272"/>
      <c r="ADO496" s="272"/>
      <c r="ADP496" s="272"/>
      <c r="ADQ496" s="272"/>
      <c r="ADR496" s="272"/>
      <c r="ADS496" s="272"/>
      <c r="ADT496" s="272"/>
      <c r="ADU496" s="272"/>
      <c r="ADV496" s="272"/>
      <c r="ADW496" s="272"/>
      <c r="ADX496" s="272"/>
      <c r="ADY496" s="272"/>
      <c r="ADZ496" s="272"/>
      <c r="AEA496" s="272"/>
      <c r="AEB496" s="272"/>
      <c r="AEC496" s="272"/>
      <c r="AED496" s="272"/>
      <c r="AEE496" s="272"/>
      <c r="AEF496" s="272"/>
      <c r="AEG496" s="272"/>
      <c r="AEH496" s="272"/>
      <c r="AEI496" s="272"/>
      <c r="AEJ496" s="272"/>
      <c r="AEK496" s="272"/>
      <c r="AEL496" s="272"/>
      <c r="AEM496" s="272"/>
      <c r="AEN496" s="272"/>
      <c r="AEO496" s="272"/>
      <c r="AEP496" s="272"/>
      <c r="AEQ496" s="272"/>
      <c r="AER496" s="272"/>
      <c r="AES496" s="272"/>
      <c r="AET496" s="272"/>
      <c r="AEU496" s="272"/>
      <c r="AEV496" s="272"/>
      <c r="AEW496" s="272"/>
      <c r="AEX496" s="272"/>
      <c r="AEY496" s="272"/>
      <c r="AEZ496" s="272"/>
      <c r="AFA496" s="272"/>
      <c r="AFB496" s="272"/>
      <c r="AFC496" s="272"/>
      <c r="AFD496" s="272"/>
      <c r="AFE496" s="272"/>
      <c r="AFF496" s="272"/>
      <c r="AFG496" s="272"/>
      <c r="AFH496" s="272"/>
      <c r="AFI496" s="272"/>
      <c r="AFJ496" s="272"/>
      <c r="AFK496" s="272"/>
      <c r="AFL496" s="272"/>
      <c r="AFM496" s="272"/>
      <c r="AFN496" s="272"/>
      <c r="AFO496" s="272"/>
      <c r="AFP496" s="272"/>
      <c r="AFQ496" s="272"/>
      <c r="AFR496" s="272"/>
      <c r="AFS496" s="272"/>
      <c r="AFT496" s="272"/>
      <c r="AFU496" s="272"/>
      <c r="AFV496" s="272"/>
      <c r="AFW496" s="272"/>
      <c r="AFX496" s="272"/>
      <c r="AFY496" s="272"/>
      <c r="AFZ496" s="272"/>
      <c r="AGA496" s="272"/>
      <c r="AGB496" s="272"/>
      <c r="AGC496" s="272"/>
      <c r="AGD496" s="272"/>
      <c r="AGE496" s="272"/>
      <c r="AGF496" s="272"/>
      <c r="AGG496" s="272"/>
      <c r="AGH496" s="272"/>
      <c r="AGI496" s="272"/>
      <c r="AGJ496" s="272"/>
      <c r="AGK496" s="272"/>
      <c r="AGL496" s="272"/>
      <c r="AGM496" s="272"/>
      <c r="AGN496" s="272"/>
      <c r="AGO496" s="272"/>
      <c r="AGP496" s="272"/>
      <c r="AGQ496" s="272"/>
      <c r="AGR496" s="272"/>
      <c r="AGS496" s="272"/>
      <c r="AGT496" s="272"/>
      <c r="AGU496" s="272"/>
      <c r="AGV496" s="272"/>
      <c r="AGW496" s="272"/>
      <c r="AGX496" s="272"/>
      <c r="AGY496" s="272"/>
      <c r="AGZ496" s="272"/>
      <c r="AHA496" s="272"/>
      <c r="AHB496" s="272"/>
      <c r="AHC496" s="272"/>
      <c r="AHD496" s="272"/>
      <c r="AHE496" s="272"/>
      <c r="AHF496" s="272"/>
      <c r="AHG496" s="272"/>
      <c r="AHH496" s="272"/>
      <c r="AHI496" s="272"/>
      <c r="AHJ496" s="272"/>
      <c r="AHK496" s="272"/>
      <c r="AHL496" s="272"/>
      <c r="AHM496" s="272"/>
      <c r="AHN496" s="272"/>
      <c r="AHO496" s="272"/>
      <c r="AHP496" s="272"/>
      <c r="AHQ496" s="272"/>
      <c r="AHR496" s="272"/>
      <c r="AHS496" s="272"/>
      <c r="AHT496" s="272"/>
      <c r="AHU496" s="272"/>
      <c r="AHV496" s="272"/>
      <c r="AHW496" s="272"/>
      <c r="AHX496" s="272"/>
      <c r="AHY496" s="272"/>
      <c r="AHZ496" s="272"/>
      <c r="AIA496" s="272"/>
      <c r="AIB496" s="272"/>
      <c r="AIC496" s="272"/>
      <c r="AID496" s="272"/>
      <c r="AIE496" s="272"/>
      <c r="AIF496" s="272"/>
      <c r="AIG496" s="272"/>
      <c r="AIH496" s="272"/>
      <c r="AII496" s="272"/>
      <c r="AIJ496" s="272"/>
      <c r="AIK496" s="272"/>
      <c r="AIL496" s="272"/>
      <c r="AIM496" s="272"/>
      <c r="AIN496" s="272"/>
      <c r="AIO496" s="272"/>
      <c r="AIP496" s="272"/>
      <c r="AIQ496" s="272"/>
      <c r="AIR496" s="272"/>
      <c r="AIS496" s="272"/>
      <c r="AIT496" s="272"/>
      <c r="AIU496" s="272"/>
      <c r="AIV496" s="272"/>
      <c r="AIW496" s="272"/>
      <c r="AIX496" s="272"/>
      <c r="AIY496" s="272"/>
      <c r="AIZ496" s="272"/>
      <c r="AJA496" s="272"/>
      <c r="AJB496" s="272"/>
      <c r="AJC496" s="272"/>
      <c r="AJD496" s="272"/>
      <c r="AJE496" s="272"/>
      <c r="AJF496" s="272"/>
      <c r="AJG496" s="272"/>
      <c r="AJH496" s="272"/>
      <c r="AJI496" s="272"/>
      <c r="AJJ496" s="272"/>
      <c r="AJK496" s="272"/>
      <c r="AJL496" s="272"/>
      <c r="AJM496" s="272"/>
      <c r="AJN496" s="272"/>
      <c r="AJO496" s="272"/>
      <c r="AJP496" s="272"/>
      <c r="AJQ496" s="272"/>
      <c r="AJR496" s="272"/>
      <c r="AJS496" s="272"/>
      <c r="AJT496" s="272"/>
      <c r="AJU496" s="272"/>
      <c r="AJV496" s="272"/>
      <c r="AJW496" s="272"/>
      <c r="AJX496" s="272"/>
      <c r="AJY496" s="272"/>
      <c r="AJZ496" s="272"/>
      <c r="AKA496" s="272"/>
      <c r="AKB496" s="272"/>
      <c r="AKC496" s="272"/>
      <c r="AKD496" s="272"/>
      <c r="AKE496" s="272"/>
      <c r="AKF496" s="272"/>
      <c r="AKG496" s="272"/>
      <c r="AKH496" s="272"/>
      <c r="AKI496" s="272"/>
      <c r="AKJ496" s="272"/>
      <c r="AKK496" s="272"/>
      <c r="AKL496" s="272"/>
      <c r="AKM496" s="272"/>
      <c r="AKN496" s="272"/>
      <c r="AKO496" s="272"/>
      <c r="AKP496" s="272"/>
      <c r="AKQ496" s="272"/>
      <c r="AKR496" s="272"/>
      <c r="AKS496" s="272"/>
      <c r="AKT496" s="272"/>
      <c r="AKU496" s="272"/>
      <c r="AKV496" s="272"/>
      <c r="AKW496" s="272"/>
      <c r="AKX496" s="272"/>
      <c r="AKY496" s="272"/>
      <c r="AKZ496" s="272"/>
      <c r="ALA496" s="272"/>
      <c r="ALB496" s="272"/>
      <c r="ALC496" s="272"/>
      <c r="ALD496" s="272"/>
      <c r="ALE496" s="272"/>
    </row>
    <row r="497" spans="1:993" s="274" customFormat="1" ht="63.75" x14ac:dyDescent="0.2">
      <c r="A497" s="395" t="s">
        <v>8513</v>
      </c>
      <c r="B497" s="18" t="s">
        <v>3984</v>
      </c>
      <c r="C497" s="35" t="s">
        <v>1422</v>
      </c>
      <c r="D497" s="206"/>
      <c r="E497" s="35" t="s">
        <v>6363</v>
      </c>
      <c r="F497" s="190"/>
      <c r="G497" s="190"/>
      <c r="H497" s="13" t="s">
        <v>1790</v>
      </c>
      <c r="I497" s="239" t="s">
        <v>4899</v>
      </c>
      <c r="J497" s="18" t="s">
        <v>2040</v>
      </c>
      <c r="K497" s="13"/>
      <c r="L497" s="315">
        <v>1</v>
      </c>
      <c r="M497" s="329" t="s">
        <v>7570</v>
      </c>
      <c r="N497" s="329" t="s">
        <v>7570</v>
      </c>
      <c r="O497" s="329" t="s">
        <v>7570</v>
      </c>
      <c r="P497" s="329" t="s">
        <v>7570</v>
      </c>
      <c r="Q497" s="329" t="s">
        <v>7570</v>
      </c>
      <c r="R497" s="272"/>
      <c r="S497" s="272"/>
      <c r="T497" s="272"/>
      <c r="U497" s="272"/>
      <c r="V497" s="272"/>
      <c r="W497" s="272"/>
      <c r="X497" s="272"/>
      <c r="Y497" s="272"/>
      <c r="Z497" s="272"/>
      <c r="AA497" s="272"/>
      <c r="AB497" s="272"/>
      <c r="AC497" s="272"/>
      <c r="AD497" s="272"/>
      <c r="AE497" s="272"/>
      <c r="AF497" s="272"/>
      <c r="AG497" s="272"/>
      <c r="AH497" s="272"/>
      <c r="AI497" s="272"/>
      <c r="AJ497" s="272"/>
      <c r="AK497" s="272"/>
      <c r="AL497" s="272"/>
      <c r="AM497" s="272"/>
      <c r="AN497" s="272"/>
      <c r="AO497" s="272"/>
      <c r="AP497" s="272"/>
      <c r="AQ497" s="272"/>
      <c r="AR497" s="272"/>
      <c r="AS497" s="272"/>
      <c r="AT497" s="272"/>
      <c r="AU497" s="272"/>
      <c r="AV497" s="272"/>
      <c r="AW497" s="272"/>
      <c r="AX497" s="272"/>
      <c r="AY497" s="272"/>
      <c r="AZ497" s="272"/>
      <c r="BA497" s="272"/>
      <c r="BB497" s="272"/>
      <c r="BC497" s="272"/>
      <c r="BD497" s="272"/>
      <c r="BE497" s="272"/>
      <c r="BF497" s="272"/>
      <c r="BG497" s="272"/>
      <c r="BH497" s="272"/>
      <c r="BI497" s="272"/>
      <c r="BJ497" s="272"/>
      <c r="BK497" s="272"/>
      <c r="BL497" s="272"/>
      <c r="BM497" s="272"/>
      <c r="BN497" s="272"/>
      <c r="BO497" s="272"/>
      <c r="BP497" s="272"/>
      <c r="BQ497" s="272"/>
      <c r="BR497" s="272"/>
      <c r="BS497" s="272"/>
      <c r="BT497" s="272"/>
      <c r="BU497" s="272"/>
      <c r="BV497" s="272"/>
      <c r="BW497" s="272"/>
      <c r="BX497" s="272"/>
      <c r="BY497" s="272"/>
      <c r="BZ497" s="272"/>
      <c r="CA497" s="272"/>
      <c r="CB497" s="272"/>
      <c r="CC497" s="272"/>
      <c r="CD497" s="272"/>
      <c r="CE497" s="272"/>
      <c r="CF497" s="272"/>
      <c r="CG497" s="272"/>
      <c r="CH497" s="272"/>
      <c r="CI497" s="272"/>
      <c r="CJ497" s="272"/>
      <c r="CK497" s="272"/>
      <c r="CL497" s="272"/>
      <c r="CM497" s="272"/>
      <c r="CN497" s="272"/>
      <c r="CO497" s="272"/>
      <c r="CP497" s="272"/>
      <c r="CQ497" s="272"/>
      <c r="CR497" s="272"/>
      <c r="CS497" s="272"/>
      <c r="CT497" s="272"/>
      <c r="CU497" s="272"/>
      <c r="CV497" s="272"/>
      <c r="CW497" s="272"/>
      <c r="CX497" s="272"/>
      <c r="CY497" s="272"/>
      <c r="CZ497" s="272"/>
      <c r="DA497" s="272"/>
      <c r="DB497" s="272"/>
      <c r="DC497" s="272"/>
      <c r="DD497" s="272"/>
      <c r="DE497" s="272"/>
      <c r="DF497" s="272"/>
      <c r="DG497" s="272"/>
      <c r="DH497" s="272"/>
      <c r="DI497" s="272"/>
      <c r="DJ497" s="272"/>
      <c r="DK497" s="272"/>
      <c r="DL497" s="272"/>
      <c r="DM497" s="272"/>
      <c r="DN497" s="272"/>
      <c r="DO497" s="272"/>
      <c r="DP497" s="272"/>
      <c r="DQ497" s="272"/>
      <c r="DR497" s="272"/>
      <c r="DS497" s="272"/>
      <c r="DT497" s="272"/>
      <c r="DU497" s="272"/>
      <c r="DV497" s="272"/>
      <c r="DW497" s="272"/>
      <c r="DX497" s="272"/>
      <c r="DY497" s="272"/>
      <c r="DZ497" s="272"/>
      <c r="EA497" s="272"/>
      <c r="EB497" s="272"/>
      <c r="EC497" s="272"/>
      <c r="ED497" s="272"/>
      <c r="EE497" s="272"/>
      <c r="EF497" s="272"/>
      <c r="EG497" s="272"/>
      <c r="EH497" s="272"/>
      <c r="EI497" s="272"/>
      <c r="EJ497" s="272"/>
      <c r="EK497" s="272"/>
      <c r="EL497" s="272"/>
      <c r="EM497" s="272"/>
      <c r="EN497" s="272"/>
      <c r="EO497" s="272"/>
      <c r="EP497" s="272"/>
      <c r="EQ497" s="272"/>
      <c r="ER497" s="272"/>
      <c r="ES497" s="272"/>
      <c r="ET497" s="272"/>
      <c r="EU497" s="272"/>
      <c r="EV497" s="272"/>
      <c r="EW497" s="272"/>
      <c r="EX497" s="272"/>
      <c r="EY497" s="272"/>
      <c r="EZ497" s="272"/>
      <c r="FA497" s="272"/>
      <c r="FB497" s="272"/>
      <c r="FC497" s="272"/>
      <c r="FD497" s="272"/>
      <c r="FE497" s="272"/>
      <c r="FF497" s="272"/>
      <c r="FG497" s="272"/>
      <c r="FH497" s="272"/>
      <c r="FI497" s="272"/>
      <c r="FJ497" s="272"/>
      <c r="FK497" s="272"/>
      <c r="FL497" s="272"/>
      <c r="FM497" s="272"/>
      <c r="FN497" s="272"/>
      <c r="FO497" s="272"/>
      <c r="FP497" s="272"/>
      <c r="FQ497" s="272"/>
      <c r="FR497" s="272"/>
      <c r="FS497" s="272"/>
      <c r="FT497" s="272"/>
      <c r="FU497" s="272"/>
      <c r="FV497" s="272"/>
      <c r="FW497" s="272"/>
      <c r="FX497" s="272"/>
      <c r="FY497" s="272"/>
      <c r="FZ497" s="272"/>
      <c r="GA497" s="272"/>
      <c r="GB497" s="272"/>
      <c r="GC497" s="272"/>
      <c r="GD497" s="272"/>
      <c r="GE497" s="272"/>
      <c r="GF497" s="272"/>
      <c r="GG497" s="272"/>
      <c r="GH497" s="272"/>
      <c r="GI497" s="272"/>
      <c r="GJ497" s="272"/>
      <c r="GK497" s="272"/>
      <c r="GL497" s="272"/>
      <c r="GM497" s="272"/>
      <c r="GN497" s="272"/>
      <c r="GO497" s="272"/>
      <c r="GP497" s="272"/>
      <c r="GQ497" s="272"/>
      <c r="GR497" s="272"/>
      <c r="GS497" s="272"/>
      <c r="GT497" s="272"/>
      <c r="GU497" s="272"/>
      <c r="GV497" s="272"/>
      <c r="GW497" s="272"/>
      <c r="GX497" s="272"/>
      <c r="GY497" s="272"/>
      <c r="GZ497" s="272"/>
      <c r="HA497" s="272"/>
      <c r="HB497" s="272"/>
      <c r="HC497" s="272"/>
      <c r="HD497" s="272"/>
      <c r="HE497" s="272"/>
      <c r="HF497" s="272"/>
      <c r="HG497" s="272"/>
      <c r="HH497" s="272"/>
      <c r="HI497" s="272"/>
      <c r="HJ497" s="272"/>
      <c r="HK497" s="272"/>
      <c r="HL497" s="272"/>
      <c r="HM497" s="272"/>
      <c r="HN497" s="272"/>
      <c r="HO497" s="272"/>
      <c r="HP497" s="272"/>
      <c r="HQ497" s="272"/>
      <c r="HR497" s="272"/>
      <c r="HS497" s="272"/>
      <c r="HT497" s="272"/>
      <c r="HU497" s="272"/>
      <c r="HV497" s="272"/>
      <c r="HW497" s="272"/>
      <c r="HX497" s="272"/>
      <c r="HY497" s="272"/>
      <c r="HZ497" s="272"/>
      <c r="IA497" s="272"/>
      <c r="IB497" s="272"/>
      <c r="IC497" s="272"/>
      <c r="ID497" s="272"/>
      <c r="IE497" s="272"/>
      <c r="IF497" s="272"/>
      <c r="IG497" s="272"/>
      <c r="IH497" s="272"/>
      <c r="II497" s="272"/>
      <c r="IJ497" s="272"/>
      <c r="IK497" s="272"/>
      <c r="IL497" s="272"/>
      <c r="IM497" s="272"/>
      <c r="IN497" s="272"/>
      <c r="IO497" s="272"/>
      <c r="IP497" s="272"/>
      <c r="IQ497" s="272"/>
      <c r="IR497" s="272"/>
      <c r="IS497" s="272"/>
      <c r="IT497" s="272"/>
      <c r="IU497" s="272"/>
      <c r="IV497" s="272"/>
      <c r="IW497" s="272"/>
      <c r="IX497" s="272"/>
      <c r="IY497" s="272"/>
      <c r="IZ497" s="272"/>
      <c r="JA497" s="272"/>
      <c r="JB497" s="272"/>
      <c r="JC497" s="272"/>
      <c r="JD497" s="272"/>
      <c r="JE497" s="272"/>
      <c r="JF497" s="272"/>
      <c r="JG497" s="272"/>
      <c r="JH497" s="272"/>
      <c r="JI497" s="272"/>
      <c r="JJ497" s="272"/>
      <c r="JK497" s="272"/>
      <c r="JL497" s="272"/>
      <c r="JM497" s="272"/>
      <c r="JN497" s="272"/>
      <c r="JO497" s="272"/>
      <c r="JP497" s="272"/>
      <c r="JQ497" s="272"/>
      <c r="JR497" s="272"/>
      <c r="JS497" s="272"/>
      <c r="JT497" s="272"/>
      <c r="JU497" s="272"/>
      <c r="JV497" s="272"/>
      <c r="JW497" s="272"/>
      <c r="JX497" s="272"/>
      <c r="JY497" s="272"/>
      <c r="JZ497" s="272"/>
      <c r="KA497" s="272"/>
      <c r="KB497" s="272"/>
      <c r="KC497" s="272"/>
      <c r="KD497" s="272"/>
      <c r="KE497" s="272"/>
      <c r="KF497" s="272"/>
      <c r="KG497" s="272"/>
      <c r="KH497" s="272"/>
      <c r="KI497" s="272"/>
      <c r="KJ497" s="272"/>
      <c r="KK497" s="272"/>
      <c r="KL497" s="272"/>
      <c r="KM497" s="272"/>
      <c r="KN497" s="272"/>
      <c r="KO497" s="272"/>
      <c r="KP497" s="272"/>
      <c r="KQ497" s="272"/>
      <c r="KR497" s="272"/>
      <c r="KS497" s="272"/>
      <c r="KT497" s="272"/>
      <c r="KU497" s="272"/>
      <c r="KV497" s="272"/>
      <c r="KW497" s="272"/>
      <c r="KX497" s="272"/>
      <c r="KY497" s="272"/>
      <c r="KZ497" s="272"/>
      <c r="LA497" s="272"/>
      <c r="LB497" s="272"/>
      <c r="LC497" s="272"/>
      <c r="LD497" s="272"/>
      <c r="LE497" s="272"/>
      <c r="LF497" s="272"/>
      <c r="LG497" s="272"/>
      <c r="LH497" s="272"/>
      <c r="LI497" s="272"/>
      <c r="LJ497" s="272"/>
      <c r="LK497" s="272"/>
      <c r="LL497" s="272"/>
      <c r="LM497" s="272"/>
      <c r="LN497" s="272"/>
      <c r="LO497" s="272"/>
      <c r="LP497" s="272"/>
      <c r="LQ497" s="272"/>
      <c r="LR497" s="272"/>
      <c r="LS497" s="272"/>
      <c r="LT497" s="272"/>
      <c r="LU497" s="272"/>
      <c r="LV497" s="272"/>
      <c r="LW497" s="272"/>
      <c r="LX497" s="272"/>
      <c r="LY497" s="272"/>
      <c r="LZ497" s="272"/>
      <c r="MA497" s="272"/>
      <c r="MB497" s="272"/>
      <c r="MC497" s="272"/>
      <c r="MD497" s="272"/>
      <c r="ME497" s="272"/>
      <c r="MF497" s="272"/>
      <c r="MG497" s="272"/>
      <c r="MH497" s="272"/>
      <c r="MI497" s="272"/>
      <c r="MJ497" s="272"/>
      <c r="MK497" s="272"/>
      <c r="ML497" s="272"/>
      <c r="MM497" s="272"/>
      <c r="MN497" s="272"/>
      <c r="MO497" s="272"/>
      <c r="MP497" s="272"/>
      <c r="MQ497" s="272"/>
      <c r="MR497" s="272"/>
      <c r="MS497" s="272"/>
      <c r="MT497" s="272"/>
      <c r="MU497" s="272"/>
      <c r="MV497" s="272"/>
      <c r="MW497" s="272"/>
      <c r="MX497" s="272"/>
      <c r="MY497" s="272"/>
      <c r="MZ497" s="272"/>
      <c r="NA497" s="272"/>
      <c r="NB497" s="272"/>
      <c r="NC497" s="272"/>
      <c r="ND497" s="272"/>
      <c r="NE497" s="272"/>
      <c r="NF497" s="272"/>
      <c r="NG497" s="272"/>
      <c r="NH497" s="272"/>
      <c r="NI497" s="272"/>
      <c r="NJ497" s="272"/>
      <c r="NK497" s="272"/>
      <c r="NL497" s="272"/>
      <c r="NM497" s="272"/>
      <c r="NN497" s="272"/>
      <c r="NO497" s="272"/>
      <c r="NP497" s="272"/>
      <c r="NQ497" s="272"/>
      <c r="NR497" s="272"/>
      <c r="NS497" s="272"/>
      <c r="NT497" s="272"/>
      <c r="NU497" s="272"/>
      <c r="NV497" s="272"/>
      <c r="NW497" s="272"/>
      <c r="NX497" s="272"/>
      <c r="NY497" s="272"/>
      <c r="NZ497" s="272"/>
      <c r="OA497" s="272"/>
      <c r="OB497" s="272"/>
      <c r="OC497" s="272"/>
      <c r="OD497" s="272"/>
      <c r="OE497" s="272"/>
      <c r="OF497" s="272"/>
      <c r="OG497" s="272"/>
      <c r="OH497" s="272"/>
      <c r="OI497" s="272"/>
      <c r="OJ497" s="272"/>
      <c r="OK497" s="272"/>
      <c r="OL497" s="272"/>
      <c r="OM497" s="272"/>
      <c r="ON497" s="272"/>
      <c r="OO497" s="272"/>
      <c r="OP497" s="272"/>
      <c r="OQ497" s="272"/>
      <c r="OR497" s="272"/>
      <c r="OS497" s="272"/>
      <c r="OT497" s="272"/>
      <c r="OU497" s="272"/>
      <c r="OV497" s="272"/>
      <c r="OW497" s="272"/>
      <c r="OX497" s="272"/>
      <c r="OY497" s="272"/>
      <c r="OZ497" s="272"/>
      <c r="PA497" s="272"/>
      <c r="PB497" s="272"/>
      <c r="PC497" s="272"/>
      <c r="PD497" s="272"/>
      <c r="PE497" s="272"/>
      <c r="PF497" s="272"/>
      <c r="PG497" s="272"/>
      <c r="PH497" s="272"/>
      <c r="PI497" s="272"/>
      <c r="PJ497" s="272"/>
      <c r="PK497" s="272"/>
      <c r="PL497" s="272"/>
      <c r="PM497" s="272"/>
      <c r="PN497" s="272"/>
      <c r="PO497" s="272"/>
      <c r="PP497" s="272"/>
      <c r="PQ497" s="272"/>
      <c r="PR497" s="272"/>
      <c r="PS497" s="272"/>
      <c r="PT497" s="272"/>
      <c r="PU497" s="272"/>
      <c r="PV497" s="272"/>
      <c r="PW497" s="272"/>
      <c r="PX497" s="272"/>
      <c r="PY497" s="272"/>
      <c r="PZ497" s="272"/>
      <c r="QA497" s="272"/>
      <c r="QB497" s="272"/>
      <c r="QC497" s="272"/>
      <c r="QD497" s="272"/>
      <c r="QE497" s="272"/>
      <c r="QF497" s="272"/>
      <c r="QG497" s="272"/>
      <c r="QH497" s="272"/>
      <c r="QI497" s="272"/>
      <c r="QJ497" s="272"/>
      <c r="QK497" s="272"/>
      <c r="QL497" s="272"/>
      <c r="QM497" s="272"/>
      <c r="QN497" s="272"/>
      <c r="QO497" s="272"/>
      <c r="QP497" s="272"/>
      <c r="QQ497" s="272"/>
      <c r="QR497" s="272"/>
      <c r="QS497" s="272"/>
      <c r="QT497" s="272"/>
      <c r="QU497" s="272"/>
      <c r="QV497" s="272"/>
      <c r="QW497" s="272"/>
      <c r="QX497" s="272"/>
      <c r="QY497" s="272"/>
      <c r="QZ497" s="272"/>
      <c r="RA497" s="272"/>
      <c r="RB497" s="272"/>
      <c r="RC497" s="272"/>
      <c r="RD497" s="272"/>
      <c r="RE497" s="272"/>
      <c r="RF497" s="272"/>
      <c r="RG497" s="272"/>
      <c r="RH497" s="272"/>
      <c r="RI497" s="272"/>
      <c r="RJ497" s="272"/>
      <c r="RK497" s="272"/>
      <c r="RL497" s="272"/>
      <c r="RM497" s="272"/>
      <c r="RN497" s="272"/>
      <c r="RO497" s="272"/>
      <c r="RP497" s="272"/>
      <c r="RQ497" s="272"/>
      <c r="RR497" s="272"/>
      <c r="RS497" s="272"/>
      <c r="RT497" s="272"/>
      <c r="RU497" s="272"/>
      <c r="RV497" s="272"/>
      <c r="RW497" s="272"/>
      <c r="RX497" s="272"/>
      <c r="RY497" s="272"/>
      <c r="RZ497" s="272"/>
      <c r="SA497" s="272"/>
      <c r="SB497" s="272"/>
      <c r="SC497" s="272"/>
      <c r="SD497" s="272"/>
      <c r="SE497" s="272"/>
      <c r="SF497" s="272"/>
      <c r="SG497" s="272"/>
      <c r="SH497" s="272"/>
      <c r="SI497" s="272"/>
      <c r="SJ497" s="272"/>
      <c r="SK497" s="272"/>
      <c r="SL497" s="272"/>
      <c r="SM497" s="272"/>
      <c r="SN497" s="272"/>
      <c r="SO497" s="272"/>
      <c r="SP497" s="272"/>
      <c r="SQ497" s="272"/>
      <c r="SR497" s="272"/>
      <c r="SS497" s="272"/>
      <c r="ST497" s="272"/>
      <c r="SU497" s="272"/>
      <c r="SV497" s="272"/>
      <c r="SW497" s="272"/>
      <c r="SX497" s="272"/>
      <c r="SY497" s="272"/>
      <c r="SZ497" s="272"/>
      <c r="TA497" s="272"/>
      <c r="TB497" s="272"/>
      <c r="TC497" s="272"/>
      <c r="TD497" s="272"/>
      <c r="TE497" s="272"/>
      <c r="TF497" s="272"/>
      <c r="TG497" s="272"/>
      <c r="TH497" s="272"/>
      <c r="TI497" s="272"/>
      <c r="TJ497" s="272"/>
      <c r="TK497" s="272"/>
      <c r="TL497" s="272"/>
      <c r="TM497" s="272"/>
      <c r="TN497" s="272"/>
      <c r="TO497" s="272"/>
      <c r="TP497" s="272"/>
      <c r="TQ497" s="272"/>
      <c r="TR497" s="272"/>
      <c r="TS497" s="272"/>
      <c r="TT497" s="272"/>
      <c r="TU497" s="272"/>
      <c r="TV497" s="272"/>
      <c r="TW497" s="272"/>
      <c r="TX497" s="272"/>
      <c r="TY497" s="272"/>
      <c r="TZ497" s="272"/>
      <c r="UA497" s="272"/>
      <c r="UB497" s="272"/>
      <c r="UC497" s="272"/>
      <c r="UD497" s="272"/>
      <c r="UE497" s="272"/>
      <c r="UF497" s="272"/>
      <c r="UG497" s="272"/>
      <c r="UH497" s="272"/>
      <c r="UI497" s="272"/>
      <c r="UJ497" s="272"/>
      <c r="UK497" s="272"/>
      <c r="UL497" s="272"/>
      <c r="UM497" s="272"/>
      <c r="UN497" s="272"/>
      <c r="UO497" s="272"/>
      <c r="UP497" s="272"/>
      <c r="UQ497" s="272"/>
      <c r="UR497" s="272"/>
      <c r="US497" s="272"/>
      <c r="UT497" s="272"/>
      <c r="UU497" s="272"/>
      <c r="UV497" s="272"/>
      <c r="UW497" s="272"/>
      <c r="UX497" s="272"/>
      <c r="UY497" s="272"/>
      <c r="UZ497" s="272"/>
      <c r="VA497" s="272"/>
      <c r="VB497" s="272"/>
      <c r="VC497" s="272"/>
      <c r="VD497" s="272"/>
      <c r="VE497" s="272"/>
      <c r="VF497" s="272"/>
      <c r="VG497" s="272"/>
      <c r="VH497" s="272"/>
      <c r="VI497" s="272"/>
      <c r="VJ497" s="272"/>
      <c r="VK497" s="272"/>
      <c r="VL497" s="272"/>
      <c r="VM497" s="272"/>
      <c r="VN497" s="272"/>
      <c r="VO497" s="272"/>
      <c r="VP497" s="272"/>
      <c r="VQ497" s="272"/>
      <c r="VR497" s="272"/>
      <c r="VS497" s="272"/>
      <c r="VT497" s="272"/>
      <c r="VU497" s="272"/>
      <c r="VV497" s="272"/>
      <c r="VW497" s="272"/>
      <c r="VX497" s="272"/>
      <c r="VY497" s="272"/>
      <c r="VZ497" s="272"/>
      <c r="WA497" s="272"/>
      <c r="WB497" s="272"/>
      <c r="WC497" s="272"/>
      <c r="WD497" s="272"/>
      <c r="WE497" s="272"/>
      <c r="WF497" s="272"/>
      <c r="WG497" s="272"/>
      <c r="WH497" s="272"/>
      <c r="WI497" s="272"/>
      <c r="WJ497" s="272"/>
      <c r="WK497" s="272"/>
      <c r="WL497" s="272"/>
      <c r="WM497" s="272"/>
      <c r="WN497" s="272"/>
      <c r="WO497" s="272"/>
      <c r="WP497" s="272"/>
      <c r="WQ497" s="272"/>
      <c r="WR497" s="272"/>
      <c r="WS497" s="272"/>
      <c r="WT497" s="272"/>
      <c r="WU497" s="272"/>
      <c r="WV497" s="272"/>
      <c r="WW497" s="272"/>
      <c r="WX497" s="272"/>
      <c r="WY497" s="272"/>
      <c r="WZ497" s="272"/>
      <c r="XA497" s="272"/>
      <c r="XB497" s="272"/>
      <c r="XC497" s="272"/>
      <c r="XD497" s="272"/>
      <c r="XE497" s="272"/>
      <c r="XF497" s="272"/>
      <c r="XG497" s="272"/>
      <c r="XH497" s="272"/>
      <c r="XI497" s="272"/>
      <c r="XJ497" s="272"/>
      <c r="XK497" s="272"/>
      <c r="XL497" s="272"/>
      <c r="XM497" s="272"/>
      <c r="XN497" s="272"/>
      <c r="XO497" s="272"/>
      <c r="XP497" s="272"/>
      <c r="XQ497" s="272"/>
      <c r="XR497" s="272"/>
      <c r="XS497" s="272"/>
      <c r="XT497" s="272"/>
      <c r="XU497" s="272"/>
      <c r="XV497" s="272"/>
      <c r="XW497" s="272"/>
      <c r="XX497" s="272"/>
      <c r="XY497" s="272"/>
      <c r="XZ497" s="272"/>
      <c r="YA497" s="272"/>
      <c r="YB497" s="272"/>
      <c r="YC497" s="272"/>
      <c r="YD497" s="272"/>
      <c r="YE497" s="272"/>
      <c r="YF497" s="272"/>
      <c r="YG497" s="272"/>
      <c r="YH497" s="272"/>
      <c r="YI497" s="272"/>
      <c r="YJ497" s="272"/>
      <c r="YK497" s="272"/>
      <c r="YL497" s="272"/>
      <c r="YM497" s="272"/>
      <c r="YN497" s="272"/>
      <c r="YO497" s="272"/>
      <c r="YP497" s="272"/>
      <c r="YQ497" s="272"/>
      <c r="YR497" s="272"/>
      <c r="YS497" s="272"/>
      <c r="YT497" s="272"/>
      <c r="YU497" s="272"/>
      <c r="YV497" s="272"/>
      <c r="YW497" s="272"/>
      <c r="YX497" s="272"/>
      <c r="YY497" s="272"/>
      <c r="YZ497" s="272"/>
      <c r="ZA497" s="272"/>
      <c r="ZB497" s="272"/>
      <c r="ZC497" s="272"/>
      <c r="ZD497" s="272"/>
      <c r="ZE497" s="272"/>
      <c r="ZF497" s="272"/>
      <c r="ZG497" s="272"/>
      <c r="ZH497" s="272"/>
      <c r="ZI497" s="272"/>
      <c r="ZJ497" s="272"/>
      <c r="ZK497" s="272"/>
      <c r="ZL497" s="272"/>
      <c r="ZM497" s="272"/>
      <c r="ZN497" s="272"/>
      <c r="ZO497" s="272"/>
      <c r="ZP497" s="272"/>
      <c r="ZQ497" s="272"/>
      <c r="ZR497" s="272"/>
      <c r="ZS497" s="272"/>
      <c r="ZT497" s="272"/>
      <c r="ZU497" s="272"/>
      <c r="ZV497" s="272"/>
      <c r="ZW497" s="272"/>
      <c r="ZX497" s="272"/>
      <c r="ZY497" s="272"/>
      <c r="ZZ497" s="272"/>
      <c r="AAA497" s="272"/>
      <c r="AAB497" s="272"/>
      <c r="AAC497" s="272"/>
      <c r="AAD497" s="272"/>
      <c r="AAE497" s="272"/>
      <c r="AAF497" s="272"/>
      <c r="AAG497" s="272"/>
      <c r="AAH497" s="272"/>
      <c r="AAI497" s="272"/>
      <c r="AAJ497" s="272"/>
      <c r="AAK497" s="272"/>
      <c r="AAL497" s="272"/>
      <c r="AAM497" s="272"/>
      <c r="AAN497" s="272"/>
      <c r="AAO497" s="272"/>
      <c r="AAP497" s="272"/>
      <c r="AAQ497" s="272"/>
      <c r="AAR497" s="272"/>
      <c r="AAS497" s="272"/>
      <c r="AAT497" s="272"/>
      <c r="AAU497" s="272"/>
      <c r="AAV497" s="272"/>
      <c r="AAW497" s="272"/>
      <c r="AAX497" s="272"/>
      <c r="AAY497" s="272"/>
      <c r="AAZ497" s="272"/>
      <c r="ABA497" s="272"/>
      <c r="ABB497" s="272"/>
      <c r="ABC497" s="272"/>
      <c r="ABD497" s="272"/>
      <c r="ABE497" s="272"/>
      <c r="ABF497" s="272"/>
      <c r="ABG497" s="272"/>
      <c r="ABH497" s="272"/>
      <c r="ABI497" s="272"/>
      <c r="ABJ497" s="272"/>
      <c r="ABK497" s="272"/>
      <c r="ABL497" s="272"/>
      <c r="ABM497" s="272"/>
      <c r="ABN497" s="272"/>
      <c r="ABO497" s="272"/>
      <c r="ABP497" s="272"/>
      <c r="ABQ497" s="272"/>
      <c r="ABR497" s="272"/>
      <c r="ABS497" s="272"/>
      <c r="ABT497" s="272"/>
      <c r="ABU497" s="272"/>
      <c r="ABV497" s="272"/>
      <c r="ABW497" s="272"/>
      <c r="ABX497" s="272"/>
      <c r="ABY497" s="272"/>
      <c r="ABZ497" s="272"/>
      <c r="ACA497" s="272"/>
      <c r="ACB497" s="272"/>
      <c r="ACC497" s="272"/>
      <c r="ACD497" s="272"/>
      <c r="ACE497" s="272"/>
      <c r="ACF497" s="272"/>
      <c r="ACG497" s="272"/>
      <c r="ACH497" s="272"/>
      <c r="ACI497" s="272"/>
      <c r="ACJ497" s="272"/>
      <c r="ACK497" s="272"/>
      <c r="ACL497" s="272"/>
      <c r="ACM497" s="272"/>
      <c r="ACN497" s="272"/>
      <c r="ACO497" s="272"/>
      <c r="ACP497" s="272"/>
      <c r="ACQ497" s="272"/>
      <c r="ACR497" s="272"/>
      <c r="ACS497" s="272"/>
      <c r="ACT497" s="272"/>
      <c r="ACU497" s="272"/>
      <c r="ACV497" s="272"/>
      <c r="ACW497" s="272"/>
      <c r="ACX497" s="272"/>
      <c r="ACY497" s="272"/>
      <c r="ACZ497" s="272"/>
      <c r="ADA497" s="272"/>
      <c r="ADB497" s="272"/>
      <c r="ADC497" s="272"/>
      <c r="ADD497" s="272"/>
      <c r="ADE497" s="272"/>
      <c r="ADF497" s="272"/>
      <c r="ADG497" s="272"/>
      <c r="ADH497" s="272"/>
      <c r="ADI497" s="272"/>
      <c r="ADJ497" s="272"/>
      <c r="ADK497" s="272"/>
      <c r="ADL497" s="272"/>
      <c r="ADM497" s="272"/>
      <c r="ADN497" s="272"/>
      <c r="ADO497" s="272"/>
      <c r="ADP497" s="272"/>
      <c r="ADQ497" s="272"/>
      <c r="ADR497" s="272"/>
      <c r="ADS497" s="272"/>
      <c r="ADT497" s="272"/>
      <c r="ADU497" s="272"/>
      <c r="ADV497" s="272"/>
      <c r="ADW497" s="272"/>
      <c r="ADX497" s="272"/>
      <c r="ADY497" s="272"/>
      <c r="ADZ497" s="272"/>
      <c r="AEA497" s="272"/>
      <c r="AEB497" s="272"/>
      <c r="AEC497" s="272"/>
      <c r="AED497" s="272"/>
      <c r="AEE497" s="272"/>
      <c r="AEF497" s="272"/>
      <c r="AEG497" s="272"/>
      <c r="AEH497" s="272"/>
      <c r="AEI497" s="272"/>
      <c r="AEJ497" s="272"/>
      <c r="AEK497" s="272"/>
      <c r="AEL497" s="272"/>
      <c r="AEM497" s="272"/>
      <c r="AEN497" s="272"/>
      <c r="AEO497" s="272"/>
      <c r="AEP497" s="272"/>
      <c r="AEQ497" s="272"/>
      <c r="AER497" s="272"/>
      <c r="AES497" s="272"/>
      <c r="AET497" s="272"/>
      <c r="AEU497" s="272"/>
      <c r="AEV497" s="272"/>
      <c r="AEW497" s="272"/>
      <c r="AEX497" s="272"/>
      <c r="AEY497" s="272"/>
      <c r="AEZ497" s="272"/>
      <c r="AFA497" s="272"/>
      <c r="AFB497" s="272"/>
      <c r="AFC497" s="272"/>
      <c r="AFD497" s="272"/>
      <c r="AFE497" s="272"/>
      <c r="AFF497" s="272"/>
      <c r="AFG497" s="272"/>
      <c r="AFH497" s="272"/>
      <c r="AFI497" s="272"/>
      <c r="AFJ497" s="272"/>
      <c r="AFK497" s="272"/>
      <c r="AFL497" s="272"/>
      <c r="AFM497" s="272"/>
      <c r="AFN497" s="272"/>
      <c r="AFO497" s="272"/>
      <c r="AFP497" s="272"/>
      <c r="AFQ497" s="272"/>
      <c r="AFR497" s="272"/>
      <c r="AFS497" s="272"/>
      <c r="AFT497" s="272"/>
      <c r="AFU497" s="272"/>
      <c r="AFV497" s="272"/>
      <c r="AFW497" s="272"/>
      <c r="AFX497" s="272"/>
      <c r="AFY497" s="272"/>
      <c r="AFZ497" s="272"/>
      <c r="AGA497" s="272"/>
      <c r="AGB497" s="272"/>
      <c r="AGC497" s="272"/>
      <c r="AGD497" s="272"/>
      <c r="AGE497" s="272"/>
      <c r="AGF497" s="272"/>
      <c r="AGG497" s="272"/>
      <c r="AGH497" s="272"/>
      <c r="AGI497" s="272"/>
      <c r="AGJ497" s="272"/>
      <c r="AGK497" s="272"/>
      <c r="AGL497" s="272"/>
      <c r="AGM497" s="272"/>
      <c r="AGN497" s="272"/>
      <c r="AGO497" s="272"/>
      <c r="AGP497" s="272"/>
      <c r="AGQ497" s="272"/>
      <c r="AGR497" s="272"/>
      <c r="AGS497" s="272"/>
      <c r="AGT497" s="272"/>
      <c r="AGU497" s="272"/>
      <c r="AGV497" s="272"/>
      <c r="AGW497" s="272"/>
      <c r="AGX497" s="272"/>
      <c r="AGY497" s="272"/>
      <c r="AGZ497" s="272"/>
      <c r="AHA497" s="272"/>
      <c r="AHB497" s="272"/>
      <c r="AHC497" s="272"/>
      <c r="AHD497" s="272"/>
      <c r="AHE497" s="272"/>
      <c r="AHF497" s="272"/>
      <c r="AHG497" s="272"/>
      <c r="AHH497" s="272"/>
      <c r="AHI497" s="272"/>
      <c r="AHJ497" s="272"/>
      <c r="AHK497" s="272"/>
      <c r="AHL497" s="272"/>
      <c r="AHM497" s="272"/>
      <c r="AHN497" s="272"/>
      <c r="AHO497" s="272"/>
      <c r="AHP497" s="272"/>
      <c r="AHQ497" s="272"/>
      <c r="AHR497" s="272"/>
      <c r="AHS497" s="272"/>
      <c r="AHT497" s="272"/>
      <c r="AHU497" s="272"/>
      <c r="AHV497" s="272"/>
      <c r="AHW497" s="272"/>
      <c r="AHX497" s="272"/>
      <c r="AHY497" s="272"/>
      <c r="AHZ497" s="272"/>
      <c r="AIA497" s="272"/>
      <c r="AIB497" s="272"/>
      <c r="AIC497" s="272"/>
      <c r="AID497" s="272"/>
      <c r="AIE497" s="272"/>
      <c r="AIF497" s="272"/>
      <c r="AIG497" s="272"/>
      <c r="AIH497" s="272"/>
      <c r="AII497" s="272"/>
      <c r="AIJ497" s="272"/>
      <c r="AIK497" s="272"/>
      <c r="AIL497" s="272"/>
      <c r="AIM497" s="272"/>
      <c r="AIN497" s="272"/>
      <c r="AIO497" s="272"/>
      <c r="AIP497" s="272"/>
      <c r="AIQ497" s="272"/>
      <c r="AIR497" s="272"/>
      <c r="AIS497" s="272"/>
      <c r="AIT497" s="272"/>
      <c r="AIU497" s="272"/>
      <c r="AIV497" s="272"/>
      <c r="AIW497" s="272"/>
      <c r="AIX497" s="272"/>
      <c r="AIY497" s="272"/>
      <c r="AIZ497" s="272"/>
      <c r="AJA497" s="272"/>
      <c r="AJB497" s="272"/>
      <c r="AJC497" s="272"/>
      <c r="AJD497" s="272"/>
      <c r="AJE497" s="272"/>
      <c r="AJF497" s="272"/>
      <c r="AJG497" s="272"/>
      <c r="AJH497" s="272"/>
      <c r="AJI497" s="272"/>
      <c r="AJJ497" s="272"/>
      <c r="AJK497" s="272"/>
      <c r="AJL497" s="272"/>
      <c r="AJM497" s="272"/>
      <c r="AJN497" s="272"/>
      <c r="AJO497" s="272"/>
      <c r="AJP497" s="272"/>
      <c r="AJQ497" s="272"/>
      <c r="AJR497" s="272"/>
      <c r="AJS497" s="272"/>
      <c r="AJT497" s="272"/>
      <c r="AJU497" s="272"/>
      <c r="AJV497" s="272"/>
      <c r="AJW497" s="272"/>
      <c r="AJX497" s="272"/>
      <c r="AJY497" s="272"/>
      <c r="AJZ497" s="272"/>
      <c r="AKA497" s="272"/>
      <c r="AKB497" s="272"/>
      <c r="AKC497" s="272"/>
      <c r="AKD497" s="272"/>
      <c r="AKE497" s="272"/>
      <c r="AKF497" s="272"/>
      <c r="AKG497" s="272"/>
      <c r="AKH497" s="272"/>
      <c r="AKI497" s="272"/>
      <c r="AKJ497" s="272"/>
      <c r="AKK497" s="272"/>
      <c r="AKL497" s="272"/>
      <c r="AKM497" s="272"/>
      <c r="AKN497" s="272"/>
      <c r="AKO497" s="272"/>
      <c r="AKP497" s="272"/>
      <c r="AKQ497" s="272"/>
      <c r="AKR497" s="272"/>
      <c r="AKS497" s="272"/>
      <c r="AKT497" s="272"/>
      <c r="AKU497" s="272"/>
      <c r="AKV497" s="272"/>
      <c r="AKW497" s="272"/>
      <c r="AKX497" s="272"/>
      <c r="AKY497" s="272"/>
      <c r="AKZ497" s="272"/>
      <c r="ALA497" s="272"/>
      <c r="ALB497" s="272"/>
      <c r="ALC497" s="272"/>
      <c r="ALD497" s="272"/>
      <c r="ALE497" s="272"/>
    </row>
    <row r="498" spans="1:993" s="274" customFormat="1" ht="63.75" x14ac:dyDescent="0.2">
      <c r="A498" s="395" t="s">
        <v>8514</v>
      </c>
      <c r="B498" s="18" t="s">
        <v>3984</v>
      </c>
      <c r="C498" s="35" t="s">
        <v>1422</v>
      </c>
      <c r="D498" s="206"/>
      <c r="E498" s="35" t="s">
        <v>6364</v>
      </c>
      <c r="F498" s="190"/>
      <c r="G498" s="190"/>
      <c r="H498" s="13" t="s">
        <v>1790</v>
      </c>
      <c r="I498" s="239" t="s">
        <v>4899</v>
      </c>
      <c r="J498" s="18" t="s">
        <v>2041</v>
      </c>
      <c r="K498" s="13"/>
      <c r="L498" s="315">
        <v>1</v>
      </c>
      <c r="M498" s="329" t="s">
        <v>7570</v>
      </c>
      <c r="N498" s="329" t="s">
        <v>7570</v>
      </c>
      <c r="O498" s="329" t="s">
        <v>7570</v>
      </c>
      <c r="P498" s="329" t="s">
        <v>7570</v>
      </c>
      <c r="Q498" s="329" t="s">
        <v>7570</v>
      </c>
      <c r="R498" s="272"/>
      <c r="S498" s="272"/>
      <c r="T498" s="272"/>
      <c r="U498" s="272"/>
      <c r="V498" s="272"/>
      <c r="W498" s="272"/>
      <c r="X498" s="272"/>
      <c r="Y498" s="272"/>
      <c r="Z498" s="272"/>
      <c r="AA498" s="272"/>
      <c r="AB498" s="272"/>
      <c r="AC498" s="272"/>
      <c r="AD498" s="272"/>
      <c r="AE498" s="272"/>
      <c r="AF498" s="272"/>
      <c r="AG498" s="272"/>
      <c r="AH498" s="272"/>
      <c r="AI498" s="272"/>
      <c r="AJ498" s="272"/>
      <c r="AK498" s="272"/>
      <c r="AL498" s="272"/>
      <c r="AM498" s="272"/>
      <c r="AN498" s="272"/>
      <c r="AO498" s="272"/>
      <c r="AP498" s="272"/>
      <c r="AQ498" s="272"/>
      <c r="AR498" s="272"/>
      <c r="AS498" s="272"/>
      <c r="AT498" s="272"/>
      <c r="AU498" s="272"/>
      <c r="AV498" s="272"/>
      <c r="AW498" s="272"/>
      <c r="AX498" s="272"/>
      <c r="AY498" s="272"/>
      <c r="AZ498" s="272"/>
      <c r="BA498" s="272"/>
      <c r="BB498" s="272"/>
      <c r="BC498" s="272"/>
      <c r="BD498" s="272"/>
      <c r="BE498" s="272"/>
      <c r="BF498" s="272"/>
      <c r="BG498" s="272"/>
      <c r="BH498" s="272"/>
      <c r="BI498" s="272"/>
      <c r="BJ498" s="272"/>
      <c r="BK498" s="272"/>
      <c r="BL498" s="272"/>
      <c r="BM498" s="272"/>
      <c r="BN498" s="272"/>
      <c r="BO498" s="272"/>
      <c r="BP498" s="272"/>
      <c r="BQ498" s="272"/>
      <c r="BR498" s="272"/>
      <c r="BS498" s="272"/>
      <c r="BT498" s="272"/>
      <c r="BU498" s="272"/>
      <c r="BV498" s="272"/>
      <c r="BW498" s="272"/>
      <c r="BX498" s="272"/>
      <c r="BY498" s="272"/>
      <c r="BZ498" s="272"/>
      <c r="CA498" s="272"/>
      <c r="CB498" s="272"/>
      <c r="CC498" s="272"/>
      <c r="CD498" s="272"/>
      <c r="CE498" s="272"/>
      <c r="CF498" s="272"/>
      <c r="CG498" s="272"/>
      <c r="CH498" s="272"/>
      <c r="CI498" s="272"/>
      <c r="CJ498" s="272"/>
      <c r="CK498" s="272"/>
      <c r="CL498" s="272"/>
      <c r="CM498" s="272"/>
      <c r="CN498" s="272"/>
      <c r="CO498" s="272"/>
      <c r="CP498" s="272"/>
      <c r="CQ498" s="272"/>
      <c r="CR498" s="272"/>
      <c r="CS498" s="272"/>
      <c r="CT498" s="272"/>
      <c r="CU498" s="272"/>
      <c r="CV498" s="272"/>
      <c r="CW498" s="272"/>
      <c r="CX498" s="272"/>
      <c r="CY498" s="272"/>
      <c r="CZ498" s="272"/>
      <c r="DA498" s="272"/>
      <c r="DB498" s="272"/>
      <c r="DC498" s="272"/>
      <c r="DD498" s="272"/>
      <c r="DE498" s="272"/>
      <c r="DF498" s="272"/>
      <c r="DG498" s="272"/>
      <c r="DH498" s="272"/>
      <c r="DI498" s="272"/>
      <c r="DJ498" s="272"/>
      <c r="DK498" s="272"/>
      <c r="DL498" s="272"/>
      <c r="DM498" s="272"/>
      <c r="DN498" s="272"/>
      <c r="DO498" s="272"/>
      <c r="DP498" s="272"/>
      <c r="DQ498" s="272"/>
      <c r="DR498" s="272"/>
      <c r="DS498" s="272"/>
      <c r="DT498" s="272"/>
      <c r="DU498" s="272"/>
      <c r="DV498" s="272"/>
      <c r="DW498" s="272"/>
      <c r="DX498" s="272"/>
      <c r="DY498" s="272"/>
      <c r="DZ498" s="272"/>
      <c r="EA498" s="272"/>
      <c r="EB498" s="272"/>
      <c r="EC498" s="272"/>
      <c r="ED498" s="272"/>
      <c r="EE498" s="272"/>
      <c r="EF498" s="272"/>
      <c r="EG498" s="272"/>
      <c r="EH498" s="272"/>
      <c r="EI498" s="272"/>
      <c r="EJ498" s="272"/>
      <c r="EK498" s="272"/>
      <c r="EL498" s="272"/>
      <c r="EM498" s="272"/>
      <c r="EN498" s="272"/>
      <c r="EO498" s="272"/>
      <c r="EP498" s="272"/>
      <c r="EQ498" s="272"/>
      <c r="ER498" s="272"/>
      <c r="ES498" s="272"/>
      <c r="ET498" s="272"/>
      <c r="EU498" s="272"/>
      <c r="EV498" s="272"/>
      <c r="EW498" s="272"/>
      <c r="EX498" s="272"/>
      <c r="EY498" s="272"/>
      <c r="EZ498" s="272"/>
      <c r="FA498" s="272"/>
      <c r="FB498" s="272"/>
      <c r="FC498" s="272"/>
      <c r="FD498" s="272"/>
      <c r="FE498" s="272"/>
      <c r="FF498" s="272"/>
      <c r="FG498" s="272"/>
      <c r="FH498" s="272"/>
      <c r="FI498" s="272"/>
      <c r="FJ498" s="272"/>
      <c r="FK498" s="272"/>
      <c r="FL498" s="272"/>
      <c r="FM498" s="272"/>
      <c r="FN498" s="272"/>
      <c r="FO498" s="272"/>
      <c r="FP498" s="272"/>
      <c r="FQ498" s="272"/>
      <c r="FR498" s="272"/>
      <c r="FS498" s="272"/>
      <c r="FT498" s="272"/>
      <c r="FU498" s="272"/>
      <c r="FV498" s="272"/>
      <c r="FW498" s="272"/>
      <c r="FX498" s="272"/>
      <c r="FY498" s="272"/>
      <c r="FZ498" s="272"/>
      <c r="GA498" s="272"/>
      <c r="GB498" s="272"/>
      <c r="GC498" s="272"/>
      <c r="GD498" s="272"/>
      <c r="GE498" s="272"/>
      <c r="GF498" s="272"/>
      <c r="GG498" s="272"/>
      <c r="GH498" s="272"/>
      <c r="GI498" s="272"/>
      <c r="GJ498" s="272"/>
      <c r="GK498" s="272"/>
      <c r="GL498" s="272"/>
      <c r="GM498" s="272"/>
      <c r="GN498" s="272"/>
      <c r="GO498" s="272"/>
      <c r="GP498" s="272"/>
      <c r="GQ498" s="272"/>
      <c r="GR498" s="272"/>
      <c r="GS498" s="272"/>
      <c r="GT498" s="272"/>
      <c r="GU498" s="272"/>
      <c r="GV498" s="272"/>
      <c r="GW498" s="272"/>
      <c r="GX498" s="272"/>
      <c r="GY498" s="272"/>
      <c r="GZ498" s="272"/>
      <c r="HA498" s="272"/>
      <c r="HB498" s="272"/>
      <c r="HC498" s="272"/>
      <c r="HD498" s="272"/>
      <c r="HE498" s="272"/>
      <c r="HF498" s="272"/>
      <c r="HG498" s="272"/>
      <c r="HH498" s="272"/>
      <c r="HI498" s="272"/>
      <c r="HJ498" s="272"/>
      <c r="HK498" s="272"/>
      <c r="HL498" s="272"/>
      <c r="HM498" s="272"/>
      <c r="HN498" s="272"/>
      <c r="HO498" s="272"/>
      <c r="HP498" s="272"/>
      <c r="HQ498" s="272"/>
      <c r="HR498" s="272"/>
      <c r="HS498" s="272"/>
      <c r="HT498" s="272"/>
      <c r="HU498" s="272"/>
      <c r="HV498" s="272"/>
      <c r="HW498" s="272"/>
      <c r="HX498" s="272"/>
      <c r="HY498" s="272"/>
      <c r="HZ498" s="272"/>
      <c r="IA498" s="272"/>
      <c r="IB498" s="272"/>
      <c r="IC498" s="272"/>
      <c r="ID498" s="272"/>
      <c r="IE498" s="272"/>
      <c r="IF498" s="272"/>
      <c r="IG498" s="272"/>
      <c r="IH498" s="272"/>
      <c r="II498" s="272"/>
      <c r="IJ498" s="272"/>
      <c r="IK498" s="272"/>
      <c r="IL498" s="272"/>
      <c r="IM498" s="272"/>
      <c r="IN498" s="272"/>
      <c r="IO498" s="272"/>
      <c r="IP498" s="272"/>
      <c r="IQ498" s="272"/>
      <c r="IR498" s="272"/>
      <c r="IS498" s="272"/>
      <c r="IT498" s="272"/>
      <c r="IU498" s="272"/>
      <c r="IV498" s="272"/>
      <c r="IW498" s="272"/>
      <c r="IX498" s="272"/>
      <c r="IY498" s="272"/>
      <c r="IZ498" s="272"/>
      <c r="JA498" s="272"/>
      <c r="JB498" s="272"/>
      <c r="JC498" s="272"/>
      <c r="JD498" s="272"/>
      <c r="JE498" s="272"/>
      <c r="JF498" s="272"/>
      <c r="JG498" s="272"/>
      <c r="JH498" s="272"/>
      <c r="JI498" s="272"/>
      <c r="JJ498" s="272"/>
      <c r="JK498" s="272"/>
      <c r="JL498" s="272"/>
      <c r="JM498" s="272"/>
      <c r="JN498" s="272"/>
      <c r="JO498" s="272"/>
      <c r="JP498" s="272"/>
      <c r="JQ498" s="272"/>
      <c r="JR498" s="272"/>
      <c r="JS498" s="272"/>
      <c r="JT498" s="272"/>
      <c r="JU498" s="272"/>
      <c r="JV498" s="272"/>
      <c r="JW498" s="272"/>
      <c r="JX498" s="272"/>
      <c r="JY498" s="272"/>
      <c r="JZ498" s="272"/>
      <c r="KA498" s="272"/>
      <c r="KB498" s="272"/>
      <c r="KC498" s="272"/>
      <c r="KD498" s="272"/>
      <c r="KE498" s="272"/>
      <c r="KF498" s="272"/>
      <c r="KG498" s="272"/>
      <c r="KH498" s="272"/>
      <c r="KI498" s="272"/>
      <c r="KJ498" s="272"/>
      <c r="KK498" s="272"/>
      <c r="KL498" s="272"/>
      <c r="KM498" s="272"/>
      <c r="KN498" s="272"/>
      <c r="KO498" s="272"/>
      <c r="KP498" s="272"/>
      <c r="KQ498" s="272"/>
      <c r="KR498" s="272"/>
      <c r="KS498" s="272"/>
      <c r="KT498" s="272"/>
      <c r="KU498" s="272"/>
      <c r="KV498" s="272"/>
      <c r="KW498" s="272"/>
      <c r="KX498" s="272"/>
      <c r="KY498" s="272"/>
      <c r="KZ498" s="272"/>
      <c r="LA498" s="272"/>
      <c r="LB498" s="272"/>
      <c r="LC498" s="272"/>
      <c r="LD498" s="272"/>
      <c r="LE498" s="272"/>
      <c r="LF498" s="272"/>
      <c r="LG498" s="272"/>
      <c r="LH498" s="272"/>
      <c r="LI498" s="272"/>
      <c r="LJ498" s="272"/>
      <c r="LK498" s="272"/>
      <c r="LL498" s="272"/>
      <c r="LM498" s="272"/>
      <c r="LN498" s="272"/>
      <c r="LO498" s="272"/>
      <c r="LP498" s="272"/>
      <c r="LQ498" s="272"/>
      <c r="LR498" s="272"/>
      <c r="LS498" s="272"/>
      <c r="LT498" s="272"/>
      <c r="LU498" s="272"/>
      <c r="LV498" s="272"/>
      <c r="LW498" s="272"/>
      <c r="LX498" s="272"/>
      <c r="LY498" s="272"/>
      <c r="LZ498" s="272"/>
      <c r="MA498" s="272"/>
      <c r="MB498" s="272"/>
      <c r="MC498" s="272"/>
      <c r="MD498" s="272"/>
      <c r="ME498" s="272"/>
      <c r="MF498" s="272"/>
      <c r="MG498" s="272"/>
      <c r="MH498" s="272"/>
      <c r="MI498" s="272"/>
      <c r="MJ498" s="272"/>
      <c r="MK498" s="272"/>
      <c r="ML498" s="272"/>
      <c r="MM498" s="272"/>
      <c r="MN498" s="272"/>
      <c r="MO498" s="272"/>
      <c r="MP498" s="272"/>
      <c r="MQ498" s="272"/>
      <c r="MR498" s="272"/>
      <c r="MS498" s="272"/>
      <c r="MT498" s="272"/>
      <c r="MU498" s="272"/>
      <c r="MV498" s="272"/>
      <c r="MW498" s="272"/>
      <c r="MX498" s="272"/>
      <c r="MY498" s="272"/>
      <c r="MZ498" s="272"/>
      <c r="NA498" s="272"/>
      <c r="NB498" s="272"/>
      <c r="NC498" s="272"/>
      <c r="ND498" s="272"/>
      <c r="NE498" s="272"/>
      <c r="NF498" s="272"/>
      <c r="NG498" s="272"/>
      <c r="NH498" s="272"/>
      <c r="NI498" s="272"/>
      <c r="NJ498" s="272"/>
      <c r="NK498" s="272"/>
      <c r="NL498" s="272"/>
      <c r="NM498" s="272"/>
      <c r="NN498" s="272"/>
      <c r="NO498" s="272"/>
      <c r="NP498" s="272"/>
      <c r="NQ498" s="272"/>
      <c r="NR498" s="272"/>
      <c r="NS498" s="272"/>
      <c r="NT498" s="272"/>
      <c r="NU498" s="272"/>
      <c r="NV498" s="272"/>
      <c r="NW498" s="272"/>
      <c r="NX498" s="272"/>
      <c r="NY498" s="272"/>
      <c r="NZ498" s="272"/>
      <c r="OA498" s="272"/>
      <c r="OB498" s="272"/>
      <c r="OC498" s="272"/>
      <c r="OD498" s="272"/>
      <c r="OE498" s="272"/>
      <c r="OF498" s="272"/>
      <c r="OG498" s="272"/>
      <c r="OH498" s="272"/>
      <c r="OI498" s="272"/>
      <c r="OJ498" s="272"/>
      <c r="OK498" s="272"/>
      <c r="OL498" s="272"/>
      <c r="OM498" s="272"/>
      <c r="ON498" s="272"/>
      <c r="OO498" s="272"/>
      <c r="OP498" s="272"/>
      <c r="OQ498" s="272"/>
      <c r="OR498" s="272"/>
      <c r="OS498" s="272"/>
      <c r="OT498" s="272"/>
      <c r="OU498" s="272"/>
      <c r="OV498" s="272"/>
      <c r="OW498" s="272"/>
      <c r="OX498" s="272"/>
      <c r="OY498" s="272"/>
      <c r="OZ498" s="272"/>
      <c r="PA498" s="272"/>
      <c r="PB498" s="272"/>
      <c r="PC498" s="272"/>
      <c r="PD498" s="272"/>
      <c r="PE498" s="272"/>
      <c r="PF498" s="272"/>
      <c r="PG498" s="272"/>
      <c r="PH498" s="272"/>
      <c r="PI498" s="272"/>
      <c r="PJ498" s="272"/>
      <c r="PK498" s="272"/>
      <c r="PL498" s="272"/>
      <c r="PM498" s="272"/>
      <c r="PN498" s="272"/>
      <c r="PO498" s="272"/>
      <c r="PP498" s="272"/>
      <c r="PQ498" s="272"/>
      <c r="PR498" s="272"/>
      <c r="PS498" s="272"/>
      <c r="PT498" s="272"/>
      <c r="PU498" s="272"/>
      <c r="PV498" s="272"/>
      <c r="PW498" s="272"/>
      <c r="PX498" s="272"/>
      <c r="PY498" s="272"/>
      <c r="PZ498" s="272"/>
      <c r="QA498" s="272"/>
      <c r="QB498" s="272"/>
      <c r="QC498" s="272"/>
      <c r="QD498" s="272"/>
      <c r="QE498" s="272"/>
      <c r="QF498" s="272"/>
      <c r="QG498" s="272"/>
      <c r="QH498" s="272"/>
      <c r="QI498" s="272"/>
      <c r="QJ498" s="272"/>
      <c r="QK498" s="272"/>
      <c r="QL498" s="272"/>
      <c r="QM498" s="272"/>
      <c r="QN498" s="272"/>
      <c r="QO498" s="272"/>
      <c r="QP498" s="272"/>
      <c r="QQ498" s="272"/>
      <c r="QR498" s="272"/>
      <c r="QS498" s="272"/>
      <c r="QT498" s="272"/>
      <c r="QU498" s="272"/>
      <c r="QV498" s="272"/>
      <c r="QW498" s="272"/>
      <c r="QX498" s="272"/>
      <c r="QY498" s="272"/>
      <c r="QZ498" s="272"/>
      <c r="RA498" s="272"/>
      <c r="RB498" s="272"/>
      <c r="RC498" s="272"/>
      <c r="RD498" s="272"/>
      <c r="RE498" s="272"/>
      <c r="RF498" s="272"/>
      <c r="RG498" s="272"/>
      <c r="RH498" s="272"/>
      <c r="RI498" s="272"/>
      <c r="RJ498" s="272"/>
      <c r="RK498" s="272"/>
      <c r="RL498" s="272"/>
      <c r="RM498" s="272"/>
      <c r="RN498" s="272"/>
      <c r="RO498" s="272"/>
      <c r="RP498" s="272"/>
      <c r="RQ498" s="272"/>
      <c r="RR498" s="272"/>
      <c r="RS498" s="272"/>
      <c r="RT498" s="272"/>
      <c r="RU498" s="272"/>
      <c r="RV498" s="272"/>
      <c r="RW498" s="272"/>
      <c r="RX498" s="272"/>
      <c r="RY498" s="272"/>
      <c r="RZ498" s="272"/>
      <c r="SA498" s="272"/>
      <c r="SB498" s="272"/>
      <c r="SC498" s="272"/>
      <c r="SD498" s="272"/>
      <c r="SE498" s="272"/>
      <c r="SF498" s="272"/>
      <c r="SG498" s="272"/>
      <c r="SH498" s="272"/>
      <c r="SI498" s="272"/>
      <c r="SJ498" s="272"/>
      <c r="SK498" s="272"/>
      <c r="SL498" s="272"/>
      <c r="SM498" s="272"/>
      <c r="SN498" s="272"/>
      <c r="SO498" s="272"/>
      <c r="SP498" s="272"/>
      <c r="SQ498" s="272"/>
      <c r="SR498" s="272"/>
      <c r="SS498" s="272"/>
      <c r="ST498" s="272"/>
      <c r="SU498" s="272"/>
      <c r="SV498" s="272"/>
      <c r="SW498" s="272"/>
      <c r="SX498" s="272"/>
      <c r="SY498" s="272"/>
      <c r="SZ498" s="272"/>
      <c r="TA498" s="272"/>
      <c r="TB498" s="272"/>
      <c r="TC498" s="272"/>
      <c r="TD498" s="272"/>
      <c r="TE498" s="272"/>
      <c r="TF498" s="272"/>
      <c r="TG498" s="272"/>
      <c r="TH498" s="272"/>
      <c r="TI498" s="272"/>
      <c r="TJ498" s="272"/>
      <c r="TK498" s="272"/>
      <c r="TL498" s="272"/>
      <c r="TM498" s="272"/>
      <c r="TN498" s="272"/>
      <c r="TO498" s="272"/>
      <c r="TP498" s="272"/>
      <c r="TQ498" s="272"/>
      <c r="TR498" s="272"/>
      <c r="TS498" s="272"/>
      <c r="TT498" s="272"/>
      <c r="TU498" s="272"/>
      <c r="TV498" s="272"/>
      <c r="TW498" s="272"/>
      <c r="TX498" s="272"/>
      <c r="TY498" s="272"/>
      <c r="TZ498" s="272"/>
      <c r="UA498" s="272"/>
      <c r="UB498" s="272"/>
      <c r="UC498" s="272"/>
      <c r="UD498" s="272"/>
      <c r="UE498" s="272"/>
      <c r="UF498" s="272"/>
      <c r="UG498" s="272"/>
      <c r="UH498" s="272"/>
      <c r="UI498" s="272"/>
      <c r="UJ498" s="272"/>
      <c r="UK498" s="272"/>
      <c r="UL498" s="272"/>
      <c r="UM498" s="272"/>
      <c r="UN498" s="272"/>
      <c r="UO498" s="272"/>
      <c r="UP498" s="272"/>
      <c r="UQ498" s="272"/>
      <c r="UR498" s="272"/>
      <c r="US498" s="272"/>
      <c r="UT498" s="272"/>
      <c r="UU498" s="272"/>
      <c r="UV498" s="272"/>
      <c r="UW498" s="272"/>
      <c r="UX498" s="272"/>
      <c r="UY498" s="272"/>
      <c r="UZ498" s="272"/>
      <c r="VA498" s="272"/>
      <c r="VB498" s="272"/>
      <c r="VC498" s="272"/>
      <c r="VD498" s="272"/>
      <c r="VE498" s="272"/>
      <c r="VF498" s="272"/>
      <c r="VG498" s="272"/>
      <c r="VH498" s="272"/>
      <c r="VI498" s="272"/>
      <c r="VJ498" s="272"/>
      <c r="VK498" s="272"/>
      <c r="VL498" s="272"/>
      <c r="VM498" s="272"/>
      <c r="VN498" s="272"/>
      <c r="VO498" s="272"/>
      <c r="VP498" s="272"/>
      <c r="VQ498" s="272"/>
      <c r="VR498" s="272"/>
      <c r="VS498" s="272"/>
      <c r="VT498" s="272"/>
      <c r="VU498" s="272"/>
      <c r="VV498" s="272"/>
      <c r="VW498" s="272"/>
      <c r="VX498" s="272"/>
      <c r="VY498" s="272"/>
      <c r="VZ498" s="272"/>
      <c r="WA498" s="272"/>
      <c r="WB498" s="272"/>
      <c r="WC498" s="272"/>
      <c r="WD498" s="272"/>
      <c r="WE498" s="272"/>
      <c r="WF498" s="272"/>
      <c r="WG498" s="272"/>
      <c r="WH498" s="272"/>
      <c r="WI498" s="272"/>
      <c r="WJ498" s="272"/>
      <c r="WK498" s="272"/>
      <c r="WL498" s="272"/>
      <c r="WM498" s="272"/>
      <c r="WN498" s="272"/>
      <c r="WO498" s="272"/>
      <c r="WP498" s="272"/>
      <c r="WQ498" s="272"/>
      <c r="WR498" s="272"/>
      <c r="WS498" s="272"/>
      <c r="WT498" s="272"/>
      <c r="WU498" s="272"/>
      <c r="WV498" s="272"/>
      <c r="WW498" s="272"/>
      <c r="WX498" s="272"/>
      <c r="WY498" s="272"/>
      <c r="WZ498" s="272"/>
      <c r="XA498" s="272"/>
      <c r="XB498" s="272"/>
      <c r="XC498" s="272"/>
      <c r="XD498" s="272"/>
      <c r="XE498" s="272"/>
      <c r="XF498" s="272"/>
      <c r="XG498" s="272"/>
      <c r="XH498" s="272"/>
      <c r="XI498" s="272"/>
      <c r="XJ498" s="272"/>
      <c r="XK498" s="272"/>
      <c r="XL498" s="272"/>
      <c r="XM498" s="272"/>
      <c r="XN498" s="272"/>
      <c r="XO498" s="272"/>
      <c r="XP498" s="272"/>
      <c r="XQ498" s="272"/>
      <c r="XR498" s="272"/>
      <c r="XS498" s="272"/>
      <c r="XT498" s="272"/>
      <c r="XU498" s="272"/>
      <c r="XV498" s="272"/>
      <c r="XW498" s="272"/>
      <c r="XX498" s="272"/>
      <c r="XY498" s="272"/>
      <c r="XZ498" s="272"/>
      <c r="YA498" s="272"/>
      <c r="YB498" s="272"/>
      <c r="YC498" s="272"/>
      <c r="YD498" s="272"/>
      <c r="YE498" s="272"/>
      <c r="YF498" s="272"/>
      <c r="YG498" s="272"/>
      <c r="YH498" s="272"/>
      <c r="YI498" s="272"/>
      <c r="YJ498" s="272"/>
      <c r="YK498" s="272"/>
      <c r="YL498" s="272"/>
      <c r="YM498" s="272"/>
      <c r="YN498" s="272"/>
      <c r="YO498" s="272"/>
      <c r="YP498" s="272"/>
      <c r="YQ498" s="272"/>
      <c r="YR498" s="272"/>
      <c r="YS498" s="272"/>
      <c r="YT498" s="272"/>
      <c r="YU498" s="272"/>
      <c r="YV498" s="272"/>
      <c r="YW498" s="272"/>
      <c r="YX498" s="272"/>
      <c r="YY498" s="272"/>
      <c r="YZ498" s="272"/>
      <c r="ZA498" s="272"/>
      <c r="ZB498" s="272"/>
      <c r="ZC498" s="272"/>
      <c r="ZD498" s="272"/>
      <c r="ZE498" s="272"/>
      <c r="ZF498" s="272"/>
      <c r="ZG498" s="272"/>
      <c r="ZH498" s="272"/>
      <c r="ZI498" s="272"/>
      <c r="ZJ498" s="272"/>
      <c r="ZK498" s="272"/>
      <c r="ZL498" s="272"/>
      <c r="ZM498" s="272"/>
      <c r="ZN498" s="272"/>
      <c r="ZO498" s="272"/>
      <c r="ZP498" s="272"/>
      <c r="ZQ498" s="272"/>
      <c r="ZR498" s="272"/>
      <c r="ZS498" s="272"/>
      <c r="ZT498" s="272"/>
      <c r="ZU498" s="272"/>
      <c r="ZV498" s="272"/>
      <c r="ZW498" s="272"/>
      <c r="ZX498" s="272"/>
      <c r="ZY498" s="272"/>
      <c r="ZZ498" s="272"/>
      <c r="AAA498" s="272"/>
      <c r="AAB498" s="272"/>
      <c r="AAC498" s="272"/>
      <c r="AAD498" s="272"/>
      <c r="AAE498" s="272"/>
      <c r="AAF498" s="272"/>
      <c r="AAG498" s="272"/>
      <c r="AAH498" s="272"/>
      <c r="AAI498" s="272"/>
      <c r="AAJ498" s="272"/>
      <c r="AAK498" s="272"/>
      <c r="AAL498" s="272"/>
      <c r="AAM498" s="272"/>
      <c r="AAN498" s="272"/>
      <c r="AAO498" s="272"/>
      <c r="AAP498" s="272"/>
      <c r="AAQ498" s="272"/>
      <c r="AAR498" s="272"/>
      <c r="AAS498" s="272"/>
      <c r="AAT498" s="272"/>
      <c r="AAU498" s="272"/>
      <c r="AAV498" s="272"/>
      <c r="AAW498" s="272"/>
      <c r="AAX498" s="272"/>
      <c r="AAY498" s="272"/>
      <c r="AAZ498" s="272"/>
      <c r="ABA498" s="272"/>
      <c r="ABB498" s="272"/>
      <c r="ABC498" s="272"/>
      <c r="ABD498" s="272"/>
      <c r="ABE498" s="272"/>
      <c r="ABF498" s="272"/>
      <c r="ABG498" s="272"/>
      <c r="ABH498" s="272"/>
      <c r="ABI498" s="272"/>
      <c r="ABJ498" s="272"/>
      <c r="ABK498" s="272"/>
      <c r="ABL498" s="272"/>
      <c r="ABM498" s="272"/>
      <c r="ABN498" s="272"/>
      <c r="ABO498" s="272"/>
      <c r="ABP498" s="272"/>
      <c r="ABQ498" s="272"/>
      <c r="ABR498" s="272"/>
      <c r="ABS498" s="272"/>
      <c r="ABT498" s="272"/>
      <c r="ABU498" s="272"/>
      <c r="ABV498" s="272"/>
      <c r="ABW498" s="272"/>
      <c r="ABX498" s="272"/>
      <c r="ABY498" s="272"/>
      <c r="ABZ498" s="272"/>
      <c r="ACA498" s="272"/>
      <c r="ACB498" s="272"/>
      <c r="ACC498" s="272"/>
      <c r="ACD498" s="272"/>
      <c r="ACE498" s="272"/>
      <c r="ACF498" s="272"/>
      <c r="ACG498" s="272"/>
      <c r="ACH498" s="272"/>
      <c r="ACI498" s="272"/>
      <c r="ACJ498" s="272"/>
      <c r="ACK498" s="272"/>
      <c r="ACL498" s="272"/>
      <c r="ACM498" s="272"/>
      <c r="ACN498" s="272"/>
      <c r="ACO498" s="272"/>
      <c r="ACP498" s="272"/>
      <c r="ACQ498" s="272"/>
      <c r="ACR498" s="272"/>
      <c r="ACS498" s="272"/>
      <c r="ACT498" s="272"/>
      <c r="ACU498" s="272"/>
      <c r="ACV498" s="272"/>
      <c r="ACW498" s="272"/>
      <c r="ACX498" s="272"/>
      <c r="ACY498" s="272"/>
      <c r="ACZ498" s="272"/>
      <c r="ADA498" s="272"/>
      <c r="ADB498" s="272"/>
      <c r="ADC498" s="272"/>
      <c r="ADD498" s="272"/>
      <c r="ADE498" s="272"/>
      <c r="ADF498" s="272"/>
      <c r="ADG498" s="272"/>
      <c r="ADH498" s="272"/>
      <c r="ADI498" s="272"/>
      <c r="ADJ498" s="272"/>
      <c r="ADK498" s="272"/>
      <c r="ADL498" s="272"/>
      <c r="ADM498" s="272"/>
      <c r="ADN498" s="272"/>
      <c r="ADO498" s="272"/>
      <c r="ADP498" s="272"/>
      <c r="ADQ498" s="272"/>
      <c r="ADR498" s="272"/>
      <c r="ADS498" s="272"/>
      <c r="ADT498" s="272"/>
      <c r="ADU498" s="272"/>
      <c r="ADV498" s="272"/>
      <c r="ADW498" s="272"/>
      <c r="ADX498" s="272"/>
      <c r="ADY498" s="272"/>
      <c r="ADZ498" s="272"/>
      <c r="AEA498" s="272"/>
      <c r="AEB498" s="272"/>
      <c r="AEC498" s="272"/>
      <c r="AED498" s="272"/>
      <c r="AEE498" s="272"/>
      <c r="AEF498" s="272"/>
      <c r="AEG498" s="272"/>
      <c r="AEH498" s="272"/>
      <c r="AEI498" s="272"/>
      <c r="AEJ498" s="272"/>
      <c r="AEK498" s="272"/>
      <c r="AEL498" s="272"/>
      <c r="AEM498" s="272"/>
      <c r="AEN498" s="272"/>
      <c r="AEO498" s="272"/>
      <c r="AEP498" s="272"/>
      <c r="AEQ498" s="272"/>
      <c r="AER498" s="272"/>
      <c r="AES498" s="272"/>
      <c r="AET498" s="272"/>
      <c r="AEU498" s="272"/>
      <c r="AEV498" s="272"/>
      <c r="AEW498" s="272"/>
      <c r="AEX498" s="272"/>
      <c r="AEY498" s="272"/>
      <c r="AEZ498" s="272"/>
      <c r="AFA498" s="272"/>
      <c r="AFB498" s="272"/>
      <c r="AFC498" s="272"/>
      <c r="AFD498" s="272"/>
      <c r="AFE498" s="272"/>
      <c r="AFF498" s="272"/>
      <c r="AFG498" s="272"/>
      <c r="AFH498" s="272"/>
      <c r="AFI498" s="272"/>
      <c r="AFJ498" s="272"/>
      <c r="AFK498" s="272"/>
      <c r="AFL498" s="272"/>
      <c r="AFM498" s="272"/>
      <c r="AFN498" s="272"/>
      <c r="AFO498" s="272"/>
      <c r="AFP498" s="272"/>
      <c r="AFQ498" s="272"/>
      <c r="AFR498" s="272"/>
      <c r="AFS498" s="272"/>
      <c r="AFT498" s="272"/>
      <c r="AFU498" s="272"/>
      <c r="AFV498" s="272"/>
      <c r="AFW498" s="272"/>
      <c r="AFX498" s="272"/>
      <c r="AFY498" s="272"/>
      <c r="AFZ498" s="272"/>
      <c r="AGA498" s="272"/>
      <c r="AGB498" s="272"/>
      <c r="AGC498" s="272"/>
      <c r="AGD498" s="272"/>
      <c r="AGE498" s="272"/>
      <c r="AGF498" s="272"/>
      <c r="AGG498" s="272"/>
      <c r="AGH498" s="272"/>
      <c r="AGI498" s="272"/>
      <c r="AGJ498" s="272"/>
      <c r="AGK498" s="272"/>
      <c r="AGL498" s="272"/>
      <c r="AGM498" s="272"/>
      <c r="AGN498" s="272"/>
      <c r="AGO498" s="272"/>
      <c r="AGP498" s="272"/>
      <c r="AGQ498" s="272"/>
      <c r="AGR498" s="272"/>
      <c r="AGS498" s="272"/>
      <c r="AGT498" s="272"/>
      <c r="AGU498" s="272"/>
      <c r="AGV498" s="272"/>
      <c r="AGW498" s="272"/>
      <c r="AGX498" s="272"/>
      <c r="AGY498" s="272"/>
      <c r="AGZ498" s="272"/>
      <c r="AHA498" s="272"/>
      <c r="AHB498" s="272"/>
      <c r="AHC498" s="272"/>
      <c r="AHD498" s="272"/>
      <c r="AHE498" s="272"/>
      <c r="AHF498" s="272"/>
      <c r="AHG498" s="272"/>
      <c r="AHH498" s="272"/>
      <c r="AHI498" s="272"/>
      <c r="AHJ498" s="272"/>
      <c r="AHK498" s="272"/>
      <c r="AHL498" s="272"/>
      <c r="AHM498" s="272"/>
      <c r="AHN498" s="272"/>
      <c r="AHO498" s="272"/>
      <c r="AHP498" s="272"/>
      <c r="AHQ498" s="272"/>
      <c r="AHR498" s="272"/>
      <c r="AHS498" s="272"/>
      <c r="AHT498" s="272"/>
      <c r="AHU498" s="272"/>
      <c r="AHV498" s="272"/>
      <c r="AHW498" s="272"/>
      <c r="AHX498" s="272"/>
      <c r="AHY498" s="272"/>
      <c r="AHZ498" s="272"/>
      <c r="AIA498" s="272"/>
      <c r="AIB498" s="272"/>
      <c r="AIC498" s="272"/>
      <c r="AID498" s="272"/>
      <c r="AIE498" s="272"/>
      <c r="AIF498" s="272"/>
      <c r="AIG498" s="272"/>
      <c r="AIH498" s="272"/>
      <c r="AII498" s="272"/>
      <c r="AIJ498" s="272"/>
      <c r="AIK498" s="272"/>
      <c r="AIL498" s="272"/>
      <c r="AIM498" s="272"/>
      <c r="AIN498" s="272"/>
      <c r="AIO498" s="272"/>
      <c r="AIP498" s="272"/>
      <c r="AIQ498" s="272"/>
      <c r="AIR498" s="272"/>
      <c r="AIS498" s="272"/>
      <c r="AIT498" s="272"/>
      <c r="AIU498" s="272"/>
      <c r="AIV498" s="272"/>
      <c r="AIW498" s="272"/>
      <c r="AIX498" s="272"/>
      <c r="AIY498" s="272"/>
      <c r="AIZ498" s="272"/>
      <c r="AJA498" s="272"/>
      <c r="AJB498" s="272"/>
      <c r="AJC498" s="272"/>
      <c r="AJD498" s="272"/>
      <c r="AJE498" s="272"/>
      <c r="AJF498" s="272"/>
      <c r="AJG498" s="272"/>
      <c r="AJH498" s="272"/>
      <c r="AJI498" s="272"/>
      <c r="AJJ498" s="272"/>
      <c r="AJK498" s="272"/>
      <c r="AJL498" s="272"/>
      <c r="AJM498" s="272"/>
      <c r="AJN498" s="272"/>
      <c r="AJO498" s="272"/>
      <c r="AJP498" s="272"/>
      <c r="AJQ498" s="272"/>
      <c r="AJR498" s="272"/>
      <c r="AJS498" s="272"/>
      <c r="AJT498" s="272"/>
      <c r="AJU498" s="272"/>
      <c r="AJV498" s="272"/>
      <c r="AJW498" s="272"/>
      <c r="AJX498" s="272"/>
      <c r="AJY498" s="272"/>
      <c r="AJZ498" s="272"/>
      <c r="AKA498" s="272"/>
      <c r="AKB498" s="272"/>
      <c r="AKC498" s="272"/>
      <c r="AKD498" s="272"/>
      <c r="AKE498" s="272"/>
      <c r="AKF498" s="272"/>
      <c r="AKG498" s="272"/>
      <c r="AKH498" s="272"/>
      <c r="AKI498" s="272"/>
      <c r="AKJ498" s="272"/>
      <c r="AKK498" s="272"/>
      <c r="AKL498" s="272"/>
      <c r="AKM498" s="272"/>
      <c r="AKN498" s="272"/>
      <c r="AKO498" s="272"/>
      <c r="AKP498" s="272"/>
      <c r="AKQ498" s="272"/>
      <c r="AKR498" s="272"/>
      <c r="AKS498" s="272"/>
      <c r="AKT498" s="272"/>
      <c r="AKU498" s="272"/>
      <c r="AKV498" s="272"/>
      <c r="AKW498" s="272"/>
      <c r="AKX498" s="272"/>
      <c r="AKY498" s="272"/>
      <c r="AKZ498" s="272"/>
      <c r="ALA498" s="272"/>
      <c r="ALB498" s="272"/>
      <c r="ALC498" s="272"/>
      <c r="ALD498" s="272"/>
      <c r="ALE498" s="272"/>
    </row>
    <row r="499" spans="1:993" s="274" customFormat="1" ht="76.5" x14ac:dyDescent="0.2">
      <c r="A499" s="395" t="s">
        <v>8515</v>
      </c>
      <c r="B499" s="18" t="s">
        <v>3984</v>
      </c>
      <c r="C499" s="35" t="s">
        <v>1422</v>
      </c>
      <c r="D499" s="206"/>
      <c r="E499" s="35" t="s">
        <v>6365</v>
      </c>
      <c r="F499" s="190"/>
      <c r="G499" s="190"/>
      <c r="H499" s="13" t="s">
        <v>1790</v>
      </c>
      <c r="I499" s="239" t="s">
        <v>4899</v>
      </c>
      <c r="J499" s="18" t="s">
        <v>2042</v>
      </c>
      <c r="K499" s="13"/>
      <c r="L499" s="315">
        <v>1</v>
      </c>
      <c r="M499" s="329" t="s">
        <v>7570</v>
      </c>
      <c r="N499" s="329" t="s">
        <v>7570</v>
      </c>
      <c r="O499" s="329" t="s">
        <v>7570</v>
      </c>
      <c r="P499" s="329" t="s">
        <v>7570</v>
      </c>
      <c r="Q499" s="329" t="s">
        <v>7570</v>
      </c>
      <c r="R499" s="272"/>
      <c r="S499" s="272"/>
      <c r="T499" s="272"/>
      <c r="U499" s="272"/>
      <c r="V499" s="272"/>
      <c r="W499" s="272"/>
      <c r="X499" s="272"/>
      <c r="Y499" s="272"/>
      <c r="Z499" s="272"/>
      <c r="AA499" s="272"/>
      <c r="AB499" s="272"/>
      <c r="AC499" s="272"/>
      <c r="AD499" s="272"/>
      <c r="AE499" s="272"/>
      <c r="AF499" s="272"/>
      <c r="AG499" s="272"/>
      <c r="AH499" s="272"/>
      <c r="AI499" s="272"/>
      <c r="AJ499" s="272"/>
      <c r="AK499" s="272"/>
      <c r="AL499" s="272"/>
      <c r="AM499" s="272"/>
      <c r="AN499" s="272"/>
      <c r="AO499" s="272"/>
      <c r="AP499" s="272"/>
      <c r="AQ499" s="272"/>
      <c r="AR499" s="272"/>
      <c r="AS499" s="272"/>
      <c r="AT499" s="272"/>
      <c r="AU499" s="272"/>
      <c r="AV499" s="272"/>
      <c r="AW499" s="272"/>
      <c r="AX499" s="272"/>
      <c r="AY499" s="272"/>
      <c r="AZ499" s="272"/>
      <c r="BA499" s="272"/>
      <c r="BB499" s="272"/>
      <c r="BC499" s="272"/>
      <c r="BD499" s="272"/>
      <c r="BE499" s="272"/>
      <c r="BF499" s="272"/>
      <c r="BG499" s="272"/>
      <c r="BH499" s="272"/>
      <c r="BI499" s="272"/>
      <c r="BJ499" s="272"/>
      <c r="BK499" s="272"/>
      <c r="BL499" s="272"/>
      <c r="BM499" s="272"/>
      <c r="BN499" s="272"/>
      <c r="BO499" s="272"/>
      <c r="BP499" s="272"/>
      <c r="BQ499" s="272"/>
      <c r="BR499" s="272"/>
      <c r="BS499" s="272"/>
      <c r="BT499" s="272"/>
      <c r="BU499" s="272"/>
      <c r="BV499" s="272"/>
      <c r="BW499" s="272"/>
      <c r="BX499" s="272"/>
      <c r="BY499" s="272"/>
      <c r="BZ499" s="272"/>
      <c r="CA499" s="272"/>
      <c r="CB499" s="272"/>
      <c r="CC499" s="272"/>
      <c r="CD499" s="272"/>
      <c r="CE499" s="272"/>
      <c r="CF499" s="272"/>
      <c r="CG499" s="272"/>
      <c r="CH499" s="272"/>
      <c r="CI499" s="272"/>
      <c r="CJ499" s="272"/>
      <c r="CK499" s="272"/>
      <c r="CL499" s="272"/>
      <c r="CM499" s="272"/>
      <c r="CN499" s="272"/>
      <c r="CO499" s="272"/>
      <c r="CP499" s="272"/>
      <c r="CQ499" s="272"/>
      <c r="CR499" s="272"/>
      <c r="CS499" s="272"/>
      <c r="CT499" s="272"/>
      <c r="CU499" s="272"/>
      <c r="CV499" s="272"/>
      <c r="CW499" s="272"/>
      <c r="CX499" s="272"/>
      <c r="CY499" s="272"/>
      <c r="CZ499" s="272"/>
      <c r="DA499" s="272"/>
      <c r="DB499" s="272"/>
      <c r="DC499" s="272"/>
      <c r="DD499" s="272"/>
      <c r="DE499" s="272"/>
      <c r="DF499" s="272"/>
      <c r="DG499" s="272"/>
      <c r="DH499" s="272"/>
      <c r="DI499" s="272"/>
      <c r="DJ499" s="272"/>
      <c r="DK499" s="272"/>
      <c r="DL499" s="272"/>
      <c r="DM499" s="272"/>
      <c r="DN499" s="272"/>
      <c r="DO499" s="272"/>
      <c r="DP499" s="272"/>
      <c r="DQ499" s="272"/>
      <c r="DR499" s="272"/>
      <c r="DS499" s="272"/>
      <c r="DT499" s="272"/>
      <c r="DU499" s="272"/>
      <c r="DV499" s="272"/>
      <c r="DW499" s="272"/>
      <c r="DX499" s="272"/>
      <c r="DY499" s="272"/>
      <c r="DZ499" s="272"/>
      <c r="EA499" s="272"/>
      <c r="EB499" s="272"/>
      <c r="EC499" s="272"/>
      <c r="ED499" s="272"/>
      <c r="EE499" s="272"/>
      <c r="EF499" s="272"/>
      <c r="EG499" s="272"/>
      <c r="EH499" s="272"/>
      <c r="EI499" s="272"/>
      <c r="EJ499" s="272"/>
      <c r="EK499" s="272"/>
      <c r="EL499" s="272"/>
      <c r="EM499" s="272"/>
      <c r="EN499" s="272"/>
      <c r="EO499" s="272"/>
      <c r="EP499" s="272"/>
      <c r="EQ499" s="272"/>
      <c r="ER499" s="272"/>
      <c r="ES499" s="272"/>
      <c r="ET499" s="272"/>
      <c r="EU499" s="272"/>
      <c r="EV499" s="272"/>
      <c r="EW499" s="272"/>
      <c r="EX499" s="272"/>
      <c r="EY499" s="272"/>
      <c r="EZ499" s="272"/>
      <c r="FA499" s="272"/>
      <c r="FB499" s="272"/>
      <c r="FC499" s="272"/>
      <c r="FD499" s="272"/>
      <c r="FE499" s="272"/>
      <c r="FF499" s="272"/>
      <c r="FG499" s="272"/>
      <c r="FH499" s="272"/>
      <c r="FI499" s="272"/>
      <c r="FJ499" s="272"/>
      <c r="FK499" s="272"/>
      <c r="FL499" s="272"/>
      <c r="FM499" s="272"/>
      <c r="FN499" s="272"/>
      <c r="FO499" s="272"/>
      <c r="FP499" s="272"/>
      <c r="FQ499" s="272"/>
      <c r="FR499" s="272"/>
      <c r="FS499" s="272"/>
      <c r="FT499" s="272"/>
      <c r="FU499" s="272"/>
      <c r="FV499" s="272"/>
      <c r="FW499" s="272"/>
      <c r="FX499" s="272"/>
      <c r="FY499" s="272"/>
      <c r="FZ499" s="272"/>
      <c r="GA499" s="272"/>
      <c r="GB499" s="272"/>
      <c r="GC499" s="272"/>
      <c r="GD499" s="272"/>
      <c r="GE499" s="272"/>
      <c r="GF499" s="272"/>
      <c r="GG499" s="272"/>
      <c r="GH499" s="272"/>
      <c r="GI499" s="272"/>
      <c r="GJ499" s="272"/>
      <c r="GK499" s="272"/>
      <c r="GL499" s="272"/>
      <c r="GM499" s="272"/>
      <c r="GN499" s="272"/>
      <c r="GO499" s="272"/>
      <c r="GP499" s="272"/>
      <c r="GQ499" s="272"/>
      <c r="GR499" s="272"/>
      <c r="GS499" s="272"/>
      <c r="GT499" s="272"/>
      <c r="GU499" s="272"/>
      <c r="GV499" s="272"/>
      <c r="GW499" s="272"/>
      <c r="GX499" s="272"/>
      <c r="GY499" s="272"/>
      <c r="GZ499" s="272"/>
      <c r="HA499" s="272"/>
      <c r="HB499" s="272"/>
      <c r="HC499" s="272"/>
      <c r="HD499" s="272"/>
      <c r="HE499" s="272"/>
      <c r="HF499" s="272"/>
      <c r="HG499" s="272"/>
      <c r="HH499" s="272"/>
      <c r="HI499" s="272"/>
      <c r="HJ499" s="272"/>
      <c r="HK499" s="272"/>
      <c r="HL499" s="272"/>
      <c r="HM499" s="272"/>
      <c r="HN499" s="272"/>
      <c r="HO499" s="272"/>
      <c r="HP499" s="272"/>
      <c r="HQ499" s="272"/>
      <c r="HR499" s="272"/>
      <c r="HS499" s="272"/>
      <c r="HT499" s="272"/>
      <c r="HU499" s="272"/>
      <c r="HV499" s="272"/>
      <c r="HW499" s="272"/>
      <c r="HX499" s="272"/>
      <c r="HY499" s="272"/>
      <c r="HZ499" s="272"/>
      <c r="IA499" s="272"/>
      <c r="IB499" s="272"/>
      <c r="IC499" s="272"/>
      <c r="ID499" s="272"/>
      <c r="IE499" s="272"/>
      <c r="IF499" s="272"/>
      <c r="IG499" s="272"/>
      <c r="IH499" s="272"/>
      <c r="II499" s="272"/>
      <c r="IJ499" s="272"/>
      <c r="IK499" s="272"/>
      <c r="IL499" s="272"/>
      <c r="IM499" s="272"/>
      <c r="IN499" s="272"/>
      <c r="IO499" s="272"/>
      <c r="IP499" s="272"/>
      <c r="IQ499" s="272"/>
      <c r="IR499" s="272"/>
      <c r="IS499" s="272"/>
      <c r="IT499" s="272"/>
      <c r="IU499" s="272"/>
      <c r="IV499" s="272"/>
      <c r="IW499" s="272"/>
      <c r="IX499" s="272"/>
      <c r="IY499" s="272"/>
      <c r="IZ499" s="272"/>
      <c r="JA499" s="272"/>
      <c r="JB499" s="272"/>
      <c r="JC499" s="272"/>
      <c r="JD499" s="272"/>
      <c r="JE499" s="272"/>
      <c r="JF499" s="272"/>
      <c r="JG499" s="272"/>
      <c r="JH499" s="272"/>
      <c r="JI499" s="272"/>
      <c r="JJ499" s="272"/>
      <c r="JK499" s="272"/>
      <c r="JL499" s="272"/>
      <c r="JM499" s="272"/>
      <c r="JN499" s="272"/>
      <c r="JO499" s="272"/>
      <c r="JP499" s="272"/>
      <c r="JQ499" s="272"/>
      <c r="JR499" s="272"/>
      <c r="JS499" s="272"/>
      <c r="JT499" s="272"/>
      <c r="JU499" s="272"/>
      <c r="JV499" s="272"/>
      <c r="JW499" s="272"/>
      <c r="JX499" s="272"/>
      <c r="JY499" s="272"/>
      <c r="JZ499" s="272"/>
      <c r="KA499" s="272"/>
      <c r="KB499" s="272"/>
      <c r="KC499" s="272"/>
      <c r="KD499" s="272"/>
      <c r="KE499" s="272"/>
      <c r="KF499" s="272"/>
      <c r="KG499" s="272"/>
      <c r="KH499" s="272"/>
      <c r="KI499" s="272"/>
      <c r="KJ499" s="272"/>
      <c r="KK499" s="272"/>
      <c r="KL499" s="272"/>
      <c r="KM499" s="272"/>
      <c r="KN499" s="272"/>
      <c r="KO499" s="272"/>
      <c r="KP499" s="272"/>
      <c r="KQ499" s="272"/>
      <c r="KR499" s="272"/>
      <c r="KS499" s="272"/>
      <c r="KT499" s="272"/>
      <c r="KU499" s="272"/>
      <c r="KV499" s="272"/>
      <c r="KW499" s="272"/>
      <c r="KX499" s="272"/>
      <c r="KY499" s="272"/>
      <c r="KZ499" s="272"/>
      <c r="LA499" s="272"/>
      <c r="LB499" s="272"/>
      <c r="LC499" s="272"/>
      <c r="LD499" s="272"/>
      <c r="LE499" s="272"/>
      <c r="LF499" s="272"/>
      <c r="LG499" s="272"/>
      <c r="LH499" s="272"/>
      <c r="LI499" s="272"/>
      <c r="LJ499" s="272"/>
      <c r="LK499" s="272"/>
      <c r="LL499" s="272"/>
      <c r="LM499" s="272"/>
      <c r="LN499" s="272"/>
      <c r="LO499" s="272"/>
      <c r="LP499" s="272"/>
      <c r="LQ499" s="272"/>
      <c r="LR499" s="272"/>
      <c r="LS499" s="272"/>
      <c r="LT499" s="272"/>
      <c r="LU499" s="272"/>
      <c r="LV499" s="272"/>
      <c r="LW499" s="272"/>
      <c r="LX499" s="272"/>
      <c r="LY499" s="272"/>
      <c r="LZ499" s="272"/>
      <c r="MA499" s="272"/>
      <c r="MB499" s="272"/>
      <c r="MC499" s="272"/>
      <c r="MD499" s="272"/>
      <c r="ME499" s="272"/>
      <c r="MF499" s="272"/>
      <c r="MG499" s="272"/>
      <c r="MH499" s="272"/>
      <c r="MI499" s="272"/>
      <c r="MJ499" s="272"/>
      <c r="MK499" s="272"/>
      <c r="ML499" s="272"/>
      <c r="MM499" s="272"/>
      <c r="MN499" s="272"/>
      <c r="MO499" s="272"/>
      <c r="MP499" s="272"/>
      <c r="MQ499" s="272"/>
      <c r="MR499" s="272"/>
      <c r="MS499" s="272"/>
      <c r="MT499" s="272"/>
      <c r="MU499" s="272"/>
      <c r="MV499" s="272"/>
      <c r="MW499" s="272"/>
      <c r="MX499" s="272"/>
      <c r="MY499" s="272"/>
      <c r="MZ499" s="272"/>
      <c r="NA499" s="272"/>
      <c r="NB499" s="272"/>
      <c r="NC499" s="272"/>
      <c r="ND499" s="272"/>
      <c r="NE499" s="272"/>
      <c r="NF499" s="272"/>
      <c r="NG499" s="272"/>
      <c r="NH499" s="272"/>
      <c r="NI499" s="272"/>
      <c r="NJ499" s="272"/>
      <c r="NK499" s="272"/>
      <c r="NL499" s="272"/>
      <c r="NM499" s="272"/>
      <c r="NN499" s="272"/>
      <c r="NO499" s="272"/>
      <c r="NP499" s="272"/>
      <c r="NQ499" s="272"/>
      <c r="NR499" s="272"/>
      <c r="NS499" s="272"/>
      <c r="NT499" s="272"/>
      <c r="NU499" s="272"/>
      <c r="NV499" s="272"/>
      <c r="NW499" s="272"/>
      <c r="NX499" s="272"/>
      <c r="NY499" s="272"/>
      <c r="NZ499" s="272"/>
      <c r="OA499" s="272"/>
      <c r="OB499" s="272"/>
      <c r="OC499" s="272"/>
      <c r="OD499" s="272"/>
      <c r="OE499" s="272"/>
      <c r="OF499" s="272"/>
      <c r="OG499" s="272"/>
      <c r="OH499" s="272"/>
      <c r="OI499" s="272"/>
      <c r="OJ499" s="272"/>
      <c r="OK499" s="272"/>
      <c r="OL499" s="272"/>
      <c r="OM499" s="272"/>
      <c r="ON499" s="272"/>
      <c r="OO499" s="272"/>
      <c r="OP499" s="272"/>
      <c r="OQ499" s="272"/>
      <c r="OR499" s="272"/>
      <c r="OS499" s="272"/>
      <c r="OT499" s="272"/>
      <c r="OU499" s="272"/>
      <c r="OV499" s="272"/>
      <c r="OW499" s="272"/>
      <c r="OX499" s="272"/>
      <c r="OY499" s="272"/>
      <c r="OZ499" s="272"/>
      <c r="PA499" s="272"/>
      <c r="PB499" s="272"/>
      <c r="PC499" s="272"/>
      <c r="PD499" s="272"/>
      <c r="PE499" s="272"/>
      <c r="PF499" s="272"/>
      <c r="PG499" s="272"/>
      <c r="PH499" s="272"/>
      <c r="PI499" s="272"/>
      <c r="PJ499" s="272"/>
      <c r="PK499" s="272"/>
      <c r="PL499" s="272"/>
      <c r="PM499" s="272"/>
      <c r="PN499" s="272"/>
      <c r="PO499" s="272"/>
      <c r="PP499" s="272"/>
      <c r="PQ499" s="272"/>
      <c r="PR499" s="272"/>
      <c r="PS499" s="272"/>
      <c r="PT499" s="272"/>
      <c r="PU499" s="272"/>
      <c r="PV499" s="272"/>
      <c r="PW499" s="272"/>
      <c r="PX499" s="272"/>
      <c r="PY499" s="272"/>
      <c r="PZ499" s="272"/>
      <c r="QA499" s="272"/>
      <c r="QB499" s="272"/>
      <c r="QC499" s="272"/>
      <c r="QD499" s="272"/>
      <c r="QE499" s="272"/>
      <c r="QF499" s="272"/>
      <c r="QG499" s="272"/>
      <c r="QH499" s="272"/>
      <c r="QI499" s="272"/>
      <c r="QJ499" s="272"/>
      <c r="QK499" s="272"/>
      <c r="QL499" s="272"/>
      <c r="QM499" s="272"/>
      <c r="QN499" s="272"/>
      <c r="QO499" s="272"/>
      <c r="QP499" s="272"/>
      <c r="QQ499" s="272"/>
      <c r="QR499" s="272"/>
      <c r="QS499" s="272"/>
      <c r="QT499" s="272"/>
      <c r="QU499" s="272"/>
      <c r="QV499" s="272"/>
      <c r="QW499" s="272"/>
      <c r="QX499" s="272"/>
      <c r="QY499" s="272"/>
      <c r="QZ499" s="272"/>
      <c r="RA499" s="272"/>
      <c r="RB499" s="272"/>
      <c r="RC499" s="272"/>
      <c r="RD499" s="272"/>
      <c r="RE499" s="272"/>
      <c r="RF499" s="272"/>
      <c r="RG499" s="272"/>
      <c r="RH499" s="272"/>
      <c r="RI499" s="272"/>
      <c r="RJ499" s="272"/>
      <c r="RK499" s="272"/>
      <c r="RL499" s="272"/>
      <c r="RM499" s="272"/>
      <c r="RN499" s="272"/>
      <c r="RO499" s="272"/>
      <c r="RP499" s="272"/>
      <c r="RQ499" s="272"/>
      <c r="RR499" s="272"/>
      <c r="RS499" s="272"/>
      <c r="RT499" s="272"/>
      <c r="RU499" s="272"/>
      <c r="RV499" s="272"/>
      <c r="RW499" s="272"/>
      <c r="RX499" s="272"/>
      <c r="RY499" s="272"/>
      <c r="RZ499" s="272"/>
      <c r="SA499" s="272"/>
      <c r="SB499" s="272"/>
      <c r="SC499" s="272"/>
      <c r="SD499" s="272"/>
      <c r="SE499" s="272"/>
      <c r="SF499" s="272"/>
      <c r="SG499" s="272"/>
      <c r="SH499" s="272"/>
      <c r="SI499" s="272"/>
      <c r="SJ499" s="272"/>
      <c r="SK499" s="272"/>
      <c r="SL499" s="272"/>
      <c r="SM499" s="272"/>
      <c r="SN499" s="272"/>
      <c r="SO499" s="272"/>
      <c r="SP499" s="272"/>
      <c r="SQ499" s="272"/>
      <c r="SR499" s="272"/>
      <c r="SS499" s="272"/>
      <c r="ST499" s="272"/>
      <c r="SU499" s="272"/>
      <c r="SV499" s="272"/>
      <c r="SW499" s="272"/>
      <c r="SX499" s="272"/>
      <c r="SY499" s="272"/>
      <c r="SZ499" s="272"/>
      <c r="TA499" s="272"/>
      <c r="TB499" s="272"/>
      <c r="TC499" s="272"/>
      <c r="TD499" s="272"/>
      <c r="TE499" s="272"/>
      <c r="TF499" s="272"/>
      <c r="TG499" s="272"/>
      <c r="TH499" s="272"/>
      <c r="TI499" s="272"/>
      <c r="TJ499" s="272"/>
      <c r="TK499" s="272"/>
      <c r="TL499" s="272"/>
      <c r="TM499" s="272"/>
      <c r="TN499" s="272"/>
      <c r="TO499" s="272"/>
      <c r="TP499" s="272"/>
      <c r="TQ499" s="272"/>
      <c r="TR499" s="272"/>
      <c r="TS499" s="272"/>
      <c r="TT499" s="272"/>
      <c r="TU499" s="272"/>
      <c r="TV499" s="272"/>
      <c r="TW499" s="272"/>
      <c r="TX499" s="272"/>
      <c r="TY499" s="272"/>
      <c r="TZ499" s="272"/>
      <c r="UA499" s="272"/>
      <c r="UB499" s="272"/>
      <c r="UC499" s="272"/>
      <c r="UD499" s="272"/>
      <c r="UE499" s="272"/>
      <c r="UF499" s="272"/>
      <c r="UG499" s="272"/>
      <c r="UH499" s="272"/>
      <c r="UI499" s="272"/>
      <c r="UJ499" s="272"/>
      <c r="UK499" s="272"/>
      <c r="UL499" s="272"/>
      <c r="UM499" s="272"/>
      <c r="UN499" s="272"/>
      <c r="UO499" s="272"/>
      <c r="UP499" s="272"/>
      <c r="UQ499" s="272"/>
      <c r="UR499" s="272"/>
      <c r="US499" s="272"/>
      <c r="UT499" s="272"/>
      <c r="UU499" s="272"/>
      <c r="UV499" s="272"/>
      <c r="UW499" s="272"/>
      <c r="UX499" s="272"/>
      <c r="UY499" s="272"/>
      <c r="UZ499" s="272"/>
      <c r="VA499" s="272"/>
      <c r="VB499" s="272"/>
      <c r="VC499" s="272"/>
      <c r="VD499" s="272"/>
      <c r="VE499" s="272"/>
      <c r="VF499" s="272"/>
      <c r="VG499" s="272"/>
      <c r="VH499" s="272"/>
      <c r="VI499" s="272"/>
      <c r="VJ499" s="272"/>
      <c r="VK499" s="272"/>
      <c r="VL499" s="272"/>
      <c r="VM499" s="272"/>
      <c r="VN499" s="272"/>
      <c r="VO499" s="272"/>
      <c r="VP499" s="272"/>
      <c r="VQ499" s="272"/>
      <c r="VR499" s="272"/>
      <c r="VS499" s="272"/>
      <c r="VT499" s="272"/>
      <c r="VU499" s="272"/>
      <c r="VV499" s="272"/>
      <c r="VW499" s="272"/>
      <c r="VX499" s="272"/>
      <c r="VY499" s="272"/>
      <c r="VZ499" s="272"/>
      <c r="WA499" s="272"/>
      <c r="WB499" s="272"/>
      <c r="WC499" s="272"/>
      <c r="WD499" s="272"/>
      <c r="WE499" s="272"/>
      <c r="WF499" s="272"/>
      <c r="WG499" s="272"/>
      <c r="WH499" s="272"/>
      <c r="WI499" s="272"/>
      <c r="WJ499" s="272"/>
      <c r="WK499" s="272"/>
      <c r="WL499" s="272"/>
      <c r="WM499" s="272"/>
      <c r="WN499" s="272"/>
      <c r="WO499" s="272"/>
      <c r="WP499" s="272"/>
      <c r="WQ499" s="272"/>
      <c r="WR499" s="272"/>
      <c r="WS499" s="272"/>
      <c r="WT499" s="272"/>
      <c r="WU499" s="272"/>
      <c r="WV499" s="272"/>
      <c r="WW499" s="272"/>
      <c r="WX499" s="272"/>
      <c r="WY499" s="272"/>
      <c r="WZ499" s="272"/>
      <c r="XA499" s="272"/>
      <c r="XB499" s="272"/>
      <c r="XC499" s="272"/>
      <c r="XD499" s="272"/>
      <c r="XE499" s="272"/>
      <c r="XF499" s="272"/>
      <c r="XG499" s="272"/>
      <c r="XH499" s="272"/>
      <c r="XI499" s="272"/>
      <c r="XJ499" s="272"/>
      <c r="XK499" s="272"/>
      <c r="XL499" s="272"/>
      <c r="XM499" s="272"/>
      <c r="XN499" s="272"/>
      <c r="XO499" s="272"/>
      <c r="XP499" s="272"/>
      <c r="XQ499" s="272"/>
      <c r="XR499" s="272"/>
      <c r="XS499" s="272"/>
      <c r="XT499" s="272"/>
      <c r="XU499" s="272"/>
      <c r="XV499" s="272"/>
      <c r="XW499" s="272"/>
      <c r="XX499" s="272"/>
      <c r="XY499" s="272"/>
      <c r="XZ499" s="272"/>
      <c r="YA499" s="272"/>
      <c r="YB499" s="272"/>
      <c r="YC499" s="272"/>
      <c r="YD499" s="272"/>
      <c r="YE499" s="272"/>
      <c r="YF499" s="272"/>
      <c r="YG499" s="272"/>
      <c r="YH499" s="272"/>
      <c r="YI499" s="272"/>
      <c r="YJ499" s="272"/>
      <c r="YK499" s="272"/>
      <c r="YL499" s="272"/>
      <c r="YM499" s="272"/>
      <c r="YN499" s="272"/>
      <c r="YO499" s="272"/>
      <c r="YP499" s="272"/>
      <c r="YQ499" s="272"/>
      <c r="YR499" s="272"/>
      <c r="YS499" s="272"/>
      <c r="YT499" s="272"/>
      <c r="YU499" s="272"/>
      <c r="YV499" s="272"/>
      <c r="YW499" s="272"/>
      <c r="YX499" s="272"/>
      <c r="YY499" s="272"/>
      <c r="YZ499" s="272"/>
      <c r="ZA499" s="272"/>
      <c r="ZB499" s="272"/>
      <c r="ZC499" s="272"/>
      <c r="ZD499" s="272"/>
      <c r="ZE499" s="272"/>
      <c r="ZF499" s="272"/>
      <c r="ZG499" s="272"/>
      <c r="ZH499" s="272"/>
      <c r="ZI499" s="272"/>
      <c r="ZJ499" s="272"/>
      <c r="ZK499" s="272"/>
      <c r="ZL499" s="272"/>
      <c r="ZM499" s="272"/>
      <c r="ZN499" s="272"/>
      <c r="ZO499" s="272"/>
      <c r="ZP499" s="272"/>
      <c r="ZQ499" s="272"/>
      <c r="ZR499" s="272"/>
      <c r="ZS499" s="272"/>
      <c r="ZT499" s="272"/>
      <c r="ZU499" s="272"/>
      <c r="ZV499" s="272"/>
      <c r="ZW499" s="272"/>
      <c r="ZX499" s="272"/>
      <c r="ZY499" s="272"/>
      <c r="ZZ499" s="272"/>
      <c r="AAA499" s="272"/>
      <c r="AAB499" s="272"/>
      <c r="AAC499" s="272"/>
      <c r="AAD499" s="272"/>
      <c r="AAE499" s="272"/>
      <c r="AAF499" s="272"/>
      <c r="AAG499" s="272"/>
      <c r="AAH499" s="272"/>
      <c r="AAI499" s="272"/>
      <c r="AAJ499" s="272"/>
      <c r="AAK499" s="272"/>
      <c r="AAL499" s="272"/>
      <c r="AAM499" s="272"/>
      <c r="AAN499" s="272"/>
      <c r="AAO499" s="272"/>
      <c r="AAP499" s="272"/>
      <c r="AAQ499" s="272"/>
      <c r="AAR499" s="272"/>
      <c r="AAS499" s="272"/>
      <c r="AAT499" s="272"/>
      <c r="AAU499" s="272"/>
      <c r="AAV499" s="272"/>
      <c r="AAW499" s="272"/>
      <c r="AAX499" s="272"/>
      <c r="AAY499" s="272"/>
      <c r="AAZ499" s="272"/>
      <c r="ABA499" s="272"/>
      <c r="ABB499" s="272"/>
      <c r="ABC499" s="272"/>
      <c r="ABD499" s="272"/>
      <c r="ABE499" s="272"/>
      <c r="ABF499" s="272"/>
      <c r="ABG499" s="272"/>
      <c r="ABH499" s="272"/>
      <c r="ABI499" s="272"/>
      <c r="ABJ499" s="272"/>
      <c r="ABK499" s="272"/>
      <c r="ABL499" s="272"/>
      <c r="ABM499" s="272"/>
      <c r="ABN499" s="272"/>
      <c r="ABO499" s="272"/>
      <c r="ABP499" s="272"/>
      <c r="ABQ499" s="272"/>
      <c r="ABR499" s="272"/>
      <c r="ABS499" s="272"/>
      <c r="ABT499" s="272"/>
      <c r="ABU499" s="272"/>
      <c r="ABV499" s="272"/>
      <c r="ABW499" s="272"/>
      <c r="ABX499" s="272"/>
      <c r="ABY499" s="272"/>
      <c r="ABZ499" s="272"/>
      <c r="ACA499" s="272"/>
      <c r="ACB499" s="272"/>
      <c r="ACC499" s="272"/>
      <c r="ACD499" s="272"/>
      <c r="ACE499" s="272"/>
      <c r="ACF499" s="272"/>
      <c r="ACG499" s="272"/>
      <c r="ACH499" s="272"/>
      <c r="ACI499" s="272"/>
      <c r="ACJ499" s="272"/>
      <c r="ACK499" s="272"/>
      <c r="ACL499" s="272"/>
      <c r="ACM499" s="272"/>
      <c r="ACN499" s="272"/>
      <c r="ACO499" s="272"/>
      <c r="ACP499" s="272"/>
      <c r="ACQ499" s="272"/>
      <c r="ACR499" s="272"/>
      <c r="ACS499" s="272"/>
      <c r="ACT499" s="272"/>
      <c r="ACU499" s="272"/>
      <c r="ACV499" s="272"/>
      <c r="ACW499" s="272"/>
      <c r="ACX499" s="272"/>
      <c r="ACY499" s="272"/>
      <c r="ACZ499" s="272"/>
      <c r="ADA499" s="272"/>
      <c r="ADB499" s="272"/>
      <c r="ADC499" s="272"/>
      <c r="ADD499" s="272"/>
      <c r="ADE499" s="272"/>
      <c r="ADF499" s="272"/>
      <c r="ADG499" s="272"/>
      <c r="ADH499" s="272"/>
      <c r="ADI499" s="272"/>
      <c r="ADJ499" s="272"/>
      <c r="ADK499" s="272"/>
      <c r="ADL499" s="272"/>
      <c r="ADM499" s="272"/>
      <c r="ADN499" s="272"/>
      <c r="ADO499" s="272"/>
      <c r="ADP499" s="272"/>
      <c r="ADQ499" s="272"/>
      <c r="ADR499" s="272"/>
      <c r="ADS499" s="272"/>
      <c r="ADT499" s="272"/>
      <c r="ADU499" s="272"/>
      <c r="ADV499" s="272"/>
      <c r="ADW499" s="272"/>
      <c r="ADX499" s="272"/>
      <c r="ADY499" s="272"/>
      <c r="ADZ499" s="272"/>
      <c r="AEA499" s="272"/>
      <c r="AEB499" s="272"/>
      <c r="AEC499" s="272"/>
      <c r="AED499" s="272"/>
      <c r="AEE499" s="272"/>
      <c r="AEF499" s="272"/>
      <c r="AEG499" s="272"/>
      <c r="AEH499" s="272"/>
      <c r="AEI499" s="272"/>
      <c r="AEJ499" s="272"/>
      <c r="AEK499" s="272"/>
      <c r="AEL499" s="272"/>
      <c r="AEM499" s="272"/>
      <c r="AEN499" s="272"/>
      <c r="AEO499" s="272"/>
      <c r="AEP499" s="272"/>
      <c r="AEQ499" s="272"/>
      <c r="AER499" s="272"/>
      <c r="AES499" s="272"/>
      <c r="AET499" s="272"/>
      <c r="AEU499" s="272"/>
      <c r="AEV499" s="272"/>
      <c r="AEW499" s="272"/>
      <c r="AEX499" s="272"/>
      <c r="AEY499" s="272"/>
      <c r="AEZ499" s="272"/>
      <c r="AFA499" s="272"/>
      <c r="AFB499" s="272"/>
      <c r="AFC499" s="272"/>
      <c r="AFD499" s="272"/>
      <c r="AFE499" s="272"/>
      <c r="AFF499" s="272"/>
      <c r="AFG499" s="272"/>
      <c r="AFH499" s="272"/>
      <c r="AFI499" s="272"/>
      <c r="AFJ499" s="272"/>
      <c r="AFK499" s="272"/>
      <c r="AFL499" s="272"/>
      <c r="AFM499" s="272"/>
      <c r="AFN499" s="272"/>
      <c r="AFO499" s="272"/>
      <c r="AFP499" s="272"/>
      <c r="AFQ499" s="272"/>
      <c r="AFR499" s="272"/>
      <c r="AFS499" s="272"/>
      <c r="AFT499" s="272"/>
      <c r="AFU499" s="272"/>
      <c r="AFV499" s="272"/>
      <c r="AFW499" s="272"/>
      <c r="AFX499" s="272"/>
      <c r="AFY499" s="272"/>
      <c r="AFZ499" s="272"/>
      <c r="AGA499" s="272"/>
      <c r="AGB499" s="272"/>
      <c r="AGC499" s="272"/>
      <c r="AGD499" s="272"/>
      <c r="AGE499" s="272"/>
      <c r="AGF499" s="272"/>
      <c r="AGG499" s="272"/>
      <c r="AGH499" s="272"/>
      <c r="AGI499" s="272"/>
      <c r="AGJ499" s="272"/>
      <c r="AGK499" s="272"/>
      <c r="AGL499" s="272"/>
      <c r="AGM499" s="272"/>
      <c r="AGN499" s="272"/>
      <c r="AGO499" s="272"/>
      <c r="AGP499" s="272"/>
      <c r="AGQ499" s="272"/>
      <c r="AGR499" s="272"/>
      <c r="AGS499" s="272"/>
      <c r="AGT499" s="272"/>
      <c r="AGU499" s="272"/>
      <c r="AGV499" s="272"/>
      <c r="AGW499" s="272"/>
      <c r="AGX499" s="272"/>
      <c r="AGY499" s="272"/>
      <c r="AGZ499" s="272"/>
      <c r="AHA499" s="272"/>
      <c r="AHB499" s="272"/>
      <c r="AHC499" s="272"/>
      <c r="AHD499" s="272"/>
      <c r="AHE499" s="272"/>
      <c r="AHF499" s="272"/>
      <c r="AHG499" s="272"/>
      <c r="AHH499" s="272"/>
      <c r="AHI499" s="272"/>
      <c r="AHJ499" s="272"/>
      <c r="AHK499" s="272"/>
      <c r="AHL499" s="272"/>
      <c r="AHM499" s="272"/>
      <c r="AHN499" s="272"/>
      <c r="AHO499" s="272"/>
      <c r="AHP499" s="272"/>
      <c r="AHQ499" s="272"/>
      <c r="AHR499" s="272"/>
      <c r="AHS499" s="272"/>
      <c r="AHT499" s="272"/>
      <c r="AHU499" s="272"/>
      <c r="AHV499" s="272"/>
      <c r="AHW499" s="272"/>
      <c r="AHX499" s="272"/>
      <c r="AHY499" s="272"/>
      <c r="AHZ499" s="272"/>
      <c r="AIA499" s="272"/>
      <c r="AIB499" s="272"/>
      <c r="AIC499" s="272"/>
      <c r="AID499" s="272"/>
      <c r="AIE499" s="272"/>
      <c r="AIF499" s="272"/>
      <c r="AIG499" s="272"/>
      <c r="AIH499" s="272"/>
      <c r="AII499" s="272"/>
      <c r="AIJ499" s="272"/>
      <c r="AIK499" s="272"/>
      <c r="AIL499" s="272"/>
      <c r="AIM499" s="272"/>
      <c r="AIN499" s="272"/>
      <c r="AIO499" s="272"/>
      <c r="AIP499" s="272"/>
      <c r="AIQ499" s="272"/>
      <c r="AIR499" s="272"/>
      <c r="AIS499" s="272"/>
      <c r="AIT499" s="272"/>
      <c r="AIU499" s="272"/>
      <c r="AIV499" s="272"/>
      <c r="AIW499" s="272"/>
      <c r="AIX499" s="272"/>
      <c r="AIY499" s="272"/>
      <c r="AIZ499" s="272"/>
      <c r="AJA499" s="272"/>
      <c r="AJB499" s="272"/>
      <c r="AJC499" s="272"/>
      <c r="AJD499" s="272"/>
      <c r="AJE499" s="272"/>
      <c r="AJF499" s="272"/>
      <c r="AJG499" s="272"/>
      <c r="AJH499" s="272"/>
      <c r="AJI499" s="272"/>
      <c r="AJJ499" s="272"/>
      <c r="AJK499" s="272"/>
      <c r="AJL499" s="272"/>
      <c r="AJM499" s="272"/>
      <c r="AJN499" s="272"/>
      <c r="AJO499" s="272"/>
      <c r="AJP499" s="272"/>
      <c r="AJQ499" s="272"/>
      <c r="AJR499" s="272"/>
      <c r="AJS499" s="272"/>
      <c r="AJT499" s="272"/>
      <c r="AJU499" s="272"/>
      <c r="AJV499" s="272"/>
      <c r="AJW499" s="272"/>
      <c r="AJX499" s="272"/>
      <c r="AJY499" s="272"/>
      <c r="AJZ499" s="272"/>
      <c r="AKA499" s="272"/>
      <c r="AKB499" s="272"/>
      <c r="AKC499" s="272"/>
      <c r="AKD499" s="272"/>
      <c r="AKE499" s="272"/>
      <c r="AKF499" s="272"/>
      <c r="AKG499" s="272"/>
      <c r="AKH499" s="272"/>
      <c r="AKI499" s="272"/>
      <c r="AKJ499" s="272"/>
      <c r="AKK499" s="272"/>
      <c r="AKL499" s="272"/>
      <c r="AKM499" s="272"/>
      <c r="AKN499" s="272"/>
      <c r="AKO499" s="272"/>
      <c r="AKP499" s="272"/>
      <c r="AKQ499" s="272"/>
      <c r="AKR499" s="272"/>
      <c r="AKS499" s="272"/>
      <c r="AKT499" s="272"/>
      <c r="AKU499" s="272"/>
      <c r="AKV499" s="272"/>
      <c r="AKW499" s="272"/>
      <c r="AKX499" s="272"/>
      <c r="AKY499" s="272"/>
      <c r="AKZ499" s="272"/>
      <c r="ALA499" s="272"/>
      <c r="ALB499" s="272"/>
      <c r="ALC499" s="272"/>
      <c r="ALD499" s="272"/>
      <c r="ALE499" s="272"/>
    </row>
    <row r="500" spans="1:993" s="274" customFormat="1" ht="76.5" x14ac:dyDescent="0.2">
      <c r="A500" s="395" t="s">
        <v>8516</v>
      </c>
      <c r="B500" s="18" t="s">
        <v>3984</v>
      </c>
      <c r="C500" s="35" t="s">
        <v>1422</v>
      </c>
      <c r="D500" s="206"/>
      <c r="E500" s="35" t="s">
        <v>6366</v>
      </c>
      <c r="F500" s="190"/>
      <c r="G500" s="190"/>
      <c r="H500" s="13" t="s">
        <v>1790</v>
      </c>
      <c r="I500" s="239" t="s">
        <v>4899</v>
      </c>
      <c r="J500" s="18" t="s">
        <v>2043</v>
      </c>
      <c r="K500" s="13"/>
      <c r="L500" s="315">
        <v>1</v>
      </c>
      <c r="M500" s="329" t="s">
        <v>7570</v>
      </c>
      <c r="N500" s="329" t="s">
        <v>7570</v>
      </c>
      <c r="O500" s="329" t="s">
        <v>7570</v>
      </c>
      <c r="P500" s="329" t="s">
        <v>7570</v>
      </c>
      <c r="Q500" s="329" t="s">
        <v>7570</v>
      </c>
      <c r="R500" s="272"/>
      <c r="S500" s="272"/>
      <c r="T500" s="272"/>
      <c r="U500" s="272"/>
      <c r="V500" s="272"/>
      <c r="W500" s="272"/>
      <c r="X500" s="272"/>
      <c r="Y500" s="272"/>
      <c r="Z500" s="272"/>
      <c r="AA500" s="272"/>
      <c r="AB500" s="272"/>
      <c r="AC500" s="272"/>
      <c r="AD500" s="272"/>
      <c r="AE500" s="272"/>
      <c r="AF500" s="272"/>
      <c r="AG500" s="272"/>
      <c r="AH500" s="272"/>
      <c r="AI500" s="272"/>
      <c r="AJ500" s="272"/>
      <c r="AK500" s="272"/>
      <c r="AL500" s="272"/>
      <c r="AM500" s="272"/>
      <c r="AN500" s="272"/>
      <c r="AO500" s="272"/>
      <c r="AP500" s="272"/>
      <c r="AQ500" s="272"/>
      <c r="AR500" s="272"/>
      <c r="AS500" s="272"/>
      <c r="AT500" s="272"/>
      <c r="AU500" s="272"/>
      <c r="AV500" s="272"/>
      <c r="AW500" s="272"/>
      <c r="AX500" s="272"/>
      <c r="AY500" s="272"/>
      <c r="AZ500" s="272"/>
      <c r="BA500" s="272"/>
      <c r="BB500" s="272"/>
      <c r="BC500" s="272"/>
      <c r="BD500" s="272"/>
      <c r="BE500" s="272"/>
      <c r="BF500" s="272"/>
      <c r="BG500" s="272"/>
      <c r="BH500" s="272"/>
      <c r="BI500" s="272"/>
      <c r="BJ500" s="272"/>
      <c r="BK500" s="272"/>
      <c r="BL500" s="272"/>
      <c r="BM500" s="272"/>
      <c r="BN500" s="272"/>
      <c r="BO500" s="272"/>
      <c r="BP500" s="272"/>
      <c r="BQ500" s="272"/>
      <c r="BR500" s="272"/>
      <c r="BS500" s="272"/>
      <c r="BT500" s="272"/>
      <c r="BU500" s="272"/>
      <c r="BV500" s="272"/>
      <c r="BW500" s="272"/>
      <c r="BX500" s="272"/>
      <c r="BY500" s="272"/>
      <c r="BZ500" s="272"/>
      <c r="CA500" s="272"/>
      <c r="CB500" s="272"/>
      <c r="CC500" s="272"/>
      <c r="CD500" s="272"/>
      <c r="CE500" s="272"/>
      <c r="CF500" s="272"/>
      <c r="CG500" s="272"/>
      <c r="CH500" s="272"/>
      <c r="CI500" s="272"/>
      <c r="CJ500" s="272"/>
      <c r="CK500" s="272"/>
      <c r="CL500" s="272"/>
      <c r="CM500" s="272"/>
      <c r="CN500" s="272"/>
      <c r="CO500" s="272"/>
      <c r="CP500" s="272"/>
      <c r="CQ500" s="272"/>
      <c r="CR500" s="272"/>
      <c r="CS500" s="272"/>
      <c r="CT500" s="272"/>
      <c r="CU500" s="272"/>
      <c r="CV500" s="272"/>
      <c r="CW500" s="272"/>
      <c r="CX500" s="272"/>
      <c r="CY500" s="272"/>
      <c r="CZ500" s="272"/>
      <c r="DA500" s="272"/>
      <c r="DB500" s="272"/>
      <c r="DC500" s="272"/>
      <c r="DD500" s="272"/>
      <c r="DE500" s="272"/>
      <c r="DF500" s="272"/>
      <c r="DG500" s="272"/>
      <c r="DH500" s="272"/>
      <c r="DI500" s="272"/>
      <c r="DJ500" s="272"/>
      <c r="DK500" s="272"/>
      <c r="DL500" s="272"/>
      <c r="DM500" s="272"/>
      <c r="DN500" s="272"/>
      <c r="DO500" s="272"/>
      <c r="DP500" s="272"/>
      <c r="DQ500" s="272"/>
      <c r="DR500" s="272"/>
      <c r="DS500" s="272"/>
      <c r="DT500" s="272"/>
      <c r="DU500" s="272"/>
      <c r="DV500" s="272"/>
      <c r="DW500" s="272"/>
      <c r="DX500" s="272"/>
      <c r="DY500" s="272"/>
      <c r="DZ500" s="272"/>
      <c r="EA500" s="272"/>
      <c r="EB500" s="272"/>
      <c r="EC500" s="272"/>
      <c r="ED500" s="272"/>
      <c r="EE500" s="272"/>
      <c r="EF500" s="272"/>
      <c r="EG500" s="272"/>
      <c r="EH500" s="272"/>
      <c r="EI500" s="272"/>
      <c r="EJ500" s="272"/>
      <c r="EK500" s="272"/>
      <c r="EL500" s="272"/>
      <c r="EM500" s="272"/>
      <c r="EN500" s="272"/>
      <c r="EO500" s="272"/>
      <c r="EP500" s="272"/>
      <c r="EQ500" s="272"/>
      <c r="ER500" s="272"/>
      <c r="ES500" s="272"/>
      <c r="ET500" s="272"/>
      <c r="EU500" s="272"/>
      <c r="EV500" s="272"/>
      <c r="EW500" s="272"/>
      <c r="EX500" s="272"/>
      <c r="EY500" s="272"/>
      <c r="EZ500" s="272"/>
      <c r="FA500" s="272"/>
      <c r="FB500" s="272"/>
      <c r="FC500" s="272"/>
      <c r="FD500" s="272"/>
      <c r="FE500" s="272"/>
      <c r="FF500" s="272"/>
      <c r="FG500" s="272"/>
      <c r="FH500" s="272"/>
      <c r="FI500" s="272"/>
      <c r="FJ500" s="272"/>
      <c r="FK500" s="272"/>
      <c r="FL500" s="272"/>
      <c r="FM500" s="272"/>
      <c r="FN500" s="272"/>
      <c r="FO500" s="272"/>
      <c r="FP500" s="272"/>
      <c r="FQ500" s="272"/>
      <c r="FR500" s="272"/>
      <c r="FS500" s="272"/>
      <c r="FT500" s="272"/>
      <c r="FU500" s="272"/>
      <c r="FV500" s="272"/>
      <c r="FW500" s="272"/>
      <c r="FX500" s="272"/>
      <c r="FY500" s="272"/>
      <c r="FZ500" s="272"/>
      <c r="GA500" s="272"/>
      <c r="GB500" s="272"/>
      <c r="GC500" s="272"/>
      <c r="GD500" s="272"/>
      <c r="GE500" s="272"/>
      <c r="GF500" s="272"/>
      <c r="GG500" s="272"/>
      <c r="GH500" s="272"/>
      <c r="GI500" s="272"/>
      <c r="GJ500" s="272"/>
      <c r="GK500" s="272"/>
      <c r="GL500" s="272"/>
      <c r="GM500" s="272"/>
      <c r="GN500" s="272"/>
      <c r="GO500" s="272"/>
      <c r="GP500" s="272"/>
      <c r="GQ500" s="272"/>
      <c r="GR500" s="272"/>
      <c r="GS500" s="272"/>
      <c r="GT500" s="272"/>
      <c r="GU500" s="272"/>
      <c r="GV500" s="272"/>
      <c r="GW500" s="272"/>
      <c r="GX500" s="272"/>
      <c r="GY500" s="272"/>
      <c r="GZ500" s="272"/>
      <c r="HA500" s="272"/>
      <c r="HB500" s="272"/>
      <c r="HC500" s="272"/>
      <c r="HD500" s="272"/>
      <c r="HE500" s="272"/>
      <c r="HF500" s="272"/>
      <c r="HG500" s="272"/>
      <c r="HH500" s="272"/>
      <c r="HI500" s="272"/>
      <c r="HJ500" s="272"/>
      <c r="HK500" s="272"/>
      <c r="HL500" s="272"/>
      <c r="HM500" s="272"/>
      <c r="HN500" s="272"/>
      <c r="HO500" s="272"/>
      <c r="HP500" s="272"/>
      <c r="HQ500" s="272"/>
      <c r="HR500" s="272"/>
      <c r="HS500" s="272"/>
      <c r="HT500" s="272"/>
      <c r="HU500" s="272"/>
      <c r="HV500" s="272"/>
      <c r="HW500" s="272"/>
      <c r="HX500" s="272"/>
      <c r="HY500" s="272"/>
      <c r="HZ500" s="272"/>
      <c r="IA500" s="272"/>
      <c r="IB500" s="272"/>
      <c r="IC500" s="272"/>
      <c r="ID500" s="272"/>
      <c r="IE500" s="272"/>
      <c r="IF500" s="272"/>
      <c r="IG500" s="272"/>
      <c r="IH500" s="272"/>
      <c r="II500" s="272"/>
      <c r="IJ500" s="272"/>
      <c r="IK500" s="272"/>
      <c r="IL500" s="272"/>
      <c r="IM500" s="272"/>
      <c r="IN500" s="272"/>
      <c r="IO500" s="272"/>
      <c r="IP500" s="272"/>
      <c r="IQ500" s="272"/>
      <c r="IR500" s="272"/>
      <c r="IS500" s="272"/>
      <c r="IT500" s="272"/>
      <c r="IU500" s="272"/>
      <c r="IV500" s="272"/>
      <c r="IW500" s="272"/>
      <c r="IX500" s="272"/>
      <c r="IY500" s="272"/>
      <c r="IZ500" s="272"/>
      <c r="JA500" s="272"/>
      <c r="JB500" s="272"/>
      <c r="JC500" s="272"/>
      <c r="JD500" s="272"/>
      <c r="JE500" s="272"/>
      <c r="JF500" s="272"/>
      <c r="JG500" s="272"/>
      <c r="JH500" s="272"/>
      <c r="JI500" s="272"/>
      <c r="JJ500" s="272"/>
      <c r="JK500" s="272"/>
      <c r="JL500" s="272"/>
      <c r="JM500" s="272"/>
      <c r="JN500" s="272"/>
      <c r="JO500" s="272"/>
      <c r="JP500" s="272"/>
      <c r="JQ500" s="272"/>
      <c r="JR500" s="272"/>
      <c r="JS500" s="272"/>
      <c r="JT500" s="272"/>
      <c r="JU500" s="272"/>
      <c r="JV500" s="272"/>
      <c r="JW500" s="272"/>
      <c r="JX500" s="272"/>
      <c r="JY500" s="272"/>
      <c r="JZ500" s="272"/>
      <c r="KA500" s="272"/>
      <c r="KB500" s="272"/>
      <c r="KC500" s="272"/>
      <c r="KD500" s="272"/>
      <c r="KE500" s="272"/>
      <c r="KF500" s="272"/>
      <c r="KG500" s="272"/>
      <c r="KH500" s="272"/>
      <c r="KI500" s="272"/>
      <c r="KJ500" s="272"/>
      <c r="KK500" s="272"/>
      <c r="KL500" s="272"/>
      <c r="KM500" s="272"/>
      <c r="KN500" s="272"/>
      <c r="KO500" s="272"/>
      <c r="KP500" s="272"/>
      <c r="KQ500" s="272"/>
      <c r="KR500" s="272"/>
      <c r="KS500" s="272"/>
      <c r="KT500" s="272"/>
      <c r="KU500" s="272"/>
      <c r="KV500" s="272"/>
      <c r="KW500" s="272"/>
      <c r="KX500" s="272"/>
      <c r="KY500" s="272"/>
      <c r="KZ500" s="272"/>
      <c r="LA500" s="272"/>
      <c r="LB500" s="272"/>
      <c r="LC500" s="272"/>
      <c r="LD500" s="272"/>
      <c r="LE500" s="272"/>
      <c r="LF500" s="272"/>
      <c r="LG500" s="272"/>
      <c r="LH500" s="272"/>
      <c r="LI500" s="272"/>
      <c r="LJ500" s="272"/>
      <c r="LK500" s="272"/>
      <c r="LL500" s="272"/>
      <c r="LM500" s="272"/>
      <c r="LN500" s="272"/>
      <c r="LO500" s="272"/>
      <c r="LP500" s="272"/>
      <c r="LQ500" s="272"/>
      <c r="LR500" s="272"/>
      <c r="LS500" s="272"/>
      <c r="LT500" s="272"/>
      <c r="LU500" s="272"/>
      <c r="LV500" s="272"/>
      <c r="LW500" s="272"/>
      <c r="LX500" s="272"/>
      <c r="LY500" s="272"/>
      <c r="LZ500" s="272"/>
      <c r="MA500" s="272"/>
      <c r="MB500" s="272"/>
      <c r="MC500" s="272"/>
      <c r="MD500" s="272"/>
      <c r="ME500" s="272"/>
      <c r="MF500" s="272"/>
      <c r="MG500" s="272"/>
      <c r="MH500" s="272"/>
      <c r="MI500" s="272"/>
      <c r="MJ500" s="272"/>
      <c r="MK500" s="272"/>
      <c r="ML500" s="272"/>
      <c r="MM500" s="272"/>
      <c r="MN500" s="272"/>
      <c r="MO500" s="272"/>
      <c r="MP500" s="272"/>
      <c r="MQ500" s="272"/>
      <c r="MR500" s="272"/>
      <c r="MS500" s="272"/>
      <c r="MT500" s="272"/>
      <c r="MU500" s="272"/>
      <c r="MV500" s="272"/>
      <c r="MW500" s="272"/>
      <c r="MX500" s="272"/>
      <c r="MY500" s="272"/>
      <c r="MZ500" s="272"/>
      <c r="NA500" s="272"/>
      <c r="NB500" s="272"/>
      <c r="NC500" s="272"/>
      <c r="ND500" s="272"/>
      <c r="NE500" s="272"/>
      <c r="NF500" s="272"/>
      <c r="NG500" s="272"/>
      <c r="NH500" s="272"/>
      <c r="NI500" s="272"/>
      <c r="NJ500" s="272"/>
      <c r="NK500" s="272"/>
      <c r="NL500" s="272"/>
      <c r="NM500" s="272"/>
      <c r="NN500" s="272"/>
      <c r="NO500" s="272"/>
      <c r="NP500" s="272"/>
      <c r="NQ500" s="272"/>
      <c r="NR500" s="272"/>
      <c r="NS500" s="272"/>
      <c r="NT500" s="272"/>
      <c r="NU500" s="272"/>
      <c r="NV500" s="272"/>
      <c r="NW500" s="272"/>
      <c r="NX500" s="272"/>
      <c r="NY500" s="272"/>
      <c r="NZ500" s="272"/>
      <c r="OA500" s="272"/>
      <c r="OB500" s="272"/>
      <c r="OC500" s="272"/>
      <c r="OD500" s="272"/>
      <c r="OE500" s="272"/>
      <c r="OF500" s="272"/>
      <c r="OG500" s="272"/>
      <c r="OH500" s="272"/>
      <c r="OI500" s="272"/>
      <c r="OJ500" s="272"/>
      <c r="OK500" s="272"/>
      <c r="OL500" s="272"/>
      <c r="OM500" s="272"/>
      <c r="ON500" s="272"/>
      <c r="OO500" s="272"/>
      <c r="OP500" s="272"/>
      <c r="OQ500" s="272"/>
      <c r="OR500" s="272"/>
      <c r="OS500" s="272"/>
      <c r="OT500" s="272"/>
      <c r="OU500" s="272"/>
      <c r="OV500" s="272"/>
      <c r="OW500" s="272"/>
      <c r="OX500" s="272"/>
      <c r="OY500" s="272"/>
      <c r="OZ500" s="272"/>
      <c r="PA500" s="272"/>
      <c r="PB500" s="272"/>
      <c r="PC500" s="272"/>
      <c r="PD500" s="272"/>
      <c r="PE500" s="272"/>
      <c r="PF500" s="272"/>
      <c r="PG500" s="272"/>
      <c r="PH500" s="272"/>
      <c r="PI500" s="272"/>
      <c r="PJ500" s="272"/>
      <c r="PK500" s="272"/>
      <c r="PL500" s="272"/>
      <c r="PM500" s="272"/>
      <c r="PN500" s="272"/>
      <c r="PO500" s="272"/>
      <c r="PP500" s="272"/>
      <c r="PQ500" s="272"/>
      <c r="PR500" s="272"/>
      <c r="PS500" s="272"/>
      <c r="PT500" s="272"/>
      <c r="PU500" s="272"/>
      <c r="PV500" s="272"/>
      <c r="PW500" s="272"/>
      <c r="PX500" s="272"/>
      <c r="PY500" s="272"/>
      <c r="PZ500" s="272"/>
      <c r="QA500" s="272"/>
      <c r="QB500" s="272"/>
      <c r="QC500" s="272"/>
      <c r="QD500" s="272"/>
      <c r="QE500" s="272"/>
      <c r="QF500" s="272"/>
      <c r="QG500" s="272"/>
      <c r="QH500" s="272"/>
      <c r="QI500" s="272"/>
      <c r="QJ500" s="272"/>
      <c r="QK500" s="272"/>
      <c r="QL500" s="272"/>
      <c r="QM500" s="272"/>
      <c r="QN500" s="272"/>
      <c r="QO500" s="272"/>
      <c r="QP500" s="272"/>
      <c r="QQ500" s="272"/>
      <c r="QR500" s="272"/>
      <c r="QS500" s="272"/>
      <c r="QT500" s="272"/>
      <c r="QU500" s="272"/>
      <c r="QV500" s="272"/>
      <c r="QW500" s="272"/>
      <c r="QX500" s="272"/>
      <c r="QY500" s="272"/>
      <c r="QZ500" s="272"/>
      <c r="RA500" s="272"/>
      <c r="RB500" s="272"/>
      <c r="RC500" s="272"/>
      <c r="RD500" s="272"/>
      <c r="RE500" s="272"/>
      <c r="RF500" s="272"/>
      <c r="RG500" s="272"/>
      <c r="RH500" s="272"/>
      <c r="RI500" s="272"/>
      <c r="RJ500" s="272"/>
      <c r="RK500" s="272"/>
      <c r="RL500" s="272"/>
      <c r="RM500" s="272"/>
      <c r="RN500" s="272"/>
      <c r="RO500" s="272"/>
      <c r="RP500" s="272"/>
      <c r="RQ500" s="272"/>
      <c r="RR500" s="272"/>
      <c r="RS500" s="272"/>
      <c r="RT500" s="272"/>
      <c r="RU500" s="272"/>
      <c r="RV500" s="272"/>
      <c r="RW500" s="272"/>
      <c r="RX500" s="272"/>
      <c r="RY500" s="272"/>
      <c r="RZ500" s="272"/>
      <c r="SA500" s="272"/>
      <c r="SB500" s="272"/>
      <c r="SC500" s="272"/>
      <c r="SD500" s="272"/>
      <c r="SE500" s="272"/>
      <c r="SF500" s="272"/>
      <c r="SG500" s="272"/>
      <c r="SH500" s="272"/>
      <c r="SI500" s="272"/>
      <c r="SJ500" s="272"/>
      <c r="SK500" s="272"/>
      <c r="SL500" s="272"/>
      <c r="SM500" s="272"/>
      <c r="SN500" s="272"/>
      <c r="SO500" s="272"/>
      <c r="SP500" s="272"/>
      <c r="SQ500" s="272"/>
      <c r="SR500" s="272"/>
      <c r="SS500" s="272"/>
      <c r="ST500" s="272"/>
      <c r="SU500" s="272"/>
      <c r="SV500" s="272"/>
      <c r="SW500" s="272"/>
      <c r="SX500" s="272"/>
      <c r="SY500" s="272"/>
      <c r="SZ500" s="272"/>
      <c r="TA500" s="272"/>
      <c r="TB500" s="272"/>
      <c r="TC500" s="272"/>
      <c r="TD500" s="272"/>
      <c r="TE500" s="272"/>
      <c r="TF500" s="272"/>
      <c r="TG500" s="272"/>
      <c r="TH500" s="272"/>
      <c r="TI500" s="272"/>
      <c r="TJ500" s="272"/>
      <c r="TK500" s="272"/>
      <c r="TL500" s="272"/>
      <c r="TM500" s="272"/>
      <c r="TN500" s="272"/>
      <c r="TO500" s="272"/>
      <c r="TP500" s="272"/>
      <c r="TQ500" s="272"/>
      <c r="TR500" s="272"/>
      <c r="TS500" s="272"/>
      <c r="TT500" s="272"/>
      <c r="TU500" s="272"/>
      <c r="TV500" s="272"/>
      <c r="TW500" s="272"/>
      <c r="TX500" s="272"/>
      <c r="TY500" s="272"/>
      <c r="TZ500" s="272"/>
      <c r="UA500" s="272"/>
      <c r="UB500" s="272"/>
      <c r="UC500" s="272"/>
      <c r="UD500" s="272"/>
      <c r="UE500" s="272"/>
      <c r="UF500" s="272"/>
      <c r="UG500" s="272"/>
      <c r="UH500" s="272"/>
      <c r="UI500" s="272"/>
      <c r="UJ500" s="272"/>
      <c r="UK500" s="272"/>
      <c r="UL500" s="272"/>
      <c r="UM500" s="272"/>
      <c r="UN500" s="272"/>
      <c r="UO500" s="272"/>
      <c r="UP500" s="272"/>
      <c r="UQ500" s="272"/>
      <c r="UR500" s="272"/>
      <c r="US500" s="272"/>
      <c r="UT500" s="272"/>
      <c r="UU500" s="272"/>
      <c r="UV500" s="272"/>
      <c r="UW500" s="272"/>
      <c r="UX500" s="272"/>
      <c r="UY500" s="272"/>
      <c r="UZ500" s="272"/>
      <c r="VA500" s="272"/>
      <c r="VB500" s="272"/>
      <c r="VC500" s="272"/>
      <c r="VD500" s="272"/>
      <c r="VE500" s="272"/>
      <c r="VF500" s="272"/>
      <c r="VG500" s="272"/>
      <c r="VH500" s="272"/>
      <c r="VI500" s="272"/>
      <c r="VJ500" s="272"/>
      <c r="VK500" s="272"/>
      <c r="VL500" s="272"/>
      <c r="VM500" s="272"/>
      <c r="VN500" s="272"/>
      <c r="VO500" s="272"/>
      <c r="VP500" s="272"/>
      <c r="VQ500" s="272"/>
      <c r="VR500" s="272"/>
      <c r="VS500" s="272"/>
      <c r="VT500" s="272"/>
      <c r="VU500" s="272"/>
      <c r="VV500" s="272"/>
      <c r="VW500" s="272"/>
      <c r="VX500" s="272"/>
      <c r="VY500" s="272"/>
      <c r="VZ500" s="272"/>
      <c r="WA500" s="272"/>
      <c r="WB500" s="272"/>
      <c r="WC500" s="272"/>
      <c r="WD500" s="272"/>
      <c r="WE500" s="272"/>
      <c r="WF500" s="272"/>
      <c r="WG500" s="272"/>
      <c r="WH500" s="272"/>
      <c r="WI500" s="272"/>
      <c r="WJ500" s="272"/>
      <c r="WK500" s="272"/>
      <c r="WL500" s="272"/>
      <c r="WM500" s="272"/>
      <c r="WN500" s="272"/>
      <c r="WO500" s="272"/>
      <c r="WP500" s="272"/>
      <c r="WQ500" s="272"/>
      <c r="WR500" s="272"/>
      <c r="WS500" s="272"/>
      <c r="WT500" s="272"/>
      <c r="WU500" s="272"/>
      <c r="WV500" s="272"/>
      <c r="WW500" s="272"/>
      <c r="WX500" s="272"/>
      <c r="WY500" s="272"/>
      <c r="WZ500" s="272"/>
      <c r="XA500" s="272"/>
      <c r="XB500" s="272"/>
      <c r="XC500" s="272"/>
      <c r="XD500" s="272"/>
      <c r="XE500" s="272"/>
      <c r="XF500" s="272"/>
      <c r="XG500" s="272"/>
      <c r="XH500" s="272"/>
      <c r="XI500" s="272"/>
      <c r="XJ500" s="272"/>
      <c r="XK500" s="272"/>
      <c r="XL500" s="272"/>
      <c r="XM500" s="272"/>
      <c r="XN500" s="272"/>
      <c r="XO500" s="272"/>
      <c r="XP500" s="272"/>
      <c r="XQ500" s="272"/>
      <c r="XR500" s="272"/>
      <c r="XS500" s="272"/>
      <c r="XT500" s="272"/>
      <c r="XU500" s="272"/>
      <c r="XV500" s="272"/>
      <c r="XW500" s="272"/>
      <c r="XX500" s="272"/>
      <c r="XY500" s="272"/>
      <c r="XZ500" s="272"/>
      <c r="YA500" s="272"/>
      <c r="YB500" s="272"/>
      <c r="YC500" s="272"/>
      <c r="YD500" s="272"/>
      <c r="YE500" s="272"/>
      <c r="YF500" s="272"/>
      <c r="YG500" s="272"/>
      <c r="YH500" s="272"/>
      <c r="YI500" s="272"/>
      <c r="YJ500" s="272"/>
      <c r="YK500" s="272"/>
      <c r="YL500" s="272"/>
      <c r="YM500" s="272"/>
      <c r="YN500" s="272"/>
      <c r="YO500" s="272"/>
      <c r="YP500" s="272"/>
      <c r="YQ500" s="272"/>
      <c r="YR500" s="272"/>
      <c r="YS500" s="272"/>
      <c r="YT500" s="272"/>
      <c r="YU500" s="272"/>
      <c r="YV500" s="272"/>
      <c r="YW500" s="272"/>
      <c r="YX500" s="272"/>
      <c r="YY500" s="272"/>
      <c r="YZ500" s="272"/>
      <c r="ZA500" s="272"/>
      <c r="ZB500" s="272"/>
      <c r="ZC500" s="272"/>
      <c r="ZD500" s="272"/>
      <c r="ZE500" s="272"/>
      <c r="ZF500" s="272"/>
      <c r="ZG500" s="272"/>
      <c r="ZH500" s="272"/>
      <c r="ZI500" s="272"/>
      <c r="ZJ500" s="272"/>
      <c r="ZK500" s="272"/>
      <c r="ZL500" s="272"/>
      <c r="ZM500" s="272"/>
      <c r="ZN500" s="272"/>
      <c r="ZO500" s="272"/>
      <c r="ZP500" s="272"/>
      <c r="ZQ500" s="272"/>
      <c r="ZR500" s="272"/>
      <c r="ZS500" s="272"/>
      <c r="ZT500" s="272"/>
      <c r="ZU500" s="272"/>
      <c r="ZV500" s="272"/>
      <c r="ZW500" s="272"/>
      <c r="ZX500" s="272"/>
      <c r="ZY500" s="272"/>
      <c r="ZZ500" s="272"/>
      <c r="AAA500" s="272"/>
      <c r="AAB500" s="272"/>
      <c r="AAC500" s="272"/>
      <c r="AAD500" s="272"/>
      <c r="AAE500" s="272"/>
      <c r="AAF500" s="272"/>
      <c r="AAG500" s="272"/>
      <c r="AAH500" s="272"/>
      <c r="AAI500" s="272"/>
      <c r="AAJ500" s="272"/>
      <c r="AAK500" s="272"/>
      <c r="AAL500" s="272"/>
      <c r="AAM500" s="272"/>
      <c r="AAN500" s="272"/>
      <c r="AAO500" s="272"/>
      <c r="AAP500" s="272"/>
      <c r="AAQ500" s="272"/>
      <c r="AAR500" s="272"/>
      <c r="AAS500" s="272"/>
      <c r="AAT500" s="272"/>
      <c r="AAU500" s="272"/>
      <c r="AAV500" s="272"/>
      <c r="AAW500" s="272"/>
      <c r="AAX500" s="272"/>
      <c r="AAY500" s="272"/>
      <c r="AAZ500" s="272"/>
      <c r="ABA500" s="272"/>
      <c r="ABB500" s="272"/>
      <c r="ABC500" s="272"/>
      <c r="ABD500" s="272"/>
      <c r="ABE500" s="272"/>
      <c r="ABF500" s="272"/>
      <c r="ABG500" s="272"/>
      <c r="ABH500" s="272"/>
      <c r="ABI500" s="272"/>
      <c r="ABJ500" s="272"/>
      <c r="ABK500" s="272"/>
      <c r="ABL500" s="272"/>
      <c r="ABM500" s="272"/>
      <c r="ABN500" s="272"/>
      <c r="ABO500" s="272"/>
      <c r="ABP500" s="272"/>
      <c r="ABQ500" s="272"/>
      <c r="ABR500" s="272"/>
      <c r="ABS500" s="272"/>
      <c r="ABT500" s="272"/>
      <c r="ABU500" s="272"/>
      <c r="ABV500" s="272"/>
      <c r="ABW500" s="272"/>
      <c r="ABX500" s="272"/>
      <c r="ABY500" s="272"/>
      <c r="ABZ500" s="272"/>
      <c r="ACA500" s="272"/>
      <c r="ACB500" s="272"/>
      <c r="ACC500" s="272"/>
      <c r="ACD500" s="272"/>
      <c r="ACE500" s="272"/>
      <c r="ACF500" s="272"/>
      <c r="ACG500" s="272"/>
      <c r="ACH500" s="272"/>
      <c r="ACI500" s="272"/>
      <c r="ACJ500" s="272"/>
      <c r="ACK500" s="272"/>
      <c r="ACL500" s="272"/>
      <c r="ACM500" s="272"/>
      <c r="ACN500" s="272"/>
      <c r="ACO500" s="272"/>
      <c r="ACP500" s="272"/>
      <c r="ACQ500" s="272"/>
      <c r="ACR500" s="272"/>
      <c r="ACS500" s="272"/>
      <c r="ACT500" s="272"/>
      <c r="ACU500" s="272"/>
      <c r="ACV500" s="272"/>
      <c r="ACW500" s="272"/>
      <c r="ACX500" s="272"/>
      <c r="ACY500" s="272"/>
      <c r="ACZ500" s="272"/>
      <c r="ADA500" s="272"/>
      <c r="ADB500" s="272"/>
      <c r="ADC500" s="272"/>
      <c r="ADD500" s="272"/>
      <c r="ADE500" s="272"/>
      <c r="ADF500" s="272"/>
      <c r="ADG500" s="272"/>
      <c r="ADH500" s="272"/>
      <c r="ADI500" s="272"/>
      <c r="ADJ500" s="272"/>
      <c r="ADK500" s="272"/>
      <c r="ADL500" s="272"/>
      <c r="ADM500" s="272"/>
      <c r="ADN500" s="272"/>
      <c r="ADO500" s="272"/>
      <c r="ADP500" s="272"/>
      <c r="ADQ500" s="272"/>
      <c r="ADR500" s="272"/>
      <c r="ADS500" s="272"/>
      <c r="ADT500" s="272"/>
      <c r="ADU500" s="272"/>
      <c r="ADV500" s="272"/>
      <c r="ADW500" s="272"/>
      <c r="ADX500" s="272"/>
      <c r="ADY500" s="272"/>
      <c r="ADZ500" s="272"/>
      <c r="AEA500" s="272"/>
      <c r="AEB500" s="272"/>
      <c r="AEC500" s="272"/>
      <c r="AED500" s="272"/>
      <c r="AEE500" s="272"/>
      <c r="AEF500" s="272"/>
      <c r="AEG500" s="272"/>
      <c r="AEH500" s="272"/>
      <c r="AEI500" s="272"/>
      <c r="AEJ500" s="272"/>
      <c r="AEK500" s="272"/>
      <c r="AEL500" s="272"/>
      <c r="AEM500" s="272"/>
      <c r="AEN500" s="272"/>
      <c r="AEO500" s="272"/>
      <c r="AEP500" s="272"/>
      <c r="AEQ500" s="272"/>
      <c r="AER500" s="272"/>
      <c r="AES500" s="272"/>
      <c r="AET500" s="272"/>
      <c r="AEU500" s="272"/>
      <c r="AEV500" s="272"/>
      <c r="AEW500" s="272"/>
      <c r="AEX500" s="272"/>
      <c r="AEY500" s="272"/>
      <c r="AEZ500" s="272"/>
      <c r="AFA500" s="272"/>
      <c r="AFB500" s="272"/>
      <c r="AFC500" s="272"/>
      <c r="AFD500" s="272"/>
      <c r="AFE500" s="272"/>
      <c r="AFF500" s="272"/>
      <c r="AFG500" s="272"/>
      <c r="AFH500" s="272"/>
      <c r="AFI500" s="272"/>
      <c r="AFJ500" s="272"/>
      <c r="AFK500" s="272"/>
      <c r="AFL500" s="272"/>
      <c r="AFM500" s="272"/>
      <c r="AFN500" s="272"/>
      <c r="AFO500" s="272"/>
      <c r="AFP500" s="272"/>
      <c r="AFQ500" s="272"/>
      <c r="AFR500" s="272"/>
      <c r="AFS500" s="272"/>
      <c r="AFT500" s="272"/>
      <c r="AFU500" s="272"/>
      <c r="AFV500" s="272"/>
      <c r="AFW500" s="272"/>
      <c r="AFX500" s="272"/>
      <c r="AFY500" s="272"/>
      <c r="AFZ500" s="272"/>
      <c r="AGA500" s="272"/>
      <c r="AGB500" s="272"/>
      <c r="AGC500" s="272"/>
      <c r="AGD500" s="272"/>
      <c r="AGE500" s="272"/>
      <c r="AGF500" s="272"/>
      <c r="AGG500" s="272"/>
      <c r="AGH500" s="272"/>
      <c r="AGI500" s="272"/>
      <c r="AGJ500" s="272"/>
      <c r="AGK500" s="272"/>
      <c r="AGL500" s="272"/>
      <c r="AGM500" s="272"/>
      <c r="AGN500" s="272"/>
      <c r="AGO500" s="272"/>
      <c r="AGP500" s="272"/>
      <c r="AGQ500" s="272"/>
      <c r="AGR500" s="272"/>
      <c r="AGS500" s="272"/>
      <c r="AGT500" s="272"/>
      <c r="AGU500" s="272"/>
      <c r="AGV500" s="272"/>
      <c r="AGW500" s="272"/>
      <c r="AGX500" s="272"/>
      <c r="AGY500" s="272"/>
      <c r="AGZ500" s="272"/>
      <c r="AHA500" s="272"/>
      <c r="AHB500" s="272"/>
      <c r="AHC500" s="272"/>
      <c r="AHD500" s="272"/>
      <c r="AHE500" s="272"/>
      <c r="AHF500" s="272"/>
      <c r="AHG500" s="272"/>
      <c r="AHH500" s="272"/>
      <c r="AHI500" s="272"/>
      <c r="AHJ500" s="272"/>
      <c r="AHK500" s="272"/>
      <c r="AHL500" s="272"/>
      <c r="AHM500" s="272"/>
      <c r="AHN500" s="272"/>
      <c r="AHO500" s="272"/>
      <c r="AHP500" s="272"/>
      <c r="AHQ500" s="272"/>
      <c r="AHR500" s="272"/>
      <c r="AHS500" s="272"/>
      <c r="AHT500" s="272"/>
      <c r="AHU500" s="272"/>
      <c r="AHV500" s="272"/>
      <c r="AHW500" s="272"/>
      <c r="AHX500" s="272"/>
      <c r="AHY500" s="272"/>
      <c r="AHZ500" s="272"/>
      <c r="AIA500" s="272"/>
      <c r="AIB500" s="272"/>
      <c r="AIC500" s="272"/>
      <c r="AID500" s="272"/>
      <c r="AIE500" s="272"/>
      <c r="AIF500" s="272"/>
      <c r="AIG500" s="272"/>
      <c r="AIH500" s="272"/>
      <c r="AII500" s="272"/>
      <c r="AIJ500" s="272"/>
      <c r="AIK500" s="272"/>
      <c r="AIL500" s="272"/>
      <c r="AIM500" s="272"/>
      <c r="AIN500" s="272"/>
      <c r="AIO500" s="272"/>
      <c r="AIP500" s="272"/>
      <c r="AIQ500" s="272"/>
      <c r="AIR500" s="272"/>
      <c r="AIS500" s="272"/>
      <c r="AIT500" s="272"/>
      <c r="AIU500" s="272"/>
      <c r="AIV500" s="272"/>
      <c r="AIW500" s="272"/>
      <c r="AIX500" s="272"/>
      <c r="AIY500" s="272"/>
      <c r="AIZ500" s="272"/>
      <c r="AJA500" s="272"/>
      <c r="AJB500" s="272"/>
      <c r="AJC500" s="272"/>
      <c r="AJD500" s="272"/>
      <c r="AJE500" s="272"/>
      <c r="AJF500" s="272"/>
      <c r="AJG500" s="272"/>
      <c r="AJH500" s="272"/>
      <c r="AJI500" s="272"/>
      <c r="AJJ500" s="272"/>
      <c r="AJK500" s="272"/>
      <c r="AJL500" s="272"/>
      <c r="AJM500" s="272"/>
      <c r="AJN500" s="272"/>
      <c r="AJO500" s="272"/>
      <c r="AJP500" s="272"/>
      <c r="AJQ500" s="272"/>
      <c r="AJR500" s="272"/>
      <c r="AJS500" s="272"/>
      <c r="AJT500" s="272"/>
      <c r="AJU500" s="272"/>
      <c r="AJV500" s="272"/>
      <c r="AJW500" s="272"/>
      <c r="AJX500" s="272"/>
      <c r="AJY500" s="272"/>
      <c r="AJZ500" s="272"/>
      <c r="AKA500" s="272"/>
      <c r="AKB500" s="272"/>
      <c r="AKC500" s="272"/>
      <c r="AKD500" s="272"/>
      <c r="AKE500" s="272"/>
      <c r="AKF500" s="272"/>
      <c r="AKG500" s="272"/>
      <c r="AKH500" s="272"/>
      <c r="AKI500" s="272"/>
      <c r="AKJ500" s="272"/>
      <c r="AKK500" s="272"/>
      <c r="AKL500" s="272"/>
      <c r="AKM500" s="272"/>
      <c r="AKN500" s="272"/>
      <c r="AKO500" s="272"/>
      <c r="AKP500" s="272"/>
      <c r="AKQ500" s="272"/>
      <c r="AKR500" s="272"/>
      <c r="AKS500" s="272"/>
      <c r="AKT500" s="272"/>
      <c r="AKU500" s="272"/>
      <c r="AKV500" s="272"/>
      <c r="AKW500" s="272"/>
      <c r="AKX500" s="272"/>
      <c r="AKY500" s="272"/>
      <c r="AKZ500" s="272"/>
      <c r="ALA500" s="272"/>
      <c r="ALB500" s="272"/>
      <c r="ALC500" s="272"/>
      <c r="ALD500" s="272"/>
      <c r="ALE500" s="272"/>
    </row>
    <row r="501" spans="1:993" s="274" customFormat="1" ht="63.75" x14ac:dyDescent="0.2">
      <c r="A501" s="395" t="s">
        <v>8517</v>
      </c>
      <c r="B501" s="18" t="s">
        <v>3984</v>
      </c>
      <c r="C501" s="35" t="s">
        <v>1422</v>
      </c>
      <c r="D501" s="206"/>
      <c r="E501" s="35" t="s">
        <v>6367</v>
      </c>
      <c r="F501" s="190"/>
      <c r="G501" s="190"/>
      <c r="H501" s="13" t="s">
        <v>1790</v>
      </c>
      <c r="I501" s="239" t="s">
        <v>4899</v>
      </c>
      <c r="J501" s="18" t="s">
        <v>2044</v>
      </c>
      <c r="K501" s="13"/>
      <c r="L501" s="315">
        <v>1</v>
      </c>
      <c r="M501" s="329" t="s">
        <v>7570</v>
      </c>
      <c r="N501" s="329" t="s">
        <v>7570</v>
      </c>
      <c r="O501" s="329" t="s">
        <v>7570</v>
      </c>
      <c r="P501" s="329" t="s">
        <v>7570</v>
      </c>
      <c r="Q501" s="329" t="s">
        <v>7570</v>
      </c>
      <c r="R501" s="272"/>
      <c r="S501" s="272"/>
      <c r="T501" s="272"/>
      <c r="U501" s="272"/>
      <c r="V501" s="272"/>
      <c r="W501" s="272"/>
      <c r="X501" s="272"/>
      <c r="Y501" s="272"/>
      <c r="Z501" s="272"/>
      <c r="AA501" s="272"/>
      <c r="AB501" s="272"/>
      <c r="AC501" s="272"/>
      <c r="AD501" s="272"/>
      <c r="AE501" s="272"/>
      <c r="AF501" s="272"/>
      <c r="AG501" s="272"/>
      <c r="AH501" s="272"/>
      <c r="AI501" s="272"/>
      <c r="AJ501" s="272"/>
      <c r="AK501" s="272"/>
      <c r="AL501" s="272"/>
      <c r="AM501" s="272"/>
      <c r="AN501" s="272"/>
      <c r="AO501" s="272"/>
      <c r="AP501" s="272"/>
      <c r="AQ501" s="272"/>
      <c r="AR501" s="272"/>
      <c r="AS501" s="272"/>
      <c r="AT501" s="272"/>
      <c r="AU501" s="272"/>
      <c r="AV501" s="272"/>
      <c r="AW501" s="272"/>
      <c r="AX501" s="272"/>
      <c r="AY501" s="272"/>
      <c r="AZ501" s="272"/>
      <c r="BA501" s="272"/>
      <c r="BB501" s="272"/>
      <c r="BC501" s="272"/>
      <c r="BD501" s="272"/>
      <c r="BE501" s="272"/>
      <c r="BF501" s="272"/>
      <c r="BG501" s="272"/>
      <c r="BH501" s="272"/>
      <c r="BI501" s="272"/>
      <c r="BJ501" s="272"/>
      <c r="BK501" s="272"/>
      <c r="BL501" s="272"/>
      <c r="BM501" s="272"/>
      <c r="BN501" s="272"/>
      <c r="BO501" s="272"/>
      <c r="BP501" s="272"/>
      <c r="BQ501" s="272"/>
      <c r="BR501" s="272"/>
      <c r="BS501" s="272"/>
      <c r="BT501" s="272"/>
      <c r="BU501" s="272"/>
      <c r="BV501" s="272"/>
      <c r="BW501" s="272"/>
      <c r="BX501" s="272"/>
      <c r="BY501" s="272"/>
      <c r="BZ501" s="272"/>
      <c r="CA501" s="272"/>
      <c r="CB501" s="272"/>
      <c r="CC501" s="272"/>
      <c r="CD501" s="272"/>
      <c r="CE501" s="272"/>
      <c r="CF501" s="272"/>
      <c r="CG501" s="272"/>
      <c r="CH501" s="272"/>
      <c r="CI501" s="272"/>
      <c r="CJ501" s="272"/>
      <c r="CK501" s="272"/>
      <c r="CL501" s="272"/>
      <c r="CM501" s="272"/>
      <c r="CN501" s="272"/>
      <c r="CO501" s="272"/>
      <c r="CP501" s="272"/>
      <c r="CQ501" s="272"/>
      <c r="CR501" s="272"/>
      <c r="CS501" s="272"/>
      <c r="CT501" s="272"/>
      <c r="CU501" s="272"/>
      <c r="CV501" s="272"/>
      <c r="CW501" s="272"/>
      <c r="CX501" s="272"/>
      <c r="CY501" s="272"/>
      <c r="CZ501" s="272"/>
      <c r="DA501" s="272"/>
      <c r="DB501" s="272"/>
      <c r="DC501" s="272"/>
      <c r="DD501" s="272"/>
      <c r="DE501" s="272"/>
      <c r="DF501" s="272"/>
      <c r="DG501" s="272"/>
      <c r="DH501" s="272"/>
      <c r="DI501" s="272"/>
      <c r="DJ501" s="272"/>
      <c r="DK501" s="272"/>
      <c r="DL501" s="272"/>
      <c r="DM501" s="272"/>
      <c r="DN501" s="272"/>
      <c r="DO501" s="272"/>
      <c r="DP501" s="272"/>
      <c r="DQ501" s="272"/>
      <c r="DR501" s="272"/>
      <c r="DS501" s="272"/>
      <c r="DT501" s="272"/>
      <c r="DU501" s="272"/>
      <c r="DV501" s="272"/>
      <c r="DW501" s="272"/>
      <c r="DX501" s="272"/>
      <c r="DY501" s="272"/>
      <c r="DZ501" s="272"/>
      <c r="EA501" s="272"/>
      <c r="EB501" s="272"/>
      <c r="EC501" s="272"/>
      <c r="ED501" s="272"/>
      <c r="EE501" s="272"/>
      <c r="EF501" s="272"/>
      <c r="EG501" s="272"/>
      <c r="EH501" s="272"/>
      <c r="EI501" s="272"/>
      <c r="EJ501" s="272"/>
      <c r="EK501" s="272"/>
      <c r="EL501" s="272"/>
      <c r="EM501" s="272"/>
      <c r="EN501" s="272"/>
      <c r="EO501" s="272"/>
      <c r="EP501" s="272"/>
      <c r="EQ501" s="272"/>
      <c r="ER501" s="272"/>
      <c r="ES501" s="272"/>
      <c r="ET501" s="272"/>
      <c r="EU501" s="272"/>
      <c r="EV501" s="272"/>
      <c r="EW501" s="272"/>
      <c r="EX501" s="272"/>
      <c r="EY501" s="272"/>
      <c r="EZ501" s="272"/>
      <c r="FA501" s="272"/>
      <c r="FB501" s="272"/>
      <c r="FC501" s="272"/>
      <c r="FD501" s="272"/>
      <c r="FE501" s="272"/>
      <c r="FF501" s="272"/>
      <c r="FG501" s="272"/>
      <c r="FH501" s="272"/>
      <c r="FI501" s="272"/>
      <c r="FJ501" s="272"/>
      <c r="FK501" s="272"/>
      <c r="FL501" s="272"/>
      <c r="FM501" s="272"/>
      <c r="FN501" s="272"/>
      <c r="FO501" s="272"/>
      <c r="FP501" s="272"/>
      <c r="FQ501" s="272"/>
      <c r="FR501" s="272"/>
      <c r="FS501" s="272"/>
      <c r="FT501" s="272"/>
      <c r="FU501" s="272"/>
      <c r="FV501" s="272"/>
      <c r="FW501" s="272"/>
      <c r="FX501" s="272"/>
      <c r="FY501" s="272"/>
      <c r="FZ501" s="272"/>
      <c r="GA501" s="272"/>
      <c r="GB501" s="272"/>
      <c r="GC501" s="272"/>
      <c r="GD501" s="272"/>
      <c r="GE501" s="272"/>
      <c r="GF501" s="272"/>
      <c r="GG501" s="272"/>
      <c r="GH501" s="272"/>
      <c r="GI501" s="272"/>
      <c r="GJ501" s="272"/>
      <c r="GK501" s="272"/>
      <c r="GL501" s="272"/>
      <c r="GM501" s="272"/>
      <c r="GN501" s="272"/>
      <c r="GO501" s="272"/>
      <c r="GP501" s="272"/>
      <c r="GQ501" s="272"/>
      <c r="GR501" s="272"/>
      <c r="GS501" s="272"/>
      <c r="GT501" s="272"/>
      <c r="GU501" s="272"/>
      <c r="GV501" s="272"/>
      <c r="GW501" s="272"/>
      <c r="GX501" s="272"/>
      <c r="GY501" s="272"/>
      <c r="GZ501" s="272"/>
      <c r="HA501" s="272"/>
      <c r="HB501" s="272"/>
      <c r="HC501" s="272"/>
      <c r="HD501" s="272"/>
      <c r="HE501" s="272"/>
      <c r="HF501" s="272"/>
      <c r="HG501" s="272"/>
      <c r="HH501" s="272"/>
      <c r="HI501" s="272"/>
      <c r="HJ501" s="272"/>
      <c r="HK501" s="272"/>
      <c r="HL501" s="272"/>
      <c r="HM501" s="272"/>
      <c r="HN501" s="272"/>
      <c r="HO501" s="272"/>
      <c r="HP501" s="272"/>
      <c r="HQ501" s="272"/>
      <c r="HR501" s="272"/>
      <c r="HS501" s="272"/>
      <c r="HT501" s="272"/>
      <c r="HU501" s="272"/>
      <c r="HV501" s="272"/>
      <c r="HW501" s="272"/>
      <c r="HX501" s="272"/>
      <c r="HY501" s="272"/>
      <c r="HZ501" s="272"/>
      <c r="IA501" s="272"/>
      <c r="IB501" s="272"/>
      <c r="IC501" s="272"/>
      <c r="ID501" s="272"/>
      <c r="IE501" s="272"/>
      <c r="IF501" s="272"/>
      <c r="IG501" s="272"/>
      <c r="IH501" s="272"/>
      <c r="II501" s="272"/>
      <c r="IJ501" s="272"/>
      <c r="IK501" s="272"/>
      <c r="IL501" s="272"/>
      <c r="IM501" s="272"/>
      <c r="IN501" s="272"/>
      <c r="IO501" s="272"/>
      <c r="IP501" s="272"/>
      <c r="IQ501" s="272"/>
      <c r="IR501" s="272"/>
      <c r="IS501" s="272"/>
      <c r="IT501" s="272"/>
      <c r="IU501" s="272"/>
      <c r="IV501" s="272"/>
      <c r="IW501" s="272"/>
      <c r="IX501" s="272"/>
      <c r="IY501" s="272"/>
      <c r="IZ501" s="272"/>
      <c r="JA501" s="272"/>
      <c r="JB501" s="272"/>
      <c r="JC501" s="272"/>
      <c r="JD501" s="272"/>
      <c r="JE501" s="272"/>
      <c r="JF501" s="272"/>
      <c r="JG501" s="272"/>
      <c r="JH501" s="272"/>
      <c r="JI501" s="272"/>
      <c r="JJ501" s="272"/>
      <c r="JK501" s="272"/>
      <c r="JL501" s="272"/>
      <c r="JM501" s="272"/>
      <c r="JN501" s="272"/>
      <c r="JO501" s="272"/>
      <c r="JP501" s="272"/>
      <c r="JQ501" s="272"/>
      <c r="JR501" s="272"/>
      <c r="JS501" s="272"/>
      <c r="JT501" s="272"/>
      <c r="JU501" s="272"/>
      <c r="JV501" s="272"/>
      <c r="JW501" s="272"/>
      <c r="JX501" s="272"/>
      <c r="JY501" s="272"/>
      <c r="JZ501" s="272"/>
      <c r="KA501" s="272"/>
      <c r="KB501" s="272"/>
      <c r="KC501" s="272"/>
      <c r="KD501" s="272"/>
      <c r="KE501" s="272"/>
      <c r="KF501" s="272"/>
      <c r="KG501" s="272"/>
      <c r="KH501" s="272"/>
      <c r="KI501" s="272"/>
      <c r="KJ501" s="272"/>
      <c r="KK501" s="272"/>
      <c r="KL501" s="272"/>
      <c r="KM501" s="272"/>
      <c r="KN501" s="272"/>
      <c r="KO501" s="272"/>
      <c r="KP501" s="272"/>
      <c r="KQ501" s="272"/>
      <c r="KR501" s="272"/>
      <c r="KS501" s="272"/>
      <c r="KT501" s="272"/>
      <c r="KU501" s="272"/>
      <c r="KV501" s="272"/>
      <c r="KW501" s="272"/>
      <c r="KX501" s="272"/>
      <c r="KY501" s="272"/>
      <c r="KZ501" s="272"/>
      <c r="LA501" s="272"/>
      <c r="LB501" s="272"/>
      <c r="LC501" s="272"/>
      <c r="LD501" s="272"/>
      <c r="LE501" s="272"/>
      <c r="LF501" s="272"/>
      <c r="LG501" s="272"/>
      <c r="LH501" s="272"/>
      <c r="LI501" s="272"/>
      <c r="LJ501" s="272"/>
      <c r="LK501" s="272"/>
      <c r="LL501" s="272"/>
      <c r="LM501" s="272"/>
      <c r="LN501" s="272"/>
      <c r="LO501" s="272"/>
      <c r="LP501" s="272"/>
      <c r="LQ501" s="272"/>
      <c r="LR501" s="272"/>
      <c r="LS501" s="272"/>
      <c r="LT501" s="272"/>
      <c r="LU501" s="272"/>
      <c r="LV501" s="272"/>
      <c r="LW501" s="272"/>
      <c r="LX501" s="272"/>
      <c r="LY501" s="272"/>
      <c r="LZ501" s="272"/>
      <c r="MA501" s="272"/>
      <c r="MB501" s="272"/>
      <c r="MC501" s="272"/>
      <c r="MD501" s="272"/>
      <c r="ME501" s="272"/>
      <c r="MF501" s="272"/>
      <c r="MG501" s="272"/>
      <c r="MH501" s="272"/>
      <c r="MI501" s="272"/>
      <c r="MJ501" s="272"/>
      <c r="MK501" s="272"/>
      <c r="ML501" s="272"/>
      <c r="MM501" s="272"/>
      <c r="MN501" s="272"/>
      <c r="MO501" s="272"/>
      <c r="MP501" s="272"/>
      <c r="MQ501" s="272"/>
      <c r="MR501" s="272"/>
      <c r="MS501" s="272"/>
      <c r="MT501" s="272"/>
      <c r="MU501" s="272"/>
      <c r="MV501" s="272"/>
      <c r="MW501" s="272"/>
      <c r="MX501" s="272"/>
      <c r="MY501" s="272"/>
      <c r="MZ501" s="272"/>
      <c r="NA501" s="272"/>
      <c r="NB501" s="272"/>
      <c r="NC501" s="272"/>
      <c r="ND501" s="272"/>
      <c r="NE501" s="272"/>
      <c r="NF501" s="272"/>
      <c r="NG501" s="272"/>
      <c r="NH501" s="272"/>
      <c r="NI501" s="272"/>
      <c r="NJ501" s="272"/>
      <c r="NK501" s="272"/>
      <c r="NL501" s="272"/>
      <c r="NM501" s="272"/>
      <c r="NN501" s="272"/>
      <c r="NO501" s="272"/>
      <c r="NP501" s="272"/>
      <c r="NQ501" s="272"/>
      <c r="NR501" s="272"/>
      <c r="NS501" s="272"/>
      <c r="NT501" s="272"/>
      <c r="NU501" s="272"/>
      <c r="NV501" s="272"/>
      <c r="NW501" s="272"/>
      <c r="NX501" s="272"/>
      <c r="NY501" s="272"/>
      <c r="NZ501" s="272"/>
      <c r="OA501" s="272"/>
      <c r="OB501" s="272"/>
      <c r="OC501" s="272"/>
      <c r="OD501" s="272"/>
      <c r="OE501" s="272"/>
      <c r="OF501" s="272"/>
      <c r="OG501" s="272"/>
      <c r="OH501" s="272"/>
      <c r="OI501" s="272"/>
      <c r="OJ501" s="272"/>
      <c r="OK501" s="272"/>
      <c r="OL501" s="272"/>
      <c r="OM501" s="272"/>
      <c r="ON501" s="272"/>
      <c r="OO501" s="272"/>
      <c r="OP501" s="272"/>
      <c r="OQ501" s="272"/>
      <c r="OR501" s="272"/>
      <c r="OS501" s="272"/>
      <c r="OT501" s="272"/>
      <c r="OU501" s="272"/>
      <c r="OV501" s="272"/>
      <c r="OW501" s="272"/>
      <c r="OX501" s="272"/>
      <c r="OY501" s="272"/>
      <c r="OZ501" s="272"/>
      <c r="PA501" s="272"/>
      <c r="PB501" s="272"/>
      <c r="PC501" s="272"/>
      <c r="PD501" s="272"/>
      <c r="PE501" s="272"/>
      <c r="PF501" s="272"/>
      <c r="PG501" s="272"/>
      <c r="PH501" s="272"/>
      <c r="PI501" s="272"/>
      <c r="PJ501" s="272"/>
      <c r="PK501" s="272"/>
      <c r="PL501" s="272"/>
      <c r="PM501" s="272"/>
      <c r="PN501" s="272"/>
      <c r="PO501" s="272"/>
      <c r="PP501" s="272"/>
      <c r="PQ501" s="272"/>
      <c r="PR501" s="272"/>
      <c r="PS501" s="272"/>
      <c r="PT501" s="272"/>
      <c r="PU501" s="272"/>
      <c r="PV501" s="272"/>
      <c r="PW501" s="272"/>
      <c r="PX501" s="272"/>
      <c r="PY501" s="272"/>
      <c r="PZ501" s="272"/>
      <c r="QA501" s="272"/>
      <c r="QB501" s="272"/>
      <c r="QC501" s="272"/>
      <c r="QD501" s="272"/>
      <c r="QE501" s="272"/>
      <c r="QF501" s="272"/>
      <c r="QG501" s="272"/>
      <c r="QH501" s="272"/>
      <c r="QI501" s="272"/>
      <c r="QJ501" s="272"/>
      <c r="QK501" s="272"/>
      <c r="QL501" s="272"/>
      <c r="QM501" s="272"/>
      <c r="QN501" s="272"/>
      <c r="QO501" s="272"/>
      <c r="QP501" s="272"/>
      <c r="QQ501" s="272"/>
      <c r="QR501" s="272"/>
      <c r="QS501" s="272"/>
      <c r="QT501" s="272"/>
      <c r="QU501" s="272"/>
      <c r="QV501" s="272"/>
      <c r="QW501" s="272"/>
      <c r="QX501" s="272"/>
      <c r="QY501" s="272"/>
      <c r="QZ501" s="272"/>
      <c r="RA501" s="272"/>
      <c r="RB501" s="272"/>
      <c r="RC501" s="272"/>
      <c r="RD501" s="272"/>
      <c r="RE501" s="272"/>
      <c r="RF501" s="272"/>
      <c r="RG501" s="272"/>
      <c r="RH501" s="272"/>
      <c r="RI501" s="272"/>
      <c r="RJ501" s="272"/>
      <c r="RK501" s="272"/>
      <c r="RL501" s="272"/>
      <c r="RM501" s="272"/>
      <c r="RN501" s="272"/>
      <c r="RO501" s="272"/>
      <c r="RP501" s="272"/>
      <c r="RQ501" s="272"/>
      <c r="RR501" s="272"/>
      <c r="RS501" s="272"/>
      <c r="RT501" s="272"/>
      <c r="RU501" s="272"/>
      <c r="RV501" s="272"/>
      <c r="RW501" s="272"/>
      <c r="RX501" s="272"/>
      <c r="RY501" s="272"/>
      <c r="RZ501" s="272"/>
      <c r="SA501" s="272"/>
      <c r="SB501" s="272"/>
      <c r="SC501" s="272"/>
      <c r="SD501" s="272"/>
      <c r="SE501" s="272"/>
      <c r="SF501" s="272"/>
      <c r="SG501" s="272"/>
      <c r="SH501" s="272"/>
      <c r="SI501" s="272"/>
      <c r="SJ501" s="272"/>
      <c r="SK501" s="272"/>
      <c r="SL501" s="272"/>
      <c r="SM501" s="272"/>
      <c r="SN501" s="272"/>
      <c r="SO501" s="272"/>
      <c r="SP501" s="272"/>
      <c r="SQ501" s="272"/>
      <c r="SR501" s="272"/>
      <c r="SS501" s="272"/>
      <c r="ST501" s="272"/>
      <c r="SU501" s="272"/>
      <c r="SV501" s="272"/>
      <c r="SW501" s="272"/>
      <c r="SX501" s="272"/>
      <c r="SY501" s="272"/>
      <c r="SZ501" s="272"/>
      <c r="TA501" s="272"/>
      <c r="TB501" s="272"/>
      <c r="TC501" s="272"/>
      <c r="TD501" s="272"/>
      <c r="TE501" s="272"/>
      <c r="TF501" s="272"/>
      <c r="TG501" s="272"/>
      <c r="TH501" s="272"/>
      <c r="TI501" s="272"/>
      <c r="TJ501" s="272"/>
      <c r="TK501" s="272"/>
      <c r="TL501" s="272"/>
      <c r="TM501" s="272"/>
      <c r="TN501" s="272"/>
      <c r="TO501" s="272"/>
      <c r="TP501" s="272"/>
      <c r="TQ501" s="272"/>
      <c r="TR501" s="272"/>
      <c r="TS501" s="272"/>
      <c r="TT501" s="272"/>
      <c r="TU501" s="272"/>
      <c r="TV501" s="272"/>
      <c r="TW501" s="272"/>
      <c r="TX501" s="272"/>
      <c r="TY501" s="272"/>
      <c r="TZ501" s="272"/>
      <c r="UA501" s="272"/>
      <c r="UB501" s="272"/>
      <c r="UC501" s="272"/>
      <c r="UD501" s="272"/>
      <c r="UE501" s="272"/>
      <c r="UF501" s="272"/>
      <c r="UG501" s="272"/>
      <c r="UH501" s="272"/>
      <c r="UI501" s="272"/>
      <c r="UJ501" s="272"/>
      <c r="UK501" s="272"/>
      <c r="UL501" s="272"/>
      <c r="UM501" s="272"/>
      <c r="UN501" s="272"/>
      <c r="UO501" s="272"/>
      <c r="UP501" s="272"/>
      <c r="UQ501" s="272"/>
      <c r="UR501" s="272"/>
      <c r="US501" s="272"/>
      <c r="UT501" s="272"/>
      <c r="UU501" s="272"/>
      <c r="UV501" s="272"/>
      <c r="UW501" s="272"/>
      <c r="UX501" s="272"/>
      <c r="UY501" s="272"/>
      <c r="UZ501" s="272"/>
      <c r="VA501" s="272"/>
      <c r="VB501" s="272"/>
      <c r="VC501" s="272"/>
      <c r="VD501" s="272"/>
      <c r="VE501" s="272"/>
      <c r="VF501" s="272"/>
      <c r="VG501" s="272"/>
      <c r="VH501" s="272"/>
      <c r="VI501" s="272"/>
      <c r="VJ501" s="272"/>
      <c r="VK501" s="272"/>
      <c r="VL501" s="272"/>
      <c r="VM501" s="272"/>
      <c r="VN501" s="272"/>
      <c r="VO501" s="272"/>
      <c r="VP501" s="272"/>
      <c r="VQ501" s="272"/>
      <c r="VR501" s="272"/>
      <c r="VS501" s="272"/>
      <c r="VT501" s="272"/>
      <c r="VU501" s="272"/>
      <c r="VV501" s="272"/>
      <c r="VW501" s="272"/>
      <c r="VX501" s="272"/>
      <c r="VY501" s="272"/>
      <c r="VZ501" s="272"/>
      <c r="WA501" s="272"/>
      <c r="WB501" s="272"/>
      <c r="WC501" s="272"/>
      <c r="WD501" s="272"/>
      <c r="WE501" s="272"/>
      <c r="WF501" s="272"/>
      <c r="WG501" s="272"/>
      <c r="WH501" s="272"/>
      <c r="WI501" s="272"/>
      <c r="WJ501" s="272"/>
      <c r="WK501" s="272"/>
      <c r="WL501" s="272"/>
      <c r="WM501" s="272"/>
      <c r="WN501" s="272"/>
      <c r="WO501" s="272"/>
      <c r="WP501" s="272"/>
      <c r="WQ501" s="272"/>
      <c r="WR501" s="272"/>
      <c r="WS501" s="272"/>
      <c r="WT501" s="272"/>
      <c r="WU501" s="272"/>
      <c r="WV501" s="272"/>
      <c r="WW501" s="272"/>
      <c r="WX501" s="272"/>
      <c r="WY501" s="272"/>
      <c r="WZ501" s="272"/>
      <c r="XA501" s="272"/>
      <c r="XB501" s="272"/>
      <c r="XC501" s="272"/>
      <c r="XD501" s="272"/>
      <c r="XE501" s="272"/>
      <c r="XF501" s="272"/>
      <c r="XG501" s="272"/>
      <c r="XH501" s="272"/>
      <c r="XI501" s="272"/>
      <c r="XJ501" s="272"/>
      <c r="XK501" s="272"/>
      <c r="XL501" s="272"/>
      <c r="XM501" s="272"/>
      <c r="XN501" s="272"/>
      <c r="XO501" s="272"/>
      <c r="XP501" s="272"/>
      <c r="XQ501" s="272"/>
      <c r="XR501" s="272"/>
      <c r="XS501" s="272"/>
      <c r="XT501" s="272"/>
      <c r="XU501" s="272"/>
      <c r="XV501" s="272"/>
      <c r="XW501" s="272"/>
      <c r="XX501" s="272"/>
      <c r="XY501" s="272"/>
      <c r="XZ501" s="272"/>
      <c r="YA501" s="272"/>
      <c r="YB501" s="272"/>
      <c r="YC501" s="272"/>
      <c r="YD501" s="272"/>
      <c r="YE501" s="272"/>
      <c r="YF501" s="272"/>
      <c r="YG501" s="272"/>
      <c r="YH501" s="272"/>
      <c r="YI501" s="272"/>
      <c r="YJ501" s="272"/>
      <c r="YK501" s="272"/>
      <c r="YL501" s="272"/>
      <c r="YM501" s="272"/>
      <c r="YN501" s="272"/>
      <c r="YO501" s="272"/>
      <c r="YP501" s="272"/>
      <c r="YQ501" s="272"/>
      <c r="YR501" s="272"/>
      <c r="YS501" s="272"/>
      <c r="YT501" s="272"/>
      <c r="YU501" s="272"/>
      <c r="YV501" s="272"/>
      <c r="YW501" s="272"/>
      <c r="YX501" s="272"/>
      <c r="YY501" s="272"/>
      <c r="YZ501" s="272"/>
      <c r="ZA501" s="272"/>
      <c r="ZB501" s="272"/>
      <c r="ZC501" s="272"/>
      <c r="ZD501" s="272"/>
      <c r="ZE501" s="272"/>
      <c r="ZF501" s="272"/>
      <c r="ZG501" s="272"/>
      <c r="ZH501" s="272"/>
      <c r="ZI501" s="272"/>
      <c r="ZJ501" s="272"/>
      <c r="ZK501" s="272"/>
      <c r="ZL501" s="272"/>
      <c r="ZM501" s="272"/>
      <c r="ZN501" s="272"/>
      <c r="ZO501" s="272"/>
      <c r="ZP501" s="272"/>
      <c r="ZQ501" s="272"/>
      <c r="ZR501" s="272"/>
      <c r="ZS501" s="272"/>
      <c r="ZT501" s="272"/>
      <c r="ZU501" s="272"/>
      <c r="ZV501" s="272"/>
      <c r="ZW501" s="272"/>
      <c r="ZX501" s="272"/>
      <c r="ZY501" s="272"/>
      <c r="ZZ501" s="272"/>
      <c r="AAA501" s="272"/>
      <c r="AAB501" s="272"/>
      <c r="AAC501" s="272"/>
      <c r="AAD501" s="272"/>
      <c r="AAE501" s="272"/>
      <c r="AAF501" s="272"/>
      <c r="AAG501" s="272"/>
      <c r="AAH501" s="272"/>
      <c r="AAI501" s="272"/>
      <c r="AAJ501" s="272"/>
      <c r="AAK501" s="272"/>
      <c r="AAL501" s="272"/>
      <c r="AAM501" s="272"/>
      <c r="AAN501" s="272"/>
      <c r="AAO501" s="272"/>
      <c r="AAP501" s="272"/>
      <c r="AAQ501" s="272"/>
      <c r="AAR501" s="272"/>
      <c r="AAS501" s="272"/>
      <c r="AAT501" s="272"/>
      <c r="AAU501" s="272"/>
      <c r="AAV501" s="272"/>
      <c r="AAW501" s="272"/>
      <c r="AAX501" s="272"/>
      <c r="AAY501" s="272"/>
      <c r="AAZ501" s="272"/>
      <c r="ABA501" s="272"/>
      <c r="ABB501" s="272"/>
      <c r="ABC501" s="272"/>
      <c r="ABD501" s="272"/>
      <c r="ABE501" s="272"/>
      <c r="ABF501" s="272"/>
      <c r="ABG501" s="272"/>
      <c r="ABH501" s="272"/>
      <c r="ABI501" s="272"/>
      <c r="ABJ501" s="272"/>
      <c r="ABK501" s="272"/>
      <c r="ABL501" s="272"/>
      <c r="ABM501" s="272"/>
      <c r="ABN501" s="272"/>
      <c r="ABO501" s="272"/>
      <c r="ABP501" s="272"/>
      <c r="ABQ501" s="272"/>
      <c r="ABR501" s="272"/>
      <c r="ABS501" s="272"/>
      <c r="ABT501" s="272"/>
      <c r="ABU501" s="272"/>
      <c r="ABV501" s="272"/>
      <c r="ABW501" s="272"/>
      <c r="ABX501" s="272"/>
      <c r="ABY501" s="272"/>
      <c r="ABZ501" s="272"/>
      <c r="ACA501" s="272"/>
      <c r="ACB501" s="272"/>
      <c r="ACC501" s="272"/>
      <c r="ACD501" s="272"/>
      <c r="ACE501" s="272"/>
      <c r="ACF501" s="272"/>
      <c r="ACG501" s="272"/>
      <c r="ACH501" s="272"/>
      <c r="ACI501" s="272"/>
      <c r="ACJ501" s="272"/>
      <c r="ACK501" s="272"/>
      <c r="ACL501" s="272"/>
      <c r="ACM501" s="272"/>
      <c r="ACN501" s="272"/>
      <c r="ACO501" s="272"/>
      <c r="ACP501" s="272"/>
      <c r="ACQ501" s="272"/>
      <c r="ACR501" s="272"/>
      <c r="ACS501" s="272"/>
      <c r="ACT501" s="272"/>
      <c r="ACU501" s="272"/>
      <c r="ACV501" s="272"/>
      <c r="ACW501" s="272"/>
      <c r="ACX501" s="272"/>
      <c r="ACY501" s="272"/>
      <c r="ACZ501" s="272"/>
      <c r="ADA501" s="272"/>
      <c r="ADB501" s="272"/>
      <c r="ADC501" s="272"/>
      <c r="ADD501" s="272"/>
      <c r="ADE501" s="272"/>
      <c r="ADF501" s="272"/>
      <c r="ADG501" s="272"/>
      <c r="ADH501" s="272"/>
      <c r="ADI501" s="272"/>
      <c r="ADJ501" s="272"/>
      <c r="ADK501" s="272"/>
      <c r="ADL501" s="272"/>
      <c r="ADM501" s="272"/>
      <c r="ADN501" s="272"/>
      <c r="ADO501" s="272"/>
      <c r="ADP501" s="272"/>
      <c r="ADQ501" s="272"/>
      <c r="ADR501" s="272"/>
      <c r="ADS501" s="272"/>
      <c r="ADT501" s="272"/>
      <c r="ADU501" s="272"/>
      <c r="ADV501" s="272"/>
      <c r="ADW501" s="272"/>
      <c r="ADX501" s="272"/>
      <c r="ADY501" s="272"/>
      <c r="ADZ501" s="272"/>
      <c r="AEA501" s="272"/>
      <c r="AEB501" s="272"/>
      <c r="AEC501" s="272"/>
      <c r="AED501" s="272"/>
      <c r="AEE501" s="272"/>
      <c r="AEF501" s="272"/>
      <c r="AEG501" s="272"/>
      <c r="AEH501" s="272"/>
      <c r="AEI501" s="272"/>
      <c r="AEJ501" s="272"/>
      <c r="AEK501" s="272"/>
      <c r="AEL501" s="272"/>
      <c r="AEM501" s="272"/>
      <c r="AEN501" s="272"/>
      <c r="AEO501" s="272"/>
      <c r="AEP501" s="272"/>
      <c r="AEQ501" s="272"/>
      <c r="AER501" s="272"/>
      <c r="AES501" s="272"/>
      <c r="AET501" s="272"/>
      <c r="AEU501" s="272"/>
      <c r="AEV501" s="272"/>
      <c r="AEW501" s="272"/>
      <c r="AEX501" s="272"/>
      <c r="AEY501" s="272"/>
      <c r="AEZ501" s="272"/>
      <c r="AFA501" s="272"/>
      <c r="AFB501" s="272"/>
      <c r="AFC501" s="272"/>
      <c r="AFD501" s="272"/>
      <c r="AFE501" s="272"/>
      <c r="AFF501" s="272"/>
      <c r="AFG501" s="272"/>
      <c r="AFH501" s="272"/>
      <c r="AFI501" s="272"/>
      <c r="AFJ501" s="272"/>
      <c r="AFK501" s="272"/>
      <c r="AFL501" s="272"/>
      <c r="AFM501" s="272"/>
      <c r="AFN501" s="272"/>
      <c r="AFO501" s="272"/>
      <c r="AFP501" s="272"/>
      <c r="AFQ501" s="272"/>
      <c r="AFR501" s="272"/>
      <c r="AFS501" s="272"/>
      <c r="AFT501" s="272"/>
      <c r="AFU501" s="272"/>
      <c r="AFV501" s="272"/>
      <c r="AFW501" s="272"/>
      <c r="AFX501" s="272"/>
      <c r="AFY501" s="272"/>
      <c r="AFZ501" s="272"/>
      <c r="AGA501" s="272"/>
      <c r="AGB501" s="272"/>
      <c r="AGC501" s="272"/>
      <c r="AGD501" s="272"/>
      <c r="AGE501" s="272"/>
      <c r="AGF501" s="272"/>
      <c r="AGG501" s="272"/>
      <c r="AGH501" s="272"/>
      <c r="AGI501" s="272"/>
      <c r="AGJ501" s="272"/>
      <c r="AGK501" s="272"/>
      <c r="AGL501" s="272"/>
      <c r="AGM501" s="272"/>
      <c r="AGN501" s="272"/>
      <c r="AGO501" s="272"/>
      <c r="AGP501" s="272"/>
      <c r="AGQ501" s="272"/>
      <c r="AGR501" s="272"/>
      <c r="AGS501" s="272"/>
      <c r="AGT501" s="272"/>
      <c r="AGU501" s="272"/>
      <c r="AGV501" s="272"/>
      <c r="AGW501" s="272"/>
      <c r="AGX501" s="272"/>
      <c r="AGY501" s="272"/>
      <c r="AGZ501" s="272"/>
      <c r="AHA501" s="272"/>
      <c r="AHB501" s="272"/>
      <c r="AHC501" s="272"/>
      <c r="AHD501" s="272"/>
      <c r="AHE501" s="272"/>
      <c r="AHF501" s="272"/>
      <c r="AHG501" s="272"/>
      <c r="AHH501" s="272"/>
      <c r="AHI501" s="272"/>
      <c r="AHJ501" s="272"/>
      <c r="AHK501" s="272"/>
      <c r="AHL501" s="272"/>
      <c r="AHM501" s="272"/>
      <c r="AHN501" s="272"/>
      <c r="AHO501" s="272"/>
      <c r="AHP501" s="272"/>
      <c r="AHQ501" s="272"/>
      <c r="AHR501" s="272"/>
      <c r="AHS501" s="272"/>
      <c r="AHT501" s="272"/>
      <c r="AHU501" s="272"/>
      <c r="AHV501" s="272"/>
      <c r="AHW501" s="272"/>
      <c r="AHX501" s="272"/>
      <c r="AHY501" s="272"/>
      <c r="AHZ501" s="272"/>
      <c r="AIA501" s="272"/>
      <c r="AIB501" s="272"/>
      <c r="AIC501" s="272"/>
      <c r="AID501" s="272"/>
      <c r="AIE501" s="272"/>
      <c r="AIF501" s="272"/>
      <c r="AIG501" s="272"/>
      <c r="AIH501" s="272"/>
      <c r="AII501" s="272"/>
      <c r="AIJ501" s="272"/>
      <c r="AIK501" s="272"/>
      <c r="AIL501" s="272"/>
      <c r="AIM501" s="272"/>
      <c r="AIN501" s="272"/>
      <c r="AIO501" s="272"/>
      <c r="AIP501" s="272"/>
      <c r="AIQ501" s="272"/>
      <c r="AIR501" s="272"/>
      <c r="AIS501" s="272"/>
      <c r="AIT501" s="272"/>
      <c r="AIU501" s="272"/>
      <c r="AIV501" s="272"/>
      <c r="AIW501" s="272"/>
      <c r="AIX501" s="272"/>
      <c r="AIY501" s="272"/>
      <c r="AIZ501" s="272"/>
      <c r="AJA501" s="272"/>
      <c r="AJB501" s="272"/>
      <c r="AJC501" s="272"/>
      <c r="AJD501" s="272"/>
      <c r="AJE501" s="272"/>
      <c r="AJF501" s="272"/>
      <c r="AJG501" s="272"/>
      <c r="AJH501" s="272"/>
      <c r="AJI501" s="272"/>
      <c r="AJJ501" s="272"/>
      <c r="AJK501" s="272"/>
      <c r="AJL501" s="272"/>
      <c r="AJM501" s="272"/>
      <c r="AJN501" s="272"/>
      <c r="AJO501" s="272"/>
      <c r="AJP501" s="272"/>
      <c r="AJQ501" s="272"/>
      <c r="AJR501" s="272"/>
      <c r="AJS501" s="272"/>
      <c r="AJT501" s="272"/>
      <c r="AJU501" s="272"/>
      <c r="AJV501" s="272"/>
      <c r="AJW501" s="272"/>
      <c r="AJX501" s="272"/>
      <c r="AJY501" s="272"/>
      <c r="AJZ501" s="272"/>
      <c r="AKA501" s="272"/>
      <c r="AKB501" s="272"/>
      <c r="AKC501" s="272"/>
      <c r="AKD501" s="272"/>
      <c r="AKE501" s="272"/>
      <c r="AKF501" s="272"/>
      <c r="AKG501" s="272"/>
      <c r="AKH501" s="272"/>
      <c r="AKI501" s="272"/>
      <c r="AKJ501" s="272"/>
      <c r="AKK501" s="272"/>
      <c r="AKL501" s="272"/>
      <c r="AKM501" s="272"/>
      <c r="AKN501" s="272"/>
      <c r="AKO501" s="272"/>
      <c r="AKP501" s="272"/>
      <c r="AKQ501" s="272"/>
      <c r="AKR501" s="272"/>
      <c r="AKS501" s="272"/>
      <c r="AKT501" s="272"/>
      <c r="AKU501" s="272"/>
      <c r="AKV501" s="272"/>
      <c r="AKW501" s="272"/>
      <c r="AKX501" s="272"/>
      <c r="AKY501" s="272"/>
      <c r="AKZ501" s="272"/>
      <c r="ALA501" s="272"/>
      <c r="ALB501" s="272"/>
      <c r="ALC501" s="272"/>
      <c r="ALD501" s="272"/>
      <c r="ALE501" s="272"/>
    </row>
    <row r="502" spans="1:993" s="274" customFormat="1" ht="63.75" x14ac:dyDescent="0.2">
      <c r="A502" s="395" t="s">
        <v>8518</v>
      </c>
      <c r="B502" s="18" t="s">
        <v>3984</v>
      </c>
      <c r="C502" s="35" t="s">
        <v>1422</v>
      </c>
      <c r="D502" s="206"/>
      <c r="E502" s="35" t="s">
        <v>6368</v>
      </c>
      <c r="F502" s="190"/>
      <c r="G502" s="190"/>
      <c r="H502" s="13" t="s">
        <v>1790</v>
      </c>
      <c r="I502" s="239" t="s">
        <v>4899</v>
      </c>
      <c r="J502" s="18" t="s">
        <v>2045</v>
      </c>
      <c r="K502" s="13"/>
      <c r="L502" s="315">
        <v>1</v>
      </c>
      <c r="M502" s="329" t="s">
        <v>7570</v>
      </c>
      <c r="N502" s="329" t="s">
        <v>7570</v>
      </c>
      <c r="O502" s="329" t="s">
        <v>7570</v>
      </c>
      <c r="P502" s="329" t="s">
        <v>7570</v>
      </c>
      <c r="Q502" s="329" t="s">
        <v>7570</v>
      </c>
      <c r="R502" s="272"/>
      <c r="S502" s="272"/>
      <c r="T502" s="272"/>
      <c r="U502" s="272"/>
      <c r="V502" s="272"/>
      <c r="W502" s="272"/>
      <c r="X502" s="272"/>
      <c r="Y502" s="272"/>
      <c r="Z502" s="272"/>
      <c r="AA502" s="272"/>
      <c r="AB502" s="272"/>
      <c r="AC502" s="272"/>
      <c r="AD502" s="272"/>
      <c r="AE502" s="272"/>
      <c r="AF502" s="272"/>
      <c r="AG502" s="272"/>
      <c r="AH502" s="272"/>
      <c r="AI502" s="272"/>
      <c r="AJ502" s="272"/>
      <c r="AK502" s="272"/>
      <c r="AL502" s="272"/>
      <c r="AM502" s="272"/>
      <c r="AN502" s="272"/>
      <c r="AO502" s="272"/>
      <c r="AP502" s="272"/>
      <c r="AQ502" s="272"/>
      <c r="AR502" s="272"/>
      <c r="AS502" s="272"/>
      <c r="AT502" s="272"/>
      <c r="AU502" s="272"/>
      <c r="AV502" s="272"/>
      <c r="AW502" s="272"/>
      <c r="AX502" s="272"/>
      <c r="AY502" s="272"/>
      <c r="AZ502" s="272"/>
      <c r="BA502" s="272"/>
      <c r="BB502" s="272"/>
      <c r="BC502" s="272"/>
      <c r="BD502" s="272"/>
      <c r="BE502" s="272"/>
      <c r="BF502" s="272"/>
      <c r="BG502" s="272"/>
      <c r="BH502" s="272"/>
      <c r="BI502" s="272"/>
      <c r="BJ502" s="272"/>
      <c r="BK502" s="272"/>
      <c r="BL502" s="272"/>
      <c r="BM502" s="272"/>
      <c r="BN502" s="272"/>
      <c r="BO502" s="272"/>
      <c r="BP502" s="272"/>
      <c r="BQ502" s="272"/>
      <c r="BR502" s="272"/>
      <c r="BS502" s="272"/>
      <c r="BT502" s="272"/>
      <c r="BU502" s="272"/>
      <c r="BV502" s="272"/>
      <c r="BW502" s="272"/>
      <c r="BX502" s="272"/>
      <c r="BY502" s="272"/>
      <c r="BZ502" s="272"/>
      <c r="CA502" s="272"/>
      <c r="CB502" s="272"/>
      <c r="CC502" s="272"/>
      <c r="CD502" s="272"/>
      <c r="CE502" s="272"/>
      <c r="CF502" s="272"/>
      <c r="CG502" s="272"/>
      <c r="CH502" s="272"/>
      <c r="CI502" s="272"/>
      <c r="CJ502" s="272"/>
      <c r="CK502" s="272"/>
      <c r="CL502" s="272"/>
      <c r="CM502" s="272"/>
      <c r="CN502" s="272"/>
      <c r="CO502" s="272"/>
      <c r="CP502" s="272"/>
      <c r="CQ502" s="272"/>
      <c r="CR502" s="272"/>
      <c r="CS502" s="272"/>
      <c r="CT502" s="272"/>
      <c r="CU502" s="272"/>
      <c r="CV502" s="272"/>
      <c r="CW502" s="272"/>
      <c r="CX502" s="272"/>
      <c r="CY502" s="272"/>
      <c r="CZ502" s="272"/>
      <c r="DA502" s="272"/>
      <c r="DB502" s="272"/>
      <c r="DC502" s="272"/>
      <c r="DD502" s="272"/>
      <c r="DE502" s="272"/>
      <c r="DF502" s="272"/>
      <c r="DG502" s="272"/>
      <c r="DH502" s="272"/>
      <c r="DI502" s="272"/>
      <c r="DJ502" s="272"/>
      <c r="DK502" s="272"/>
      <c r="DL502" s="272"/>
      <c r="DM502" s="272"/>
      <c r="DN502" s="272"/>
      <c r="DO502" s="272"/>
      <c r="DP502" s="272"/>
      <c r="DQ502" s="272"/>
      <c r="DR502" s="272"/>
      <c r="DS502" s="272"/>
      <c r="DT502" s="272"/>
      <c r="DU502" s="272"/>
      <c r="DV502" s="272"/>
      <c r="DW502" s="272"/>
      <c r="DX502" s="272"/>
      <c r="DY502" s="272"/>
      <c r="DZ502" s="272"/>
      <c r="EA502" s="272"/>
      <c r="EB502" s="272"/>
      <c r="EC502" s="272"/>
      <c r="ED502" s="272"/>
      <c r="EE502" s="272"/>
      <c r="EF502" s="272"/>
      <c r="EG502" s="272"/>
      <c r="EH502" s="272"/>
      <c r="EI502" s="272"/>
      <c r="EJ502" s="272"/>
      <c r="EK502" s="272"/>
      <c r="EL502" s="272"/>
      <c r="EM502" s="272"/>
      <c r="EN502" s="272"/>
      <c r="EO502" s="272"/>
      <c r="EP502" s="272"/>
      <c r="EQ502" s="272"/>
      <c r="ER502" s="272"/>
      <c r="ES502" s="272"/>
      <c r="ET502" s="272"/>
      <c r="EU502" s="272"/>
      <c r="EV502" s="272"/>
      <c r="EW502" s="272"/>
      <c r="EX502" s="272"/>
      <c r="EY502" s="272"/>
      <c r="EZ502" s="272"/>
      <c r="FA502" s="272"/>
      <c r="FB502" s="272"/>
      <c r="FC502" s="272"/>
      <c r="FD502" s="272"/>
      <c r="FE502" s="272"/>
      <c r="FF502" s="272"/>
      <c r="FG502" s="272"/>
      <c r="FH502" s="272"/>
      <c r="FI502" s="272"/>
      <c r="FJ502" s="272"/>
      <c r="FK502" s="272"/>
      <c r="FL502" s="272"/>
      <c r="FM502" s="272"/>
      <c r="FN502" s="272"/>
      <c r="FO502" s="272"/>
      <c r="FP502" s="272"/>
      <c r="FQ502" s="272"/>
      <c r="FR502" s="272"/>
      <c r="FS502" s="272"/>
      <c r="FT502" s="272"/>
      <c r="FU502" s="272"/>
      <c r="FV502" s="272"/>
      <c r="FW502" s="272"/>
      <c r="FX502" s="272"/>
      <c r="FY502" s="272"/>
      <c r="FZ502" s="272"/>
      <c r="GA502" s="272"/>
      <c r="GB502" s="272"/>
      <c r="GC502" s="272"/>
      <c r="GD502" s="272"/>
      <c r="GE502" s="272"/>
      <c r="GF502" s="272"/>
      <c r="GG502" s="272"/>
      <c r="GH502" s="272"/>
      <c r="GI502" s="272"/>
      <c r="GJ502" s="272"/>
      <c r="GK502" s="272"/>
      <c r="GL502" s="272"/>
      <c r="GM502" s="272"/>
      <c r="GN502" s="272"/>
      <c r="GO502" s="272"/>
      <c r="GP502" s="272"/>
      <c r="GQ502" s="272"/>
      <c r="GR502" s="272"/>
      <c r="GS502" s="272"/>
      <c r="GT502" s="272"/>
      <c r="GU502" s="272"/>
      <c r="GV502" s="272"/>
      <c r="GW502" s="272"/>
      <c r="GX502" s="272"/>
      <c r="GY502" s="272"/>
      <c r="GZ502" s="272"/>
      <c r="HA502" s="272"/>
      <c r="HB502" s="272"/>
      <c r="HC502" s="272"/>
      <c r="HD502" s="272"/>
      <c r="HE502" s="272"/>
      <c r="HF502" s="272"/>
      <c r="HG502" s="272"/>
      <c r="HH502" s="272"/>
      <c r="HI502" s="272"/>
      <c r="HJ502" s="272"/>
      <c r="HK502" s="272"/>
      <c r="HL502" s="272"/>
      <c r="HM502" s="272"/>
      <c r="HN502" s="272"/>
      <c r="HO502" s="272"/>
      <c r="HP502" s="272"/>
      <c r="HQ502" s="272"/>
      <c r="HR502" s="272"/>
      <c r="HS502" s="272"/>
      <c r="HT502" s="272"/>
      <c r="HU502" s="272"/>
      <c r="HV502" s="272"/>
      <c r="HW502" s="272"/>
      <c r="HX502" s="272"/>
      <c r="HY502" s="272"/>
      <c r="HZ502" s="272"/>
      <c r="IA502" s="272"/>
      <c r="IB502" s="272"/>
      <c r="IC502" s="272"/>
      <c r="ID502" s="272"/>
      <c r="IE502" s="272"/>
      <c r="IF502" s="272"/>
      <c r="IG502" s="272"/>
      <c r="IH502" s="272"/>
      <c r="II502" s="272"/>
      <c r="IJ502" s="272"/>
      <c r="IK502" s="272"/>
      <c r="IL502" s="272"/>
      <c r="IM502" s="272"/>
      <c r="IN502" s="272"/>
      <c r="IO502" s="272"/>
      <c r="IP502" s="272"/>
      <c r="IQ502" s="272"/>
      <c r="IR502" s="272"/>
      <c r="IS502" s="272"/>
      <c r="IT502" s="272"/>
      <c r="IU502" s="272"/>
      <c r="IV502" s="272"/>
      <c r="IW502" s="272"/>
      <c r="IX502" s="272"/>
      <c r="IY502" s="272"/>
      <c r="IZ502" s="272"/>
      <c r="JA502" s="272"/>
      <c r="JB502" s="272"/>
      <c r="JC502" s="272"/>
      <c r="JD502" s="272"/>
      <c r="JE502" s="272"/>
      <c r="JF502" s="272"/>
      <c r="JG502" s="272"/>
      <c r="JH502" s="272"/>
      <c r="JI502" s="272"/>
      <c r="JJ502" s="272"/>
      <c r="JK502" s="272"/>
      <c r="JL502" s="272"/>
      <c r="JM502" s="272"/>
      <c r="JN502" s="272"/>
      <c r="JO502" s="272"/>
      <c r="JP502" s="272"/>
      <c r="JQ502" s="272"/>
      <c r="JR502" s="272"/>
      <c r="JS502" s="272"/>
      <c r="JT502" s="272"/>
      <c r="JU502" s="272"/>
      <c r="JV502" s="272"/>
      <c r="JW502" s="272"/>
      <c r="JX502" s="272"/>
      <c r="JY502" s="272"/>
      <c r="JZ502" s="272"/>
      <c r="KA502" s="272"/>
      <c r="KB502" s="272"/>
      <c r="KC502" s="272"/>
      <c r="KD502" s="272"/>
      <c r="KE502" s="272"/>
      <c r="KF502" s="272"/>
      <c r="KG502" s="272"/>
      <c r="KH502" s="272"/>
      <c r="KI502" s="272"/>
      <c r="KJ502" s="272"/>
      <c r="KK502" s="272"/>
      <c r="KL502" s="272"/>
      <c r="KM502" s="272"/>
      <c r="KN502" s="272"/>
      <c r="KO502" s="272"/>
      <c r="KP502" s="272"/>
      <c r="KQ502" s="272"/>
      <c r="KR502" s="272"/>
      <c r="KS502" s="272"/>
      <c r="KT502" s="272"/>
      <c r="KU502" s="272"/>
      <c r="KV502" s="272"/>
      <c r="KW502" s="272"/>
      <c r="KX502" s="272"/>
      <c r="KY502" s="272"/>
      <c r="KZ502" s="272"/>
      <c r="LA502" s="272"/>
      <c r="LB502" s="272"/>
      <c r="LC502" s="272"/>
      <c r="LD502" s="272"/>
      <c r="LE502" s="272"/>
      <c r="LF502" s="272"/>
      <c r="LG502" s="272"/>
      <c r="LH502" s="272"/>
      <c r="LI502" s="272"/>
      <c r="LJ502" s="272"/>
      <c r="LK502" s="272"/>
      <c r="LL502" s="272"/>
      <c r="LM502" s="272"/>
      <c r="LN502" s="272"/>
      <c r="LO502" s="272"/>
      <c r="LP502" s="272"/>
      <c r="LQ502" s="272"/>
      <c r="LR502" s="272"/>
      <c r="LS502" s="272"/>
      <c r="LT502" s="272"/>
      <c r="LU502" s="272"/>
      <c r="LV502" s="272"/>
      <c r="LW502" s="272"/>
      <c r="LX502" s="272"/>
      <c r="LY502" s="272"/>
      <c r="LZ502" s="272"/>
      <c r="MA502" s="272"/>
      <c r="MB502" s="272"/>
      <c r="MC502" s="272"/>
      <c r="MD502" s="272"/>
      <c r="ME502" s="272"/>
      <c r="MF502" s="272"/>
      <c r="MG502" s="272"/>
      <c r="MH502" s="272"/>
      <c r="MI502" s="272"/>
      <c r="MJ502" s="272"/>
      <c r="MK502" s="272"/>
      <c r="ML502" s="272"/>
      <c r="MM502" s="272"/>
      <c r="MN502" s="272"/>
      <c r="MO502" s="272"/>
      <c r="MP502" s="272"/>
      <c r="MQ502" s="272"/>
      <c r="MR502" s="272"/>
      <c r="MS502" s="272"/>
      <c r="MT502" s="272"/>
      <c r="MU502" s="272"/>
      <c r="MV502" s="272"/>
      <c r="MW502" s="272"/>
      <c r="MX502" s="272"/>
      <c r="MY502" s="272"/>
      <c r="MZ502" s="272"/>
      <c r="NA502" s="272"/>
      <c r="NB502" s="272"/>
      <c r="NC502" s="272"/>
      <c r="ND502" s="272"/>
      <c r="NE502" s="272"/>
      <c r="NF502" s="272"/>
      <c r="NG502" s="272"/>
      <c r="NH502" s="272"/>
      <c r="NI502" s="272"/>
      <c r="NJ502" s="272"/>
      <c r="NK502" s="272"/>
      <c r="NL502" s="272"/>
      <c r="NM502" s="272"/>
      <c r="NN502" s="272"/>
      <c r="NO502" s="272"/>
      <c r="NP502" s="272"/>
      <c r="NQ502" s="272"/>
      <c r="NR502" s="272"/>
      <c r="NS502" s="272"/>
      <c r="NT502" s="272"/>
      <c r="NU502" s="272"/>
      <c r="NV502" s="272"/>
      <c r="NW502" s="272"/>
      <c r="NX502" s="272"/>
      <c r="NY502" s="272"/>
      <c r="NZ502" s="272"/>
      <c r="OA502" s="272"/>
      <c r="OB502" s="272"/>
      <c r="OC502" s="272"/>
      <c r="OD502" s="272"/>
      <c r="OE502" s="272"/>
      <c r="OF502" s="272"/>
      <c r="OG502" s="272"/>
      <c r="OH502" s="272"/>
      <c r="OI502" s="272"/>
      <c r="OJ502" s="272"/>
      <c r="OK502" s="272"/>
      <c r="OL502" s="272"/>
      <c r="OM502" s="272"/>
      <c r="ON502" s="272"/>
      <c r="OO502" s="272"/>
      <c r="OP502" s="272"/>
      <c r="OQ502" s="272"/>
      <c r="OR502" s="272"/>
      <c r="OS502" s="272"/>
      <c r="OT502" s="272"/>
      <c r="OU502" s="272"/>
      <c r="OV502" s="272"/>
      <c r="OW502" s="272"/>
      <c r="OX502" s="272"/>
      <c r="OY502" s="272"/>
      <c r="OZ502" s="272"/>
      <c r="PA502" s="272"/>
      <c r="PB502" s="272"/>
      <c r="PC502" s="272"/>
      <c r="PD502" s="272"/>
      <c r="PE502" s="272"/>
      <c r="PF502" s="272"/>
      <c r="PG502" s="272"/>
      <c r="PH502" s="272"/>
      <c r="PI502" s="272"/>
      <c r="PJ502" s="272"/>
      <c r="PK502" s="272"/>
      <c r="PL502" s="272"/>
      <c r="PM502" s="272"/>
      <c r="PN502" s="272"/>
      <c r="PO502" s="272"/>
      <c r="PP502" s="272"/>
      <c r="PQ502" s="272"/>
      <c r="PR502" s="272"/>
      <c r="PS502" s="272"/>
      <c r="PT502" s="272"/>
      <c r="PU502" s="272"/>
      <c r="PV502" s="272"/>
      <c r="PW502" s="272"/>
      <c r="PX502" s="272"/>
      <c r="PY502" s="272"/>
      <c r="PZ502" s="272"/>
      <c r="QA502" s="272"/>
      <c r="QB502" s="272"/>
      <c r="QC502" s="272"/>
      <c r="QD502" s="272"/>
      <c r="QE502" s="272"/>
      <c r="QF502" s="272"/>
      <c r="QG502" s="272"/>
      <c r="QH502" s="272"/>
      <c r="QI502" s="272"/>
      <c r="QJ502" s="272"/>
      <c r="QK502" s="272"/>
      <c r="QL502" s="272"/>
      <c r="QM502" s="272"/>
      <c r="QN502" s="272"/>
      <c r="QO502" s="272"/>
      <c r="QP502" s="272"/>
      <c r="QQ502" s="272"/>
      <c r="QR502" s="272"/>
      <c r="QS502" s="272"/>
      <c r="QT502" s="272"/>
      <c r="QU502" s="272"/>
      <c r="QV502" s="272"/>
      <c r="QW502" s="272"/>
      <c r="QX502" s="272"/>
      <c r="QY502" s="272"/>
      <c r="QZ502" s="272"/>
      <c r="RA502" s="272"/>
      <c r="RB502" s="272"/>
      <c r="RC502" s="272"/>
      <c r="RD502" s="272"/>
      <c r="RE502" s="272"/>
      <c r="RF502" s="272"/>
      <c r="RG502" s="272"/>
      <c r="RH502" s="272"/>
      <c r="RI502" s="272"/>
      <c r="RJ502" s="272"/>
      <c r="RK502" s="272"/>
      <c r="RL502" s="272"/>
      <c r="RM502" s="272"/>
      <c r="RN502" s="272"/>
      <c r="RO502" s="272"/>
      <c r="RP502" s="272"/>
      <c r="RQ502" s="272"/>
      <c r="RR502" s="272"/>
      <c r="RS502" s="272"/>
      <c r="RT502" s="272"/>
      <c r="RU502" s="272"/>
      <c r="RV502" s="272"/>
      <c r="RW502" s="272"/>
      <c r="RX502" s="272"/>
      <c r="RY502" s="272"/>
      <c r="RZ502" s="272"/>
      <c r="SA502" s="272"/>
      <c r="SB502" s="272"/>
      <c r="SC502" s="272"/>
      <c r="SD502" s="272"/>
      <c r="SE502" s="272"/>
      <c r="SF502" s="272"/>
      <c r="SG502" s="272"/>
      <c r="SH502" s="272"/>
      <c r="SI502" s="272"/>
      <c r="SJ502" s="272"/>
      <c r="SK502" s="272"/>
      <c r="SL502" s="272"/>
      <c r="SM502" s="272"/>
      <c r="SN502" s="272"/>
      <c r="SO502" s="272"/>
      <c r="SP502" s="272"/>
      <c r="SQ502" s="272"/>
      <c r="SR502" s="272"/>
      <c r="SS502" s="272"/>
      <c r="ST502" s="272"/>
      <c r="SU502" s="272"/>
      <c r="SV502" s="272"/>
      <c r="SW502" s="272"/>
      <c r="SX502" s="272"/>
      <c r="SY502" s="272"/>
      <c r="SZ502" s="272"/>
      <c r="TA502" s="272"/>
      <c r="TB502" s="272"/>
      <c r="TC502" s="272"/>
      <c r="TD502" s="272"/>
      <c r="TE502" s="272"/>
      <c r="TF502" s="272"/>
      <c r="TG502" s="272"/>
      <c r="TH502" s="272"/>
      <c r="TI502" s="272"/>
      <c r="TJ502" s="272"/>
      <c r="TK502" s="272"/>
      <c r="TL502" s="272"/>
      <c r="TM502" s="272"/>
      <c r="TN502" s="272"/>
      <c r="TO502" s="272"/>
      <c r="TP502" s="272"/>
      <c r="TQ502" s="272"/>
      <c r="TR502" s="272"/>
      <c r="TS502" s="272"/>
      <c r="TT502" s="272"/>
      <c r="TU502" s="272"/>
      <c r="TV502" s="272"/>
      <c r="TW502" s="272"/>
      <c r="TX502" s="272"/>
      <c r="TY502" s="272"/>
      <c r="TZ502" s="272"/>
      <c r="UA502" s="272"/>
      <c r="UB502" s="272"/>
      <c r="UC502" s="272"/>
      <c r="UD502" s="272"/>
      <c r="UE502" s="272"/>
      <c r="UF502" s="272"/>
      <c r="UG502" s="272"/>
      <c r="UH502" s="272"/>
      <c r="UI502" s="272"/>
      <c r="UJ502" s="272"/>
      <c r="UK502" s="272"/>
      <c r="UL502" s="272"/>
      <c r="UM502" s="272"/>
      <c r="UN502" s="272"/>
      <c r="UO502" s="272"/>
      <c r="UP502" s="272"/>
      <c r="UQ502" s="272"/>
      <c r="UR502" s="272"/>
      <c r="US502" s="272"/>
      <c r="UT502" s="272"/>
      <c r="UU502" s="272"/>
      <c r="UV502" s="272"/>
      <c r="UW502" s="272"/>
      <c r="UX502" s="272"/>
      <c r="UY502" s="272"/>
      <c r="UZ502" s="272"/>
      <c r="VA502" s="272"/>
      <c r="VB502" s="272"/>
      <c r="VC502" s="272"/>
      <c r="VD502" s="272"/>
      <c r="VE502" s="272"/>
      <c r="VF502" s="272"/>
      <c r="VG502" s="272"/>
      <c r="VH502" s="272"/>
      <c r="VI502" s="272"/>
      <c r="VJ502" s="272"/>
      <c r="VK502" s="272"/>
      <c r="VL502" s="272"/>
      <c r="VM502" s="272"/>
      <c r="VN502" s="272"/>
      <c r="VO502" s="272"/>
      <c r="VP502" s="272"/>
      <c r="VQ502" s="272"/>
      <c r="VR502" s="272"/>
      <c r="VS502" s="272"/>
      <c r="VT502" s="272"/>
      <c r="VU502" s="272"/>
      <c r="VV502" s="272"/>
      <c r="VW502" s="272"/>
      <c r="VX502" s="272"/>
      <c r="VY502" s="272"/>
      <c r="VZ502" s="272"/>
      <c r="WA502" s="272"/>
      <c r="WB502" s="272"/>
      <c r="WC502" s="272"/>
      <c r="WD502" s="272"/>
      <c r="WE502" s="272"/>
      <c r="WF502" s="272"/>
      <c r="WG502" s="272"/>
      <c r="WH502" s="272"/>
      <c r="WI502" s="272"/>
      <c r="WJ502" s="272"/>
      <c r="WK502" s="272"/>
      <c r="WL502" s="272"/>
      <c r="WM502" s="272"/>
      <c r="WN502" s="272"/>
      <c r="WO502" s="272"/>
      <c r="WP502" s="272"/>
      <c r="WQ502" s="272"/>
      <c r="WR502" s="272"/>
      <c r="WS502" s="272"/>
      <c r="WT502" s="272"/>
      <c r="WU502" s="272"/>
      <c r="WV502" s="272"/>
      <c r="WW502" s="272"/>
      <c r="WX502" s="272"/>
      <c r="WY502" s="272"/>
      <c r="WZ502" s="272"/>
      <c r="XA502" s="272"/>
      <c r="XB502" s="272"/>
      <c r="XC502" s="272"/>
      <c r="XD502" s="272"/>
      <c r="XE502" s="272"/>
      <c r="XF502" s="272"/>
      <c r="XG502" s="272"/>
      <c r="XH502" s="272"/>
      <c r="XI502" s="272"/>
      <c r="XJ502" s="272"/>
      <c r="XK502" s="272"/>
      <c r="XL502" s="272"/>
      <c r="XM502" s="272"/>
      <c r="XN502" s="272"/>
      <c r="XO502" s="272"/>
      <c r="XP502" s="272"/>
      <c r="XQ502" s="272"/>
      <c r="XR502" s="272"/>
      <c r="XS502" s="272"/>
      <c r="XT502" s="272"/>
      <c r="XU502" s="272"/>
      <c r="XV502" s="272"/>
      <c r="XW502" s="272"/>
      <c r="XX502" s="272"/>
      <c r="XY502" s="272"/>
      <c r="XZ502" s="272"/>
      <c r="YA502" s="272"/>
      <c r="YB502" s="272"/>
      <c r="YC502" s="272"/>
      <c r="YD502" s="272"/>
      <c r="YE502" s="272"/>
      <c r="YF502" s="272"/>
      <c r="YG502" s="272"/>
      <c r="YH502" s="272"/>
      <c r="YI502" s="272"/>
      <c r="YJ502" s="272"/>
      <c r="YK502" s="272"/>
      <c r="YL502" s="272"/>
      <c r="YM502" s="272"/>
      <c r="YN502" s="272"/>
      <c r="YO502" s="272"/>
      <c r="YP502" s="272"/>
      <c r="YQ502" s="272"/>
      <c r="YR502" s="272"/>
      <c r="YS502" s="272"/>
      <c r="YT502" s="272"/>
      <c r="YU502" s="272"/>
      <c r="YV502" s="272"/>
      <c r="YW502" s="272"/>
      <c r="YX502" s="272"/>
      <c r="YY502" s="272"/>
      <c r="YZ502" s="272"/>
      <c r="ZA502" s="272"/>
      <c r="ZB502" s="272"/>
      <c r="ZC502" s="272"/>
      <c r="ZD502" s="272"/>
      <c r="ZE502" s="272"/>
      <c r="ZF502" s="272"/>
      <c r="ZG502" s="272"/>
      <c r="ZH502" s="272"/>
      <c r="ZI502" s="272"/>
      <c r="ZJ502" s="272"/>
      <c r="ZK502" s="272"/>
      <c r="ZL502" s="272"/>
      <c r="ZM502" s="272"/>
      <c r="ZN502" s="272"/>
      <c r="ZO502" s="272"/>
      <c r="ZP502" s="272"/>
      <c r="ZQ502" s="272"/>
      <c r="ZR502" s="272"/>
      <c r="ZS502" s="272"/>
      <c r="ZT502" s="272"/>
      <c r="ZU502" s="272"/>
      <c r="ZV502" s="272"/>
      <c r="ZW502" s="272"/>
      <c r="ZX502" s="272"/>
      <c r="ZY502" s="272"/>
      <c r="ZZ502" s="272"/>
      <c r="AAA502" s="272"/>
      <c r="AAB502" s="272"/>
      <c r="AAC502" s="272"/>
      <c r="AAD502" s="272"/>
      <c r="AAE502" s="272"/>
      <c r="AAF502" s="272"/>
      <c r="AAG502" s="272"/>
      <c r="AAH502" s="272"/>
      <c r="AAI502" s="272"/>
      <c r="AAJ502" s="272"/>
      <c r="AAK502" s="272"/>
      <c r="AAL502" s="272"/>
      <c r="AAM502" s="272"/>
      <c r="AAN502" s="272"/>
      <c r="AAO502" s="272"/>
      <c r="AAP502" s="272"/>
      <c r="AAQ502" s="272"/>
      <c r="AAR502" s="272"/>
      <c r="AAS502" s="272"/>
      <c r="AAT502" s="272"/>
      <c r="AAU502" s="272"/>
      <c r="AAV502" s="272"/>
      <c r="AAW502" s="272"/>
      <c r="AAX502" s="272"/>
      <c r="AAY502" s="272"/>
      <c r="AAZ502" s="272"/>
      <c r="ABA502" s="272"/>
      <c r="ABB502" s="272"/>
      <c r="ABC502" s="272"/>
      <c r="ABD502" s="272"/>
      <c r="ABE502" s="272"/>
      <c r="ABF502" s="272"/>
      <c r="ABG502" s="272"/>
      <c r="ABH502" s="272"/>
      <c r="ABI502" s="272"/>
      <c r="ABJ502" s="272"/>
      <c r="ABK502" s="272"/>
      <c r="ABL502" s="272"/>
      <c r="ABM502" s="272"/>
      <c r="ABN502" s="272"/>
      <c r="ABO502" s="272"/>
      <c r="ABP502" s="272"/>
      <c r="ABQ502" s="272"/>
      <c r="ABR502" s="272"/>
      <c r="ABS502" s="272"/>
      <c r="ABT502" s="272"/>
      <c r="ABU502" s="272"/>
      <c r="ABV502" s="272"/>
      <c r="ABW502" s="272"/>
      <c r="ABX502" s="272"/>
      <c r="ABY502" s="272"/>
      <c r="ABZ502" s="272"/>
      <c r="ACA502" s="272"/>
      <c r="ACB502" s="272"/>
      <c r="ACC502" s="272"/>
      <c r="ACD502" s="272"/>
      <c r="ACE502" s="272"/>
      <c r="ACF502" s="272"/>
      <c r="ACG502" s="272"/>
      <c r="ACH502" s="272"/>
      <c r="ACI502" s="272"/>
      <c r="ACJ502" s="272"/>
      <c r="ACK502" s="272"/>
      <c r="ACL502" s="272"/>
      <c r="ACM502" s="272"/>
      <c r="ACN502" s="272"/>
      <c r="ACO502" s="272"/>
      <c r="ACP502" s="272"/>
      <c r="ACQ502" s="272"/>
      <c r="ACR502" s="272"/>
      <c r="ACS502" s="272"/>
      <c r="ACT502" s="272"/>
      <c r="ACU502" s="272"/>
      <c r="ACV502" s="272"/>
      <c r="ACW502" s="272"/>
      <c r="ACX502" s="272"/>
      <c r="ACY502" s="272"/>
      <c r="ACZ502" s="272"/>
      <c r="ADA502" s="272"/>
      <c r="ADB502" s="272"/>
      <c r="ADC502" s="272"/>
      <c r="ADD502" s="272"/>
      <c r="ADE502" s="272"/>
      <c r="ADF502" s="272"/>
      <c r="ADG502" s="272"/>
      <c r="ADH502" s="272"/>
      <c r="ADI502" s="272"/>
      <c r="ADJ502" s="272"/>
      <c r="ADK502" s="272"/>
      <c r="ADL502" s="272"/>
      <c r="ADM502" s="272"/>
      <c r="ADN502" s="272"/>
      <c r="ADO502" s="272"/>
      <c r="ADP502" s="272"/>
      <c r="ADQ502" s="272"/>
      <c r="ADR502" s="272"/>
      <c r="ADS502" s="272"/>
      <c r="ADT502" s="272"/>
      <c r="ADU502" s="272"/>
      <c r="ADV502" s="272"/>
      <c r="ADW502" s="272"/>
      <c r="ADX502" s="272"/>
      <c r="ADY502" s="272"/>
      <c r="ADZ502" s="272"/>
      <c r="AEA502" s="272"/>
      <c r="AEB502" s="272"/>
      <c r="AEC502" s="272"/>
      <c r="AED502" s="272"/>
      <c r="AEE502" s="272"/>
      <c r="AEF502" s="272"/>
      <c r="AEG502" s="272"/>
      <c r="AEH502" s="272"/>
      <c r="AEI502" s="272"/>
      <c r="AEJ502" s="272"/>
      <c r="AEK502" s="272"/>
      <c r="AEL502" s="272"/>
      <c r="AEM502" s="272"/>
      <c r="AEN502" s="272"/>
      <c r="AEO502" s="272"/>
      <c r="AEP502" s="272"/>
      <c r="AEQ502" s="272"/>
      <c r="AER502" s="272"/>
      <c r="AES502" s="272"/>
      <c r="AET502" s="272"/>
      <c r="AEU502" s="272"/>
      <c r="AEV502" s="272"/>
      <c r="AEW502" s="272"/>
      <c r="AEX502" s="272"/>
      <c r="AEY502" s="272"/>
      <c r="AEZ502" s="272"/>
      <c r="AFA502" s="272"/>
      <c r="AFB502" s="272"/>
      <c r="AFC502" s="272"/>
      <c r="AFD502" s="272"/>
      <c r="AFE502" s="272"/>
      <c r="AFF502" s="272"/>
      <c r="AFG502" s="272"/>
      <c r="AFH502" s="272"/>
      <c r="AFI502" s="272"/>
      <c r="AFJ502" s="272"/>
      <c r="AFK502" s="272"/>
      <c r="AFL502" s="272"/>
      <c r="AFM502" s="272"/>
      <c r="AFN502" s="272"/>
      <c r="AFO502" s="272"/>
      <c r="AFP502" s="272"/>
      <c r="AFQ502" s="272"/>
      <c r="AFR502" s="272"/>
      <c r="AFS502" s="272"/>
      <c r="AFT502" s="272"/>
      <c r="AFU502" s="272"/>
      <c r="AFV502" s="272"/>
      <c r="AFW502" s="272"/>
      <c r="AFX502" s="272"/>
      <c r="AFY502" s="272"/>
      <c r="AFZ502" s="272"/>
      <c r="AGA502" s="272"/>
      <c r="AGB502" s="272"/>
      <c r="AGC502" s="272"/>
      <c r="AGD502" s="272"/>
      <c r="AGE502" s="272"/>
      <c r="AGF502" s="272"/>
      <c r="AGG502" s="272"/>
      <c r="AGH502" s="272"/>
      <c r="AGI502" s="272"/>
      <c r="AGJ502" s="272"/>
      <c r="AGK502" s="272"/>
      <c r="AGL502" s="272"/>
      <c r="AGM502" s="272"/>
      <c r="AGN502" s="272"/>
      <c r="AGO502" s="272"/>
      <c r="AGP502" s="272"/>
      <c r="AGQ502" s="272"/>
      <c r="AGR502" s="272"/>
      <c r="AGS502" s="272"/>
      <c r="AGT502" s="272"/>
      <c r="AGU502" s="272"/>
      <c r="AGV502" s="272"/>
      <c r="AGW502" s="272"/>
      <c r="AGX502" s="272"/>
      <c r="AGY502" s="272"/>
      <c r="AGZ502" s="272"/>
      <c r="AHA502" s="272"/>
      <c r="AHB502" s="272"/>
      <c r="AHC502" s="272"/>
      <c r="AHD502" s="272"/>
      <c r="AHE502" s="272"/>
      <c r="AHF502" s="272"/>
      <c r="AHG502" s="272"/>
      <c r="AHH502" s="272"/>
      <c r="AHI502" s="272"/>
      <c r="AHJ502" s="272"/>
      <c r="AHK502" s="272"/>
      <c r="AHL502" s="272"/>
      <c r="AHM502" s="272"/>
      <c r="AHN502" s="272"/>
      <c r="AHO502" s="272"/>
      <c r="AHP502" s="272"/>
      <c r="AHQ502" s="272"/>
      <c r="AHR502" s="272"/>
      <c r="AHS502" s="272"/>
      <c r="AHT502" s="272"/>
      <c r="AHU502" s="272"/>
      <c r="AHV502" s="272"/>
      <c r="AHW502" s="272"/>
      <c r="AHX502" s="272"/>
      <c r="AHY502" s="272"/>
      <c r="AHZ502" s="272"/>
      <c r="AIA502" s="272"/>
      <c r="AIB502" s="272"/>
      <c r="AIC502" s="272"/>
      <c r="AID502" s="272"/>
      <c r="AIE502" s="272"/>
      <c r="AIF502" s="272"/>
      <c r="AIG502" s="272"/>
      <c r="AIH502" s="272"/>
      <c r="AII502" s="272"/>
      <c r="AIJ502" s="272"/>
      <c r="AIK502" s="272"/>
      <c r="AIL502" s="272"/>
      <c r="AIM502" s="272"/>
      <c r="AIN502" s="272"/>
      <c r="AIO502" s="272"/>
      <c r="AIP502" s="272"/>
      <c r="AIQ502" s="272"/>
      <c r="AIR502" s="272"/>
      <c r="AIS502" s="272"/>
      <c r="AIT502" s="272"/>
      <c r="AIU502" s="272"/>
      <c r="AIV502" s="272"/>
      <c r="AIW502" s="272"/>
      <c r="AIX502" s="272"/>
      <c r="AIY502" s="272"/>
      <c r="AIZ502" s="272"/>
      <c r="AJA502" s="272"/>
      <c r="AJB502" s="272"/>
      <c r="AJC502" s="272"/>
      <c r="AJD502" s="272"/>
      <c r="AJE502" s="272"/>
      <c r="AJF502" s="272"/>
      <c r="AJG502" s="272"/>
      <c r="AJH502" s="272"/>
      <c r="AJI502" s="272"/>
      <c r="AJJ502" s="272"/>
      <c r="AJK502" s="272"/>
      <c r="AJL502" s="272"/>
      <c r="AJM502" s="272"/>
      <c r="AJN502" s="272"/>
      <c r="AJO502" s="272"/>
      <c r="AJP502" s="272"/>
      <c r="AJQ502" s="272"/>
      <c r="AJR502" s="272"/>
      <c r="AJS502" s="272"/>
      <c r="AJT502" s="272"/>
      <c r="AJU502" s="272"/>
      <c r="AJV502" s="272"/>
      <c r="AJW502" s="272"/>
      <c r="AJX502" s="272"/>
      <c r="AJY502" s="272"/>
      <c r="AJZ502" s="272"/>
      <c r="AKA502" s="272"/>
      <c r="AKB502" s="272"/>
      <c r="AKC502" s="272"/>
      <c r="AKD502" s="272"/>
      <c r="AKE502" s="272"/>
      <c r="AKF502" s="272"/>
      <c r="AKG502" s="272"/>
      <c r="AKH502" s="272"/>
      <c r="AKI502" s="272"/>
      <c r="AKJ502" s="272"/>
      <c r="AKK502" s="272"/>
      <c r="AKL502" s="272"/>
      <c r="AKM502" s="272"/>
      <c r="AKN502" s="272"/>
      <c r="AKO502" s="272"/>
      <c r="AKP502" s="272"/>
      <c r="AKQ502" s="272"/>
      <c r="AKR502" s="272"/>
      <c r="AKS502" s="272"/>
      <c r="AKT502" s="272"/>
      <c r="AKU502" s="272"/>
      <c r="AKV502" s="272"/>
      <c r="AKW502" s="272"/>
      <c r="AKX502" s="272"/>
      <c r="AKY502" s="272"/>
      <c r="AKZ502" s="272"/>
      <c r="ALA502" s="272"/>
      <c r="ALB502" s="272"/>
      <c r="ALC502" s="272"/>
      <c r="ALD502" s="272"/>
      <c r="ALE502" s="272"/>
    </row>
    <row r="503" spans="1:993" s="274" customFormat="1" ht="63.75" x14ac:dyDescent="0.2">
      <c r="A503" s="395" t="s">
        <v>8519</v>
      </c>
      <c r="B503" s="18" t="s">
        <v>3984</v>
      </c>
      <c r="C503" s="35" t="s">
        <v>1422</v>
      </c>
      <c r="D503" s="206"/>
      <c r="E503" s="35" t="s">
        <v>6369</v>
      </c>
      <c r="F503" s="190"/>
      <c r="G503" s="190"/>
      <c r="H503" s="13" t="s">
        <v>1790</v>
      </c>
      <c r="I503" s="239" t="s">
        <v>4899</v>
      </c>
      <c r="J503" s="18" t="s">
        <v>2043</v>
      </c>
      <c r="K503" s="13"/>
      <c r="L503" s="315">
        <v>1</v>
      </c>
      <c r="M503" s="329" t="s">
        <v>7570</v>
      </c>
      <c r="N503" s="329" t="s">
        <v>7570</v>
      </c>
      <c r="O503" s="329" t="s">
        <v>7570</v>
      </c>
      <c r="P503" s="329" t="s">
        <v>7570</v>
      </c>
      <c r="Q503" s="329" t="s">
        <v>7570</v>
      </c>
      <c r="R503" s="272"/>
      <c r="S503" s="272"/>
      <c r="T503" s="272"/>
      <c r="U503" s="272"/>
      <c r="V503" s="272"/>
      <c r="W503" s="272"/>
      <c r="X503" s="272"/>
      <c r="Y503" s="272"/>
      <c r="Z503" s="272"/>
      <c r="AA503" s="272"/>
      <c r="AB503" s="272"/>
      <c r="AC503" s="272"/>
      <c r="AD503" s="272"/>
      <c r="AE503" s="272"/>
      <c r="AF503" s="272"/>
      <c r="AG503" s="272"/>
      <c r="AH503" s="272"/>
      <c r="AI503" s="272"/>
      <c r="AJ503" s="272"/>
      <c r="AK503" s="272"/>
      <c r="AL503" s="272"/>
      <c r="AM503" s="272"/>
      <c r="AN503" s="272"/>
      <c r="AO503" s="272"/>
      <c r="AP503" s="272"/>
      <c r="AQ503" s="272"/>
      <c r="AR503" s="272"/>
      <c r="AS503" s="272"/>
      <c r="AT503" s="272"/>
      <c r="AU503" s="272"/>
      <c r="AV503" s="272"/>
      <c r="AW503" s="272"/>
      <c r="AX503" s="272"/>
      <c r="AY503" s="272"/>
      <c r="AZ503" s="272"/>
      <c r="BA503" s="272"/>
      <c r="BB503" s="272"/>
      <c r="BC503" s="272"/>
      <c r="BD503" s="272"/>
      <c r="BE503" s="272"/>
      <c r="BF503" s="272"/>
      <c r="BG503" s="272"/>
      <c r="BH503" s="272"/>
      <c r="BI503" s="272"/>
      <c r="BJ503" s="272"/>
      <c r="BK503" s="272"/>
      <c r="BL503" s="272"/>
      <c r="BM503" s="272"/>
      <c r="BN503" s="272"/>
      <c r="BO503" s="272"/>
      <c r="BP503" s="272"/>
      <c r="BQ503" s="272"/>
      <c r="BR503" s="272"/>
      <c r="BS503" s="272"/>
      <c r="BT503" s="272"/>
      <c r="BU503" s="272"/>
      <c r="BV503" s="272"/>
      <c r="BW503" s="272"/>
      <c r="BX503" s="272"/>
      <c r="BY503" s="272"/>
      <c r="BZ503" s="272"/>
      <c r="CA503" s="272"/>
      <c r="CB503" s="272"/>
      <c r="CC503" s="272"/>
      <c r="CD503" s="272"/>
      <c r="CE503" s="272"/>
      <c r="CF503" s="272"/>
      <c r="CG503" s="272"/>
      <c r="CH503" s="272"/>
      <c r="CI503" s="272"/>
      <c r="CJ503" s="272"/>
      <c r="CK503" s="272"/>
      <c r="CL503" s="272"/>
      <c r="CM503" s="272"/>
      <c r="CN503" s="272"/>
      <c r="CO503" s="272"/>
      <c r="CP503" s="272"/>
      <c r="CQ503" s="272"/>
      <c r="CR503" s="272"/>
      <c r="CS503" s="272"/>
      <c r="CT503" s="272"/>
      <c r="CU503" s="272"/>
      <c r="CV503" s="272"/>
      <c r="CW503" s="272"/>
      <c r="CX503" s="272"/>
      <c r="CY503" s="272"/>
      <c r="CZ503" s="272"/>
      <c r="DA503" s="272"/>
      <c r="DB503" s="272"/>
      <c r="DC503" s="272"/>
      <c r="DD503" s="272"/>
      <c r="DE503" s="272"/>
      <c r="DF503" s="272"/>
      <c r="DG503" s="272"/>
      <c r="DH503" s="272"/>
      <c r="DI503" s="272"/>
      <c r="DJ503" s="272"/>
      <c r="DK503" s="272"/>
      <c r="DL503" s="272"/>
      <c r="DM503" s="272"/>
      <c r="DN503" s="272"/>
      <c r="DO503" s="272"/>
      <c r="DP503" s="272"/>
      <c r="DQ503" s="272"/>
      <c r="DR503" s="272"/>
      <c r="DS503" s="272"/>
      <c r="DT503" s="272"/>
      <c r="DU503" s="272"/>
      <c r="DV503" s="272"/>
      <c r="DW503" s="272"/>
      <c r="DX503" s="272"/>
      <c r="DY503" s="272"/>
      <c r="DZ503" s="272"/>
      <c r="EA503" s="272"/>
      <c r="EB503" s="272"/>
      <c r="EC503" s="272"/>
      <c r="ED503" s="272"/>
      <c r="EE503" s="272"/>
      <c r="EF503" s="272"/>
      <c r="EG503" s="272"/>
      <c r="EH503" s="272"/>
      <c r="EI503" s="272"/>
      <c r="EJ503" s="272"/>
      <c r="EK503" s="272"/>
      <c r="EL503" s="272"/>
      <c r="EM503" s="272"/>
      <c r="EN503" s="272"/>
      <c r="EO503" s="272"/>
      <c r="EP503" s="272"/>
      <c r="EQ503" s="272"/>
      <c r="ER503" s="272"/>
      <c r="ES503" s="272"/>
      <c r="ET503" s="272"/>
      <c r="EU503" s="272"/>
      <c r="EV503" s="272"/>
      <c r="EW503" s="272"/>
      <c r="EX503" s="272"/>
      <c r="EY503" s="272"/>
      <c r="EZ503" s="272"/>
      <c r="FA503" s="272"/>
      <c r="FB503" s="272"/>
      <c r="FC503" s="272"/>
      <c r="FD503" s="272"/>
      <c r="FE503" s="272"/>
      <c r="FF503" s="272"/>
      <c r="FG503" s="272"/>
      <c r="FH503" s="272"/>
      <c r="FI503" s="272"/>
      <c r="FJ503" s="272"/>
      <c r="FK503" s="272"/>
      <c r="FL503" s="272"/>
      <c r="FM503" s="272"/>
      <c r="FN503" s="272"/>
      <c r="FO503" s="272"/>
      <c r="FP503" s="272"/>
      <c r="FQ503" s="272"/>
      <c r="FR503" s="272"/>
      <c r="FS503" s="272"/>
      <c r="FT503" s="272"/>
      <c r="FU503" s="272"/>
      <c r="FV503" s="272"/>
      <c r="FW503" s="272"/>
      <c r="FX503" s="272"/>
      <c r="FY503" s="272"/>
      <c r="FZ503" s="272"/>
      <c r="GA503" s="272"/>
      <c r="GB503" s="272"/>
      <c r="GC503" s="272"/>
      <c r="GD503" s="272"/>
      <c r="GE503" s="272"/>
      <c r="GF503" s="272"/>
      <c r="GG503" s="272"/>
      <c r="GH503" s="272"/>
      <c r="GI503" s="272"/>
      <c r="GJ503" s="272"/>
      <c r="GK503" s="272"/>
      <c r="GL503" s="272"/>
      <c r="GM503" s="272"/>
      <c r="GN503" s="272"/>
      <c r="GO503" s="272"/>
      <c r="GP503" s="272"/>
      <c r="GQ503" s="272"/>
      <c r="GR503" s="272"/>
      <c r="GS503" s="272"/>
      <c r="GT503" s="272"/>
      <c r="GU503" s="272"/>
      <c r="GV503" s="272"/>
      <c r="GW503" s="272"/>
      <c r="GX503" s="272"/>
      <c r="GY503" s="272"/>
      <c r="GZ503" s="272"/>
      <c r="HA503" s="272"/>
      <c r="HB503" s="272"/>
      <c r="HC503" s="272"/>
      <c r="HD503" s="272"/>
      <c r="HE503" s="272"/>
      <c r="HF503" s="272"/>
      <c r="HG503" s="272"/>
      <c r="HH503" s="272"/>
      <c r="HI503" s="272"/>
      <c r="HJ503" s="272"/>
      <c r="HK503" s="272"/>
      <c r="HL503" s="272"/>
      <c r="HM503" s="272"/>
      <c r="HN503" s="272"/>
      <c r="HO503" s="272"/>
      <c r="HP503" s="272"/>
      <c r="HQ503" s="272"/>
      <c r="HR503" s="272"/>
      <c r="HS503" s="272"/>
      <c r="HT503" s="272"/>
      <c r="HU503" s="272"/>
      <c r="HV503" s="272"/>
      <c r="HW503" s="272"/>
      <c r="HX503" s="272"/>
      <c r="HY503" s="272"/>
      <c r="HZ503" s="272"/>
      <c r="IA503" s="272"/>
      <c r="IB503" s="272"/>
      <c r="IC503" s="272"/>
      <c r="ID503" s="272"/>
      <c r="IE503" s="272"/>
      <c r="IF503" s="272"/>
      <c r="IG503" s="272"/>
      <c r="IH503" s="272"/>
      <c r="II503" s="272"/>
      <c r="IJ503" s="272"/>
      <c r="IK503" s="272"/>
      <c r="IL503" s="272"/>
      <c r="IM503" s="272"/>
      <c r="IN503" s="272"/>
      <c r="IO503" s="272"/>
      <c r="IP503" s="272"/>
      <c r="IQ503" s="272"/>
      <c r="IR503" s="272"/>
      <c r="IS503" s="272"/>
      <c r="IT503" s="272"/>
      <c r="IU503" s="272"/>
      <c r="IV503" s="272"/>
      <c r="IW503" s="272"/>
      <c r="IX503" s="272"/>
      <c r="IY503" s="272"/>
      <c r="IZ503" s="272"/>
      <c r="JA503" s="272"/>
      <c r="JB503" s="272"/>
      <c r="JC503" s="272"/>
      <c r="JD503" s="272"/>
      <c r="JE503" s="272"/>
      <c r="JF503" s="272"/>
      <c r="JG503" s="272"/>
      <c r="JH503" s="272"/>
      <c r="JI503" s="272"/>
      <c r="JJ503" s="272"/>
      <c r="JK503" s="272"/>
      <c r="JL503" s="272"/>
      <c r="JM503" s="272"/>
      <c r="JN503" s="272"/>
      <c r="JO503" s="272"/>
      <c r="JP503" s="272"/>
      <c r="JQ503" s="272"/>
      <c r="JR503" s="272"/>
      <c r="JS503" s="272"/>
      <c r="JT503" s="272"/>
      <c r="JU503" s="272"/>
      <c r="JV503" s="272"/>
      <c r="JW503" s="272"/>
      <c r="JX503" s="272"/>
      <c r="JY503" s="272"/>
      <c r="JZ503" s="272"/>
      <c r="KA503" s="272"/>
      <c r="KB503" s="272"/>
      <c r="KC503" s="272"/>
      <c r="KD503" s="272"/>
      <c r="KE503" s="272"/>
      <c r="KF503" s="272"/>
      <c r="KG503" s="272"/>
      <c r="KH503" s="272"/>
      <c r="KI503" s="272"/>
      <c r="KJ503" s="272"/>
      <c r="KK503" s="272"/>
      <c r="KL503" s="272"/>
      <c r="KM503" s="272"/>
      <c r="KN503" s="272"/>
      <c r="KO503" s="272"/>
      <c r="KP503" s="272"/>
      <c r="KQ503" s="272"/>
      <c r="KR503" s="272"/>
      <c r="KS503" s="272"/>
      <c r="KT503" s="272"/>
      <c r="KU503" s="272"/>
      <c r="KV503" s="272"/>
      <c r="KW503" s="272"/>
      <c r="KX503" s="272"/>
      <c r="KY503" s="272"/>
      <c r="KZ503" s="272"/>
      <c r="LA503" s="272"/>
      <c r="LB503" s="272"/>
      <c r="LC503" s="272"/>
      <c r="LD503" s="272"/>
      <c r="LE503" s="272"/>
      <c r="LF503" s="272"/>
      <c r="LG503" s="272"/>
      <c r="LH503" s="272"/>
      <c r="LI503" s="272"/>
      <c r="LJ503" s="272"/>
      <c r="LK503" s="272"/>
      <c r="LL503" s="272"/>
      <c r="LM503" s="272"/>
      <c r="LN503" s="272"/>
      <c r="LO503" s="272"/>
      <c r="LP503" s="272"/>
      <c r="LQ503" s="272"/>
      <c r="LR503" s="272"/>
      <c r="LS503" s="272"/>
      <c r="LT503" s="272"/>
      <c r="LU503" s="272"/>
      <c r="LV503" s="272"/>
      <c r="LW503" s="272"/>
      <c r="LX503" s="272"/>
      <c r="LY503" s="272"/>
      <c r="LZ503" s="272"/>
      <c r="MA503" s="272"/>
      <c r="MB503" s="272"/>
      <c r="MC503" s="272"/>
      <c r="MD503" s="272"/>
      <c r="ME503" s="272"/>
      <c r="MF503" s="272"/>
      <c r="MG503" s="272"/>
      <c r="MH503" s="272"/>
      <c r="MI503" s="272"/>
      <c r="MJ503" s="272"/>
      <c r="MK503" s="272"/>
      <c r="ML503" s="272"/>
      <c r="MM503" s="272"/>
      <c r="MN503" s="272"/>
      <c r="MO503" s="272"/>
      <c r="MP503" s="272"/>
      <c r="MQ503" s="272"/>
      <c r="MR503" s="272"/>
      <c r="MS503" s="272"/>
      <c r="MT503" s="272"/>
      <c r="MU503" s="272"/>
      <c r="MV503" s="272"/>
      <c r="MW503" s="272"/>
      <c r="MX503" s="272"/>
      <c r="MY503" s="272"/>
      <c r="MZ503" s="272"/>
      <c r="NA503" s="272"/>
      <c r="NB503" s="272"/>
      <c r="NC503" s="272"/>
      <c r="ND503" s="272"/>
      <c r="NE503" s="272"/>
      <c r="NF503" s="272"/>
      <c r="NG503" s="272"/>
      <c r="NH503" s="272"/>
      <c r="NI503" s="272"/>
      <c r="NJ503" s="272"/>
      <c r="NK503" s="272"/>
      <c r="NL503" s="272"/>
      <c r="NM503" s="272"/>
      <c r="NN503" s="272"/>
      <c r="NO503" s="272"/>
      <c r="NP503" s="272"/>
      <c r="NQ503" s="272"/>
      <c r="NR503" s="272"/>
      <c r="NS503" s="272"/>
      <c r="NT503" s="272"/>
      <c r="NU503" s="272"/>
      <c r="NV503" s="272"/>
      <c r="NW503" s="272"/>
      <c r="NX503" s="272"/>
      <c r="NY503" s="272"/>
      <c r="NZ503" s="272"/>
      <c r="OA503" s="272"/>
      <c r="OB503" s="272"/>
      <c r="OC503" s="272"/>
      <c r="OD503" s="272"/>
      <c r="OE503" s="272"/>
      <c r="OF503" s="272"/>
      <c r="OG503" s="272"/>
      <c r="OH503" s="272"/>
      <c r="OI503" s="272"/>
      <c r="OJ503" s="272"/>
      <c r="OK503" s="272"/>
      <c r="OL503" s="272"/>
      <c r="OM503" s="272"/>
      <c r="ON503" s="272"/>
      <c r="OO503" s="272"/>
      <c r="OP503" s="272"/>
      <c r="OQ503" s="272"/>
      <c r="OR503" s="272"/>
      <c r="OS503" s="272"/>
      <c r="OT503" s="272"/>
      <c r="OU503" s="272"/>
      <c r="OV503" s="272"/>
      <c r="OW503" s="272"/>
      <c r="OX503" s="272"/>
      <c r="OY503" s="272"/>
      <c r="OZ503" s="272"/>
      <c r="PA503" s="272"/>
      <c r="PB503" s="272"/>
      <c r="PC503" s="272"/>
      <c r="PD503" s="272"/>
      <c r="PE503" s="272"/>
      <c r="PF503" s="272"/>
      <c r="PG503" s="272"/>
      <c r="PH503" s="272"/>
      <c r="PI503" s="272"/>
      <c r="PJ503" s="272"/>
      <c r="PK503" s="272"/>
      <c r="PL503" s="272"/>
      <c r="PM503" s="272"/>
      <c r="PN503" s="272"/>
      <c r="PO503" s="272"/>
      <c r="PP503" s="272"/>
      <c r="PQ503" s="272"/>
      <c r="PR503" s="272"/>
      <c r="PS503" s="272"/>
      <c r="PT503" s="272"/>
      <c r="PU503" s="272"/>
      <c r="PV503" s="272"/>
      <c r="PW503" s="272"/>
      <c r="PX503" s="272"/>
      <c r="PY503" s="272"/>
      <c r="PZ503" s="272"/>
      <c r="QA503" s="272"/>
      <c r="QB503" s="272"/>
      <c r="QC503" s="272"/>
      <c r="QD503" s="272"/>
      <c r="QE503" s="272"/>
      <c r="QF503" s="272"/>
      <c r="QG503" s="272"/>
      <c r="QH503" s="272"/>
      <c r="QI503" s="272"/>
      <c r="QJ503" s="272"/>
      <c r="QK503" s="272"/>
      <c r="QL503" s="272"/>
      <c r="QM503" s="272"/>
      <c r="QN503" s="272"/>
      <c r="QO503" s="272"/>
      <c r="QP503" s="272"/>
      <c r="QQ503" s="272"/>
      <c r="QR503" s="272"/>
      <c r="QS503" s="272"/>
      <c r="QT503" s="272"/>
      <c r="QU503" s="272"/>
      <c r="QV503" s="272"/>
      <c r="QW503" s="272"/>
      <c r="QX503" s="272"/>
      <c r="QY503" s="272"/>
      <c r="QZ503" s="272"/>
      <c r="RA503" s="272"/>
      <c r="RB503" s="272"/>
      <c r="RC503" s="272"/>
      <c r="RD503" s="272"/>
      <c r="RE503" s="272"/>
      <c r="RF503" s="272"/>
      <c r="RG503" s="272"/>
      <c r="RH503" s="272"/>
      <c r="RI503" s="272"/>
      <c r="RJ503" s="272"/>
      <c r="RK503" s="272"/>
      <c r="RL503" s="272"/>
      <c r="RM503" s="272"/>
      <c r="RN503" s="272"/>
      <c r="RO503" s="272"/>
      <c r="RP503" s="272"/>
      <c r="RQ503" s="272"/>
      <c r="RR503" s="272"/>
      <c r="RS503" s="272"/>
      <c r="RT503" s="272"/>
      <c r="RU503" s="272"/>
      <c r="RV503" s="272"/>
      <c r="RW503" s="272"/>
      <c r="RX503" s="272"/>
      <c r="RY503" s="272"/>
      <c r="RZ503" s="272"/>
      <c r="SA503" s="272"/>
      <c r="SB503" s="272"/>
      <c r="SC503" s="272"/>
      <c r="SD503" s="272"/>
      <c r="SE503" s="272"/>
      <c r="SF503" s="272"/>
      <c r="SG503" s="272"/>
      <c r="SH503" s="272"/>
      <c r="SI503" s="272"/>
      <c r="SJ503" s="272"/>
      <c r="SK503" s="272"/>
      <c r="SL503" s="272"/>
      <c r="SM503" s="272"/>
      <c r="SN503" s="272"/>
      <c r="SO503" s="272"/>
      <c r="SP503" s="272"/>
      <c r="SQ503" s="272"/>
      <c r="SR503" s="272"/>
      <c r="SS503" s="272"/>
      <c r="ST503" s="272"/>
      <c r="SU503" s="272"/>
      <c r="SV503" s="272"/>
      <c r="SW503" s="272"/>
      <c r="SX503" s="272"/>
      <c r="SY503" s="272"/>
      <c r="SZ503" s="272"/>
      <c r="TA503" s="272"/>
      <c r="TB503" s="272"/>
      <c r="TC503" s="272"/>
      <c r="TD503" s="272"/>
      <c r="TE503" s="272"/>
      <c r="TF503" s="272"/>
      <c r="TG503" s="272"/>
      <c r="TH503" s="272"/>
      <c r="TI503" s="272"/>
      <c r="TJ503" s="272"/>
      <c r="TK503" s="272"/>
      <c r="TL503" s="272"/>
      <c r="TM503" s="272"/>
      <c r="TN503" s="272"/>
      <c r="TO503" s="272"/>
      <c r="TP503" s="272"/>
      <c r="TQ503" s="272"/>
      <c r="TR503" s="272"/>
      <c r="TS503" s="272"/>
      <c r="TT503" s="272"/>
      <c r="TU503" s="272"/>
      <c r="TV503" s="272"/>
      <c r="TW503" s="272"/>
      <c r="TX503" s="272"/>
      <c r="TY503" s="272"/>
      <c r="TZ503" s="272"/>
      <c r="UA503" s="272"/>
      <c r="UB503" s="272"/>
      <c r="UC503" s="272"/>
      <c r="UD503" s="272"/>
      <c r="UE503" s="272"/>
      <c r="UF503" s="272"/>
      <c r="UG503" s="272"/>
      <c r="UH503" s="272"/>
      <c r="UI503" s="272"/>
      <c r="UJ503" s="272"/>
      <c r="UK503" s="272"/>
      <c r="UL503" s="272"/>
      <c r="UM503" s="272"/>
      <c r="UN503" s="272"/>
      <c r="UO503" s="272"/>
      <c r="UP503" s="272"/>
      <c r="UQ503" s="272"/>
      <c r="UR503" s="272"/>
      <c r="US503" s="272"/>
      <c r="UT503" s="272"/>
      <c r="UU503" s="272"/>
      <c r="UV503" s="272"/>
      <c r="UW503" s="272"/>
      <c r="UX503" s="272"/>
      <c r="UY503" s="272"/>
      <c r="UZ503" s="272"/>
      <c r="VA503" s="272"/>
      <c r="VB503" s="272"/>
      <c r="VC503" s="272"/>
      <c r="VD503" s="272"/>
      <c r="VE503" s="272"/>
      <c r="VF503" s="272"/>
      <c r="VG503" s="272"/>
      <c r="VH503" s="272"/>
      <c r="VI503" s="272"/>
      <c r="VJ503" s="272"/>
      <c r="VK503" s="272"/>
      <c r="VL503" s="272"/>
      <c r="VM503" s="272"/>
      <c r="VN503" s="272"/>
      <c r="VO503" s="272"/>
      <c r="VP503" s="272"/>
      <c r="VQ503" s="272"/>
      <c r="VR503" s="272"/>
      <c r="VS503" s="272"/>
      <c r="VT503" s="272"/>
      <c r="VU503" s="272"/>
      <c r="VV503" s="272"/>
      <c r="VW503" s="272"/>
      <c r="VX503" s="272"/>
      <c r="VY503" s="272"/>
      <c r="VZ503" s="272"/>
      <c r="WA503" s="272"/>
      <c r="WB503" s="272"/>
      <c r="WC503" s="272"/>
      <c r="WD503" s="272"/>
      <c r="WE503" s="272"/>
      <c r="WF503" s="272"/>
      <c r="WG503" s="272"/>
      <c r="WH503" s="272"/>
      <c r="WI503" s="272"/>
      <c r="WJ503" s="272"/>
      <c r="WK503" s="272"/>
      <c r="WL503" s="272"/>
      <c r="WM503" s="272"/>
      <c r="WN503" s="272"/>
      <c r="WO503" s="272"/>
      <c r="WP503" s="272"/>
      <c r="WQ503" s="272"/>
      <c r="WR503" s="272"/>
      <c r="WS503" s="272"/>
      <c r="WT503" s="272"/>
      <c r="WU503" s="272"/>
      <c r="WV503" s="272"/>
      <c r="WW503" s="272"/>
      <c r="WX503" s="272"/>
      <c r="WY503" s="272"/>
      <c r="WZ503" s="272"/>
      <c r="XA503" s="272"/>
      <c r="XB503" s="272"/>
      <c r="XC503" s="272"/>
      <c r="XD503" s="272"/>
      <c r="XE503" s="272"/>
      <c r="XF503" s="272"/>
      <c r="XG503" s="272"/>
      <c r="XH503" s="272"/>
      <c r="XI503" s="272"/>
      <c r="XJ503" s="272"/>
      <c r="XK503" s="272"/>
      <c r="XL503" s="272"/>
      <c r="XM503" s="272"/>
      <c r="XN503" s="272"/>
      <c r="XO503" s="272"/>
      <c r="XP503" s="272"/>
      <c r="XQ503" s="272"/>
      <c r="XR503" s="272"/>
      <c r="XS503" s="272"/>
      <c r="XT503" s="272"/>
      <c r="XU503" s="272"/>
      <c r="XV503" s="272"/>
      <c r="XW503" s="272"/>
      <c r="XX503" s="272"/>
      <c r="XY503" s="272"/>
      <c r="XZ503" s="272"/>
      <c r="YA503" s="272"/>
      <c r="YB503" s="272"/>
      <c r="YC503" s="272"/>
      <c r="YD503" s="272"/>
      <c r="YE503" s="272"/>
      <c r="YF503" s="272"/>
      <c r="YG503" s="272"/>
      <c r="YH503" s="272"/>
      <c r="YI503" s="272"/>
      <c r="YJ503" s="272"/>
      <c r="YK503" s="272"/>
      <c r="YL503" s="272"/>
      <c r="YM503" s="272"/>
      <c r="YN503" s="272"/>
      <c r="YO503" s="272"/>
      <c r="YP503" s="272"/>
      <c r="YQ503" s="272"/>
      <c r="YR503" s="272"/>
      <c r="YS503" s="272"/>
      <c r="YT503" s="272"/>
      <c r="YU503" s="272"/>
      <c r="YV503" s="272"/>
      <c r="YW503" s="272"/>
      <c r="YX503" s="272"/>
      <c r="YY503" s="272"/>
      <c r="YZ503" s="272"/>
      <c r="ZA503" s="272"/>
      <c r="ZB503" s="272"/>
      <c r="ZC503" s="272"/>
      <c r="ZD503" s="272"/>
      <c r="ZE503" s="272"/>
      <c r="ZF503" s="272"/>
      <c r="ZG503" s="272"/>
      <c r="ZH503" s="272"/>
      <c r="ZI503" s="272"/>
      <c r="ZJ503" s="272"/>
      <c r="ZK503" s="272"/>
      <c r="ZL503" s="272"/>
      <c r="ZM503" s="272"/>
      <c r="ZN503" s="272"/>
      <c r="ZO503" s="272"/>
      <c r="ZP503" s="272"/>
      <c r="ZQ503" s="272"/>
      <c r="ZR503" s="272"/>
      <c r="ZS503" s="272"/>
      <c r="ZT503" s="272"/>
      <c r="ZU503" s="272"/>
      <c r="ZV503" s="272"/>
      <c r="ZW503" s="272"/>
      <c r="ZX503" s="272"/>
      <c r="ZY503" s="272"/>
      <c r="ZZ503" s="272"/>
      <c r="AAA503" s="272"/>
      <c r="AAB503" s="272"/>
      <c r="AAC503" s="272"/>
      <c r="AAD503" s="272"/>
      <c r="AAE503" s="272"/>
      <c r="AAF503" s="272"/>
      <c r="AAG503" s="272"/>
      <c r="AAH503" s="272"/>
      <c r="AAI503" s="272"/>
      <c r="AAJ503" s="272"/>
      <c r="AAK503" s="272"/>
      <c r="AAL503" s="272"/>
      <c r="AAM503" s="272"/>
      <c r="AAN503" s="272"/>
      <c r="AAO503" s="272"/>
      <c r="AAP503" s="272"/>
      <c r="AAQ503" s="272"/>
      <c r="AAR503" s="272"/>
      <c r="AAS503" s="272"/>
      <c r="AAT503" s="272"/>
      <c r="AAU503" s="272"/>
      <c r="AAV503" s="272"/>
      <c r="AAW503" s="272"/>
      <c r="AAX503" s="272"/>
      <c r="AAY503" s="272"/>
      <c r="AAZ503" s="272"/>
      <c r="ABA503" s="272"/>
      <c r="ABB503" s="272"/>
      <c r="ABC503" s="272"/>
      <c r="ABD503" s="272"/>
      <c r="ABE503" s="272"/>
      <c r="ABF503" s="272"/>
      <c r="ABG503" s="272"/>
      <c r="ABH503" s="272"/>
      <c r="ABI503" s="272"/>
      <c r="ABJ503" s="272"/>
      <c r="ABK503" s="272"/>
      <c r="ABL503" s="272"/>
      <c r="ABM503" s="272"/>
      <c r="ABN503" s="272"/>
      <c r="ABO503" s="272"/>
      <c r="ABP503" s="272"/>
      <c r="ABQ503" s="272"/>
      <c r="ABR503" s="272"/>
      <c r="ABS503" s="272"/>
      <c r="ABT503" s="272"/>
      <c r="ABU503" s="272"/>
      <c r="ABV503" s="272"/>
      <c r="ABW503" s="272"/>
      <c r="ABX503" s="272"/>
      <c r="ABY503" s="272"/>
      <c r="ABZ503" s="272"/>
      <c r="ACA503" s="272"/>
      <c r="ACB503" s="272"/>
      <c r="ACC503" s="272"/>
      <c r="ACD503" s="272"/>
      <c r="ACE503" s="272"/>
      <c r="ACF503" s="272"/>
      <c r="ACG503" s="272"/>
      <c r="ACH503" s="272"/>
      <c r="ACI503" s="272"/>
      <c r="ACJ503" s="272"/>
      <c r="ACK503" s="272"/>
      <c r="ACL503" s="272"/>
      <c r="ACM503" s="272"/>
      <c r="ACN503" s="272"/>
      <c r="ACO503" s="272"/>
      <c r="ACP503" s="272"/>
      <c r="ACQ503" s="272"/>
      <c r="ACR503" s="272"/>
      <c r="ACS503" s="272"/>
      <c r="ACT503" s="272"/>
      <c r="ACU503" s="272"/>
      <c r="ACV503" s="272"/>
      <c r="ACW503" s="272"/>
      <c r="ACX503" s="272"/>
      <c r="ACY503" s="272"/>
      <c r="ACZ503" s="272"/>
      <c r="ADA503" s="272"/>
      <c r="ADB503" s="272"/>
      <c r="ADC503" s="272"/>
      <c r="ADD503" s="272"/>
      <c r="ADE503" s="272"/>
      <c r="ADF503" s="272"/>
      <c r="ADG503" s="272"/>
      <c r="ADH503" s="272"/>
      <c r="ADI503" s="272"/>
      <c r="ADJ503" s="272"/>
      <c r="ADK503" s="272"/>
      <c r="ADL503" s="272"/>
      <c r="ADM503" s="272"/>
      <c r="ADN503" s="272"/>
      <c r="ADO503" s="272"/>
      <c r="ADP503" s="272"/>
      <c r="ADQ503" s="272"/>
      <c r="ADR503" s="272"/>
      <c r="ADS503" s="272"/>
      <c r="ADT503" s="272"/>
      <c r="ADU503" s="272"/>
      <c r="ADV503" s="272"/>
      <c r="ADW503" s="272"/>
      <c r="ADX503" s="272"/>
      <c r="ADY503" s="272"/>
      <c r="ADZ503" s="272"/>
      <c r="AEA503" s="272"/>
      <c r="AEB503" s="272"/>
      <c r="AEC503" s="272"/>
      <c r="AED503" s="272"/>
      <c r="AEE503" s="272"/>
      <c r="AEF503" s="272"/>
      <c r="AEG503" s="272"/>
      <c r="AEH503" s="272"/>
      <c r="AEI503" s="272"/>
      <c r="AEJ503" s="272"/>
      <c r="AEK503" s="272"/>
      <c r="AEL503" s="272"/>
      <c r="AEM503" s="272"/>
      <c r="AEN503" s="272"/>
      <c r="AEO503" s="272"/>
      <c r="AEP503" s="272"/>
      <c r="AEQ503" s="272"/>
      <c r="AER503" s="272"/>
      <c r="AES503" s="272"/>
      <c r="AET503" s="272"/>
      <c r="AEU503" s="272"/>
      <c r="AEV503" s="272"/>
      <c r="AEW503" s="272"/>
      <c r="AEX503" s="272"/>
      <c r="AEY503" s="272"/>
      <c r="AEZ503" s="272"/>
      <c r="AFA503" s="272"/>
      <c r="AFB503" s="272"/>
      <c r="AFC503" s="272"/>
      <c r="AFD503" s="272"/>
      <c r="AFE503" s="272"/>
      <c r="AFF503" s="272"/>
      <c r="AFG503" s="272"/>
      <c r="AFH503" s="272"/>
      <c r="AFI503" s="272"/>
      <c r="AFJ503" s="272"/>
      <c r="AFK503" s="272"/>
      <c r="AFL503" s="272"/>
      <c r="AFM503" s="272"/>
      <c r="AFN503" s="272"/>
      <c r="AFO503" s="272"/>
      <c r="AFP503" s="272"/>
      <c r="AFQ503" s="272"/>
      <c r="AFR503" s="272"/>
      <c r="AFS503" s="272"/>
      <c r="AFT503" s="272"/>
      <c r="AFU503" s="272"/>
      <c r="AFV503" s="272"/>
      <c r="AFW503" s="272"/>
      <c r="AFX503" s="272"/>
      <c r="AFY503" s="272"/>
      <c r="AFZ503" s="272"/>
      <c r="AGA503" s="272"/>
      <c r="AGB503" s="272"/>
      <c r="AGC503" s="272"/>
      <c r="AGD503" s="272"/>
      <c r="AGE503" s="272"/>
      <c r="AGF503" s="272"/>
      <c r="AGG503" s="272"/>
      <c r="AGH503" s="272"/>
      <c r="AGI503" s="272"/>
      <c r="AGJ503" s="272"/>
      <c r="AGK503" s="272"/>
      <c r="AGL503" s="272"/>
      <c r="AGM503" s="272"/>
      <c r="AGN503" s="272"/>
      <c r="AGO503" s="272"/>
      <c r="AGP503" s="272"/>
      <c r="AGQ503" s="272"/>
      <c r="AGR503" s="272"/>
      <c r="AGS503" s="272"/>
      <c r="AGT503" s="272"/>
      <c r="AGU503" s="272"/>
      <c r="AGV503" s="272"/>
      <c r="AGW503" s="272"/>
      <c r="AGX503" s="272"/>
      <c r="AGY503" s="272"/>
      <c r="AGZ503" s="272"/>
      <c r="AHA503" s="272"/>
      <c r="AHB503" s="272"/>
      <c r="AHC503" s="272"/>
      <c r="AHD503" s="272"/>
      <c r="AHE503" s="272"/>
      <c r="AHF503" s="272"/>
      <c r="AHG503" s="272"/>
      <c r="AHH503" s="272"/>
      <c r="AHI503" s="272"/>
      <c r="AHJ503" s="272"/>
      <c r="AHK503" s="272"/>
      <c r="AHL503" s="272"/>
      <c r="AHM503" s="272"/>
      <c r="AHN503" s="272"/>
      <c r="AHO503" s="272"/>
      <c r="AHP503" s="272"/>
      <c r="AHQ503" s="272"/>
      <c r="AHR503" s="272"/>
      <c r="AHS503" s="272"/>
      <c r="AHT503" s="272"/>
      <c r="AHU503" s="272"/>
      <c r="AHV503" s="272"/>
      <c r="AHW503" s="272"/>
      <c r="AHX503" s="272"/>
      <c r="AHY503" s="272"/>
      <c r="AHZ503" s="272"/>
      <c r="AIA503" s="272"/>
      <c r="AIB503" s="272"/>
      <c r="AIC503" s="272"/>
      <c r="AID503" s="272"/>
      <c r="AIE503" s="272"/>
      <c r="AIF503" s="272"/>
      <c r="AIG503" s="272"/>
      <c r="AIH503" s="272"/>
      <c r="AII503" s="272"/>
      <c r="AIJ503" s="272"/>
      <c r="AIK503" s="272"/>
      <c r="AIL503" s="272"/>
      <c r="AIM503" s="272"/>
      <c r="AIN503" s="272"/>
      <c r="AIO503" s="272"/>
      <c r="AIP503" s="272"/>
      <c r="AIQ503" s="272"/>
      <c r="AIR503" s="272"/>
      <c r="AIS503" s="272"/>
      <c r="AIT503" s="272"/>
      <c r="AIU503" s="272"/>
      <c r="AIV503" s="272"/>
      <c r="AIW503" s="272"/>
      <c r="AIX503" s="272"/>
      <c r="AIY503" s="272"/>
      <c r="AIZ503" s="272"/>
      <c r="AJA503" s="272"/>
      <c r="AJB503" s="272"/>
      <c r="AJC503" s="272"/>
      <c r="AJD503" s="272"/>
      <c r="AJE503" s="272"/>
      <c r="AJF503" s="272"/>
      <c r="AJG503" s="272"/>
      <c r="AJH503" s="272"/>
      <c r="AJI503" s="272"/>
      <c r="AJJ503" s="272"/>
      <c r="AJK503" s="272"/>
      <c r="AJL503" s="272"/>
      <c r="AJM503" s="272"/>
      <c r="AJN503" s="272"/>
      <c r="AJO503" s="272"/>
      <c r="AJP503" s="272"/>
      <c r="AJQ503" s="272"/>
      <c r="AJR503" s="272"/>
      <c r="AJS503" s="272"/>
      <c r="AJT503" s="272"/>
      <c r="AJU503" s="272"/>
      <c r="AJV503" s="272"/>
      <c r="AJW503" s="272"/>
      <c r="AJX503" s="272"/>
      <c r="AJY503" s="272"/>
      <c r="AJZ503" s="272"/>
      <c r="AKA503" s="272"/>
      <c r="AKB503" s="272"/>
      <c r="AKC503" s="272"/>
      <c r="AKD503" s="272"/>
      <c r="AKE503" s="272"/>
      <c r="AKF503" s="272"/>
      <c r="AKG503" s="272"/>
      <c r="AKH503" s="272"/>
      <c r="AKI503" s="272"/>
      <c r="AKJ503" s="272"/>
      <c r="AKK503" s="272"/>
      <c r="AKL503" s="272"/>
      <c r="AKM503" s="272"/>
      <c r="AKN503" s="272"/>
      <c r="AKO503" s="272"/>
      <c r="AKP503" s="272"/>
      <c r="AKQ503" s="272"/>
      <c r="AKR503" s="272"/>
      <c r="AKS503" s="272"/>
      <c r="AKT503" s="272"/>
      <c r="AKU503" s="272"/>
      <c r="AKV503" s="272"/>
      <c r="AKW503" s="272"/>
      <c r="AKX503" s="272"/>
      <c r="AKY503" s="272"/>
      <c r="AKZ503" s="272"/>
      <c r="ALA503" s="272"/>
      <c r="ALB503" s="272"/>
      <c r="ALC503" s="272"/>
      <c r="ALD503" s="272"/>
      <c r="ALE503" s="272"/>
    </row>
    <row r="504" spans="1:993" s="274" customFormat="1" ht="63.75" x14ac:dyDescent="0.2">
      <c r="A504" s="395" t="s">
        <v>8520</v>
      </c>
      <c r="B504" s="18" t="s">
        <v>3984</v>
      </c>
      <c r="C504" s="35" t="s">
        <v>1422</v>
      </c>
      <c r="D504" s="206"/>
      <c r="E504" s="35" t="s">
        <v>6370</v>
      </c>
      <c r="F504" s="190"/>
      <c r="G504" s="190"/>
      <c r="H504" s="13" t="s">
        <v>1790</v>
      </c>
      <c r="I504" s="239" t="s">
        <v>4899</v>
      </c>
      <c r="J504" s="35" t="s">
        <v>1429</v>
      </c>
      <c r="K504" s="13"/>
      <c r="L504" s="315">
        <v>1</v>
      </c>
      <c r="M504" s="329" t="s">
        <v>7570</v>
      </c>
      <c r="N504" s="329" t="s">
        <v>7570</v>
      </c>
      <c r="O504" s="329" t="s">
        <v>7570</v>
      </c>
      <c r="P504" s="329" t="s">
        <v>7570</v>
      </c>
      <c r="Q504" s="329" t="s">
        <v>7570</v>
      </c>
      <c r="R504" s="272"/>
      <c r="S504" s="272"/>
      <c r="T504" s="272"/>
      <c r="U504" s="272"/>
      <c r="V504" s="272"/>
      <c r="W504" s="272"/>
      <c r="X504" s="272"/>
      <c r="Y504" s="272"/>
      <c r="Z504" s="272"/>
      <c r="AA504" s="272"/>
      <c r="AB504" s="272"/>
      <c r="AC504" s="272"/>
      <c r="AD504" s="272"/>
      <c r="AE504" s="272"/>
      <c r="AF504" s="272"/>
      <c r="AG504" s="272"/>
      <c r="AH504" s="272"/>
      <c r="AI504" s="272"/>
      <c r="AJ504" s="272"/>
      <c r="AK504" s="272"/>
      <c r="AL504" s="272"/>
      <c r="AM504" s="272"/>
      <c r="AN504" s="272"/>
      <c r="AO504" s="272"/>
      <c r="AP504" s="272"/>
      <c r="AQ504" s="272"/>
      <c r="AR504" s="272"/>
      <c r="AS504" s="272"/>
      <c r="AT504" s="272"/>
      <c r="AU504" s="272"/>
      <c r="AV504" s="272"/>
      <c r="AW504" s="272"/>
      <c r="AX504" s="272"/>
      <c r="AY504" s="272"/>
      <c r="AZ504" s="272"/>
      <c r="BA504" s="272"/>
      <c r="BB504" s="272"/>
      <c r="BC504" s="272"/>
      <c r="BD504" s="272"/>
      <c r="BE504" s="272"/>
      <c r="BF504" s="272"/>
      <c r="BG504" s="272"/>
      <c r="BH504" s="272"/>
      <c r="BI504" s="272"/>
      <c r="BJ504" s="272"/>
      <c r="BK504" s="272"/>
      <c r="BL504" s="272"/>
      <c r="BM504" s="272"/>
      <c r="BN504" s="272"/>
      <c r="BO504" s="272"/>
      <c r="BP504" s="272"/>
      <c r="BQ504" s="272"/>
      <c r="BR504" s="272"/>
      <c r="BS504" s="272"/>
      <c r="BT504" s="272"/>
      <c r="BU504" s="272"/>
      <c r="BV504" s="272"/>
      <c r="BW504" s="272"/>
      <c r="BX504" s="272"/>
      <c r="BY504" s="272"/>
      <c r="BZ504" s="272"/>
      <c r="CA504" s="272"/>
      <c r="CB504" s="272"/>
      <c r="CC504" s="272"/>
      <c r="CD504" s="272"/>
      <c r="CE504" s="272"/>
      <c r="CF504" s="272"/>
      <c r="CG504" s="272"/>
      <c r="CH504" s="272"/>
      <c r="CI504" s="272"/>
      <c r="CJ504" s="272"/>
      <c r="CK504" s="272"/>
      <c r="CL504" s="272"/>
      <c r="CM504" s="272"/>
      <c r="CN504" s="272"/>
      <c r="CO504" s="272"/>
      <c r="CP504" s="272"/>
      <c r="CQ504" s="272"/>
      <c r="CR504" s="272"/>
      <c r="CS504" s="272"/>
      <c r="CT504" s="272"/>
      <c r="CU504" s="272"/>
      <c r="CV504" s="272"/>
      <c r="CW504" s="272"/>
      <c r="CX504" s="272"/>
      <c r="CY504" s="272"/>
      <c r="CZ504" s="272"/>
      <c r="DA504" s="272"/>
      <c r="DB504" s="272"/>
      <c r="DC504" s="272"/>
      <c r="DD504" s="272"/>
      <c r="DE504" s="272"/>
      <c r="DF504" s="272"/>
      <c r="DG504" s="272"/>
      <c r="DH504" s="272"/>
      <c r="DI504" s="272"/>
      <c r="DJ504" s="272"/>
      <c r="DK504" s="272"/>
      <c r="DL504" s="272"/>
      <c r="DM504" s="272"/>
      <c r="DN504" s="272"/>
      <c r="DO504" s="272"/>
      <c r="DP504" s="272"/>
      <c r="DQ504" s="272"/>
      <c r="DR504" s="272"/>
      <c r="DS504" s="272"/>
      <c r="DT504" s="272"/>
      <c r="DU504" s="272"/>
      <c r="DV504" s="272"/>
      <c r="DW504" s="272"/>
      <c r="DX504" s="272"/>
      <c r="DY504" s="272"/>
      <c r="DZ504" s="272"/>
      <c r="EA504" s="272"/>
      <c r="EB504" s="272"/>
      <c r="EC504" s="272"/>
      <c r="ED504" s="272"/>
      <c r="EE504" s="272"/>
      <c r="EF504" s="272"/>
      <c r="EG504" s="272"/>
      <c r="EH504" s="272"/>
      <c r="EI504" s="272"/>
      <c r="EJ504" s="272"/>
      <c r="EK504" s="272"/>
      <c r="EL504" s="272"/>
      <c r="EM504" s="272"/>
      <c r="EN504" s="272"/>
      <c r="EO504" s="272"/>
      <c r="EP504" s="272"/>
      <c r="EQ504" s="272"/>
      <c r="ER504" s="272"/>
      <c r="ES504" s="272"/>
      <c r="ET504" s="272"/>
      <c r="EU504" s="272"/>
      <c r="EV504" s="272"/>
      <c r="EW504" s="272"/>
      <c r="EX504" s="272"/>
      <c r="EY504" s="272"/>
      <c r="EZ504" s="272"/>
      <c r="FA504" s="272"/>
      <c r="FB504" s="272"/>
      <c r="FC504" s="272"/>
      <c r="FD504" s="272"/>
      <c r="FE504" s="272"/>
      <c r="FF504" s="272"/>
      <c r="FG504" s="272"/>
      <c r="FH504" s="272"/>
      <c r="FI504" s="272"/>
      <c r="FJ504" s="272"/>
      <c r="FK504" s="272"/>
      <c r="FL504" s="272"/>
      <c r="FM504" s="272"/>
      <c r="FN504" s="272"/>
      <c r="FO504" s="272"/>
      <c r="FP504" s="272"/>
      <c r="FQ504" s="272"/>
      <c r="FR504" s="272"/>
      <c r="FS504" s="272"/>
      <c r="FT504" s="272"/>
      <c r="FU504" s="272"/>
      <c r="FV504" s="272"/>
      <c r="FW504" s="272"/>
      <c r="FX504" s="272"/>
      <c r="FY504" s="272"/>
      <c r="FZ504" s="272"/>
      <c r="GA504" s="272"/>
      <c r="GB504" s="272"/>
      <c r="GC504" s="272"/>
      <c r="GD504" s="272"/>
      <c r="GE504" s="272"/>
      <c r="GF504" s="272"/>
      <c r="GG504" s="272"/>
      <c r="GH504" s="272"/>
      <c r="GI504" s="272"/>
      <c r="GJ504" s="272"/>
      <c r="GK504" s="272"/>
      <c r="GL504" s="272"/>
      <c r="GM504" s="272"/>
      <c r="GN504" s="272"/>
      <c r="GO504" s="272"/>
      <c r="GP504" s="272"/>
      <c r="GQ504" s="272"/>
      <c r="GR504" s="272"/>
      <c r="GS504" s="272"/>
      <c r="GT504" s="272"/>
      <c r="GU504" s="272"/>
      <c r="GV504" s="272"/>
      <c r="GW504" s="272"/>
      <c r="GX504" s="272"/>
      <c r="GY504" s="272"/>
      <c r="GZ504" s="272"/>
      <c r="HA504" s="272"/>
      <c r="HB504" s="272"/>
      <c r="HC504" s="272"/>
      <c r="HD504" s="272"/>
      <c r="HE504" s="272"/>
      <c r="HF504" s="272"/>
      <c r="HG504" s="272"/>
      <c r="HH504" s="272"/>
      <c r="HI504" s="272"/>
      <c r="HJ504" s="272"/>
      <c r="HK504" s="272"/>
      <c r="HL504" s="272"/>
      <c r="HM504" s="272"/>
      <c r="HN504" s="272"/>
      <c r="HO504" s="272"/>
      <c r="HP504" s="272"/>
      <c r="HQ504" s="272"/>
      <c r="HR504" s="272"/>
      <c r="HS504" s="272"/>
      <c r="HT504" s="272"/>
      <c r="HU504" s="272"/>
      <c r="HV504" s="272"/>
      <c r="HW504" s="272"/>
      <c r="HX504" s="272"/>
      <c r="HY504" s="272"/>
      <c r="HZ504" s="272"/>
      <c r="IA504" s="272"/>
      <c r="IB504" s="272"/>
      <c r="IC504" s="272"/>
      <c r="ID504" s="272"/>
      <c r="IE504" s="272"/>
      <c r="IF504" s="272"/>
      <c r="IG504" s="272"/>
      <c r="IH504" s="272"/>
      <c r="II504" s="272"/>
      <c r="IJ504" s="272"/>
      <c r="IK504" s="272"/>
      <c r="IL504" s="272"/>
      <c r="IM504" s="272"/>
      <c r="IN504" s="272"/>
      <c r="IO504" s="272"/>
      <c r="IP504" s="272"/>
      <c r="IQ504" s="272"/>
      <c r="IR504" s="272"/>
      <c r="IS504" s="272"/>
      <c r="IT504" s="272"/>
      <c r="IU504" s="272"/>
      <c r="IV504" s="272"/>
      <c r="IW504" s="272"/>
      <c r="IX504" s="272"/>
      <c r="IY504" s="272"/>
      <c r="IZ504" s="272"/>
      <c r="JA504" s="272"/>
      <c r="JB504" s="272"/>
      <c r="JC504" s="272"/>
      <c r="JD504" s="272"/>
      <c r="JE504" s="272"/>
      <c r="JF504" s="272"/>
      <c r="JG504" s="272"/>
      <c r="JH504" s="272"/>
      <c r="JI504" s="272"/>
      <c r="JJ504" s="272"/>
      <c r="JK504" s="272"/>
      <c r="JL504" s="272"/>
      <c r="JM504" s="272"/>
      <c r="JN504" s="272"/>
      <c r="JO504" s="272"/>
      <c r="JP504" s="272"/>
      <c r="JQ504" s="272"/>
      <c r="JR504" s="272"/>
      <c r="JS504" s="272"/>
      <c r="JT504" s="272"/>
      <c r="JU504" s="272"/>
      <c r="JV504" s="272"/>
      <c r="JW504" s="272"/>
      <c r="JX504" s="272"/>
      <c r="JY504" s="272"/>
      <c r="JZ504" s="272"/>
      <c r="KA504" s="272"/>
      <c r="KB504" s="272"/>
      <c r="KC504" s="272"/>
      <c r="KD504" s="272"/>
      <c r="KE504" s="272"/>
      <c r="KF504" s="272"/>
      <c r="KG504" s="272"/>
      <c r="KH504" s="272"/>
      <c r="KI504" s="272"/>
      <c r="KJ504" s="272"/>
      <c r="KK504" s="272"/>
      <c r="KL504" s="272"/>
      <c r="KM504" s="272"/>
      <c r="KN504" s="272"/>
      <c r="KO504" s="272"/>
      <c r="KP504" s="272"/>
      <c r="KQ504" s="272"/>
      <c r="KR504" s="272"/>
      <c r="KS504" s="272"/>
      <c r="KT504" s="272"/>
      <c r="KU504" s="272"/>
      <c r="KV504" s="272"/>
      <c r="KW504" s="272"/>
      <c r="KX504" s="272"/>
      <c r="KY504" s="272"/>
      <c r="KZ504" s="272"/>
      <c r="LA504" s="272"/>
      <c r="LB504" s="272"/>
      <c r="LC504" s="272"/>
      <c r="LD504" s="272"/>
      <c r="LE504" s="272"/>
      <c r="LF504" s="272"/>
      <c r="LG504" s="272"/>
      <c r="LH504" s="272"/>
      <c r="LI504" s="272"/>
      <c r="LJ504" s="272"/>
      <c r="LK504" s="272"/>
      <c r="LL504" s="272"/>
      <c r="LM504" s="272"/>
      <c r="LN504" s="272"/>
      <c r="LO504" s="272"/>
      <c r="LP504" s="272"/>
      <c r="LQ504" s="272"/>
      <c r="LR504" s="272"/>
      <c r="LS504" s="272"/>
      <c r="LT504" s="272"/>
      <c r="LU504" s="272"/>
      <c r="LV504" s="272"/>
      <c r="LW504" s="272"/>
      <c r="LX504" s="272"/>
      <c r="LY504" s="272"/>
      <c r="LZ504" s="272"/>
      <c r="MA504" s="272"/>
      <c r="MB504" s="272"/>
      <c r="MC504" s="272"/>
      <c r="MD504" s="272"/>
      <c r="ME504" s="272"/>
      <c r="MF504" s="272"/>
      <c r="MG504" s="272"/>
      <c r="MH504" s="272"/>
      <c r="MI504" s="272"/>
      <c r="MJ504" s="272"/>
      <c r="MK504" s="272"/>
      <c r="ML504" s="272"/>
      <c r="MM504" s="272"/>
      <c r="MN504" s="272"/>
      <c r="MO504" s="272"/>
      <c r="MP504" s="272"/>
      <c r="MQ504" s="272"/>
      <c r="MR504" s="272"/>
      <c r="MS504" s="272"/>
      <c r="MT504" s="272"/>
      <c r="MU504" s="272"/>
      <c r="MV504" s="272"/>
      <c r="MW504" s="272"/>
      <c r="MX504" s="272"/>
      <c r="MY504" s="272"/>
      <c r="MZ504" s="272"/>
      <c r="NA504" s="272"/>
      <c r="NB504" s="272"/>
      <c r="NC504" s="272"/>
      <c r="ND504" s="272"/>
      <c r="NE504" s="272"/>
      <c r="NF504" s="272"/>
      <c r="NG504" s="272"/>
      <c r="NH504" s="272"/>
      <c r="NI504" s="272"/>
      <c r="NJ504" s="272"/>
      <c r="NK504" s="272"/>
      <c r="NL504" s="272"/>
      <c r="NM504" s="272"/>
      <c r="NN504" s="272"/>
      <c r="NO504" s="272"/>
      <c r="NP504" s="272"/>
      <c r="NQ504" s="272"/>
      <c r="NR504" s="272"/>
      <c r="NS504" s="272"/>
      <c r="NT504" s="272"/>
      <c r="NU504" s="272"/>
      <c r="NV504" s="272"/>
      <c r="NW504" s="272"/>
      <c r="NX504" s="272"/>
      <c r="NY504" s="272"/>
      <c r="NZ504" s="272"/>
      <c r="OA504" s="272"/>
      <c r="OB504" s="272"/>
      <c r="OC504" s="272"/>
      <c r="OD504" s="272"/>
      <c r="OE504" s="272"/>
      <c r="OF504" s="272"/>
      <c r="OG504" s="272"/>
      <c r="OH504" s="272"/>
      <c r="OI504" s="272"/>
      <c r="OJ504" s="272"/>
      <c r="OK504" s="272"/>
      <c r="OL504" s="272"/>
      <c r="OM504" s="272"/>
      <c r="ON504" s="272"/>
      <c r="OO504" s="272"/>
      <c r="OP504" s="272"/>
      <c r="OQ504" s="272"/>
      <c r="OR504" s="272"/>
      <c r="OS504" s="272"/>
      <c r="OT504" s="272"/>
      <c r="OU504" s="272"/>
      <c r="OV504" s="272"/>
      <c r="OW504" s="272"/>
      <c r="OX504" s="272"/>
      <c r="OY504" s="272"/>
      <c r="OZ504" s="272"/>
      <c r="PA504" s="272"/>
      <c r="PB504" s="272"/>
      <c r="PC504" s="272"/>
      <c r="PD504" s="272"/>
      <c r="PE504" s="272"/>
      <c r="PF504" s="272"/>
      <c r="PG504" s="272"/>
      <c r="PH504" s="272"/>
      <c r="PI504" s="272"/>
      <c r="PJ504" s="272"/>
      <c r="PK504" s="272"/>
      <c r="PL504" s="272"/>
      <c r="PM504" s="272"/>
      <c r="PN504" s="272"/>
      <c r="PO504" s="272"/>
      <c r="PP504" s="272"/>
      <c r="PQ504" s="272"/>
      <c r="PR504" s="272"/>
      <c r="PS504" s="272"/>
      <c r="PT504" s="272"/>
      <c r="PU504" s="272"/>
      <c r="PV504" s="272"/>
      <c r="PW504" s="272"/>
      <c r="PX504" s="272"/>
      <c r="PY504" s="272"/>
      <c r="PZ504" s="272"/>
      <c r="QA504" s="272"/>
      <c r="QB504" s="272"/>
      <c r="QC504" s="272"/>
      <c r="QD504" s="272"/>
      <c r="QE504" s="272"/>
      <c r="QF504" s="272"/>
      <c r="QG504" s="272"/>
      <c r="QH504" s="272"/>
      <c r="QI504" s="272"/>
      <c r="QJ504" s="272"/>
      <c r="QK504" s="272"/>
      <c r="QL504" s="272"/>
      <c r="QM504" s="272"/>
      <c r="QN504" s="272"/>
      <c r="QO504" s="272"/>
      <c r="QP504" s="272"/>
      <c r="QQ504" s="272"/>
      <c r="QR504" s="272"/>
      <c r="QS504" s="272"/>
      <c r="QT504" s="272"/>
      <c r="QU504" s="272"/>
      <c r="QV504" s="272"/>
      <c r="QW504" s="272"/>
      <c r="QX504" s="272"/>
      <c r="QY504" s="272"/>
      <c r="QZ504" s="272"/>
      <c r="RA504" s="272"/>
      <c r="RB504" s="272"/>
      <c r="RC504" s="272"/>
      <c r="RD504" s="272"/>
      <c r="RE504" s="272"/>
      <c r="RF504" s="272"/>
      <c r="RG504" s="272"/>
      <c r="RH504" s="272"/>
      <c r="RI504" s="272"/>
      <c r="RJ504" s="272"/>
      <c r="RK504" s="272"/>
      <c r="RL504" s="272"/>
      <c r="RM504" s="272"/>
      <c r="RN504" s="272"/>
      <c r="RO504" s="272"/>
      <c r="RP504" s="272"/>
      <c r="RQ504" s="272"/>
      <c r="RR504" s="272"/>
      <c r="RS504" s="272"/>
      <c r="RT504" s="272"/>
      <c r="RU504" s="272"/>
      <c r="RV504" s="272"/>
      <c r="RW504" s="272"/>
      <c r="RX504" s="272"/>
      <c r="RY504" s="272"/>
      <c r="RZ504" s="272"/>
      <c r="SA504" s="272"/>
      <c r="SB504" s="272"/>
      <c r="SC504" s="272"/>
      <c r="SD504" s="272"/>
      <c r="SE504" s="272"/>
      <c r="SF504" s="272"/>
      <c r="SG504" s="272"/>
      <c r="SH504" s="272"/>
      <c r="SI504" s="272"/>
      <c r="SJ504" s="272"/>
      <c r="SK504" s="272"/>
      <c r="SL504" s="272"/>
      <c r="SM504" s="272"/>
      <c r="SN504" s="272"/>
      <c r="SO504" s="272"/>
      <c r="SP504" s="272"/>
      <c r="SQ504" s="272"/>
      <c r="SR504" s="272"/>
      <c r="SS504" s="272"/>
      <c r="ST504" s="272"/>
      <c r="SU504" s="272"/>
      <c r="SV504" s="272"/>
      <c r="SW504" s="272"/>
      <c r="SX504" s="272"/>
      <c r="SY504" s="272"/>
      <c r="SZ504" s="272"/>
      <c r="TA504" s="272"/>
      <c r="TB504" s="272"/>
      <c r="TC504" s="272"/>
      <c r="TD504" s="272"/>
      <c r="TE504" s="272"/>
      <c r="TF504" s="272"/>
      <c r="TG504" s="272"/>
      <c r="TH504" s="272"/>
      <c r="TI504" s="272"/>
      <c r="TJ504" s="272"/>
      <c r="TK504" s="272"/>
      <c r="TL504" s="272"/>
      <c r="TM504" s="272"/>
      <c r="TN504" s="272"/>
      <c r="TO504" s="272"/>
      <c r="TP504" s="272"/>
      <c r="TQ504" s="272"/>
      <c r="TR504" s="272"/>
      <c r="TS504" s="272"/>
      <c r="TT504" s="272"/>
      <c r="TU504" s="272"/>
      <c r="TV504" s="272"/>
      <c r="TW504" s="272"/>
      <c r="TX504" s="272"/>
      <c r="TY504" s="272"/>
      <c r="TZ504" s="272"/>
      <c r="UA504" s="272"/>
      <c r="UB504" s="272"/>
      <c r="UC504" s="272"/>
      <c r="UD504" s="272"/>
      <c r="UE504" s="272"/>
      <c r="UF504" s="272"/>
      <c r="UG504" s="272"/>
      <c r="UH504" s="272"/>
      <c r="UI504" s="272"/>
      <c r="UJ504" s="272"/>
      <c r="UK504" s="272"/>
      <c r="UL504" s="272"/>
      <c r="UM504" s="272"/>
      <c r="UN504" s="272"/>
      <c r="UO504" s="272"/>
      <c r="UP504" s="272"/>
      <c r="UQ504" s="272"/>
      <c r="UR504" s="272"/>
      <c r="US504" s="272"/>
      <c r="UT504" s="272"/>
      <c r="UU504" s="272"/>
      <c r="UV504" s="272"/>
      <c r="UW504" s="272"/>
      <c r="UX504" s="272"/>
      <c r="UY504" s="272"/>
      <c r="UZ504" s="272"/>
      <c r="VA504" s="272"/>
      <c r="VB504" s="272"/>
      <c r="VC504" s="272"/>
      <c r="VD504" s="272"/>
      <c r="VE504" s="272"/>
      <c r="VF504" s="272"/>
      <c r="VG504" s="272"/>
      <c r="VH504" s="272"/>
      <c r="VI504" s="272"/>
      <c r="VJ504" s="272"/>
      <c r="VK504" s="272"/>
      <c r="VL504" s="272"/>
      <c r="VM504" s="272"/>
      <c r="VN504" s="272"/>
      <c r="VO504" s="272"/>
      <c r="VP504" s="272"/>
      <c r="VQ504" s="272"/>
      <c r="VR504" s="272"/>
      <c r="VS504" s="272"/>
      <c r="VT504" s="272"/>
      <c r="VU504" s="272"/>
      <c r="VV504" s="272"/>
      <c r="VW504" s="272"/>
      <c r="VX504" s="272"/>
      <c r="VY504" s="272"/>
      <c r="VZ504" s="272"/>
      <c r="WA504" s="272"/>
      <c r="WB504" s="272"/>
      <c r="WC504" s="272"/>
      <c r="WD504" s="272"/>
      <c r="WE504" s="272"/>
      <c r="WF504" s="272"/>
      <c r="WG504" s="272"/>
      <c r="WH504" s="272"/>
      <c r="WI504" s="272"/>
      <c r="WJ504" s="272"/>
      <c r="WK504" s="272"/>
      <c r="WL504" s="272"/>
      <c r="WM504" s="272"/>
      <c r="WN504" s="272"/>
      <c r="WO504" s="272"/>
      <c r="WP504" s="272"/>
      <c r="WQ504" s="272"/>
      <c r="WR504" s="272"/>
      <c r="WS504" s="272"/>
      <c r="WT504" s="272"/>
      <c r="WU504" s="272"/>
      <c r="WV504" s="272"/>
      <c r="WW504" s="272"/>
      <c r="WX504" s="272"/>
      <c r="WY504" s="272"/>
      <c r="WZ504" s="272"/>
      <c r="XA504" s="272"/>
      <c r="XB504" s="272"/>
      <c r="XC504" s="272"/>
      <c r="XD504" s="272"/>
      <c r="XE504" s="272"/>
      <c r="XF504" s="272"/>
      <c r="XG504" s="272"/>
      <c r="XH504" s="272"/>
      <c r="XI504" s="272"/>
      <c r="XJ504" s="272"/>
      <c r="XK504" s="272"/>
      <c r="XL504" s="272"/>
      <c r="XM504" s="272"/>
      <c r="XN504" s="272"/>
      <c r="XO504" s="272"/>
      <c r="XP504" s="272"/>
      <c r="XQ504" s="272"/>
      <c r="XR504" s="272"/>
      <c r="XS504" s="272"/>
      <c r="XT504" s="272"/>
      <c r="XU504" s="272"/>
      <c r="XV504" s="272"/>
      <c r="XW504" s="272"/>
      <c r="XX504" s="272"/>
      <c r="XY504" s="272"/>
      <c r="XZ504" s="272"/>
      <c r="YA504" s="272"/>
      <c r="YB504" s="272"/>
      <c r="YC504" s="272"/>
      <c r="YD504" s="272"/>
      <c r="YE504" s="272"/>
      <c r="YF504" s="272"/>
      <c r="YG504" s="272"/>
      <c r="YH504" s="272"/>
      <c r="YI504" s="272"/>
      <c r="YJ504" s="272"/>
      <c r="YK504" s="272"/>
      <c r="YL504" s="272"/>
      <c r="YM504" s="272"/>
      <c r="YN504" s="272"/>
      <c r="YO504" s="272"/>
      <c r="YP504" s="272"/>
      <c r="YQ504" s="272"/>
      <c r="YR504" s="272"/>
      <c r="YS504" s="272"/>
      <c r="YT504" s="272"/>
      <c r="YU504" s="272"/>
      <c r="YV504" s="272"/>
      <c r="YW504" s="272"/>
      <c r="YX504" s="272"/>
      <c r="YY504" s="272"/>
      <c r="YZ504" s="272"/>
      <c r="ZA504" s="272"/>
      <c r="ZB504" s="272"/>
      <c r="ZC504" s="272"/>
      <c r="ZD504" s="272"/>
      <c r="ZE504" s="272"/>
      <c r="ZF504" s="272"/>
      <c r="ZG504" s="272"/>
      <c r="ZH504" s="272"/>
      <c r="ZI504" s="272"/>
      <c r="ZJ504" s="272"/>
      <c r="ZK504" s="272"/>
      <c r="ZL504" s="272"/>
      <c r="ZM504" s="272"/>
      <c r="ZN504" s="272"/>
      <c r="ZO504" s="272"/>
      <c r="ZP504" s="272"/>
      <c r="ZQ504" s="272"/>
      <c r="ZR504" s="272"/>
      <c r="ZS504" s="272"/>
      <c r="ZT504" s="272"/>
      <c r="ZU504" s="272"/>
      <c r="ZV504" s="272"/>
      <c r="ZW504" s="272"/>
      <c r="ZX504" s="272"/>
      <c r="ZY504" s="272"/>
      <c r="ZZ504" s="272"/>
      <c r="AAA504" s="272"/>
      <c r="AAB504" s="272"/>
      <c r="AAC504" s="272"/>
      <c r="AAD504" s="272"/>
      <c r="AAE504" s="272"/>
      <c r="AAF504" s="272"/>
      <c r="AAG504" s="272"/>
      <c r="AAH504" s="272"/>
      <c r="AAI504" s="272"/>
      <c r="AAJ504" s="272"/>
      <c r="AAK504" s="272"/>
      <c r="AAL504" s="272"/>
      <c r="AAM504" s="272"/>
      <c r="AAN504" s="272"/>
      <c r="AAO504" s="272"/>
      <c r="AAP504" s="272"/>
      <c r="AAQ504" s="272"/>
      <c r="AAR504" s="272"/>
      <c r="AAS504" s="272"/>
      <c r="AAT504" s="272"/>
      <c r="AAU504" s="272"/>
      <c r="AAV504" s="272"/>
      <c r="AAW504" s="272"/>
      <c r="AAX504" s="272"/>
      <c r="AAY504" s="272"/>
      <c r="AAZ504" s="272"/>
      <c r="ABA504" s="272"/>
      <c r="ABB504" s="272"/>
      <c r="ABC504" s="272"/>
      <c r="ABD504" s="272"/>
      <c r="ABE504" s="272"/>
      <c r="ABF504" s="272"/>
      <c r="ABG504" s="272"/>
      <c r="ABH504" s="272"/>
      <c r="ABI504" s="272"/>
      <c r="ABJ504" s="272"/>
      <c r="ABK504" s="272"/>
      <c r="ABL504" s="272"/>
      <c r="ABM504" s="272"/>
      <c r="ABN504" s="272"/>
      <c r="ABO504" s="272"/>
      <c r="ABP504" s="272"/>
      <c r="ABQ504" s="272"/>
      <c r="ABR504" s="272"/>
      <c r="ABS504" s="272"/>
      <c r="ABT504" s="272"/>
      <c r="ABU504" s="272"/>
      <c r="ABV504" s="272"/>
      <c r="ABW504" s="272"/>
      <c r="ABX504" s="272"/>
      <c r="ABY504" s="272"/>
      <c r="ABZ504" s="272"/>
      <c r="ACA504" s="272"/>
      <c r="ACB504" s="272"/>
      <c r="ACC504" s="272"/>
      <c r="ACD504" s="272"/>
      <c r="ACE504" s="272"/>
      <c r="ACF504" s="272"/>
      <c r="ACG504" s="272"/>
      <c r="ACH504" s="272"/>
      <c r="ACI504" s="272"/>
      <c r="ACJ504" s="272"/>
      <c r="ACK504" s="272"/>
      <c r="ACL504" s="272"/>
      <c r="ACM504" s="272"/>
      <c r="ACN504" s="272"/>
      <c r="ACO504" s="272"/>
      <c r="ACP504" s="272"/>
      <c r="ACQ504" s="272"/>
      <c r="ACR504" s="272"/>
      <c r="ACS504" s="272"/>
      <c r="ACT504" s="272"/>
      <c r="ACU504" s="272"/>
      <c r="ACV504" s="272"/>
      <c r="ACW504" s="272"/>
      <c r="ACX504" s="272"/>
      <c r="ACY504" s="272"/>
      <c r="ACZ504" s="272"/>
      <c r="ADA504" s="272"/>
      <c r="ADB504" s="272"/>
      <c r="ADC504" s="272"/>
      <c r="ADD504" s="272"/>
      <c r="ADE504" s="272"/>
      <c r="ADF504" s="272"/>
      <c r="ADG504" s="272"/>
      <c r="ADH504" s="272"/>
      <c r="ADI504" s="272"/>
      <c r="ADJ504" s="272"/>
      <c r="ADK504" s="272"/>
      <c r="ADL504" s="272"/>
      <c r="ADM504" s="272"/>
      <c r="ADN504" s="272"/>
      <c r="ADO504" s="272"/>
      <c r="ADP504" s="272"/>
      <c r="ADQ504" s="272"/>
      <c r="ADR504" s="272"/>
      <c r="ADS504" s="272"/>
      <c r="ADT504" s="272"/>
      <c r="ADU504" s="272"/>
      <c r="ADV504" s="272"/>
      <c r="ADW504" s="272"/>
      <c r="ADX504" s="272"/>
      <c r="ADY504" s="272"/>
      <c r="ADZ504" s="272"/>
      <c r="AEA504" s="272"/>
      <c r="AEB504" s="272"/>
      <c r="AEC504" s="272"/>
      <c r="AED504" s="272"/>
      <c r="AEE504" s="272"/>
      <c r="AEF504" s="272"/>
      <c r="AEG504" s="272"/>
      <c r="AEH504" s="272"/>
      <c r="AEI504" s="272"/>
      <c r="AEJ504" s="272"/>
      <c r="AEK504" s="272"/>
      <c r="AEL504" s="272"/>
      <c r="AEM504" s="272"/>
      <c r="AEN504" s="272"/>
      <c r="AEO504" s="272"/>
      <c r="AEP504" s="272"/>
      <c r="AEQ504" s="272"/>
      <c r="AER504" s="272"/>
      <c r="AES504" s="272"/>
      <c r="AET504" s="272"/>
      <c r="AEU504" s="272"/>
      <c r="AEV504" s="272"/>
      <c r="AEW504" s="272"/>
      <c r="AEX504" s="272"/>
      <c r="AEY504" s="272"/>
      <c r="AEZ504" s="272"/>
      <c r="AFA504" s="272"/>
      <c r="AFB504" s="272"/>
      <c r="AFC504" s="272"/>
      <c r="AFD504" s="272"/>
      <c r="AFE504" s="272"/>
      <c r="AFF504" s="272"/>
      <c r="AFG504" s="272"/>
      <c r="AFH504" s="272"/>
      <c r="AFI504" s="272"/>
      <c r="AFJ504" s="272"/>
      <c r="AFK504" s="272"/>
      <c r="AFL504" s="272"/>
      <c r="AFM504" s="272"/>
      <c r="AFN504" s="272"/>
      <c r="AFO504" s="272"/>
      <c r="AFP504" s="272"/>
      <c r="AFQ504" s="272"/>
      <c r="AFR504" s="272"/>
      <c r="AFS504" s="272"/>
      <c r="AFT504" s="272"/>
      <c r="AFU504" s="272"/>
      <c r="AFV504" s="272"/>
      <c r="AFW504" s="272"/>
      <c r="AFX504" s="272"/>
      <c r="AFY504" s="272"/>
      <c r="AFZ504" s="272"/>
      <c r="AGA504" s="272"/>
      <c r="AGB504" s="272"/>
      <c r="AGC504" s="272"/>
      <c r="AGD504" s="272"/>
      <c r="AGE504" s="272"/>
      <c r="AGF504" s="272"/>
      <c r="AGG504" s="272"/>
      <c r="AGH504" s="272"/>
      <c r="AGI504" s="272"/>
      <c r="AGJ504" s="272"/>
      <c r="AGK504" s="272"/>
      <c r="AGL504" s="272"/>
      <c r="AGM504" s="272"/>
      <c r="AGN504" s="272"/>
      <c r="AGO504" s="272"/>
      <c r="AGP504" s="272"/>
      <c r="AGQ504" s="272"/>
      <c r="AGR504" s="272"/>
      <c r="AGS504" s="272"/>
      <c r="AGT504" s="272"/>
      <c r="AGU504" s="272"/>
      <c r="AGV504" s="272"/>
      <c r="AGW504" s="272"/>
      <c r="AGX504" s="272"/>
      <c r="AGY504" s="272"/>
      <c r="AGZ504" s="272"/>
      <c r="AHA504" s="272"/>
      <c r="AHB504" s="272"/>
      <c r="AHC504" s="272"/>
      <c r="AHD504" s="272"/>
      <c r="AHE504" s="272"/>
      <c r="AHF504" s="272"/>
      <c r="AHG504" s="272"/>
      <c r="AHH504" s="272"/>
      <c r="AHI504" s="272"/>
      <c r="AHJ504" s="272"/>
      <c r="AHK504" s="272"/>
      <c r="AHL504" s="272"/>
      <c r="AHM504" s="272"/>
      <c r="AHN504" s="272"/>
      <c r="AHO504" s="272"/>
      <c r="AHP504" s="272"/>
      <c r="AHQ504" s="272"/>
      <c r="AHR504" s="272"/>
      <c r="AHS504" s="272"/>
      <c r="AHT504" s="272"/>
      <c r="AHU504" s="272"/>
      <c r="AHV504" s="272"/>
      <c r="AHW504" s="272"/>
      <c r="AHX504" s="272"/>
      <c r="AHY504" s="272"/>
      <c r="AHZ504" s="272"/>
      <c r="AIA504" s="272"/>
      <c r="AIB504" s="272"/>
      <c r="AIC504" s="272"/>
      <c r="AID504" s="272"/>
      <c r="AIE504" s="272"/>
      <c r="AIF504" s="272"/>
      <c r="AIG504" s="272"/>
      <c r="AIH504" s="272"/>
      <c r="AII504" s="272"/>
      <c r="AIJ504" s="272"/>
      <c r="AIK504" s="272"/>
      <c r="AIL504" s="272"/>
      <c r="AIM504" s="272"/>
      <c r="AIN504" s="272"/>
      <c r="AIO504" s="272"/>
      <c r="AIP504" s="272"/>
      <c r="AIQ504" s="272"/>
      <c r="AIR504" s="272"/>
      <c r="AIS504" s="272"/>
      <c r="AIT504" s="272"/>
      <c r="AIU504" s="272"/>
      <c r="AIV504" s="272"/>
      <c r="AIW504" s="272"/>
      <c r="AIX504" s="272"/>
      <c r="AIY504" s="272"/>
      <c r="AIZ504" s="272"/>
      <c r="AJA504" s="272"/>
      <c r="AJB504" s="272"/>
      <c r="AJC504" s="272"/>
      <c r="AJD504" s="272"/>
      <c r="AJE504" s="272"/>
      <c r="AJF504" s="272"/>
      <c r="AJG504" s="272"/>
      <c r="AJH504" s="272"/>
      <c r="AJI504" s="272"/>
      <c r="AJJ504" s="272"/>
      <c r="AJK504" s="272"/>
      <c r="AJL504" s="272"/>
      <c r="AJM504" s="272"/>
      <c r="AJN504" s="272"/>
      <c r="AJO504" s="272"/>
      <c r="AJP504" s="272"/>
      <c r="AJQ504" s="272"/>
      <c r="AJR504" s="272"/>
      <c r="AJS504" s="272"/>
      <c r="AJT504" s="272"/>
      <c r="AJU504" s="272"/>
      <c r="AJV504" s="272"/>
      <c r="AJW504" s="272"/>
      <c r="AJX504" s="272"/>
      <c r="AJY504" s="272"/>
      <c r="AJZ504" s="272"/>
      <c r="AKA504" s="272"/>
      <c r="AKB504" s="272"/>
      <c r="AKC504" s="272"/>
      <c r="AKD504" s="272"/>
      <c r="AKE504" s="272"/>
      <c r="AKF504" s="272"/>
      <c r="AKG504" s="272"/>
      <c r="AKH504" s="272"/>
      <c r="AKI504" s="272"/>
      <c r="AKJ504" s="272"/>
      <c r="AKK504" s="272"/>
      <c r="AKL504" s="272"/>
      <c r="AKM504" s="272"/>
      <c r="AKN504" s="272"/>
      <c r="AKO504" s="272"/>
      <c r="AKP504" s="272"/>
      <c r="AKQ504" s="272"/>
      <c r="AKR504" s="272"/>
      <c r="AKS504" s="272"/>
      <c r="AKT504" s="272"/>
      <c r="AKU504" s="272"/>
      <c r="AKV504" s="272"/>
      <c r="AKW504" s="272"/>
      <c r="AKX504" s="272"/>
      <c r="AKY504" s="272"/>
      <c r="AKZ504" s="272"/>
      <c r="ALA504" s="272"/>
      <c r="ALB504" s="272"/>
      <c r="ALC504" s="272"/>
      <c r="ALD504" s="272"/>
      <c r="ALE504" s="272"/>
    </row>
    <row r="505" spans="1:993" s="274" customFormat="1" ht="107.25" customHeight="1" x14ac:dyDescent="0.2">
      <c r="A505" s="395" t="s">
        <v>8521</v>
      </c>
      <c r="B505" s="18" t="s">
        <v>3984</v>
      </c>
      <c r="C505" s="35" t="s">
        <v>1422</v>
      </c>
      <c r="D505" s="206"/>
      <c r="E505" s="35" t="s">
        <v>6371</v>
      </c>
      <c r="F505" s="190"/>
      <c r="G505" s="190"/>
      <c r="H505" s="13" t="s">
        <v>1790</v>
      </c>
      <c r="I505" s="239" t="s">
        <v>4899</v>
      </c>
      <c r="J505" s="35" t="s">
        <v>1438</v>
      </c>
      <c r="K505" s="13"/>
      <c r="L505" s="315"/>
      <c r="M505" s="329" t="s">
        <v>7570</v>
      </c>
      <c r="N505" s="329" t="s">
        <v>7570</v>
      </c>
      <c r="O505" s="329" t="s">
        <v>7570</v>
      </c>
      <c r="P505" s="329" t="s">
        <v>7570</v>
      </c>
      <c r="Q505" s="329" t="s">
        <v>7570</v>
      </c>
      <c r="R505" s="272"/>
      <c r="S505" s="272"/>
      <c r="T505" s="272"/>
      <c r="U505" s="272"/>
      <c r="V505" s="272"/>
      <c r="W505" s="272"/>
      <c r="X505" s="272"/>
      <c r="Y505" s="272"/>
      <c r="Z505" s="272"/>
      <c r="AA505" s="272"/>
      <c r="AB505" s="272"/>
      <c r="AC505" s="272"/>
      <c r="AD505" s="272"/>
      <c r="AE505" s="272"/>
      <c r="AF505" s="272"/>
      <c r="AG505" s="272"/>
      <c r="AH505" s="272"/>
      <c r="AI505" s="272"/>
      <c r="AJ505" s="272"/>
      <c r="AK505" s="272"/>
      <c r="AL505" s="272"/>
      <c r="AM505" s="272"/>
      <c r="AN505" s="272"/>
      <c r="AO505" s="272"/>
      <c r="AP505" s="272"/>
      <c r="AQ505" s="272"/>
      <c r="AR505" s="272"/>
      <c r="AS505" s="272"/>
      <c r="AT505" s="272"/>
      <c r="AU505" s="272"/>
      <c r="AV505" s="272"/>
      <c r="AW505" s="272"/>
      <c r="AX505" s="272"/>
      <c r="AY505" s="272"/>
      <c r="AZ505" s="272"/>
      <c r="BA505" s="272"/>
      <c r="BB505" s="272"/>
      <c r="BC505" s="272"/>
      <c r="BD505" s="272"/>
      <c r="BE505" s="272"/>
      <c r="BF505" s="272"/>
      <c r="BG505" s="272"/>
      <c r="BH505" s="272"/>
      <c r="BI505" s="272"/>
      <c r="BJ505" s="272"/>
      <c r="BK505" s="272"/>
      <c r="BL505" s="272"/>
      <c r="BM505" s="272"/>
      <c r="BN505" s="272"/>
      <c r="BO505" s="272"/>
      <c r="BP505" s="272"/>
      <c r="BQ505" s="272"/>
      <c r="BR505" s="272"/>
      <c r="BS505" s="272"/>
      <c r="BT505" s="272"/>
      <c r="BU505" s="272"/>
      <c r="BV505" s="272"/>
      <c r="BW505" s="272"/>
      <c r="BX505" s="272"/>
      <c r="BY505" s="272"/>
      <c r="BZ505" s="272"/>
      <c r="CA505" s="272"/>
      <c r="CB505" s="272"/>
      <c r="CC505" s="272"/>
      <c r="CD505" s="272"/>
      <c r="CE505" s="272"/>
      <c r="CF505" s="272"/>
      <c r="CG505" s="272"/>
      <c r="CH505" s="272"/>
      <c r="CI505" s="272"/>
      <c r="CJ505" s="272"/>
      <c r="CK505" s="272"/>
      <c r="CL505" s="272"/>
      <c r="CM505" s="272"/>
      <c r="CN505" s="272"/>
      <c r="CO505" s="272"/>
      <c r="CP505" s="272"/>
      <c r="CQ505" s="272"/>
      <c r="CR505" s="272"/>
      <c r="CS505" s="272"/>
      <c r="CT505" s="272"/>
      <c r="CU505" s="272"/>
      <c r="CV505" s="272"/>
      <c r="CW505" s="272"/>
      <c r="CX505" s="272"/>
      <c r="CY505" s="272"/>
      <c r="CZ505" s="272"/>
      <c r="DA505" s="272"/>
      <c r="DB505" s="272"/>
      <c r="DC505" s="272"/>
      <c r="DD505" s="272"/>
      <c r="DE505" s="272"/>
      <c r="DF505" s="272"/>
      <c r="DG505" s="272"/>
      <c r="DH505" s="272"/>
      <c r="DI505" s="272"/>
      <c r="DJ505" s="272"/>
      <c r="DK505" s="272"/>
      <c r="DL505" s="272"/>
      <c r="DM505" s="272"/>
      <c r="DN505" s="272"/>
      <c r="DO505" s="272"/>
      <c r="DP505" s="272"/>
      <c r="DQ505" s="272"/>
      <c r="DR505" s="272"/>
      <c r="DS505" s="272"/>
      <c r="DT505" s="272"/>
      <c r="DU505" s="272"/>
      <c r="DV505" s="272"/>
      <c r="DW505" s="272"/>
      <c r="DX505" s="272"/>
      <c r="DY505" s="272"/>
      <c r="DZ505" s="272"/>
      <c r="EA505" s="272"/>
      <c r="EB505" s="272"/>
      <c r="EC505" s="272"/>
      <c r="ED505" s="272"/>
      <c r="EE505" s="272"/>
      <c r="EF505" s="272"/>
      <c r="EG505" s="272"/>
      <c r="EH505" s="272"/>
      <c r="EI505" s="272"/>
      <c r="EJ505" s="272"/>
      <c r="EK505" s="272"/>
      <c r="EL505" s="272"/>
      <c r="EM505" s="272"/>
      <c r="EN505" s="272"/>
      <c r="EO505" s="272"/>
      <c r="EP505" s="272"/>
      <c r="EQ505" s="272"/>
      <c r="ER505" s="272"/>
      <c r="ES505" s="272"/>
      <c r="ET505" s="272"/>
      <c r="EU505" s="272"/>
      <c r="EV505" s="272"/>
      <c r="EW505" s="272"/>
      <c r="EX505" s="272"/>
      <c r="EY505" s="272"/>
      <c r="EZ505" s="272"/>
      <c r="FA505" s="272"/>
      <c r="FB505" s="272"/>
      <c r="FC505" s="272"/>
      <c r="FD505" s="272"/>
      <c r="FE505" s="272"/>
      <c r="FF505" s="272"/>
      <c r="FG505" s="272"/>
      <c r="FH505" s="272"/>
      <c r="FI505" s="272"/>
      <c r="FJ505" s="272"/>
      <c r="FK505" s="272"/>
      <c r="FL505" s="272"/>
      <c r="FM505" s="272"/>
      <c r="FN505" s="272"/>
      <c r="FO505" s="272"/>
      <c r="FP505" s="272"/>
      <c r="FQ505" s="272"/>
      <c r="FR505" s="272"/>
      <c r="FS505" s="272"/>
      <c r="FT505" s="272"/>
      <c r="FU505" s="272"/>
      <c r="FV505" s="272"/>
      <c r="FW505" s="272"/>
      <c r="FX505" s="272"/>
      <c r="FY505" s="272"/>
      <c r="FZ505" s="272"/>
      <c r="GA505" s="272"/>
      <c r="GB505" s="272"/>
      <c r="GC505" s="272"/>
      <c r="GD505" s="272"/>
      <c r="GE505" s="272"/>
      <c r="GF505" s="272"/>
      <c r="GG505" s="272"/>
      <c r="GH505" s="272"/>
      <c r="GI505" s="272"/>
      <c r="GJ505" s="272"/>
      <c r="GK505" s="272"/>
      <c r="GL505" s="272"/>
      <c r="GM505" s="272"/>
      <c r="GN505" s="272"/>
      <c r="GO505" s="272"/>
      <c r="GP505" s="272"/>
      <c r="GQ505" s="272"/>
      <c r="GR505" s="272"/>
      <c r="GS505" s="272"/>
      <c r="GT505" s="272"/>
      <c r="GU505" s="272"/>
      <c r="GV505" s="272"/>
      <c r="GW505" s="272"/>
      <c r="GX505" s="272"/>
      <c r="GY505" s="272"/>
      <c r="GZ505" s="272"/>
      <c r="HA505" s="272"/>
      <c r="HB505" s="272"/>
      <c r="HC505" s="272"/>
      <c r="HD505" s="272"/>
      <c r="HE505" s="272"/>
      <c r="HF505" s="272"/>
      <c r="HG505" s="272"/>
      <c r="HH505" s="272"/>
      <c r="HI505" s="272"/>
      <c r="HJ505" s="272"/>
      <c r="HK505" s="272"/>
      <c r="HL505" s="272"/>
      <c r="HM505" s="272"/>
      <c r="HN505" s="272"/>
      <c r="HO505" s="272"/>
      <c r="HP505" s="272"/>
      <c r="HQ505" s="272"/>
      <c r="HR505" s="272"/>
      <c r="HS505" s="272"/>
      <c r="HT505" s="272"/>
      <c r="HU505" s="272"/>
      <c r="HV505" s="272"/>
      <c r="HW505" s="272"/>
      <c r="HX505" s="272"/>
      <c r="HY505" s="272"/>
      <c r="HZ505" s="272"/>
      <c r="IA505" s="272"/>
      <c r="IB505" s="272"/>
      <c r="IC505" s="272"/>
      <c r="ID505" s="272"/>
      <c r="IE505" s="272"/>
      <c r="IF505" s="272"/>
      <c r="IG505" s="272"/>
      <c r="IH505" s="272"/>
      <c r="II505" s="272"/>
      <c r="IJ505" s="272"/>
      <c r="IK505" s="272"/>
      <c r="IL505" s="272"/>
      <c r="IM505" s="272"/>
      <c r="IN505" s="272"/>
      <c r="IO505" s="272"/>
      <c r="IP505" s="272"/>
      <c r="IQ505" s="272"/>
      <c r="IR505" s="272"/>
      <c r="IS505" s="272"/>
      <c r="IT505" s="272"/>
      <c r="IU505" s="272"/>
      <c r="IV505" s="272"/>
      <c r="IW505" s="272"/>
      <c r="IX505" s="272"/>
      <c r="IY505" s="272"/>
      <c r="IZ505" s="272"/>
      <c r="JA505" s="272"/>
      <c r="JB505" s="272"/>
      <c r="JC505" s="272"/>
      <c r="JD505" s="272"/>
      <c r="JE505" s="272"/>
      <c r="JF505" s="272"/>
      <c r="JG505" s="272"/>
      <c r="JH505" s="272"/>
      <c r="JI505" s="272"/>
      <c r="JJ505" s="272"/>
      <c r="JK505" s="272"/>
      <c r="JL505" s="272"/>
      <c r="JM505" s="272"/>
      <c r="JN505" s="272"/>
      <c r="JO505" s="272"/>
      <c r="JP505" s="272"/>
      <c r="JQ505" s="272"/>
      <c r="JR505" s="272"/>
      <c r="JS505" s="272"/>
      <c r="JT505" s="272"/>
      <c r="JU505" s="272"/>
      <c r="JV505" s="272"/>
      <c r="JW505" s="272"/>
      <c r="JX505" s="272"/>
      <c r="JY505" s="272"/>
      <c r="JZ505" s="272"/>
      <c r="KA505" s="272"/>
      <c r="KB505" s="272"/>
      <c r="KC505" s="272"/>
      <c r="KD505" s="272"/>
      <c r="KE505" s="272"/>
      <c r="KF505" s="272"/>
      <c r="KG505" s="272"/>
      <c r="KH505" s="272"/>
      <c r="KI505" s="272"/>
      <c r="KJ505" s="272"/>
      <c r="KK505" s="272"/>
      <c r="KL505" s="272"/>
      <c r="KM505" s="272"/>
      <c r="KN505" s="272"/>
      <c r="KO505" s="272"/>
      <c r="KP505" s="272"/>
      <c r="KQ505" s="272"/>
      <c r="KR505" s="272"/>
      <c r="KS505" s="272"/>
      <c r="KT505" s="272"/>
      <c r="KU505" s="272"/>
      <c r="KV505" s="272"/>
      <c r="KW505" s="272"/>
      <c r="KX505" s="272"/>
      <c r="KY505" s="272"/>
      <c r="KZ505" s="272"/>
      <c r="LA505" s="272"/>
      <c r="LB505" s="272"/>
      <c r="LC505" s="272"/>
      <c r="LD505" s="272"/>
      <c r="LE505" s="272"/>
      <c r="LF505" s="272"/>
      <c r="LG505" s="272"/>
      <c r="LH505" s="272"/>
      <c r="LI505" s="272"/>
      <c r="LJ505" s="272"/>
      <c r="LK505" s="272"/>
      <c r="LL505" s="272"/>
      <c r="LM505" s="272"/>
      <c r="LN505" s="272"/>
      <c r="LO505" s="272"/>
      <c r="LP505" s="272"/>
      <c r="LQ505" s="272"/>
      <c r="LR505" s="272"/>
      <c r="LS505" s="272"/>
      <c r="LT505" s="272"/>
      <c r="LU505" s="272"/>
      <c r="LV505" s="272"/>
      <c r="LW505" s="272"/>
      <c r="LX505" s="272"/>
      <c r="LY505" s="272"/>
      <c r="LZ505" s="272"/>
      <c r="MA505" s="272"/>
      <c r="MB505" s="272"/>
      <c r="MC505" s="272"/>
      <c r="MD505" s="272"/>
      <c r="ME505" s="272"/>
      <c r="MF505" s="272"/>
      <c r="MG505" s="272"/>
      <c r="MH505" s="272"/>
      <c r="MI505" s="272"/>
      <c r="MJ505" s="272"/>
      <c r="MK505" s="272"/>
      <c r="ML505" s="272"/>
      <c r="MM505" s="272"/>
      <c r="MN505" s="272"/>
      <c r="MO505" s="272"/>
      <c r="MP505" s="272"/>
      <c r="MQ505" s="272"/>
      <c r="MR505" s="272"/>
      <c r="MS505" s="272"/>
      <c r="MT505" s="272"/>
      <c r="MU505" s="272"/>
      <c r="MV505" s="272"/>
      <c r="MW505" s="272"/>
      <c r="MX505" s="272"/>
      <c r="MY505" s="272"/>
      <c r="MZ505" s="272"/>
      <c r="NA505" s="272"/>
      <c r="NB505" s="272"/>
      <c r="NC505" s="272"/>
      <c r="ND505" s="272"/>
      <c r="NE505" s="272"/>
      <c r="NF505" s="272"/>
      <c r="NG505" s="272"/>
      <c r="NH505" s="272"/>
      <c r="NI505" s="272"/>
      <c r="NJ505" s="272"/>
      <c r="NK505" s="272"/>
      <c r="NL505" s="272"/>
      <c r="NM505" s="272"/>
      <c r="NN505" s="272"/>
      <c r="NO505" s="272"/>
      <c r="NP505" s="272"/>
      <c r="NQ505" s="272"/>
      <c r="NR505" s="272"/>
      <c r="NS505" s="272"/>
      <c r="NT505" s="272"/>
      <c r="NU505" s="272"/>
      <c r="NV505" s="272"/>
      <c r="NW505" s="272"/>
      <c r="NX505" s="272"/>
      <c r="NY505" s="272"/>
      <c r="NZ505" s="272"/>
      <c r="OA505" s="272"/>
      <c r="OB505" s="272"/>
      <c r="OC505" s="272"/>
      <c r="OD505" s="272"/>
      <c r="OE505" s="272"/>
      <c r="OF505" s="272"/>
      <c r="OG505" s="272"/>
      <c r="OH505" s="272"/>
      <c r="OI505" s="272"/>
      <c r="OJ505" s="272"/>
      <c r="OK505" s="272"/>
      <c r="OL505" s="272"/>
      <c r="OM505" s="272"/>
      <c r="ON505" s="272"/>
      <c r="OO505" s="272"/>
      <c r="OP505" s="272"/>
      <c r="OQ505" s="272"/>
      <c r="OR505" s="272"/>
      <c r="OS505" s="272"/>
      <c r="OT505" s="272"/>
      <c r="OU505" s="272"/>
      <c r="OV505" s="272"/>
      <c r="OW505" s="272"/>
      <c r="OX505" s="272"/>
      <c r="OY505" s="272"/>
      <c r="OZ505" s="272"/>
      <c r="PA505" s="272"/>
      <c r="PB505" s="272"/>
      <c r="PC505" s="272"/>
      <c r="PD505" s="272"/>
      <c r="PE505" s="272"/>
      <c r="PF505" s="272"/>
      <c r="PG505" s="272"/>
      <c r="PH505" s="272"/>
      <c r="PI505" s="272"/>
      <c r="PJ505" s="272"/>
      <c r="PK505" s="272"/>
      <c r="PL505" s="272"/>
      <c r="PM505" s="272"/>
      <c r="PN505" s="272"/>
      <c r="PO505" s="272"/>
      <c r="PP505" s="272"/>
      <c r="PQ505" s="272"/>
      <c r="PR505" s="272"/>
      <c r="PS505" s="272"/>
      <c r="PT505" s="272"/>
      <c r="PU505" s="272"/>
      <c r="PV505" s="272"/>
      <c r="PW505" s="272"/>
      <c r="PX505" s="272"/>
      <c r="PY505" s="272"/>
      <c r="PZ505" s="272"/>
      <c r="QA505" s="272"/>
      <c r="QB505" s="272"/>
      <c r="QC505" s="272"/>
      <c r="QD505" s="272"/>
      <c r="QE505" s="272"/>
      <c r="QF505" s="272"/>
      <c r="QG505" s="272"/>
      <c r="QH505" s="272"/>
      <c r="QI505" s="272"/>
      <c r="QJ505" s="272"/>
      <c r="QK505" s="272"/>
      <c r="QL505" s="272"/>
      <c r="QM505" s="272"/>
      <c r="QN505" s="272"/>
      <c r="QO505" s="272"/>
      <c r="QP505" s="272"/>
      <c r="QQ505" s="272"/>
      <c r="QR505" s="272"/>
      <c r="QS505" s="272"/>
      <c r="QT505" s="272"/>
      <c r="QU505" s="272"/>
      <c r="QV505" s="272"/>
      <c r="QW505" s="272"/>
      <c r="QX505" s="272"/>
      <c r="QY505" s="272"/>
      <c r="QZ505" s="272"/>
      <c r="RA505" s="272"/>
      <c r="RB505" s="272"/>
      <c r="RC505" s="272"/>
      <c r="RD505" s="272"/>
      <c r="RE505" s="272"/>
      <c r="RF505" s="272"/>
      <c r="RG505" s="272"/>
      <c r="RH505" s="272"/>
      <c r="RI505" s="272"/>
      <c r="RJ505" s="272"/>
      <c r="RK505" s="272"/>
      <c r="RL505" s="272"/>
      <c r="RM505" s="272"/>
      <c r="RN505" s="272"/>
      <c r="RO505" s="272"/>
      <c r="RP505" s="272"/>
      <c r="RQ505" s="272"/>
      <c r="RR505" s="272"/>
      <c r="RS505" s="272"/>
      <c r="RT505" s="272"/>
      <c r="RU505" s="272"/>
      <c r="RV505" s="272"/>
      <c r="RW505" s="272"/>
      <c r="RX505" s="272"/>
      <c r="RY505" s="272"/>
      <c r="RZ505" s="272"/>
      <c r="SA505" s="272"/>
      <c r="SB505" s="272"/>
      <c r="SC505" s="272"/>
      <c r="SD505" s="272"/>
      <c r="SE505" s="272"/>
      <c r="SF505" s="272"/>
      <c r="SG505" s="272"/>
      <c r="SH505" s="272"/>
      <c r="SI505" s="272"/>
      <c r="SJ505" s="272"/>
      <c r="SK505" s="272"/>
      <c r="SL505" s="272"/>
      <c r="SM505" s="272"/>
      <c r="SN505" s="272"/>
      <c r="SO505" s="272"/>
      <c r="SP505" s="272"/>
      <c r="SQ505" s="272"/>
      <c r="SR505" s="272"/>
      <c r="SS505" s="272"/>
      <c r="ST505" s="272"/>
      <c r="SU505" s="272"/>
      <c r="SV505" s="272"/>
      <c r="SW505" s="272"/>
      <c r="SX505" s="272"/>
      <c r="SY505" s="272"/>
      <c r="SZ505" s="272"/>
      <c r="TA505" s="272"/>
      <c r="TB505" s="272"/>
      <c r="TC505" s="272"/>
      <c r="TD505" s="272"/>
      <c r="TE505" s="272"/>
      <c r="TF505" s="272"/>
      <c r="TG505" s="272"/>
      <c r="TH505" s="272"/>
      <c r="TI505" s="272"/>
      <c r="TJ505" s="272"/>
      <c r="TK505" s="272"/>
      <c r="TL505" s="272"/>
      <c r="TM505" s="272"/>
      <c r="TN505" s="272"/>
      <c r="TO505" s="272"/>
      <c r="TP505" s="272"/>
      <c r="TQ505" s="272"/>
      <c r="TR505" s="272"/>
      <c r="TS505" s="272"/>
      <c r="TT505" s="272"/>
      <c r="TU505" s="272"/>
      <c r="TV505" s="272"/>
      <c r="TW505" s="272"/>
      <c r="TX505" s="272"/>
      <c r="TY505" s="272"/>
      <c r="TZ505" s="272"/>
      <c r="UA505" s="272"/>
      <c r="UB505" s="272"/>
      <c r="UC505" s="272"/>
      <c r="UD505" s="272"/>
      <c r="UE505" s="272"/>
      <c r="UF505" s="272"/>
      <c r="UG505" s="272"/>
      <c r="UH505" s="272"/>
      <c r="UI505" s="272"/>
      <c r="UJ505" s="272"/>
      <c r="UK505" s="272"/>
      <c r="UL505" s="272"/>
      <c r="UM505" s="272"/>
      <c r="UN505" s="272"/>
      <c r="UO505" s="272"/>
      <c r="UP505" s="272"/>
      <c r="UQ505" s="272"/>
      <c r="UR505" s="272"/>
      <c r="US505" s="272"/>
      <c r="UT505" s="272"/>
      <c r="UU505" s="272"/>
      <c r="UV505" s="272"/>
      <c r="UW505" s="272"/>
      <c r="UX505" s="272"/>
      <c r="UY505" s="272"/>
      <c r="UZ505" s="272"/>
      <c r="VA505" s="272"/>
      <c r="VB505" s="272"/>
      <c r="VC505" s="272"/>
      <c r="VD505" s="272"/>
      <c r="VE505" s="272"/>
      <c r="VF505" s="272"/>
      <c r="VG505" s="272"/>
      <c r="VH505" s="272"/>
      <c r="VI505" s="272"/>
      <c r="VJ505" s="272"/>
      <c r="VK505" s="272"/>
      <c r="VL505" s="272"/>
      <c r="VM505" s="272"/>
      <c r="VN505" s="272"/>
      <c r="VO505" s="272"/>
      <c r="VP505" s="272"/>
      <c r="VQ505" s="272"/>
      <c r="VR505" s="272"/>
      <c r="VS505" s="272"/>
      <c r="VT505" s="272"/>
      <c r="VU505" s="272"/>
      <c r="VV505" s="272"/>
      <c r="VW505" s="272"/>
      <c r="VX505" s="272"/>
      <c r="VY505" s="272"/>
      <c r="VZ505" s="272"/>
      <c r="WA505" s="272"/>
      <c r="WB505" s="272"/>
      <c r="WC505" s="272"/>
      <c r="WD505" s="272"/>
      <c r="WE505" s="272"/>
      <c r="WF505" s="272"/>
      <c r="WG505" s="272"/>
      <c r="WH505" s="272"/>
      <c r="WI505" s="272"/>
      <c r="WJ505" s="272"/>
      <c r="WK505" s="272"/>
      <c r="WL505" s="272"/>
      <c r="WM505" s="272"/>
      <c r="WN505" s="272"/>
      <c r="WO505" s="272"/>
      <c r="WP505" s="272"/>
      <c r="WQ505" s="272"/>
      <c r="WR505" s="272"/>
      <c r="WS505" s="272"/>
      <c r="WT505" s="272"/>
      <c r="WU505" s="272"/>
      <c r="WV505" s="272"/>
      <c r="WW505" s="272"/>
      <c r="WX505" s="272"/>
      <c r="WY505" s="272"/>
      <c r="WZ505" s="272"/>
      <c r="XA505" s="272"/>
      <c r="XB505" s="272"/>
      <c r="XC505" s="272"/>
      <c r="XD505" s="272"/>
      <c r="XE505" s="272"/>
      <c r="XF505" s="272"/>
      <c r="XG505" s="272"/>
      <c r="XH505" s="272"/>
      <c r="XI505" s="272"/>
      <c r="XJ505" s="272"/>
      <c r="XK505" s="272"/>
      <c r="XL505" s="272"/>
      <c r="XM505" s="272"/>
      <c r="XN505" s="272"/>
      <c r="XO505" s="272"/>
      <c r="XP505" s="272"/>
      <c r="XQ505" s="272"/>
      <c r="XR505" s="272"/>
      <c r="XS505" s="272"/>
      <c r="XT505" s="272"/>
      <c r="XU505" s="272"/>
      <c r="XV505" s="272"/>
      <c r="XW505" s="272"/>
      <c r="XX505" s="272"/>
      <c r="XY505" s="272"/>
      <c r="XZ505" s="272"/>
      <c r="YA505" s="272"/>
      <c r="YB505" s="272"/>
      <c r="YC505" s="272"/>
      <c r="YD505" s="272"/>
      <c r="YE505" s="272"/>
      <c r="YF505" s="272"/>
      <c r="YG505" s="272"/>
      <c r="YH505" s="272"/>
      <c r="YI505" s="272"/>
      <c r="YJ505" s="272"/>
      <c r="YK505" s="272"/>
      <c r="YL505" s="272"/>
      <c r="YM505" s="272"/>
      <c r="YN505" s="272"/>
      <c r="YO505" s="272"/>
      <c r="YP505" s="272"/>
      <c r="YQ505" s="272"/>
      <c r="YR505" s="272"/>
      <c r="YS505" s="272"/>
      <c r="YT505" s="272"/>
      <c r="YU505" s="272"/>
      <c r="YV505" s="272"/>
      <c r="YW505" s="272"/>
      <c r="YX505" s="272"/>
      <c r="YY505" s="272"/>
      <c r="YZ505" s="272"/>
      <c r="ZA505" s="272"/>
      <c r="ZB505" s="272"/>
      <c r="ZC505" s="272"/>
      <c r="ZD505" s="272"/>
      <c r="ZE505" s="272"/>
      <c r="ZF505" s="272"/>
      <c r="ZG505" s="272"/>
      <c r="ZH505" s="272"/>
      <c r="ZI505" s="272"/>
      <c r="ZJ505" s="272"/>
      <c r="ZK505" s="272"/>
      <c r="ZL505" s="272"/>
      <c r="ZM505" s="272"/>
      <c r="ZN505" s="272"/>
      <c r="ZO505" s="272"/>
      <c r="ZP505" s="272"/>
      <c r="ZQ505" s="272"/>
      <c r="ZR505" s="272"/>
      <c r="ZS505" s="272"/>
      <c r="ZT505" s="272"/>
      <c r="ZU505" s="272"/>
      <c r="ZV505" s="272"/>
      <c r="ZW505" s="272"/>
      <c r="ZX505" s="272"/>
      <c r="ZY505" s="272"/>
      <c r="ZZ505" s="272"/>
      <c r="AAA505" s="272"/>
      <c r="AAB505" s="272"/>
      <c r="AAC505" s="272"/>
      <c r="AAD505" s="272"/>
      <c r="AAE505" s="272"/>
      <c r="AAF505" s="272"/>
      <c r="AAG505" s="272"/>
      <c r="AAH505" s="272"/>
      <c r="AAI505" s="272"/>
      <c r="AAJ505" s="272"/>
      <c r="AAK505" s="272"/>
      <c r="AAL505" s="272"/>
      <c r="AAM505" s="272"/>
      <c r="AAN505" s="272"/>
      <c r="AAO505" s="272"/>
      <c r="AAP505" s="272"/>
      <c r="AAQ505" s="272"/>
      <c r="AAR505" s="272"/>
      <c r="AAS505" s="272"/>
      <c r="AAT505" s="272"/>
      <c r="AAU505" s="272"/>
      <c r="AAV505" s="272"/>
      <c r="AAW505" s="272"/>
      <c r="AAX505" s="272"/>
      <c r="AAY505" s="272"/>
      <c r="AAZ505" s="272"/>
      <c r="ABA505" s="272"/>
      <c r="ABB505" s="272"/>
      <c r="ABC505" s="272"/>
      <c r="ABD505" s="272"/>
      <c r="ABE505" s="272"/>
      <c r="ABF505" s="272"/>
      <c r="ABG505" s="272"/>
      <c r="ABH505" s="272"/>
      <c r="ABI505" s="272"/>
      <c r="ABJ505" s="272"/>
      <c r="ABK505" s="272"/>
      <c r="ABL505" s="272"/>
      <c r="ABM505" s="272"/>
      <c r="ABN505" s="272"/>
      <c r="ABO505" s="272"/>
      <c r="ABP505" s="272"/>
      <c r="ABQ505" s="272"/>
      <c r="ABR505" s="272"/>
      <c r="ABS505" s="272"/>
      <c r="ABT505" s="272"/>
      <c r="ABU505" s="272"/>
      <c r="ABV505" s="272"/>
      <c r="ABW505" s="272"/>
      <c r="ABX505" s="272"/>
      <c r="ABY505" s="272"/>
      <c r="ABZ505" s="272"/>
      <c r="ACA505" s="272"/>
      <c r="ACB505" s="272"/>
      <c r="ACC505" s="272"/>
      <c r="ACD505" s="272"/>
      <c r="ACE505" s="272"/>
      <c r="ACF505" s="272"/>
      <c r="ACG505" s="272"/>
      <c r="ACH505" s="272"/>
      <c r="ACI505" s="272"/>
      <c r="ACJ505" s="272"/>
      <c r="ACK505" s="272"/>
      <c r="ACL505" s="272"/>
      <c r="ACM505" s="272"/>
      <c r="ACN505" s="272"/>
      <c r="ACO505" s="272"/>
      <c r="ACP505" s="272"/>
      <c r="ACQ505" s="272"/>
      <c r="ACR505" s="272"/>
      <c r="ACS505" s="272"/>
      <c r="ACT505" s="272"/>
      <c r="ACU505" s="272"/>
      <c r="ACV505" s="272"/>
      <c r="ACW505" s="272"/>
      <c r="ACX505" s="272"/>
      <c r="ACY505" s="272"/>
      <c r="ACZ505" s="272"/>
      <c r="ADA505" s="272"/>
      <c r="ADB505" s="272"/>
      <c r="ADC505" s="272"/>
      <c r="ADD505" s="272"/>
      <c r="ADE505" s="272"/>
      <c r="ADF505" s="272"/>
      <c r="ADG505" s="272"/>
      <c r="ADH505" s="272"/>
      <c r="ADI505" s="272"/>
      <c r="ADJ505" s="272"/>
      <c r="ADK505" s="272"/>
      <c r="ADL505" s="272"/>
      <c r="ADM505" s="272"/>
      <c r="ADN505" s="272"/>
      <c r="ADO505" s="272"/>
      <c r="ADP505" s="272"/>
      <c r="ADQ505" s="272"/>
      <c r="ADR505" s="272"/>
      <c r="ADS505" s="272"/>
      <c r="ADT505" s="272"/>
      <c r="ADU505" s="272"/>
      <c r="ADV505" s="272"/>
      <c r="ADW505" s="272"/>
      <c r="ADX505" s="272"/>
      <c r="ADY505" s="272"/>
      <c r="ADZ505" s="272"/>
      <c r="AEA505" s="272"/>
      <c r="AEB505" s="272"/>
      <c r="AEC505" s="272"/>
      <c r="AED505" s="272"/>
      <c r="AEE505" s="272"/>
      <c r="AEF505" s="272"/>
      <c r="AEG505" s="272"/>
      <c r="AEH505" s="272"/>
      <c r="AEI505" s="272"/>
      <c r="AEJ505" s="272"/>
      <c r="AEK505" s="272"/>
      <c r="AEL505" s="272"/>
      <c r="AEM505" s="272"/>
      <c r="AEN505" s="272"/>
      <c r="AEO505" s="272"/>
      <c r="AEP505" s="272"/>
      <c r="AEQ505" s="272"/>
      <c r="AER505" s="272"/>
      <c r="AES505" s="272"/>
      <c r="AET505" s="272"/>
      <c r="AEU505" s="272"/>
      <c r="AEV505" s="272"/>
      <c r="AEW505" s="272"/>
      <c r="AEX505" s="272"/>
      <c r="AEY505" s="272"/>
      <c r="AEZ505" s="272"/>
      <c r="AFA505" s="272"/>
      <c r="AFB505" s="272"/>
      <c r="AFC505" s="272"/>
      <c r="AFD505" s="272"/>
      <c r="AFE505" s="272"/>
      <c r="AFF505" s="272"/>
      <c r="AFG505" s="272"/>
      <c r="AFH505" s="272"/>
      <c r="AFI505" s="272"/>
      <c r="AFJ505" s="272"/>
      <c r="AFK505" s="272"/>
      <c r="AFL505" s="272"/>
      <c r="AFM505" s="272"/>
      <c r="AFN505" s="272"/>
      <c r="AFO505" s="272"/>
      <c r="AFP505" s="272"/>
      <c r="AFQ505" s="272"/>
      <c r="AFR505" s="272"/>
      <c r="AFS505" s="272"/>
      <c r="AFT505" s="272"/>
      <c r="AFU505" s="272"/>
      <c r="AFV505" s="272"/>
      <c r="AFW505" s="272"/>
      <c r="AFX505" s="272"/>
      <c r="AFY505" s="272"/>
      <c r="AFZ505" s="272"/>
      <c r="AGA505" s="272"/>
      <c r="AGB505" s="272"/>
      <c r="AGC505" s="272"/>
      <c r="AGD505" s="272"/>
      <c r="AGE505" s="272"/>
      <c r="AGF505" s="272"/>
      <c r="AGG505" s="272"/>
      <c r="AGH505" s="272"/>
      <c r="AGI505" s="272"/>
      <c r="AGJ505" s="272"/>
      <c r="AGK505" s="272"/>
      <c r="AGL505" s="272"/>
      <c r="AGM505" s="272"/>
      <c r="AGN505" s="272"/>
      <c r="AGO505" s="272"/>
      <c r="AGP505" s="272"/>
      <c r="AGQ505" s="272"/>
      <c r="AGR505" s="272"/>
      <c r="AGS505" s="272"/>
      <c r="AGT505" s="272"/>
      <c r="AGU505" s="272"/>
      <c r="AGV505" s="272"/>
      <c r="AGW505" s="272"/>
      <c r="AGX505" s="272"/>
      <c r="AGY505" s="272"/>
      <c r="AGZ505" s="272"/>
      <c r="AHA505" s="272"/>
      <c r="AHB505" s="272"/>
      <c r="AHC505" s="272"/>
      <c r="AHD505" s="272"/>
      <c r="AHE505" s="272"/>
      <c r="AHF505" s="272"/>
      <c r="AHG505" s="272"/>
      <c r="AHH505" s="272"/>
      <c r="AHI505" s="272"/>
      <c r="AHJ505" s="272"/>
      <c r="AHK505" s="272"/>
      <c r="AHL505" s="272"/>
      <c r="AHM505" s="272"/>
      <c r="AHN505" s="272"/>
      <c r="AHO505" s="272"/>
      <c r="AHP505" s="272"/>
      <c r="AHQ505" s="272"/>
      <c r="AHR505" s="272"/>
      <c r="AHS505" s="272"/>
      <c r="AHT505" s="272"/>
      <c r="AHU505" s="272"/>
      <c r="AHV505" s="272"/>
      <c r="AHW505" s="272"/>
      <c r="AHX505" s="272"/>
      <c r="AHY505" s="272"/>
      <c r="AHZ505" s="272"/>
      <c r="AIA505" s="272"/>
      <c r="AIB505" s="272"/>
      <c r="AIC505" s="272"/>
      <c r="AID505" s="272"/>
      <c r="AIE505" s="272"/>
      <c r="AIF505" s="272"/>
      <c r="AIG505" s="272"/>
      <c r="AIH505" s="272"/>
      <c r="AII505" s="272"/>
      <c r="AIJ505" s="272"/>
      <c r="AIK505" s="272"/>
      <c r="AIL505" s="272"/>
      <c r="AIM505" s="272"/>
      <c r="AIN505" s="272"/>
      <c r="AIO505" s="272"/>
      <c r="AIP505" s="272"/>
      <c r="AIQ505" s="272"/>
      <c r="AIR505" s="272"/>
      <c r="AIS505" s="272"/>
      <c r="AIT505" s="272"/>
      <c r="AIU505" s="272"/>
      <c r="AIV505" s="272"/>
      <c r="AIW505" s="272"/>
      <c r="AIX505" s="272"/>
      <c r="AIY505" s="272"/>
      <c r="AIZ505" s="272"/>
      <c r="AJA505" s="272"/>
      <c r="AJB505" s="272"/>
      <c r="AJC505" s="272"/>
      <c r="AJD505" s="272"/>
      <c r="AJE505" s="272"/>
      <c r="AJF505" s="272"/>
      <c r="AJG505" s="272"/>
      <c r="AJH505" s="272"/>
      <c r="AJI505" s="272"/>
      <c r="AJJ505" s="272"/>
      <c r="AJK505" s="272"/>
      <c r="AJL505" s="272"/>
      <c r="AJM505" s="272"/>
      <c r="AJN505" s="272"/>
      <c r="AJO505" s="272"/>
      <c r="AJP505" s="272"/>
      <c r="AJQ505" s="272"/>
      <c r="AJR505" s="272"/>
      <c r="AJS505" s="272"/>
      <c r="AJT505" s="272"/>
      <c r="AJU505" s="272"/>
      <c r="AJV505" s="272"/>
      <c r="AJW505" s="272"/>
      <c r="AJX505" s="272"/>
      <c r="AJY505" s="272"/>
      <c r="AJZ505" s="272"/>
      <c r="AKA505" s="272"/>
      <c r="AKB505" s="272"/>
      <c r="AKC505" s="272"/>
      <c r="AKD505" s="272"/>
      <c r="AKE505" s="272"/>
      <c r="AKF505" s="272"/>
      <c r="AKG505" s="272"/>
      <c r="AKH505" s="272"/>
      <c r="AKI505" s="272"/>
      <c r="AKJ505" s="272"/>
      <c r="AKK505" s="272"/>
      <c r="AKL505" s="272"/>
      <c r="AKM505" s="272"/>
      <c r="AKN505" s="272"/>
      <c r="AKO505" s="272"/>
      <c r="AKP505" s="272"/>
      <c r="AKQ505" s="272"/>
      <c r="AKR505" s="272"/>
      <c r="AKS505" s="272"/>
      <c r="AKT505" s="272"/>
      <c r="AKU505" s="272"/>
      <c r="AKV505" s="272"/>
      <c r="AKW505" s="272"/>
      <c r="AKX505" s="272"/>
      <c r="AKY505" s="272"/>
      <c r="AKZ505" s="272"/>
      <c r="ALA505" s="272"/>
      <c r="ALB505" s="272"/>
      <c r="ALC505" s="272"/>
      <c r="ALD505" s="272"/>
      <c r="ALE505" s="272"/>
    </row>
    <row r="506" spans="1:993" s="274" customFormat="1" ht="76.5" x14ac:dyDescent="0.2">
      <c r="A506" s="395" t="s">
        <v>8522</v>
      </c>
      <c r="B506" s="18" t="s">
        <v>3984</v>
      </c>
      <c r="C506" s="35" t="s">
        <v>1422</v>
      </c>
      <c r="D506" s="206"/>
      <c r="E506" s="35" t="s">
        <v>6372</v>
      </c>
      <c r="F506" s="190"/>
      <c r="G506" s="190"/>
      <c r="H506" s="13" t="s">
        <v>1790</v>
      </c>
      <c r="I506" s="239" t="s">
        <v>4899</v>
      </c>
      <c r="J506" s="35" t="s">
        <v>1430</v>
      </c>
      <c r="K506" s="13"/>
      <c r="L506" s="315">
        <v>1</v>
      </c>
      <c r="M506" s="329" t="s">
        <v>7570</v>
      </c>
      <c r="N506" s="329" t="s">
        <v>7570</v>
      </c>
      <c r="O506" s="329" t="s">
        <v>7570</v>
      </c>
      <c r="P506" s="329" t="s">
        <v>7570</v>
      </c>
      <c r="Q506" s="329" t="s">
        <v>7570</v>
      </c>
      <c r="R506" s="272"/>
      <c r="S506" s="272"/>
      <c r="T506" s="272"/>
      <c r="U506" s="272"/>
      <c r="V506" s="272"/>
      <c r="W506" s="272"/>
      <c r="X506" s="272"/>
      <c r="Y506" s="272"/>
      <c r="Z506" s="272"/>
      <c r="AA506" s="272"/>
      <c r="AB506" s="272"/>
      <c r="AC506" s="272"/>
      <c r="AD506" s="272"/>
      <c r="AE506" s="272"/>
      <c r="AF506" s="272"/>
      <c r="AG506" s="272"/>
      <c r="AH506" s="272"/>
      <c r="AI506" s="272"/>
      <c r="AJ506" s="272"/>
      <c r="AK506" s="272"/>
      <c r="AL506" s="272"/>
      <c r="AM506" s="272"/>
      <c r="AN506" s="272"/>
      <c r="AO506" s="272"/>
      <c r="AP506" s="272"/>
      <c r="AQ506" s="272"/>
      <c r="AR506" s="272"/>
      <c r="AS506" s="272"/>
      <c r="AT506" s="272"/>
      <c r="AU506" s="272"/>
      <c r="AV506" s="272"/>
      <c r="AW506" s="272"/>
      <c r="AX506" s="272"/>
      <c r="AY506" s="272"/>
      <c r="AZ506" s="272"/>
      <c r="BA506" s="272"/>
      <c r="BB506" s="272"/>
      <c r="BC506" s="272"/>
      <c r="BD506" s="272"/>
      <c r="BE506" s="272"/>
      <c r="BF506" s="272"/>
      <c r="BG506" s="272"/>
      <c r="BH506" s="272"/>
      <c r="BI506" s="272"/>
      <c r="BJ506" s="272"/>
      <c r="BK506" s="272"/>
      <c r="BL506" s="272"/>
      <c r="BM506" s="272"/>
      <c r="BN506" s="272"/>
      <c r="BO506" s="272"/>
      <c r="BP506" s="272"/>
      <c r="BQ506" s="272"/>
      <c r="BR506" s="272"/>
      <c r="BS506" s="272"/>
      <c r="BT506" s="272"/>
      <c r="BU506" s="272"/>
      <c r="BV506" s="272"/>
      <c r="BW506" s="272"/>
      <c r="BX506" s="272"/>
      <c r="BY506" s="272"/>
      <c r="BZ506" s="272"/>
      <c r="CA506" s="272"/>
      <c r="CB506" s="272"/>
      <c r="CC506" s="272"/>
      <c r="CD506" s="272"/>
      <c r="CE506" s="272"/>
      <c r="CF506" s="272"/>
      <c r="CG506" s="272"/>
      <c r="CH506" s="272"/>
      <c r="CI506" s="272"/>
      <c r="CJ506" s="272"/>
      <c r="CK506" s="272"/>
      <c r="CL506" s="272"/>
      <c r="CM506" s="272"/>
      <c r="CN506" s="272"/>
      <c r="CO506" s="272"/>
      <c r="CP506" s="272"/>
      <c r="CQ506" s="272"/>
      <c r="CR506" s="272"/>
      <c r="CS506" s="272"/>
      <c r="CT506" s="272"/>
      <c r="CU506" s="272"/>
      <c r="CV506" s="272"/>
      <c r="CW506" s="272"/>
      <c r="CX506" s="272"/>
      <c r="CY506" s="272"/>
      <c r="CZ506" s="272"/>
      <c r="DA506" s="272"/>
      <c r="DB506" s="272"/>
      <c r="DC506" s="272"/>
      <c r="DD506" s="272"/>
      <c r="DE506" s="272"/>
      <c r="DF506" s="272"/>
      <c r="DG506" s="272"/>
      <c r="DH506" s="272"/>
      <c r="DI506" s="272"/>
      <c r="DJ506" s="272"/>
      <c r="DK506" s="272"/>
      <c r="DL506" s="272"/>
      <c r="DM506" s="272"/>
      <c r="DN506" s="272"/>
      <c r="DO506" s="272"/>
      <c r="DP506" s="272"/>
      <c r="DQ506" s="272"/>
      <c r="DR506" s="272"/>
      <c r="DS506" s="272"/>
      <c r="DT506" s="272"/>
      <c r="DU506" s="272"/>
      <c r="DV506" s="272"/>
      <c r="DW506" s="272"/>
      <c r="DX506" s="272"/>
      <c r="DY506" s="272"/>
      <c r="DZ506" s="272"/>
      <c r="EA506" s="272"/>
      <c r="EB506" s="272"/>
      <c r="EC506" s="272"/>
      <c r="ED506" s="272"/>
      <c r="EE506" s="272"/>
      <c r="EF506" s="272"/>
      <c r="EG506" s="272"/>
      <c r="EH506" s="272"/>
      <c r="EI506" s="272"/>
      <c r="EJ506" s="272"/>
      <c r="EK506" s="272"/>
      <c r="EL506" s="272"/>
      <c r="EM506" s="272"/>
      <c r="EN506" s="272"/>
      <c r="EO506" s="272"/>
      <c r="EP506" s="272"/>
      <c r="EQ506" s="272"/>
      <c r="ER506" s="272"/>
      <c r="ES506" s="272"/>
      <c r="ET506" s="272"/>
      <c r="EU506" s="272"/>
      <c r="EV506" s="272"/>
      <c r="EW506" s="272"/>
      <c r="EX506" s="272"/>
      <c r="EY506" s="272"/>
      <c r="EZ506" s="272"/>
      <c r="FA506" s="272"/>
      <c r="FB506" s="272"/>
      <c r="FC506" s="272"/>
      <c r="FD506" s="272"/>
      <c r="FE506" s="272"/>
      <c r="FF506" s="272"/>
      <c r="FG506" s="272"/>
      <c r="FH506" s="272"/>
      <c r="FI506" s="272"/>
      <c r="FJ506" s="272"/>
      <c r="FK506" s="272"/>
      <c r="FL506" s="272"/>
      <c r="FM506" s="272"/>
      <c r="FN506" s="272"/>
      <c r="FO506" s="272"/>
      <c r="FP506" s="272"/>
      <c r="FQ506" s="272"/>
      <c r="FR506" s="272"/>
      <c r="FS506" s="272"/>
      <c r="FT506" s="272"/>
      <c r="FU506" s="272"/>
      <c r="FV506" s="272"/>
      <c r="FW506" s="272"/>
      <c r="FX506" s="272"/>
      <c r="FY506" s="272"/>
      <c r="FZ506" s="272"/>
      <c r="GA506" s="272"/>
      <c r="GB506" s="272"/>
      <c r="GC506" s="272"/>
      <c r="GD506" s="272"/>
      <c r="GE506" s="272"/>
      <c r="GF506" s="272"/>
      <c r="GG506" s="272"/>
      <c r="GH506" s="272"/>
      <c r="GI506" s="272"/>
      <c r="GJ506" s="272"/>
      <c r="GK506" s="272"/>
      <c r="GL506" s="272"/>
      <c r="GM506" s="272"/>
      <c r="GN506" s="272"/>
      <c r="GO506" s="272"/>
      <c r="GP506" s="272"/>
      <c r="GQ506" s="272"/>
      <c r="GR506" s="272"/>
      <c r="GS506" s="272"/>
      <c r="GT506" s="272"/>
      <c r="GU506" s="272"/>
      <c r="GV506" s="272"/>
      <c r="GW506" s="272"/>
      <c r="GX506" s="272"/>
      <c r="GY506" s="272"/>
      <c r="GZ506" s="272"/>
      <c r="HA506" s="272"/>
      <c r="HB506" s="272"/>
      <c r="HC506" s="272"/>
      <c r="HD506" s="272"/>
      <c r="HE506" s="272"/>
      <c r="HF506" s="272"/>
      <c r="HG506" s="272"/>
      <c r="HH506" s="272"/>
      <c r="HI506" s="272"/>
      <c r="HJ506" s="272"/>
      <c r="HK506" s="272"/>
      <c r="HL506" s="272"/>
      <c r="HM506" s="272"/>
      <c r="HN506" s="272"/>
      <c r="HO506" s="272"/>
      <c r="HP506" s="272"/>
      <c r="HQ506" s="272"/>
      <c r="HR506" s="272"/>
      <c r="HS506" s="272"/>
      <c r="HT506" s="272"/>
      <c r="HU506" s="272"/>
      <c r="HV506" s="272"/>
      <c r="HW506" s="272"/>
      <c r="HX506" s="272"/>
      <c r="HY506" s="272"/>
      <c r="HZ506" s="272"/>
      <c r="IA506" s="272"/>
      <c r="IB506" s="272"/>
      <c r="IC506" s="272"/>
      <c r="ID506" s="272"/>
      <c r="IE506" s="272"/>
      <c r="IF506" s="272"/>
      <c r="IG506" s="272"/>
      <c r="IH506" s="272"/>
      <c r="II506" s="272"/>
      <c r="IJ506" s="272"/>
      <c r="IK506" s="272"/>
      <c r="IL506" s="272"/>
      <c r="IM506" s="272"/>
      <c r="IN506" s="272"/>
      <c r="IO506" s="272"/>
      <c r="IP506" s="272"/>
      <c r="IQ506" s="272"/>
      <c r="IR506" s="272"/>
      <c r="IS506" s="272"/>
      <c r="IT506" s="272"/>
      <c r="IU506" s="272"/>
      <c r="IV506" s="272"/>
      <c r="IW506" s="272"/>
      <c r="IX506" s="272"/>
      <c r="IY506" s="272"/>
      <c r="IZ506" s="272"/>
      <c r="JA506" s="272"/>
      <c r="JB506" s="272"/>
      <c r="JC506" s="272"/>
      <c r="JD506" s="272"/>
      <c r="JE506" s="272"/>
      <c r="JF506" s="272"/>
      <c r="JG506" s="272"/>
      <c r="JH506" s="272"/>
      <c r="JI506" s="272"/>
      <c r="JJ506" s="272"/>
      <c r="JK506" s="272"/>
      <c r="JL506" s="272"/>
      <c r="JM506" s="272"/>
      <c r="JN506" s="272"/>
      <c r="JO506" s="272"/>
      <c r="JP506" s="272"/>
      <c r="JQ506" s="272"/>
      <c r="JR506" s="272"/>
      <c r="JS506" s="272"/>
      <c r="JT506" s="272"/>
      <c r="JU506" s="272"/>
      <c r="JV506" s="272"/>
      <c r="JW506" s="272"/>
      <c r="JX506" s="272"/>
      <c r="JY506" s="272"/>
      <c r="JZ506" s="272"/>
      <c r="KA506" s="272"/>
      <c r="KB506" s="272"/>
      <c r="KC506" s="272"/>
      <c r="KD506" s="272"/>
      <c r="KE506" s="272"/>
      <c r="KF506" s="272"/>
      <c r="KG506" s="272"/>
      <c r="KH506" s="272"/>
      <c r="KI506" s="272"/>
      <c r="KJ506" s="272"/>
      <c r="KK506" s="272"/>
      <c r="KL506" s="272"/>
      <c r="KM506" s="272"/>
      <c r="KN506" s="272"/>
      <c r="KO506" s="272"/>
      <c r="KP506" s="272"/>
      <c r="KQ506" s="272"/>
      <c r="KR506" s="272"/>
      <c r="KS506" s="272"/>
      <c r="KT506" s="272"/>
      <c r="KU506" s="272"/>
      <c r="KV506" s="272"/>
      <c r="KW506" s="272"/>
      <c r="KX506" s="272"/>
      <c r="KY506" s="272"/>
      <c r="KZ506" s="272"/>
      <c r="LA506" s="272"/>
      <c r="LB506" s="272"/>
      <c r="LC506" s="272"/>
      <c r="LD506" s="272"/>
      <c r="LE506" s="272"/>
      <c r="LF506" s="272"/>
      <c r="LG506" s="272"/>
      <c r="LH506" s="272"/>
      <c r="LI506" s="272"/>
      <c r="LJ506" s="272"/>
      <c r="LK506" s="272"/>
      <c r="LL506" s="272"/>
      <c r="LM506" s="272"/>
      <c r="LN506" s="272"/>
      <c r="LO506" s="272"/>
      <c r="LP506" s="272"/>
      <c r="LQ506" s="272"/>
      <c r="LR506" s="272"/>
      <c r="LS506" s="272"/>
      <c r="LT506" s="272"/>
      <c r="LU506" s="272"/>
      <c r="LV506" s="272"/>
      <c r="LW506" s="272"/>
      <c r="LX506" s="272"/>
      <c r="LY506" s="272"/>
      <c r="LZ506" s="272"/>
      <c r="MA506" s="272"/>
      <c r="MB506" s="272"/>
      <c r="MC506" s="272"/>
      <c r="MD506" s="272"/>
      <c r="ME506" s="272"/>
      <c r="MF506" s="272"/>
      <c r="MG506" s="272"/>
      <c r="MH506" s="272"/>
      <c r="MI506" s="272"/>
      <c r="MJ506" s="272"/>
      <c r="MK506" s="272"/>
      <c r="ML506" s="272"/>
      <c r="MM506" s="272"/>
      <c r="MN506" s="272"/>
      <c r="MO506" s="272"/>
      <c r="MP506" s="272"/>
      <c r="MQ506" s="272"/>
      <c r="MR506" s="272"/>
      <c r="MS506" s="272"/>
      <c r="MT506" s="272"/>
      <c r="MU506" s="272"/>
      <c r="MV506" s="272"/>
      <c r="MW506" s="272"/>
      <c r="MX506" s="272"/>
      <c r="MY506" s="272"/>
      <c r="MZ506" s="272"/>
      <c r="NA506" s="272"/>
      <c r="NB506" s="272"/>
      <c r="NC506" s="272"/>
      <c r="ND506" s="272"/>
      <c r="NE506" s="272"/>
      <c r="NF506" s="272"/>
      <c r="NG506" s="272"/>
      <c r="NH506" s="272"/>
      <c r="NI506" s="272"/>
      <c r="NJ506" s="272"/>
      <c r="NK506" s="272"/>
      <c r="NL506" s="272"/>
      <c r="NM506" s="272"/>
      <c r="NN506" s="272"/>
      <c r="NO506" s="272"/>
      <c r="NP506" s="272"/>
      <c r="NQ506" s="272"/>
      <c r="NR506" s="272"/>
      <c r="NS506" s="272"/>
      <c r="NT506" s="272"/>
      <c r="NU506" s="272"/>
      <c r="NV506" s="272"/>
      <c r="NW506" s="272"/>
      <c r="NX506" s="272"/>
      <c r="NY506" s="272"/>
      <c r="NZ506" s="272"/>
      <c r="OA506" s="272"/>
      <c r="OB506" s="272"/>
      <c r="OC506" s="272"/>
      <c r="OD506" s="272"/>
      <c r="OE506" s="272"/>
      <c r="OF506" s="272"/>
      <c r="OG506" s="272"/>
      <c r="OH506" s="272"/>
      <c r="OI506" s="272"/>
      <c r="OJ506" s="272"/>
      <c r="OK506" s="272"/>
      <c r="OL506" s="272"/>
      <c r="OM506" s="272"/>
      <c r="ON506" s="272"/>
      <c r="OO506" s="272"/>
      <c r="OP506" s="272"/>
      <c r="OQ506" s="272"/>
      <c r="OR506" s="272"/>
      <c r="OS506" s="272"/>
      <c r="OT506" s="272"/>
      <c r="OU506" s="272"/>
      <c r="OV506" s="272"/>
      <c r="OW506" s="272"/>
      <c r="OX506" s="272"/>
      <c r="OY506" s="272"/>
      <c r="OZ506" s="272"/>
      <c r="PA506" s="272"/>
      <c r="PB506" s="272"/>
      <c r="PC506" s="272"/>
      <c r="PD506" s="272"/>
      <c r="PE506" s="272"/>
      <c r="PF506" s="272"/>
      <c r="PG506" s="272"/>
      <c r="PH506" s="272"/>
      <c r="PI506" s="272"/>
      <c r="PJ506" s="272"/>
      <c r="PK506" s="272"/>
      <c r="PL506" s="272"/>
      <c r="PM506" s="272"/>
      <c r="PN506" s="272"/>
      <c r="PO506" s="272"/>
      <c r="PP506" s="272"/>
      <c r="PQ506" s="272"/>
      <c r="PR506" s="272"/>
      <c r="PS506" s="272"/>
      <c r="PT506" s="272"/>
      <c r="PU506" s="272"/>
      <c r="PV506" s="272"/>
      <c r="PW506" s="272"/>
      <c r="PX506" s="272"/>
      <c r="PY506" s="272"/>
      <c r="PZ506" s="272"/>
      <c r="QA506" s="272"/>
      <c r="QB506" s="272"/>
      <c r="QC506" s="272"/>
      <c r="QD506" s="272"/>
      <c r="QE506" s="272"/>
      <c r="QF506" s="272"/>
      <c r="QG506" s="272"/>
      <c r="QH506" s="272"/>
      <c r="QI506" s="272"/>
      <c r="QJ506" s="272"/>
      <c r="QK506" s="272"/>
      <c r="QL506" s="272"/>
      <c r="QM506" s="272"/>
      <c r="QN506" s="272"/>
      <c r="QO506" s="272"/>
      <c r="QP506" s="272"/>
      <c r="QQ506" s="272"/>
      <c r="QR506" s="272"/>
      <c r="QS506" s="272"/>
      <c r="QT506" s="272"/>
      <c r="QU506" s="272"/>
      <c r="QV506" s="272"/>
      <c r="QW506" s="272"/>
      <c r="QX506" s="272"/>
      <c r="QY506" s="272"/>
      <c r="QZ506" s="272"/>
      <c r="RA506" s="272"/>
      <c r="RB506" s="272"/>
      <c r="RC506" s="272"/>
      <c r="RD506" s="272"/>
      <c r="RE506" s="272"/>
      <c r="RF506" s="272"/>
      <c r="RG506" s="272"/>
      <c r="RH506" s="272"/>
      <c r="RI506" s="272"/>
      <c r="RJ506" s="272"/>
      <c r="RK506" s="272"/>
      <c r="RL506" s="272"/>
      <c r="RM506" s="272"/>
      <c r="RN506" s="272"/>
      <c r="RO506" s="272"/>
      <c r="RP506" s="272"/>
      <c r="RQ506" s="272"/>
      <c r="RR506" s="272"/>
      <c r="RS506" s="272"/>
      <c r="RT506" s="272"/>
      <c r="RU506" s="272"/>
      <c r="RV506" s="272"/>
      <c r="RW506" s="272"/>
      <c r="RX506" s="272"/>
      <c r="RY506" s="272"/>
      <c r="RZ506" s="272"/>
      <c r="SA506" s="272"/>
      <c r="SB506" s="272"/>
      <c r="SC506" s="272"/>
      <c r="SD506" s="272"/>
      <c r="SE506" s="272"/>
      <c r="SF506" s="272"/>
      <c r="SG506" s="272"/>
      <c r="SH506" s="272"/>
      <c r="SI506" s="272"/>
      <c r="SJ506" s="272"/>
      <c r="SK506" s="272"/>
      <c r="SL506" s="272"/>
      <c r="SM506" s="272"/>
      <c r="SN506" s="272"/>
      <c r="SO506" s="272"/>
      <c r="SP506" s="272"/>
      <c r="SQ506" s="272"/>
      <c r="SR506" s="272"/>
      <c r="SS506" s="272"/>
      <c r="ST506" s="272"/>
      <c r="SU506" s="272"/>
      <c r="SV506" s="272"/>
      <c r="SW506" s="272"/>
      <c r="SX506" s="272"/>
      <c r="SY506" s="272"/>
      <c r="SZ506" s="272"/>
      <c r="TA506" s="272"/>
      <c r="TB506" s="272"/>
      <c r="TC506" s="272"/>
      <c r="TD506" s="272"/>
      <c r="TE506" s="272"/>
      <c r="TF506" s="272"/>
      <c r="TG506" s="272"/>
      <c r="TH506" s="272"/>
      <c r="TI506" s="272"/>
      <c r="TJ506" s="272"/>
      <c r="TK506" s="272"/>
      <c r="TL506" s="272"/>
      <c r="TM506" s="272"/>
      <c r="TN506" s="272"/>
      <c r="TO506" s="272"/>
      <c r="TP506" s="272"/>
      <c r="TQ506" s="272"/>
      <c r="TR506" s="272"/>
      <c r="TS506" s="272"/>
      <c r="TT506" s="272"/>
      <c r="TU506" s="272"/>
      <c r="TV506" s="272"/>
      <c r="TW506" s="272"/>
      <c r="TX506" s="272"/>
      <c r="TY506" s="272"/>
      <c r="TZ506" s="272"/>
      <c r="UA506" s="272"/>
      <c r="UB506" s="272"/>
      <c r="UC506" s="272"/>
      <c r="UD506" s="272"/>
      <c r="UE506" s="272"/>
      <c r="UF506" s="272"/>
      <c r="UG506" s="272"/>
      <c r="UH506" s="272"/>
      <c r="UI506" s="272"/>
      <c r="UJ506" s="272"/>
      <c r="UK506" s="272"/>
      <c r="UL506" s="272"/>
      <c r="UM506" s="272"/>
      <c r="UN506" s="272"/>
      <c r="UO506" s="272"/>
      <c r="UP506" s="272"/>
      <c r="UQ506" s="272"/>
      <c r="UR506" s="272"/>
      <c r="US506" s="272"/>
      <c r="UT506" s="272"/>
      <c r="UU506" s="272"/>
      <c r="UV506" s="272"/>
      <c r="UW506" s="272"/>
      <c r="UX506" s="272"/>
      <c r="UY506" s="272"/>
      <c r="UZ506" s="272"/>
      <c r="VA506" s="272"/>
      <c r="VB506" s="272"/>
      <c r="VC506" s="272"/>
      <c r="VD506" s="272"/>
      <c r="VE506" s="272"/>
      <c r="VF506" s="272"/>
      <c r="VG506" s="272"/>
      <c r="VH506" s="272"/>
      <c r="VI506" s="272"/>
      <c r="VJ506" s="272"/>
      <c r="VK506" s="272"/>
      <c r="VL506" s="272"/>
      <c r="VM506" s="272"/>
      <c r="VN506" s="272"/>
      <c r="VO506" s="272"/>
      <c r="VP506" s="272"/>
      <c r="VQ506" s="272"/>
      <c r="VR506" s="272"/>
      <c r="VS506" s="272"/>
      <c r="VT506" s="272"/>
      <c r="VU506" s="272"/>
      <c r="VV506" s="272"/>
      <c r="VW506" s="272"/>
      <c r="VX506" s="272"/>
      <c r="VY506" s="272"/>
      <c r="VZ506" s="272"/>
      <c r="WA506" s="272"/>
      <c r="WB506" s="272"/>
      <c r="WC506" s="272"/>
      <c r="WD506" s="272"/>
      <c r="WE506" s="272"/>
      <c r="WF506" s="272"/>
      <c r="WG506" s="272"/>
      <c r="WH506" s="272"/>
      <c r="WI506" s="272"/>
      <c r="WJ506" s="272"/>
      <c r="WK506" s="272"/>
      <c r="WL506" s="272"/>
      <c r="WM506" s="272"/>
      <c r="WN506" s="272"/>
      <c r="WO506" s="272"/>
      <c r="WP506" s="272"/>
      <c r="WQ506" s="272"/>
      <c r="WR506" s="272"/>
      <c r="WS506" s="272"/>
      <c r="WT506" s="272"/>
      <c r="WU506" s="272"/>
      <c r="WV506" s="272"/>
      <c r="WW506" s="272"/>
      <c r="WX506" s="272"/>
      <c r="WY506" s="272"/>
      <c r="WZ506" s="272"/>
      <c r="XA506" s="272"/>
      <c r="XB506" s="272"/>
      <c r="XC506" s="272"/>
      <c r="XD506" s="272"/>
      <c r="XE506" s="272"/>
      <c r="XF506" s="272"/>
      <c r="XG506" s="272"/>
      <c r="XH506" s="272"/>
      <c r="XI506" s="272"/>
      <c r="XJ506" s="272"/>
      <c r="XK506" s="272"/>
      <c r="XL506" s="272"/>
      <c r="XM506" s="272"/>
      <c r="XN506" s="272"/>
      <c r="XO506" s="272"/>
      <c r="XP506" s="272"/>
      <c r="XQ506" s="272"/>
      <c r="XR506" s="272"/>
      <c r="XS506" s="272"/>
      <c r="XT506" s="272"/>
      <c r="XU506" s="272"/>
      <c r="XV506" s="272"/>
      <c r="XW506" s="272"/>
      <c r="XX506" s="272"/>
      <c r="XY506" s="272"/>
      <c r="XZ506" s="272"/>
      <c r="YA506" s="272"/>
      <c r="YB506" s="272"/>
      <c r="YC506" s="272"/>
      <c r="YD506" s="272"/>
      <c r="YE506" s="272"/>
      <c r="YF506" s="272"/>
      <c r="YG506" s="272"/>
      <c r="YH506" s="272"/>
      <c r="YI506" s="272"/>
      <c r="YJ506" s="272"/>
      <c r="YK506" s="272"/>
      <c r="YL506" s="272"/>
      <c r="YM506" s="272"/>
      <c r="YN506" s="272"/>
      <c r="YO506" s="272"/>
      <c r="YP506" s="272"/>
      <c r="YQ506" s="272"/>
      <c r="YR506" s="272"/>
      <c r="YS506" s="272"/>
      <c r="YT506" s="272"/>
      <c r="YU506" s="272"/>
      <c r="YV506" s="272"/>
      <c r="YW506" s="272"/>
      <c r="YX506" s="272"/>
      <c r="YY506" s="272"/>
      <c r="YZ506" s="272"/>
      <c r="ZA506" s="272"/>
      <c r="ZB506" s="272"/>
      <c r="ZC506" s="272"/>
      <c r="ZD506" s="272"/>
      <c r="ZE506" s="272"/>
      <c r="ZF506" s="272"/>
      <c r="ZG506" s="272"/>
      <c r="ZH506" s="272"/>
      <c r="ZI506" s="272"/>
      <c r="ZJ506" s="272"/>
      <c r="ZK506" s="272"/>
      <c r="ZL506" s="272"/>
      <c r="ZM506" s="272"/>
      <c r="ZN506" s="272"/>
      <c r="ZO506" s="272"/>
      <c r="ZP506" s="272"/>
      <c r="ZQ506" s="272"/>
      <c r="ZR506" s="272"/>
      <c r="ZS506" s="272"/>
      <c r="ZT506" s="272"/>
      <c r="ZU506" s="272"/>
      <c r="ZV506" s="272"/>
      <c r="ZW506" s="272"/>
      <c r="ZX506" s="272"/>
      <c r="ZY506" s="272"/>
      <c r="ZZ506" s="272"/>
      <c r="AAA506" s="272"/>
      <c r="AAB506" s="272"/>
      <c r="AAC506" s="272"/>
      <c r="AAD506" s="272"/>
      <c r="AAE506" s="272"/>
      <c r="AAF506" s="272"/>
      <c r="AAG506" s="272"/>
      <c r="AAH506" s="272"/>
      <c r="AAI506" s="272"/>
      <c r="AAJ506" s="272"/>
      <c r="AAK506" s="272"/>
      <c r="AAL506" s="272"/>
      <c r="AAM506" s="272"/>
      <c r="AAN506" s="272"/>
      <c r="AAO506" s="272"/>
      <c r="AAP506" s="272"/>
      <c r="AAQ506" s="272"/>
      <c r="AAR506" s="272"/>
      <c r="AAS506" s="272"/>
      <c r="AAT506" s="272"/>
      <c r="AAU506" s="272"/>
      <c r="AAV506" s="272"/>
      <c r="AAW506" s="272"/>
      <c r="AAX506" s="272"/>
      <c r="AAY506" s="272"/>
      <c r="AAZ506" s="272"/>
      <c r="ABA506" s="272"/>
      <c r="ABB506" s="272"/>
      <c r="ABC506" s="272"/>
      <c r="ABD506" s="272"/>
      <c r="ABE506" s="272"/>
      <c r="ABF506" s="272"/>
      <c r="ABG506" s="272"/>
      <c r="ABH506" s="272"/>
      <c r="ABI506" s="272"/>
      <c r="ABJ506" s="272"/>
      <c r="ABK506" s="272"/>
      <c r="ABL506" s="272"/>
      <c r="ABM506" s="272"/>
      <c r="ABN506" s="272"/>
      <c r="ABO506" s="272"/>
      <c r="ABP506" s="272"/>
      <c r="ABQ506" s="272"/>
      <c r="ABR506" s="272"/>
      <c r="ABS506" s="272"/>
      <c r="ABT506" s="272"/>
      <c r="ABU506" s="272"/>
      <c r="ABV506" s="272"/>
      <c r="ABW506" s="272"/>
      <c r="ABX506" s="272"/>
      <c r="ABY506" s="272"/>
      <c r="ABZ506" s="272"/>
      <c r="ACA506" s="272"/>
      <c r="ACB506" s="272"/>
      <c r="ACC506" s="272"/>
      <c r="ACD506" s="272"/>
      <c r="ACE506" s="272"/>
      <c r="ACF506" s="272"/>
      <c r="ACG506" s="272"/>
      <c r="ACH506" s="272"/>
      <c r="ACI506" s="272"/>
      <c r="ACJ506" s="272"/>
      <c r="ACK506" s="272"/>
      <c r="ACL506" s="272"/>
      <c r="ACM506" s="272"/>
      <c r="ACN506" s="272"/>
      <c r="ACO506" s="272"/>
      <c r="ACP506" s="272"/>
      <c r="ACQ506" s="272"/>
      <c r="ACR506" s="272"/>
      <c r="ACS506" s="272"/>
      <c r="ACT506" s="272"/>
      <c r="ACU506" s="272"/>
      <c r="ACV506" s="272"/>
      <c r="ACW506" s="272"/>
      <c r="ACX506" s="272"/>
      <c r="ACY506" s="272"/>
      <c r="ACZ506" s="272"/>
      <c r="ADA506" s="272"/>
      <c r="ADB506" s="272"/>
      <c r="ADC506" s="272"/>
      <c r="ADD506" s="272"/>
      <c r="ADE506" s="272"/>
      <c r="ADF506" s="272"/>
      <c r="ADG506" s="272"/>
      <c r="ADH506" s="272"/>
      <c r="ADI506" s="272"/>
      <c r="ADJ506" s="272"/>
      <c r="ADK506" s="272"/>
      <c r="ADL506" s="272"/>
      <c r="ADM506" s="272"/>
      <c r="ADN506" s="272"/>
      <c r="ADO506" s="272"/>
      <c r="ADP506" s="272"/>
      <c r="ADQ506" s="272"/>
      <c r="ADR506" s="272"/>
      <c r="ADS506" s="272"/>
      <c r="ADT506" s="272"/>
      <c r="ADU506" s="272"/>
      <c r="ADV506" s="272"/>
      <c r="ADW506" s="272"/>
      <c r="ADX506" s="272"/>
      <c r="ADY506" s="272"/>
      <c r="ADZ506" s="272"/>
      <c r="AEA506" s="272"/>
      <c r="AEB506" s="272"/>
      <c r="AEC506" s="272"/>
      <c r="AED506" s="272"/>
      <c r="AEE506" s="272"/>
      <c r="AEF506" s="272"/>
      <c r="AEG506" s="272"/>
      <c r="AEH506" s="272"/>
      <c r="AEI506" s="272"/>
      <c r="AEJ506" s="272"/>
      <c r="AEK506" s="272"/>
      <c r="AEL506" s="272"/>
      <c r="AEM506" s="272"/>
      <c r="AEN506" s="272"/>
      <c r="AEO506" s="272"/>
      <c r="AEP506" s="272"/>
      <c r="AEQ506" s="272"/>
      <c r="AER506" s="272"/>
      <c r="AES506" s="272"/>
      <c r="AET506" s="272"/>
      <c r="AEU506" s="272"/>
      <c r="AEV506" s="272"/>
      <c r="AEW506" s="272"/>
      <c r="AEX506" s="272"/>
      <c r="AEY506" s="272"/>
      <c r="AEZ506" s="272"/>
      <c r="AFA506" s="272"/>
      <c r="AFB506" s="272"/>
      <c r="AFC506" s="272"/>
      <c r="AFD506" s="272"/>
      <c r="AFE506" s="272"/>
      <c r="AFF506" s="272"/>
      <c r="AFG506" s="272"/>
      <c r="AFH506" s="272"/>
      <c r="AFI506" s="272"/>
      <c r="AFJ506" s="272"/>
      <c r="AFK506" s="272"/>
      <c r="AFL506" s="272"/>
      <c r="AFM506" s="272"/>
      <c r="AFN506" s="272"/>
      <c r="AFO506" s="272"/>
      <c r="AFP506" s="272"/>
      <c r="AFQ506" s="272"/>
      <c r="AFR506" s="272"/>
      <c r="AFS506" s="272"/>
      <c r="AFT506" s="272"/>
      <c r="AFU506" s="272"/>
      <c r="AFV506" s="272"/>
      <c r="AFW506" s="272"/>
      <c r="AFX506" s="272"/>
      <c r="AFY506" s="272"/>
      <c r="AFZ506" s="272"/>
      <c r="AGA506" s="272"/>
      <c r="AGB506" s="272"/>
      <c r="AGC506" s="272"/>
      <c r="AGD506" s="272"/>
      <c r="AGE506" s="272"/>
      <c r="AGF506" s="272"/>
      <c r="AGG506" s="272"/>
      <c r="AGH506" s="272"/>
      <c r="AGI506" s="272"/>
      <c r="AGJ506" s="272"/>
      <c r="AGK506" s="272"/>
      <c r="AGL506" s="272"/>
      <c r="AGM506" s="272"/>
      <c r="AGN506" s="272"/>
      <c r="AGO506" s="272"/>
      <c r="AGP506" s="272"/>
      <c r="AGQ506" s="272"/>
      <c r="AGR506" s="272"/>
      <c r="AGS506" s="272"/>
      <c r="AGT506" s="272"/>
      <c r="AGU506" s="272"/>
      <c r="AGV506" s="272"/>
      <c r="AGW506" s="272"/>
      <c r="AGX506" s="272"/>
      <c r="AGY506" s="272"/>
      <c r="AGZ506" s="272"/>
      <c r="AHA506" s="272"/>
      <c r="AHB506" s="272"/>
      <c r="AHC506" s="272"/>
      <c r="AHD506" s="272"/>
      <c r="AHE506" s="272"/>
      <c r="AHF506" s="272"/>
      <c r="AHG506" s="272"/>
      <c r="AHH506" s="272"/>
      <c r="AHI506" s="272"/>
      <c r="AHJ506" s="272"/>
      <c r="AHK506" s="272"/>
      <c r="AHL506" s="272"/>
      <c r="AHM506" s="272"/>
      <c r="AHN506" s="272"/>
      <c r="AHO506" s="272"/>
      <c r="AHP506" s="272"/>
      <c r="AHQ506" s="272"/>
      <c r="AHR506" s="272"/>
      <c r="AHS506" s="272"/>
      <c r="AHT506" s="272"/>
      <c r="AHU506" s="272"/>
      <c r="AHV506" s="272"/>
      <c r="AHW506" s="272"/>
      <c r="AHX506" s="272"/>
      <c r="AHY506" s="272"/>
      <c r="AHZ506" s="272"/>
      <c r="AIA506" s="272"/>
      <c r="AIB506" s="272"/>
      <c r="AIC506" s="272"/>
      <c r="AID506" s="272"/>
      <c r="AIE506" s="272"/>
      <c r="AIF506" s="272"/>
      <c r="AIG506" s="272"/>
      <c r="AIH506" s="272"/>
      <c r="AII506" s="272"/>
      <c r="AIJ506" s="272"/>
      <c r="AIK506" s="272"/>
      <c r="AIL506" s="272"/>
      <c r="AIM506" s="272"/>
      <c r="AIN506" s="272"/>
      <c r="AIO506" s="272"/>
      <c r="AIP506" s="272"/>
      <c r="AIQ506" s="272"/>
      <c r="AIR506" s="272"/>
      <c r="AIS506" s="272"/>
      <c r="AIT506" s="272"/>
      <c r="AIU506" s="272"/>
      <c r="AIV506" s="272"/>
      <c r="AIW506" s="272"/>
      <c r="AIX506" s="272"/>
      <c r="AIY506" s="272"/>
      <c r="AIZ506" s="272"/>
      <c r="AJA506" s="272"/>
      <c r="AJB506" s="272"/>
      <c r="AJC506" s="272"/>
      <c r="AJD506" s="272"/>
      <c r="AJE506" s="272"/>
      <c r="AJF506" s="272"/>
      <c r="AJG506" s="272"/>
      <c r="AJH506" s="272"/>
      <c r="AJI506" s="272"/>
      <c r="AJJ506" s="272"/>
      <c r="AJK506" s="272"/>
      <c r="AJL506" s="272"/>
      <c r="AJM506" s="272"/>
      <c r="AJN506" s="272"/>
      <c r="AJO506" s="272"/>
      <c r="AJP506" s="272"/>
      <c r="AJQ506" s="272"/>
      <c r="AJR506" s="272"/>
      <c r="AJS506" s="272"/>
      <c r="AJT506" s="272"/>
      <c r="AJU506" s="272"/>
      <c r="AJV506" s="272"/>
      <c r="AJW506" s="272"/>
      <c r="AJX506" s="272"/>
      <c r="AJY506" s="272"/>
      <c r="AJZ506" s="272"/>
      <c r="AKA506" s="272"/>
      <c r="AKB506" s="272"/>
      <c r="AKC506" s="272"/>
      <c r="AKD506" s="272"/>
      <c r="AKE506" s="272"/>
      <c r="AKF506" s="272"/>
      <c r="AKG506" s="272"/>
      <c r="AKH506" s="272"/>
      <c r="AKI506" s="272"/>
      <c r="AKJ506" s="272"/>
      <c r="AKK506" s="272"/>
      <c r="AKL506" s="272"/>
      <c r="AKM506" s="272"/>
      <c r="AKN506" s="272"/>
      <c r="AKO506" s="272"/>
      <c r="AKP506" s="272"/>
      <c r="AKQ506" s="272"/>
      <c r="AKR506" s="272"/>
      <c r="AKS506" s="272"/>
      <c r="AKT506" s="272"/>
      <c r="AKU506" s="272"/>
      <c r="AKV506" s="272"/>
      <c r="AKW506" s="272"/>
      <c r="AKX506" s="272"/>
      <c r="AKY506" s="272"/>
      <c r="AKZ506" s="272"/>
      <c r="ALA506" s="272"/>
      <c r="ALB506" s="272"/>
      <c r="ALC506" s="272"/>
      <c r="ALD506" s="272"/>
      <c r="ALE506" s="272"/>
    </row>
    <row r="507" spans="1:993" s="274" customFormat="1" ht="76.5" x14ac:dyDescent="0.2">
      <c r="A507" s="395" t="s">
        <v>8523</v>
      </c>
      <c r="B507" s="18" t="s">
        <v>3984</v>
      </c>
      <c r="C507" s="35" t="s">
        <v>1422</v>
      </c>
      <c r="D507" s="206"/>
      <c r="E507" s="35" t="s">
        <v>6373</v>
      </c>
      <c r="F507" s="190"/>
      <c r="G507" s="190"/>
      <c r="H507" s="13" t="s">
        <v>1790</v>
      </c>
      <c r="I507" s="239" t="s">
        <v>4899</v>
      </c>
      <c r="J507" s="35" t="s">
        <v>1431</v>
      </c>
      <c r="K507" s="13"/>
      <c r="L507" s="315">
        <v>1</v>
      </c>
      <c r="M507" s="329" t="s">
        <v>7570</v>
      </c>
      <c r="N507" s="329" t="s">
        <v>7570</v>
      </c>
      <c r="O507" s="329" t="s">
        <v>7570</v>
      </c>
      <c r="P507" s="329" t="s">
        <v>7570</v>
      </c>
      <c r="Q507" s="329" t="s">
        <v>7570</v>
      </c>
      <c r="R507" s="272"/>
      <c r="S507" s="272"/>
      <c r="T507" s="272"/>
      <c r="U507" s="272"/>
      <c r="V507" s="272"/>
      <c r="W507" s="272"/>
      <c r="X507" s="272"/>
      <c r="Y507" s="272"/>
      <c r="Z507" s="272"/>
      <c r="AA507" s="272"/>
      <c r="AB507" s="272"/>
      <c r="AC507" s="272"/>
      <c r="AD507" s="272"/>
      <c r="AE507" s="272"/>
      <c r="AF507" s="272"/>
      <c r="AG507" s="272"/>
      <c r="AH507" s="272"/>
      <c r="AI507" s="272"/>
      <c r="AJ507" s="272"/>
      <c r="AK507" s="272"/>
      <c r="AL507" s="272"/>
      <c r="AM507" s="272"/>
      <c r="AN507" s="272"/>
      <c r="AO507" s="272"/>
      <c r="AP507" s="272"/>
      <c r="AQ507" s="272"/>
      <c r="AR507" s="272"/>
      <c r="AS507" s="272"/>
      <c r="AT507" s="272"/>
      <c r="AU507" s="272"/>
      <c r="AV507" s="272"/>
      <c r="AW507" s="272"/>
      <c r="AX507" s="272"/>
      <c r="AY507" s="272"/>
      <c r="AZ507" s="272"/>
      <c r="BA507" s="272"/>
      <c r="BB507" s="272"/>
      <c r="BC507" s="272"/>
      <c r="BD507" s="272"/>
      <c r="BE507" s="272"/>
      <c r="BF507" s="272"/>
      <c r="BG507" s="272"/>
      <c r="BH507" s="272"/>
      <c r="BI507" s="272"/>
      <c r="BJ507" s="272"/>
      <c r="BK507" s="272"/>
      <c r="BL507" s="272"/>
      <c r="BM507" s="272"/>
      <c r="BN507" s="272"/>
      <c r="BO507" s="272"/>
      <c r="BP507" s="272"/>
      <c r="BQ507" s="272"/>
      <c r="BR507" s="272"/>
      <c r="BS507" s="272"/>
      <c r="BT507" s="272"/>
      <c r="BU507" s="272"/>
      <c r="BV507" s="272"/>
      <c r="BW507" s="272"/>
      <c r="BX507" s="272"/>
      <c r="BY507" s="272"/>
      <c r="BZ507" s="272"/>
      <c r="CA507" s="272"/>
      <c r="CB507" s="272"/>
      <c r="CC507" s="272"/>
      <c r="CD507" s="272"/>
      <c r="CE507" s="272"/>
      <c r="CF507" s="272"/>
      <c r="CG507" s="272"/>
      <c r="CH507" s="272"/>
      <c r="CI507" s="272"/>
      <c r="CJ507" s="272"/>
      <c r="CK507" s="272"/>
      <c r="CL507" s="272"/>
      <c r="CM507" s="272"/>
      <c r="CN507" s="272"/>
      <c r="CO507" s="272"/>
      <c r="CP507" s="272"/>
      <c r="CQ507" s="272"/>
      <c r="CR507" s="272"/>
      <c r="CS507" s="272"/>
      <c r="CT507" s="272"/>
      <c r="CU507" s="272"/>
      <c r="CV507" s="272"/>
      <c r="CW507" s="272"/>
      <c r="CX507" s="272"/>
      <c r="CY507" s="272"/>
      <c r="CZ507" s="272"/>
      <c r="DA507" s="272"/>
      <c r="DB507" s="272"/>
      <c r="DC507" s="272"/>
      <c r="DD507" s="272"/>
      <c r="DE507" s="272"/>
      <c r="DF507" s="272"/>
      <c r="DG507" s="272"/>
      <c r="DH507" s="272"/>
      <c r="DI507" s="272"/>
      <c r="DJ507" s="272"/>
      <c r="DK507" s="272"/>
      <c r="DL507" s="272"/>
      <c r="DM507" s="272"/>
      <c r="DN507" s="272"/>
      <c r="DO507" s="272"/>
      <c r="DP507" s="272"/>
      <c r="DQ507" s="272"/>
      <c r="DR507" s="272"/>
      <c r="DS507" s="272"/>
      <c r="DT507" s="272"/>
      <c r="DU507" s="272"/>
      <c r="DV507" s="272"/>
      <c r="DW507" s="272"/>
      <c r="DX507" s="272"/>
      <c r="DY507" s="272"/>
      <c r="DZ507" s="272"/>
      <c r="EA507" s="272"/>
      <c r="EB507" s="272"/>
      <c r="EC507" s="272"/>
      <c r="ED507" s="272"/>
      <c r="EE507" s="272"/>
      <c r="EF507" s="272"/>
      <c r="EG507" s="272"/>
      <c r="EH507" s="272"/>
      <c r="EI507" s="272"/>
      <c r="EJ507" s="272"/>
      <c r="EK507" s="272"/>
      <c r="EL507" s="272"/>
      <c r="EM507" s="272"/>
      <c r="EN507" s="272"/>
      <c r="EO507" s="272"/>
      <c r="EP507" s="272"/>
      <c r="EQ507" s="272"/>
      <c r="ER507" s="272"/>
      <c r="ES507" s="272"/>
      <c r="ET507" s="272"/>
      <c r="EU507" s="272"/>
      <c r="EV507" s="272"/>
      <c r="EW507" s="272"/>
      <c r="EX507" s="272"/>
      <c r="EY507" s="272"/>
      <c r="EZ507" s="272"/>
      <c r="FA507" s="272"/>
      <c r="FB507" s="272"/>
      <c r="FC507" s="272"/>
      <c r="FD507" s="272"/>
      <c r="FE507" s="272"/>
      <c r="FF507" s="272"/>
      <c r="FG507" s="272"/>
      <c r="FH507" s="272"/>
      <c r="FI507" s="272"/>
      <c r="FJ507" s="272"/>
      <c r="FK507" s="272"/>
      <c r="FL507" s="272"/>
      <c r="FM507" s="272"/>
      <c r="FN507" s="272"/>
      <c r="FO507" s="272"/>
      <c r="FP507" s="272"/>
      <c r="FQ507" s="272"/>
      <c r="FR507" s="272"/>
      <c r="FS507" s="272"/>
      <c r="FT507" s="272"/>
      <c r="FU507" s="272"/>
      <c r="FV507" s="272"/>
      <c r="FW507" s="272"/>
      <c r="FX507" s="272"/>
      <c r="FY507" s="272"/>
      <c r="FZ507" s="272"/>
      <c r="GA507" s="272"/>
      <c r="GB507" s="272"/>
      <c r="GC507" s="272"/>
      <c r="GD507" s="272"/>
      <c r="GE507" s="272"/>
      <c r="GF507" s="272"/>
      <c r="GG507" s="272"/>
      <c r="GH507" s="272"/>
      <c r="GI507" s="272"/>
      <c r="GJ507" s="272"/>
      <c r="GK507" s="272"/>
      <c r="GL507" s="272"/>
      <c r="GM507" s="272"/>
      <c r="GN507" s="272"/>
      <c r="GO507" s="272"/>
      <c r="GP507" s="272"/>
      <c r="GQ507" s="272"/>
      <c r="GR507" s="272"/>
      <c r="GS507" s="272"/>
      <c r="GT507" s="272"/>
      <c r="GU507" s="272"/>
      <c r="GV507" s="272"/>
      <c r="GW507" s="272"/>
      <c r="GX507" s="272"/>
      <c r="GY507" s="272"/>
      <c r="GZ507" s="272"/>
      <c r="HA507" s="272"/>
      <c r="HB507" s="272"/>
      <c r="HC507" s="272"/>
      <c r="HD507" s="272"/>
      <c r="HE507" s="272"/>
      <c r="HF507" s="272"/>
      <c r="HG507" s="272"/>
      <c r="HH507" s="272"/>
      <c r="HI507" s="272"/>
      <c r="HJ507" s="272"/>
      <c r="HK507" s="272"/>
      <c r="HL507" s="272"/>
      <c r="HM507" s="272"/>
      <c r="HN507" s="272"/>
      <c r="HO507" s="272"/>
      <c r="HP507" s="272"/>
      <c r="HQ507" s="272"/>
      <c r="HR507" s="272"/>
      <c r="HS507" s="272"/>
      <c r="HT507" s="272"/>
      <c r="HU507" s="272"/>
      <c r="HV507" s="272"/>
      <c r="HW507" s="272"/>
      <c r="HX507" s="272"/>
      <c r="HY507" s="272"/>
      <c r="HZ507" s="272"/>
      <c r="IA507" s="272"/>
      <c r="IB507" s="272"/>
      <c r="IC507" s="272"/>
      <c r="ID507" s="272"/>
      <c r="IE507" s="272"/>
      <c r="IF507" s="272"/>
      <c r="IG507" s="272"/>
      <c r="IH507" s="272"/>
      <c r="II507" s="272"/>
      <c r="IJ507" s="272"/>
      <c r="IK507" s="272"/>
      <c r="IL507" s="272"/>
      <c r="IM507" s="272"/>
      <c r="IN507" s="272"/>
      <c r="IO507" s="272"/>
      <c r="IP507" s="272"/>
      <c r="IQ507" s="272"/>
      <c r="IR507" s="272"/>
      <c r="IS507" s="272"/>
      <c r="IT507" s="272"/>
      <c r="IU507" s="272"/>
      <c r="IV507" s="272"/>
      <c r="IW507" s="272"/>
      <c r="IX507" s="272"/>
      <c r="IY507" s="272"/>
      <c r="IZ507" s="272"/>
      <c r="JA507" s="272"/>
      <c r="JB507" s="272"/>
      <c r="JC507" s="272"/>
      <c r="JD507" s="272"/>
      <c r="JE507" s="272"/>
      <c r="JF507" s="272"/>
      <c r="JG507" s="272"/>
      <c r="JH507" s="272"/>
      <c r="JI507" s="272"/>
      <c r="JJ507" s="272"/>
      <c r="JK507" s="272"/>
      <c r="JL507" s="272"/>
      <c r="JM507" s="272"/>
      <c r="JN507" s="272"/>
      <c r="JO507" s="272"/>
      <c r="JP507" s="272"/>
      <c r="JQ507" s="272"/>
      <c r="JR507" s="272"/>
      <c r="JS507" s="272"/>
      <c r="JT507" s="272"/>
      <c r="JU507" s="272"/>
      <c r="JV507" s="272"/>
      <c r="JW507" s="272"/>
      <c r="JX507" s="272"/>
      <c r="JY507" s="272"/>
      <c r="JZ507" s="272"/>
      <c r="KA507" s="272"/>
      <c r="KB507" s="272"/>
      <c r="KC507" s="272"/>
      <c r="KD507" s="272"/>
      <c r="KE507" s="272"/>
      <c r="KF507" s="272"/>
      <c r="KG507" s="272"/>
      <c r="KH507" s="272"/>
      <c r="KI507" s="272"/>
      <c r="KJ507" s="272"/>
      <c r="KK507" s="272"/>
      <c r="KL507" s="272"/>
      <c r="KM507" s="272"/>
      <c r="KN507" s="272"/>
      <c r="KO507" s="272"/>
      <c r="KP507" s="272"/>
      <c r="KQ507" s="272"/>
      <c r="KR507" s="272"/>
      <c r="KS507" s="272"/>
      <c r="KT507" s="272"/>
      <c r="KU507" s="272"/>
      <c r="KV507" s="272"/>
      <c r="KW507" s="272"/>
      <c r="KX507" s="272"/>
      <c r="KY507" s="272"/>
      <c r="KZ507" s="272"/>
      <c r="LA507" s="272"/>
      <c r="LB507" s="272"/>
      <c r="LC507" s="272"/>
      <c r="LD507" s="272"/>
      <c r="LE507" s="272"/>
      <c r="LF507" s="272"/>
      <c r="LG507" s="272"/>
      <c r="LH507" s="272"/>
      <c r="LI507" s="272"/>
      <c r="LJ507" s="272"/>
      <c r="LK507" s="272"/>
      <c r="LL507" s="272"/>
      <c r="LM507" s="272"/>
      <c r="LN507" s="272"/>
      <c r="LO507" s="272"/>
      <c r="LP507" s="272"/>
      <c r="LQ507" s="272"/>
      <c r="LR507" s="272"/>
      <c r="LS507" s="272"/>
      <c r="LT507" s="272"/>
      <c r="LU507" s="272"/>
      <c r="LV507" s="272"/>
      <c r="LW507" s="272"/>
      <c r="LX507" s="272"/>
      <c r="LY507" s="272"/>
      <c r="LZ507" s="272"/>
      <c r="MA507" s="272"/>
      <c r="MB507" s="272"/>
      <c r="MC507" s="272"/>
      <c r="MD507" s="272"/>
      <c r="ME507" s="272"/>
      <c r="MF507" s="272"/>
      <c r="MG507" s="272"/>
      <c r="MH507" s="272"/>
      <c r="MI507" s="272"/>
      <c r="MJ507" s="272"/>
      <c r="MK507" s="272"/>
      <c r="ML507" s="272"/>
      <c r="MM507" s="272"/>
      <c r="MN507" s="272"/>
      <c r="MO507" s="272"/>
      <c r="MP507" s="272"/>
      <c r="MQ507" s="272"/>
      <c r="MR507" s="272"/>
      <c r="MS507" s="272"/>
      <c r="MT507" s="272"/>
      <c r="MU507" s="272"/>
      <c r="MV507" s="272"/>
      <c r="MW507" s="272"/>
      <c r="MX507" s="272"/>
      <c r="MY507" s="272"/>
      <c r="MZ507" s="272"/>
      <c r="NA507" s="272"/>
      <c r="NB507" s="272"/>
      <c r="NC507" s="272"/>
      <c r="ND507" s="272"/>
      <c r="NE507" s="272"/>
      <c r="NF507" s="272"/>
      <c r="NG507" s="272"/>
      <c r="NH507" s="272"/>
      <c r="NI507" s="272"/>
      <c r="NJ507" s="272"/>
      <c r="NK507" s="272"/>
      <c r="NL507" s="272"/>
      <c r="NM507" s="272"/>
      <c r="NN507" s="272"/>
      <c r="NO507" s="272"/>
      <c r="NP507" s="272"/>
      <c r="NQ507" s="272"/>
      <c r="NR507" s="272"/>
      <c r="NS507" s="272"/>
      <c r="NT507" s="272"/>
      <c r="NU507" s="272"/>
      <c r="NV507" s="272"/>
      <c r="NW507" s="272"/>
      <c r="NX507" s="272"/>
      <c r="NY507" s="272"/>
      <c r="NZ507" s="272"/>
      <c r="OA507" s="272"/>
      <c r="OB507" s="272"/>
      <c r="OC507" s="272"/>
      <c r="OD507" s="272"/>
      <c r="OE507" s="272"/>
      <c r="OF507" s="272"/>
      <c r="OG507" s="272"/>
      <c r="OH507" s="272"/>
      <c r="OI507" s="272"/>
      <c r="OJ507" s="272"/>
      <c r="OK507" s="272"/>
      <c r="OL507" s="272"/>
      <c r="OM507" s="272"/>
      <c r="ON507" s="272"/>
      <c r="OO507" s="272"/>
      <c r="OP507" s="272"/>
      <c r="OQ507" s="272"/>
      <c r="OR507" s="272"/>
      <c r="OS507" s="272"/>
      <c r="OT507" s="272"/>
      <c r="OU507" s="272"/>
      <c r="OV507" s="272"/>
      <c r="OW507" s="272"/>
      <c r="OX507" s="272"/>
      <c r="OY507" s="272"/>
      <c r="OZ507" s="272"/>
      <c r="PA507" s="272"/>
      <c r="PB507" s="272"/>
      <c r="PC507" s="272"/>
      <c r="PD507" s="272"/>
      <c r="PE507" s="272"/>
      <c r="PF507" s="272"/>
      <c r="PG507" s="272"/>
      <c r="PH507" s="272"/>
      <c r="PI507" s="272"/>
      <c r="PJ507" s="272"/>
      <c r="PK507" s="272"/>
      <c r="PL507" s="272"/>
      <c r="PM507" s="272"/>
      <c r="PN507" s="272"/>
      <c r="PO507" s="272"/>
      <c r="PP507" s="272"/>
      <c r="PQ507" s="272"/>
      <c r="PR507" s="272"/>
      <c r="PS507" s="272"/>
      <c r="PT507" s="272"/>
      <c r="PU507" s="272"/>
      <c r="PV507" s="272"/>
      <c r="PW507" s="272"/>
      <c r="PX507" s="272"/>
      <c r="PY507" s="272"/>
      <c r="PZ507" s="272"/>
      <c r="QA507" s="272"/>
      <c r="QB507" s="272"/>
      <c r="QC507" s="272"/>
      <c r="QD507" s="272"/>
      <c r="QE507" s="272"/>
      <c r="QF507" s="272"/>
      <c r="QG507" s="272"/>
      <c r="QH507" s="272"/>
      <c r="QI507" s="272"/>
      <c r="QJ507" s="272"/>
      <c r="QK507" s="272"/>
      <c r="QL507" s="272"/>
      <c r="QM507" s="272"/>
      <c r="QN507" s="272"/>
      <c r="QO507" s="272"/>
      <c r="QP507" s="272"/>
      <c r="QQ507" s="272"/>
      <c r="QR507" s="272"/>
      <c r="QS507" s="272"/>
      <c r="QT507" s="272"/>
      <c r="QU507" s="272"/>
      <c r="QV507" s="272"/>
      <c r="QW507" s="272"/>
      <c r="QX507" s="272"/>
      <c r="QY507" s="272"/>
      <c r="QZ507" s="272"/>
      <c r="RA507" s="272"/>
      <c r="RB507" s="272"/>
      <c r="RC507" s="272"/>
      <c r="RD507" s="272"/>
      <c r="RE507" s="272"/>
      <c r="RF507" s="272"/>
      <c r="RG507" s="272"/>
      <c r="RH507" s="272"/>
      <c r="RI507" s="272"/>
      <c r="RJ507" s="272"/>
      <c r="RK507" s="272"/>
      <c r="RL507" s="272"/>
      <c r="RM507" s="272"/>
      <c r="RN507" s="272"/>
      <c r="RO507" s="272"/>
      <c r="RP507" s="272"/>
      <c r="RQ507" s="272"/>
      <c r="RR507" s="272"/>
      <c r="RS507" s="272"/>
      <c r="RT507" s="272"/>
      <c r="RU507" s="272"/>
      <c r="RV507" s="272"/>
      <c r="RW507" s="272"/>
      <c r="RX507" s="272"/>
      <c r="RY507" s="272"/>
      <c r="RZ507" s="272"/>
      <c r="SA507" s="272"/>
      <c r="SB507" s="272"/>
      <c r="SC507" s="272"/>
      <c r="SD507" s="272"/>
      <c r="SE507" s="272"/>
      <c r="SF507" s="272"/>
      <c r="SG507" s="272"/>
      <c r="SH507" s="272"/>
      <c r="SI507" s="272"/>
      <c r="SJ507" s="272"/>
      <c r="SK507" s="272"/>
      <c r="SL507" s="272"/>
      <c r="SM507" s="272"/>
      <c r="SN507" s="272"/>
      <c r="SO507" s="272"/>
      <c r="SP507" s="272"/>
      <c r="SQ507" s="272"/>
      <c r="SR507" s="272"/>
      <c r="SS507" s="272"/>
      <c r="ST507" s="272"/>
      <c r="SU507" s="272"/>
      <c r="SV507" s="272"/>
      <c r="SW507" s="272"/>
      <c r="SX507" s="272"/>
      <c r="SY507" s="272"/>
      <c r="SZ507" s="272"/>
      <c r="TA507" s="272"/>
      <c r="TB507" s="272"/>
      <c r="TC507" s="272"/>
      <c r="TD507" s="272"/>
      <c r="TE507" s="272"/>
      <c r="TF507" s="272"/>
      <c r="TG507" s="272"/>
      <c r="TH507" s="272"/>
      <c r="TI507" s="272"/>
      <c r="TJ507" s="272"/>
      <c r="TK507" s="272"/>
      <c r="TL507" s="272"/>
      <c r="TM507" s="272"/>
      <c r="TN507" s="272"/>
      <c r="TO507" s="272"/>
      <c r="TP507" s="272"/>
      <c r="TQ507" s="272"/>
      <c r="TR507" s="272"/>
      <c r="TS507" s="272"/>
      <c r="TT507" s="272"/>
      <c r="TU507" s="272"/>
      <c r="TV507" s="272"/>
      <c r="TW507" s="272"/>
      <c r="TX507" s="272"/>
      <c r="TY507" s="272"/>
      <c r="TZ507" s="272"/>
      <c r="UA507" s="272"/>
      <c r="UB507" s="272"/>
      <c r="UC507" s="272"/>
      <c r="UD507" s="272"/>
      <c r="UE507" s="272"/>
      <c r="UF507" s="272"/>
      <c r="UG507" s="272"/>
      <c r="UH507" s="272"/>
      <c r="UI507" s="272"/>
      <c r="UJ507" s="272"/>
      <c r="UK507" s="272"/>
      <c r="UL507" s="272"/>
      <c r="UM507" s="272"/>
      <c r="UN507" s="272"/>
      <c r="UO507" s="272"/>
      <c r="UP507" s="272"/>
      <c r="UQ507" s="272"/>
      <c r="UR507" s="272"/>
      <c r="US507" s="272"/>
      <c r="UT507" s="272"/>
      <c r="UU507" s="272"/>
      <c r="UV507" s="272"/>
      <c r="UW507" s="272"/>
      <c r="UX507" s="272"/>
      <c r="UY507" s="272"/>
      <c r="UZ507" s="272"/>
      <c r="VA507" s="272"/>
      <c r="VB507" s="272"/>
      <c r="VC507" s="272"/>
      <c r="VD507" s="272"/>
      <c r="VE507" s="272"/>
      <c r="VF507" s="272"/>
      <c r="VG507" s="272"/>
      <c r="VH507" s="272"/>
      <c r="VI507" s="272"/>
      <c r="VJ507" s="272"/>
      <c r="VK507" s="272"/>
      <c r="VL507" s="272"/>
      <c r="VM507" s="272"/>
      <c r="VN507" s="272"/>
      <c r="VO507" s="272"/>
      <c r="VP507" s="272"/>
      <c r="VQ507" s="272"/>
      <c r="VR507" s="272"/>
      <c r="VS507" s="272"/>
      <c r="VT507" s="272"/>
      <c r="VU507" s="272"/>
      <c r="VV507" s="272"/>
      <c r="VW507" s="272"/>
      <c r="VX507" s="272"/>
      <c r="VY507" s="272"/>
      <c r="VZ507" s="272"/>
      <c r="WA507" s="272"/>
      <c r="WB507" s="272"/>
      <c r="WC507" s="272"/>
      <c r="WD507" s="272"/>
      <c r="WE507" s="272"/>
      <c r="WF507" s="272"/>
      <c r="WG507" s="272"/>
      <c r="WH507" s="272"/>
      <c r="WI507" s="272"/>
      <c r="WJ507" s="272"/>
      <c r="WK507" s="272"/>
      <c r="WL507" s="272"/>
      <c r="WM507" s="272"/>
      <c r="WN507" s="272"/>
      <c r="WO507" s="272"/>
      <c r="WP507" s="272"/>
      <c r="WQ507" s="272"/>
      <c r="WR507" s="272"/>
      <c r="WS507" s="272"/>
      <c r="WT507" s="272"/>
      <c r="WU507" s="272"/>
      <c r="WV507" s="272"/>
      <c r="WW507" s="272"/>
      <c r="WX507" s="272"/>
      <c r="WY507" s="272"/>
      <c r="WZ507" s="272"/>
      <c r="XA507" s="272"/>
      <c r="XB507" s="272"/>
      <c r="XC507" s="272"/>
      <c r="XD507" s="272"/>
      <c r="XE507" s="272"/>
      <c r="XF507" s="272"/>
      <c r="XG507" s="272"/>
      <c r="XH507" s="272"/>
      <c r="XI507" s="272"/>
      <c r="XJ507" s="272"/>
      <c r="XK507" s="272"/>
      <c r="XL507" s="272"/>
      <c r="XM507" s="272"/>
      <c r="XN507" s="272"/>
      <c r="XO507" s="272"/>
      <c r="XP507" s="272"/>
      <c r="XQ507" s="272"/>
      <c r="XR507" s="272"/>
      <c r="XS507" s="272"/>
      <c r="XT507" s="272"/>
      <c r="XU507" s="272"/>
      <c r="XV507" s="272"/>
      <c r="XW507" s="272"/>
      <c r="XX507" s="272"/>
      <c r="XY507" s="272"/>
      <c r="XZ507" s="272"/>
      <c r="YA507" s="272"/>
      <c r="YB507" s="272"/>
      <c r="YC507" s="272"/>
      <c r="YD507" s="272"/>
      <c r="YE507" s="272"/>
      <c r="YF507" s="272"/>
      <c r="YG507" s="272"/>
      <c r="YH507" s="272"/>
      <c r="YI507" s="272"/>
      <c r="YJ507" s="272"/>
      <c r="YK507" s="272"/>
      <c r="YL507" s="272"/>
      <c r="YM507" s="272"/>
      <c r="YN507" s="272"/>
      <c r="YO507" s="272"/>
      <c r="YP507" s="272"/>
      <c r="YQ507" s="272"/>
      <c r="YR507" s="272"/>
      <c r="YS507" s="272"/>
      <c r="YT507" s="272"/>
      <c r="YU507" s="272"/>
      <c r="YV507" s="272"/>
      <c r="YW507" s="272"/>
      <c r="YX507" s="272"/>
      <c r="YY507" s="272"/>
      <c r="YZ507" s="272"/>
      <c r="ZA507" s="272"/>
      <c r="ZB507" s="272"/>
      <c r="ZC507" s="272"/>
      <c r="ZD507" s="272"/>
      <c r="ZE507" s="272"/>
      <c r="ZF507" s="272"/>
      <c r="ZG507" s="272"/>
      <c r="ZH507" s="272"/>
      <c r="ZI507" s="272"/>
      <c r="ZJ507" s="272"/>
      <c r="ZK507" s="272"/>
      <c r="ZL507" s="272"/>
      <c r="ZM507" s="272"/>
      <c r="ZN507" s="272"/>
      <c r="ZO507" s="272"/>
      <c r="ZP507" s="272"/>
      <c r="ZQ507" s="272"/>
      <c r="ZR507" s="272"/>
      <c r="ZS507" s="272"/>
      <c r="ZT507" s="272"/>
      <c r="ZU507" s="272"/>
      <c r="ZV507" s="272"/>
      <c r="ZW507" s="272"/>
      <c r="ZX507" s="272"/>
      <c r="ZY507" s="272"/>
      <c r="ZZ507" s="272"/>
      <c r="AAA507" s="272"/>
      <c r="AAB507" s="272"/>
      <c r="AAC507" s="272"/>
      <c r="AAD507" s="272"/>
      <c r="AAE507" s="272"/>
      <c r="AAF507" s="272"/>
      <c r="AAG507" s="272"/>
      <c r="AAH507" s="272"/>
      <c r="AAI507" s="272"/>
      <c r="AAJ507" s="272"/>
      <c r="AAK507" s="272"/>
      <c r="AAL507" s="272"/>
      <c r="AAM507" s="272"/>
      <c r="AAN507" s="272"/>
      <c r="AAO507" s="272"/>
      <c r="AAP507" s="272"/>
      <c r="AAQ507" s="272"/>
      <c r="AAR507" s="272"/>
      <c r="AAS507" s="272"/>
      <c r="AAT507" s="272"/>
      <c r="AAU507" s="272"/>
      <c r="AAV507" s="272"/>
      <c r="AAW507" s="272"/>
      <c r="AAX507" s="272"/>
      <c r="AAY507" s="272"/>
      <c r="AAZ507" s="272"/>
      <c r="ABA507" s="272"/>
      <c r="ABB507" s="272"/>
      <c r="ABC507" s="272"/>
      <c r="ABD507" s="272"/>
      <c r="ABE507" s="272"/>
      <c r="ABF507" s="272"/>
      <c r="ABG507" s="272"/>
      <c r="ABH507" s="272"/>
      <c r="ABI507" s="272"/>
      <c r="ABJ507" s="272"/>
      <c r="ABK507" s="272"/>
      <c r="ABL507" s="272"/>
      <c r="ABM507" s="272"/>
      <c r="ABN507" s="272"/>
      <c r="ABO507" s="272"/>
      <c r="ABP507" s="272"/>
      <c r="ABQ507" s="272"/>
      <c r="ABR507" s="272"/>
      <c r="ABS507" s="272"/>
      <c r="ABT507" s="272"/>
      <c r="ABU507" s="272"/>
      <c r="ABV507" s="272"/>
      <c r="ABW507" s="272"/>
      <c r="ABX507" s="272"/>
      <c r="ABY507" s="272"/>
      <c r="ABZ507" s="272"/>
      <c r="ACA507" s="272"/>
      <c r="ACB507" s="272"/>
      <c r="ACC507" s="272"/>
      <c r="ACD507" s="272"/>
      <c r="ACE507" s="272"/>
      <c r="ACF507" s="272"/>
      <c r="ACG507" s="272"/>
      <c r="ACH507" s="272"/>
      <c r="ACI507" s="272"/>
      <c r="ACJ507" s="272"/>
      <c r="ACK507" s="272"/>
      <c r="ACL507" s="272"/>
      <c r="ACM507" s="272"/>
      <c r="ACN507" s="272"/>
      <c r="ACO507" s="272"/>
      <c r="ACP507" s="272"/>
      <c r="ACQ507" s="272"/>
      <c r="ACR507" s="272"/>
      <c r="ACS507" s="272"/>
      <c r="ACT507" s="272"/>
      <c r="ACU507" s="272"/>
      <c r="ACV507" s="272"/>
      <c r="ACW507" s="272"/>
      <c r="ACX507" s="272"/>
      <c r="ACY507" s="272"/>
      <c r="ACZ507" s="272"/>
      <c r="ADA507" s="272"/>
      <c r="ADB507" s="272"/>
      <c r="ADC507" s="272"/>
      <c r="ADD507" s="272"/>
      <c r="ADE507" s="272"/>
      <c r="ADF507" s="272"/>
      <c r="ADG507" s="272"/>
      <c r="ADH507" s="272"/>
      <c r="ADI507" s="272"/>
      <c r="ADJ507" s="272"/>
      <c r="ADK507" s="272"/>
      <c r="ADL507" s="272"/>
      <c r="ADM507" s="272"/>
      <c r="ADN507" s="272"/>
      <c r="ADO507" s="272"/>
      <c r="ADP507" s="272"/>
      <c r="ADQ507" s="272"/>
      <c r="ADR507" s="272"/>
      <c r="ADS507" s="272"/>
      <c r="ADT507" s="272"/>
      <c r="ADU507" s="272"/>
      <c r="ADV507" s="272"/>
      <c r="ADW507" s="272"/>
      <c r="ADX507" s="272"/>
      <c r="ADY507" s="272"/>
      <c r="ADZ507" s="272"/>
      <c r="AEA507" s="272"/>
      <c r="AEB507" s="272"/>
      <c r="AEC507" s="272"/>
      <c r="AED507" s="272"/>
      <c r="AEE507" s="272"/>
      <c r="AEF507" s="272"/>
      <c r="AEG507" s="272"/>
      <c r="AEH507" s="272"/>
      <c r="AEI507" s="272"/>
      <c r="AEJ507" s="272"/>
      <c r="AEK507" s="272"/>
      <c r="AEL507" s="272"/>
      <c r="AEM507" s="272"/>
      <c r="AEN507" s="272"/>
      <c r="AEO507" s="272"/>
      <c r="AEP507" s="272"/>
      <c r="AEQ507" s="272"/>
      <c r="AER507" s="272"/>
      <c r="AES507" s="272"/>
      <c r="AET507" s="272"/>
      <c r="AEU507" s="272"/>
      <c r="AEV507" s="272"/>
      <c r="AEW507" s="272"/>
      <c r="AEX507" s="272"/>
      <c r="AEY507" s="272"/>
      <c r="AEZ507" s="272"/>
      <c r="AFA507" s="272"/>
      <c r="AFB507" s="272"/>
      <c r="AFC507" s="272"/>
      <c r="AFD507" s="272"/>
      <c r="AFE507" s="272"/>
      <c r="AFF507" s="272"/>
      <c r="AFG507" s="272"/>
      <c r="AFH507" s="272"/>
      <c r="AFI507" s="272"/>
      <c r="AFJ507" s="272"/>
      <c r="AFK507" s="272"/>
      <c r="AFL507" s="272"/>
      <c r="AFM507" s="272"/>
      <c r="AFN507" s="272"/>
      <c r="AFO507" s="272"/>
      <c r="AFP507" s="272"/>
      <c r="AFQ507" s="272"/>
      <c r="AFR507" s="272"/>
      <c r="AFS507" s="272"/>
      <c r="AFT507" s="272"/>
      <c r="AFU507" s="272"/>
      <c r="AFV507" s="272"/>
      <c r="AFW507" s="272"/>
      <c r="AFX507" s="272"/>
      <c r="AFY507" s="272"/>
      <c r="AFZ507" s="272"/>
      <c r="AGA507" s="272"/>
      <c r="AGB507" s="272"/>
      <c r="AGC507" s="272"/>
      <c r="AGD507" s="272"/>
      <c r="AGE507" s="272"/>
      <c r="AGF507" s="272"/>
      <c r="AGG507" s="272"/>
      <c r="AGH507" s="272"/>
      <c r="AGI507" s="272"/>
      <c r="AGJ507" s="272"/>
      <c r="AGK507" s="272"/>
      <c r="AGL507" s="272"/>
      <c r="AGM507" s="272"/>
      <c r="AGN507" s="272"/>
      <c r="AGO507" s="272"/>
      <c r="AGP507" s="272"/>
      <c r="AGQ507" s="272"/>
      <c r="AGR507" s="272"/>
      <c r="AGS507" s="272"/>
      <c r="AGT507" s="272"/>
      <c r="AGU507" s="272"/>
      <c r="AGV507" s="272"/>
      <c r="AGW507" s="272"/>
      <c r="AGX507" s="272"/>
      <c r="AGY507" s="272"/>
      <c r="AGZ507" s="272"/>
      <c r="AHA507" s="272"/>
      <c r="AHB507" s="272"/>
      <c r="AHC507" s="272"/>
      <c r="AHD507" s="272"/>
      <c r="AHE507" s="272"/>
      <c r="AHF507" s="272"/>
      <c r="AHG507" s="272"/>
      <c r="AHH507" s="272"/>
      <c r="AHI507" s="272"/>
      <c r="AHJ507" s="272"/>
      <c r="AHK507" s="272"/>
      <c r="AHL507" s="272"/>
      <c r="AHM507" s="272"/>
      <c r="AHN507" s="272"/>
      <c r="AHO507" s="272"/>
      <c r="AHP507" s="272"/>
      <c r="AHQ507" s="272"/>
      <c r="AHR507" s="272"/>
      <c r="AHS507" s="272"/>
      <c r="AHT507" s="272"/>
      <c r="AHU507" s="272"/>
      <c r="AHV507" s="272"/>
      <c r="AHW507" s="272"/>
      <c r="AHX507" s="272"/>
      <c r="AHY507" s="272"/>
      <c r="AHZ507" s="272"/>
      <c r="AIA507" s="272"/>
      <c r="AIB507" s="272"/>
      <c r="AIC507" s="272"/>
      <c r="AID507" s="272"/>
      <c r="AIE507" s="272"/>
      <c r="AIF507" s="272"/>
      <c r="AIG507" s="272"/>
      <c r="AIH507" s="272"/>
      <c r="AII507" s="272"/>
      <c r="AIJ507" s="272"/>
      <c r="AIK507" s="272"/>
      <c r="AIL507" s="272"/>
      <c r="AIM507" s="272"/>
      <c r="AIN507" s="272"/>
      <c r="AIO507" s="272"/>
      <c r="AIP507" s="272"/>
      <c r="AIQ507" s="272"/>
      <c r="AIR507" s="272"/>
      <c r="AIS507" s="272"/>
      <c r="AIT507" s="272"/>
      <c r="AIU507" s="272"/>
      <c r="AIV507" s="272"/>
      <c r="AIW507" s="272"/>
      <c r="AIX507" s="272"/>
      <c r="AIY507" s="272"/>
      <c r="AIZ507" s="272"/>
      <c r="AJA507" s="272"/>
      <c r="AJB507" s="272"/>
      <c r="AJC507" s="272"/>
      <c r="AJD507" s="272"/>
      <c r="AJE507" s="272"/>
      <c r="AJF507" s="272"/>
      <c r="AJG507" s="272"/>
      <c r="AJH507" s="272"/>
      <c r="AJI507" s="272"/>
      <c r="AJJ507" s="272"/>
      <c r="AJK507" s="272"/>
      <c r="AJL507" s="272"/>
      <c r="AJM507" s="272"/>
      <c r="AJN507" s="272"/>
      <c r="AJO507" s="272"/>
      <c r="AJP507" s="272"/>
      <c r="AJQ507" s="272"/>
      <c r="AJR507" s="272"/>
      <c r="AJS507" s="272"/>
      <c r="AJT507" s="272"/>
      <c r="AJU507" s="272"/>
      <c r="AJV507" s="272"/>
      <c r="AJW507" s="272"/>
      <c r="AJX507" s="272"/>
      <c r="AJY507" s="272"/>
      <c r="AJZ507" s="272"/>
      <c r="AKA507" s="272"/>
      <c r="AKB507" s="272"/>
      <c r="AKC507" s="272"/>
      <c r="AKD507" s="272"/>
      <c r="AKE507" s="272"/>
      <c r="AKF507" s="272"/>
      <c r="AKG507" s="272"/>
      <c r="AKH507" s="272"/>
      <c r="AKI507" s="272"/>
      <c r="AKJ507" s="272"/>
      <c r="AKK507" s="272"/>
      <c r="AKL507" s="272"/>
      <c r="AKM507" s="272"/>
      <c r="AKN507" s="272"/>
      <c r="AKO507" s="272"/>
      <c r="AKP507" s="272"/>
      <c r="AKQ507" s="272"/>
      <c r="AKR507" s="272"/>
      <c r="AKS507" s="272"/>
      <c r="AKT507" s="272"/>
      <c r="AKU507" s="272"/>
      <c r="AKV507" s="272"/>
      <c r="AKW507" s="272"/>
      <c r="AKX507" s="272"/>
      <c r="AKY507" s="272"/>
      <c r="AKZ507" s="272"/>
      <c r="ALA507" s="272"/>
      <c r="ALB507" s="272"/>
      <c r="ALC507" s="272"/>
      <c r="ALD507" s="272"/>
      <c r="ALE507" s="272"/>
    </row>
    <row r="508" spans="1:993" s="274" customFormat="1" ht="63.75" x14ac:dyDescent="0.2">
      <c r="A508" s="395" t="s">
        <v>8524</v>
      </c>
      <c r="B508" s="18" t="s">
        <v>3984</v>
      </c>
      <c r="C508" s="35" t="s">
        <v>1422</v>
      </c>
      <c r="D508" s="206"/>
      <c r="E508" s="35" t="s">
        <v>6374</v>
      </c>
      <c r="F508" s="190"/>
      <c r="G508" s="190"/>
      <c r="H508" s="13" t="s">
        <v>1790</v>
      </c>
      <c r="I508" s="239" t="s">
        <v>4899</v>
      </c>
      <c r="J508" s="18" t="s">
        <v>2046</v>
      </c>
      <c r="K508" s="13"/>
      <c r="L508" s="315">
        <v>1</v>
      </c>
      <c r="M508" s="329" t="s">
        <v>7570</v>
      </c>
      <c r="N508" s="329" t="s">
        <v>7570</v>
      </c>
      <c r="O508" s="329" t="s">
        <v>7570</v>
      </c>
      <c r="P508" s="329" t="s">
        <v>7570</v>
      </c>
      <c r="Q508" s="329" t="s">
        <v>7570</v>
      </c>
      <c r="R508" s="272"/>
      <c r="S508" s="272"/>
      <c r="T508" s="272"/>
      <c r="U508" s="272"/>
      <c r="V508" s="272"/>
      <c r="W508" s="272"/>
      <c r="X508" s="272"/>
      <c r="Y508" s="272"/>
      <c r="Z508" s="272"/>
      <c r="AA508" s="272"/>
      <c r="AB508" s="272"/>
      <c r="AC508" s="272"/>
      <c r="AD508" s="272"/>
      <c r="AE508" s="272"/>
      <c r="AF508" s="272"/>
      <c r="AG508" s="272"/>
      <c r="AH508" s="272"/>
      <c r="AI508" s="272"/>
      <c r="AJ508" s="272"/>
      <c r="AK508" s="272"/>
      <c r="AL508" s="272"/>
      <c r="AM508" s="272"/>
      <c r="AN508" s="272"/>
      <c r="AO508" s="272"/>
      <c r="AP508" s="272"/>
      <c r="AQ508" s="272"/>
      <c r="AR508" s="272"/>
      <c r="AS508" s="272"/>
      <c r="AT508" s="272"/>
      <c r="AU508" s="272"/>
      <c r="AV508" s="272"/>
      <c r="AW508" s="272"/>
      <c r="AX508" s="272"/>
      <c r="AY508" s="272"/>
      <c r="AZ508" s="272"/>
      <c r="BA508" s="272"/>
      <c r="BB508" s="272"/>
      <c r="BC508" s="272"/>
      <c r="BD508" s="272"/>
      <c r="BE508" s="272"/>
      <c r="BF508" s="272"/>
      <c r="BG508" s="272"/>
      <c r="BH508" s="272"/>
      <c r="BI508" s="272"/>
      <c r="BJ508" s="272"/>
      <c r="BK508" s="272"/>
      <c r="BL508" s="272"/>
      <c r="BM508" s="272"/>
      <c r="BN508" s="272"/>
      <c r="BO508" s="272"/>
      <c r="BP508" s="272"/>
      <c r="BQ508" s="272"/>
      <c r="BR508" s="272"/>
      <c r="BS508" s="272"/>
      <c r="BT508" s="272"/>
      <c r="BU508" s="272"/>
      <c r="BV508" s="272"/>
      <c r="BW508" s="272"/>
      <c r="BX508" s="272"/>
      <c r="BY508" s="272"/>
      <c r="BZ508" s="272"/>
      <c r="CA508" s="272"/>
      <c r="CB508" s="272"/>
      <c r="CC508" s="272"/>
      <c r="CD508" s="272"/>
      <c r="CE508" s="272"/>
      <c r="CF508" s="272"/>
      <c r="CG508" s="272"/>
      <c r="CH508" s="272"/>
      <c r="CI508" s="272"/>
      <c r="CJ508" s="272"/>
      <c r="CK508" s="272"/>
      <c r="CL508" s="272"/>
      <c r="CM508" s="272"/>
      <c r="CN508" s="272"/>
      <c r="CO508" s="272"/>
      <c r="CP508" s="272"/>
      <c r="CQ508" s="272"/>
      <c r="CR508" s="272"/>
      <c r="CS508" s="272"/>
      <c r="CT508" s="272"/>
      <c r="CU508" s="272"/>
      <c r="CV508" s="272"/>
      <c r="CW508" s="272"/>
      <c r="CX508" s="272"/>
      <c r="CY508" s="272"/>
      <c r="CZ508" s="272"/>
      <c r="DA508" s="272"/>
      <c r="DB508" s="272"/>
      <c r="DC508" s="272"/>
      <c r="DD508" s="272"/>
      <c r="DE508" s="272"/>
      <c r="DF508" s="272"/>
      <c r="DG508" s="272"/>
      <c r="DH508" s="272"/>
      <c r="DI508" s="272"/>
      <c r="DJ508" s="272"/>
      <c r="DK508" s="272"/>
      <c r="DL508" s="272"/>
      <c r="DM508" s="272"/>
      <c r="DN508" s="272"/>
      <c r="DO508" s="272"/>
      <c r="DP508" s="272"/>
      <c r="DQ508" s="272"/>
      <c r="DR508" s="272"/>
      <c r="DS508" s="272"/>
      <c r="DT508" s="272"/>
      <c r="DU508" s="272"/>
      <c r="DV508" s="272"/>
      <c r="DW508" s="272"/>
      <c r="DX508" s="272"/>
      <c r="DY508" s="272"/>
      <c r="DZ508" s="272"/>
      <c r="EA508" s="272"/>
      <c r="EB508" s="272"/>
      <c r="EC508" s="272"/>
      <c r="ED508" s="272"/>
      <c r="EE508" s="272"/>
      <c r="EF508" s="272"/>
      <c r="EG508" s="272"/>
      <c r="EH508" s="272"/>
      <c r="EI508" s="272"/>
      <c r="EJ508" s="272"/>
      <c r="EK508" s="272"/>
      <c r="EL508" s="272"/>
      <c r="EM508" s="272"/>
      <c r="EN508" s="272"/>
      <c r="EO508" s="272"/>
      <c r="EP508" s="272"/>
      <c r="EQ508" s="272"/>
      <c r="ER508" s="272"/>
      <c r="ES508" s="272"/>
      <c r="ET508" s="272"/>
      <c r="EU508" s="272"/>
      <c r="EV508" s="272"/>
      <c r="EW508" s="272"/>
      <c r="EX508" s="272"/>
      <c r="EY508" s="272"/>
      <c r="EZ508" s="272"/>
      <c r="FA508" s="272"/>
      <c r="FB508" s="272"/>
      <c r="FC508" s="272"/>
      <c r="FD508" s="272"/>
      <c r="FE508" s="272"/>
      <c r="FF508" s="272"/>
      <c r="FG508" s="272"/>
      <c r="FH508" s="272"/>
      <c r="FI508" s="272"/>
      <c r="FJ508" s="272"/>
      <c r="FK508" s="272"/>
      <c r="FL508" s="272"/>
      <c r="FM508" s="272"/>
      <c r="FN508" s="272"/>
      <c r="FO508" s="272"/>
      <c r="FP508" s="272"/>
      <c r="FQ508" s="272"/>
      <c r="FR508" s="272"/>
      <c r="FS508" s="272"/>
      <c r="FT508" s="272"/>
      <c r="FU508" s="272"/>
      <c r="FV508" s="272"/>
      <c r="FW508" s="272"/>
      <c r="FX508" s="272"/>
      <c r="FY508" s="272"/>
      <c r="FZ508" s="272"/>
      <c r="GA508" s="272"/>
      <c r="GB508" s="272"/>
      <c r="GC508" s="272"/>
      <c r="GD508" s="272"/>
      <c r="GE508" s="272"/>
      <c r="GF508" s="272"/>
      <c r="GG508" s="272"/>
      <c r="GH508" s="272"/>
      <c r="GI508" s="272"/>
      <c r="GJ508" s="272"/>
      <c r="GK508" s="272"/>
      <c r="GL508" s="272"/>
      <c r="GM508" s="272"/>
      <c r="GN508" s="272"/>
      <c r="GO508" s="272"/>
      <c r="GP508" s="272"/>
      <c r="GQ508" s="272"/>
      <c r="GR508" s="272"/>
      <c r="GS508" s="272"/>
      <c r="GT508" s="272"/>
      <c r="GU508" s="272"/>
      <c r="GV508" s="272"/>
      <c r="GW508" s="272"/>
      <c r="GX508" s="272"/>
      <c r="GY508" s="272"/>
      <c r="GZ508" s="272"/>
      <c r="HA508" s="272"/>
      <c r="HB508" s="272"/>
      <c r="HC508" s="272"/>
      <c r="HD508" s="272"/>
      <c r="HE508" s="272"/>
      <c r="HF508" s="272"/>
      <c r="HG508" s="272"/>
      <c r="HH508" s="272"/>
      <c r="HI508" s="272"/>
      <c r="HJ508" s="272"/>
      <c r="HK508" s="272"/>
      <c r="HL508" s="272"/>
      <c r="HM508" s="272"/>
      <c r="HN508" s="272"/>
      <c r="HO508" s="272"/>
      <c r="HP508" s="272"/>
      <c r="HQ508" s="272"/>
      <c r="HR508" s="272"/>
      <c r="HS508" s="272"/>
      <c r="HT508" s="272"/>
      <c r="HU508" s="272"/>
      <c r="HV508" s="272"/>
      <c r="HW508" s="272"/>
      <c r="HX508" s="272"/>
      <c r="HY508" s="272"/>
      <c r="HZ508" s="272"/>
      <c r="IA508" s="272"/>
      <c r="IB508" s="272"/>
      <c r="IC508" s="272"/>
      <c r="ID508" s="272"/>
      <c r="IE508" s="272"/>
      <c r="IF508" s="272"/>
      <c r="IG508" s="272"/>
      <c r="IH508" s="272"/>
      <c r="II508" s="272"/>
      <c r="IJ508" s="272"/>
      <c r="IK508" s="272"/>
      <c r="IL508" s="272"/>
      <c r="IM508" s="272"/>
      <c r="IN508" s="272"/>
      <c r="IO508" s="272"/>
      <c r="IP508" s="272"/>
      <c r="IQ508" s="272"/>
      <c r="IR508" s="272"/>
      <c r="IS508" s="272"/>
      <c r="IT508" s="272"/>
      <c r="IU508" s="272"/>
      <c r="IV508" s="272"/>
      <c r="IW508" s="272"/>
      <c r="IX508" s="272"/>
      <c r="IY508" s="272"/>
      <c r="IZ508" s="272"/>
      <c r="JA508" s="272"/>
      <c r="JB508" s="272"/>
      <c r="JC508" s="272"/>
      <c r="JD508" s="272"/>
      <c r="JE508" s="272"/>
      <c r="JF508" s="272"/>
      <c r="JG508" s="272"/>
      <c r="JH508" s="272"/>
      <c r="JI508" s="272"/>
      <c r="JJ508" s="272"/>
      <c r="JK508" s="272"/>
      <c r="JL508" s="272"/>
      <c r="JM508" s="272"/>
      <c r="JN508" s="272"/>
      <c r="JO508" s="272"/>
      <c r="JP508" s="272"/>
      <c r="JQ508" s="272"/>
      <c r="JR508" s="272"/>
      <c r="JS508" s="272"/>
      <c r="JT508" s="272"/>
      <c r="JU508" s="272"/>
      <c r="JV508" s="272"/>
      <c r="JW508" s="272"/>
      <c r="JX508" s="272"/>
      <c r="JY508" s="272"/>
      <c r="JZ508" s="272"/>
      <c r="KA508" s="272"/>
      <c r="KB508" s="272"/>
      <c r="KC508" s="272"/>
      <c r="KD508" s="272"/>
      <c r="KE508" s="272"/>
      <c r="KF508" s="272"/>
      <c r="KG508" s="272"/>
      <c r="KH508" s="272"/>
      <c r="KI508" s="272"/>
      <c r="KJ508" s="272"/>
      <c r="KK508" s="272"/>
      <c r="KL508" s="272"/>
      <c r="KM508" s="272"/>
      <c r="KN508" s="272"/>
      <c r="KO508" s="272"/>
      <c r="KP508" s="272"/>
      <c r="KQ508" s="272"/>
      <c r="KR508" s="272"/>
      <c r="KS508" s="272"/>
      <c r="KT508" s="272"/>
      <c r="KU508" s="272"/>
      <c r="KV508" s="272"/>
      <c r="KW508" s="272"/>
      <c r="KX508" s="272"/>
      <c r="KY508" s="272"/>
      <c r="KZ508" s="272"/>
      <c r="LA508" s="272"/>
      <c r="LB508" s="272"/>
      <c r="LC508" s="272"/>
      <c r="LD508" s="272"/>
      <c r="LE508" s="272"/>
      <c r="LF508" s="272"/>
      <c r="LG508" s="272"/>
      <c r="LH508" s="272"/>
      <c r="LI508" s="272"/>
      <c r="LJ508" s="272"/>
      <c r="LK508" s="272"/>
      <c r="LL508" s="272"/>
      <c r="LM508" s="272"/>
      <c r="LN508" s="272"/>
      <c r="LO508" s="272"/>
      <c r="LP508" s="272"/>
      <c r="LQ508" s="272"/>
      <c r="LR508" s="272"/>
      <c r="LS508" s="272"/>
      <c r="LT508" s="272"/>
      <c r="LU508" s="272"/>
      <c r="LV508" s="272"/>
      <c r="LW508" s="272"/>
      <c r="LX508" s="272"/>
      <c r="LY508" s="272"/>
      <c r="LZ508" s="272"/>
      <c r="MA508" s="272"/>
      <c r="MB508" s="272"/>
      <c r="MC508" s="272"/>
      <c r="MD508" s="272"/>
      <c r="ME508" s="272"/>
      <c r="MF508" s="272"/>
      <c r="MG508" s="272"/>
      <c r="MH508" s="272"/>
      <c r="MI508" s="272"/>
      <c r="MJ508" s="272"/>
      <c r="MK508" s="272"/>
      <c r="ML508" s="272"/>
      <c r="MM508" s="272"/>
      <c r="MN508" s="272"/>
      <c r="MO508" s="272"/>
      <c r="MP508" s="272"/>
      <c r="MQ508" s="272"/>
      <c r="MR508" s="272"/>
      <c r="MS508" s="272"/>
      <c r="MT508" s="272"/>
      <c r="MU508" s="272"/>
      <c r="MV508" s="272"/>
      <c r="MW508" s="272"/>
      <c r="MX508" s="272"/>
      <c r="MY508" s="272"/>
      <c r="MZ508" s="272"/>
      <c r="NA508" s="272"/>
      <c r="NB508" s="272"/>
      <c r="NC508" s="272"/>
      <c r="ND508" s="272"/>
      <c r="NE508" s="272"/>
      <c r="NF508" s="272"/>
      <c r="NG508" s="272"/>
      <c r="NH508" s="272"/>
      <c r="NI508" s="272"/>
      <c r="NJ508" s="272"/>
      <c r="NK508" s="272"/>
      <c r="NL508" s="272"/>
      <c r="NM508" s="272"/>
      <c r="NN508" s="272"/>
      <c r="NO508" s="272"/>
      <c r="NP508" s="272"/>
      <c r="NQ508" s="272"/>
      <c r="NR508" s="272"/>
      <c r="NS508" s="272"/>
      <c r="NT508" s="272"/>
      <c r="NU508" s="272"/>
      <c r="NV508" s="272"/>
      <c r="NW508" s="272"/>
      <c r="NX508" s="272"/>
      <c r="NY508" s="272"/>
      <c r="NZ508" s="272"/>
      <c r="OA508" s="272"/>
      <c r="OB508" s="272"/>
      <c r="OC508" s="272"/>
      <c r="OD508" s="272"/>
      <c r="OE508" s="272"/>
      <c r="OF508" s="272"/>
      <c r="OG508" s="272"/>
      <c r="OH508" s="272"/>
      <c r="OI508" s="272"/>
      <c r="OJ508" s="272"/>
      <c r="OK508" s="272"/>
      <c r="OL508" s="272"/>
      <c r="OM508" s="272"/>
      <c r="ON508" s="272"/>
      <c r="OO508" s="272"/>
      <c r="OP508" s="272"/>
      <c r="OQ508" s="272"/>
      <c r="OR508" s="272"/>
      <c r="OS508" s="272"/>
      <c r="OT508" s="272"/>
      <c r="OU508" s="272"/>
      <c r="OV508" s="272"/>
      <c r="OW508" s="272"/>
      <c r="OX508" s="272"/>
      <c r="OY508" s="272"/>
      <c r="OZ508" s="272"/>
      <c r="PA508" s="272"/>
      <c r="PB508" s="272"/>
      <c r="PC508" s="272"/>
      <c r="PD508" s="272"/>
      <c r="PE508" s="272"/>
      <c r="PF508" s="272"/>
      <c r="PG508" s="272"/>
      <c r="PH508" s="272"/>
      <c r="PI508" s="272"/>
      <c r="PJ508" s="272"/>
      <c r="PK508" s="272"/>
      <c r="PL508" s="272"/>
      <c r="PM508" s="272"/>
      <c r="PN508" s="272"/>
      <c r="PO508" s="272"/>
      <c r="PP508" s="272"/>
      <c r="PQ508" s="272"/>
      <c r="PR508" s="272"/>
      <c r="PS508" s="272"/>
      <c r="PT508" s="272"/>
      <c r="PU508" s="272"/>
      <c r="PV508" s="272"/>
      <c r="PW508" s="272"/>
      <c r="PX508" s="272"/>
      <c r="PY508" s="272"/>
      <c r="PZ508" s="272"/>
      <c r="QA508" s="272"/>
      <c r="QB508" s="272"/>
      <c r="QC508" s="272"/>
      <c r="QD508" s="272"/>
      <c r="QE508" s="272"/>
      <c r="QF508" s="272"/>
      <c r="QG508" s="272"/>
      <c r="QH508" s="272"/>
      <c r="QI508" s="272"/>
      <c r="QJ508" s="272"/>
      <c r="QK508" s="272"/>
      <c r="QL508" s="272"/>
      <c r="QM508" s="272"/>
      <c r="QN508" s="272"/>
      <c r="QO508" s="272"/>
      <c r="QP508" s="272"/>
      <c r="QQ508" s="272"/>
      <c r="QR508" s="272"/>
      <c r="QS508" s="272"/>
      <c r="QT508" s="272"/>
      <c r="QU508" s="272"/>
      <c r="QV508" s="272"/>
      <c r="QW508" s="272"/>
      <c r="QX508" s="272"/>
      <c r="QY508" s="272"/>
      <c r="QZ508" s="272"/>
      <c r="RA508" s="272"/>
      <c r="RB508" s="272"/>
      <c r="RC508" s="272"/>
      <c r="RD508" s="272"/>
      <c r="RE508" s="272"/>
      <c r="RF508" s="272"/>
      <c r="RG508" s="272"/>
      <c r="RH508" s="272"/>
      <c r="RI508" s="272"/>
      <c r="RJ508" s="272"/>
      <c r="RK508" s="272"/>
      <c r="RL508" s="272"/>
      <c r="RM508" s="272"/>
      <c r="RN508" s="272"/>
      <c r="RO508" s="272"/>
      <c r="RP508" s="272"/>
      <c r="RQ508" s="272"/>
      <c r="RR508" s="272"/>
      <c r="RS508" s="272"/>
      <c r="RT508" s="272"/>
      <c r="RU508" s="272"/>
      <c r="RV508" s="272"/>
      <c r="RW508" s="272"/>
      <c r="RX508" s="272"/>
      <c r="RY508" s="272"/>
      <c r="RZ508" s="272"/>
      <c r="SA508" s="272"/>
      <c r="SB508" s="272"/>
      <c r="SC508" s="272"/>
      <c r="SD508" s="272"/>
      <c r="SE508" s="272"/>
      <c r="SF508" s="272"/>
      <c r="SG508" s="272"/>
      <c r="SH508" s="272"/>
      <c r="SI508" s="272"/>
      <c r="SJ508" s="272"/>
      <c r="SK508" s="272"/>
      <c r="SL508" s="272"/>
      <c r="SM508" s="272"/>
      <c r="SN508" s="272"/>
      <c r="SO508" s="272"/>
      <c r="SP508" s="272"/>
      <c r="SQ508" s="272"/>
      <c r="SR508" s="272"/>
      <c r="SS508" s="272"/>
      <c r="ST508" s="272"/>
      <c r="SU508" s="272"/>
      <c r="SV508" s="272"/>
      <c r="SW508" s="272"/>
      <c r="SX508" s="272"/>
      <c r="SY508" s="272"/>
      <c r="SZ508" s="272"/>
      <c r="TA508" s="272"/>
      <c r="TB508" s="272"/>
      <c r="TC508" s="272"/>
      <c r="TD508" s="272"/>
      <c r="TE508" s="272"/>
      <c r="TF508" s="272"/>
      <c r="TG508" s="272"/>
      <c r="TH508" s="272"/>
      <c r="TI508" s="272"/>
      <c r="TJ508" s="272"/>
      <c r="TK508" s="272"/>
      <c r="TL508" s="272"/>
      <c r="TM508" s="272"/>
      <c r="TN508" s="272"/>
      <c r="TO508" s="272"/>
      <c r="TP508" s="272"/>
      <c r="TQ508" s="272"/>
      <c r="TR508" s="272"/>
      <c r="TS508" s="272"/>
      <c r="TT508" s="272"/>
      <c r="TU508" s="272"/>
      <c r="TV508" s="272"/>
      <c r="TW508" s="272"/>
      <c r="TX508" s="272"/>
      <c r="TY508" s="272"/>
      <c r="TZ508" s="272"/>
      <c r="UA508" s="272"/>
      <c r="UB508" s="272"/>
      <c r="UC508" s="272"/>
      <c r="UD508" s="272"/>
      <c r="UE508" s="272"/>
      <c r="UF508" s="272"/>
      <c r="UG508" s="272"/>
      <c r="UH508" s="272"/>
      <c r="UI508" s="272"/>
      <c r="UJ508" s="272"/>
      <c r="UK508" s="272"/>
      <c r="UL508" s="272"/>
      <c r="UM508" s="272"/>
      <c r="UN508" s="272"/>
      <c r="UO508" s="272"/>
      <c r="UP508" s="272"/>
      <c r="UQ508" s="272"/>
      <c r="UR508" s="272"/>
      <c r="US508" s="272"/>
      <c r="UT508" s="272"/>
      <c r="UU508" s="272"/>
      <c r="UV508" s="272"/>
      <c r="UW508" s="272"/>
      <c r="UX508" s="272"/>
      <c r="UY508" s="272"/>
      <c r="UZ508" s="272"/>
      <c r="VA508" s="272"/>
      <c r="VB508" s="272"/>
      <c r="VC508" s="272"/>
      <c r="VD508" s="272"/>
      <c r="VE508" s="272"/>
      <c r="VF508" s="272"/>
      <c r="VG508" s="272"/>
      <c r="VH508" s="272"/>
      <c r="VI508" s="272"/>
      <c r="VJ508" s="272"/>
      <c r="VK508" s="272"/>
      <c r="VL508" s="272"/>
      <c r="VM508" s="272"/>
      <c r="VN508" s="272"/>
      <c r="VO508" s="272"/>
      <c r="VP508" s="272"/>
      <c r="VQ508" s="272"/>
      <c r="VR508" s="272"/>
      <c r="VS508" s="272"/>
      <c r="VT508" s="272"/>
      <c r="VU508" s="272"/>
      <c r="VV508" s="272"/>
      <c r="VW508" s="272"/>
      <c r="VX508" s="272"/>
      <c r="VY508" s="272"/>
      <c r="VZ508" s="272"/>
      <c r="WA508" s="272"/>
      <c r="WB508" s="272"/>
      <c r="WC508" s="272"/>
      <c r="WD508" s="272"/>
      <c r="WE508" s="272"/>
      <c r="WF508" s="272"/>
      <c r="WG508" s="272"/>
      <c r="WH508" s="272"/>
      <c r="WI508" s="272"/>
      <c r="WJ508" s="272"/>
      <c r="WK508" s="272"/>
      <c r="WL508" s="272"/>
      <c r="WM508" s="272"/>
      <c r="WN508" s="272"/>
      <c r="WO508" s="272"/>
      <c r="WP508" s="272"/>
      <c r="WQ508" s="272"/>
      <c r="WR508" s="272"/>
      <c r="WS508" s="272"/>
      <c r="WT508" s="272"/>
      <c r="WU508" s="272"/>
      <c r="WV508" s="272"/>
      <c r="WW508" s="272"/>
      <c r="WX508" s="272"/>
      <c r="WY508" s="272"/>
      <c r="WZ508" s="272"/>
      <c r="XA508" s="272"/>
      <c r="XB508" s="272"/>
      <c r="XC508" s="272"/>
      <c r="XD508" s="272"/>
      <c r="XE508" s="272"/>
      <c r="XF508" s="272"/>
      <c r="XG508" s="272"/>
      <c r="XH508" s="272"/>
      <c r="XI508" s="272"/>
      <c r="XJ508" s="272"/>
      <c r="XK508" s="272"/>
      <c r="XL508" s="272"/>
      <c r="XM508" s="272"/>
      <c r="XN508" s="272"/>
      <c r="XO508" s="272"/>
      <c r="XP508" s="272"/>
      <c r="XQ508" s="272"/>
      <c r="XR508" s="272"/>
      <c r="XS508" s="272"/>
      <c r="XT508" s="272"/>
      <c r="XU508" s="272"/>
      <c r="XV508" s="272"/>
      <c r="XW508" s="272"/>
      <c r="XX508" s="272"/>
      <c r="XY508" s="272"/>
      <c r="XZ508" s="272"/>
      <c r="YA508" s="272"/>
      <c r="YB508" s="272"/>
      <c r="YC508" s="272"/>
      <c r="YD508" s="272"/>
      <c r="YE508" s="272"/>
      <c r="YF508" s="272"/>
      <c r="YG508" s="272"/>
      <c r="YH508" s="272"/>
      <c r="YI508" s="272"/>
      <c r="YJ508" s="272"/>
      <c r="YK508" s="272"/>
      <c r="YL508" s="272"/>
      <c r="YM508" s="272"/>
      <c r="YN508" s="272"/>
      <c r="YO508" s="272"/>
      <c r="YP508" s="272"/>
      <c r="YQ508" s="272"/>
      <c r="YR508" s="272"/>
      <c r="YS508" s="272"/>
      <c r="YT508" s="272"/>
      <c r="YU508" s="272"/>
      <c r="YV508" s="272"/>
      <c r="YW508" s="272"/>
      <c r="YX508" s="272"/>
      <c r="YY508" s="272"/>
      <c r="YZ508" s="272"/>
      <c r="ZA508" s="272"/>
      <c r="ZB508" s="272"/>
      <c r="ZC508" s="272"/>
      <c r="ZD508" s="272"/>
      <c r="ZE508" s="272"/>
      <c r="ZF508" s="272"/>
      <c r="ZG508" s="272"/>
      <c r="ZH508" s="272"/>
      <c r="ZI508" s="272"/>
      <c r="ZJ508" s="272"/>
      <c r="ZK508" s="272"/>
      <c r="ZL508" s="272"/>
      <c r="ZM508" s="272"/>
      <c r="ZN508" s="272"/>
      <c r="ZO508" s="272"/>
      <c r="ZP508" s="272"/>
      <c r="ZQ508" s="272"/>
      <c r="ZR508" s="272"/>
      <c r="ZS508" s="272"/>
      <c r="ZT508" s="272"/>
      <c r="ZU508" s="272"/>
      <c r="ZV508" s="272"/>
      <c r="ZW508" s="272"/>
      <c r="ZX508" s="272"/>
      <c r="ZY508" s="272"/>
      <c r="ZZ508" s="272"/>
      <c r="AAA508" s="272"/>
      <c r="AAB508" s="272"/>
      <c r="AAC508" s="272"/>
      <c r="AAD508" s="272"/>
      <c r="AAE508" s="272"/>
      <c r="AAF508" s="272"/>
      <c r="AAG508" s="272"/>
      <c r="AAH508" s="272"/>
      <c r="AAI508" s="272"/>
      <c r="AAJ508" s="272"/>
      <c r="AAK508" s="272"/>
      <c r="AAL508" s="272"/>
      <c r="AAM508" s="272"/>
      <c r="AAN508" s="272"/>
      <c r="AAO508" s="272"/>
      <c r="AAP508" s="272"/>
      <c r="AAQ508" s="272"/>
      <c r="AAR508" s="272"/>
      <c r="AAS508" s="272"/>
      <c r="AAT508" s="272"/>
      <c r="AAU508" s="272"/>
      <c r="AAV508" s="272"/>
      <c r="AAW508" s="272"/>
      <c r="AAX508" s="272"/>
      <c r="AAY508" s="272"/>
      <c r="AAZ508" s="272"/>
      <c r="ABA508" s="272"/>
      <c r="ABB508" s="272"/>
      <c r="ABC508" s="272"/>
      <c r="ABD508" s="272"/>
      <c r="ABE508" s="272"/>
      <c r="ABF508" s="272"/>
      <c r="ABG508" s="272"/>
      <c r="ABH508" s="272"/>
      <c r="ABI508" s="272"/>
      <c r="ABJ508" s="272"/>
      <c r="ABK508" s="272"/>
      <c r="ABL508" s="272"/>
      <c r="ABM508" s="272"/>
      <c r="ABN508" s="272"/>
      <c r="ABO508" s="272"/>
      <c r="ABP508" s="272"/>
      <c r="ABQ508" s="272"/>
      <c r="ABR508" s="272"/>
      <c r="ABS508" s="272"/>
      <c r="ABT508" s="272"/>
      <c r="ABU508" s="272"/>
      <c r="ABV508" s="272"/>
      <c r="ABW508" s="272"/>
      <c r="ABX508" s="272"/>
      <c r="ABY508" s="272"/>
      <c r="ABZ508" s="272"/>
      <c r="ACA508" s="272"/>
      <c r="ACB508" s="272"/>
      <c r="ACC508" s="272"/>
      <c r="ACD508" s="272"/>
      <c r="ACE508" s="272"/>
      <c r="ACF508" s="272"/>
      <c r="ACG508" s="272"/>
      <c r="ACH508" s="272"/>
      <c r="ACI508" s="272"/>
      <c r="ACJ508" s="272"/>
      <c r="ACK508" s="272"/>
      <c r="ACL508" s="272"/>
      <c r="ACM508" s="272"/>
      <c r="ACN508" s="272"/>
      <c r="ACO508" s="272"/>
      <c r="ACP508" s="272"/>
      <c r="ACQ508" s="272"/>
      <c r="ACR508" s="272"/>
      <c r="ACS508" s="272"/>
      <c r="ACT508" s="272"/>
      <c r="ACU508" s="272"/>
      <c r="ACV508" s="272"/>
      <c r="ACW508" s="272"/>
      <c r="ACX508" s="272"/>
      <c r="ACY508" s="272"/>
      <c r="ACZ508" s="272"/>
      <c r="ADA508" s="272"/>
      <c r="ADB508" s="272"/>
      <c r="ADC508" s="272"/>
      <c r="ADD508" s="272"/>
      <c r="ADE508" s="272"/>
      <c r="ADF508" s="272"/>
      <c r="ADG508" s="272"/>
      <c r="ADH508" s="272"/>
      <c r="ADI508" s="272"/>
      <c r="ADJ508" s="272"/>
      <c r="ADK508" s="272"/>
      <c r="ADL508" s="272"/>
      <c r="ADM508" s="272"/>
      <c r="ADN508" s="272"/>
      <c r="ADO508" s="272"/>
      <c r="ADP508" s="272"/>
      <c r="ADQ508" s="272"/>
      <c r="ADR508" s="272"/>
      <c r="ADS508" s="272"/>
      <c r="ADT508" s="272"/>
      <c r="ADU508" s="272"/>
      <c r="ADV508" s="272"/>
      <c r="ADW508" s="272"/>
      <c r="ADX508" s="272"/>
      <c r="ADY508" s="272"/>
      <c r="ADZ508" s="272"/>
      <c r="AEA508" s="272"/>
      <c r="AEB508" s="272"/>
      <c r="AEC508" s="272"/>
      <c r="AED508" s="272"/>
      <c r="AEE508" s="272"/>
      <c r="AEF508" s="272"/>
      <c r="AEG508" s="272"/>
      <c r="AEH508" s="272"/>
      <c r="AEI508" s="272"/>
      <c r="AEJ508" s="272"/>
      <c r="AEK508" s="272"/>
      <c r="AEL508" s="272"/>
      <c r="AEM508" s="272"/>
      <c r="AEN508" s="272"/>
      <c r="AEO508" s="272"/>
      <c r="AEP508" s="272"/>
      <c r="AEQ508" s="272"/>
      <c r="AER508" s="272"/>
      <c r="AES508" s="272"/>
      <c r="AET508" s="272"/>
      <c r="AEU508" s="272"/>
      <c r="AEV508" s="272"/>
      <c r="AEW508" s="272"/>
      <c r="AEX508" s="272"/>
      <c r="AEY508" s="272"/>
      <c r="AEZ508" s="272"/>
      <c r="AFA508" s="272"/>
      <c r="AFB508" s="272"/>
      <c r="AFC508" s="272"/>
      <c r="AFD508" s="272"/>
      <c r="AFE508" s="272"/>
      <c r="AFF508" s="272"/>
      <c r="AFG508" s="272"/>
      <c r="AFH508" s="272"/>
      <c r="AFI508" s="272"/>
      <c r="AFJ508" s="272"/>
      <c r="AFK508" s="272"/>
      <c r="AFL508" s="272"/>
      <c r="AFM508" s="272"/>
      <c r="AFN508" s="272"/>
      <c r="AFO508" s="272"/>
      <c r="AFP508" s="272"/>
      <c r="AFQ508" s="272"/>
      <c r="AFR508" s="272"/>
      <c r="AFS508" s="272"/>
      <c r="AFT508" s="272"/>
      <c r="AFU508" s="272"/>
      <c r="AFV508" s="272"/>
      <c r="AFW508" s="272"/>
      <c r="AFX508" s="272"/>
      <c r="AFY508" s="272"/>
      <c r="AFZ508" s="272"/>
      <c r="AGA508" s="272"/>
      <c r="AGB508" s="272"/>
      <c r="AGC508" s="272"/>
      <c r="AGD508" s="272"/>
      <c r="AGE508" s="272"/>
      <c r="AGF508" s="272"/>
      <c r="AGG508" s="272"/>
      <c r="AGH508" s="272"/>
      <c r="AGI508" s="272"/>
      <c r="AGJ508" s="272"/>
      <c r="AGK508" s="272"/>
      <c r="AGL508" s="272"/>
      <c r="AGM508" s="272"/>
      <c r="AGN508" s="272"/>
      <c r="AGO508" s="272"/>
      <c r="AGP508" s="272"/>
      <c r="AGQ508" s="272"/>
      <c r="AGR508" s="272"/>
      <c r="AGS508" s="272"/>
      <c r="AGT508" s="272"/>
      <c r="AGU508" s="272"/>
      <c r="AGV508" s="272"/>
      <c r="AGW508" s="272"/>
      <c r="AGX508" s="272"/>
      <c r="AGY508" s="272"/>
      <c r="AGZ508" s="272"/>
      <c r="AHA508" s="272"/>
      <c r="AHB508" s="272"/>
      <c r="AHC508" s="272"/>
      <c r="AHD508" s="272"/>
      <c r="AHE508" s="272"/>
      <c r="AHF508" s="272"/>
      <c r="AHG508" s="272"/>
      <c r="AHH508" s="272"/>
      <c r="AHI508" s="272"/>
      <c r="AHJ508" s="272"/>
      <c r="AHK508" s="272"/>
      <c r="AHL508" s="272"/>
      <c r="AHM508" s="272"/>
      <c r="AHN508" s="272"/>
      <c r="AHO508" s="272"/>
      <c r="AHP508" s="272"/>
      <c r="AHQ508" s="272"/>
      <c r="AHR508" s="272"/>
      <c r="AHS508" s="272"/>
      <c r="AHT508" s="272"/>
      <c r="AHU508" s="272"/>
      <c r="AHV508" s="272"/>
      <c r="AHW508" s="272"/>
      <c r="AHX508" s="272"/>
      <c r="AHY508" s="272"/>
      <c r="AHZ508" s="272"/>
      <c r="AIA508" s="272"/>
      <c r="AIB508" s="272"/>
      <c r="AIC508" s="272"/>
      <c r="AID508" s="272"/>
      <c r="AIE508" s="272"/>
      <c r="AIF508" s="272"/>
      <c r="AIG508" s="272"/>
      <c r="AIH508" s="272"/>
      <c r="AII508" s="272"/>
      <c r="AIJ508" s="272"/>
      <c r="AIK508" s="272"/>
      <c r="AIL508" s="272"/>
      <c r="AIM508" s="272"/>
      <c r="AIN508" s="272"/>
      <c r="AIO508" s="272"/>
      <c r="AIP508" s="272"/>
      <c r="AIQ508" s="272"/>
      <c r="AIR508" s="272"/>
      <c r="AIS508" s="272"/>
      <c r="AIT508" s="272"/>
      <c r="AIU508" s="272"/>
      <c r="AIV508" s="272"/>
      <c r="AIW508" s="272"/>
      <c r="AIX508" s="272"/>
      <c r="AIY508" s="272"/>
      <c r="AIZ508" s="272"/>
      <c r="AJA508" s="272"/>
      <c r="AJB508" s="272"/>
      <c r="AJC508" s="272"/>
      <c r="AJD508" s="272"/>
      <c r="AJE508" s="272"/>
      <c r="AJF508" s="272"/>
      <c r="AJG508" s="272"/>
      <c r="AJH508" s="272"/>
      <c r="AJI508" s="272"/>
      <c r="AJJ508" s="272"/>
      <c r="AJK508" s="272"/>
      <c r="AJL508" s="272"/>
      <c r="AJM508" s="272"/>
      <c r="AJN508" s="272"/>
      <c r="AJO508" s="272"/>
      <c r="AJP508" s="272"/>
      <c r="AJQ508" s="272"/>
      <c r="AJR508" s="272"/>
      <c r="AJS508" s="272"/>
      <c r="AJT508" s="272"/>
      <c r="AJU508" s="272"/>
      <c r="AJV508" s="272"/>
      <c r="AJW508" s="272"/>
      <c r="AJX508" s="272"/>
      <c r="AJY508" s="272"/>
      <c r="AJZ508" s="272"/>
      <c r="AKA508" s="272"/>
      <c r="AKB508" s="272"/>
      <c r="AKC508" s="272"/>
      <c r="AKD508" s="272"/>
      <c r="AKE508" s="272"/>
      <c r="AKF508" s="272"/>
      <c r="AKG508" s="272"/>
      <c r="AKH508" s="272"/>
      <c r="AKI508" s="272"/>
      <c r="AKJ508" s="272"/>
      <c r="AKK508" s="272"/>
      <c r="AKL508" s="272"/>
      <c r="AKM508" s="272"/>
      <c r="AKN508" s="272"/>
      <c r="AKO508" s="272"/>
      <c r="AKP508" s="272"/>
      <c r="AKQ508" s="272"/>
      <c r="AKR508" s="272"/>
      <c r="AKS508" s="272"/>
      <c r="AKT508" s="272"/>
      <c r="AKU508" s="272"/>
      <c r="AKV508" s="272"/>
      <c r="AKW508" s="272"/>
      <c r="AKX508" s="272"/>
      <c r="AKY508" s="272"/>
      <c r="AKZ508" s="272"/>
      <c r="ALA508" s="272"/>
      <c r="ALB508" s="272"/>
      <c r="ALC508" s="272"/>
      <c r="ALD508" s="272"/>
      <c r="ALE508" s="272"/>
    </row>
    <row r="509" spans="1:993" s="274" customFormat="1" ht="76.5" x14ac:dyDescent="0.2">
      <c r="A509" s="395" t="s">
        <v>8525</v>
      </c>
      <c r="B509" s="18" t="s">
        <v>3984</v>
      </c>
      <c r="C509" s="35" t="s">
        <v>1422</v>
      </c>
      <c r="D509" s="206"/>
      <c r="E509" s="35" t="s">
        <v>6375</v>
      </c>
      <c r="F509" s="190"/>
      <c r="G509" s="190"/>
      <c r="H509" s="13" t="s">
        <v>1790</v>
      </c>
      <c r="I509" s="239" t="s">
        <v>4899</v>
      </c>
      <c r="J509" s="18" t="s">
        <v>2047</v>
      </c>
      <c r="K509" s="13"/>
      <c r="L509" s="315">
        <v>1</v>
      </c>
      <c r="M509" s="329" t="s">
        <v>7570</v>
      </c>
      <c r="N509" s="329" t="s">
        <v>7570</v>
      </c>
      <c r="O509" s="329" t="s">
        <v>7570</v>
      </c>
      <c r="P509" s="329" t="s">
        <v>7570</v>
      </c>
      <c r="Q509" s="329" t="s">
        <v>7570</v>
      </c>
      <c r="R509" s="272"/>
      <c r="S509" s="272"/>
      <c r="T509" s="272"/>
      <c r="U509" s="272"/>
      <c r="V509" s="272"/>
      <c r="W509" s="272"/>
      <c r="X509" s="272"/>
      <c r="Y509" s="272"/>
      <c r="Z509" s="272"/>
      <c r="AA509" s="272"/>
      <c r="AB509" s="272"/>
      <c r="AC509" s="272"/>
      <c r="AD509" s="272"/>
      <c r="AE509" s="272"/>
      <c r="AF509" s="272"/>
      <c r="AG509" s="272"/>
      <c r="AH509" s="272"/>
      <c r="AI509" s="272"/>
      <c r="AJ509" s="272"/>
      <c r="AK509" s="272"/>
      <c r="AL509" s="272"/>
      <c r="AM509" s="272"/>
      <c r="AN509" s="272"/>
      <c r="AO509" s="272"/>
      <c r="AP509" s="272"/>
      <c r="AQ509" s="272"/>
      <c r="AR509" s="272"/>
      <c r="AS509" s="272"/>
      <c r="AT509" s="272"/>
      <c r="AU509" s="272"/>
      <c r="AV509" s="272"/>
      <c r="AW509" s="272"/>
      <c r="AX509" s="272"/>
      <c r="AY509" s="272"/>
      <c r="AZ509" s="272"/>
      <c r="BA509" s="272"/>
      <c r="BB509" s="272"/>
      <c r="BC509" s="272"/>
      <c r="BD509" s="272"/>
      <c r="BE509" s="272"/>
      <c r="BF509" s="272"/>
      <c r="BG509" s="272"/>
      <c r="BH509" s="272"/>
      <c r="BI509" s="272"/>
      <c r="BJ509" s="272"/>
      <c r="BK509" s="272"/>
      <c r="BL509" s="272"/>
      <c r="BM509" s="272"/>
      <c r="BN509" s="272"/>
      <c r="BO509" s="272"/>
      <c r="BP509" s="272"/>
      <c r="BQ509" s="272"/>
      <c r="BR509" s="272"/>
      <c r="BS509" s="272"/>
      <c r="BT509" s="272"/>
      <c r="BU509" s="272"/>
      <c r="BV509" s="272"/>
      <c r="BW509" s="272"/>
      <c r="BX509" s="272"/>
      <c r="BY509" s="272"/>
      <c r="BZ509" s="272"/>
      <c r="CA509" s="272"/>
      <c r="CB509" s="272"/>
      <c r="CC509" s="272"/>
      <c r="CD509" s="272"/>
      <c r="CE509" s="272"/>
      <c r="CF509" s="272"/>
      <c r="CG509" s="272"/>
      <c r="CH509" s="272"/>
      <c r="CI509" s="272"/>
      <c r="CJ509" s="272"/>
      <c r="CK509" s="272"/>
      <c r="CL509" s="272"/>
      <c r="CM509" s="272"/>
      <c r="CN509" s="272"/>
      <c r="CO509" s="272"/>
      <c r="CP509" s="272"/>
      <c r="CQ509" s="272"/>
      <c r="CR509" s="272"/>
      <c r="CS509" s="272"/>
      <c r="CT509" s="272"/>
      <c r="CU509" s="272"/>
      <c r="CV509" s="272"/>
      <c r="CW509" s="272"/>
      <c r="CX509" s="272"/>
      <c r="CY509" s="272"/>
      <c r="CZ509" s="272"/>
      <c r="DA509" s="272"/>
      <c r="DB509" s="272"/>
      <c r="DC509" s="272"/>
      <c r="DD509" s="272"/>
      <c r="DE509" s="272"/>
      <c r="DF509" s="272"/>
      <c r="DG509" s="272"/>
      <c r="DH509" s="272"/>
      <c r="DI509" s="272"/>
      <c r="DJ509" s="272"/>
      <c r="DK509" s="272"/>
      <c r="DL509" s="272"/>
      <c r="DM509" s="272"/>
      <c r="DN509" s="272"/>
      <c r="DO509" s="272"/>
      <c r="DP509" s="272"/>
      <c r="DQ509" s="272"/>
      <c r="DR509" s="272"/>
      <c r="DS509" s="272"/>
      <c r="DT509" s="272"/>
      <c r="DU509" s="272"/>
      <c r="DV509" s="272"/>
      <c r="DW509" s="272"/>
      <c r="DX509" s="272"/>
      <c r="DY509" s="272"/>
      <c r="DZ509" s="272"/>
      <c r="EA509" s="272"/>
      <c r="EB509" s="272"/>
      <c r="EC509" s="272"/>
      <c r="ED509" s="272"/>
      <c r="EE509" s="272"/>
      <c r="EF509" s="272"/>
      <c r="EG509" s="272"/>
      <c r="EH509" s="272"/>
      <c r="EI509" s="272"/>
      <c r="EJ509" s="272"/>
      <c r="EK509" s="272"/>
      <c r="EL509" s="272"/>
      <c r="EM509" s="272"/>
      <c r="EN509" s="272"/>
      <c r="EO509" s="272"/>
      <c r="EP509" s="272"/>
      <c r="EQ509" s="272"/>
      <c r="ER509" s="272"/>
      <c r="ES509" s="272"/>
      <c r="ET509" s="272"/>
      <c r="EU509" s="272"/>
      <c r="EV509" s="272"/>
      <c r="EW509" s="272"/>
      <c r="EX509" s="272"/>
      <c r="EY509" s="272"/>
      <c r="EZ509" s="272"/>
      <c r="FA509" s="272"/>
      <c r="FB509" s="272"/>
      <c r="FC509" s="272"/>
      <c r="FD509" s="272"/>
      <c r="FE509" s="272"/>
      <c r="FF509" s="272"/>
      <c r="FG509" s="272"/>
      <c r="FH509" s="272"/>
      <c r="FI509" s="272"/>
      <c r="FJ509" s="272"/>
      <c r="FK509" s="272"/>
      <c r="FL509" s="272"/>
      <c r="FM509" s="272"/>
      <c r="FN509" s="272"/>
      <c r="FO509" s="272"/>
      <c r="FP509" s="272"/>
      <c r="FQ509" s="272"/>
      <c r="FR509" s="272"/>
      <c r="FS509" s="272"/>
      <c r="FT509" s="272"/>
      <c r="FU509" s="272"/>
      <c r="FV509" s="272"/>
      <c r="FW509" s="272"/>
      <c r="FX509" s="272"/>
      <c r="FY509" s="272"/>
      <c r="FZ509" s="272"/>
      <c r="GA509" s="272"/>
      <c r="GB509" s="272"/>
      <c r="GC509" s="272"/>
      <c r="GD509" s="272"/>
      <c r="GE509" s="272"/>
      <c r="GF509" s="272"/>
      <c r="GG509" s="272"/>
      <c r="GH509" s="272"/>
      <c r="GI509" s="272"/>
      <c r="GJ509" s="272"/>
      <c r="GK509" s="272"/>
      <c r="GL509" s="272"/>
      <c r="GM509" s="272"/>
      <c r="GN509" s="272"/>
      <c r="GO509" s="272"/>
      <c r="GP509" s="272"/>
      <c r="GQ509" s="272"/>
      <c r="GR509" s="272"/>
      <c r="GS509" s="272"/>
      <c r="GT509" s="272"/>
      <c r="GU509" s="272"/>
      <c r="GV509" s="272"/>
      <c r="GW509" s="272"/>
      <c r="GX509" s="272"/>
      <c r="GY509" s="272"/>
      <c r="GZ509" s="272"/>
      <c r="HA509" s="272"/>
      <c r="HB509" s="272"/>
      <c r="HC509" s="272"/>
      <c r="HD509" s="272"/>
      <c r="HE509" s="272"/>
      <c r="HF509" s="272"/>
      <c r="HG509" s="272"/>
      <c r="HH509" s="272"/>
      <c r="HI509" s="272"/>
      <c r="HJ509" s="272"/>
      <c r="HK509" s="272"/>
      <c r="HL509" s="272"/>
      <c r="HM509" s="272"/>
      <c r="HN509" s="272"/>
      <c r="HO509" s="272"/>
      <c r="HP509" s="272"/>
      <c r="HQ509" s="272"/>
      <c r="HR509" s="272"/>
      <c r="HS509" s="272"/>
      <c r="HT509" s="272"/>
      <c r="HU509" s="272"/>
      <c r="HV509" s="272"/>
      <c r="HW509" s="272"/>
      <c r="HX509" s="272"/>
      <c r="HY509" s="272"/>
      <c r="HZ509" s="272"/>
      <c r="IA509" s="272"/>
      <c r="IB509" s="272"/>
      <c r="IC509" s="272"/>
      <c r="ID509" s="272"/>
      <c r="IE509" s="272"/>
      <c r="IF509" s="272"/>
      <c r="IG509" s="272"/>
      <c r="IH509" s="272"/>
      <c r="II509" s="272"/>
      <c r="IJ509" s="272"/>
      <c r="IK509" s="272"/>
      <c r="IL509" s="272"/>
      <c r="IM509" s="272"/>
      <c r="IN509" s="272"/>
      <c r="IO509" s="272"/>
      <c r="IP509" s="272"/>
      <c r="IQ509" s="272"/>
      <c r="IR509" s="272"/>
      <c r="IS509" s="272"/>
      <c r="IT509" s="272"/>
      <c r="IU509" s="272"/>
      <c r="IV509" s="272"/>
      <c r="IW509" s="272"/>
      <c r="IX509" s="272"/>
      <c r="IY509" s="272"/>
      <c r="IZ509" s="272"/>
      <c r="JA509" s="272"/>
      <c r="JB509" s="272"/>
      <c r="JC509" s="272"/>
      <c r="JD509" s="272"/>
      <c r="JE509" s="272"/>
      <c r="JF509" s="272"/>
      <c r="JG509" s="272"/>
      <c r="JH509" s="272"/>
      <c r="JI509" s="272"/>
      <c r="JJ509" s="272"/>
      <c r="JK509" s="272"/>
      <c r="JL509" s="272"/>
      <c r="JM509" s="272"/>
      <c r="JN509" s="272"/>
      <c r="JO509" s="272"/>
      <c r="JP509" s="272"/>
      <c r="JQ509" s="272"/>
      <c r="JR509" s="272"/>
      <c r="JS509" s="272"/>
      <c r="JT509" s="272"/>
      <c r="JU509" s="272"/>
      <c r="JV509" s="272"/>
      <c r="JW509" s="272"/>
      <c r="JX509" s="272"/>
      <c r="JY509" s="272"/>
      <c r="JZ509" s="272"/>
      <c r="KA509" s="272"/>
      <c r="KB509" s="272"/>
      <c r="KC509" s="272"/>
      <c r="KD509" s="272"/>
      <c r="KE509" s="272"/>
      <c r="KF509" s="272"/>
      <c r="KG509" s="272"/>
      <c r="KH509" s="272"/>
      <c r="KI509" s="272"/>
      <c r="KJ509" s="272"/>
      <c r="KK509" s="272"/>
      <c r="KL509" s="272"/>
      <c r="KM509" s="272"/>
      <c r="KN509" s="272"/>
      <c r="KO509" s="272"/>
      <c r="KP509" s="272"/>
      <c r="KQ509" s="272"/>
      <c r="KR509" s="272"/>
      <c r="KS509" s="272"/>
      <c r="KT509" s="272"/>
      <c r="KU509" s="272"/>
      <c r="KV509" s="272"/>
      <c r="KW509" s="272"/>
      <c r="KX509" s="272"/>
      <c r="KY509" s="272"/>
      <c r="KZ509" s="272"/>
      <c r="LA509" s="272"/>
      <c r="LB509" s="272"/>
      <c r="LC509" s="272"/>
      <c r="LD509" s="272"/>
      <c r="LE509" s="272"/>
      <c r="LF509" s="272"/>
      <c r="LG509" s="272"/>
      <c r="LH509" s="272"/>
      <c r="LI509" s="272"/>
      <c r="LJ509" s="272"/>
      <c r="LK509" s="272"/>
      <c r="LL509" s="272"/>
      <c r="LM509" s="272"/>
      <c r="LN509" s="272"/>
      <c r="LO509" s="272"/>
      <c r="LP509" s="272"/>
      <c r="LQ509" s="272"/>
      <c r="LR509" s="272"/>
      <c r="LS509" s="272"/>
      <c r="LT509" s="272"/>
      <c r="LU509" s="272"/>
      <c r="LV509" s="272"/>
      <c r="LW509" s="272"/>
      <c r="LX509" s="272"/>
      <c r="LY509" s="272"/>
      <c r="LZ509" s="272"/>
      <c r="MA509" s="272"/>
      <c r="MB509" s="272"/>
      <c r="MC509" s="272"/>
      <c r="MD509" s="272"/>
      <c r="ME509" s="272"/>
      <c r="MF509" s="272"/>
      <c r="MG509" s="272"/>
      <c r="MH509" s="272"/>
      <c r="MI509" s="272"/>
      <c r="MJ509" s="272"/>
      <c r="MK509" s="272"/>
      <c r="ML509" s="272"/>
      <c r="MM509" s="272"/>
      <c r="MN509" s="272"/>
      <c r="MO509" s="272"/>
      <c r="MP509" s="272"/>
      <c r="MQ509" s="272"/>
      <c r="MR509" s="272"/>
      <c r="MS509" s="272"/>
      <c r="MT509" s="272"/>
      <c r="MU509" s="272"/>
      <c r="MV509" s="272"/>
      <c r="MW509" s="272"/>
      <c r="MX509" s="272"/>
      <c r="MY509" s="272"/>
      <c r="MZ509" s="272"/>
      <c r="NA509" s="272"/>
      <c r="NB509" s="272"/>
      <c r="NC509" s="272"/>
      <c r="ND509" s="272"/>
      <c r="NE509" s="272"/>
      <c r="NF509" s="272"/>
      <c r="NG509" s="272"/>
      <c r="NH509" s="272"/>
      <c r="NI509" s="272"/>
      <c r="NJ509" s="272"/>
      <c r="NK509" s="272"/>
      <c r="NL509" s="272"/>
      <c r="NM509" s="272"/>
      <c r="NN509" s="272"/>
      <c r="NO509" s="272"/>
      <c r="NP509" s="272"/>
      <c r="NQ509" s="272"/>
      <c r="NR509" s="272"/>
      <c r="NS509" s="272"/>
      <c r="NT509" s="272"/>
      <c r="NU509" s="272"/>
      <c r="NV509" s="272"/>
      <c r="NW509" s="272"/>
      <c r="NX509" s="272"/>
      <c r="NY509" s="272"/>
      <c r="NZ509" s="272"/>
      <c r="OA509" s="272"/>
      <c r="OB509" s="272"/>
      <c r="OC509" s="272"/>
      <c r="OD509" s="272"/>
      <c r="OE509" s="272"/>
      <c r="OF509" s="272"/>
      <c r="OG509" s="272"/>
      <c r="OH509" s="272"/>
      <c r="OI509" s="272"/>
      <c r="OJ509" s="272"/>
      <c r="OK509" s="272"/>
      <c r="OL509" s="272"/>
      <c r="OM509" s="272"/>
      <c r="ON509" s="272"/>
      <c r="OO509" s="272"/>
      <c r="OP509" s="272"/>
      <c r="OQ509" s="272"/>
      <c r="OR509" s="272"/>
      <c r="OS509" s="272"/>
      <c r="OT509" s="272"/>
      <c r="OU509" s="272"/>
      <c r="OV509" s="272"/>
      <c r="OW509" s="272"/>
      <c r="OX509" s="272"/>
      <c r="OY509" s="272"/>
      <c r="OZ509" s="272"/>
      <c r="PA509" s="272"/>
      <c r="PB509" s="272"/>
      <c r="PC509" s="272"/>
      <c r="PD509" s="272"/>
      <c r="PE509" s="272"/>
      <c r="PF509" s="272"/>
      <c r="PG509" s="272"/>
      <c r="PH509" s="272"/>
      <c r="PI509" s="272"/>
      <c r="PJ509" s="272"/>
      <c r="PK509" s="272"/>
      <c r="PL509" s="272"/>
      <c r="PM509" s="272"/>
      <c r="PN509" s="272"/>
      <c r="PO509" s="272"/>
      <c r="PP509" s="272"/>
      <c r="PQ509" s="272"/>
      <c r="PR509" s="272"/>
      <c r="PS509" s="272"/>
      <c r="PT509" s="272"/>
      <c r="PU509" s="272"/>
      <c r="PV509" s="272"/>
      <c r="PW509" s="272"/>
      <c r="PX509" s="272"/>
      <c r="PY509" s="272"/>
      <c r="PZ509" s="272"/>
      <c r="QA509" s="272"/>
      <c r="QB509" s="272"/>
      <c r="QC509" s="272"/>
      <c r="QD509" s="272"/>
      <c r="QE509" s="272"/>
      <c r="QF509" s="272"/>
      <c r="QG509" s="272"/>
      <c r="QH509" s="272"/>
      <c r="QI509" s="272"/>
      <c r="QJ509" s="272"/>
      <c r="QK509" s="272"/>
      <c r="QL509" s="272"/>
      <c r="QM509" s="272"/>
      <c r="QN509" s="272"/>
      <c r="QO509" s="272"/>
      <c r="QP509" s="272"/>
      <c r="QQ509" s="272"/>
      <c r="QR509" s="272"/>
      <c r="QS509" s="272"/>
      <c r="QT509" s="272"/>
      <c r="QU509" s="272"/>
      <c r="QV509" s="272"/>
      <c r="QW509" s="272"/>
      <c r="QX509" s="272"/>
      <c r="QY509" s="272"/>
      <c r="QZ509" s="272"/>
      <c r="RA509" s="272"/>
      <c r="RB509" s="272"/>
      <c r="RC509" s="272"/>
      <c r="RD509" s="272"/>
      <c r="RE509" s="272"/>
      <c r="RF509" s="272"/>
      <c r="RG509" s="272"/>
      <c r="RH509" s="272"/>
      <c r="RI509" s="272"/>
      <c r="RJ509" s="272"/>
      <c r="RK509" s="272"/>
      <c r="RL509" s="272"/>
      <c r="RM509" s="272"/>
      <c r="RN509" s="272"/>
      <c r="RO509" s="272"/>
      <c r="RP509" s="272"/>
      <c r="RQ509" s="272"/>
      <c r="RR509" s="272"/>
      <c r="RS509" s="272"/>
      <c r="RT509" s="272"/>
      <c r="RU509" s="272"/>
      <c r="RV509" s="272"/>
      <c r="RW509" s="272"/>
      <c r="RX509" s="272"/>
      <c r="RY509" s="272"/>
      <c r="RZ509" s="272"/>
      <c r="SA509" s="272"/>
      <c r="SB509" s="272"/>
      <c r="SC509" s="272"/>
      <c r="SD509" s="272"/>
      <c r="SE509" s="272"/>
      <c r="SF509" s="272"/>
      <c r="SG509" s="272"/>
      <c r="SH509" s="272"/>
      <c r="SI509" s="272"/>
      <c r="SJ509" s="272"/>
      <c r="SK509" s="272"/>
      <c r="SL509" s="272"/>
      <c r="SM509" s="272"/>
      <c r="SN509" s="272"/>
      <c r="SO509" s="272"/>
      <c r="SP509" s="272"/>
      <c r="SQ509" s="272"/>
      <c r="SR509" s="272"/>
      <c r="SS509" s="272"/>
      <c r="ST509" s="272"/>
      <c r="SU509" s="272"/>
      <c r="SV509" s="272"/>
      <c r="SW509" s="272"/>
      <c r="SX509" s="272"/>
      <c r="SY509" s="272"/>
      <c r="SZ509" s="272"/>
      <c r="TA509" s="272"/>
      <c r="TB509" s="272"/>
      <c r="TC509" s="272"/>
      <c r="TD509" s="272"/>
      <c r="TE509" s="272"/>
      <c r="TF509" s="272"/>
      <c r="TG509" s="272"/>
      <c r="TH509" s="272"/>
      <c r="TI509" s="272"/>
      <c r="TJ509" s="272"/>
      <c r="TK509" s="272"/>
      <c r="TL509" s="272"/>
      <c r="TM509" s="272"/>
      <c r="TN509" s="272"/>
      <c r="TO509" s="272"/>
      <c r="TP509" s="272"/>
      <c r="TQ509" s="272"/>
      <c r="TR509" s="272"/>
      <c r="TS509" s="272"/>
      <c r="TT509" s="272"/>
      <c r="TU509" s="272"/>
      <c r="TV509" s="272"/>
      <c r="TW509" s="272"/>
      <c r="TX509" s="272"/>
      <c r="TY509" s="272"/>
      <c r="TZ509" s="272"/>
      <c r="UA509" s="272"/>
      <c r="UB509" s="272"/>
      <c r="UC509" s="272"/>
      <c r="UD509" s="272"/>
      <c r="UE509" s="272"/>
      <c r="UF509" s="272"/>
      <c r="UG509" s="272"/>
      <c r="UH509" s="272"/>
      <c r="UI509" s="272"/>
      <c r="UJ509" s="272"/>
      <c r="UK509" s="272"/>
      <c r="UL509" s="272"/>
      <c r="UM509" s="272"/>
      <c r="UN509" s="272"/>
      <c r="UO509" s="272"/>
      <c r="UP509" s="272"/>
      <c r="UQ509" s="272"/>
      <c r="UR509" s="272"/>
      <c r="US509" s="272"/>
      <c r="UT509" s="272"/>
      <c r="UU509" s="272"/>
      <c r="UV509" s="272"/>
      <c r="UW509" s="272"/>
      <c r="UX509" s="272"/>
      <c r="UY509" s="272"/>
      <c r="UZ509" s="272"/>
      <c r="VA509" s="272"/>
      <c r="VB509" s="272"/>
      <c r="VC509" s="272"/>
      <c r="VD509" s="272"/>
      <c r="VE509" s="272"/>
      <c r="VF509" s="272"/>
      <c r="VG509" s="272"/>
      <c r="VH509" s="272"/>
      <c r="VI509" s="272"/>
      <c r="VJ509" s="272"/>
      <c r="VK509" s="272"/>
      <c r="VL509" s="272"/>
      <c r="VM509" s="272"/>
      <c r="VN509" s="272"/>
      <c r="VO509" s="272"/>
      <c r="VP509" s="272"/>
      <c r="VQ509" s="272"/>
      <c r="VR509" s="272"/>
      <c r="VS509" s="272"/>
      <c r="VT509" s="272"/>
      <c r="VU509" s="272"/>
      <c r="VV509" s="272"/>
      <c r="VW509" s="272"/>
      <c r="VX509" s="272"/>
      <c r="VY509" s="272"/>
      <c r="VZ509" s="272"/>
      <c r="WA509" s="272"/>
      <c r="WB509" s="272"/>
      <c r="WC509" s="272"/>
      <c r="WD509" s="272"/>
      <c r="WE509" s="272"/>
      <c r="WF509" s="272"/>
      <c r="WG509" s="272"/>
      <c r="WH509" s="272"/>
      <c r="WI509" s="272"/>
      <c r="WJ509" s="272"/>
      <c r="WK509" s="272"/>
      <c r="WL509" s="272"/>
      <c r="WM509" s="272"/>
      <c r="WN509" s="272"/>
      <c r="WO509" s="272"/>
      <c r="WP509" s="272"/>
      <c r="WQ509" s="272"/>
      <c r="WR509" s="272"/>
      <c r="WS509" s="272"/>
      <c r="WT509" s="272"/>
      <c r="WU509" s="272"/>
      <c r="WV509" s="272"/>
      <c r="WW509" s="272"/>
      <c r="WX509" s="272"/>
      <c r="WY509" s="272"/>
      <c r="WZ509" s="272"/>
      <c r="XA509" s="272"/>
      <c r="XB509" s="272"/>
      <c r="XC509" s="272"/>
      <c r="XD509" s="272"/>
      <c r="XE509" s="272"/>
      <c r="XF509" s="272"/>
      <c r="XG509" s="272"/>
      <c r="XH509" s="272"/>
      <c r="XI509" s="272"/>
      <c r="XJ509" s="272"/>
      <c r="XK509" s="272"/>
      <c r="XL509" s="272"/>
      <c r="XM509" s="272"/>
      <c r="XN509" s="272"/>
      <c r="XO509" s="272"/>
      <c r="XP509" s="272"/>
      <c r="XQ509" s="272"/>
      <c r="XR509" s="272"/>
      <c r="XS509" s="272"/>
      <c r="XT509" s="272"/>
      <c r="XU509" s="272"/>
      <c r="XV509" s="272"/>
      <c r="XW509" s="272"/>
      <c r="XX509" s="272"/>
      <c r="XY509" s="272"/>
      <c r="XZ509" s="272"/>
      <c r="YA509" s="272"/>
      <c r="YB509" s="272"/>
      <c r="YC509" s="272"/>
      <c r="YD509" s="272"/>
      <c r="YE509" s="272"/>
      <c r="YF509" s="272"/>
      <c r="YG509" s="272"/>
      <c r="YH509" s="272"/>
      <c r="YI509" s="272"/>
      <c r="YJ509" s="272"/>
      <c r="YK509" s="272"/>
      <c r="YL509" s="272"/>
      <c r="YM509" s="272"/>
      <c r="YN509" s="272"/>
      <c r="YO509" s="272"/>
      <c r="YP509" s="272"/>
      <c r="YQ509" s="272"/>
      <c r="YR509" s="272"/>
      <c r="YS509" s="272"/>
      <c r="YT509" s="272"/>
      <c r="YU509" s="272"/>
      <c r="YV509" s="272"/>
      <c r="YW509" s="272"/>
      <c r="YX509" s="272"/>
      <c r="YY509" s="272"/>
      <c r="YZ509" s="272"/>
      <c r="ZA509" s="272"/>
      <c r="ZB509" s="272"/>
      <c r="ZC509" s="272"/>
      <c r="ZD509" s="272"/>
      <c r="ZE509" s="272"/>
      <c r="ZF509" s="272"/>
      <c r="ZG509" s="272"/>
      <c r="ZH509" s="272"/>
      <c r="ZI509" s="272"/>
      <c r="ZJ509" s="272"/>
      <c r="ZK509" s="272"/>
      <c r="ZL509" s="272"/>
      <c r="ZM509" s="272"/>
      <c r="ZN509" s="272"/>
      <c r="ZO509" s="272"/>
      <c r="ZP509" s="272"/>
      <c r="ZQ509" s="272"/>
      <c r="ZR509" s="272"/>
      <c r="ZS509" s="272"/>
      <c r="ZT509" s="272"/>
      <c r="ZU509" s="272"/>
      <c r="ZV509" s="272"/>
      <c r="ZW509" s="272"/>
      <c r="ZX509" s="272"/>
      <c r="ZY509" s="272"/>
      <c r="ZZ509" s="272"/>
      <c r="AAA509" s="272"/>
      <c r="AAB509" s="272"/>
      <c r="AAC509" s="272"/>
      <c r="AAD509" s="272"/>
      <c r="AAE509" s="272"/>
      <c r="AAF509" s="272"/>
      <c r="AAG509" s="272"/>
      <c r="AAH509" s="272"/>
      <c r="AAI509" s="272"/>
      <c r="AAJ509" s="272"/>
      <c r="AAK509" s="272"/>
      <c r="AAL509" s="272"/>
      <c r="AAM509" s="272"/>
      <c r="AAN509" s="272"/>
      <c r="AAO509" s="272"/>
      <c r="AAP509" s="272"/>
      <c r="AAQ509" s="272"/>
      <c r="AAR509" s="272"/>
      <c r="AAS509" s="272"/>
      <c r="AAT509" s="272"/>
      <c r="AAU509" s="272"/>
      <c r="AAV509" s="272"/>
      <c r="AAW509" s="272"/>
      <c r="AAX509" s="272"/>
      <c r="AAY509" s="272"/>
      <c r="AAZ509" s="272"/>
      <c r="ABA509" s="272"/>
      <c r="ABB509" s="272"/>
      <c r="ABC509" s="272"/>
      <c r="ABD509" s="272"/>
      <c r="ABE509" s="272"/>
      <c r="ABF509" s="272"/>
      <c r="ABG509" s="272"/>
      <c r="ABH509" s="272"/>
      <c r="ABI509" s="272"/>
      <c r="ABJ509" s="272"/>
      <c r="ABK509" s="272"/>
      <c r="ABL509" s="272"/>
      <c r="ABM509" s="272"/>
      <c r="ABN509" s="272"/>
      <c r="ABO509" s="272"/>
      <c r="ABP509" s="272"/>
      <c r="ABQ509" s="272"/>
      <c r="ABR509" s="272"/>
      <c r="ABS509" s="272"/>
      <c r="ABT509" s="272"/>
      <c r="ABU509" s="272"/>
      <c r="ABV509" s="272"/>
      <c r="ABW509" s="272"/>
      <c r="ABX509" s="272"/>
      <c r="ABY509" s="272"/>
      <c r="ABZ509" s="272"/>
      <c r="ACA509" s="272"/>
      <c r="ACB509" s="272"/>
      <c r="ACC509" s="272"/>
      <c r="ACD509" s="272"/>
      <c r="ACE509" s="272"/>
      <c r="ACF509" s="272"/>
      <c r="ACG509" s="272"/>
      <c r="ACH509" s="272"/>
      <c r="ACI509" s="272"/>
      <c r="ACJ509" s="272"/>
      <c r="ACK509" s="272"/>
      <c r="ACL509" s="272"/>
      <c r="ACM509" s="272"/>
      <c r="ACN509" s="272"/>
      <c r="ACO509" s="272"/>
      <c r="ACP509" s="272"/>
      <c r="ACQ509" s="272"/>
      <c r="ACR509" s="272"/>
      <c r="ACS509" s="272"/>
      <c r="ACT509" s="272"/>
      <c r="ACU509" s="272"/>
      <c r="ACV509" s="272"/>
      <c r="ACW509" s="272"/>
      <c r="ACX509" s="272"/>
      <c r="ACY509" s="272"/>
      <c r="ACZ509" s="272"/>
      <c r="ADA509" s="272"/>
      <c r="ADB509" s="272"/>
      <c r="ADC509" s="272"/>
      <c r="ADD509" s="272"/>
      <c r="ADE509" s="272"/>
      <c r="ADF509" s="272"/>
      <c r="ADG509" s="272"/>
      <c r="ADH509" s="272"/>
      <c r="ADI509" s="272"/>
      <c r="ADJ509" s="272"/>
      <c r="ADK509" s="272"/>
      <c r="ADL509" s="272"/>
      <c r="ADM509" s="272"/>
      <c r="ADN509" s="272"/>
      <c r="ADO509" s="272"/>
      <c r="ADP509" s="272"/>
      <c r="ADQ509" s="272"/>
      <c r="ADR509" s="272"/>
      <c r="ADS509" s="272"/>
      <c r="ADT509" s="272"/>
      <c r="ADU509" s="272"/>
      <c r="ADV509" s="272"/>
      <c r="ADW509" s="272"/>
      <c r="ADX509" s="272"/>
      <c r="ADY509" s="272"/>
      <c r="ADZ509" s="272"/>
      <c r="AEA509" s="272"/>
      <c r="AEB509" s="272"/>
      <c r="AEC509" s="272"/>
      <c r="AED509" s="272"/>
      <c r="AEE509" s="272"/>
      <c r="AEF509" s="272"/>
      <c r="AEG509" s="272"/>
      <c r="AEH509" s="272"/>
      <c r="AEI509" s="272"/>
      <c r="AEJ509" s="272"/>
      <c r="AEK509" s="272"/>
      <c r="AEL509" s="272"/>
      <c r="AEM509" s="272"/>
      <c r="AEN509" s="272"/>
      <c r="AEO509" s="272"/>
      <c r="AEP509" s="272"/>
      <c r="AEQ509" s="272"/>
      <c r="AER509" s="272"/>
      <c r="AES509" s="272"/>
      <c r="AET509" s="272"/>
      <c r="AEU509" s="272"/>
      <c r="AEV509" s="272"/>
      <c r="AEW509" s="272"/>
      <c r="AEX509" s="272"/>
      <c r="AEY509" s="272"/>
      <c r="AEZ509" s="272"/>
      <c r="AFA509" s="272"/>
      <c r="AFB509" s="272"/>
      <c r="AFC509" s="272"/>
      <c r="AFD509" s="272"/>
      <c r="AFE509" s="272"/>
      <c r="AFF509" s="272"/>
      <c r="AFG509" s="272"/>
      <c r="AFH509" s="272"/>
      <c r="AFI509" s="272"/>
      <c r="AFJ509" s="272"/>
      <c r="AFK509" s="272"/>
      <c r="AFL509" s="272"/>
      <c r="AFM509" s="272"/>
      <c r="AFN509" s="272"/>
      <c r="AFO509" s="272"/>
      <c r="AFP509" s="272"/>
      <c r="AFQ509" s="272"/>
      <c r="AFR509" s="272"/>
      <c r="AFS509" s="272"/>
      <c r="AFT509" s="272"/>
      <c r="AFU509" s="272"/>
      <c r="AFV509" s="272"/>
      <c r="AFW509" s="272"/>
      <c r="AFX509" s="272"/>
      <c r="AFY509" s="272"/>
      <c r="AFZ509" s="272"/>
      <c r="AGA509" s="272"/>
      <c r="AGB509" s="272"/>
      <c r="AGC509" s="272"/>
      <c r="AGD509" s="272"/>
      <c r="AGE509" s="272"/>
      <c r="AGF509" s="272"/>
      <c r="AGG509" s="272"/>
      <c r="AGH509" s="272"/>
      <c r="AGI509" s="272"/>
      <c r="AGJ509" s="272"/>
      <c r="AGK509" s="272"/>
      <c r="AGL509" s="272"/>
      <c r="AGM509" s="272"/>
      <c r="AGN509" s="272"/>
      <c r="AGO509" s="272"/>
      <c r="AGP509" s="272"/>
      <c r="AGQ509" s="272"/>
      <c r="AGR509" s="272"/>
      <c r="AGS509" s="272"/>
      <c r="AGT509" s="272"/>
      <c r="AGU509" s="272"/>
      <c r="AGV509" s="272"/>
      <c r="AGW509" s="272"/>
      <c r="AGX509" s="272"/>
      <c r="AGY509" s="272"/>
      <c r="AGZ509" s="272"/>
      <c r="AHA509" s="272"/>
      <c r="AHB509" s="272"/>
      <c r="AHC509" s="272"/>
      <c r="AHD509" s="272"/>
      <c r="AHE509" s="272"/>
      <c r="AHF509" s="272"/>
      <c r="AHG509" s="272"/>
      <c r="AHH509" s="272"/>
      <c r="AHI509" s="272"/>
      <c r="AHJ509" s="272"/>
      <c r="AHK509" s="272"/>
      <c r="AHL509" s="272"/>
      <c r="AHM509" s="272"/>
      <c r="AHN509" s="272"/>
      <c r="AHO509" s="272"/>
      <c r="AHP509" s="272"/>
      <c r="AHQ509" s="272"/>
      <c r="AHR509" s="272"/>
      <c r="AHS509" s="272"/>
      <c r="AHT509" s="272"/>
      <c r="AHU509" s="272"/>
      <c r="AHV509" s="272"/>
      <c r="AHW509" s="272"/>
      <c r="AHX509" s="272"/>
      <c r="AHY509" s="272"/>
      <c r="AHZ509" s="272"/>
      <c r="AIA509" s="272"/>
      <c r="AIB509" s="272"/>
      <c r="AIC509" s="272"/>
      <c r="AID509" s="272"/>
      <c r="AIE509" s="272"/>
      <c r="AIF509" s="272"/>
      <c r="AIG509" s="272"/>
      <c r="AIH509" s="272"/>
      <c r="AII509" s="272"/>
      <c r="AIJ509" s="272"/>
      <c r="AIK509" s="272"/>
      <c r="AIL509" s="272"/>
      <c r="AIM509" s="272"/>
      <c r="AIN509" s="272"/>
      <c r="AIO509" s="272"/>
      <c r="AIP509" s="272"/>
      <c r="AIQ509" s="272"/>
      <c r="AIR509" s="272"/>
      <c r="AIS509" s="272"/>
      <c r="AIT509" s="272"/>
      <c r="AIU509" s="272"/>
      <c r="AIV509" s="272"/>
      <c r="AIW509" s="272"/>
      <c r="AIX509" s="272"/>
      <c r="AIY509" s="272"/>
      <c r="AIZ509" s="272"/>
      <c r="AJA509" s="272"/>
      <c r="AJB509" s="272"/>
      <c r="AJC509" s="272"/>
      <c r="AJD509" s="272"/>
      <c r="AJE509" s="272"/>
      <c r="AJF509" s="272"/>
      <c r="AJG509" s="272"/>
      <c r="AJH509" s="272"/>
      <c r="AJI509" s="272"/>
      <c r="AJJ509" s="272"/>
      <c r="AJK509" s="272"/>
      <c r="AJL509" s="272"/>
      <c r="AJM509" s="272"/>
      <c r="AJN509" s="272"/>
      <c r="AJO509" s="272"/>
      <c r="AJP509" s="272"/>
      <c r="AJQ509" s="272"/>
      <c r="AJR509" s="272"/>
      <c r="AJS509" s="272"/>
      <c r="AJT509" s="272"/>
      <c r="AJU509" s="272"/>
      <c r="AJV509" s="272"/>
      <c r="AJW509" s="272"/>
      <c r="AJX509" s="272"/>
      <c r="AJY509" s="272"/>
      <c r="AJZ509" s="272"/>
      <c r="AKA509" s="272"/>
      <c r="AKB509" s="272"/>
      <c r="AKC509" s="272"/>
      <c r="AKD509" s="272"/>
      <c r="AKE509" s="272"/>
      <c r="AKF509" s="272"/>
      <c r="AKG509" s="272"/>
      <c r="AKH509" s="272"/>
      <c r="AKI509" s="272"/>
      <c r="AKJ509" s="272"/>
      <c r="AKK509" s="272"/>
      <c r="AKL509" s="272"/>
      <c r="AKM509" s="272"/>
      <c r="AKN509" s="272"/>
      <c r="AKO509" s="272"/>
      <c r="AKP509" s="272"/>
      <c r="AKQ509" s="272"/>
      <c r="AKR509" s="272"/>
      <c r="AKS509" s="272"/>
      <c r="AKT509" s="272"/>
      <c r="AKU509" s="272"/>
      <c r="AKV509" s="272"/>
      <c r="AKW509" s="272"/>
      <c r="AKX509" s="272"/>
      <c r="AKY509" s="272"/>
      <c r="AKZ509" s="272"/>
      <c r="ALA509" s="272"/>
      <c r="ALB509" s="272"/>
      <c r="ALC509" s="272"/>
      <c r="ALD509" s="272"/>
      <c r="ALE509" s="272"/>
    </row>
    <row r="510" spans="1:993" s="274" customFormat="1" ht="76.5" x14ac:dyDescent="0.2">
      <c r="A510" s="395" t="s">
        <v>8526</v>
      </c>
      <c r="B510" s="18" t="s">
        <v>3984</v>
      </c>
      <c r="C510" s="35" t="s">
        <v>1422</v>
      </c>
      <c r="D510" s="206"/>
      <c r="E510" s="35" t="s">
        <v>6376</v>
      </c>
      <c r="F510" s="190"/>
      <c r="G510" s="190"/>
      <c r="H510" s="13" t="s">
        <v>1790</v>
      </c>
      <c r="I510" s="239" t="s">
        <v>4899</v>
      </c>
      <c r="J510" s="35" t="s">
        <v>1432</v>
      </c>
      <c r="K510" s="13"/>
      <c r="L510" s="315">
        <v>1</v>
      </c>
      <c r="M510" s="329" t="s">
        <v>7570</v>
      </c>
      <c r="N510" s="329" t="s">
        <v>7570</v>
      </c>
      <c r="O510" s="329" t="s">
        <v>7570</v>
      </c>
      <c r="P510" s="329" t="s">
        <v>7570</v>
      </c>
      <c r="Q510" s="329" t="s">
        <v>7570</v>
      </c>
      <c r="R510" s="272"/>
      <c r="S510" s="272"/>
      <c r="T510" s="272"/>
      <c r="U510" s="272"/>
      <c r="V510" s="272"/>
      <c r="W510" s="272"/>
      <c r="X510" s="272"/>
      <c r="Y510" s="272"/>
      <c r="Z510" s="272"/>
      <c r="AA510" s="272"/>
      <c r="AB510" s="272"/>
      <c r="AC510" s="272"/>
      <c r="AD510" s="272"/>
      <c r="AE510" s="272"/>
      <c r="AF510" s="272"/>
      <c r="AG510" s="272"/>
      <c r="AH510" s="272"/>
      <c r="AI510" s="272"/>
      <c r="AJ510" s="272"/>
      <c r="AK510" s="272"/>
      <c r="AL510" s="272"/>
      <c r="AM510" s="272"/>
      <c r="AN510" s="272"/>
      <c r="AO510" s="272"/>
      <c r="AP510" s="272"/>
      <c r="AQ510" s="272"/>
      <c r="AR510" s="272"/>
      <c r="AS510" s="272"/>
      <c r="AT510" s="272"/>
      <c r="AU510" s="272"/>
      <c r="AV510" s="272"/>
      <c r="AW510" s="272"/>
      <c r="AX510" s="272"/>
      <c r="AY510" s="272"/>
      <c r="AZ510" s="272"/>
      <c r="BA510" s="272"/>
      <c r="BB510" s="272"/>
      <c r="BC510" s="272"/>
      <c r="BD510" s="272"/>
      <c r="BE510" s="272"/>
      <c r="BF510" s="272"/>
      <c r="BG510" s="272"/>
      <c r="BH510" s="272"/>
      <c r="BI510" s="272"/>
      <c r="BJ510" s="272"/>
      <c r="BK510" s="272"/>
      <c r="BL510" s="272"/>
      <c r="BM510" s="272"/>
      <c r="BN510" s="272"/>
      <c r="BO510" s="272"/>
      <c r="BP510" s="272"/>
      <c r="BQ510" s="272"/>
      <c r="BR510" s="272"/>
      <c r="BS510" s="272"/>
      <c r="BT510" s="272"/>
      <c r="BU510" s="272"/>
      <c r="BV510" s="272"/>
      <c r="BW510" s="272"/>
      <c r="BX510" s="272"/>
      <c r="BY510" s="272"/>
      <c r="BZ510" s="272"/>
      <c r="CA510" s="272"/>
      <c r="CB510" s="272"/>
      <c r="CC510" s="272"/>
      <c r="CD510" s="272"/>
      <c r="CE510" s="272"/>
      <c r="CF510" s="272"/>
      <c r="CG510" s="272"/>
      <c r="CH510" s="272"/>
      <c r="CI510" s="272"/>
      <c r="CJ510" s="272"/>
      <c r="CK510" s="272"/>
      <c r="CL510" s="272"/>
      <c r="CM510" s="272"/>
      <c r="CN510" s="272"/>
      <c r="CO510" s="272"/>
      <c r="CP510" s="272"/>
      <c r="CQ510" s="272"/>
      <c r="CR510" s="272"/>
      <c r="CS510" s="272"/>
      <c r="CT510" s="272"/>
      <c r="CU510" s="272"/>
      <c r="CV510" s="272"/>
      <c r="CW510" s="272"/>
      <c r="CX510" s="272"/>
      <c r="CY510" s="272"/>
      <c r="CZ510" s="272"/>
      <c r="DA510" s="272"/>
      <c r="DB510" s="272"/>
      <c r="DC510" s="272"/>
      <c r="DD510" s="272"/>
      <c r="DE510" s="272"/>
      <c r="DF510" s="272"/>
      <c r="DG510" s="272"/>
      <c r="DH510" s="272"/>
      <c r="DI510" s="272"/>
      <c r="DJ510" s="272"/>
      <c r="DK510" s="272"/>
      <c r="DL510" s="272"/>
      <c r="DM510" s="272"/>
      <c r="DN510" s="272"/>
      <c r="DO510" s="272"/>
      <c r="DP510" s="272"/>
      <c r="DQ510" s="272"/>
      <c r="DR510" s="272"/>
      <c r="DS510" s="272"/>
      <c r="DT510" s="272"/>
      <c r="DU510" s="272"/>
      <c r="DV510" s="272"/>
      <c r="DW510" s="272"/>
      <c r="DX510" s="272"/>
      <c r="DY510" s="272"/>
      <c r="DZ510" s="272"/>
      <c r="EA510" s="272"/>
      <c r="EB510" s="272"/>
      <c r="EC510" s="272"/>
      <c r="ED510" s="272"/>
      <c r="EE510" s="272"/>
      <c r="EF510" s="272"/>
      <c r="EG510" s="272"/>
      <c r="EH510" s="272"/>
      <c r="EI510" s="272"/>
      <c r="EJ510" s="272"/>
      <c r="EK510" s="272"/>
      <c r="EL510" s="272"/>
      <c r="EM510" s="272"/>
      <c r="EN510" s="272"/>
      <c r="EO510" s="272"/>
      <c r="EP510" s="272"/>
      <c r="EQ510" s="272"/>
      <c r="ER510" s="272"/>
      <c r="ES510" s="272"/>
      <c r="ET510" s="272"/>
      <c r="EU510" s="272"/>
      <c r="EV510" s="272"/>
      <c r="EW510" s="272"/>
      <c r="EX510" s="272"/>
      <c r="EY510" s="272"/>
      <c r="EZ510" s="272"/>
      <c r="FA510" s="272"/>
      <c r="FB510" s="272"/>
      <c r="FC510" s="272"/>
      <c r="FD510" s="272"/>
      <c r="FE510" s="272"/>
      <c r="FF510" s="272"/>
      <c r="FG510" s="272"/>
      <c r="FH510" s="272"/>
      <c r="FI510" s="272"/>
      <c r="FJ510" s="272"/>
      <c r="FK510" s="272"/>
      <c r="FL510" s="272"/>
      <c r="FM510" s="272"/>
      <c r="FN510" s="272"/>
      <c r="FO510" s="272"/>
      <c r="FP510" s="272"/>
      <c r="FQ510" s="272"/>
      <c r="FR510" s="272"/>
      <c r="FS510" s="272"/>
      <c r="FT510" s="272"/>
      <c r="FU510" s="272"/>
      <c r="FV510" s="272"/>
      <c r="FW510" s="272"/>
      <c r="FX510" s="272"/>
      <c r="FY510" s="272"/>
      <c r="FZ510" s="272"/>
      <c r="GA510" s="272"/>
      <c r="GB510" s="272"/>
      <c r="GC510" s="272"/>
      <c r="GD510" s="272"/>
      <c r="GE510" s="272"/>
      <c r="GF510" s="272"/>
      <c r="GG510" s="272"/>
      <c r="GH510" s="272"/>
      <c r="GI510" s="272"/>
      <c r="GJ510" s="272"/>
      <c r="GK510" s="272"/>
      <c r="GL510" s="272"/>
      <c r="GM510" s="272"/>
      <c r="GN510" s="272"/>
      <c r="GO510" s="272"/>
      <c r="GP510" s="272"/>
      <c r="GQ510" s="272"/>
      <c r="GR510" s="272"/>
      <c r="GS510" s="272"/>
      <c r="GT510" s="272"/>
      <c r="GU510" s="272"/>
      <c r="GV510" s="272"/>
      <c r="GW510" s="272"/>
      <c r="GX510" s="272"/>
      <c r="GY510" s="272"/>
      <c r="GZ510" s="272"/>
      <c r="HA510" s="272"/>
      <c r="HB510" s="272"/>
      <c r="HC510" s="272"/>
      <c r="HD510" s="272"/>
      <c r="HE510" s="272"/>
      <c r="HF510" s="272"/>
      <c r="HG510" s="272"/>
      <c r="HH510" s="272"/>
      <c r="HI510" s="272"/>
      <c r="HJ510" s="272"/>
      <c r="HK510" s="272"/>
      <c r="HL510" s="272"/>
      <c r="HM510" s="272"/>
      <c r="HN510" s="272"/>
      <c r="HO510" s="272"/>
      <c r="HP510" s="272"/>
      <c r="HQ510" s="272"/>
      <c r="HR510" s="272"/>
      <c r="HS510" s="272"/>
      <c r="HT510" s="272"/>
      <c r="HU510" s="272"/>
      <c r="HV510" s="272"/>
      <c r="HW510" s="272"/>
      <c r="HX510" s="272"/>
      <c r="HY510" s="272"/>
      <c r="HZ510" s="272"/>
      <c r="IA510" s="272"/>
      <c r="IB510" s="272"/>
      <c r="IC510" s="272"/>
      <c r="ID510" s="272"/>
      <c r="IE510" s="272"/>
      <c r="IF510" s="272"/>
      <c r="IG510" s="272"/>
      <c r="IH510" s="272"/>
      <c r="II510" s="272"/>
      <c r="IJ510" s="272"/>
      <c r="IK510" s="272"/>
      <c r="IL510" s="272"/>
      <c r="IM510" s="272"/>
      <c r="IN510" s="272"/>
      <c r="IO510" s="272"/>
      <c r="IP510" s="272"/>
      <c r="IQ510" s="272"/>
      <c r="IR510" s="272"/>
      <c r="IS510" s="272"/>
      <c r="IT510" s="272"/>
      <c r="IU510" s="272"/>
      <c r="IV510" s="272"/>
      <c r="IW510" s="272"/>
      <c r="IX510" s="272"/>
      <c r="IY510" s="272"/>
      <c r="IZ510" s="272"/>
      <c r="JA510" s="272"/>
      <c r="JB510" s="272"/>
      <c r="JC510" s="272"/>
      <c r="JD510" s="272"/>
      <c r="JE510" s="272"/>
      <c r="JF510" s="272"/>
      <c r="JG510" s="272"/>
      <c r="JH510" s="272"/>
      <c r="JI510" s="272"/>
      <c r="JJ510" s="272"/>
      <c r="JK510" s="272"/>
      <c r="JL510" s="272"/>
      <c r="JM510" s="272"/>
      <c r="JN510" s="272"/>
      <c r="JO510" s="272"/>
      <c r="JP510" s="272"/>
      <c r="JQ510" s="272"/>
      <c r="JR510" s="272"/>
      <c r="JS510" s="272"/>
      <c r="JT510" s="272"/>
      <c r="JU510" s="272"/>
      <c r="JV510" s="272"/>
      <c r="JW510" s="272"/>
      <c r="JX510" s="272"/>
      <c r="JY510" s="272"/>
      <c r="JZ510" s="272"/>
      <c r="KA510" s="272"/>
      <c r="KB510" s="272"/>
      <c r="KC510" s="272"/>
      <c r="KD510" s="272"/>
      <c r="KE510" s="272"/>
      <c r="KF510" s="272"/>
      <c r="KG510" s="272"/>
      <c r="KH510" s="272"/>
      <c r="KI510" s="272"/>
      <c r="KJ510" s="272"/>
      <c r="KK510" s="272"/>
      <c r="KL510" s="272"/>
      <c r="KM510" s="272"/>
      <c r="KN510" s="272"/>
      <c r="KO510" s="272"/>
      <c r="KP510" s="272"/>
      <c r="KQ510" s="272"/>
      <c r="KR510" s="272"/>
      <c r="KS510" s="272"/>
      <c r="KT510" s="272"/>
      <c r="KU510" s="272"/>
      <c r="KV510" s="272"/>
      <c r="KW510" s="272"/>
      <c r="KX510" s="272"/>
      <c r="KY510" s="272"/>
      <c r="KZ510" s="272"/>
      <c r="LA510" s="272"/>
      <c r="LB510" s="272"/>
      <c r="LC510" s="272"/>
      <c r="LD510" s="272"/>
      <c r="LE510" s="272"/>
      <c r="LF510" s="272"/>
      <c r="LG510" s="272"/>
      <c r="LH510" s="272"/>
      <c r="LI510" s="272"/>
      <c r="LJ510" s="272"/>
      <c r="LK510" s="272"/>
      <c r="LL510" s="272"/>
      <c r="LM510" s="272"/>
      <c r="LN510" s="272"/>
      <c r="LO510" s="272"/>
      <c r="LP510" s="272"/>
      <c r="LQ510" s="272"/>
      <c r="LR510" s="272"/>
      <c r="LS510" s="272"/>
      <c r="LT510" s="272"/>
      <c r="LU510" s="272"/>
      <c r="LV510" s="272"/>
      <c r="LW510" s="272"/>
      <c r="LX510" s="272"/>
      <c r="LY510" s="272"/>
      <c r="LZ510" s="272"/>
      <c r="MA510" s="272"/>
      <c r="MB510" s="272"/>
      <c r="MC510" s="272"/>
      <c r="MD510" s="272"/>
      <c r="ME510" s="272"/>
      <c r="MF510" s="272"/>
      <c r="MG510" s="272"/>
      <c r="MH510" s="272"/>
      <c r="MI510" s="272"/>
      <c r="MJ510" s="272"/>
      <c r="MK510" s="272"/>
      <c r="ML510" s="272"/>
      <c r="MM510" s="272"/>
      <c r="MN510" s="272"/>
      <c r="MO510" s="272"/>
      <c r="MP510" s="272"/>
      <c r="MQ510" s="272"/>
      <c r="MR510" s="272"/>
      <c r="MS510" s="272"/>
      <c r="MT510" s="272"/>
      <c r="MU510" s="272"/>
      <c r="MV510" s="272"/>
      <c r="MW510" s="272"/>
      <c r="MX510" s="272"/>
      <c r="MY510" s="272"/>
      <c r="MZ510" s="272"/>
      <c r="NA510" s="272"/>
      <c r="NB510" s="272"/>
      <c r="NC510" s="272"/>
      <c r="ND510" s="272"/>
      <c r="NE510" s="272"/>
      <c r="NF510" s="272"/>
      <c r="NG510" s="272"/>
      <c r="NH510" s="272"/>
      <c r="NI510" s="272"/>
      <c r="NJ510" s="272"/>
      <c r="NK510" s="272"/>
      <c r="NL510" s="272"/>
      <c r="NM510" s="272"/>
      <c r="NN510" s="272"/>
      <c r="NO510" s="272"/>
      <c r="NP510" s="272"/>
      <c r="NQ510" s="272"/>
      <c r="NR510" s="272"/>
      <c r="NS510" s="272"/>
      <c r="NT510" s="272"/>
      <c r="NU510" s="272"/>
      <c r="NV510" s="272"/>
      <c r="NW510" s="272"/>
      <c r="NX510" s="272"/>
      <c r="NY510" s="272"/>
      <c r="NZ510" s="272"/>
      <c r="OA510" s="272"/>
      <c r="OB510" s="272"/>
      <c r="OC510" s="272"/>
      <c r="OD510" s="272"/>
      <c r="OE510" s="272"/>
      <c r="OF510" s="272"/>
      <c r="OG510" s="272"/>
      <c r="OH510" s="272"/>
      <c r="OI510" s="272"/>
      <c r="OJ510" s="272"/>
      <c r="OK510" s="272"/>
      <c r="OL510" s="272"/>
      <c r="OM510" s="272"/>
      <c r="ON510" s="272"/>
      <c r="OO510" s="272"/>
      <c r="OP510" s="272"/>
      <c r="OQ510" s="272"/>
      <c r="OR510" s="272"/>
      <c r="OS510" s="272"/>
      <c r="OT510" s="272"/>
      <c r="OU510" s="272"/>
      <c r="OV510" s="272"/>
      <c r="OW510" s="272"/>
      <c r="OX510" s="272"/>
      <c r="OY510" s="272"/>
      <c r="OZ510" s="272"/>
      <c r="PA510" s="272"/>
      <c r="PB510" s="272"/>
      <c r="PC510" s="272"/>
      <c r="PD510" s="272"/>
      <c r="PE510" s="272"/>
      <c r="PF510" s="272"/>
      <c r="PG510" s="272"/>
      <c r="PH510" s="272"/>
      <c r="PI510" s="272"/>
      <c r="PJ510" s="272"/>
      <c r="PK510" s="272"/>
      <c r="PL510" s="272"/>
      <c r="PM510" s="272"/>
      <c r="PN510" s="272"/>
      <c r="PO510" s="272"/>
      <c r="PP510" s="272"/>
      <c r="PQ510" s="272"/>
      <c r="PR510" s="272"/>
      <c r="PS510" s="272"/>
      <c r="PT510" s="272"/>
      <c r="PU510" s="272"/>
      <c r="PV510" s="272"/>
      <c r="PW510" s="272"/>
      <c r="PX510" s="272"/>
      <c r="PY510" s="272"/>
      <c r="PZ510" s="272"/>
      <c r="QA510" s="272"/>
      <c r="QB510" s="272"/>
      <c r="QC510" s="272"/>
      <c r="QD510" s="272"/>
      <c r="QE510" s="272"/>
      <c r="QF510" s="272"/>
      <c r="QG510" s="272"/>
      <c r="QH510" s="272"/>
      <c r="QI510" s="272"/>
      <c r="QJ510" s="272"/>
      <c r="QK510" s="272"/>
      <c r="QL510" s="272"/>
      <c r="QM510" s="272"/>
      <c r="QN510" s="272"/>
      <c r="QO510" s="272"/>
      <c r="QP510" s="272"/>
      <c r="QQ510" s="272"/>
      <c r="QR510" s="272"/>
      <c r="QS510" s="272"/>
      <c r="QT510" s="272"/>
      <c r="QU510" s="272"/>
      <c r="QV510" s="272"/>
      <c r="QW510" s="272"/>
      <c r="QX510" s="272"/>
      <c r="QY510" s="272"/>
      <c r="QZ510" s="272"/>
      <c r="RA510" s="272"/>
      <c r="RB510" s="272"/>
      <c r="RC510" s="272"/>
      <c r="RD510" s="272"/>
      <c r="RE510" s="272"/>
      <c r="RF510" s="272"/>
      <c r="RG510" s="272"/>
      <c r="RH510" s="272"/>
      <c r="RI510" s="272"/>
      <c r="RJ510" s="272"/>
      <c r="RK510" s="272"/>
      <c r="RL510" s="272"/>
      <c r="RM510" s="272"/>
      <c r="RN510" s="272"/>
      <c r="RO510" s="272"/>
      <c r="RP510" s="272"/>
      <c r="RQ510" s="272"/>
      <c r="RR510" s="272"/>
      <c r="RS510" s="272"/>
      <c r="RT510" s="272"/>
      <c r="RU510" s="272"/>
      <c r="RV510" s="272"/>
      <c r="RW510" s="272"/>
      <c r="RX510" s="272"/>
      <c r="RY510" s="272"/>
      <c r="RZ510" s="272"/>
      <c r="SA510" s="272"/>
      <c r="SB510" s="272"/>
      <c r="SC510" s="272"/>
      <c r="SD510" s="272"/>
      <c r="SE510" s="272"/>
      <c r="SF510" s="272"/>
      <c r="SG510" s="272"/>
      <c r="SH510" s="272"/>
      <c r="SI510" s="272"/>
      <c r="SJ510" s="272"/>
      <c r="SK510" s="272"/>
      <c r="SL510" s="272"/>
      <c r="SM510" s="272"/>
      <c r="SN510" s="272"/>
      <c r="SO510" s="272"/>
      <c r="SP510" s="272"/>
      <c r="SQ510" s="272"/>
      <c r="SR510" s="272"/>
      <c r="SS510" s="272"/>
      <c r="ST510" s="272"/>
      <c r="SU510" s="272"/>
      <c r="SV510" s="272"/>
      <c r="SW510" s="272"/>
      <c r="SX510" s="272"/>
      <c r="SY510" s="272"/>
      <c r="SZ510" s="272"/>
      <c r="TA510" s="272"/>
      <c r="TB510" s="272"/>
      <c r="TC510" s="272"/>
      <c r="TD510" s="272"/>
      <c r="TE510" s="272"/>
      <c r="TF510" s="272"/>
      <c r="TG510" s="272"/>
      <c r="TH510" s="272"/>
      <c r="TI510" s="272"/>
      <c r="TJ510" s="272"/>
      <c r="TK510" s="272"/>
      <c r="TL510" s="272"/>
      <c r="TM510" s="272"/>
      <c r="TN510" s="272"/>
      <c r="TO510" s="272"/>
      <c r="TP510" s="272"/>
      <c r="TQ510" s="272"/>
      <c r="TR510" s="272"/>
      <c r="TS510" s="272"/>
      <c r="TT510" s="272"/>
      <c r="TU510" s="272"/>
      <c r="TV510" s="272"/>
      <c r="TW510" s="272"/>
      <c r="TX510" s="272"/>
      <c r="TY510" s="272"/>
      <c r="TZ510" s="272"/>
      <c r="UA510" s="272"/>
      <c r="UB510" s="272"/>
      <c r="UC510" s="272"/>
      <c r="UD510" s="272"/>
      <c r="UE510" s="272"/>
      <c r="UF510" s="272"/>
      <c r="UG510" s="272"/>
      <c r="UH510" s="272"/>
      <c r="UI510" s="272"/>
      <c r="UJ510" s="272"/>
      <c r="UK510" s="272"/>
      <c r="UL510" s="272"/>
      <c r="UM510" s="272"/>
      <c r="UN510" s="272"/>
      <c r="UO510" s="272"/>
      <c r="UP510" s="272"/>
      <c r="UQ510" s="272"/>
      <c r="UR510" s="272"/>
      <c r="US510" s="272"/>
      <c r="UT510" s="272"/>
      <c r="UU510" s="272"/>
      <c r="UV510" s="272"/>
      <c r="UW510" s="272"/>
      <c r="UX510" s="272"/>
      <c r="UY510" s="272"/>
      <c r="UZ510" s="272"/>
      <c r="VA510" s="272"/>
      <c r="VB510" s="272"/>
      <c r="VC510" s="272"/>
      <c r="VD510" s="272"/>
      <c r="VE510" s="272"/>
      <c r="VF510" s="272"/>
      <c r="VG510" s="272"/>
      <c r="VH510" s="272"/>
      <c r="VI510" s="272"/>
      <c r="VJ510" s="272"/>
      <c r="VK510" s="272"/>
      <c r="VL510" s="272"/>
      <c r="VM510" s="272"/>
      <c r="VN510" s="272"/>
      <c r="VO510" s="272"/>
      <c r="VP510" s="272"/>
      <c r="VQ510" s="272"/>
      <c r="VR510" s="272"/>
      <c r="VS510" s="272"/>
      <c r="VT510" s="272"/>
      <c r="VU510" s="272"/>
      <c r="VV510" s="272"/>
      <c r="VW510" s="272"/>
      <c r="VX510" s="272"/>
      <c r="VY510" s="272"/>
      <c r="VZ510" s="272"/>
      <c r="WA510" s="272"/>
      <c r="WB510" s="272"/>
      <c r="WC510" s="272"/>
      <c r="WD510" s="272"/>
      <c r="WE510" s="272"/>
      <c r="WF510" s="272"/>
      <c r="WG510" s="272"/>
      <c r="WH510" s="272"/>
      <c r="WI510" s="272"/>
      <c r="WJ510" s="272"/>
      <c r="WK510" s="272"/>
      <c r="WL510" s="272"/>
      <c r="WM510" s="272"/>
      <c r="WN510" s="272"/>
      <c r="WO510" s="272"/>
      <c r="WP510" s="272"/>
      <c r="WQ510" s="272"/>
      <c r="WR510" s="272"/>
      <c r="WS510" s="272"/>
      <c r="WT510" s="272"/>
      <c r="WU510" s="272"/>
      <c r="WV510" s="272"/>
      <c r="WW510" s="272"/>
      <c r="WX510" s="272"/>
      <c r="WY510" s="272"/>
      <c r="WZ510" s="272"/>
      <c r="XA510" s="272"/>
      <c r="XB510" s="272"/>
      <c r="XC510" s="272"/>
      <c r="XD510" s="272"/>
      <c r="XE510" s="272"/>
      <c r="XF510" s="272"/>
      <c r="XG510" s="272"/>
      <c r="XH510" s="272"/>
      <c r="XI510" s="272"/>
      <c r="XJ510" s="272"/>
      <c r="XK510" s="272"/>
      <c r="XL510" s="272"/>
      <c r="XM510" s="272"/>
      <c r="XN510" s="272"/>
      <c r="XO510" s="272"/>
      <c r="XP510" s="272"/>
      <c r="XQ510" s="272"/>
      <c r="XR510" s="272"/>
      <c r="XS510" s="272"/>
      <c r="XT510" s="272"/>
      <c r="XU510" s="272"/>
      <c r="XV510" s="272"/>
      <c r="XW510" s="272"/>
      <c r="XX510" s="272"/>
      <c r="XY510" s="272"/>
      <c r="XZ510" s="272"/>
      <c r="YA510" s="272"/>
      <c r="YB510" s="272"/>
      <c r="YC510" s="272"/>
      <c r="YD510" s="272"/>
      <c r="YE510" s="272"/>
      <c r="YF510" s="272"/>
      <c r="YG510" s="272"/>
      <c r="YH510" s="272"/>
      <c r="YI510" s="272"/>
      <c r="YJ510" s="272"/>
      <c r="YK510" s="272"/>
      <c r="YL510" s="272"/>
      <c r="YM510" s="272"/>
      <c r="YN510" s="272"/>
      <c r="YO510" s="272"/>
      <c r="YP510" s="272"/>
      <c r="YQ510" s="272"/>
      <c r="YR510" s="272"/>
      <c r="YS510" s="272"/>
      <c r="YT510" s="272"/>
      <c r="YU510" s="272"/>
      <c r="YV510" s="272"/>
      <c r="YW510" s="272"/>
      <c r="YX510" s="272"/>
      <c r="YY510" s="272"/>
      <c r="YZ510" s="272"/>
      <c r="ZA510" s="272"/>
      <c r="ZB510" s="272"/>
      <c r="ZC510" s="272"/>
      <c r="ZD510" s="272"/>
      <c r="ZE510" s="272"/>
      <c r="ZF510" s="272"/>
      <c r="ZG510" s="272"/>
      <c r="ZH510" s="272"/>
      <c r="ZI510" s="272"/>
      <c r="ZJ510" s="272"/>
      <c r="ZK510" s="272"/>
      <c r="ZL510" s="272"/>
      <c r="ZM510" s="272"/>
      <c r="ZN510" s="272"/>
      <c r="ZO510" s="272"/>
      <c r="ZP510" s="272"/>
      <c r="ZQ510" s="272"/>
      <c r="ZR510" s="272"/>
      <c r="ZS510" s="272"/>
      <c r="ZT510" s="272"/>
      <c r="ZU510" s="272"/>
      <c r="ZV510" s="272"/>
      <c r="ZW510" s="272"/>
      <c r="ZX510" s="272"/>
      <c r="ZY510" s="272"/>
      <c r="ZZ510" s="272"/>
      <c r="AAA510" s="272"/>
      <c r="AAB510" s="272"/>
      <c r="AAC510" s="272"/>
      <c r="AAD510" s="272"/>
      <c r="AAE510" s="272"/>
      <c r="AAF510" s="272"/>
      <c r="AAG510" s="272"/>
      <c r="AAH510" s="272"/>
      <c r="AAI510" s="272"/>
      <c r="AAJ510" s="272"/>
      <c r="AAK510" s="272"/>
      <c r="AAL510" s="272"/>
      <c r="AAM510" s="272"/>
      <c r="AAN510" s="272"/>
      <c r="AAO510" s="272"/>
      <c r="AAP510" s="272"/>
      <c r="AAQ510" s="272"/>
      <c r="AAR510" s="272"/>
      <c r="AAS510" s="272"/>
      <c r="AAT510" s="272"/>
      <c r="AAU510" s="272"/>
      <c r="AAV510" s="272"/>
      <c r="AAW510" s="272"/>
      <c r="AAX510" s="272"/>
      <c r="AAY510" s="272"/>
      <c r="AAZ510" s="272"/>
      <c r="ABA510" s="272"/>
      <c r="ABB510" s="272"/>
      <c r="ABC510" s="272"/>
      <c r="ABD510" s="272"/>
      <c r="ABE510" s="272"/>
      <c r="ABF510" s="272"/>
      <c r="ABG510" s="272"/>
      <c r="ABH510" s="272"/>
      <c r="ABI510" s="272"/>
      <c r="ABJ510" s="272"/>
      <c r="ABK510" s="272"/>
      <c r="ABL510" s="272"/>
      <c r="ABM510" s="272"/>
      <c r="ABN510" s="272"/>
      <c r="ABO510" s="272"/>
      <c r="ABP510" s="272"/>
      <c r="ABQ510" s="272"/>
      <c r="ABR510" s="272"/>
      <c r="ABS510" s="272"/>
      <c r="ABT510" s="272"/>
      <c r="ABU510" s="272"/>
      <c r="ABV510" s="272"/>
      <c r="ABW510" s="272"/>
      <c r="ABX510" s="272"/>
      <c r="ABY510" s="272"/>
      <c r="ABZ510" s="272"/>
      <c r="ACA510" s="272"/>
      <c r="ACB510" s="272"/>
      <c r="ACC510" s="272"/>
      <c r="ACD510" s="272"/>
      <c r="ACE510" s="272"/>
      <c r="ACF510" s="272"/>
      <c r="ACG510" s="272"/>
      <c r="ACH510" s="272"/>
      <c r="ACI510" s="272"/>
      <c r="ACJ510" s="272"/>
      <c r="ACK510" s="272"/>
      <c r="ACL510" s="272"/>
      <c r="ACM510" s="272"/>
      <c r="ACN510" s="272"/>
      <c r="ACO510" s="272"/>
      <c r="ACP510" s="272"/>
      <c r="ACQ510" s="272"/>
      <c r="ACR510" s="272"/>
      <c r="ACS510" s="272"/>
      <c r="ACT510" s="272"/>
      <c r="ACU510" s="272"/>
      <c r="ACV510" s="272"/>
      <c r="ACW510" s="272"/>
      <c r="ACX510" s="272"/>
      <c r="ACY510" s="272"/>
      <c r="ACZ510" s="272"/>
      <c r="ADA510" s="272"/>
      <c r="ADB510" s="272"/>
      <c r="ADC510" s="272"/>
      <c r="ADD510" s="272"/>
      <c r="ADE510" s="272"/>
      <c r="ADF510" s="272"/>
      <c r="ADG510" s="272"/>
      <c r="ADH510" s="272"/>
      <c r="ADI510" s="272"/>
      <c r="ADJ510" s="272"/>
      <c r="ADK510" s="272"/>
      <c r="ADL510" s="272"/>
      <c r="ADM510" s="272"/>
      <c r="ADN510" s="272"/>
      <c r="ADO510" s="272"/>
      <c r="ADP510" s="272"/>
      <c r="ADQ510" s="272"/>
      <c r="ADR510" s="272"/>
      <c r="ADS510" s="272"/>
      <c r="ADT510" s="272"/>
      <c r="ADU510" s="272"/>
      <c r="ADV510" s="272"/>
      <c r="ADW510" s="272"/>
      <c r="ADX510" s="272"/>
      <c r="ADY510" s="272"/>
      <c r="ADZ510" s="272"/>
      <c r="AEA510" s="272"/>
      <c r="AEB510" s="272"/>
      <c r="AEC510" s="272"/>
      <c r="AED510" s="272"/>
      <c r="AEE510" s="272"/>
      <c r="AEF510" s="272"/>
      <c r="AEG510" s="272"/>
      <c r="AEH510" s="272"/>
      <c r="AEI510" s="272"/>
      <c r="AEJ510" s="272"/>
      <c r="AEK510" s="272"/>
      <c r="AEL510" s="272"/>
      <c r="AEM510" s="272"/>
      <c r="AEN510" s="272"/>
      <c r="AEO510" s="272"/>
      <c r="AEP510" s="272"/>
      <c r="AEQ510" s="272"/>
      <c r="AER510" s="272"/>
      <c r="AES510" s="272"/>
      <c r="AET510" s="272"/>
      <c r="AEU510" s="272"/>
      <c r="AEV510" s="272"/>
      <c r="AEW510" s="272"/>
      <c r="AEX510" s="272"/>
      <c r="AEY510" s="272"/>
      <c r="AEZ510" s="272"/>
      <c r="AFA510" s="272"/>
      <c r="AFB510" s="272"/>
      <c r="AFC510" s="272"/>
      <c r="AFD510" s="272"/>
      <c r="AFE510" s="272"/>
      <c r="AFF510" s="272"/>
      <c r="AFG510" s="272"/>
      <c r="AFH510" s="272"/>
      <c r="AFI510" s="272"/>
      <c r="AFJ510" s="272"/>
      <c r="AFK510" s="272"/>
      <c r="AFL510" s="272"/>
      <c r="AFM510" s="272"/>
      <c r="AFN510" s="272"/>
      <c r="AFO510" s="272"/>
      <c r="AFP510" s="272"/>
      <c r="AFQ510" s="272"/>
      <c r="AFR510" s="272"/>
      <c r="AFS510" s="272"/>
      <c r="AFT510" s="272"/>
      <c r="AFU510" s="272"/>
      <c r="AFV510" s="272"/>
      <c r="AFW510" s="272"/>
      <c r="AFX510" s="272"/>
      <c r="AFY510" s="272"/>
      <c r="AFZ510" s="272"/>
      <c r="AGA510" s="272"/>
      <c r="AGB510" s="272"/>
      <c r="AGC510" s="272"/>
      <c r="AGD510" s="272"/>
      <c r="AGE510" s="272"/>
      <c r="AGF510" s="272"/>
      <c r="AGG510" s="272"/>
      <c r="AGH510" s="272"/>
      <c r="AGI510" s="272"/>
      <c r="AGJ510" s="272"/>
      <c r="AGK510" s="272"/>
      <c r="AGL510" s="272"/>
      <c r="AGM510" s="272"/>
      <c r="AGN510" s="272"/>
      <c r="AGO510" s="272"/>
      <c r="AGP510" s="272"/>
      <c r="AGQ510" s="272"/>
      <c r="AGR510" s="272"/>
      <c r="AGS510" s="272"/>
      <c r="AGT510" s="272"/>
      <c r="AGU510" s="272"/>
      <c r="AGV510" s="272"/>
      <c r="AGW510" s="272"/>
      <c r="AGX510" s="272"/>
      <c r="AGY510" s="272"/>
      <c r="AGZ510" s="272"/>
      <c r="AHA510" s="272"/>
      <c r="AHB510" s="272"/>
      <c r="AHC510" s="272"/>
      <c r="AHD510" s="272"/>
      <c r="AHE510" s="272"/>
      <c r="AHF510" s="272"/>
      <c r="AHG510" s="272"/>
      <c r="AHH510" s="272"/>
      <c r="AHI510" s="272"/>
      <c r="AHJ510" s="272"/>
      <c r="AHK510" s="272"/>
      <c r="AHL510" s="272"/>
      <c r="AHM510" s="272"/>
      <c r="AHN510" s="272"/>
      <c r="AHO510" s="272"/>
      <c r="AHP510" s="272"/>
      <c r="AHQ510" s="272"/>
      <c r="AHR510" s="272"/>
      <c r="AHS510" s="272"/>
      <c r="AHT510" s="272"/>
      <c r="AHU510" s="272"/>
      <c r="AHV510" s="272"/>
      <c r="AHW510" s="272"/>
      <c r="AHX510" s="272"/>
      <c r="AHY510" s="272"/>
      <c r="AHZ510" s="272"/>
      <c r="AIA510" s="272"/>
      <c r="AIB510" s="272"/>
      <c r="AIC510" s="272"/>
      <c r="AID510" s="272"/>
      <c r="AIE510" s="272"/>
      <c r="AIF510" s="272"/>
      <c r="AIG510" s="272"/>
      <c r="AIH510" s="272"/>
      <c r="AII510" s="272"/>
      <c r="AIJ510" s="272"/>
      <c r="AIK510" s="272"/>
      <c r="AIL510" s="272"/>
      <c r="AIM510" s="272"/>
      <c r="AIN510" s="272"/>
      <c r="AIO510" s="272"/>
      <c r="AIP510" s="272"/>
      <c r="AIQ510" s="272"/>
      <c r="AIR510" s="272"/>
      <c r="AIS510" s="272"/>
      <c r="AIT510" s="272"/>
      <c r="AIU510" s="272"/>
      <c r="AIV510" s="272"/>
      <c r="AIW510" s="272"/>
      <c r="AIX510" s="272"/>
      <c r="AIY510" s="272"/>
      <c r="AIZ510" s="272"/>
      <c r="AJA510" s="272"/>
      <c r="AJB510" s="272"/>
      <c r="AJC510" s="272"/>
      <c r="AJD510" s="272"/>
      <c r="AJE510" s="272"/>
      <c r="AJF510" s="272"/>
      <c r="AJG510" s="272"/>
      <c r="AJH510" s="272"/>
      <c r="AJI510" s="272"/>
      <c r="AJJ510" s="272"/>
      <c r="AJK510" s="272"/>
      <c r="AJL510" s="272"/>
      <c r="AJM510" s="272"/>
      <c r="AJN510" s="272"/>
      <c r="AJO510" s="272"/>
      <c r="AJP510" s="272"/>
      <c r="AJQ510" s="272"/>
      <c r="AJR510" s="272"/>
      <c r="AJS510" s="272"/>
      <c r="AJT510" s="272"/>
      <c r="AJU510" s="272"/>
      <c r="AJV510" s="272"/>
      <c r="AJW510" s="272"/>
      <c r="AJX510" s="272"/>
      <c r="AJY510" s="272"/>
      <c r="AJZ510" s="272"/>
      <c r="AKA510" s="272"/>
      <c r="AKB510" s="272"/>
      <c r="AKC510" s="272"/>
      <c r="AKD510" s="272"/>
      <c r="AKE510" s="272"/>
      <c r="AKF510" s="272"/>
      <c r="AKG510" s="272"/>
      <c r="AKH510" s="272"/>
      <c r="AKI510" s="272"/>
      <c r="AKJ510" s="272"/>
      <c r="AKK510" s="272"/>
      <c r="AKL510" s="272"/>
      <c r="AKM510" s="272"/>
      <c r="AKN510" s="272"/>
      <c r="AKO510" s="272"/>
      <c r="AKP510" s="272"/>
      <c r="AKQ510" s="272"/>
      <c r="AKR510" s="272"/>
      <c r="AKS510" s="272"/>
      <c r="AKT510" s="272"/>
      <c r="AKU510" s="272"/>
      <c r="AKV510" s="272"/>
      <c r="AKW510" s="272"/>
      <c r="AKX510" s="272"/>
      <c r="AKY510" s="272"/>
      <c r="AKZ510" s="272"/>
      <c r="ALA510" s="272"/>
      <c r="ALB510" s="272"/>
      <c r="ALC510" s="272"/>
      <c r="ALD510" s="272"/>
      <c r="ALE510" s="272"/>
    </row>
    <row r="511" spans="1:993" s="274" customFormat="1" ht="63.75" x14ac:dyDescent="0.2">
      <c r="A511" s="395" t="s">
        <v>12260</v>
      </c>
      <c r="B511" s="18" t="s">
        <v>3984</v>
      </c>
      <c r="C511" s="35" t="s">
        <v>1422</v>
      </c>
      <c r="D511" s="206"/>
      <c r="E511" s="35" t="s">
        <v>6377</v>
      </c>
      <c r="F511" s="190"/>
      <c r="G511" s="190"/>
      <c r="H511" s="13" t="s">
        <v>1790</v>
      </c>
      <c r="I511" s="239" t="s">
        <v>4899</v>
      </c>
      <c r="J511" s="18" t="s">
        <v>2048</v>
      </c>
      <c r="K511" s="13"/>
      <c r="L511" s="315">
        <v>1</v>
      </c>
      <c r="M511" s="329" t="s">
        <v>7570</v>
      </c>
      <c r="N511" s="329" t="s">
        <v>7570</v>
      </c>
      <c r="O511" s="329" t="s">
        <v>7570</v>
      </c>
      <c r="P511" s="329" t="s">
        <v>7570</v>
      </c>
      <c r="Q511" s="329" t="s">
        <v>7570</v>
      </c>
      <c r="R511" s="272"/>
      <c r="S511" s="272"/>
      <c r="T511" s="272"/>
      <c r="U511" s="272"/>
      <c r="V511" s="272"/>
      <c r="W511" s="272"/>
      <c r="X511" s="272"/>
      <c r="Y511" s="272"/>
      <c r="Z511" s="272"/>
      <c r="AA511" s="272"/>
      <c r="AB511" s="272"/>
      <c r="AC511" s="272"/>
      <c r="AD511" s="272"/>
      <c r="AE511" s="272"/>
      <c r="AF511" s="272"/>
      <c r="AG511" s="272"/>
      <c r="AH511" s="272"/>
      <c r="AI511" s="272"/>
      <c r="AJ511" s="272"/>
      <c r="AK511" s="272"/>
      <c r="AL511" s="272"/>
      <c r="AM511" s="272"/>
      <c r="AN511" s="272"/>
      <c r="AO511" s="272"/>
      <c r="AP511" s="272"/>
      <c r="AQ511" s="272"/>
      <c r="AR511" s="272"/>
      <c r="AS511" s="272"/>
      <c r="AT511" s="272"/>
      <c r="AU511" s="272"/>
      <c r="AV511" s="272"/>
      <c r="AW511" s="272"/>
      <c r="AX511" s="272"/>
      <c r="AY511" s="272"/>
      <c r="AZ511" s="272"/>
      <c r="BA511" s="272"/>
      <c r="BB511" s="272"/>
      <c r="BC511" s="272"/>
      <c r="BD511" s="272"/>
      <c r="BE511" s="272"/>
      <c r="BF511" s="272"/>
      <c r="BG511" s="272"/>
      <c r="BH511" s="272"/>
      <c r="BI511" s="272"/>
      <c r="BJ511" s="272"/>
      <c r="BK511" s="272"/>
      <c r="BL511" s="272"/>
      <c r="BM511" s="272"/>
      <c r="BN511" s="272"/>
      <c r="BO511" s="272"/>
      <c r="BP511" s="272"/>
      <c r="BQ511" s="272"/>
      <c r="BR511" s="272"/>
      <c r="BS511" s="272"/>
      <c r="BT511" s="272"/>
      <c r="BU511" s="272"/>
      <c r="BV511" s="272"/>
      <c r="BW511" s="272"/>
      <c r="BX511" s="272"/>
      <c r="BY511" s="272"/>
      <c r="BZ511" s="272"/>
      <c r="CA511" s="272"/>
      <c r="CB511" s="272"/>
      <c r="CC511" s="272"/>
      <c r="CD511" s="272"/>
      <c r="CE511" s="272"/>
      <c r="CF511" s="272"/>
      <c r="CG511" s="272"/>
      <c r="CH511" s="272"/>
      <c r="CI511" s="272"/>
      <c r="CJ511" s="272"/>
      <c r="CK511" s="272"/>
      <c r="CL511" s="272"/>
      <c r="CM511" s="272"/>
      <c r="CN511" s="272"/>
      <c r="CO511" s="272"/>
      <c r="CP511" s="272"/>
      <c r="CQ511" s="272"/>
      <c r="CR511" s="272"/>
      <c r="CS511" s="272"/>
      <c r="CT511" s="272"/>
      <c r="CU511" s="272"/>
      <c r="CV511" s="272"/>
      <c r="CW511" s="272"/>
      <c r="CX511" s="272"/>
      <c r="CY511" s="272"/>
      <c r="CZ511" s="272"/>
      <c r="DA511" s="272"/>
      <c r="DB511" s="272"/>
      <c r="DC511" s="272"/>
      <c r="DD511" s="272"/>
      <c r="DE511" s="272"/>
      <c r="DF511" s="272"/>
      <c r="DG511" s="272"/>
      <c r="DH511" s="272"/>
      <c r="DI511" s="272"/>
      <c r="DJ511" s="272"/>
      <c r="DK511" s="272"/>
      <c r="DL511" s="272"/>
      <c r="DM511" s="272"/>
      <c r="DN511" s="272"/>
      <c r="DO511" s="272"/>
      <c r="DP511" s="272"/>
      <c r="DQ511" s="272"/>
      <c r="DR511" s="272"/>
      <c r="DS511" s="272"/>
      <c r="DT511" s="272"/>
      <c r="DU511" s="272"/>
      <c r="DV511" s="272"/>
      <c r="DW511" s="272"/>
      <c r="DX511" s="272"/>
      <c r="DY511" s="272"/>
      <c r="DZ511" s="272"/>
      <c r="EA511" s="272"/>
      <c r="EB511" s="272"/>
      <c r="EC511" s="272"/>
      <c r="ED511" s="272"/>
      <c r="EE511" s="272"/>
      <c r="EF511" s="272"/>
      <c r="EG511" s="272"/>
      <c r="EH511" s="272"/>
      <c r="EI511" s="272"/>
      <c r="EJ511" s="272"/>
      <c r="EK511" s="272"/>
      <c r="EL511" s="272"/>
      <c r="EM511" s="272"/>
      <c r="EN511" s="272"/>
      <c r="EO511" s="272"/>
      <c r="EP511" s="272"/>
      <c r="EQ511" s="272"/>
      <c r="ER511" s="272"/>
      <c r="ES511" s="272"/>
      <c r="ET511" s="272"/>
      <c r="EU511" s="272"/>
      <c r="EV511" s="272"/>
      <c r="EW511" s="272"/>
      <c r="EX511" s="272"/>
      <c r="EY511" s="272"/>
      <c r="EZ511" s="272"/>
      <c r="FA511" s="272"/>
      <c r="FB511" s="272"/>
      <c r="FC511" s="272"/>
      <c r="FD511" s="272"/>
      <c r="FE511" s="272"/>
      <c r="FF511" s="272"/>
      <c r="FG511" s="272"/>
      <c r="FH511" s="272"/>
      <c r="FI511" s="272"/>
      <c r="FJ511" s="272"/>
      <c r="FK511" s="272"/>
      <c r="FL511" s="272"/>
      <c r="FM511" s="272"/>
      <c r="FN511" s="272"/>
      <c r="FO511" s="272"/>
      <c r="FP511" s="272"/>
      <c r="FQ511" s="272"/>
      <c r="FR511" s="272"/>
      <c r="FS511" s="272"/>
      <c r="FT511" s="272"/>
      <c r="FU511" s="272"/>
      <c r="FV511" s="272"/>
      <c r="FW511" s="272"/>
      <c r="FX511" s="272"/>
      <c r="FY511" s="272"/>
      <c r="FZ511" s="272"/>
      <c r="GA511" s="272"/>
      <c r="GB511" s="272"/>
      <c r="GC511" s="272"/>
      <c r="GD511" s="272"/>
      <c r="GE511" s="272"/>
      <c r="GF511" s="272"/>
      <c r="GG511" s="272"/>
      <c r="GH511" s="272"/>
      <c r="GI511" s="272"/>
      <c r="GJ511" s="272"/>
      <c r="GK511" s="272"/>
      <c r="GL511" s="272"/>
      <c r="GM511" s="272"/>
      <c r="GN511" s="272"/>
      <c r="GO511" s="272"/>
      <c r="GP511" s="272"/>
      <c r="GQ511" s="272"/>
      <c r="GR511" s="272"/>
      <c r="GS511" s="272"/>
      <c r="GT511" s="272"/>
      <c r="GU511" s="272"/>
      <c r="GV511" s="272"/>
      <c r="GW511" s="272"/>
      <c r="GX511" s="272"/>
      <c r="GY511" s="272"/>
      <c r="GZ511" s="272"/>
      <c r="HA511" s="272"/>
      <c r="HB511" s="272"/>
      <c r="HC511" s="272"/>
      <c r="HD511" s="272"/>
      <c r="HE511" s="272"/>
      <c r="HF511" s="272"/>
      <c r="HG511" s="272"/>
      <c r="HH511" s="272"/>
      <c r="HI511" s="272"/>
      <c r="HJ511" s="272"/>
      <c r="HK511" s="272"/>
      <c r="HL511" s="272"/>
      <c r="HM511" s="272"/>
      <c r="HN511" s="272"/>
      <c r="HO511" s="272"/>
      <c r="HP511" s="272"/>
      <c r="HQ511" s="272"/>
      <c r="HR511" s="272"/>
      <c r="HS511" s="272"/>
      <c r="HT511" s="272"/>
      <c r="HU511" s="272"/>
      <c r="HV511" s="272"/>
      <c r="HW511" s="272"/>
      <c r="HX511" s="272"/>
      <c r="HY511" s="272"/>
      <c r="HZ511" s="272"/>
      <c r="IA511" s="272"/>
      <c r="IB511" s="272"/>
      <c r="IC511" s="272"/>
      <c r="ID511" s="272"/>
      <c r="IE511" s="272"/>
      <c r="IF511" s="272"/>
      <c r="IG511" s="272"/>
      <c r="IH511" s="272"/>
      <c r="II511" s="272"/>
      <c r="IJ511" s="272"/>
      <c r="IK511" s="272"/>
      <c r="IL511" s="272"/>
      <c r="IM511" s="272"/>
      <c r="IN511" s="272"/>
      <c r="IO511" s="272"/>
      <c r="IP511" s="272"/>
      <c r="IQ511" s="272"/>
      <c r="IR511" s="272"/>
      <c r="IS511" s="272"/>
      <c r="IT511" s="272"/>
      <c r="IU511" s="272"/>
      <c r="IV511" s="272"/>
      <c r="IW511" s="272"/>
      <c r="IX511" s="272"/>
      <c r="IY511" s="272"/>
      <c r="IZ511" s="272"/>
      <c r="JA511" s="272"/>
      <c r="JB511" s="272"/>
      <c r="JC511" s="272"/>
      <c r="JD511" s="272"/>
      <c r="JE511" s="272"/>
      <c r="JF511" s="272"/>
      <c r="JG511" s="272"/>
      <c r="JH511" s="272"/>
      <c r="JI511" s="272"/>
      <c r="JJ511" s="272"/>
      <c r="JK511" s="272"/>
      <c r="JL511" s="272"/>
      <c r="JM511" s="272"/>
      <c r="JN511" s="272"/>
      <c r="JO511" s="272"/>
      <c r="JP511" s="272"/>
      <c r="JQ511" s="272"/>
      <c r="JR511" s="272"/>
      <c r="JS511" s="272"/>
      <c r="JT511" s="272"/>
      <c r="JU511" s="272"/>
      <c r="JV511" s="272"/>
      <c r="JW511" s="272"/>
      <c r="JX511" s="272"/>
      <c r="JY511" s="272"/>
      <c r="JZ511" s="272"/>
      <c r="KA511" s="272"/>
      <c r="KB511" s="272"/>
      <c r="KC511" s="272"/>
      <c r="KD511" s="272"/>
      <c r="KE511" s="272"/>
      <c r="KF511" s="272"/>
      <c r="KG511" s="272"/>
      <c r="KH511" s="272"/>
      <c r="KI511" s="272"/>
      <c r="KJ511" s="272"/>
      <c r="KK511" s="272"/>
      <c r="KL511" s="272"/>
      <c r="KM511" s="272"/>
      <c r="KN511" s="272"/>
      <c r="KO511" s="272"/>
      <c r="KP511" s="272"/>
      <c r="KQ511" s="272"/>
      <c r="KR511" s="272"/>
      <c r="KS511" s="272"/>
      <c r="KT511" s="272"/>
      <c r="KU511" s="272"/>
      <c r="KV511" s="272"/>
      <c r="KW511" s="272"/>
      <c r="KX511" s="272"/>
      <c r="KY511" s="272"/>
      <c r="KZ511" s="272"/>
      <c r="LA511" s="272"/>
      <c r="LB511" s="272"/>
      <c r="LC511" s="272"/>
      <c r="LD511" s="272"/>
      <c r="LE511" s="272"/>
      <c r="LF511" s="272"/>
      <c r="LG511" s="272"/>
      <c r="LH511" s="272"/>
      <c r="LI511" s="272"/>
      <c r="LJ511" s="272"/>
      <c r="LK511" s="272"/>
      <c r="LL511" s="272"/>
      <c r="LM511" s="272"/>
      <c r="LN511" s="272"/>
      <c r="LO511" s="272"/>
      <c r="LP511" s="272"/>
      <c r="LQ511" s="272"/>
      <c r="LR511" s="272"/>
      <c r="LS511" s="272"/>
      <c r="LT511" s="272"/>
      <c r="LU511" s="272"/>
      <c r="LV511" s="272"/>
      <c r="LW511" s="272"/>
      <c r="LX511" s="272"/>
      <c r="LY511" s="272"/>
      <c r="LZ511" s="272"/>
      <c r="MA511" s="272"/>
      <c r="MB511" s="272"/>
      <c r="MC511" s="272"/>
      <c r="MD511" s="272"/>
      <c r="ME511" s="272"/>
      <c r="MF511" s="272"/>
      <c r="MG511" s="272"/>
      <c r="MH511" s="272"/>
      <c r="MI511" s="272"/>
      <c r="MJ511" s="272"/>
      <c r="MK511" s="272"/>
      <c r="ML511" s="272"/>
      <c r="MM511" s="272"/>
      <c r="MN511" s="272"/>
      <c r="MO511" s="272"/>
      <c r="MP511" s="272"/>
      <c r="MQ511" s="272"/>
      <c r="MR511" s="272"/>
      <c r="MS511" s="272"/>
      <c r="MT511" s="272"/>
      <c r="MU511" s="272"/>
      <c r="MV511" s="272"/>
      <c r="MW511" s="272"/>
      <c r="MX511" s="272"/>
      <c r="MY511" s="272"/>
      <c r="MZ511" s="272"/>
      <c r="NA511" s="272"/>
      <c r="NB511" s="272"/>
      <c r="NC511" s="272"/>
      <c r="ND511" s="272"/>
      <c r="NE511" s="272"/>
      <c r="NF511" s="272"/>
      <c r="NG511" s="272"/>
      <c r="NH511" s="272"/>
      <c r="NI511" s="272"/>
      <c r="NJ511" s="272"/>
      <c r="NK511" s="272"/>
      <c r="NL511" s="272"/>
      <c r="NM511" s="272"/>
      <c r="NN511" s="272"/>
      <c r="NO511" s="272"/>
      <c r="NP511" s="272"/>
      <c r="NQ511" s="272"/>
      <c r="NR511" s="272"/>
      <c r="NS511" s="272"/>
      <c r="NT511" s="272"/>
      <c r="NU511" s="272"/>
      <c r="NV511" s="272"/>
      <c r="NW511" s="272"/>
      <c r="NX511" s="272"/>
      <c r="NY511" s="272"/>
      <c r="NZ511" s="272"/>
      <c r="OA511" s="272"/>
      <c r="OB511" s="272"/>
      <c r="OC511" s="272"/>
      <c r="OD511" s="272"/>
      <c r="OE511" s="272"/>
      <c r="OF511" s="272"/>
      <c r="OG511" s="272"/>
      <c r="OH511" s="272"/>
      <c r="OI511" s="272"/>
      <c r="OJ511" s="272"/>
      <c r="OK511" s="272"/>
      <c r="OL511" s="272"/>
      <c r="OM511" s="272"/>
      <c r="ON511" s="272"/>
      <c r="OO511" s="272"/>
      <c r="OP511" s="272"/>
      <c r="OQ511" s="272"/>
      <c r="OR511" s="272"/>
      <c r="OS511" s="272"/>
      <c r="OT511" s="272"/>
      <c r="OU511" s="272"/>
      <c r="OV511" s="272"/>
      <c r="OW511" s="272"/>
      <c r="OX511" s="272"/>
      <c r="OY511" s="272"/>
      <c r="OZ511" s="272"/>
      <c r="PA511" s="272"/>
      <c r="PB511" s="272"/>
      <c r="PC511" s="272"/>
      <c r="PD511" s="272"/>
      <c r="PE511" s="272"/>
      <c r="PF511" s="272"/>
      <c r="PG511" s="272"/>
      <c r="PH511" s="272"/>
      <c r="PI511" s="272"/>
      <c r="PJ511" s="272"/>
      <c r="PK511" s="272"/>
      <c r="PL511" s="272"/>
      <c r="PM511" s="272"/>
      <c r="PN511" s="272"/>
      <c r="PO511" s="272"/>
      <c r="PP511" s="272"/>
      <c r="PQ511" s="272"/>
      <c r="PR511" s="272"/>
      <c r="PS511" s="272"/>
      <c r="PT511" s="272"/>
      <c r="PU511" s="272"/>
      <c r="PV511" s="272"/>
      <c r="PW511" s="272"/>
      <c r="PX511" s="272"/>
      <c r="PY511" s="272"/>
      <c r="PZ511" s="272"/>
      <c r="QA511" s="272"/>
      <c r="QB511" s="272"/>
      <c r="QC511" s="272"/>
      <c r="QD511" s="272"/>
      <c r="QE511" s="272"/>
      <c r="QF511" s="272"/>
      <c r="QG511" s="272"/>
      <c r="QH511" s="272"/>
      <c r="QI511" s="272"/>
      <c r="QJ511" s="272"/>
      <c r="QK511" s="272"/>
      <c r="QL511" s="272"/>
      <c r="QM511" s="272"/>
      <c r="QN511" s="272"/>
      <c r="QO511" s="272"/>
      <c r="QP511" s="272"/>
      <c r="QQ511" s="272"/>
      <c r="QR511" s="272"/>
      <c r="QS511" s="272"/>
      <c r="QT511" s="272"/>
      <c r="QU511" s="272"/>
      <c r="QV511" s="272"/>
      <c r="QW511" s="272"/>
      <c r="QX511" s="272"/>
      <c r="QY511" s="272"/>
      <c r="QZ511" s="272"/>
      <c r="RA511" s="272"/>
      <c r="RB511" s="272"/>
      <c r="RC511" s="272"/>
      <c r="RD511" s="272"/>
      <c r="RE511" s="272"/>
      <c r="RF511" s="272"/>
      <c r="RG511" s="272"/>
      <c r="RH511" s="272"/>
      <c r="RI511" s="272"/>
      <c r="RJ511" s="272"/>
      <c r="RK511" s="272"/>
      <c r="RL511" s="272"/>
      <c r="RM511" s="272"/>
      <c r="RN511" s="272"/>
      <c r="RO511" s="272"/>
      <c r="RP511" s="272"/>
      <c r="RQ511" s="272"/>
      <c r="RR511" s="272"/>
      <c r="RS511" s="272"/>
      <c r="RT511" s="272"/>
      <c r="RU511" s="272"/>
      <c r="RV511" s="272"/>
      <c r="RW511" s="272"/>
      <c r="RX511" s="272"/>
      <c r="RY511" s="272"/>
      <c r="RZ511" s="272"/>
      <c r="SA511" s="272"/>
      <c r="SB511" s="272"/>
      <c r="SC511" s="272"/>
      <c r="SD511" s="272"/>
      <c r="SE511" s="272"/>
      <c r="SF511" s="272"/>
      <c r="SG511" s="272"/>
      <c r="SH511" s="272"/>
      <c r="SI511" s="272"/>
      <c r="SJ511" s="272"/>
      <c r="SK511" s="272"/>
      <c r="SL511" s="272"/>
      <c r="SM511" s="272"/>
      <c r="SN511" s="272"/>
      <c r="SO511" s="272"/>
      <c r="SP511" s="272"/>
      <c r="SQ511" s="272"/>
      <c r="SR511" s="272"/>
      <c r="SS511" s="272"/>
      <c r="ST511" s="272"/>
      <c r="SU511" s="272"/>
      <c r="SV511" s="272"/>
      <c r="SW511" s="272"/>
      <c r="SX511" s="272"/>
      <c r="SY511" s="272"/>
      <c r="SZ511" s="272"/>
      <c r="TA511" s="272"/>
      <c r="TB511" s="272"/>
      <c r="TC511" s="272"/>
      <c r="TD511" s="272"/>
      <c r="TE511" s="272"/>
      <c r="TF511" s="272"/>
      <c r="TG511" s="272"/>
      <c r="TH511" s="272"/>
      <c r="TI511" s="272"/>
      <c r="TJ511" s="272"/>
      <c r="TK511" s="272"/>
      <c r="TL511" s="272"/>
      <c r="TM511" s="272"/>
      <c r="TN511" s="272"/>
      <c r="TO511" s="272"/>
      <c r="TP511" s="272"/>
      <c r="TQ511" s="272"/>
      <c r="TR511" s="272"/>
      <c r="TS511" s="272"/>
      <c r="TT511" s="272"/>
      <c r="TU511" s="272"/>
      <c r="TV511" s="272"/>
      <c r="TW511" s="272"/>
      <c r="TX511" s="272"/>
      <c r="TY511" s="272"/>
      <c r="TZ511" s="272"/>
      <c r="UA511" s="272"/>
      <c r="UB511" s="272"/>
      <c r="UC511" s="272"/>
      <c r="UD511" s="272"/>
      <c r="UE511" s="272"/>
      <c r="UF511" s="272"/>
      <c r="UG511" s="272"/>
      <c r="UH511" s="272"/>
      <c r="UI511" s="272"/>
      <c r="UJ511" s="272"/>
      <c r="UK511" s="272"/>
      <c r="UL511" s="272"/>
      <c r="UM511" s="272"/>
      <c r="UN511" s="272"/>
      <c r="UO511" s="272"/>
      <c r="UP511" s="272"/>
      <c r="UQ511" s="272"/>
      <c r="UR511" s="272"/>
      <c r="US511" s="272"/>
      <c r="UT511" s="272"/>
      <c r="UU511" s="272"/>
      <c r="UV511" s="272"/>
      <c r="UW511" s="272"/>
      <c r="UX511" s="272"/>
      <c r="UY511" s="272"/>
      <c r="UZ511" s="272"/>
      <c r="VA511" s="272"/>
      <c r="VB511" s="272"/>
      <c r="VC511" s="272"/>
      <c r="VD511" s="272"/>
      <c r="VE511" s="272"/>
      <c r="VF511" s="272"/>
      <c r="VG511" s="272"/>
      <c r="VH511" s="272"/>
      <c r="VI511" s="272"/>
      <c r="VJ511" s="272"/>
      <c r="VK511" s="272"/>
      <c r="VL511" s="272"/>
      <c r="VM511" s="272"/>
      <c r="VN511" s="272"/>
      <c r="VO511" s="272"/>
      <c r="VP511" s="272"/>
      <c r="VQ511" s="272"/>
      <c r="VR511" s="272"/>
      <c r="VS511" s="272"/>
      <c r="VT511" s="272"/>
      <c r="VU511" s="272"/>
      <c r="VV511" s="272"/>
      <c r="VW511" s="272"/>
      <c r="VX511" s="272"/>
      <c r="VY511" s="272"/>
      <c r="VZ511" s="272"/>
      <c r="WA511" s="272"/>
      <c r="WB511" s="272"/>
      <c r="WC511" s="272"/>
      <c r="WD511" s="272"/>
      <c r="WE511" s="272"/>
      <c r="WF511" s="272"/>
      <c r="WG511" s="272"/>
      <c r="WH511" s="272"/>
      <c r="WI511" s="272"/>
      <c r="WJ511" s="272"/>
      <c r="WK511" s="272"/>
      <c r="WL511" s="272"/>
      <c r="WM511" s="272"/>
      <c r="WN511" s="272"/>
      <c r="WO511" s="272"/>
      <c r="WP511" s="272"/>
      <c r="WQ511" s="272"/>
      <c r="WR511" s="272"/>
      <c r="WS511" s="272"/>
      <c r="WT511" s="272"/>
      <c r="WU511" s="272"/>
      <c r="WV511" s="272"/>
      <c r="WW511" s="272"/>
      <c r="WX511" s="272"/>
      <c r="WY511" s="272"/>
      <c r="WZ511" s="272"/>
      <c r="XA511" s="272"/>
      <c r="XB511" s="272"/>
      <c r="XC511" s="272"/>
      <c r="XD511" s="272"/>
      <c r="XE511" s="272"/>
      <c r="XF511" s="272"/>
      <c r="XG511" s="272"/>
      <c r="XH511" s="272"/>
      <c r="XI511" s="272"/>
      <c r="XJ511" s="272"/>
      <c r="XK511" s="272"/>
      <c r="XL511" s="272"/>
      <c r="XM511" s="272"/>
      <c r="XN511" s="272"/>
      <c r="XO511" s="272"/>
      <c r="XP511" s="272"/>
      <c r="XQ511" s="272"/>
      <c r="XR511" s="272"/>
      <c r="XS511" s="272"/>
      <c r="XT511" s="272"/>
      <c r="XU511" s="272"/>
      <c r="XV511" s="272"/>
      <c r="XW511" s="272"/>
      <c r="XX511" s="272"/>
      <c r="XY511" s="272"/>
      <c r="XZ511" s="272"/>
      <c r="YA511" s="272"/>
      <c r="YB511" s="272"/>
      <c r="YC511" s="272"/>
      <c r="YD511" s="272"/>
      <c r="YE511" s="272"/>
      <c r="YF511" s="272"/>
      <c r="YG511" s="272"/>
      <c r="YH511" s="272"/>
      <c r="YI511" s="272"/>
      <c r="YJ511" s="272"/>
      <c r="YK511" s="272"/>
      <c r="YL511" s="272"/>
      <c r="YM511" s="272"/>
      <c r="YN511" s="272"/>
      <c r="YO511" s="272"/>
      <c r="YP511" s="272"/>
      <c r="YQ511" s="272"/>
      <c r="YR511" s="272"/>
      <c r="YS511" s="272"/>
      <c r="YT511" s="272"/>
      <c r="YU511" s="272"/>
      <c r="YV511" s="272"/>
      <c r="YW511" s="272"/>
      <c r="YX511" s="272"/>
      <c r="YY511" s="272"/>
      <c r="YZ511" s="272"/>
      <c r="ZA511" s="272"/>
      <c r="ZB511" s="272"/>
      <c r="ZC511" s="272"/>
      <c r="ZD511" s="272"/>
      <c r="ZE511" s="272"/>
      <c r="ZF511" s="272"/>
      <c r="ZG511" s="272"/>
      <c r="ZH511" s="272"/>
      <c r="ZI511" s="272"/>
      <c r="ZJ511" s="272"/>
      <c r="ZK511" s="272"/>
      <c r="ZL511" s="272"/>
      <c r="ZM511" s="272"/>
      <c r="ZN511" s="272"/>
      <c r="ZO511" s="272"/>
      <c r="ZP511" s="272"/>
      <c r="ZQ511" s="272"/>
      <c r="ZR511" s="272"/>
      <c r="ZS511" s="272"/>
      <c r="ZT511" s="272"/>
      <c r="ZU511" s="272"/>
      <c r="ZV511" s="272"/>
      <c r="ZW511" s="272"/>
      <c r="ZX511" s="272"/>
      <c r="ZY511" s="272"/>
      <c r="ZZ511" s="272"/>
      <c r="AAA511" s="272"/>
      <c r="AAB511" s="272"/>
      <c r="AAC511" s="272"/>
      <c r="AAD511" s="272"/>
      <c r="AAE511" s="272"/>
      <c r="AAF511" s="272"/>
      <c r="AAG511" s="272"/>
      <c r="AAH511" s="272"/>
      <c r="AAI511" s="272"/>
      <c r="AAJ511" s="272"/>
      <c r="AAK511" s="272"/>
      <c r="AAL511" s="272"/>
      <c r="AAM511" s="272"/>
      <c r="AAN511" s="272"/>
      <c r="AAO511" s="272"/>
      <c r="AAP511" s="272"/>
      <c r="AAQ511" s="272"/>
      <c r="AAR511" s="272"/>
      <c r="AAS511" s="272"/>
      <c r="AAT511" s="272"/>
      <c r="AAU511" s="272"/>
      <c r="AAV511" s="272"/>
      <c r="AAW511" s="272"/>
      <c r="AAX511" s="272"/>
      <c r="AAY511" s="272"/>
      <c r="AAZ511" s="272"/>
      <c r="ABA511" s="272"/>
      <c r="ABB511" s="272"/>
      <c r="ABC511" s="272"/>
      <c r="ABD511" s="272"/>
      <c r="ABE511" s="272"/>
      <c r="ABF511" s="272"/>
      <c r="ABG511" s="272"/>
      <c r="ABH511" s="272"/>
      <c r="ABI511" s="272"/>
      <c r="ABJ511" s="272"/>
      <c r="ABK511" s="272"/>
      <c r="ABL511" s="272"/>
      <c r="ABM511" s="272"/>
      <c r="ABN511" s="272"/>
      <c r="ABO511" s="272"/>
      <c r="ABP511" s="272"/>
      <c r="ABQ511" s="272"/>
      <c r="ABR511" s="272"/>
      <c r="ABS511" s="272"/>
      <c r="ABT511" s="272"/>
      <c r="ABU511" s="272"/>
      <c r="ABV511" s="272"/>
      <c r="ABW511" s="272"/>
      <c r="ABX511" s="272"/>
      <c r="ABY511" s="272"/>
      <c r="ABZ511" s="272"/>
      <c r="ACA511" s="272"/>
      <c r="ACB511" s="272"/>
      <c r="ACC511" s="272"/>
      <c r="ACD511" s="272"/>
      <c r="ACE511" s="272"/>
      <c r="ACF511" s="272"/>
      <c r="ACG511" s="272"/>
      <c r="ACH511" s="272"/>
      <c r="ACI511" s="272"/>
      <c r="ACJ511" s="272"/>
      <c r="ACK511" s="272"/>
      <c r="ACL511" s="272"/>
      <c r="ACM511" s="272"/>
      <c r="ACN511" s="272"/>
      <c r="ACO511" s="272"/>
      <c r="ACP511" s="272"/>
      <c r="ACQ511" s="272"/>
      <c r="ACR511" s="272"/>
      <c r="ACS511" s="272"/>
      <c r="ACT511" s="272"/>
      <c r="ACU511" s="272"/>
      <c r="ACV511" s="272"/>
      <c r="ACW511" s="272"/>
      <c r="ACX511" s="272"/>
      <c r="ACY511" s="272"/>
      <c r="ACZ511" s="272"/>
      <c r="ADA511" s="272"/>
      <c r="ADB511" s="272"/>
      <c r="ADC511" s="272"/>
      <c r="ADD511" s="272"/>
      <c r="ADE511" s="272"/>
      <c r="ADF511" s="272"/>
      <c r="ADG511" s="272"/>
      <c r="ADH511" s="272"/>
      <c r="ADI511" s="272"/>
      <c r="ADJ511" s="272"/>
      <c r="ADK511" s="272"/>
      <c r="ADL511" s="272"/>
      <c r="ADM511" s="272"/>
      <c r="ADN511" s="272"/>
      <c r="ADO511" s="272"/>
      <c r="ADP511" s="272"/>
      <c r="ADQ511" s="272"/>
      <c r="ADR511" s="272"/>
      <c r="ADS511" s="272"/>
      <c r="ADT511" s="272"/>
      <c r="ADU511" s="272"/>
      <c r="ADV511" s="272"/>
      <c r="ADW511" s="272"/>
      <c r="ADX511" s="272"/>
      <c r="ADY511" s="272"/>
      <c r="ADZ511" s="272"/>
      <c r="AEA511" s="272"/>
      <c r="AEB511" s="272"/>
      <c r="AEC511" s="272"/>
      <c r="AED511" s="272"/>
      <c r="AEE511" s="272"/>
      <c r="AEF511" s="272"/>
      <c r="AEG511" s="272"/>
      <c r="AEH511" s="272"/>
      <c r="AEI511" s="272"/>
      <c r="AEJ511" s="272"/>
      <c r="AEK511" s="272"/>
      <c r="AEL511" s="272"/>
      <c r="AEM511" s="272"/>
      <c r="AEN511" s="272"/>
      <c r="AEO511" s="272"/>
      <c r="AEP511" s="272"/>
      <c r="AEQ511" s="272"/>
      <c r="AER511" s="272"/>
      <c r="AES511" s="272"/>
      <c r="AET511" s="272"/>
      <c r="AEU511" s="272"/>
      <c r="AEV511" s="272"/>
      <c r="AEW511" s="272"/>
      <c r="AEX511" s="272"/>
      <c r="AEY511" s="272"/>
      <c r="AEZ511" s="272"/>
      <c r="AFA511" s="272"/>
      <c r="AFB511" s="272"/>
      <c r="AFC511" s="272"/>
      <c r="AFD511" s="272"/>
      <c r="AFE511" s="272"/>
      <c r="AFF511" s="272"/>
      <c r="AFG511" s="272"/>
      <c r="AFH511" s="272"/>
      <c r="AFI511" s="272"/>
      <c r="AFJ511" s="272"/>
      <c r="AFK511" s="272"/>
      <c r="AFL511" s="272"/>
      <c r="AFM511" s="272"/>
      <c r="AFN511" s="272"/>
      <c r="AFO511" s="272"/>
      <c r="AFP511" s="272"/>
      <c r="AFQ511" s="272"/>
      <c r="AFR511" s="272"/>
      <c r="AFS511" s="272"/>
      <c r="AFT511" s="272"/>
      <c r="AFU511" s="272"/>
      <c r="AFV511" s="272"/>
      <c r="AFW511" s="272"/>
      <c r="AFX511" s="272"/>
      <c r="AFY511" s="272"/>
      <c r="AFZ511" s="272"/>
      <c r="AGA511" s="272"/>
      <c r="AGB511" s="272"/>
      <c r="AGC511" s="272"/>
      <c r="AGD511" s="272"/>
      <c r="AGE511" s="272"/>
      <c r="AGF511" s="272"/>
      <c r="AGG511" s="272"/>
      <c r="AGH511" s="272"/>
      <c r="AGI511" s="272"/>
      <c r="AGJ511" s="272"/>
      <c r="AGK511" s="272"/>
      <c r="AGL511" s="272"/>
      <c r="AGM511" s="272"/>
      <c r="AGN511" s="272"/>
      <c r="AGO511" s="272"/>
      <c r="AGP511" s="272"/>
      <c r="AGQ511" s="272"/>
      <c r="AGR511" s="272"/>
      <c r="AGS511" s="272"/>
      <c r="AGT511" s="272"/>
      <c r="AGU511" s="272"/>
      <c r="AGV511" s="272"/>
      <c r="AGW511" s="272"/>
      <c r="AGX511" s="272"/>
      <c r="AGY511" s="272"/>
      <c r="AGZ511" s="272"/>
      <c r="AHA511" s="272"/>
      <c r="AHB511" s="272"/>
      <c r="AHC511" s="272"/>
      <c r="AHD511" s="272"/>
      <c r="AHE511" s="272"/>
      <c r="AHF511" s="272"/>
      <c r="AHG511" s="272"/>
      <c r="AHH511" s="272"/>
      <c r="AHI511" s="272"/>
      <c r="AHJ511" s="272"/>
      <c r="AHK511" s="272"/>
      <c r="AHL511" s="272"/>
      <c r="AHM511" s="272"/>
      <c r="AHN511" s="272"/>
      <c r="AHO511" s="272"/>
      <c r="AHP511" s="272"/>
      <c r="AHQ511" s="272"/>
      <c r="AHR511" s="272"/>
      <c r="AHS511" s="272"/>
      <c r="AHT511" s="272"/>
      <c r="AHU511" s="272"/>
      <c r="AHV511" s="272"/>
      <c r="AHW511" s="272"/>
      <c r="AHX511" s="272"/>
      <c r="AHY511" s="272"/>
      <c r="AHZ511" s="272"/>
      <c r="AIA511" s="272"/>
      <c r="AIB511" s="272"/>
      <c r="AIC511" s="272"/>
      <c r="AID511" s="272"/>
      <c r="AIE511" s="272"/>
      <c r="AIF511" s="272"/>
      <c r="AIG511" s="272"/>
      <c r="AIH511" s="272"/>
      <c r="AII511" s="272"/>
      <c r="AIJ511" s="272"/>
      <c r="AIK511" s="272"/>
      <c r="AIL511" s="272"/>
      <c r="AIM511" s="272"/>
      <c r="AIN511" s="272"/>
      <c r="AIO511" s="272"/>
      <c r="AIP511" s="272"/>
      <c r="AIQ511" s="272"/>
      <c r="AIR511" s="272"/>
      <c r="AIS511" s="272"/>
      <c r="AIT511" s="272"/>
      <c r="AIU511" s="272"/>
      <c r="AIV511" s="272"/>
      <c r="AIW511" s="272"/>
      <c r="AIX511" s="272"/>
      <c r="AIY511" s="272"/>
      <c r="AIZ511" s="272"/>
      <c r="AJA511" s="272"/>
      <c r="AJB511" s="272"/>
      <c r="AJC511" s="272"/>
      <c r="AJD511" s="272"/>
      <c r="AJE511" s="272"/>
      <c r="AJF511" s="272"/>
      <c r="AJG511" s="272"/>
      <c r="AJH511" s="272"/>
      <c r="AJI511" s="272"/>
      <c r="AJJ511" s="272"/>
      <c r="AJK511" s="272"/>
      <c r="AJL511" s="272"/>
      <c r="AJM511" s="272"/>
      <c r="AJN511" s="272"/>
      <c r="AJO511" s="272"/>
      <c r="AJP511" s="272"/>
      <c r="AJQ511" s="272"/>
      <c r="AJR511" s="272"/>
      <c r="AJS511" s="272"/>
      <c r="AJT511" s="272"/>
      <c r="AJU511" s="272"/>
      <c r="AJV511" s="272"/>
      <c r="AJW511" s="272"/>
      <c r="AJX511" s="272"/>
      <c r="AJY511" s="272"/>
      <c r="AJZ511" s="272"/>
      <c r="AKA511" s="272"/>
      <c r="AKB511" s="272"/>
      <c r="AKC511" s="272"/>
      <c r="AKD511" s="272"/>
      <c r="AKE511" s="272"/>
      <c r="AKF511" s="272"/>
      <c r="AKG511" s="272"/>
      <c r="AKH511" s="272"/>
      <c r="AKI511" s="272"/>
      <c r="AKJ511" s="272"/>
      <c r="AKK511" s="272"/>
      <c r="AKL511" s="272"/>
      <c r="AKM511" s="272"/>
      <c r="AKN511" s="272"/>
      <c r="AKO511" s="272"/>
      <c r="AKP511" s="272"/>
      <c r="AKQ511" s="272"/>
      <c r="AKR511" s="272"/>
      <c r="AKS511" s="272"/>
      <c r="AKT511" s="272"/>
      <c r="AKU511" s="272"/>
      <c r="AKV511" s="272"/>
      <c r="AKW511" s="272"/>
      <c r="AKX511" s="272"/>
      <c r="AKY511" s="272"/>
      <c r="AKZ511" s="272"/>
      <c r="ALA511" s="272"/>
      <c r="ALB511" s="272"/>
      <c r="ALC511" s="272"/>
      <c r="ALD511" s="272"/>
      <c r="ALE511" s="272"/>
    </row>
    <row r="512" spans="1:993" s="274" customFormat="1" ht="76.5" x14ac:dyDescent="0.2">
      <c r="A512" s="395" t="s">
        <v>8527</v>
      </c>
      <c r="B512" s="18" t="s">
        <v>3984</v>
      </c>
      <c r="C512" s="35" t="s">
        <v>1422</v>
      </c>
      <c r="D512" s="206"/>
      <c r="E512" s="35" t="s">
        <v>6378</v>
      </c>
      <c r="F512" s="190"/>
      <c r="G512" s="190"/>
      <c r="H512" s="13" t="s">
        <v>1790</v>
      </c>
      <c r="I512" s="239" t="s">
        <v>4899</v>
      </c>
      <c r="J512" s="80" t="s">
        <v>1433</v>
      </c>
      <c r="K512" s="13"/>
      <c r="L512" s="315">
        <v>1</v>
      </c>
      <c r="M512" s="329" t="s">
        <v>7570</v>
      </c>
      <c r="N512" s="329" t="s">
        <v>7570</v>
      </c>
      <c r="O512" s="329" t="s">
        <v>7570</v>
      </c>
      <c r="P512" s="329" t="s">
        <v>7570</v>
      </c>
      <c r="Q512" s="329" t="s">
        <v>7570</v>
      </c>
      <c r="R512" s="272"/>
      <c r="S512" s="272"/>
      <c r="T512" s="272"/>
      <c r="U512" s="272"/>
      <c r="V512" s="272"/>
      <c r="W512" s="272"/>
      <c r="X512" s="272"/>
      <c r="Y512" s="272"/>
      <c r="Z512" s="272"/>
      <c r="AA512" s="272"/>
      <c r="AB512" s="272"/>
      <c r="AC512" s="272"/>
      <c r="AD512" s="272"/>
      <c r="AE512" s="272"/>
      <c r="AF512" s="272"/>
      <c r="AG512" s="272"/>
      <c r="AH512" s="272"/>
      <c r="AI512" s="272"/>
      <c r="AJ512" s="272"/>
      <c r="AK512" s="272"/>
      <c r="AL512" s="272"/>
      <c r="AM512" s="272"/>
      <c r="AN512" s="272"/>
      <c r="AO512" s="272"/>
      <c r="AP512" s="272"/>
      <c r="AQ512" s="272"/>
      <c r="AR512" s="272"/>
      <c r="AS512" s="272"/>
      <c r="AT512" s="272"/>
      <c r="AU512" s="272"/>
      <c r="AV512" s="272"/>
      <c r="AW512" s="272"/>
      <c r="AX512" s="272"/>
      <c r="AY512" s="272"/>
      <c r="AZ512" s="272"/>
      <c r="BA512" s="272"/>
      <c r="BB512" s="272"/>
      <c r="BC512" s="272"/>
      <c r="BD512" s="272"/>
      <c r="BE512" s="272"/>
      <c r="BF512" s="272"/>
      <c r="BG512" s="272"/>
      <c r="BH512" s="272"/>
      <c r="BI512" s="272"/>
      <c r="BJ512" s="272"/>
      <c r="BK512" s="272"/>
      <c r="BL512" s="272"/>
      <c r="BM512" s="272"/>
      <c r="BN512" s="272"/>
      <c r="BO512" s="272"/>
      <c r="BP512" s="272"/>
      <c r="BQ512" s="272"/>
      <c r="BR512" s="272"/>
      <c r="BS512" s="272"/>
      <c r="BT512" s="272"/>
      <c r="BU512" s="272"/>
      <c r="BV512" s="272"/>
      <c r="BW512" s="272"/>
      <c r="BX512" s="272"/>
      <c r="BY512" s="272"/>
      <c r="BZ512" s="272"/>
      <c r="CA512" s="272"/>
      <c r="CB512" s="272"/>
      <c r="CC512" s="272"/>
      <c r="CD512" s="272"/>
      <c r="CE512" s="272"/>
      <c r="CF512" s="272"/>
      <c r="CG512" s="272"/>
      <c r="CH512" s="272"/>
      <c r="CI512" s="272"/>
      <c r="CJ512" s="272"/>
      <c r="CK512" s="272"/>
      <c r="CL512" s="272"/>
      <c r="CM512" s="272"/>
      <c r="CN512" s="272"/>
      <c r="CO512" s="272"/>
      <c r="CP512" s="272"/>
      <c r="CQ512" s="272"/>
      <c r="CR512" s="272"/>
      <c r="CS512" s="272"/>
      <c r="CT512" s="272"/>
      <c r="CU512" s="272"/>
      <c r="CV512" s="272"/>
      <c r="CW512" s="272"/>
      <c r="CX512" s="272"/>
      <c r="CY512" s="272"/>
      <c r="CZ512" s="272"/>
      <c r="DA512" s="272"/>
      <c r="DB512" s="272"/>
      <c r="DC512" s="272"/>
      <c r="DD512" s="272"/>
      <c r="DE512" s="272"/>
      <c r="DF512" s="272"/>
      <c r="DG512" s="272"/>
      <c r="DH512" s="272"/>
      <c r="DI512" s="272"/>
      <c r="DJ512" s="272"/>
      <c r="DK512" s="272"/>
      <c r="DL512" s="272"/>
      <c r="DM512" s="272"/>
      <c r="DN512" s="272"/>
      <c r="DO512" s="272"/>
      <c r="DP512" s="272"/>
      <c r="DQ512" s="272"/>
      <c r="DR512" s="272"/>
      <c r="DS512" s="272"/>
      <c r="DT512" s="272"/>
      <c r="DU512" s="272"/>
      <c r="DV512" s="272"/>
      <c r="DW512" s="272"/>
      <c r="DX512" s="272"/>
      <c r="DY512" s="272"/>
      <c r="DZ512" s="272"/>
      <c r="EA512" s="272"/>
      <c r="EB512" s="272"/>
      <c r="EC512" s="272"/>
      <c r="ED512" s="272"/>
      <c r="EE512" s="272"/>
      <c r="EF512" s="272"/>
      <c r="EG512" s="272"/>
      <c r="EH512" s="272"/>
      <c r="EI512" s="272"/>
      <c r="EJ512" s="272"/>
      <c r="EK512" s="272"/>
      <c r="EL512" s="272"/>
      <c r="EM512" s="272"/>
      <c r="EN512" s="272"/>
      <c r="EO512" s="272"/>
      <c r="EP512" s="272"/>
      <c r="EQ512" s="272"/>
      <c r="ER512" s="272"/>
      <c r="ES512" s="272"/>
      <c r="ET512" s="272"/>
      <c r="EU512" s="272"/>
      <c r="EV512" s="272"/>
      <c r="EW512" s="272"/>
      <c r="EX512" s="272"/>
      <c r="EY512" s="272"/>
      <c r="EZ512" s="272"/>
      <c r="FA512" s="272"/>
      <c r="FB512" s="272"/>
      <c r="FC512" s="272"/>
      <c r="FD512" s="272"/>
      <c r="FE512" s="272"/>
      <c r="FF512" s="272"/>
      <c r="FG512" s="272"/>
      <c r="FH512" s="272"/>
      <c r="FI512" s="272"/>
      <c r="FJ512" s="272"/>
      <c r="FK512" s="272"/>
      <c r="FL512" s="272"/>
      <c r="FM512" s="272"/>
      <c r="FN512" s="272"/>
      <c r="FO512" s="272"/>
      <c r="FP512" s="272"/>
      <c r="FQ512" s="272"/>
      <c r="FR512" s="272"/>
      <c r="FS512" s="272"/>
      <c r="FT512" s="272"/>
      <c r="FU512" s="272"/>
      <c r="FV512" s="272"/>
      <c r="FW512" s="272"/>
      <c r="FX512" s="272"/>
      <c r="FY512" s="272"/>
      <c r="FZ512" s="272"/>
      <c r="GA512" s="272"/>
      <c r="GB512" s="272"/>
      <c r="GC512" s="272"/>
      <c r="GD512" s="272"/>
      <c r="GE512" s="272"/>
      <c r="GF512" s="272"/>
      <c r="GG512" s="272"/>
      <c r="GH512" s="272"/>
      <c r="GI512" s="272"/>
      <c r="GJ512" s="272"/>
      <c r="GK512" s="272"/>
      <c r="GL512" s="272"/>
      <c r="GM512" s="272"/>
      <c r="GN512" s="272"/>
      <c r="GO512" s="272"/>
      <c r="GP512" s="272"/>
      <c r="GQ512" s="272"/>
      <c r="GR512" s="272"/>
      <c r="GS512" s="272"/>
      <c r="GT512" s="272"/>
      <c r="GU512" s="272"/>
      <c r="GV512" s="272"/>
      <c r="GW512" s="272"/>
      <c r="GX512" s="272"/>
      <c r="GY512" s="272"/>
      <c r="GZ512" s="272"/>
      <c r="HA512" s="272"/>
      <c r="HB512" s="272"/>
      <c r="HC512" s="272"/>
      <c r="HD512" s="272"/>
      <c r="HE512" s="272"/>
      <c r="HF512" s="272"/>
      <c r="HG512" s="272"/>
      <c r="HH512" s="272"/>
      <c r="HI512" s="272"/>
      <c r="HJ512" s="272"/>
      <c r="HK512" s="272"/>
      <c r="HL512" s="272"/>
      <c r="HM512" s="272"/>
      <c r="HN512" s="272"/>
      <c r="HO512" s="272"/>
      <c r="HP512" s="272"/>
      <c r="HQ512" s="272"/>
      <c r="HR512" s="272"/>
      <c r="HS512" s="272"/>
      <c r="HT512" s="272"/>
      <c r="HU512" s="272"/>
      <c r="HV512" s="272"/>
      <c r="HW512" s="272"/>
      <c r="HX512" s="272"/>
      <c r="HY512" s="272"/>
      <c r="HZ512" s="272"/>
      <c r="IA512" s="272"/>
      <c r="IB512" s="272"/>
      <c r="IC512" s="272"/>
      <c r="ID512" s="272"/>
      <c r="IE512" s="272"/>
      <c r="IF512" s="272"/>
      <c r="IG512" s="272"/>
      <c r="IH512" s="272"/>
      <c r="II512" s="272"/>
      <c r="IJ512" s="272"/>
      <c r="IK512" s="272"/>
      <c r="IL512" s="272"/>
      <c r="IM512" s="272"/>
      <c r="IN512" s="272"/>
      <c r="IO512" s="272"/>
      <c r="IP512" s="272"/>
      <c r="IQ512" s="272"/>
      <c r="IR512" s="272"/>
      <c r="IS512" s="272"/>
      <c r="IT512" s="272"/>
      <c r="IU512" s="272"/>
      <c r="IV512" s="272"/>
      <c r="IW512" s="272"/>
      <c r="IX512" s="272"/>
      <c r="IY512" s="272"/>
      <c r="IZ512" s="272"/>
      <c r="JA512" s="272"/>
      <c r="JB512" s="272"/>
      <c r="JC512" s="272"/>
      <c r="JD512" s="272"/>
      <c r="JE512" s="272"/>
      <c r="JF512" s="272"/>
      <c r="JG512" s="272"/>
      <c r="JH512" s="272"/>
      <c r="JI512" s="272"/>
      <c r="JJ512" s="272"/>
      <c r="JK512" s="272"/>
      <c r="JL512" s="272"/>
      <c r="JM512" s="272"/>
      <c r="JN512" s="272"/>
      <c r="JO512" s="272"/>
      <c r="JP512" s="272"/>
      <c r="JQ512" s="272"/>
      <c r="JR512" s="272"/>
      <c r="JS512" s="272"/>
      <c r="JT512" s="272"/>
      <c r="JU512" s="272"/>
      <c r="JV512" s="272"/>
      <c r="JW512" s="272"/>
      <c r="JX512" s="272"/>
      <c r="JY512" s="272"/>
      <c r="JZ512" s="272"/>
      <c r="KA512" s="272"/>
      <c r="KB512" s="272"/>
      <c r="KC512" s="272"/>
      <c r="KD512" s="272"/>
      <c r="KE512" s="272"/>
      <c r="KF512" s="272"/>
      <c r="KG512" s="272"/>
      <c r="KH512" s="272"/>
      <c r="KI512" s="272"/>
      <c r="KJ512" s="272"/>
      <c r="KK512" s="272"/>
      <c r="KL512" s="272"/>
      <c r="KM512" s="272"/>
      <c r="KN512" s="272"/>
      <c r="KO512" s="272"/>
      <c r="KP512" s="272"/>
      <c r="KQ512" s="272"/>
      <c r="KR512" s="272"/>
      <c r="KS512" s="272"/>
      <c r="KT512" s="272"/>
      <c r="KU512" s="272"/>
      <c r="KV512" s="272"/>
      <c r="KW512" s="272"/>
      <c r="KX512" s="272"/>
      <c r="KY512" s="272"/>
      <c r="KZ512" s="272"/>
      <c r="LA512" s="272"/>
      <c r="LB512" s="272"/>
      <c r="LC512" s="272"/>
      <c r="LD512" s="272"/>
      <c r="LE512" s="272"/>
      <c r="LF512" s="272"/>
      <c r="LG512" s="272"/>
      <c r="LH512" s="272"/>
      <c r="LI512" s="272"/>
      <c r="LJ512" s="272"/>
      <c r="LK512" s="272"/>
      <c r="LL512" s="272"/>
      <c r="LM512" s="272"/>
      <c r="LN512" s="272"/>
      <c r="LO512" s="272"/>
      <c r="LP512" s="272"/>
      <c r="LQ512" s="272"/>
      <c r="LR512" s="272"/>
      <c r="LS512" s="272"/>
      <c r="LT512" s="272"/>
      <c r="LU512" s="272"/>
      <c r="LV512" s="272"/>
      <c r="LW512" s="272"/>
      <c r="LX512" s="272"/>
      <c r="LY512" s="272"/>
      <c r="LZ512" s="272"/>
      <c r="MA512" s="272"/>
      <c r="MB512" s="272"/>
      <c r="MC512" s="272"/>
      <c r="MD512" s="272"/>
      <c r="ME512" s="272"/>
      <c r="MF512" s="272"/>
      <c r="MG512" s="272"/>
      <c r="MH512" s="272"/>
      <c r="MI512" s="272"/>
      <c r="MJ512" s="272"/>
      <c r="MK512" s="272"/>
      <c r="ML512" s="272"/>
      <c r="MM512" s="272"/>
      <c r="MN512" s="272"/>
      <c r="MO512" s="272"/>
      <c r="MP512" s="272"/>
      <c r="MQ512" s="272"/>
      <c r="MR512" s="272"/>
      <c r="MS512" s="272"/>
      <c r="MT512" s="272"/>
      <c r="MU512" s="272"/>
      <c r="MV512" s="272"/>
      <c r="MW512" s="272"/>
      <c r="MX512" s="272"/>
      <c r="MY512" s="272"/>
      <c r="MZ512" s="272"/>
      <c r="NA512" s="272"/>
      <c r="NB512" s="272"/>
      <c r="NC512" s="272"/>
      <c r="ND512" s="272"/>
      <c r="NE512" s="272"/>
      <c r="NF512" s="272"/>
      <c r="NG512" s="272"/>
      <c r="NH512" s="272"/>
      <c r="NI512" s="272"/>
      <c r="NJ512" s="272"/>
      <c r="NK512" s="272"/>
      <c r="NL512" s="272"/>
      <c r="NM512" s="272"/>
      <c r="NN512" s="272"/>
      <c r="NO512" s="272"/>
      <c r="NP512" s="272"/>
      <c r="NQ512" s="272"/>
      <c r="NR512" s="272"/>
      <c r="NS512" s="272"/>
      <c r="NT512" s="272"/>
      <c r="NU512" s="272"/>
      <c r="NV512" s="272"/>
      <c r="NW512" s="272"/>
      <c r="NX512" s="272"/>
      <c r="NY512" s="272"/>
      <c r="NZ512" s="272"/>
      <c r="OA512" s="272"/>
      <c r="OB512" s="272"/>
      <c r="OC512" s="272"/>
      <c r="OD512" s="272"/>
      <c r="OE512" s="272"/>
      <c r="OF512" s="272"/>
      <c r="OG512" s="272"/>
      <c r="OH512" s="272"/>
      <c r="OI512" s="272"/>
      <c r="OJ512" s="272"/>
      <c r="OK512" s="272"/>
      <c r="OL512" s="272"/>
      <c r="OM512" s="272"/>
      <c r="ON512" s="272"/>
      <c r="OO512" s="272"/>
      <c r="OP512" s="272"/>
      <c r="OQ512" s="272"/>
      <c r="OR512" s="272"/>
      <c r="OS512" s="272"/>
      <c r="OT512" s="272"/>
      <c r="OU512" s="272"/>
      <c r="OV512" s="272"/>
      <c r="OW512" s="272"/>
      <c r="OX512" s="272"/>
      <c r="OY512" s="272"/>
      <c r="OZ512" s="272"/>
      <c r="PA512" s="272"/>
      <c r="PB512" s="272"/>
      <c r="PC512" s="272"/>
      <c r="PD512" s="272"/>
      <c r="PE512" s="272"/>
      <c r="PF512" s="272"/>
      <c r="PG512" s="272"/>
      <c r="PH512" s="272"/>
      <c r="PI512" s="272"/>
      <c r="PJ512" s="272"/>
      <c r="PK512" s="272"/>
      <c r="PL512" s="272"/>
      <c r="PM512" s="272"/>
      <c r="PN512" s="272"/>
      <c r="PO512" s="272"/>
      <c r="PP512" s="272"/>
      <c r="PQ512" s="272"/>
      <c r="PR512" s="272"/>
      <c r="PS512" s="272"/>
      <c r="PT512" s="272"/>
      <c r="PU512" s="272"/>
      <c r="PV512" s="272"/>
      <c r="PW512" s="272"/>
      <c r="PX512" s="272"/>
      <c r="PY512" s="272"/>
      <c r="PZ512" s="272"/>
      <c r="QA512" s="272"/>
      <c r="QB512" s="272"/>
      <c r="QC512" s="272"/>
      <c r="QD512" s="272"/>
      <c r="QE512" s="272"/>
      <c r="QF512" s="272"/>
      <c r="QG512" s="272"/>
      <c r="QH512" s="272"/>
      <c r="QI512" s="272"/>
      <c r="QJ512" s="272"/>
      <c r="QK512" s="272"/>
      <c r="QL512" s="272"/>
      <c r="QM512" s="272"/>
      <c r="QN512" s="272"/>
      <c r="QO512" s="272"/>
      <c r="QP512" s="272"/>
      <c r="QQ512" s="272"/>
      <c r="QR512" s="272"/>
      <c r="QS512" s="272"/>
      <c r="QT512" s="272"/>
      <c r="QU512" s="272"/>
      <c r="QV512" s="272"/>
      <c r="QW512" s="272"/>
      <c r="QX512" s="272"/>
      <c r="QY512" s="272"/>
      <c r="QZ512" s="272"/>
      <c r="RA512" s="272"/>
      <c r="RB512" s="272"/>
      <c r="RC512" s="272"/>
      <c r="RD512" s="272"/>
      <c r="RE512" s="272"/>
      <c r="RF512" s="272"/>
      <c r="RG512" s="272"/>
      <c r="RH512" s="272"/>
      <c r="RI512" s="272"/>
      <c r="RJ512" s="272"/>
      <c r="RK512" s="272"/>
      <c r="RL512" s="272"/>
      <c r="RM512" s="272"/>
      <c r="RN512" s="272"/>
      <c r="RO512" s="272"/>
      <c r="RP512" s="272"/>
      <c r="RQ512" s="272"/>
      <c r="RR512" s="272"/>
      <c r="RS512" s="272"/>
      <c r="RT512" s="272"/>
      <c r="RU512" s="272"/>
      <c r="RV512" s="272"/>
      <c r="RW512" s="272"/>
      <c r="RX512" s="272"/>
      <c r="RY512" s="272"/>
      <c r="RZ512" s="272"/>
      <c r="SA512" s="272"/>
      <c r="SB512" s="272"/>
      <c r="SC512" s="272"/>
      <c r="SD512" s="272"/>
      <c r="SE512" s="272"/>
      <c r="SF512" s="272"/>
      <c r="SG512" s="272"/>
      <c r="SH512" s="272"/>
      <c r="SI512" s="272"/>
      <c r="SJ512" s="272"/>
      <c r="SK512" s="272"/>
      <c r="SL512" s="272"/>
      <c r="SM512" s="272"/>
      <c r="SN512" s="272"/>
      <c r="SO512" s="272"/>
      <c r="SP512" s="272"/>
      <c r="SQ512" s="272"/>
      <c r="SR512" s="272"/>
      <c r="SS512" s="272"/>
      <c r="ST512" s="272"/>
      <c r="SU512" s="272"/>
      <c r="SV512" s="272"/>
      <c r="SW512" s="272"/>
      <c r="SX512" s="272"/>
      <c r="SY512" s="272"/>
      <c r="SZ512" s="272"/>
      <c r="TA512" s="272"/>
      <c r="TB512" s="272"/>
      <c r="TC512" s="272"/>
      <c r="TD512" s="272"/>
      <c r="TE512" s="272"/>
      <c r="TF512" s="272"/>
      <c r="TG512" s="272"/>
      <c r="TH512" s="272"/>
      <c r="TI512" s="272"/>
      <c r="TJ512" s="272"/>
      <c r="TK512" s="272"/>
      <c r="TL512" s="272"/>
      <c r="TM512" s="272"/>
      <c r="TN512" s="272"/>
      <c r="TO512" s="272"/>
      <c r="TP512" s="272"/>
      <c r="TQ512" s="272"/>
      <c r="TR512" s="272"/>
      <c r="TS512" s="272"/>
      <c r="TT512" s="272"/>
      <c r="TU512" s="272"/>
      <c r="TV512" s="272"/>
      <c r="TW512" s="272"/>
      <c r="TX512" s="272"/>
      <c r="TY512" s="272"/>
      <c r="TZ512" s="272"/>
      <c r="UA512" s="272"/>
      <c r="UB512" s="272"/>
      <c r="UC512" s="272"/>
      <c r="UD512" s="272"/>
      <c r="UE512" s="272"/>
      <c r="UF512" s="272"/>
      <c r="UG512" s="272"/>
      <c r="UH512" s="272"/>
      <c r="UI512" s="272"/>
      <c r="UJ512" s="272"/>
      <c r="UK512" s="272"/>
      <c r="UL512" s="272"/>
      <c r="UM512" s="272"/>
      <c r="UN512" s="272"/>
      <c r="UO512" s="272"/>
      <c r="UP512" s="272"/>
      <c r="UQ512" s="272"/>
      <c r="UR512" s="272"/>
      <c r="US512" s="272"/>
      <c r="UT512" s="272"/>
      <c r="UU512" s="272"/>
      <c r="UV512" s="272"/>
      <c r="UW512" s="272"/>
      <c r="UX512" s="272"/>
      <c r="UY512" s="272"/>
      <c r="UZ512" s="272"/>
      <c r="VA512" s="272"/>
      <c r="VB512" s="272"/>
      <c r="VC512" s="272"/>
      <c r="VD512" s="272"/>
      <c r="VE512" s="272"/>
      <c r="VF512" s="272"/>
      <c r="VG512" s="272"/>
      <c r="VH512" s="272"/>
      <c r="VI512" s="272"/>
      <c r="VJ512" s="272"/>
      <c r="VK512" s="272"/>
      <c r="VL512" s="272"/>
      <c r="VM512" s="272"/>
      <c r="VN512" s="272"/>
      <c r="VO512" s="272"/>
      <c r="VP512" s="272"/>
      <c r="VQ512" s="272"/>
      <c r="VR512" s="272"/>
      <c r="VS512" s="272"/>
      <c r="VT512" s="272"/>
      <c r="VU512" s="272"/>
      <c r="VV512" s="272"/>
      <c r="VW512" s="272"/>
      <c r="VX512" s="272"/>
      <c r="VY512" s="272"/>
      <c r="VZ512" s="272"/>
      <c r="WA512" s="272"/>
      <c r="WB512" s="272"/>
      <c r="WC512" s="272"/>
      <c r="WD512" s="272"/>
      <c r="WE512" s="272"/>
      <c r="WF512" s="272"/>
      <c r="WG512" s="272"/>
      <c r="WH512" s="272"/>
      <c r="WI512" s="272"/>
      <c r="WJ512" s="272"/>
      <c r="WK512" s="272"/>
      <c r="WL512" s="272"/>
      <c r="WM512" s="272"/>
      <c r="WN512" s="272"/>
      <c r="WO512" s="272"/>
      <c r="WP512" s="272"/>
      <c r="WQ512" s="272"/>
      <c r="WR512" s="272"/>
      <c r="WS512" s="272"/>
      <c r="WT512" s="272"/>
      <c r="WU512" s="272"/>
      <c r="WV512" s="272"/>
      <c r="WW512" s="272"/>
      <c r="WX512" s="272"/>
      <c r="WY512" s="272"/>
      <c r="WZ512" s="272"/>
      <c r="XA512" s="272"/>
      <c r="XB512" s="272"/>
      <c r="XC512" s="272"/>
      <c r="XD512" s="272"/>
      <c r="XE512" s="272"/>
      <c r="XF512" s="272"/>
      <c r="XG512" s="272"/>
      <c r="XH512" s="272"/>
      <c r="XI512" s="272"/>
      <c r="XJ512" s="272"/>
      <c r="XK512" s="272"/>
      <c r="XL512" s="272"/>
      <c r="XM512" s="272"/>
      <c r="XN512" s="272"/>
      <c r="XO512" s="272"/>
      <c r="XP512" s="272"/>
      <c r="XQ512" s="272"/>
      <c r="XR512" s="272"/>
      <c r="XS512" s="272"/>
      <c r="XT512" s="272"/>
      <c r="XU512" s="272"/>
      <c r="XV512" s="272"/>
      <c r="XW512" s="272"/>
      <c r="XX512" s="272"/>
      <c r="XY512" s="272"/>
      <c r="XZ512" s="272"/>
      <c r="YA512" s="272"/>
      <c r="YB512" s="272"/>
      <c r="YC512" s="272"/>
      <c r="YD512" s="272"/>
      <c r="YE512" s="272"/>
      <c r="YF512" s="272"/>
      <c r="YG512" s="272"/>
      <c r="YH512" s="272"/>
      <c r="YI512" s="272"/>
      <c r="YJ512" s="272"/>
      <c r="YK512" s="272"/>
      <c r="YL512" s="272"/>
      <c r="YM512" s="272"/>
      <c r="YN512" s="272"/>
      <c r="YO512" s="272"/>
      <c r="YP512" s="272"/>
      <c r="YQ512" s="272"/>
      <c r="YR512" s="272"/>
      <c r="YS512" s="272"/>
      <c r="YT512" s="272"/>
      <c r="YU512" s="272"/>
      <c r="YV512" s="272"/>
      <c r="YW512" s="272"/>
      <c r="YX512" s="272"/>
      <c r="YY512" s="272"/>
      <c r="YZ512" s="272"/>
      <c r="ZA512" s="272"/>
      <c r="ZB512" s="272"/>
      <c r="ZC512" s="272"/>
      <c r="ZD512" s="272"/>
      <c r="ZE512" s="272"/>
      <c r="ZF512" s="272"/>
      <c r="ZG512" s="272"/>
      <c r="ZH512" s="272"/>
      <c r="ZI512" s="272"/>
      <c r="ZJ512" s="272"/>
      <c r="ZK512" s="272"/>
      <c r="ZL512" s="272"/>
      <c r="ZM512" s="272"/>
      <c r="ZN512" s="272"/>
      <c r="ZO512" s="272"/>
      <c r="ZP512" s="272"/>
      <c r="ZQ512" s="272"/>
      <c r="ZR512" s="272"/>
      <c r="ZS512" s="272"/>
      <c r="ZT512" s="272"/>
      <c r="ZU512" s="272"/>
      <c r="ZV512" s="272"/>
      <c r="ZW512" s="272"/>
      <c r="ZX512" s="272"/>
      <c r="ZY512" s="272"/>
      <c r="ZZ512" s="272"/>
      <c r="AAA512" s="272"/>
      <c r="AAB512" s="272"/>
      <c r="AAC512" s="272"/>
      <c r="AAD512" s="272"/>
      <c r="AAE512" s="272"/>
      <c r="AAF512" s="272"/>
      <c r="AAG512" s="272"/>
      <c r="AAH512" s="272"/>
      <c r="AAI512" s="272"/>
      <c r="AAJ512" s="272"/>
      <c r="AAK512" s="272"/>
      <c r="AAL512" s="272"/>
      <c r="AAM512" s="272"/>
      <c r="AAN512" s="272"/>
      <c r="AAO512" s="272"/>
      <c r="AAP512" s="272"/>
      <c r="AAQ512" s="272"/>
      <c r="AAR512" s="272"/>
      <c r="AAS512" s="272"/>
      <c r="AAT512" s="272"/>
      <c r="AAU512" s="272"/>
      <c r="AAV512" s="272"/>
      <c r="AAW512" s="272"/>
      <c r="AAX512" s="272"/>
      <c r="AAY512" s="272"/>
      <c r="AAZ512" s="272"/>
      <c r="ABA512" s="272"/>
      <c r="ABB512" s="272"/>
      <c r="ABC512" s="272"/>
      <c r="ABD512" s="272"/>
      <c r="ABE512" s="272"/>
      <c r="ABF512" s="272"/>
      <c r="ABG512" s="272"/>
      <c r="ABH512" s="272"/>
      <c r="ABI512" s="272"/>
      <c r="ABJ512" s="272"/>
      <c r="ABK512" s="272"/>
      <c r="ABL512" s="272"/>
      <c r="ABM512" s="272"/>
      <c r="ABN512" s="272"/>
      <c r="ABO512" s="272"/>
      <c r="ABP512" s="272"/>
      <c r="ABQ512" s="272"/>
      <c r="ABR512" s="272"/>
      <c r="ABS512" s="272"/>
      <c r="ABT512" s="272"/>
      <c r="ABU512" s="272"/>
      <c r="ABV512" s="272"/>
      <c r="ABW512" s="272"/>
      <c r="ABX512" s="272"/>
      <c r="ABY512" s="272"/>
      <c r="ABZ512" s="272"/>
      <c r="ACA512" s="272"/>
      <c r="ACB512" s="272"/>
      <c r="ACC512" s="272"/>
      <c r="ACD512" s="272"/>
      <c r="ACE512" s="272"/>
      <c r="ACF512" s="272"/>
      <c r="ACG512" s="272"/>
      <c r="ACH512" s="272"/>
      <c r="ACI512" s="272"/>
      <c r="ACJ512" s="272"/>
      <c r="ACK512" s="272"/>
      <c r="ACL512" s="272"/>
      <c r="ACM512" s="272"/>
      <c r="ACN512" s="272"/>
      <c r="ACO512" s="272"/>
      <c r="ACP512" s="272"/>
      <c r="ACQ512" s="272"/>
      <c r="ACR512" s="272"/>
      <c r="ACS512" s="272"/>
      <c r="ACT512" s="272"/>
      <c r="ACU512" s="272"/>
      <c r="ACV512" s="272"/>
      <c r="ACW512" s="272"/>
      <c r="ACX512" s="272"/>
      <c r="ACY512" s="272"/>
      <c r="ACZ512" s="272"/>
      <c r="ADA512" s="272"/>
      <c r="ADB512" s="272"/>
      <c r="ADC512" s="272"/>
      <c r="ADD512" s="272"/>
      <c r="ADE512" s="272"/>
      <c r="ADF512" s="272"/>
      <c r="ADG512" s="272"/>
      <c r="ADH512" s="272"/>
      <c r="ADI512" s="272"/>
      <c r="ADJ512" s="272"/>
      <c r="ADK512" s="272"/>
      <c r="ADL512" s="272"/>
      <c r="ADM512" s="272"/>
      <c r="ADN512" s="272"/>
      <c r="ADO512" s="272"/>
      <c r="ADP512" s="272"/>
      <c r="ADQ512" s="272"/>
      <c r="ADR512" s="272"/>
      <c r="ADS512" s="272"/>
      <c r="ADT512" s="272"/>
      <c r="ADU512" s="272"/>
      <c r="ADV512" s="272"/>
      <c r="ADW512" s="272"/>
      <c r="ADX512" s="272"/>
      <c r="ADY512" s="272"/>
      <c r="ADZ512" s="272"/>
      <c r="AEA512" s="272"/>
      <c r="AEB512" s="272"/>
      <c r="AEC512" s="272"/>
      <c r="AED512" s="272"/>
      <c r="AEE512" s="272"/>
      <c r="AEF512" s="272"/>
      <c r="AEG512" s="272"/>
      <c r="AEH512" s="272"/>
      <c r="AEI512" s="272"/>
      <c r="AEJ512" s="272"/>
      <c r="AEK512" s="272"/>
      <c r="AEL512" s="272"/>
      <c r="AEM512" s="272"/>
      <c r="AEN512" s="272"/>
      <c r="AEO512" s="272"/>
      <c r="AEP512" s="272"/>
      <c r="AEQ512" s="272"/>
      <c r="AER512" s="272"/>
      <c r="AES512" s="272"/>
      <c r="AET512" s="272"/>
      <c r="AEU512" s="272"/>
      <c r="AEV512" s="272"/>
      <c r="AEW512" s="272"/>
      <c r="AEX512" s="272"/>
      <c r="AEY512" s="272"/>
      <c r="AEZ512" s="272"/>
      <c r="AFA512" s="272"/>
      <c r="AFB512" s="272"/>
      <c r="AFC512" s="272"/>
      <c r="AFD512" s="272"/>
      <c r="AFE512" s="272"/>
      <c r="AFF512" s="272"/>
      <c r="AFG512" s="272"/>
      <c r="AFH512" s="272"/>
      <c r="AFI512" s="272"/>
      <c r="AFJ512" s="272"/>
      <c r="AFK512" s="272"/>
      <c r="AFL512" s="272"/>
      <c r="AFM512" s="272"/>
      <c r="AFN512" s="272"/>
      <c r="AFO512" s="272"/>
      <c r="AFP512" s="272"/>
      <c r="AFQ512" s="272"/>
      <c r="AFR512" s="272"/>
      <c r="AFS512" s="272"/>
      <c r="AFT512" s="272"/>
      <c r="AFU512" s="272"/>
      <c r="AFV512" s="272"/>
      <c r="AFW512" s="272"/>
      <c r="AFX512" s="272"/>
      <c r="AFY512" s="272"/>
      <c r="AFZ512" s="272"/>
      <c r="AGA512" s="272"/>
      <c r="AGB512" s="272"/>
      <c r="AGC512" s="272"/>
      <c r="AGD512" s="272"/>
      <c r="AGE512" s="272"/>
      <c r="AGF512" s="272"/>
      <c r="AGG512" s="272"/>
      <c r="AGH512" s="272"/>
      <c r="AGI512" s="272"/>
      <c r="AGJ512" s="272"/>
      <c r="AGK512" s="272"/>
      <c r="AGL512" s="272"/>
      <c r="AGM512" s="272"/>
      <c r="AGN512" s="272"/>
      <c r="AGO512" s="272"/>
      <c r="AGP512" s="272"/>
      <c r="AGQ512" s="272"/>
      <c r="AGR512" s="272"/>
      <c r="AGS512" s="272"/>
      <c r="AGT512" s="272"/>
      <c r="AGU512" s="272"/>
      <c r="AGV512" s="272"/>
      <c r="AGW512" s="272"/>
      <c r="AGX512" s="272"/>
      <c r="AGY512" s="272"/>
      <c r="AGZ512" s="272"/>
      <c r="AHA512" s="272"/>
      <c r="AHB512" s="272"/>
      <c r="AHC512" s="272"/>
      <c r="AHD512" s="272"/>
      <c r="AHE512" s="272"/>
      <c r="AHF512" s="272"/>
      <c r="AHG512" s="272"/>
      <c r="AHH512" s="272"/>
      <c r="AHI512" s="272"/>
      <c r="AHJ512" s="272"/>
      <c r="AHK512" s="272"/>
      <c r="AHL512" s="272"/>
      <c r="AHM512" s="272"/>
      <c r="AHN512" s="272"/>
      <c r="AHO512" s="272"/>
      <c r="AHP512" s="272"/>
      <c r="AHQ512" s="272"/>
      <c r="AHR512" s="272"/>
      <c r="AHS512" s="272"/>
      <c r="AHT512" s="272"/>
      <c r="AHU512" s="272"/>
      <c r="AHV512" s="272"/>
      <c r="AHW512" s="272"/>
      <c r="AHX512" s="272"/>
      <c r="AHY512" s="272"/>
      <c r="AHZ512" s="272"/>
      <c r="AIA512" s="272"/>
      <c r="AIB512" s="272"/>
      <c r="AIC512" s="272"/>
      <c r="AID512" s="272"/>
      <c r="AIE512" s="272"/>
      <c r="AIF512" s="272"/>
      <c r="AIG512" s="272"/>
      <c r="AIH512" s="272"/>
      <c r="AII512" s="272"/>
      <c r="AIJ512" s="272"/>
      <c r="AIK512" s="272"/>
      <c r="AIL512" s="272"/>
      <c r="AIM512" s="272"/>
      <c r="AIN512" s="272"/>
      <c r="AIO512" s="272"/>
      <c r="AIP512" s="272"/>
      <c r="AIQ512" s="272"/>
      <c r="AIR512" s="272"/>
      <c r="AIS512" s="272"/>
      <c r="AIT512" s="272"/>
      <c r="AIU512" s="272"/>
      <c r="AIV512" s="272"/>
      <c r="AIW512" s="272"/>
      <c r="AIX512" s="272"/>
      <c r="AIY512" s="272"/>
      <c r="AIZ512" s="272"/>
      <c r="AJA512" s="272"/>
      <c r="AJB512" s="272"/>
      <c r="AJC512" s="272"/>
      <c r="AJD512" s="272"/>
      <c r="AJE512" s="272"/>
      <c r="AJF512" s="272"/>
      <c r="AJG512" s="272"/>
      <c r="AJH512" s="272"/>
      <c r="AJI512" s="272"/>
      <c r="AJJ512" s="272"/>
      <c r="AJK512" s="272"/>
      <c r="AJL512" s="272"/>
      <c r="AJM512" s="272"/>
      <c r="AJN512" s="272"/>
      <c r="AJO512" s="272"/>
      <c r="AJP512" s="272"/>
      <c r="AJQ512" s="272"/>
      <c r="AJR512" s="272"/>
      <c r="AJS512" s="272"/>
      <c r="AJT512" s="272"/>
      <c r="AJU512" s="272"/>
      <c r="AJV512" s="272"/>
      <c r="AJW512" s="272"/>
      <c r="AJX512" s="272"/>
      <c r="AJY512" s="272"/>
      <c r="AJZ512" s="272"/>
      <c r="AKA512" s="272"/>
      <c r="AKB512" s="272"/>
      <c r="AKC512" s="272"/>
      <c r="AKD512" s="272"/>
      <c r="AKE512" s="272"/>
      <c r="AKF512" s="272"/>
      <c r="AKG512" s="272"/>
      <c r="AKH512" s="272"/>
      <c r="AKI512" s="272"/>
      <c r="AKJ512" s="272"/>
      <c r="AKK512" s="272"/>
      <c r="AKL512" s="272"/>
      <c r="AKM512" s="272"/>
      <c r="AKN512" s="272"/>
      <c r="AKO512" s="272"/>
      <c r="AKP512" s="272"/>
      <c r="AKQ512" s="272"/>
      <c r="AKR512" s="272"/>
      <c r="AKS512" s="272"/>
      <c r="AKT512" s="272"/>
      <c r="AKU512" s="272"/>
      <c r="AKV512" s="272"/>
      <c r="AKW512" s="272"/>
      <c r="AKX512" s="272"/>
      <c r="AKY512" s="272"/>
      <c r="AKZ512" s="272"/>
      <c r="ALA512" s="272"/>
      <c r="ALB512" s="272"/>
      <c r="ALC512" s="272"/>
      <c r="ALD512" s="272"/>
      <c r="ALE512" s="272"/>
    </row>
    <row r="513" spans="1:993" s="274" customFormat="1" ht="63.75" x14ac:dyDescent="0.2">
      <c r="A513" s="395" t="s">
        <v>8528</v>
      </c>
      <c r="B513" s="18" t="s">
        <v>3984</v>
      </c>
      <c r="C513" s="35" t="s">
        <v>1422</v>
      </c>
      <c r="D513" s="206"/>
      <c r="E513" s="35" t="s">
        <v>6379</v>
      </c>
      <c r="F513" s="190"/>
      <c r="G513" s="190"/>
      <c r="H513" s="13" t="s">
        <v>1790</v>
      </c>
      <c r="I513" s="239" t="s">
        <v>4899</v>
      </c>
      <c r="J513" s="18" t="s">
        <v>2049</v>
      </c>
      <c r="K513" s="13"/>
      <c r="L513" s="315">
        <v>1</v>
      </c>
      <c r="M513" s="329" t="s">
        <v>7570</v>
      </c>
      <c r="N513" s="329" t="s">
        <v>7570</v>
      </c>
      <c r="O513" s="329" t="s">
        <v>7570</v>
      </c>
      <c r="P513" s="329" t="s">
        <v>7570</v>
      </c>
      <c r="Q513" s="329" t="s">
        <v>7570</v>
      </c>
      <c r="R513" s="272"/>
      <c r="S513" s="272"/>
      <c r="T513" s="272"/>
      <c r="U513" s="272"/>
      <c r="V513" s="272"/>
      <c r="W513" s="272"/>
      <c r="X513" s="272"/>
      <c r="Y513" s="272"/>
      <c r="Z513" s="272"/>
      <c r="AA513" s="272"/>
      <c r="AB513" s="272"/>
      <c r="AC513" s="272"/>
      <c r="AD513" s="272"/>
      <c r="AE513" s="272"/>
      <c r="AF513" s="272"/>
      <c r="AG513" s="272"/>
      <c r="AH513" s="272"/>
      <c r="AI513" s="272"/>
      <c r="AJ513" s="272"/>
      <c r="AK513" s="272"/>
      <c r="AL513" s="272"/>
      <c r="AM513" s="272"/>
      <c r="AN513" s="272"/>
      <c r="AO513" s="272"/>
      <c r="AP513" s="272"/>
      <c r="AQ513" s="272"/>
      <c r="AR513" s="272"/>
      <c r="AS513" s="272"/>
      <c r="AT513" s="272"/>
      <c r="AU513" s="272"/>
      <c r="AV513" s="272"/>
      <c r="AW513" s="272"/>
      <c r="AX513" s="272"/>
      <c r="AY513" s="272"/>
      <c r="AZ513" s="272"/>
      <c r="BA513" s="272"/>
      <c r="BB513" s="272"/>
      <c r="BC513" s="272"/>
      <c r="BD513" s="272"/>
      <c r="BE513" s="272"/>
      <c r="BF513" s="272"/>
      <c r="BG513" s="272"/>
      <c r="BH513" s="272"/>
      <c r="BI513" s="272"/>
      <c r="BJ513" s="272"/>
      <c r="BK513" s="272"/>
      <c r="BL513" s="272"/>
      <c r="BM513" s="272"/>
      <c r="BN513" s="272"/>
      <c r="BO513" s="272"/>
      <c r="BP513" s="272"/>
      <c r="BQ513" s="272"/>
      <c r="BR513" s="272"/>
      <c r="BS513" s="272"/>
      <c r="BT513" s="272"/>
      <c r="BU513" s="272"/>
      <c r="BV513" s="272"/>
      <c r="BW513" s="272"/>
      <c r="BX513" s="272"/>
      <c r="BY513" s="272"/>
      <c r="BZ513" s="272"/>
      <c r="CA513" s="272"/>
      <c r="CB513" s="272"/>
      <c r="CC513" s="272"/>
      <c r="CD513" s="272"/>
      <c r="CE513" s="272"/>
      <c r="CF513" s="272"/>
      <c r="CG513" s="272"/>
      <c r="CH513" s="272"/>
      <c r="CI513" s="272"/>
      <c r="CJ513" s="272"/>
      <c r="CK513" s="272"/>
      <c r="CL513" s="272"/>
      <c r="CM513" s="272"/>
      <c r="CN513" s="272"/>
      <c r="CO513" s="272"/>
      <c r="CP513" s="272"/>
      <c r="CQ513" s="272"/>
      <c r="CR513" s="272"/>
      <c r="CS513" s="272"/>
      <c r="CT513" s="272"/>
      <c r="CU513" s="272"/>
      <c r="CV513" s="272"/>
      <c r="CW513" s="272"/>
      <c r="CX513" s="272"/>
      <c r="CY513" s="272"/>
      <c r="CZ513" s="272"/>
      <c r="DA513" s="272"/>
      <c r="DB513" s="272"/>
      <c r="DC513" s="272"/>
      <c r="DD513" s="272"/>
      <c r="DE513" s="272"/>
      <c r="DF513" s="272"/>
      <c r="DG513" s="272"/>
      <c r="DH513" s="272"/>
      <c r="DI513" s="272"/>
      <c r="DJ513" s="272"/>
      <c r="DK513" s="272"/>
      <c r="DL513" s="272"/>
      <c r="DM513" s="272"/>
      <c r="DN513" s="272"/>
      <c r="DO513" s="272"/>
      <c r="DP513" s="272"/>
      <c r="DQ513" s="272"/>
      <c r="DR513" s="272"/>
      <c r="DS513" s="272"/>
      <c r="DT513" s="272"/>
      <c r="DU513" s="272"/>
      <c r="DV513" s="272"/>
      <c r="DW513" s="272"/>
      <c r="DX513" s="272"/>
      <c r="DY513" s="272"/>
      <c r="DZ513" s="272"/>
      <c r="EA513" s="272"/>
      <c r="EB513" s="272"/>
      <c r="EC513" s="272"/>
      <c r="ED513" s="272"/>
      <c r="EE513" s="272"/>
      <c r="EF513" s="272"/>
      <c r="EG513" s="272"/>
      <c r="EH513" s="272"/>
      <c r="EI513" s="272"/>
      <c r="EJ513" s="272"/>
      <c r="EK513" s="272"/>
      <c r="EL513" s="272"/>
      <c r="EM513" s="272"/>
      <c r="EN513" s="272"/>
      <c r="EO513" s="272"/>
      <c r="EP513" s="272"/>
      <c r="EQ513" s="272"/>
      <c r="ER513" s="272"/>
      <c r="ES513" s="272"/>
      <c r="ET513" s="272"/>
      <c r="EU513" s="272"/>
      <c r="EV513" s="272"/>
      <c r="EW513" s="272"/>
      <c r="EX513" s="272"/>
      <c r="EY513" s="272"/>
      <c r="EZ513" s="272"/>
      <c r="FA513" s="272"/>
      <c r="FB513" s="272"/>
      <c r="FC513" s="272"/>
      <c r="FD513" s="272"/>
      <c r="FE513" s="272"/>
      <c r="FF513" s="272"/>
      <c r="FG513" s="272"/>
      <c r="FH513" s="272"/>
      <c r="FI513" s="272"/>
      <c r="FJ513" s="272"/>
      <c r="FK513" s="272"/>
      <c r="FL513" s="272"/>
      <c r="FM513" s="272"/>
      <c r="FN513" s="272"/>
      <c r="FO513" s="272"/>
      <c r="FP513" s="272"/>
      <c r="FQ513" s="272"/>
      <c r="FR513" s="272"/>
      <c r="FS513" s="272"/>
      <c r="FT513" s="272"/>
      <c r="FU513" s="272"/>
      <c r="FV513" s="272"/>
      <c r="FW513" s="272"/>
      <c r="FX513" s="272"/>
      <c r="FY513" s="272"/>
      <c r="FZ513" s="272"/>
      <c r="GA513" s="272"/>
      <c r="GB513" s="272"/>
      <c r="GC513" s="272"/>
      <c r="GD513" s="272"/>
      <c r="GE513" s="272"/>
      <c r="GF513" s="272"/>
      <c r="GG513" s="272"/>
      <c r="GH513" s="272"/>
      <c r="GI513" s="272"/>
      <c r="GJ513" s="272"/>
      <c r="GK513" s="272"/>
      <c r="GL513" s="272"/>
      <c r="GM513" s="272"/>
      <c r="GN513" s="272"/>
      <c r="GO513" s="272"/>
      <c r="GP513" s="272"/>
      <c r="GQ513" s="272"/>
      <c r="GR513" s="272"/>
      <c r="GS513" s="272"/>
      <c r="GT513" s="272"/>
      <c r="GU513" s="272"/>
      <c r="GV513" s="272"/>
      <c r="GW513" s="272"/>
      <c r="GX513" s="272"/>
      <c r="GY513" s="272"/>
      <c r="GZ513" s="272"/>
      <c r="HA513" s="272"/>
      <c r="HB513" s="272"/>
      <c r="HC513" s="272"/>
      <c r="HD513" s="272"/>
      <c r="HE513" s="272"/>
      <c r="HF513" s="272"/>
      <c r="HG513" s="272"/>
      <c r="HH513" s="272"/>
      <c r="HI513" s="272"/>
      <c r="HJ513" s="272"/>
      <c r="HK513" s="272"/>
      <c r="HL513" s="272"/>
      <c r="HM513" s="272"/>
      <c r="HN513" s="272"/>
      <c r="HO513" s="272"/>
      <c r="HP513" s="272"/>
      <c r="HQ513" s="272"/>
      <c r="HR513" s="272"/>
      <c r="HS513" s="272"/>
      <c r="HT513" s="272"/>
      <c r="HU513" s="272"/>
      <c r="HV513" s="272"/>
      <c r="HW513" s="272"/>
      <c r="HX513" s="272"/>
      <c r="HY513" s="272"/>
      <c r="HZ513" s="272"/>
      <c r="IA513" s="272"/>
      <c r="IB513" s="272"/>
      <c r="IC513" s="272"/>
      <c r="ID513" s="272"/>
      <c r="IE513" s="272"/>
      <c r="IF513" s="272"/>
      <c r="IG513" s="272"/>
      <c r="IH513" s="272"/>
      <c r="II513" s="272"/>
      <c r="IJ513" s="272"/>
      <c r="IK513" s="272"/>
      <c r="IL513" s="272"/>
      <c r="IM513" s="272"/>
      <c r="IN513" s="272"/>
      <c r="IO513" s="272"/>
      <c r="IP513" s="272"/>
      <c r="IQ513" s="272"/>
      <c r="IR513" s="272"/>
      <c r="IS513" s="272"/>
      <c r="IT513" s="272"/>
      <c r="IU513" s="272"/>
      <c r="IV513" s="272"/>
      <c r="IW513" s="272"/>
      <c r="IX513" s="272"/>
      <c r="IY513" s="272"/>
      <c r="IZ513" s="272"/>
      <c r="JA513" s="272"/>
      <c r="JB513" s="272"/>
      <c r="JC513" s="272"/>
      <c r="JD513" s="272"/>
      <c r="JE513" s="272"/>
      <c r="JF513" s="272"/>
      <c r="JG513" s="272"/>
      <c r="JH513" s="272"/>
      <c r="JI513" s="272"/>
      <c r="JJ513" s="272"/>
      <c r="JK513" s="272"/>
      <c r="JL513" s="272"/>
      <c r="JM513" s="272"/>
      <c r="JN513" s="272"/>
      <c r="JO513" s="272"/>
      <c r="JP513" s="272"/>
      <c r="JQ513" s="272"/>
      <c r="JR513" s="272"/>
      <c r="JS513" s="272"/>
      <c r="JT513" s="272"/>
      <c r="JU513" s="272"/>
      <c r="JV513" s="272"/>
      <c r="JW513" s="272"/>
      <c r="JX513" s="272"/>
      <c r="JY513" s="272"/>
      <c r="JZ513" s="272"/>
      <c r="KA513" s="272"/>
      <c r="KB513" s="272"/>
      <c r="KC513" s="272"/>
      <c r="KD513" s="272"/>
      <c r="KE513" s="272"/>
      <c r="KF513" s="272"/>
      <c r="KG513" s="272"/>
      <c r="KH513" s="272"/>
      <c r="KI513" s="272"/>
      <c r="KJ513" s="272"/>
      <c r="KK513" s="272"/>
      <c r="KL513" s="272"/>
      <c r="KM513" s="272"/>
      <c r="KN513" s="272"/>
      <c r="KO513" s="272"/>
      <c r="KP513" s="272"/>
      <c r="KQ513" s="272"/>
      <c r="KR513" s="272"/>
      <c r="KS513" s="272"/>
      <c r="KT513" s="272"/>
      <c r="KU513" s="272"/>
      <c r="KV513" s="272"/>
      <c r="KW513" s="272"/>
      <c r="KX513" s="272"/>
      <c r="KY513" s="272"/>
      <c r="KZ513" s="272"/>
      <c r="LA513" s="272"/>
      <c r="LB513" s="272"/>
      <c r="LC513" s="272"/>
      <c r="LD513" s="272"/>
      <c r="LE513" s="272"/>
      <c r="LF513" s="272"/>
      <c r="LG513" s="272"/>
      <c r="LH513" s="272"/>
      <c r="LI513" s="272"/>
      <c r="LJ513" s="272"/>
      <c r="LK513" s="272"/>
      <c r="LL513" s="272"/>
      <c r="LM513" s="272"/>
      <c r="LN513" s="272"/>
      <c r="LO513" s="272"/>
      <c r="LP513" s="272"/>
      <c r="LQ513" s="272"/>
      <c r="LR513" s="272"/>
      <c r="LS513" s="272"/>
      <c r="LT513" s="272"/>
      <c r="LU513" s="272"/>
      <c r="LV513" s="272"/>
      <c r="LW513" s="272"/>
      <c r="LX513" s="272"/>
      <c r="LY513" s="272"/>
      <c r="LZ513" s="272"/>
      <c r="MA513" s="272"/>
      <c r="MB513" s="272"/>
      <c r="MC513" s="272"/>
      <c r="MD513" s="272"/>
      <c r="ME513" s="272"/>
      <c r="MF513" s="272"/>
      <c r="MG513" s="272"/>
      <c r="MH513" s="272"/>
      <c r="MI513" s="272"/>
      <c r="MJ513" s="272"/>
      <c r="MK513" s="272"/>
      <c r="ML513" s="272"/>
      <c r="MM513" s="272"/>
      <c r="MN513" s="272"/>
      <c r="MO513" s="272"/>
      <c r="MP513" s="272"/>
      <c r="MQ513" s="272"/>
      <c r="MR513" s="272"/>
      <c r="MS513" s="272"/>
      <c r="MT513" s="272"/>
      <c r="MU513" s="272"/>
      <c r="MV513" s="272"/>
      <c r="MW513" s="272"/>
      <c r="MX513" s="272"/>
      <c r="MY513" s="272"/>
      <c r="MZ513" s="272"/>
      <c r="NA513" s="272"/>
      <c r="NB513" s="272"/>
      <c r="NC513" s="272"/>
      <c r="ND513" s="272"/>
      <c r="NE513" s="272"/>
      <c r="NF513" s="272"/>
      <c r="NG513" s="272"/>
      <c r="NH513" s="272"/>
      <c r="NI513" s="272"/>
      <c r="NJ513" s="272"/>
      <c r="NK513" s="272"/>
      <c r="NL513" s="272"/>
      <c r="NM513" s="272"/>
      <c r="NN513" s="272"/>
      <c r="NO513" s="272"/>
      <c r="NP513" s="272"/>
      <c r="NQ513" s="272"/>
      <c r="NR513" s="272"/>
      <c r="NS513" s="272"/>
      <c r="NT513" s="272"/>
      <c r="NU513" s="272"/>
      <c r="NV513" s="272"/>
      <c r="NW513" s="272"/>
      <c r="NX513" s="272"/>
      <c r="NY513" s="272"/>
      <c r="NZ513" s="272"/>
      <c r="OA513" s="272"/>
      <c r="OB513" s="272"/>
      <c r="OC513" s="272"/>
      <c r="OD513" s="272"/>
      <c r="OE513" s="272"/>
      <c r="OF513" s="272"/>
      <c r="OG513" s="272"/>
      <c r="OH513" s="272"/>
      <c r="OI513" s="272"/>
      <c r="OJ513" s="272"/>
      <c r="OK513" s="272"/>
      <c r="OL513" s="272"/>
      <c r="OM513" s="272"/>
      <c r="ON513" s="272"/>
      <c r="OO513" s="272"/>
      <c r="OP513" s="272"/>
      <c r="OQ513" s="272"/>
      <c r="OR513" s="272"/>
      <c r="OS513" s="272"/>
      <c r="OT513" s="272"/>
      <c r="OU513" s="272"/>
      <c r="OV513" s="272"/>
      <c r="OW513" s="272"/>
      <c r="OX513" s="272"/>
      <c r="OY513" s="272"/>
      <c r="OZ513" s="272"/>
      <c r="PA513" s="272"/>
      <c r="PB513" s="272"/>
      <c r="PC513" s="272"/>
      <c r="PD513" s="272"/>
      <c r="PE513" s="272"/>
      <c r="PF513" s="272"/>
      <c r="PG513" s="272"/>
      <c r="PH513" s="272"/>
      <c r="PI513" s="272"/>
      <c r="PJ513" s="272"/>
      <c r="PK513" s="272"/>
      <c r="PL513" s="272"/>
      <c r="PM513" s="272"/>
      <c r="PN513" s="272"/>
      <c r="PO513" s="272"/>
      <c r="PP513" s="272"/>
      <c r="PQ513" s="272"/>
      <c r="PR513" s="272"/>
      <c r="PS513" s="272"/>
      <c r="PT513" s="272"/>
      <c r="PU513" s="272"/>
      <c r="PV513" s="272"/>
      <c r="PW513" s="272"/>
      <c r="PX513" s="272"/>
      <c r="PY513" s="272"/>
      <c r="PZ513" s="272"/>
      <c r="QA513" s="272"/>
      <c r="QB513" s="272"/>
      <c r="QC513" s="272"/>
      <c r="QD513" s="272"/>
      <c r="QE513" s="272"/>
      <c r="QF513" s="272"/>
      <c r="QG513" s="272"/>
      <c r="QH513" s="272"/>
      <c r="QI513" s="272"/>
      <c r="QJ513" s="272"/>
      <c r="QK513" s="272"/>
      <c r="QL513" s="272"/>
      <c r="QM513" s="272"/>
      <c r="QN513" s="272"/>
      <c r="QO513" s="272"/>
      <c r="QP513" s="272"/>
      <c r="QQ513" s="272"/>
      <c r="QR513" s="272"/>
      <c r="QS513" s="272"/>
      <c r="QT513" s="272"/>
      <c r="QU513" s="272"/>
      <c r="QV513" s="272"/>
      <c r="QW513" s="272"/>
      <c r="QX513" s="272"/>
      <c r="QY513" s="272"/>
      <c r="QZ513" s="272"/>
      <c r="RA513" s="272"/>
      <c r="RB513" s="272"/>
      <c r="RC513" s="272"/>
      <c r="RD513" s="272"/>
      <c r="RE513" s="272"/>
      <c r="RF513" s="272"/>
      <c r="RG513" s="272"/>
      <c r="RH513" s="272"/>
      <c r="RI513" s="272"/>
      <c r="RJ513" s="272"/>
      <c r="RK513" s="272"/>
      <c r="RL513" s="272"/>
      <c r="RM513" s="272"/>
      <c r="RN513" s="272"/>
      <c r="RO513" s="272"/>
      <c r="RP513" s="272"/>
      <c r="RQ513" s="272"/>
      <c r="RR513" s="272"/>
      <c r="RS513" s="272"/>
      <c r="RT513" s="272"/>
      <c r="RU513" s="272"/>
      <c r="RV513" s="272"/>
      <c r="RW513" s="272"/>
      <c r="RX513" s="272"/>
      <c r="RY513" s="272"/>
      <c r="RZ513" s="272"/>
      <c r="SA513" s="272"/>
      <c r="SB513" s="272"/>
      <c r="SC513" s="272"/>
      <c r="SD513" s="272"/>
      <c r="SE513" s="272"/>
      <c r="SF513" s="272"/>
      <c r="SG513" s="272"/>
      <c r="SH513" s="272"/>
      <c r="SI513" s="272"/>
      <c r="SJ513" s="272"/>
      <c r="SK513" s="272"/>
      <c r="SL513" s="272"/>
      <c r="SM513" s="272"/>
      <c r="SN513" s="272"/>
      <c r="SO513" s="272"/>
      <c r="SP513" s="272"/>
      <c r="SQ513" s="272"/>
      <c r="SR513" s="272"/>
      <c r="SS513" s="272"/>
      <c r="ST513" s="272"/>
      <c r="SU513" s="272"/>
      <c r="SV513" s="272"/>
      <c r="SW513" s="272"/>
      <c r="SX513" s="272"/>
      <c r="SY513" s="272"/>
      <c r="SZ513" s="272"/>
      <c r="TA513" s="272"/>
      <c r="TB513" s="272"/>
      <c r="TC513" s="272"/>
      <c r="TD513" s="272"/>
      <c r="TE513" s="272"/>
      <c r="TF513" s="272"/>
      <c r="TG513" s="272"/>
      <c r="TH513" s="272"/>
      <c r="TI513" s="272"/>
      <c r="TJ513" s="272"/>
      <c r="TK513" s="272"/>
      <c r="TL513" s="272"/>
      <c r="TM513" s="272"/>
      <c r="TN513" s="272"/>
      <c r="TO513" s="272"/>
      <c r="TP513" s="272"/>
      <c r="TQ513" s="272"/>
      <c r="TR513" s="272"/>
      <c r="TS513" s="272"/>
      <c r="TT513" s="272"/>
      <c r="TU513" s="272"/>
      <c r="TV513" s="272"/>
      <c r="TW513" s="272"/>
      <c r="TX513" s="272"/>
      <c r="TY513" s="272"/>
      <c r="TZ513" s="272"/>
      <c r="UA513" s="272"/>
      <c r="UB513" s="272"/>
      <c r="UC513" s="272"/>
      <c r="UD513" s="272"/>
      <c r="UE513" s="272"/>
      <c r="UF513" s="272"/>
      <c r="UG513" s="272"/>
      <c r="UH513" s="272"/>
      <c r="UI513" s="272"/>
      <c r="UJ513" s="272"/>
      <c r="UK513" s="272"/>
      <c r="UL513" s="272"/>
      <c r="UM513" s="272"/>
      <c r="UN513" s="272"/>
      <c r="UO513" s="272"/>
      <c r="UP513" s="272"/>
      <c r="UQ513" s="272"/>
      <c r="UR513" s="272"/>
      <c r="US513" s="272"/>
      <c r="UT513" s="272"/>
      <c r="UU513" s="272"/>
      <c r="UV513" s="272"/>
      <c r="UW513" s="272"/>
      <c r="UX513" s="272"/>
      <c r="UY513" s="272"/>
      <c r="UZ513" s="272"/>
      <c r="VA513" s="272"/>
      <c r="VB513" s="272"/>
      <c r="VC513" s="272"/>
      <c r="VD513" s="272"/>
      <c r="VE513" s="272"/>
      <c r="VF513" s="272"/>
      <c r="VG513" s="272"/>
      <c r="VH513" s="272"/>
      <c r="VI513" s="272"/>
      <c r="VJ513" s="272"/>
      <c r="VK513" s="272"/>
      <c r="VL513" s="272"/>
      <c r="VM513" s="272"/>
      <c r="VN513" s="272"/>
      <c r="VO513" s="272"/>
      <c r="VP513" s="272"/>
      <c r="VQ513" s="272"/>
      <c r="VR513" s="272"/>
      <c r="VS513" s="272"/>
      <c r="VT513" s="272"/>
      <c r="VU513" s="272"/>
      <c r="VV513" s="272"/>
      <c r="VW513" s="272"/>
      <c r="VX513" s="272"/>
      <c r="VY513" s="272"/>
      <c r="VZ513" s="272"/>
      <c r="WA513" s="272"/>
      <c r="WB513" s="272"/>
      <c r="WC513" s="272"/>
      <c r="WD513" s="272"/>
      <c r="WE513" s="272"/>
      <c r="WF513" s="272"/>
      <c r="WG513" s="272"/>
      <c r="WH513" s="272"/>
      <c r="WI513" s="272"/>
      <c r="WJ513" s="272"/>
      <c r="WK513" s="272"/>
      <c r="WL513" s="272"/>
      <c r="WM513" s="272"/>
      <c r="WN513" s="272"/>
      <c r="WO513" s="272"/>
      <c r="WP513" s="272"/>
      <c r="WQ513" s="272"/>
      <c r="WR513" s="272"/>
      <c r="WS513" s="272"/>
      <c r="WT513" s="272"/>
      <c r="WU513" s="272"/>
      <c r="WV513" s="272"/>
      <c r="WW513" s="272"/>
      <c r="WX513" s="272"/>
      <c r="WY513" s="272"/>
      <c r="WZ513" s="272"/>
      <c r="XA513" s="272"/>
      <c r="XB513" s="272"/>
      <c r="XC513" s="272"/>
      <c r="XD513" s="272"/>
      <c r="XE513" s="272"/>
      <c r="XF513" s="272"/>
      <c r="XG513" s="272"/>
      <c r="XH513" s="272"/>
      <c r="XI513" s="272"/>
      <c r="XJ513" s="272"/>
      <c r="XK513" s="272"/>
      <c r="XL513" s="272"/>
      <c r="XM513" s="272"/>
      <c r="XN513" s="272"/>
      <c r="XO513" s="272"/>
      <c r="XP513" s="272"/>
      <c r="XQ513" s="272"/>
      <c r="XR513" s="272"/>
      <c r="XS513" s="272"/>
      <c r="XT513" s="272"/>
      <c r="XU513" s="272"/>
      <c r="XV513" s="272"/>
      <c r="XW513" s="272"/>
      <c r="XX513" s="272"/>
      <c r="XY513" s="272"/>
      <c r="XZ513" s="272"/>
      <c r="YA513" s="272"/>
      <c r="YB513" s="272"/>
      <c r="YC513" s="272"/>
      <c r="YD513" s="272"/>
      <c r="YE513" s="272"/>
      <c r="YF513" s="272"/>
      <c r="YG513" s="272"/>
      <c r="YH513" s="272"/>
      <c r="YI513" s="272"/>
      <c r="YJ513" s="272"/>
      <c r="YK513" s="272"/>
      <c r="YL513" s="272"/>
      <c r="YM513" s="272"/>
      <c r="YN513" s="272"/>
      <c r="YO513" s="272"/>
      <c r="YP513" s="272"/>
      <c r="YQ513" s="272"/>
      <c r="YR513" s="272"/>
      <c r="YS513" s="272"/>
      <c r="YT513" s="272"/>
      <c r="YU513" s="272"/>
      <c r="YV513" s="272"/>
      <c r="YW513" s="272"/>
      <c r="YX513" s="272"/>
      <c r="YY513" s="272"/>
      <c r="YZ513" s="272"/>
      <c r="ZA513" s="272"/>
      <c r="ZB513" s="272"/>
      <c r="ZC513" s="272"/>
      <c r="ZD513" s="272"/>
      <c r="ZE513" s="272"/>
      <c r="ZF513" s="272"/>
      <c r="ZG513" s="272"/>
      <c r="ZH513" s="272"/>
      <c r="ZI513" s="272"/>
      <c r="ZJ513" s="272"/>
      <c r="ZK513" s="272"/>
      <c r="ZL513" s="272"/>
      <c r="ZM513" s="272"/>
      <c r="ZN513" s="272"/>
      <c r="ZO513" s="272"/>
      <c r="ZP513" s="272"/>
      <c r="ZQ513" s="272"/>
      <c r="ZR513" s="272"/>
      <c r="ZS513" s="272"/>
      <c r="ZT513" s="272"/>
      <c r="ZU513" s="272"/>
      <c r="ZV513" s="272"/>
      <c r="ZW513" s="272"/>
      <c r="ZX513" s="272"/>
      <c r="ZY513" s="272"/>
      <c r="ZZ513" s="272"/>
      <c r="AAA513" s="272"/>
      <c r="AAB513" s="272"/>
      <c r="AAC513" s="272"/>
      <c r="AAD513" s="272"/>
      <c r="AAE513" s="272"/>
      <c r="AAF513" s="272"/>
      <c r="AAG513" s="272"/>
      <c r="AAH513" s="272"/>
      <c r="AAI513" s="272"/>
      <c r="AAJ513" s="272"/>
      <c r="AAK513" s="272"/>
      <c r="AAL513" s="272"/>
      <c r="AAM513" s="272"/>
      <c r="AAN513" s="272"/>
      <c r="AAO513" s="272"/>
      <c r="AAP513" s="272"/>
      <c r="AAQ513" s="272"/>
      <c r="AAR513" s="272"/>
      <c r="AAS513" s="272"/>
      <c r="AAT513" s="272"/>
      <c r="AAU513" s="272"/>
      <c r="AAV513" s="272"/>
      <c r="AAW513" s="272"/>
      <c r="AAX513" s="272"/>
      <c r="AAY513" s="272"/>
      <c r="AAZ513" s="272"/>
      <c r="ABA513" s="272"/>
      <c r="ABB513" s="272"/>
      <c r="ABC513" s="272"/>
      <c r="ABD513" s="272"/>
      <c r="ABE513" s="272"/>
      <c r="ABF513" s="272"/>
      <c r="ABG513" s="272"/>
      <c r="ABH513" s="272"/>
      <c r="ABI513" s="272"/>
      <c r="ABJ513" s="272"/>
      <c r="ABK513" s="272"/>
      <c r="ABL513" s="272"/>
      <c r="ABM513" s="272"/>
      <c r="ABN513" s="272"/>
      <c r="ABO513" s="272"/>
      <c r="ABP513" s="272"/>
      <c r="ABQ513" s="272"/>
      <c r="ABR513" s="272"/>
      <c r="ABS513" s="272"/>
      <c r="ABT513" s="272"/>
      <c r="ABU513" s="272"/>
      <c r="ABV513" s="272"/>
      <c r="ABW513" s="272"/>
      <c r="ABX513" s="272"/>
      <c r="ABY513" s="272"/>
      <c r="ABZ513" s="272"/>
      <c r="ACA513" s="272"/>
      <c r="ACB513" s="272"/>
      <c r="ACC513" s="272"/>
      <c r="ACD513" s="272"/>
      <c r="ACE513" s="272"/>
      <c r="ACF513" s="272"/>
      <c r="ACG513" s="272"/>
      <c r="ACH513" s="272"/>
      <c r="ACI513" s="272"/>
      <c r="ACJ513" s="272"/>
      <c r="ACK513" s="272"/>
      <c r="ACL513" s="272"/>
      <c r="ACM513" s="272"/>
      <c r="ACN513" s="272"/>
      <c r="ACO513" s="272"/>
      <c r="ACP513" s="272"/>
      <c r="ACQ513" s="272"/>
      <c r="ACR513" s="272"/>
      <c r="ACS513" s="272"/>
      <c r="ACT513" s="272"/>
      <c r="ACU513" s="272"/>
      <c r="ACV513" s="272"/>
      <c r="ACW513" s="272"/>
      <c r="ACX513" s="272"/>
      <c r="ACY513" s="272"/>
      <c r="ACZ513" s="272"/>
      <c r="ADA513" s="272"/>
      <c r="ADB513" s="272"/>
      <c r="ADC513" s="272"/>
      <c r="ADD513" s="272"/>
      <c r="ADE513" s="272"/>
      <c r="ADF513" s="272"/>
      <c r="ADG513" s="272"/>
      <c r="ADH513" s="272"/>
      <c r="ADI513" s="272"/>
      <c r="ADJ513" s="272"/>
      <c r="ADK513" s="272"/>
      <c r="ADL513" s="272"/>
      <c r="ADM513" s="272"/>
      <c r="ADN513" s="272"/>
      <c r="ADO513" s="272"/>
      <c r="ADP513" s="272"/>
      <c r="ADQ513" s="272"/>
      <c r="ADR513" s="272"/>
      <c r="ADS513" s="272"/>
      <c r="ADT513" s="272"/>
      <c r="ADU513" s="272"/>
      <c r="ADV513" s="272"/>
      <c r="ADW513" s="272"/>
      <c r="ADX513" s="272"/>
      <c r="ADY513" s="272"/>
      <c r="ADZ513" s="272"/>
      <c r="AEA513" s="272"/>
      <c r="AEB513" s="272"/>
      <c r="AEC513" s="272"/>
      <c r="AED513" s="272"/>
      <c r="AEE513" s="272"/>
      <c r="AEF513" s="272"/>
      <c r="AEG513" s="272"/>
      <c r="AEH513" s="272"/>
      <c r="AEI513" s="272"/>
      <c r="AEJ513" s="272"/>
      <c r="AEK513" s="272"/>
      <c r="AEL513" s="272"/>
      <c r="AEM513" s="272"/>
      <c r="AEN513" s="272"/>
      <c r="AEO513" s="272"/>
      <c r="AEP513" s="272"/>
      <c r="AEQ513" s="272"/>
      <c r="AER513" s="272"/>
      <c r="AES513" s="272"/>
      <c r="AET513" s="272"/>
      <c r="AEU513" s="272"/>
      <c r="AEV513" s="272"/>
      <c r="AEW513" s="272"/>
      <c r="AEX513" s="272"/>
      <c r="AEY513" s="272"/>
      <c r="AEZ513" s="272"/>
      <c r="AFA513" s="272"/>
      <c r="AFB513" s="272"/>
      <c r="AFC513" s="272"/>
      <c r="AFD513" s="272"/>
      <c r="AFE513" s="272"/>
      <c r="AFF513" s="272"/>
      <c r="AFG513" s="272"/>
      <c r="AFH513" s="272"/>
      <c r="AFI513" s="272"/>
      <c r="AFJ513" s="272"/>
      <c r="AFK513" s="272"/>
      <c r="AFL513" s="272"/>
      <c r="AFM513" s="272"/>
      <c r="AFN513" s="272"/>
      <c r="AFO513" s="272"/>
      <c r="AFP513" s="272"/>
      <c r="AFQ513" s="272"/>
      <c r="AFR513" s="272"/>
      <c r="AFS513" s="272"/>
      <c r="AFT513" s="272"/>
      <c r="AFU513" s="272"/>
      <c r="AFV513" s="272"/>
      <c r="AFW513" s="272"/>
      <c r="AFX513" s="272"/>
      <c r="AFY513" s="272"/>
      <c r="AFZ513" s="272"/>
      <c r="AGA513" s="272"/>
      <c r="AGB513" s="272"/>
      <c r="AGC513" s="272"/>
      <c r="AGD513" s="272"/>
      <c r="AGE513" s="272"/>
      <c r="AGF513" s="272"/>
      <c r="AGG513" s="272"/>
      <c r="AGH513" s="272"/>
      <c r="AGI513" s="272"/>
      <c r="AGJ513" s="272"/>
      <c r="AGK513" s="272"/>
      <c r="AGL513" s="272"/>
      <c r="AGM513" s="272"/>
      <c r="AGN513" s="272"/>
      <c r="AGO513" s="272"/>
      <c r="AGP513" s="272"/>
      <c r="AGQ513" s="272"/>
      <c r="AGR513" s="272"/>
      <c r="AGS513" s="272"/>
      <c r="AGT513" s="272"/>
      <c r="AGU513" s="272"/>
      <c r="AGV513" s="272"/>
      <c r="AGW513" s="272"/>
      <c r="AGX513" s="272"/>
      <c r="AGY513" s="272"/>
      <c r="AGZ513" s="272"/>
      <c r="AHA513" s="272"/>
      <c r="AHB513" s="272"/>
      <c r="AHC513" s="272"/>
      <c r="AHD513" s="272"/>
      <c r="AHE513" s="272"/>
      <c r="AHF513" s="272"/>
      <c r="AHG513" s="272"/>
      <c r="AHH513" s="272"/>
      <c r="AHI513" s="272"/>
      <c r="AHJ513" s="272"/>
      <c r="AHK513" s="272"/>
      <c r="AHL513" s="272"/>
      <c r="AHM513" s="272"/>
      <c r="AHN513" s="272"/>
      <c r="AHO513" s="272"/>
      <c r="AHP513" s="272"/>
      <c r="AHQ513" s="272"/>
      <c r="AHR513" s="272"/>
      <c r="AHS513" s="272"/>
      <c r="AHT513" s="272"/>
      <c r="AHU513" s="272"/>
      <c r="AHV513" s="272"/>
      <c r="AHW513" s="272"/>
      <c r="AHX513" s="272"/>
      <c r="AHY513" s="272"/>
      <c r="AHZ513" s="272"/>
      <c r="AIA513" s="272"/>
      <c r="AIB513" s="272"/>
      <c r="AIC513" s="272"/>
      <c r="AID513" s="272"/>
      <c r="AIE513" s="272"/>
      <c r="AIF513" s="272"/>
      <c r="AIG513" s="272"/>
      <c r="AIH513" s="272"/>
      <c r="AII513" s="272"/>
      <c r="AIJ513" s="272"/>
      <c r="AIK513" s="272"/>
      <c r="AIL513" s="272"/>
      <c r="AIM513" s="272"/>
      <c r="AIN513" s="272"/>
      <c r="AIO513" s="272"/>
      <c r="AIP513" s="272"/>
      <c r="AIQ513" s="272"/>
      <c r="AIR513" s="272"/>
      <c r="AIS513" s="272"/>
      <c r="AIT513" s="272"/>
      <c r="AIU513" s="272"/>
      <c r="AIV513" s="272"/>
      <c r="AIW513" s="272"/>
      <c r="AIX513" s="272"/>
      <c r="AIY513" s="272"/>
      <c r="AIZ513" s="272"/>
      <c r="AJA513" s="272"/>
      <c r="AJB513" s="272"/>
      <c r="AJC513" s="272"/>
      <c r="AJD513" s="272"/>
      <c r="AJE513" s="272"/>
      <c r="AJF513" s="272"/>
      <c r="AJG513" s="272"/>
      <c r="AJH513" s="272"/>
      <c r="AJI513" s="272"/>
      <c r="AJJ513" s="272"/>
      <c r="AJK513" s="272"/>
      <c r="AJL513" s="272"/>
      <c r="AJM513" s="272"/>
      <c r="AJN513" s="272"/>
      <c r="AJO513" s="272"/>
      <c r="AJP513" s="272"/>
      <c r="AJQ513" s="272"/>
      <c r="AJR513" s="272"/>
      <c r="AJS513" s="272"/>
      <c r="AJT513" s="272"/>
      <c r="AJU513" s="272"/>
      <c r="AJV513" s="272"/>
      <c r="AJW513" s="272"/>
      <c r="AJX513" s="272"/>
      <c r="AJY513" s="272"/>
      <c r="AJZ513" s="272"/>
      <c r="AKA513" s="272"/>
      <c r="AKB513" s="272"/>
      <c r="AKC513" s="272"/>
      <c r="AKD513" s="272"/>
      <c r="AKE513" s="272"/>
      <c r="AKF513" s="272"/>
      <c r="AKG513" s="272"/>
      <c r="AKH513" s="272"/>
      <c r="AKI513" s="272"/>
      <c r="AKJ513" s="272"/>
      <c r="AKK513" s="272"/>
      <c r="AKL513" s="272"/>
      <c r="AKM513" s="272"/>
      <c r="AKN513" s="272"/>
      <c r="AKO513" s="272"/>
      <c r="AKP513" s="272"/>
      <c r="AKQ513" s="272"/>
      <c r="AKR513" s="272"/>
      <c r="AKS513" s="272"/>
      <c r="AKT513" s="272"/>
      <c r="AKU513" s="272"/>
      <c r="AKV513" s="272"/>
      <c r="AKW513" s="272"/>
      <c r="AKX513" s="272"/>
      <c r="AKY513" s="272"/>
      <c r="AKZ513" s="272"/>
      <c r="ALA513" s="272"/>
      <c r="ALB513" s="272"/>
      <c r="ALC513" s="272"/>
      <c r="ALD513" s="272"/>
      <c r="ALE513" s="272"/>
    </row>
    <row r="514" spans="1:993" s="274" customFormat="1" ht="76.5" x14ac:dyDescent="0.2">
      <c r="A514" s="395" t="s">
        <v>8529</v>
      </c>
      <c r="B514" s="18" t="s">
        <v>3984</v>
      </c>
      <c r="C514" s="35" t="s">
        <v>1422</v>
      </c>
      <c r="D514" s="206"/>
      <c r="E514" s="35" t="s">
        <v>6380</v>
      </c>
      <c r="F514" s="190"/>
      <c r="G514" s="190"/>
      <c r="H514" s="13" t="s">
        <v>1790</v>
      </c>
      <c r="I514" s="239" t="s">
        <v>4899</v>
      </c>
      <c r="J514" s="18" t="s">
        <v>2050</v>
      </c>
      <c r="K514" s="13"/>
      <c r="L514" s="315">
        <v>1</v>
      </c>
      <c r="M514" s="329" t="s">
        <v>7570</v>
      </c>
      <c r="N514" s="329" t="s">
        <v>7570</v>
      </c>
      <c r="O514" s="329" t="s">
        <v>7570</v>
      </c>
      <c r="P514" s="329" t="s">
        <v>7570</v>
      </c>
      <c r="Q514" s="329" t="s">
        <v>7570</v>
      </c>
      <c r="R514" s="272"/>
      <c r="S514" s="272"/>
      <c r="T514" s="272"/>
      <c r="U514" s="272"/>
      <c r="V514" s="272"/>
      <c r="W514" s="272"/>
      <c r="X514" s="272"/>
      <c r="Y514" s="272"/>
      <c r="Z514" s="272"/>
      <c r="AA514" s="272"/>
      <c r="AB514" s="272"/>
      <c r="AC514" s="272"/>
      <c r="AD514" s="272"/>
      <c r="AE514" s="272"/>
      <c r="AF514" s="272"/>
      <c r="AG514" s="272"/>
      <c r="AH514" s="272"/>
      <c r="AI514" s="272"/>
      <c r="AJ514" s="272"/>
      <c r="AK514" s="272"/>
      <c r="AL514" s="272"/>
      <c r="AM514" s="272"/>
      <c r="AN514" s="272"/>
      <c r="AO514" s="272"/>
      <c r="AP514" s="272"/>
      <c r="AQ514" s="272"/>
      <c r="AR514" s="272"/>
      <c r="AS514" s="272"/>
      <c r="AT514" s="272"/>
      <c r="AU514" s="272"/>
      <c r="AV514" s="272"/>
      <c r="AW514" s="272"/>
      <c r="AX514" s="272"/>
      <c r="AY514" s="272"/>
      <c r="AZ514" s="272"/>
      <c r="BA514" s="272"/>
      <c r="BB514" s="272"/>
      <c r="BC514" s="272"/>
      <c r="BD514" s="272"/>
      <c r="BE514" s="272"/>
      <c r="BF514" s="272"/>
      <c r="BG514" s="272"/>
      <c r="BH514" s="272"/>
      <c r="BI514" s="272"/>
      <c r="BJ514" s="272"/>
      <c r="BK514" s="272"/>
      <c r="BL514" s="272"/>
      <c r="BM514" s="272"/>
      <c r="BN514" s="272"/>
      <c r="BO514" s="272"/>
      <c r="BP514" s="272"/>
      <c r="BQ514" s="272"/>
      <c r="BR514" s="272"/>
      <c r="BS514" s="272"/>
      <c r="BT514" s="272"/>
      <c r="BU514" s="272"/>
      <c r="BV514" s="272"/>
      <c r="BW514" s="272"/>
      <c r="BX514" s="272"/>
      <c r="BY514" s="272"/>
      <c r="BZ514" s="272"/>
      <c r="CA514" s="272"/>
      <c r="CB514" s="272"/>
      <c r="CC514" s="272"/>
      <c r="CD514" s="272"/>
      <c r="CE514" s="272"/>
      <c r="CF514" s="272"/>
      <c r="CG514" s="272"/>
      <c r="CH514" s="272"/>
      <c r="CI514" s="272"/>
      <c r="CJ514" s="272"/>
      <c r="CK514" s="272"/>
      <c r="CL514" s="272"/>
      <c r="CM514" s="272"/>
      <c r="CN514" s="272"/>
      <c r="CO514" s="272"/>
      <c r="CP514" s="272"/>
      <c r="CQ514" s="272"/>
      <c r="CR514" s="272"/>
      <c r="CS514" s="272"/>
      <c r="CT514" s="272"/>
      <c r="CU514" s="272"/>
      <c r="CV514" s="272"/>
      <c r="CW514" s="272"/>
      <c r="CX514" s="272"/>
      <c r="CY514" s="272"/>
      <c r="CZ514" s="272"/>
      <c r="DA514" s="272"/>
      <c r="DB514" s="272"/>
      <c r="DC514" s="272"/>
      <c r="DD514" s="272"/>
      <c r="DE514" s="272"/>
      <c r="DF514" s="272"/>
      <c r="DG514" s="272"/>
      <c r="DH514" s="272"/>
      <c r="DI514" s="272"/>
      <c r="DJ514" s="272"/>
      <c r="DK514" s="272"/>
      <c r="DL514" s="272"/>
      <c r="DM514" s="272"/>
      <c r="DN514" s="272"/>
      <c r="DO514" s="272"/>
      <c r="DP514" s="272"/>
      <c r="DQ514" s="272"/>
      <c r="DR514" s="272"/>
      <c r="DS514" s="272"/>
      <c r="DT514" s="272"/>
      <c r="DU514" s="272"/>
      <c r="DV514" s="272"/>
      <c r="DW514" s="272"/>
      <c r="DX514" s="272"/>
      <c r="DY514" s="272"/>
      <c r="DZ514" s="272"/>
      <c r="EA514" s="272"/>
      <c r="EB514" s="272"/>
      <c r="EC514" s="272"/>
      <c r="ED514" s="272"/>
      <c r="EE514" s="272"/>
      <c r="EF514" s="272"/>
      <c r="EG514" s="272"/>
      <c r="EH514" s="272"/>
      <c r="EI514" s="272"/>
      <c r="EJ514" s="272"/>
      <c r="EK514" s="272"/>
      <c r="EL514" s="272"/>
      <c r="EM514" s="272"/>
      <c r="EN514" s="272"/>
      <c r="EO514" s="272"/>
      <c r="EP514" s="272"/>
      <c r="EQ514" s="272"/>
      <c r="ER514" s="272"/>
      <c r="ES514" s="272"/>
      <c r="ET514" s="272"/>
      <c r="EU514" s="272"/>
      <c r="EV514" s="272"/>
      <c r="EW514" s="272"/>
      <c r="EX514" s="272"/>
      <c r="EY514" s="272"/>
      <c r="EZ514" s="272"/>
      <c r="FA514" s="272"/>
      <c r="FB514" s="272"/>
      <c r="FC514" s="272"/>
      <c r="FD514" s="272"/>
      <c r="FE514" s="272"/>
      <c r="FF514" s="272"/>
      <c r="FG514" s="272"/>
      <c r="FH514" s="272"/>
      <c r="FI514" s="272"/>
      <c r="FJ514" s="272"/>
      <c r="FK514" s="272"/>
      <c r="FL514" s="272"/>
      <c r="FM514" s="272"/>
      <c r="FN514" s="272"/>
      <c r="FO514" s="272"/>
      <c r="FP514" s="272"/>
      <c r="FQ514" s="272"/>
      <c r="FR514" s="272"/>
      <c r="FS514" s="272"/>
      <c r="FT514" s="272"/>
      <c r="FU514" s="272"/>
      <c r="FV514" s="272"/>
      <c r="FW514" s="272"/>
      <c r="FX514" s="272"/>
      <c r="FY514" s="272"/>
      <c r="FZ514" s="272"/>
      <c r="GA514" s="272"/>
      <c r="GB514" s="272"/>
      <c r="GC514" s="272"/>
      <c r="GD514" s="272"/>
      <c r="GE514" s="272"/>
      <c r="GF514" s="272"/>
      <c r="GG514" s="272"/>
      <c r="GH514" s="272"/>
      <c r="GI514" s="272"/>
      <c r="GJ514" s="272"/>
      <c r="GK514" s="272"/>
      <c r="GL514" s="272"/>
      <c r="GM514" s="272"/>
      <c r="GN514" s="272"/>
      <c r="GO514" s="272"/>
      <c r="GP514" s="272"/>
      <c r="GQ514" s="272"/>
      <c r="GR514" s="272"/>
      <c r="GS514" s="272"/>
      <c r="GT514" s="272"/>
      <c r="GU514" s="272"/>
      <c r="GV514" s="272"/>
      <c r="GW514" s="272"/>
      <c r="GX514" s="272"/>
      <c r="GY514" s="272"/>
      <c r="GZ514" s="272"/>
      <c r="HA514" s="272"/>
      <c r="HB514" s="272"/>
      <c r="HC514" s="272"/>
      <c r="HD514" s="272"/>
      <c r="HE514" s="272"/>
      <c r="HF514" s="272"/>
      <c r="HG514" s="272"/>
      <c r="HH514" s="272"/>
      <c r="HI514" s="272"/>
      <c r="HJ514" s="272"/>
      <c r="HK514" s="272"/>
      <c r="HL514" s="272"/>
      <c r="HM514" s="272"/>
      <c r="HN514" s="272"/>
      <c r="HO514" s="272"/>
      <c r="HP514" s="272"/>
      <c r="HQ514" s="272"/>
      <c r="HR514" s="272"/>
      <c r="HS514" s="272"/>
      <c r="HT514" s="272"/>
      <c r="HU514" s="272"/>
      <c r="HV514" s="272"/>
      <c r="HW514" s="272"/>
      <c r="HX514" s="272"/>
      <c r="HY514" s="272"/>
      <c r="HZ514" s="272"/>
      <c r="IA514" s="272"/>
      <c r="IB514" s="272"/>
      <c r="IC514" s="272"/>
      <c r="ID514" s="272"/>
      <c r="IE514" s="272"/>
      <c r="IF514" s="272"/>
      <c r="IG514" s="272"/>
      <c r="IH514" s="272"/>
      <c r="II514" s="272"/>
      <c r="IJ514" s="272"/>
      <c r="IK514" s="272"/>
      <c r="IL514" s="272"/>
      <c r="IM514" s="272"/>
      <c r="IN514" s="272"/>
      <c r="IO514" s="272"/>
      <c r="IP514" s="272"/>
      <c r="IQ514" s="272"/>
      <c r="IR514" s="272"/>
      <c r="IS514" s="272"/>
      <c r="IT514" s="272"/>
      <c r="IU514" s="272"/>
      <c r="IV514" s="272"/>
      <c r="IW514" s="272"/>
      <c r="IX514" s="272"/>
      <c r="IY514" s="272"/>
      <c r="IZ514" s="272"/>
      <c r="JA514" s="272"/>
      <c r="JB514" s="272"/>
      <c r="JC514" s="272"/>
      <c r="JD514" s="272"/>
      <c r="JE514" s="272"/>
      <c r="JF514" s="272"/>
      <c r="JG514" s="272"/>
      <c r="JH514" s="272"/>
      <c r="JI514" s="272"/>
      <c r="JJ514" s="272"/>
      <c r="JK514" s="272"/>
      <c r="JL514" s="272"/>
      <c r="JM514" s="272"/>
      <c r="JN514" s="272"/>
      <c r="JO514" s="272"/>
      <c r="JP514" s="272"/>
      <c r="JQ514" s="272"/>
      <c r="JR514" s="272"/>
      <c r="JS514" s="272"/>
      <c r="JT514" s="272"/>
      <c r="JU514" s="272"/>
      <c r="JV514" s="272"/>
      <c r="JW514" s="272"/>
      <c r="JX514" s="272"/>
      <c r="JY514" s="272"/>
      <c r="JZ514" s="272"/>
      <c r="KA514" s="272"/>
      <c r="KB514" s="272"/>
      <c r="KC514" s="272"/>
      <c r="KD514" s="272"/>
      <c r="KE514" s="272"/>
      <c r="KF514" s="272"/>
      <c r="KG514" s="272"/>
      <c r="KH514" s="272"/>
      <c r="KI514" s="272"/>
      <c r="KJ514" s="272"/>
      <c r="KK514" s="272"/>
      <c r="KL514" s="272"/>
      <c r="KM514" s="272"/>
      <c r="KN514" s="272"/>
      <c r="KO514" s="272"/>
      <c r="KP514" s="272"/>
      <c r="KQ514" s="272"/>
      <c r="KR514" s="272"/>
      <c r="KS514" s="272"/>
      <c r="KT514" s="272"/>
      <c r="KU514" s="272"/>
      <c r="KV514" s="272"/>
      <c r="KW514" s="272"/>
      <c r="KX514" s="272"/>
      <c r="KY514" s="272"/>
      <c r="KZ514" s="272"/>
      <c r="LA514" s="272"/>
      <c r="LB514" s="272"/>
      <c r="LC514" s="272"/>
      <c r="LD514" s="272"/>
      <c r="LE514" s="272"/>
      <c r="LF514" s="272"/>
      <c r="LG514" s="272"/>
      <c r="LH514" s="272"/>
      <c r="LI514" s="272"/>
      <c r="LJ514" s="272"/>
      <c r="LK514" s="272"/>
      <c r="LL514" s="272"/>
      <c r="LM514" s="272"/>
      <c r="LN514" s="272"/>
      <c r="LO514" s="272"/>
      <c r="LP514" s="272"/>
      <c r="LQ514" s="272"/>
      <c r="LR514" s="272"/>
      <c r="LS514" s="272"/>
      <c r="LT514" s="272"/>
      <c r="LU514" s="272"/>
      <c r="LV514" s="272"/>
      <c r="LW514" s="272"/>
      <c r="LX514" s="272"/>
      <c r="LY514" s="272"/>
      <c r="LZ514" s="272"/>
      <c r="MA514" s="272"/>
      <c r="MB514" s="272"/>
      <c r="MC514" s="272"/>
      <c r="MD514" s="272"/>
      <c r="ME514" s="272"/>
      <c r="MF514" s="272"/>
      <c r="MG514" s="272"/>
      <c r="MH514" s="272"/>
      <c r="MI514" s="272"/>
      <c r="MJ514" s="272"/>
      <c r="MK514" s="272"/>
      <c r="ML514" s="272"/>
      <c r="MM514" s="272"/>
      <c r="MN514" s="272"/>
      <c r="MO514" s="272"/>
      <c r="MP514" s="272"/>
      <c r="MQ514" s="272"/>
      <c r="MR514" s="272"/>
      <c r="MS514" s="272"/>
      <c r="MT514" s="272"/>
      <c r="MU514" s="272"/>
      <c r="MV514" s="272"/>
      <c r="MW514" s="272"/>
      <c r="MX514" s="272"/>
      <c r="MY514" s="272"/>
      <c r="MZ514" s="272"/>
      <c r="NA514" s="272"/>
      <c r="NB514" s="272"/>
      <c r="NC514" s="272"/>
      <c r="ND514" s="272"/>
      <c r="NE514" s="272"/>
      <c r="NF514" s="272"/>
      <c r="NG514" s="272"/>
      <c r="NH514" s="272"/>
      <c r="NI514" s="272"/>
      <c r="NJ514" s="272"/>
      <c r="NK514" s="272"/>
      <c r="NL514" s="272"/>
      <c r="NM514" s="272"/>
      <c r="NN514" s="272"/>
      <c r="NO514" s="272"/>
      <c r="NP514" s="272"/>
      <c r="NQ514" s="272"/>
      <c r="NR514" s="272"/>
      <c r="NS514" s="272"/>
      <c r="NT514" s="272"/>
      <c r="NU514" s="272"/>
      <c r="NV514" s="272"/>
      <c r="NW514" s="272"/>
      <c r="NX514" s="272"/>
      <c r="NY514" s="272"/>
      <c r="NZ514" s="272"/>
      <c r="OA514" s="272"/>
      <c r="OB514" s="272"/>
      <c r="OC514" s="272"/>
      <c r="OD514" s="272"/>
      <c r="OE514" s="272"/>
      <c r="OF514" s="272"/>
      <c r="OG514" s="272"/>
      <c r="OH514" s="272"/>
      <c r="OI514" s="272"/>
      <c r="OJ514" s="272"/>
      <c r="OK514" s="272"/>
      <c r="OL514" s="272"/>
      <c r="OM514" s="272"/>
      <c r="ON514" s="272"/>
      <c r="OO514" s="272"/>
      <c r="OP514" s="272"/>
      <c r="OQ514" s="272"/>
      <c r="OR514" s="272"/>
      <c r="OS514" s="272"/>
      <c r="OT514" s="272"/>
      <c r="OU514" s="272"/>
      <c r="OV514" s="272"/>
      <c r="OW514" s="272"/>
      <c r="OX514" s="272"/>
      <c r="OY514" s="272"/>
      <c r="OZ514" s="272"/>
      <c r="PA514" s="272"/>
      <c r="PB514" s="272"/>
      <c r="PC514" s="272"/>
      <c r="PD514" s="272"/>
      <c r="PE514" s="272"/>
      <c r="PF514" s="272"/>
      <c r="PG514" s="272"/>
      <c r="PH514" s="272"/>
      <c r="PI514" s="272"/>
      <c r="PJ514" s="272"/>
      <c r="PK514" s="272"/>
      <c r="PL514" s="272"/>
      <c r="PM514" s="272"/>
      <c r="PN514" s="272"/>
      <c r="PO514" s="272"/>
      <c r="PP514" s="272"/>
      <c r="PQ514" s="272"/>
      <c r="PR514" s="272"/>
      <c r="PS514" s="272"/>
      <c r="PT514" s="272"/>
      <c r="PU514" s="272"/>
      <c r="PV514" s="272"/>
      <c r="PW514" s="272"/>
      <c r="PX514" s="272"/>
      <c r="PY514" s="272"/>
      <c r="PZ514" s="272"/>
      <c r="QA514" s="272"/>
      <c r="QB514" s="272"/>
      <c r="QC514" s="272"/>
      <c r="QD514" s="272"/>
      <c r="QE514" s="272"/>
      <c r="QF514" s="272"/>
      <c r="QG514" s="272"/>
      <c r="QH514" s="272"/>
      <c r="QI514" s="272"/>
      <c r="QJ514" s="272"/>
      <c r="QK514" s="272"/>
      <c r="QL514" s="272"/>
      <c r="QM514" s="272"/>
      <c r="QN514" s="272"/>
      <c r="QO514" s="272"/>
      <c r="QP514" s="272"/>
      <c r="QQ514" s="272"/>
      <c r="QR514" s="272"/>
      <c r="QS514" s="272"/>
      <c r="QT514" s="272"/>
      <c r="QU514" s="272"/>
      <c r="QV514" s="272"/>
      <c r="QW514" s="272"/>
      <c r="QX514" s="272"/>
      <c r="QY514" s="272"/>
      <c r="QZ514" s="272"/>
      <c r="RA514" s="272"/>
      <c r="RB514" s="272"/>
      <c r="RC514" s="272"/>
      <c r="RD514" s="272"/>
      <c r="RE514" s="272"/>
      <c r="RF514" s="272"/>
      <c r="RG514" s="272"/>
      <c r="RH514" s="272"/>
      <c r="RI514" s="272"/>
      <c r="RJ514" s="272"/>
      <c r="RK514" s="272"/>
      <c r="RL514" s="272"/>
      <c r="RM514" s="272"/>
      <c r="RN514" s="272"/>
      <c r="RO514" s="272"/>
      <c r="RP514" s="272"/>
      <c r="RQ514" s="272"/>
      <c r="RR514" s="272"/>
      <c r="RS514" s="272"/>
      <c r="RT514" s="272"/>
      <c r="RU514" s="272"/>
      <c r="RV514" s="272"/>
      <c r="RW514" s="272"/>
      <c r="RX514" s="272"/>
      <c r="RY514" s="272"/>
      <c r="RZ514" s="272"/>
      <c r="SA514" s="272"/>
      <c r="SB514" s="272"/>
      <c r="SC514" s="272"/>
      <c r="SD514" s="272"/>
      <c r="SE514" s="272"/>
      <c r="SF514" s="272"/>
      <c r="SG514" s="272"/>
      <c r="SH514" s="272"/>
      <c r="SI514" s="272"/>
      <c r="SJ514" s="272"/>
      <c r="SK514" s="272"/>
      <c r="SL514" s="272"/>
      <c r="SM514" s="272"/>
      <c r="SN514" s="272"/>
      <c r="SO514" s="272"/>
      <c r="SP514" s="272"/>
      <c r="SQ514" s="272"/>
      <c r="SR514" s="272"/>
      <c r="SS514" s="272"/>
      <c r="ST514" s="272"/>
      <c r="SU514" s="272"/>
      <c r="SV514" s="272"/>
      <c r="SW514" s="272"/>
      <c r="SX514" s="272"/>
      <c r="SY514" s="272"/>
      <c r="SZ514" s="272"/>
      <c r="TA514" s="272"/>
      <c r="TB514" s="272"/>
      <c r="TC514" s="272"/>
      <c r="TD514" s="272"/>
      <c r="TE514" s="272"/>
      <c r="TF514" s="272"/>
      <c r="TG514" s="272"/>
      <c r="TH514" s="272"/>
      <c r="TI514" s="272"/>
      <c r="TJ514" s="272"/>
      <c r="TK514" s="272"/>
      <c r="TL514" s="272"/>
      <c r="TM514" s="272"/>
      <c r="TN514" s="272"/>
      <c r="TO514" s="272"/>
      <c r="TP514" s="272"/>
      <c r="TQ514" s="272"/>
      <c r="TR514" s="272"/>
      <c r="TS514" s="272"/>
      <c r="TT514" s="272"/>
      <c r="TU514" s="272"/>
      <c r="TV514" s="272"/>
      <c r="TW514" s="272"/>
      <c r="TX514" s="272"/>
      <c r="TY514" s="272"/>
      <c r="TZ514" s="272"/>
      <c r="UA514" s="272"/>
      <c r="UB514" s="272"/>
      <c r="UC514" s="272"/>
      <c r="UD514" s="272"/>
      <c r="UE514" s="272"/>
      <c r="UF514" s="272"/>
      <c r="UG514" s="272"/>
      <c r="UH514" s="272"/>
      <c r="UI514" s="272"/>
      <c r="UJ514" s="272"/>
      <c r="UK514" s="272"/>
      <c r="UL514" s="272"/>
      <c r="UM514" s="272"/>
      <c r="UN514" s="272"/>
      <c r="UO514" s="272"/>
      <c r="UP514" s="272"/>
      <c r="UQ514" s="272"/>
      <c r="UR514" s="272"/>
      <c r="US514" s="272"/>
      <c r="UT514" s="272"/>
      <c r="UU514" s="272"/>
      <c r="UV514" s="272"/>
      <c r="UW514" s="272"/>
      <c r="UX514" s="272"/>
      <c r="UY514" s="272"/>
      <c r="UZ514" s="272"/>
      <c r="VA514" s="272"/>
      <c r="VB514" s="272"/>
      <c r="VC514" s="272"/>
      <c r="VD514" s="272"/>
      <c r="VE514" s="272"/>
      <c r="VF514" s="272"/>
      <c r="VG514" s="272"/>
      <c r="VH514" s="272"/>
      <c r="VI514" s="272"/>
      <c r="VJ514" s="272"/>
      <c r="VK514" s="272"/>
      <c r="VL514" s="272"/>
      <c r="VM514" s="272"/>
      <c r="VN514" s="272"/>
      <c r="VO514" s="272"/>
      <c r="VP514" s="272"/>
      <c r="VQ514" s="272"/>
      <c r="VR514" s="272"/>
      <c r="VS514" s="272"/>
      <c r="VT514" s="272"/>
      <c r="VU514" s="272"/>
      <c r="VV514" s="272"/>
      <c r="VW514" s="272"/>
      <c r="VX514" s="272"/>
      <c r="VY514" s="272"/>
      <c r="VZ514" s="272"/>
      <c r="WA514" s="272"/>
      <c r="WB514" s="272"/>
      <c r="WC514" s="272"/>
      <c r="WD514" s="272"/>
      <c r="WE514" s="272"/>
      <c r="WF514" s="272"/>
      <c r="WG514" s="272"/>
      <c r="WH514" s="272"/>
      <c r="WI514" s="272"/>
      <c r="WJ514" s="272"/>
      <c r="WK514" s="272"/>
      <c r="WL514" s="272"/>
      <c r="WM514" s="272"/>
      <c r="WN514" s="272"/>
      <c r="WO514" s="272"/>
      <c r="WP514" s="272"/>
      <c r="WQ514" s="272"/>
      <c r="WR514" s="272"/>
      <c r="WS514" s="272"/>
      <c r="WT514" s="272"/>
      <c r="WU514" s="272"/>
      <c r="WV514" s="272"/>
      <c r="WW514" s="272"/>
      <c r="WX514" s="272"/>
      <c r="WY514" s="272"/>
      <c r="WZ514" s="272"/>
      <c r="XA514" s="272"/>
      <c r="XB514" s="272"/>
      <c r="XC514" s="272"/>
      <c r="XD514" s="272"/>
      <c r="XE514" s="272"/>
      <c r="XF514" s="272"/>
      <c r="XG514" s="272"/>
      <c r="XH514" s="272"/>
      <c r="XI514" s="272"/>
      <c r="XJ514" s="272"/>
      <c r="XK514" s="272"/>
      <c r="XL514" s="272"/>
      <c r="XM514" s="272"/>
      <c r="XN514" s="272"/>
      <c r="XO514" s="272"/>
      <c r="XP514" s="272"/>
      <c r="XQ514" s="272"/>
      <c r="XR514" s="272"/>
      <c r="XS514" s="272"/>
      <c r="XT514" s="272"/>
      <c r="XU514" s="272"/>
      <c r="XV514" s="272"/>
      <c r="XW514" s="272"/>
      <c r="XX514" s="272"/>
      <c r="XY514" s="272"/>
      <c r="XZ514" s="272"/>
      <c r="YA514" s="272"/>
      <c r="YB514" s="272"/>
      <c r="YC514" s="272"/>
      <c r="YD514" s="272"/>
      <c r="YE514" s="272"/>
      <c r="YF514" s="272"/>
      <c r="YG514" s="272"/>
      <c r="YH514" s="272"/>
      <c r="YI514" s="272"/>
      <c r="YJ514" s="272"/>
      <c r="YK514" s="272"/>
      <c r="YL514" s="272"/>
      <c r="YM514" s="272"/>
      <c r="YN514" s="272"/>
      <c r="YO514" s="272"/>
      <c r="YP514" s="272"/>
      <c r="YQ514" s="272"/>
      <c r="YR514" s="272"/>
      <c r="YS514" s="272"/>
      <c r="YT514" s="272"/>
      <c r="YU514" s="272"/>
      <c r="YV514" s="272"/>
      <c r="YW514" s="272"/>
      <c r="YX514" s="272"/>
      <c r="YY514" s="272"/>
      <c r="YZ514" s="272"/>
      <c r="ZA514" s="272"/>
      <c r="ZB514" s="272"/>
      <c r="ZC514" s="272"/>
      <c r="ZD514" s="272"/>
      <c r="ZE514" s="272"/>
      <c r="ZF514" s="272"/>
      <c r="ZG514" s="272"/>
      <c r="ZH514" s="272"/>
      <c r="ZI514" s="272"/>
      <c r="ZJ514" s="272"/>
      <c r="ZK514" s="272"/>
      <c r="ZL514" s="272"/>
      <c r="ZM514" s="272"/>
      <c r="ZN514" s="272"/>
      <c r="ZO514" s="272"/>
      <c r="ZP514" s="272"/>
      <c r="ZQ514" s="272"/>
      <c r="ZR514" s="272"/>
      <c r="ZS514" s="272"/>
      <c r="ZT514" s="272"/>
      <c r="ZU514" s="272"/>
      <c r="ZV514" s="272"/>
      <c r="ZW514" s="272"/>
      <c r="ZX514" s="272"/>
      <c r="ZY514" s="272"/>
      <c r="ZZ514" s="272"/>
      <c r="AAA514" s="272"/>
      <c r="AAB514" s="272"/>
      <c r="AAC514" s="272"/>
      <c r="AAD514" s="272"/>
      <c r="AAE514" s="272"/>
      <c r="AAF514" s="272"/>
      <c r="AAG514" s="272"/>
      <c r="AAH514" s="272"/>
      <c r="AAI514" s="272"/>
      <c r="AAJ514" s="272"/>
      <c r="AAK514" s="272"/>
      <c r="AAL514" s="272"/>
      <c r="AAM514" s="272"/>
      <c r="AAN514" s="272"/>
      <c r="AAO514" s="272"/>
      <c r="AAP514" s="272"/>
      <c r="AAQ514" s="272"/>
      <c r="AAR514" s="272"/>
      <c r="AAS514" s="272"/>
      <c r="AAT514" s="272"/>
      <c r="AAU514" s="272"/>
      <c r="AAV514" s="272"/>
      <c r="AAW514" s="272"/>
      <c r="AAX514" s="272"/>
      <c r="AAY514" s="272"/>
      <c r="AAZ514" s="272"/>
      <c r="ABA514" s="272"/>
      <c r="ABB514" s="272"/>
      <c r="ABC514" s="272"/>
      <c r="ABD514" s="272"/>
      <c r="ABE514" s="272"/>
      <c r="ABF514" s="272"/>
      <c r="ABG514" s="272"/>
      <c r="ABH514" s="272"/>
      <c r="ABI514" s="272"/>
      <c r="ABJ514" s="272"/>
      <c r="ABK514" s="272"/>
      <c r="ABL514" s="272"/>
      <c r="ABM514" s="272"/>
      <c r="ABN514" s="272"/>
      <c r="ABO514" s="272"/>
      <c r="ABP514" s="272"/>
      <c r="ABQ514" s="272"/>
      <c r="ABR514" s="272"/>
      <c r="ABS514" s="272"/>
      <c r="ABT514" s="272"/>
      <c r="ABU514" s="272"/>
      <c r="ABV514" s="272"/>
      <c r="ABW514" s="272"/>
      <c r="ABX514" s="272"/>
      <c r="ABY514" s="272"/>
      <c r="ABZ514" s="272"/>
      <c r="ACA514" s="272"/>
      <c r="ACB514" s="272"/>
      <c r="ACC514" s="272"/>
      <c r="ACD514" s="272"/>
      <c r="ACE514" s="272"/>
      <c r="ACF514" s="272"/>
      <c r="ACG514" s="272"/>
      <c r="ACH514" s="272"/>
      <c r="ACI514" s="272"/>
      <c r="ACJ514" s="272"/>
      <c r="ACK514" s="272"/>
      <c r="ACL514" s="272"/>
      <c r="ACM514" s="272"/>
      <c r="ACN514" s="272"/>
      <c r="ACO514" s="272"/>
      <c r="ACP514" s="272"/>
      <c r="ACQ514" s="272"/>
      <c r="ACR514" s="272"/>
      <c r="ACS514" s="272"/>
      <c r="ACT514" s="272"/>
      <c r="ACU514" s="272"/>
      <c r="ACV514" s="272"/>
      <c r="ACW514" s="272"/>
      <c r="ACX514" s="272"/>
      <c r="ACY514" s="272"/>
      <c r="ACZ514" s="272"/>
      <c r="ADA514" s="272"/>
      <c r="ADB514" s="272"/>
      <c r="ADC514" s="272"/>
      <c r="ADD514" s="272"/>
      <c r="ADE514" s="272"/>
      <c r="ADF514" s="272"/>
      <c r="ADG514" s="272"/>
      <c r="ADH514" s="272"/>
      <c r="ADI514" s="272"/>
      <c r="ADJ514" s="272"/>
      <c r="ADK514" s="272"/>
      <c r="ADL514" s="272"/>
      <c r="ADM514" s="272"/>
      <c r="ADN514" s="272"/>
      <c r="ADO514" s="272"/>
      <c r="ADP514" s="272"/>
      <c r="ADQ514" s="272"/>
      <c r="ADR514" s="272"/>
      <c r="ADS514" s="272"/>
      <c r="ADT514" s="272"/>
      <c r="ADU514" s="272"/>
      <c r="ADV514" s="272"/>
      <c r="ADW514" s="272"/>
      <c r="ADX514" s="272"/>
      <c r="ADY514" s="272"/>
      <c r="ADZ514" s="272"/>
      <c r="AEA514" s="272"/>
      <c r="AEB514" s="272"/>
      <c r="AEC514" s="272"/>
      <c r="AED514" s="272"/>
      <c r="AEE514" s="272"/>
      <c r="AEF514" s="272"/>
      <c r="AEG514" s="272"/>
      <c r="AEH514" s="272"/>
      <c r="AEI514" s="272"/>
      <c r="AEJ514" s="272"/>
      <c r="AEK514" s="272"/>
      <c r="AEL514" s="272"/>
      <c r="AEM514" s="272"/>
      <c r="AEN514" s="272"/>
      <c r="AEO514" s="272"/>
      <c r="AEP514" s="272"/>
      <c r="AEQ514" s="272"/>
      <c r="AER514" s="272"/>
      <c r="AES514" s="272"/>
      <c r="AET514" s="272"/>
      <c r="AEU514" s="272"/>
      <c r="AEV514" s="272"/>
      <c r="AEW514" s="272"/>
      <c r="AEX514" s="272"/>
      <c r="AEY514" s="272"/>
      <c r="AEZ514" s="272"/>
      <c r="AFA514" s="272"/>
      <c r="AFB514" s="272"/>
      <c r="AFC514" s="272"/>
      <c r="AFD514" s="272"/>
      <c r="AFE514" s="272"/>
      <c r="AFF514" s="272"/>
      <c r="AFG514" s="272"/>
      <c r="AFH514" s="272"/>
      <c r="AFI514" s="272"/>
      <c r="AFJ514" s="272"/>
      <c r="AFK514" s="272"/>
      <c r="AFL514" s="272"/>
      <c r="AFM514" s="272"/>
      <c r="AFN514" s="272"/>
      <c r="AFO514" s="272"/>
      <c r="AFP514" s="272"/>
      <c r="AFQ514" s="272"/>
      <c r="AFR514" s="272"/>
      <c r="AFS514" s="272"/>
      <c r="AFT514" s="272"/>
      <c r="AFU514" s="272"/>
      <c r="AFV514" s="272"/>
      <c r="AFW514" s="272"/>
      <c r="AFX514" s="272"/>
      <c r="AFY514" s="272"/>
      <c r="AFZ514" s="272"/>
      <c r="AGA514" s="272"/>
      <c r="AGB514" s="272"/>
      <c r="AGC514" s="272"/>
      <c r="AGD514" s="272"/>
      <c r="AGE514" s="272"/>
      <c r="AGF514" s="272"/>
      <c r="AGG514" s="272"/>
      <c r="AGH514" s="272"/>
      <c r="AGI514" s="272"/>
      <c r="AGJ514" s="272"/>
      <c r="AGK514" s="272"/>
      <c r="AGL514" s="272"/>
      <c r="AGM514" s="272"/>
      <c r="AGN514" s="272"/>
      <c r="AGO514" s="272"/>
      <c r="AGP514" s="272"/>
      <c r="AGQ514" s="272"/>
      <c r="AGR514" s="272"/>
      <c r="AGS514" s="272"/>
      <c r="AGT514" s="272"/>
      <c r="AGU514" s="272"/>
      <c r="AGV514" s="272"/>
      <c r="AGW514" s="272"/>
      <c r="AGX514" s="272"/>
      <c r="AGY514" s="272"/>
      <c r="AGZ514" s="272"/>
      <c r="AHA514" s="272"/>
      <c r="AHB514" s="272"/>
      <c r="AHC514" s="272"/>
      <c r="AHD514" s="272"/>
      <c r="AHE514" s="272"/>
      <c r="AHF514" s="272"/>
      <c r="AHG514" s="272"/>
      <c r="AHH514" s="272"/>
      <c r="AHI514" s="272"/>
      <c r="AHJ514" s="272"/>
      <c r="AHK514" s="272"/>
      <c r="AHL514" s="272"/>
      <c r="AHM514" s="272"/>
      <c r="AHN514" s="272"/>
      <c r="AHO514" s="272"/>
      <c r="AHP514" s="272"/>
      <c r="AHQ514" s="272"/>
      <c r="AHR514" s="272"/>
      <c r="AHS514" s="272"/>
      <c r="AHT514" s="272"/>
      <c r="AHU514" s="272"/>
      <c r="AHV514" s="272"/>
      <c r="AHW514" s="272"/>
      <c r="AHX514" s="272"/>
      <c r="AHY514" s="272"/>
      <c r="AHZ514" s="272"/>
      <c r="AIA514" s="272"/>
      <c r="AIB514" s="272"/>
      <c r="AIC514" s="272"/>
      <c r="AID514" s="272"/>
      <c r="AIE514" s="272"/>
      <c r="AIF514" s="272"/>
      <c r="AIG514" s="272"/>
      <c r="AIH514" s="272"/>
      <c r="AII514" s="272"/>
      <c r="AIJ514" s="272"/>
      <c r="AIK514" s="272"/>
      <c r="AIL514" s="272"/>
      <c r="AIM514" s="272"/>
      <c r="AIN514" s="272"/>
      <c r="AIO514" s="272"/>
      <c r="AIP514" s="272"/>
      <c r="AIQ514" s="272"/>
      <c r="AIR514" s="272"/>
      <c r="AIS514" s="272"/>
      <c r="AIT514" s="272"/>
      <c r="AIU514" s="272"/>
      <c r="AIV514" s="272"/>
      <c r="AIW514" s="272"/>
      <c r="AIX514" s="272"/>
      <c r="AIY514" s="272"/>
      <c r="AIZ514" s="272"/>
      <c r="AJA514" s="272"/>
      <c r="AJB514" s="272"/>
      <c r="AJC514" s="272"/>
      <c r="AJD514" s="272"/>
      <c r="AJE514" s="272"/>
      <c r="AJF514" s="272"/>
      <c r="AJG514" s="272"/>
      <c r="AJH514" s="272"/>
      <c r="AJI514" s="272"/>
      <c r="AJJ514" s="272"/>
      <c r="AJK514" s="272"/>
      <c r="AJL514" s="272"/>
      <c r="AJM514" s="272"/>
      <c r="AJN514" s="272"/>
      <c r="AJO514" s="272"/>
      <c r="AJP514" s="272"/>
      <c r="AJQ514" s="272"/>
      <c r="AJR514" s="272"/>
      <c r="AJS514" s="272"/>
      <c r="AJT514" s="272"/>
      <c r="AJU514" s="272"/>
      <c r="AJV514" s="272"/>
      <c r="AJW514" s="272"/>
      <c r="AJX514" s="272"/>
      <c r="AJY514" s="272"/>
      <c r="AJZ514" s="272"/>
      <c r="AKA514" s="272"/>
      <c r="AKB514" s="272"/>
      <c r="AKC514" s="272"/>
      <c r="AKD514" s="272"/>
      <c r="AKE514" s="272"/>
      <c r="AKF514" s="272"/>
      <c r="AKG514" s="272"/>
      <c r="AKH514" s="272"/>
      <c r="AKI514" s="272"/>
      <c r="AKJ514" s="272"/>
      <c r="AKK514" s="272"/>
      <c r="AKL514" s="272"/>
      <c r="AKM514" s="272"/>
      <c r="AKN514" s="272"/>
      <c r="AKO514" s="272"/>
      <c r="AKP514" s="272"/>
      <c r="AKQ514" s="272"/>
      <c r="AKR514" s="272"/>
      <c r="AKS514" s="272"/>
      <c r="AKT514" s="272"/>
      <c r="AKU514" s="272"/>
      <c r="AKV514" s="272"/>
      <c r="AKW514" s="272"/>
      <c r="AKX514" s="272"/>
      <c r="AKY514" s="272"/>
      <c r="AKZ514" s="272"/>
      <c r="ALA514" s="272"/>
      <c r="ALB514" s="272"/>
      <c r="ALC514" s="272"/>
      <c r="ALD514" s="272"/>
      <c r="ALE514" s="272"/>
    </row>
    <row r="515" spans="1:993" s="274" customFormat="1" ht="76.5" x14ac:dyDescent="0.2">
      <c r="A515" s="395" t="s">
        <v>8530</v>
      </c>
      <c r="B515" s="18" t="s">
        <v>3984</v>
      </c>
      <c r="C515" s="35" t="s">
        <v>1422</v>
      </c>
      <c r="D515" s="206"/>
      <c r="E515" s="35" t="s">
        <v>6381</v>
      </c>
      <c r="F515" s="190"/>
      <c r="G515" s="190"/>
      <c r="H515" s="13" t="s">
        <v>1790</v>
      </c>
      <c r="I515" s="239" t="s">
        <v>4899</v>
      </c>
      <c r="J515" s="18" t="s">
        <v>2051</v>
      </c>
      <c r="K515" s="13"/>
      <c r="L515" s="315">
        <v>1</v>
      </c>
      <c r="M515" s="329" t="s">
        <v>7570</v>
      </c>
      <c r="N515" s="329" t="s">
        <v>7570</v>
      </c>
      <c r="O515" s="329" t="s">
        <v>7570</v>
      </c>
      <c r="P515" s="329" t="s">
        <v>7570</v>
      </c>
      <c r="Q515" s="329" t="s">
        <v>7570</v>
      </c>
      <c r="R515" s="272"/>
      <c r="S515" s="272"/>
      <c r="T515" s="272"/>
      <c r="U515" s="272"/>
      <c r="V515" s="272"/>
      <c r="W515" s="272"/>
      <c r="X515" s="272"/>
      <c r="Y515" s="272"/>
      <c r="Z515" s="272"/>
      <c r="AA515" s="272"/>
      <c r="AB515" s="272"/>
      <c r="AC515" s="272"/>
      <c r="AD515" s="272"/>
      <c r="AE515" s="272"/>
      <c r="AF515" s="272"/>
      <c r="AG515" s="272"/>
      <c r="AH515" s="272"/>
      <c r="AI515" s="272"/>
      <c r="AJ515" s="272"/>
      <c r="AK515" s="272"/>
      <c r="AL515" s="272"/>
      <c r="AM515" s="272"/>
      <c r="AN515" s="272"/>
      <c r="AO515" s="272"/>
      <c r="AP515" s="272"/>
      <c r="AQ515" s="272"/>
      <c r="AR515" s="272"/>
      <c r="AS515" s="272"/>
      <c r="AT515" s="272"/>
      <c r="AU515" s="272"/>
      <c r="AV515" s="272"/>
      <c r="AW515" s="272"/>
      <c r="AX515" s="272"/>
      <c r="AY515" s="272"/>
      <c r="AZ515" s="272"/>
      <c r="BA515" s="272"/>
      <c r="BB515" s="272"/>
      <c r="BC515" s="272"/>
      <c r="BD515" s="272"/>
      <c r="BE515" s="272"/>
      <c r="BF515" s="272"/>
      <c r="BG515" s="272"/>
      <c r="BH515" s="272"/>
      <c r="BI515" s="272"/>
      <c r="BJ515" s="272"/>
      <c r="BK515" s="272"/>
      <c r="BL515" s="272"/>
      <c r="BM515" s="272"/>
      <c r="BN515" s="272"/>
      <c r="BO515" s="272"/>
      <c r="BP515" s="272"/>
      <c r="BQ515" s="272"/>
      <c r="BR515" s="272"/>
      <c r="BS515" s="272"/>
      <c r="BT515" s="272"/>
      <c r="BU515" s="272"/>
      <c r="BV515" s="272"/>
      <c r="BW515" s="272"/>
      <c r="BX515" s="272"/>
      <c r="BY515" s="272"/>
      <c r="BZ515" s="272"/>
      <c r="CA515" s="272"/>
      <c r="CB515" s="272"/>
      <c r="CC515" s="272"/>
      <c r="CD515" s="272"/>
      <c r="CE515" s="272"/>
      <c r="CF515" s="272"/>
      <c r="CG515" s="272"/>
      <c r="CH515" s="272"/>
      <c r="CI515" s="272"/>
      <c r="CJ515" s="272"/>
      <c r="CK515" s="272"/>
      <c r="CL515" s="272"/>
      <c r="CM515" s="272"/>
      <c r="CN515" s="272"/>
      <c r="CO515" s="272"/>
      <c r="CP515" s="272"/>
      <c r="CQ515" s="272"/>
      <c r="CR515" s="272"/>
      <c r="CS515" s="272"/>
      <c r="CT515" s="272"/>
      <c r="CU515" s="272"/>
      <c r="CV515" s="272"/>
      <c r="CW515" s="272"/>
      <c r="CX515" s="272"/>
      <c r="CY515" s="272"/>
      <c r="CZ515" s="272"/>
      <c r="DA515" s="272"/>
      <c r="DB515" s="272"/>
      <c r="DC515" s="272"/>
      <c r="DD515" s="272"/>
      <c r="DE515" s="272"/>
      <c r="DF515" s="272"/>
      <c r="DG515" s="272"/>
      <c r="DH515" s="272"/>
      <c r="DI515" s="272"/>
      <c r="DJ515" s="272"/>
      <c r="DK515" s="272"/>
      <c r="DL515" s="272"/>
      <c r="DM515" s="272"/>
      <c r="DN515" s="272"/>
      <c r="DO515" s="272"/>
      <c r="DP515" s="272"/>
      <c r="DQ515" s="272"/>
      <c r="DR515" s="272"/>
      <c r="DS515" s="272"/>
      <c r="DT515" s="272"/>
      <c r="DU515" s="272"/>
      <c r="DV515" s="272"/>
      <c r="DW515" s="272"/>
      <c r="DX515" s="272"/>
      <c r="DY515" s="272"/>
      <c r="DZ515" s="272"/>
      <c r="EA515" s="272"/>
      <c r="EB515" s="272"/>
      <c r="EC515" s="272"/>
      <c r="ED515" s="272"/>
      <c r="EE515" s="272"/>
      <c r="EF515" s="272"/>
      <c r="EG515" s="272"/>
      <c r="EH515" s="272"/>
      <c r="EI515" s="272"/>
      <c r="EJ515" s="272"/>
      <c r="EK515" s="272"/>
      <c r="EL515" s="272"/>
      <c r="EM515" s="272"/>
      <c r="EN515" s="272"/>
      <c r="EO515" s="272"/>
      <c r="EP515" s="272"/>
      <c r="EQ515" s="272"/>
      <c r="ER515" s="272"/>
      <c r="ES515" s="272"/>
      <c r="ET515" s="272"/>
      <c r="EU515" s="272"/>
      <c r="EV515" s="272"/>
      <c r="EW515" s="272"/>
      <c r="EX515" s="272"/>
      <c r="EY515" s="272"/>
      <c r="EZ515" s="272"/>
      <c r="FA515" s="272"/>
      <c r="FB515" s="272"/>
      <c r="FC515" s="272"/>
      <c r="FD515" s="272"/>
      <c r="FE515" s="272"/>
      <c r="FF515" s="272"/>
      <c r="FG515" s="272"/>
      <c r="FH515" s="272"/>
      <c r="FI515" s="272"/>
      <c r="FJ515" s="272"/>
      <c r="FK515" s="272"/>
      <c r="FL515" s="272"/>
      <c r="FM515" s="272"/>
      <c r="FN515" s="272"/>
      <c r="FO515" s="272"/>
      <c r="FP515" s="272"/>
      <c r="FQ515" s="272"/>
      <c r="FR515" s="272"/>
      <c r="FS515" s="272"/>
      <c r="FT515" s="272"/>
      <c r="FU515" s="272"/>
      <c r="FV515" s="272"/>
      <c r="FW515" s="272"/>
      <c r="FX515" s="272"/>
      <c r="FY515" s="272"/>
      <c r="FZ515" s="272"/>
      <c r="GA515" s="272"/>
      <c r="GB515" s="272"/>
      <c r="GC515" s="272"/>
      <c r="GD515" s="272"/>
      <c r="GE515" s="272"/>
      <c r="GF515" s="272"/>
      <c r="GG515" s="272"/>
      <c r="GH515" s="272"/>
      <c r="GI515" s="272"/>
      <c r="GJ515" s="272"/>
      <c r="GK515" s="272"/>
      <c r="GL515" s="272"/>
      <c r="GM515" s="272"/>
      <c r="GN515" s="272"/>
      <c r="GO515" s="272"/>
      <c r="GP515" s="272"/>
      <c r="GQ515" s="272"/>
      <c r="GR515" s="272"/>
      <c r="GS515" s="272"/>
      <c r="GT515" s="272"/>
      <c r="GU515" s="272"/>
      <c r="GV515" s="272"/>
      <c r="GW515" s="272"/>
      <c r="GX515" s="272"/>
      <c r="GY515" s="272"/>
      <c r="GZ515" s="272"/>
      <c r="HA515" s="272"/>
      <c r="HB515" s="272"/>
      <c r="HC515" s="272"/>
      <c r="HD515" s="272"/>
      <c r="HE515" s="272"/>
      <c r="HF515" s="272"/>
      <c r="HG515" s="272"/>
      <c r="HH515" s="272"/>
      <c r="HI515" s="272"/>
      <c r="HJ515" s="272"/>
      <c r="HK515" s="272"/>
      <c r="HL515" s="272"/>
      <c r="HM515" s="272"/>
      <c r="HN515" s="272"/>
      <c r="HO515" s="272"/>
      <c r="HP515" s="272"/>
      <c r="HQ515" s="272"/>
      <c r="HR515" s="272"/>
      <c r="HS515" s="272"/>
      <c r="HT515" s="272"/>
      <c r="HU515" s="272"/>
      <c r="HV515" s="272"/>
      <c r="HW515" s="272"/>
      <c r="HX515" s="272"/>
      <c r="HY515" s="272"/>
      <c r="HZ515" s="272"/>
      <c r="IA515" s="272"/>
      <c r="IB515" s="272"/>
      <c r="IC515" s="272"/>
      <c r="ID515" s="272"/>
      <c r="IE515" s="272"/>
      <c r="IF515" s="272"/>
      <c r="IG515" s="272"/>
      <c r="IH515" s="272"/>
      <c r="II515" s="272"/>
      <c r="IJ515" s="272"/>
      <c r="IK515" s="272"/>
      <c r="IL515" s="272"/>
      <c r="IM515" s="272"/>
      <c r="IN515" s="272"/>
      <c r="IO515" s="272"/>
      <c r="IP515" s="272"/>
      <c r="IQ515" s="272"/>
      <c r="IR515" s="272"/>
      <c r="IS515" s="272"/>
      <c r="IT515" s="272"/>
      <c r="IU515" s="272"/>
      <c r="IV515" s="272"/>
      <c r="IW515" s="272"/>
      <c r="IX515" s="272"/>
      <c r="IY515" s="272"/>
      <c r="IZ515" s="272"/>
      <c r="JA515" s="272"/>
      <c r="JB515" s="272"/>
      <c r="JC515" s="272"/>
      <c r="JD515" s="272"/>
      <c r="JE515" s="272"/>
      <c r="JF515" s="272"/>
      <c r="JG515" s="272"/>
      <c r="JH515" s="272"/>
      <c r="JI515" s="272"/>
      <c r="JJ515" s="272"/>
      <c r="JK515" s="272"/>
      <c r="JL515" s="272"/>
      <c r="JM515" s="272"/>
      <c r="JN515" s="272"/>
      <c r="JO515" s="272"/>
      <c r="JP515" s="272"/>
      <c r="JQ515" s="272"/>
      <c r="JR515" s="272"/>
      <c r="JS515" s="272"/>
      <c r="JT515" s="272"/>
      <c r="JU515" s="272"/>
      <c r="JV515" s="272"/>
      <c r="JW515" s="272"/>
      <c r="JX515" s="272"/>
      <c r="JY515" s="272"/>
      <c r="JZ515" s="272"/>
      <c r="KA515" s="272"/>
      <c r="KB515" s="272"/>
      <c r="KC515" s="272"/>
      <c r="KD515" s="272"/>
      <c r="KE515" s="272"/>
      <c r="KF515" s="272"/>
      <c r="KG515" s="272"/>
      <c r="KH515" s="272"/>
      <c r="KI515" s="272"/>
      <c r="KJ515" s="272"/>
      <c r="KK515" s="272"/>
      <c r="KL515" s="272"/>
      <c r="KM515" s="272"/>
      <c r="KN515" s="272"/>
      <c r="KO515" s="272"/>
      <c r="KP515" s="272"/>
      <c r="KQ515" s="272"/>
      <c r="KR515" s="272"/>
      <c r="KS515" s="272"/>
      <c r="KT515" s="272"/>
      <c r="KU515" s="272"/>
      <c r="KV515" s="272"/>
      <c r="KW515" s="272"/>
      <c r="KX515" s="272"/>
      <c r="KY515" s="272"/>
      <c r="KZ515" s="272"/>
      <c r="LA515" s="272"/>
      <c r="LB515" s="272"/>
      <c r="LC515" s="272"/>
      <c r="LD515" s="272"/>
      <c r="LE515" s="272"/>
      <c r="LF515" s="272"/>
      <c r="LG515" s="272"/>
      <c r="LH515" s="272"/>
      <c r="LI515" s="272"/>
      <c r="LJ515" s="272"/>
      <c r="LK515" s="272"/>
      <c r="LL515" s="272"/>
      <c r="LM515" s="272"/>
      <c r="LN515" s="272"/>
      <c r="LO515" s="272"/>
      <c r="LP515" s="272"/>
      <c r="LQ515" s="272"/>
      <c r="LR515" s="272"/>
      <c r="LS515" s="272"/>
      <c r="LT515" s="272"/>
      <c r="LU515" s="272"/>
      <c r="LV515" s="272"/>
      <c r="LW515" s="272"/>
      <c r="LX515" s="272"/>
      <c r="LY515" s="272"/>
      <c r="LZ515" s="272"/>
      <c r="MA515" s="272"/>
      <c r="MB515" s="272"/>
      <c r="MC515" s="272"/>
      <c r="MD515" s="272"/>
      <c r="ME515" s="272"/>
      <c r="MF515" s="272"/>
      <c r="MG515" s="272"/>
      <c r="MH515" s="272"/>
      <c r="MI515" s="272"/>
      <c r="MJ515" s="272"/>
      <c r="MK515" s="272"/>
      <c r="ML515" s="272"/>
      <c r="MM515" s="272"/>
      <c r="MN515" s="272"/>
      <c r="MO515" s="272"/>
      <c r="MP515" s="272"/>
      <c r="MQ515" s="272"/>
      <c r="MR515" s="272"/>
      <c r="MS515" s="272"/>
      <c r="MT515" s="272"/>
      <c r="MU515" s="272"/>
      <c r="MV515" s="272"/>
      <c r="MW515" s="272"/>
      <c r="MX515" s="272"/>
      <c r="MY515" s="272"/>
      <c r="MZ515" s="272"/>
      <c r="NA515" s="272"/>
      <c r="NB515" s="272"/>
      <c r="NC515" s="272"/>
      <c r="ND515" s="272"/>
      <c r="NE515" s="272"/>
      <c r="NF515" s="272"/>
      <c r="NG515" s="272"/>
      <c r="NH515" s="272"/>
      <c r="NI515" s="272"/>
      <c r="NJ515" s="272"/>
      <c r="NK515" s="272"/>
      <c r="NL515" s="272"/>
      <c r="NM515" s="272"/>
      <c r="NN515" s="272"/>
      <c r="NO515" s="272"/>
      <c r="NP515" s="272"/>
      <c r="NQ515" s="272"/>
      <c r="NR515" s="272"/>
      <c r="NS515" s="272"/>
      <c r="NT515" s="272"/>
      <c r="NU515" s="272"/>
      <c r="NV515" s="272"/>
      <c r="NW515" s="272"/>
      <c r="NX515" s="272"/>
      <c r="NY515" s="272"/>
      <c r="NZ515" s="272"/>
      <c r="OA515" s="272"/>
      <c r="OB515" s="272"/>
      <c r="OC515" s="272"/>
      <c r="OD515" s="272"/>
      <c r="OE515" s="272"/>
      <c r="OF515" s="272"/>
      <c r="OG515" s="272"/>
      <c r="OH515" s="272"/>
      <c r="OI515" s="272"/>
      <c r="OJ515" s="272"/>
      <c r="OK515" s="272"/>
      <c r="OL515" s="272"/>
      <c r="OM515" s="272"/>
      <c r="ON515" s="272"/>
      <c r="OO515" s="272"/>
      <c r="OP515" s="272"/>
      <c r="OQ515" s="272"/>
      <c r="OR515" s="272"/>
      <c r="OS515" s="272"/>
      <c r="OT515" s="272"/>
      <c r="OU515" s="272"/>
      <c r="OV515" s="272"/>
      <c r="OW515" s="272"/>
      <c r="OX515" s="272"/>
      <c r="OY515" s="272"/>
      <c r="OZ515" s="272"/>
      <c r="PA515" s="272"/>
      <c r="PB515" s="272"/>
      <c r="PC515" s="272"/>
      <c r="PD515" s="272"/>
      <c r="PE515" s="272"/>
      <c r="PF515" s="272"/>
      <c r="PG515" s="272"/>
      <c r="PH515" s="272"/>
      <c r="PI515" s="272"/>
      <c r="PJ515" s="272"/>
      <c r="PK515" s="272"/>
      <c r="PL515" s="272"/>
      <c r="PM515" s="272"/>
      <c r="PN515" s="272"/>
      <c r="PO515" s="272"/>
      <c r="PP515" s="272"/>
      <c r="PQ515" s="272"/>
      <c r="PR515" s="272"/>
      <c r="PS515" s="272"/>
      <c r="PT515" s="272"/>
      <c r="PU515" s="272"/>
      <c r="PV515" s="272"/>
      <c r="PW515" s="272"/>
      <c r="PX515" s="272"/>
      <c r="PY515" s="272"/>
      <c r="PZ515" s="272"/>
      <c r="QA515" s="272"/>
      <c r="QB515" s="272"/>
      <c r="QC515" s="272"/>
      <c r="QD515" s="272"/>
      <c r="QE515" s="272"/>
      <c r="QF515" s="272"/>
      <c r="QG515" s="272"/>
      <c r="QH515" s="272"/>
      <c r="QI515" s="272"/>
      <c r="QJ515" s="272"/>
      <c r="QK515" s="272"/>
      <c r="QL515" s="272"/>
      <c r="QM515" s="272"/>
      <c r="QN515" s="272"/>
      <c r="QO515" s="272"/>
      <c r="QP515" s="272"/>
      <c r="QQ515" s="272"/>
      <c r="QR515" s="272"/>
      <c r="QS515" s="272"/>
      <c r="QT515" s="272"/>
      <c r="QU515" s="272"/>
      <c r="QV515" s="272"/>
      <c r="QW515" s="272"/>
      <c r="QX515" s="272"/>
      <c r="QY515" s="272"/>
      <c r="QZ515" s="272"/>
      <c r="RA515" s="272"/>
      <c r="RB515" s="272"/>
      <c r="RC515" s="272"/>
      <c r="RD515" s="272"/>
      <c r="RE515" s="272"/>
      <c r="RF515" s="272"/>
      <c r="RG515" s="272"/>
      <c r="RH515" s="272"/>
      <c r="RI515" s="272"/>
      <c r="RJ515" s="272"/>
      <c r="RK515" s="272"/>
      <c r="RL515" s="272"/>
      <c r="RM515" s="272"/>
      <c r="RN515" s="272"/>
      <c r="RO515" s="272"/>
      <c r="RP515" s="272"/>
      <c r="RQ515" s="272"/>
      <c r="RR515" s="272"/>
      <c r="RS515" s="272"/>
      <c r="RT515" s="272"/>
      <c r="RU515" s="272"/>
      <c r="RV515" s="272"/>
      <c r="RW515" s="272"/>
      <c r="RX515" s="272"/>
      <c r="RY515" s="272"/>
      <c r="RZ515" s="272"/>
      <c r="SA515" s="272"/>
      <c r="SB515" s="272"/>
      <c r="SC515" s="272"/>
      <c r="SD515" s="272"/>
      <c r="SE515" s="272"/>
      <c r="SF515" s="272"/>
      <c r="SG515" s="272"/>
      <c r="SH515" s="272"/>
      <c r="SI515" s="272"/>
      <c r="SJ515" s="272"/>
      <c r="SK515" s="272"/>
      <c r="SL515" s="272"/>
      <c r="SM515" s="272"/>
      <c r="SN515" s="272"/>
      <c r="SO515" s="272"/>
      <c r="SP515" s="272"/>
      <c r="SQ515" s="272"/>
      <c r="SR515" s="272"/>
      <c r="SS515" s="272"/>
      <c r="ST515" s="272"/>
      <c r="SU515" s="272"/>
      <c r="SV515" s="272"/>
      <c r="SW515" s="272"/>
      <c r="SX515" s="272"/>
      <c r="SY515" s="272"/>
      <c r="SZ515" s="272"/>
      <c r="TA515" s="272"/>
      <c r="TB515" s="272"/>
      <c r="TC515" s="272"/>
      <c r="TD515" s="272"/>
      <c r="TE515" s="272"/>
      <c r="TF515" s="272"/>
      <c r="TG515" s="272"/>
      <c r="TH515" s="272"/>
      <c r="TI515" s="272"/>
      <c r="TJ515" s="272"/>
      <c r="TK515" s="272"/>
      <c r="TL515" s="272"/>
      <c r="TM515" s="272"/>
      <c r="TN515" s="272"/>
      <c r="TO515" s="272"/>
      <c r="TP515" s="272"/>
      <c r="TQ515" s="272"/>
      <c r="TR515" s="272"/>
      <c r="TS515" s="272"/>
      <c r="TT515" s="272"/>
      <c r="TU515" s="272"/>
      <c r="TV515" s="272"/>
      <c r="TW515" s="272"/>
      <c r="TX515" s="272"/>
      <c r="TY515" s="272"/>
      <c r="TZ515" s="272"/>
      <c r="UA515" s="272"/>
      <c r="UB515" s="272"/>
      <c r="UC515" s="272"/>
      <c r="UD515" s="272"/>
      <c r="UE515" s="272"/>
      <c r="UF515" s="272"/>
      <c r="UG515" s="272"/>
      <c r="UH515" s="272"/>
      <c r="UI515" s="272"/>
      <c r="UJ515" s="272"/>
      <c r="UK515" s="272"/>
      <c r="UL515" s="272"/>
      <c r="UM515" s="272"/>
      <c r="UN515" s="272"/>
      <c r="UO515" s="272"/>
      <c r="UP515" s="272"/>
      <c r="UQ515" s="272"/>
      <c r="UR515" s="272"/>
      <c r="US515" s="272"/>
      <c r="UT515" s="272"/>
      <c r="UU515" s="272"/>
      <c r="UV515" s="272"/>
      <c r="UW515" s="272"/>
      <c r="UX515" s="272"/>
      <c r="UY515" s="272"/>
      <c r="UZ515" s="272"/>
      <c r="VA515" s="272"/>
      <c r="VB515" s="272"/>
      <c r="VC515" s="272"/>
      <c r="VD515" s="272"/>
      <c r="VE515" s="272"/>
      <c r="VF515" s="272"/>
      <c r="VG515" s="272"/>
      <c r="VH515" s="272"/>
      <c r="VI515" s="272"/>
      <c r="VJ515" s="272"/>
      <c r="VK515" s="272"/>
      <c r="VL515" s="272"/>
      <c r="VM515" s="272"/>
      <c r="VN515" s="272"/>
      <c r="VO515" s="272"/>
      <c r="VP515" s="272"/>
      <c r="VQ515" s="272"/>
      <c r="VR515" s="272"/>
      <c r="VS515" s="272"/>
      <c r="VT515" s="272"/>
      <c r="VU515" s="272"/>
      <c r="VV515" s="272"/>
      <c r="VW515" s="272"/>
      <c r="VX515" s="272"/>
      <c r="VY515" s="272"/>
      <c r="VZ515" s="272"/>
      <c r="WA515" s="272"/>
      <c r="WB515" s="272"/>
      <c r="WC515" s="272"/>
      <c r="WD515" s="272"/>
      <c r="WE515" s="272"/>
      <c r="WF515" s="272"/>
      <c r="WG515" s="272"/>
      <c r="WH515" s="272"/>
      <c r="WI515" s="272"/>
      <c r="WJ515" s="272"/>
      <c r="WK515" s="272"/>
      <c r="WL515" s="272"/>
      <c r="WM515" s="272"/>
      <c r="WN515" s="272"/>
      <c r="WO515" s="272"/>
      <c r="WP515" s="272"/>
      <c r="WQ515" s="272"/>
      <c r="WR515" s="272"/>
      <c r="WS515" s="272"/>
      <c r="WT515" s="272"/>
      <c r="WU515" s="272"/>
      <c r="WV515" s="272"/>
      <c r="WW515" s="272"/>
      <c r="WX515" s="272"/>
      <c r="WY515" s="272"/>
      <c r="WZ515" s="272"/>
      <c r="XA515" s="272"/>
      <c r="XB515" s="272"/>
      <c r="XC515" s="272"/>
      <c r="XD515" s="272"/>
      <c r="XE515" s="272"/>
      <c r="XF515" s="272"/>
      <c r="XG515" s="272"/>
      <c r="XH515" s="272"/>
      <c r="XI515" s="272"/>
      <c r="XJ515" s="272"/>
      <c r="XK515" s="272"/>
      <c r="XL515" s="272"/>
      <c r="XM515" s="272"/>
      <c r="XN515" s="272"/>
      <c r="XO515" s="272"/>
      <c r="XP515" s="272"/>
      <c r="XQ515" s="272"/>
      <c r="XR515" s="272"/>
      <c r="XS515" s="272"/>
      <c r="XT515" s="272"/>
      <c r="XU515" s="272"/>
      <c r="XV515" s="272"/>
      <c r="XW515" s="272"/>
      <c r="XX515" s="272"/>
      <c r="XY515" s="272"/>
      <c r="XZ515" s="272"/>
      <c r="YA515" s="272"/>
      <c r="YB515" s="272"/>
      <c r="YC515" s="272"/>
      <c r="YD515" s="272"/>
      <c r="YE515" s="272"/>
      <c r="YF515" s="272"/>
      <c r="YG515" s="272"/>
      <c r="YH515" s="272"/>
      <c r="YI515" s="272"/>
      <c r="YJ515" s="272"/>
      <c r="YK515" s="272"/>
      <c r="YL515" s="272"/>
      <c r="YM515" s="272"/>
      <c r="YN515" s="272"/>
      <c r="YO515" s="272"/>
      <c r="YP515" s="272"/>
      <c r="YQ515" s="272"/>
      <c r="YR515" s="272"/>
      <c r="YS515" s="272"/>
      <c r="YT515" s="272"/>
      <c r="YU515" s="272"/>
      <c r="YV515" s="272"/>
      <c r="YW515" s="272"/>
      <c r="YX515" s="272"/>
      <c r="YY515" s="272"/>
      <c r="YZ515" s="272"/>
      <c r="ZA515" s="272"/>
      <c r="ZB515" s="272"/>
      <c r="ZC515" s="272"/>
      <c r="ZD515" s="272"/>
      <c r="ZE515" s="272"/>
      <c r="ZF515" s="272"/>
      <c r="ZG515" s="272"/>
      <c r="ZH515" s="272"/>
      <c r="ZI515" s="272"/>
      <c r="ZJ515" s="272"/>
      <c r="ZK515" s="272"/>
      <c r="ZL515" s="272"/>
      <c r="ZM515" s="272"/>
      <c r="ZN515" s="272"/>
      <c r="ZO515" s="272"/>
      <c r="ZP515" s="272"/>
      <c r="ZQ515" s="272"/>
      <c r="ZR515" s="272"/>
      <c r="ZS515" s="272"/>
      <c r="ZT515" s="272"/>
      <c r="ZU515" s="272"/>
      <c r="ZV515" s="272"/>
      <c r="ZW515" s="272"/>
      <c r="ZX515" s="272"/>
      <c r="ZY515" s="272"/>
      <c r="ZZ515" s="272"/>
      <c r="AAA515" s="272"/>
      <c r="AAB515" s="272"/>
      <c r="AAC515" s="272"/>
      <c r="AAD515" s="272"/>
      <c r="AAE515" s="272"/>
      <c r="AAF515" s="272"/>
      <c r="AAG515" s="272"/>
      <c r="AAH515" s="272"/>
      <c r="AAI515" s="272"/>
      <c r="AAJ515" s="272"/>
      <c r="AAK515" s="272"/>
      <c r="AAL515" s="272"/>
      <c r="AAM515" s="272"/>
      <c r="AAN515" s="272"/>
      <c r="AAO515" s="272"/>
      <c r="AAP515" s="272"/>
      <c r="AAQ515" s="272"/>
      <c r="AAR515" s="272"/>
      <c r="AAS515" s="272"/>
      <c r="AAT515" s="272"/>
      <c r="AAU515" s="272"/>
      <c r="AAV515" s="272"/>
      <c r="AAW515" s="272"/>
      <c r="AAX515" s="272"/>
      <c r="AAY515" s="272"/>
      <c r="AAZ515" s="272"/>
      <c r="ABA515" s="272"/>
      <c r="ABB515" s="272"/>
      <c r="ABC515" s="272"/>
      <c r="ABD515" s="272"/>
      <c r="ABE515" s="272"/>
      <c r="ABF515" s="272"/>
      <c r="ABG515" s="272"/>
      <c r="ABH515" s="272"/>
      <c r="ABI515" s="272"/>
      <c r="ABJ515" s="272"/>
      <c r="ABK515" s="272"/>
      <c r="ABL515" s="272"/>
      <c r="ABM515" s="272"/>
      <c r="ABN515" s="272"/>
      <c r="ABO515" s="272"/>
      <c r="ABP515" s="272"/>
      <c r="ABQ515" s="272"/>
      <c r="ABR515" s="272"/>
      <c r="ABS515" s="272"/>
      <c r="ABT515" s="272"/>
      <c r="ABU515" s="272"/>
      <c r="ABV515" s="272"/>
      <c r="ABW515" s="272"/>
      <c r="ABX515" s="272"/>
      <c r="ABY515" s="272"/>
      <c r="ABZ515" s="272"/>
      <c r="ACA515" s="272"/>
      <c r="ACB515" s="272"/>
      <c r="ACC515" s="272"/>
      <c r="ACD515" s="272"/>
      <c r="ACE515" s="272"/>
      <c r="ACF515" s="272"/>
      <c r="ACG515" s="272"/>
      <c r="ACH515" s="272"/>
      <c r="ACI515" s="272"/>
      <c r="ACJ515" s="272"/>
      <c r="ACK515" s="272"/>
      <c r="ACL515" s="272"/>
      <c r="ACM515" s="272"/>
      <c r="ACN515" s="272"/>
      <c r="ACO515" s="272"/>
      <c r="ACP515" s="272"/>
      <c r="ACQ515" s="272"/>
      <c r="ACR515" s="272"/>
      <c r="ACS515" s="272"/>
      <c r="ACT515" s="272"/>
      <c r="ACU515" s="272"/>
      <c r="ACV515" s="272"/>
      <c r="ACW515" s="272"/>
      <c r="ACX515" s="272"/>
      <c r="ACY515" s="272"/>
      <c r="ACZ515" s="272"/>
      <c r="ADA515" s="272"/>
      <c r="ADB515" s="272"/>
      <c r="ADC515" s="272"/>
      <c r="ADD515" s="272"/>
      <c r="ADE515" s="272"/>
      <c r="ADF515" s="272"/>
      <c r="ADG515" s="272"/>
      <c r="ADH515" s="272"/>
      <c r="ADI515" s="272"/>
      <c r="ADJ515" s="272"/>
      <c r="ADK515" s="272"/>
      <c r="ADL515" s="272"/>
      <c r="ADM515" s="272"/>
      <c r="ADN515" s="272"/>
      <c r="ADO515" s="272"/>
      <c r="ADP515" s="272"/>
      <c r="ADQ515" s="272"/>
      <c r="ADR515" s="272"/>
      <c r="ADS515" s="272"/>
      <c r="ADT515" s="272"/>
      <c r="ADU515" s="272"/>
      <c r="ADV515" s="272"/>
      <c r="ADW515" s="272"/>
      <c r="ADX515" s="272"/>
      <c r="ADY515" s="272"/>
      <c r="ADZ515" s="272"/>
      <c r="AEA515" s="272"/>
      <c r="AEB515" s="272"/>
      <c r="AEC515" s="272"/>
      <c r="AED515" s="272"/>
      <c r="AEE515" s="272"/>
      <c r="AEF515" s="272"/>
      <c r="AEG515" s="272"/>
      <c r="AEH515" s="272"/>
      <c r="AEI515" s="272"/>
      <c r="AEJ515" s="272"/>
      <c r="AEK515" s="272"/>
      <c r="AEL515" s="272"/>
      <c r="AEM515" s="272"/>
      <c r="AEN515" s="272"/>
      <c r="AEO515" s="272"/>
      <c r="AEP515" s="272"/>
      <c r="AEQ515" s="272"/>
      <c r="AER515" s="272"/>
      <c r="AES515" s="272"/>
      <c r="AET515" s="272"/>
      <c r="AEU515" s="272"/>
      <c r="AEV515" s="272"/>
      <c r="AEW515" s="272"/>
      <c r="AEX515" s="272"/>
      <c r="AEY515" s="272"/>
      <c r="AEZ515" s="272"/>
      <c r="AFA515" s="272"/>
      <c r="AFB515" s="272"/>
      <c r="AFC515" s="272"/>
      <c r="AFD515" s="272"/>
      <c r="AFE515" s="272"/>
      <c r="AFF515" s="272"/>
      <c r="AFG515" s="272"/>
      <c r="AFH515" s="272"/>
      <c r="AFI515" s="272"/>
      <c r="AFJ515" s="272"/>
      <c r="AFK515" s="272"/>
      <c r="AFL515" s="272"/>
      <c r="AFM515" s="272"/>
      <c r="AFN515" s="272"/>
      <c r="AFO515" s="272"/>
      <c r="AFP515" s="272"/>
      <c r="AFQ515" s="272"/>
      <c r="AFR515" s="272"/>
      <c r="AFS515" s="272"/>
      <c r="AFT515" s="272"/>
      <c r="AFU515" s="272"/>
      <c r="AFV515" s="272"/>
      <c r="AFW515" s="272"/>
      <c r="AFX515" s="272"/>
      <c r="AFY515" s="272"/>
      <c r="AFZ515" s="272"/>
      <c r="AGA515" s="272"/>
      <c r="AGB515" s="272"/>
      <c r="AGC515" s="272"/>
      <c r="AGD515" s="272"/>
      <c r="AGE515" s="272"/>
      <c r="AGF515" s="272"/>
      <c r="AGG515" s="272"/>
      <c r="AGH515" s="272"/>
      <c r="AGI515" s="272"/>
      <c r="AGJ515" s="272"/>
      <c r="AGK515" s="272"/>
      <c r="AGL515" s="272"/>
      <c r="AGM515" s="272"/>
      <c r="AGN515" s="272"/>
      <c r="AGO515" s="272"/>
      <c r="AGP515" s="272"/>
      <c r="AGQ515" s="272"/>
      <c r="AGR515" s="272"/>
      <c r="AGS515" s="272"/>
      <c r="AGT515" s="272"/>
      <c r="AGU515" s="272"/>
      <c r="AGV515" s="272"/>
      <c r="AGW515" s="272"/>
      <c r="AGX515" s="272"/>
      <c r="AGY515" s="272"/>
      <c r="AGZ515" s="272"/>
      <c r="AHA515" s="272"/>
      <c r="AHB515" s="272"/>
      <c r="AHC515" s="272"/>
      <c r="AHD515" s="272"/>
      <c r="AHE515" s="272"/>
      <c r="AHF515" s="272"/>
      <c r="AHG515" s="272"/>
      <c r="AHH515" s="272"/>
      <c r="AHI515" s="272"/>
      <c r="AHJ515" s="272"/>
      <c r="AHK515" s="272"/>
      <c r="AHL515" s="272"/>
      <c r="AHM515" s="272"/>
      <c r="AHN515" s="272"/>
      <c r="AHO515" s="272"/>
      <c r="AHP515" s="272"/>
      <c r="AHQ515" s="272"/>
      <c r="AHR515" s="272"/>
      <c r="AHS515" s="272"/>
      <c r="AHT515" s="272"/>
      <c r="AHU515" s="272"/>
      <c r="AHV515" s="272"/>
      <c r="AHW515" s="272"/>
      <c r="AHX515" s="272"/>
      <c r="AHY515" s="272"/>
      <c r="AHZ515" s="272"/>
      <c r="AIA515" s="272"/>
      <c r="AIB515" s="272"/>
      <c r="AIC515" s="272"/>
      <c r="AID515" s="272"/>
      <c r="AIE515" s="272"/>
      <c r="AIF515" s="272"/>
      <c r="AIG515" s="272"/>
      <c r="AIH515" s="272"/>
      <c r="AII515" s="272"/>
      <c r="AIJ515" s="272"/>
      <c r="AIK515" s="272"/>
      <c r="AIL515" s="272"/>
      <c r="AIM515" s="272"/>
      <c r="AIN515" s="272"/>
      <c r="AIO515" s="272"/>
      <c r="AIP515" s="272"/>
      <c r="AIQ515" s="272"/>
      <c r="AIR515" s="272"/>
      <c r="AIS515" s="272"/>
      <c r="AIT515" s="272"/>
      <c r="AIU515" s="272"/>
      <c r="AIV515" s="272"/>
      <c r="AIW515" s="272"/>
      <c r="AIX515" s="272"/>
      <c r="AIY515" s="272"/>
      <c r="AIZ515" s="272"/>
      <c r="AJA515" s="272"/>
      <c r="AJB515" s="272"/>
      <c r="AJC515" s="272"/>
      <c r="AJD515" s="272"/>
      <c r="AJE515" s="272"/>
      <c r="AJF515" s="272"/>
      <c r="AJG515" s="272"/>
      <c r="AJH515" s="272"/>
      <c r="AJI515" s="272"/>
      <c r="AJJ515" s="272"/>
      <c r="AJK515" s="272"/>
      <c r="AJL515" s="272"/>
      <c r="AJM515" s="272"/>
      <c r="AJN515" s="272"/>
      <c r="AJO515" s="272"/>
      <c r="AJP515" s="272"/>
      <c r="AJQ515" s="272"/>
      <c r="AJR515" s="272"/>
      <c r="AJS515" s="272"/>
      <c r="AJT515" s="272"/>
      <c r="AJU515" s="272"/>
      <c r="AJV515" s="272"/>
      <c r="AJW515" s="272"/>
      <c r="AJX515" s="272"/>
      <c r="AJY515" s="272"/>
      <c r="AJZ515" s="272"/>
      <c r="AKA515" s="272"/>
      <c r="AKB515" s="272"/>
      <c r="AKC515" s="272"/>
      <c r="AKD515" s="272"/>
      <c r="AKE515" s="272"/>
      <c r="AKF515" s="272"/>
      <c r="AKG515" s="272"/>
      <c r="AKH515" s="272"/>
      <c r="AKI515" s="272"/>
      <c r="AKJ515" s="272"/>
      <c r="AKK515" s="272"/>
      <c r="AKL515" s="272"/>
      <c r="AKM515" s="272"/>
      <c r="AKN515" s="272"/>
      <c r="AKO515" s="272"/>
      <c r="AKP515" s="272"/>
      <c r="AKQ515" s="272"/>
      <c r="AKR515" s="272"/>
      <c r="AKS515" s="272"/>
      <c r="AKT515" s="272"/>
      <c r="AKU515" s="272"/>
      <c r="AKV515" s="272"/>
      <c r="AKW515" s="272"/>
      <c r="AKX515" s="272"/>
      <c r="AKY515" s="272"/>
      <c r="AKZ515" s="272"/>
      <c r="ALA515" s="272"/>
      <c r="ALB515" s="272"/>
      <c r="ALC515" s="272"/>
      <c r="ALD515" s="272"/>
      <c r="ALE515" s="272"/>
    </row>
    <row r="516" spans="1:993" s="274" customFormat="1" ht="76.5" x14ac:dyDescent="0.2">
      <c r="A516" s="395" t="s">
        <v>8531</v>
      </c>
      <c r="B516" s="18" t="s">
        <v>3984</v>
      </c>
      <c r="C516" s="35" t="s">
        <v>1422</v>
      </c>
      <c r="D516" s="206"/>
      <c r="E516" s="35" t="s">
        <v>6382</v>
      </c>
      <c r="F516" s="190"/>
      <c r="G516" s="190"/>
      <c r="H516" s="13" t="s">
        <v>1790</v>
      </c>
      <c r="I516" s="239" t="s">
        <v>4899</v>
      </c>
      <c r="J516" s="18" t="s">
        <v>2052</v>
      </c>
      <c r="K516" s="13"/>
      <c r="L516" s="315">
        <v>1</v>
      </c>
      <c r="M516" s="329" t="s">
        <v>7570</v>
      </c>
      <c r="N516" s="329" t="s">
        <v>7570</v>
      </c>
      <c r="O516" s="329" t="s">
        <v>7570</v>
      </c>
      <c r="P516" s="329" t="s">
        <v>7570</v>
      </c>
      <c r="Q516" s="329" t="s">
        <v>7570</v>
      </c>
      <c r="R516" s="272"/>
      <c r="S516" s="272"/>
      <c r="T516" s="272"/>
      <c r="U516" s="272"/>
      <c r="V516" s="272"/>
      <c r="W516" s="272"/>
      <c r="X516" s="272"/>
      <c r="Y516" s="272"/>
      <c r="Z516" s="272"/>
      <c r="AA516" s="272"/>
      <c r="AB516" s="272"/>
      <c r="AC516" s="272"/>
      <c r="AD516" s="272"/>
      <c r="AE516" s="272"/>
      <c r="AF516" s="272"/>
      <c r="AG516" s="272"/>
      <c r="AH516" s="272"/>
      <c r="AI516" s="272"/>
      <c r="AJ516" s="272"/>
      <c r="AK516" s="272"/>
      <c r="AL516" s="272"/>
      <c r="AM516" s="272"/>
      <c r="AN516" s="272"/>
      <c r="AO516" s="272"/>
      <c r="AP516" s="272"/>
      <c r="AQ516" s="272"/>
      <c r="AR516" s="272"/>
      <c r="AS516" s="272"/>
      <c r="AT516" s="272"/>
      <c r="AU516" s="272"/>
      <c r="AV516" s="272"/>
      <c r="AW516" s="272"/>
      <c r="AX516" s="272"/>
      <c r="AY516" s="272"/>
      <c r="AZ516" s="272"/>
      <c r="BA516" s="272"/>
      <c r="BB516" s="272"/>
      <c r="BC516" s="272"/>
      <c r="BD516" s="272"/>
      <c r="BE516" s="272"/>
      <c r="BF516" s="272"/>
      <c r="BG516" s="272"/>
      <c r="BH516" s="272"/>
      <c r="BI516" s="272"/>
      <c r="BJ516" s="272"/>
      <c r="BK516" s="272"/>
      <c r="BL516" s="272"/>
      <c r="BM516" s="272"/>
      <c r="BN516" s="272"/>
      <c r="BO516" s="272"/>
      <c r="BP516" s="272"/>
      <c r="BQ516" s="272"/>
      <c r="BR516" s="272"/>
      <c r="BS516" s="272"/>
      <c r="BT516" s="272"/>
      <c r="BU516" s="272"/>
      <c r="BV516" s="272"/>
      <c r="BW516" s="272"/>
      <c r="BX516" s="272"/>
      <c r="BY516" s="272"/>
      <c r="BZ516" s="272"/>
      <c r="CA516" s="272"/>
      <c r="CB516" s="272"/>
      <c r="CC516" s="272"/>
      <c r="CD516" s="272"/>
      <c r="CE516" s="272"/>
      <c r="CF516" s="272"/>
      <c r="CG516" s="272"/>
      <c r="CH516" s="272"/>
      <c r="CI516" s="272"/>
      <c r="CJ516" s="272"/>
      <c r="CK516" s="272"/>
      <c r="CL516" s="272"/>
      <c r="CM516" s="272"/>
      <c r="CN516" s="272"/>
      <c r="CO516" s="272"/>
      <c r="CP516" s="272"/>
      <c r="CQ516" s="272"/>
      <c r="CR516" s="272"/>
      <c r="CS516" s="272"/>
      <c r="CT516" s="272"/>
      <c r="CU516" s="272"/>
      <c r="CV516" s="272"/>
      <c r="CW516" s="272"/>
      <c r="CX516" s="272"/>
      <c r="CY516" s="272"/>
      <c r="CZ516" s="272"/>
      <c r="DA516" s="272"/>
      <c r="DB516" s="272"/>
      <c r="DC516" s="272"/>
      <c r="DD516" s="272"/>
      <c r="DE516" s="272"/>
      <c r="DF516" s="272"/>
      <c r="DG516" s="272"/>
      <c r="DH516" s="272"/>
      <c r="DI516" s="272"/>
      <c r="DJ516" s="272"/>
      <c r="DK516" s="272"/>
      <c r="DL516" s="272"/>
      <c r="DM516" s="272"/>
      <c r="DN516" s="272"/>
      <c r="DO516" s="272"/>
      <c r="DP516" s="272"/>
      <c r="DQ516" s="272"/>
      <c r="DR516" s="272"/>
      <c r="DS516" s="272"/>
      <c r="DT516" s="272"/>
      <c r="DU516" s="272"/>
      <c r="DV516" s="272"/>
      <c r="DW516" s="272"/>
      <c r="DX516" s="272"/>
      <c r="DY516" s="272"/>
      <c r="DZ516" s="272"/>
      <c r="EA516" s="272"/>
      <c r="EB516" s="272"/>
      <c r="EC516" s="272"/>
      <c r="ED516" s="272"/>
      <c r="EE516" s="272"/>
      <c r="EF516" s="272"/>
      <c r="EG516" s="272"/>
      <c r="EH516" s="272"/>
      <c r="EI516" s="272"/>
      <c r="EJ516" s="272"/>
      <c r="EK516" s="272"/>
      <c r="EL516" s="272"/>
      <c r="EM516" s="272"/>
      <c r="EN516" s="272"/>
      <c r="EO516" s="272"/>
      <c r="EP516" s="272"/>
      <c r="EQ516" s="272"/>
      <c r="ER516" s="272"/>
      <c r="ES516" s="272"/>
      <c r="ET516" s="272"/>
      <c r="EU516" s="272"/>
      <c r="EV516" s="272"/>
      <c r="EW516" s="272"/>
      <c r="EX516" s="272"/>
      <c r="EY516" s="272"/>
      <c r="EZ516" s="272"/>
      <c r="FA516" s="272"/>
      <c r="FB516" s="272"/>
      <c r="FC516" s="272"/>
      <c r="FD516" s="272"/>
      <c r="FE516" s="272"/>
      <c r="FF516" s="272"/>
      <c r="FG516" s="272"/>
      <c r="FH516" s="272"/>
      <c r="FI516" s="272"/>
      <c r="FJ516" s="272"/>
      <c r="FK516" s="272"/>
      <c r="FL516" s="272"/>
      <c r="FM516" s="272"/>
      <c r="FN516" s="272"/>
      <c r="FO516" s="272"/>
      <c r="FP516" s="272"/>
      <c r="FQ516" s="272"/>
      <c r="FR516" s="272"/>
      <c r="FS516" s="272"/>
      <c r="FT516" s="272"/>
      <c r="FU516" s="272"/>
      <c r="FV516" s="272"/>
      <c r="FW516" s="272"/>
      <c r="FX516" s="272"/>
      <c r="FY516" s="272"/>
      <c r="FZ516" s="272"/>
      <c r="GA516" s="272"/>
      <c r="GB516" s="272"/>
      <c r="GC516" s="272"/>
      <c r="GD516" s="272"/>
      <c r="GE516" s="272"/>
      <c r="GF516" s="272"/>
      <c r="GG516" s="272"/>
      <c r="GH516" s="272"/>
      <c r="GI516" s="272"/>
      <c r="GJ516" s="272"/>
      <c r="GK516" s="272"/>
      <c r="GL516" s="272"/>
      <c r="GM516" s="272"/>
      <c r="GN516" s="272"/>
      <c r="GO516" s="272"/>
      <c r="GP516" s="272"/>
      <c r="GQ516" s="272"/>
      <c r="GR516" s="272"/>
      <c r="GS516" s="272"/>
      <c r="GT516" s="272"/>
      <c r="GU516" s="272"/>
      <c r="GV516" s="272"/>
      <c r="GW516" s="272"/>
      <c r="GX516" s="272"/>
      <c r="GY516" s="272"/>
      <c r="GZ516" s="272"/>
      <c r="HA516" s="272"/>
      <c r="HB516" s="272"/>
      <c r="HC516" s="272"/>
      <c r="HD516" s="272"/>
      <c r="HE516" s="272"/>
      <c r="HF516" s="272"/>
      <c r="HG516" s="272"/>
      <c r="HH516" s="272"/>
      <c r="HI516" s="272"/>
      <c r="HJ516" s="272"/>
      <c r="HK516" s="272"/>
      <c r="HL516" s="272"/>
      <c r="HM516" s="272"/>
      <c r="HN516" s="272"/>
      <c r="HO516" s="272"/>
      <c r="HP516" s="272"/>
      <c r="HQ516" s="272"/>
      <c r="HR516" s="272"/>
      <c r="HS516" s="272"/>
      <c r="HT516" s="272"/>
      <c r="HU516" s="272"/>
      <c r="HV516" s="272"/>
      <c r="HW516" s="272"/>
      <c r="HX516" s="272"/>
      <c r="HY516" s="272"/>
      <c r="HZ516" s="272"/>
      <c r="IA516" s="272"/>
      <c r="IB516" s="272"/>
      <c r="IC516" s="272"/>
      <c r="ID516" s="272"/>
      <c r="IE516" s="272"/>
      <c r="IF516" s="272"/>
      <c r="IG516" s="272"/>
      <c r="IH516" s="272"/>
      <c r="II516" s="272"/>
      <c r="IJ516" s="272"/>
      <c r="IK516" s="272"/>
      <c r="IL516" s="272"/>
      <c r="IM516" s="272"/>
      <c r="IN516" s="272"/>
      <c r="IO516" s="272"/>
      <c r="IP516" s="272"/>
      <c r="IQ516" s="272"/>
      <c r="IR516" s="272"/>
      <c r="IS516" s="272"/>
      <c r="IT516" s="272"/>
      <c r="IU516" s="272"/>
      <c r="IV516" s="272"/>
      <c r="IW516" s="272"/>
      <c r="IX516" s="272"/>
      <c r="IY516" s="272"/>
      <c r="IZ516" s="272"/>
      <c r="JA516" s="272"/>
      <c r="JB516" s="272"/>
      <c r="JC516" s="272"/>
      <c r="JD516" s="272"/>
      <c r="JE516" s="272"/>
      <c r="JF516" s="272"/>
      <c r="JG516" s="272"/>
      <c r="JH516" s="272"/>
      <c r="JI516" s="272"/>
      <c r="JJ516" s="272"/>
      <c r="JK516" s="272"/>
      <c r="JL516" s="272"/>
      <c r="JM516" s="272"/>
      <c r="JN516" s="272"/>
      <c r="JO516" s="272"/>
      <c r="JP516" s="272"/>
      <c r="JQ516" s="272"/>
      <c r="JR516" s="272"/>
      <c r="JS516" s="272"/>
      <c r="JT516" s="272"/>
      <c r="JU516" s="272"/>
      <c r="JV516" s="272"/>
      <c r="JW516" s="272"/>
      <c r="JX516" s="272"/>
      <c r="JY516" s="272"/>
      <c r="JZ516" s="272"/>
      <c r="KA516" s="272"/>
      <c r="KB516" s="272"/>
      <c r="KC516" s="272"/>
      <c r="KD516" s="272"/>
      <c r="KE516" s="272"/>
      <c r="KF516" s="272"/>
      <c r="KG516" s="272"/>
      <c r="KH516" s="272"/>
      <c r="KI516" s="272"/>
      <c r="KJ516" s="272"/>
      <c r="KK516" s="272"/>
      <c r="KL516" s="272"/>
      <c r="KM516" s="272"/>
      <c r="KN516" s="272"/>
      <c r="KO516" s="272"/>
      <c r="KP516" s="272"/>
      <c r="KQ516" s="272"/>
      <c r="KR516" s="272"/>
      <c r="KS516" s="272"/>
      <c r="KT516" s="272"/>
      <c r="KU516" s="272"/>
      <c r="KV516" s="272"/>
      <c r="KW516" s="272"/>
      <c r="KX516" s="272"/>
      <c r="KY516" s="272"/>
      <c r="KZ516" s="272"/>
      <c r="LA516" s="272"/>
      <c r="LB516" s="272"/>
      <c r="LC516" s="272"/>
      <c r="LD516" s="272"/>
      <c r="LE516" s="272"/>
      <c r="LF516" s="272"/>
      <c r="LG516" s="272"/>
      <c r="LH516" s="272"/>
      <c r="LI516" s="272"/>
      <c r="LJ516" s="272"/>
      <c r="LK516" s="272"/>
      <c r="LL516" s="272"/>
      <c r="LM516" s="272"/>
      <c r="LN516" s="272"/>
      <c r="LO516" s="272"/>
      <c r="LP516" s="272"/>
      <c r="LQ516" s="272"/>
      <c r="LR516" s="272"/>
      <c r="LS516" s="272"/>
      <c r="LT516" s="272"/>
      <c r="LU516" s="272"/>
      <c r="LV516" s="272"/>
      <c r="LW516" s="272"/>
      <c r="LX516" s="272"/>
      <c r="LY516" s="272"/>
      <c r="LZ516" s="272"/>
      <c r="MA516" s="272"/>
      <c r="MB516" s="272"/>
      <c r="MC516" s="272"/>
      <c r="MD516" s="272"/>
      <c r="ME516" s="272"/>
      <c r="MF516" s="272"/>
      <c r="MG516" s="272"/>
      <c r="MH516" s="272"/>
      <c r="MI516" s="272"/>
      <c r="MJ516" s="272"/>
      <c r="MK516" s="272"/>
      <c r="ML516" s="272"/>
      <c r="MM516" s="272"/>
      <c r="MN516" s="272"/>
      <c r="MO516" s="272"/>
      <c r="MP516" s="272"/>
      <c r="MQ516" s="272"/>
      <c r="MR516" s="272"/>
      <c r="MS516" s="272"/>
      <c r="MT516" s="272"/>
      <c r="MU516" s="272"/>
      <c r="MV516" s="272"/>
      <c r="MW516" s="272"/>
      <c r="MX516" s="272"/>
      <c r="MY516" s="272"/>
      <c r="MZ516" s="272"/>
      <c r="NA516" s="272"/>
      <c r="NB516" s="272"/>
      <c r="NC516" s="272"/>
      <c r="ND516" s="272"/>
      <c r="NE516" s="272"/>
      <c r="NF516" s="272"/>
      <c r="NG516" s="272"/>
      <c r="NH516" s="272"/>
      <c r="NI516" s="272"/>
      <c r="NJ516" s="272"/>
      <c r="NK516" s="272"/>
      <c r="NL516" s="272"/>
      <c r="NM516" s="272"/>
      <c r="NN516" s="272"/>
      <c r="NO516" s="272"/>
      <c r="NP516" s="272"/>
      <c r="NQ516" s="272"/>
      <c r="NR516" s="272"/>
      <c r="NS516" s="272"/>
      <c r="NT516" s="272"/>
      <c r="NU516" s="272"/>
      <c r="NV516" s="272"/>
      <c r="NW516" s="272"/>
      <c r="NX516" s="272"/>
      <c r="NY516" s="272"/>
      <c r="NZ516" s="272"/>
      <c r="OA516" s="272"/>
      <c r="OB516" s="272"/>
      <c r="OC516" s="272"/>
      <c r="OD516" s="272"/>
      <c r="OE516" s="272"/>
      <c r="OF516" s="272"/>
      <c r="OG516" s="272"/>
      <c r="OH516" s="272"/>
      <c r="OI516" s="272"/>
      <c r="OJ516" s="272"/>
      <c r="OK516" s="272"/>
      <c r="OL516" s="272"/>
      <c r="OM516" s="272"/>
      <c r="ON516" s="272"/>
      <c r="OO516" s="272"/>
      <c r="OP516" s="272"/>
      <c r="OQ516" s="272"/>
      <c r="OR516" s="272"/>
      <c r="OS516" s="272"/>
      <c r="OT516" s="272"/>
      <c r="OU516" s="272"/>
      <c r="OV516" s="272"/>
      <c r="OW516" s="272"/>
      <c r="OX516" s="272"/>
      <c r="OY516" s="272"/>
      <c r="OZ516" s="272"/>
      <c r="PA516" s="272"/>
      <c r="PB516" s="272"/>
      <c r="PC516" s="272"/>
      <c r="PD516" s="272"/>
      <c r="PE516" s="272"/>
      <c r="PF516" s="272"/>
      <c r="PG516" s="272"/>
      <c r="PH516" s="272"/>
      <c r="PI516" s="272"/>
      <c r="PJ516" s="272"/>
      <c r="PK516" s="272"/>
      <c r="PL516" s="272"/>
      <c r="PM516" s="272"/>
      <c r="PN516" s="272"/>
      <c r="PO516" s="272"/>
      <c r="PP516" s="272"/>
      <c r="PQ516" s="272"/>
      <c r="PR516" s="272"/>
      <c r="PS516" s="272"/>
      <c r="PT516" s="272"/>
      <c r="PU516" s="272"/>
      <c r="PV516" s="272"/>
      <c r="PW516" s="272"/>
      <c r="PX516" s="272"/>
      <c r="PY516" s="272"/>
      <c r="PZ516" s="272"/>
      <c r="QA516" s="272"/>
      <c r="QB516" s="272"/>
      <c r="QC516" s="272"/>
      <c r="QD516" s="272"/>
      <c r="QE516" s="272"/>
      <c r="QF516" s="272"/>
      <c r="QG516" s="272"/>
      <c r="QH516" s="272"/>
      <c r="QI516" s="272"/>
      <c r="QJ516" s="272"/>
      <c r="QK516" s="272"/>
      <c r="QL516" s="272"/>
      <c r="QM516" s="272"/>
      <c r="QN516" s="272"/>
      <c r="QO516" s="272"/>
      <c r="QP516" s="272"/>
      <c r="QQ516" s="272"/>
      <c r="QR516" s="272"/>
      <c r="QS516" s="272"/>
      <c r="QT516" s="272"/>
      <c r="QU516" s="272"/>
      <c r="QV516" s="272"/>
      <c r="QW516" s="272"/>
      <c r="QX516" s="272"/>
      <c r="QY516" s="272"/>
      <c r="QZ516" s="272"/>
      <c r="RA516" s="272"/>
      <c r="RB516" s="272"/>
      <c r="RC516" s="272"/>
      <c r="RD516" s="272"/>
      <c r="RE516" s="272"/>
      <c r="RF516" s="272"/>
      <c r="RG516" s="272"/>
      <c r="RH516" s="272"/>
      <c r="RI516" s="272"/>
      <c r="RJ516" s="272"/>
      <c r="RK516" s="272"/>
      <c r="RL516" s="272"/>
      <c r="RM516" s="272"/>
      <c r="RN516" s="272"/>
      <c r="RO516" s="272"/>
      <c r="RP516" s="272"/>
      <c r="RQ516" s="272"/>
      <c r="RR516" s="272"/>
      <c r="RS516" s="272"/>
      <c r="RT516" s="272"/>
      <c r="RU516" s="272"/>
      <c r="RV516" s="272"/>
      <c r="RW516" s="272"/>
      <c r="RX516" s="272"/>
      <c r="RY516" s="272"/>
      <c r="RZ516" s="272"/>
      <c r="SA516" s="272"/>
      <c r="SB516" s="272"/>
      <c r="SC516" s="272"/>
      <c r="SD516" s="272"/>
      <c r="SE516" s="272"/>
      <c r="SF516" s="272"/>
      <c r="SG516" s="272"/>
      <c r="SH516" s="272"/>
      <c r="SI516" s="272"/>
      <c r="SJ516" s="272"/>
      <c r="SK516" s="272"/>
      <c r="SL516" s="272"/>
      <c r="SM516" s="272"/>
      <c r="SN516" s="272"/>
      <c r="SO516" s="272"/>
      <c r="SP516" s="272"/>
      <c r="SQ516" s="272"/>
      <c r="SR516" s="272"/>
      <c r="SS516" s="272"/>
      <c r="ST516" s="272"/>
      <c r="SU516" s="272"/>
      <c r="SV516" s="272"/>
      <c r="SW516" s="272"/>
      <c r="SX516" s="272"/>
      <c r="SY516" s="272"/>
      <c r="SZ516" s="272"/>
      <c r="TA516" s="272"/>
      <c r="TB516" s="272"/>
      <c r="TC516" s="272"/>
      <c r="TD516" s="272"/>
      <c r="TE516" s="272"/>
      <c r="TF516" s="272"/>
      <c r="TG516" s="272"/>
      <c r="TH516" s="272"/>
      <c r="TI516" s="272"/>
      <c r="TJ516" s="272"/>
      <c r="TK516" s="272"/>
      <c r="TL516" s="272"/>
      <c r="TM516" s="272"/>
      <c r="TN516" s="272"/>
      <c r="TO516" s="272"/>
      <c r="TP516" s="272"/>
      <c r="TQ516" s="272"/>
      <c r="TR516" s="272"/>
      <c r="TS516" s="272"/>
      <c r="TT516" s="272"/>
      <c r="TU516" s="272"/>
      <c r="TV516" s="272"/>
      <c r="TW516" s="272"/>
      <c r="TX516" s="272"/>
      <c r="TY516" s="272"/>
      <c r="TZ516" s="272"/>
      <c r="UA516" s="272"/>
      <c r="UB516" s="272"/>
      <c r="UC516" s="272"/>
      <c r="UD516" s="272"/>
      <c r="UE516" s="272"/>
      <c r="UF516" s="272"/>
      <c r="UG516" s="272"/>
      <c r="UH516" s="272"/>
      <c r="UI516" s="272"/>
      <c r="UJ516" s="272"/>
      <c r="UK516" s="272"/>
      <c r="UL516" s="272"/>
      <c r="UM516" s="272"/>
      <c r="UN516" s="272"/>
      <c r="UO516" s="272"/>
      <c r="UP516" s="272"/>
      <c r="UQ516" s="272"/>
      <c r="UR516" s="272"/>
      <c r="US516" s="272"/>
      <c r="UT516" s="272"/>
      <c r="UU516" s="272"/>
      <c r="UV516" s="272"/>
      <c r="UW516" s="272"/>
      <c r="UX516" s="272"/>
      <c r="UY516" s="272"/>
      <c r="UZ516" s="272"/>
      <c r="VA516" s="272"/>
      <c r="VB516" s="272"/>
      <c r="VC516" s="272"/>
      <c r="VD516" s="272"/>
      <c r="VE516" s="272"/>
      <c r="VF516" s="272"/>
      <c r="VG516" s="272"/>
      <c r="VH516" s="272"/>
      <c r="VI516" s="272"/>
      <c r="VJ516" s="272"/>
      <c r="VK516" s="272"/>
      <c r="VL516" s="272"/>
      <c r="VM516" s="272"/>
      <c r="VN516" s="272"/>
      <c r="VO516" s="272"/>
      <c r="VP516" s="272"/>
      <c r="VQ516" s="272"/>
      <c r="VR516" s="272"/>
      <c r="VS516" s="272"/>
      <c r="VT516" s="272"/>
      <c r="VU516" s="272"/>
      <c r="VV516" s="272"/>
      <c r="VW516" s="272"/>
      <c r="VX516" s="272"/>
      <c r="VY516" s="272"/>
      <c r="VZ516" s="272"/>
      <c r="WA516" s="272"/>
      <c r="WB516" s="272"/>
      <c r="WC516" s="272"/>
      <c r="WD516" s="272"/>
      <c r="WE516" s="272"/>
      <c r="WF516" s="272"/>
      <c r="WG516" s="272"/>
      <c r="WH516" s="272"/>
      <c r="WI516" s="272"/>
      <c r="WJ516" s="272"/>
      <c r="WK516" s="272"/>
      <c r="WL516" s="272"/>
      <c r="WM516" s="272"/>
      <c r="WN516" s="272"/>
      <c r="WO516" s="272"/>
      <c r="WP516" s="272"/>
      <c r="WQ516" s="272"/>
      <c r="WR516" s="272"/>
      <c r="WS516" s="272"/>
      <c r="WT516" s="272"/>
      <c r="WU516" s="272"/>
      <c r="WV516" s="272"/>
      <c r="WW516" s="272"/>
      <c r="WX516" s="272"/>
      <c r="WY516" s="272"/>
      <c r="WZ516" s="272"/>
      <c r="XA516" s="272"/>
      <c r="XB516" s="272"/>
      <c r="XC516" s="272"/>
      <c r="XD516" s="272"/>
      <c r="XE516" s="272"/>
      <c r="XF516" s="272"/>
      <c r="XG516" s="272"/>
      <c r="XH516" s="272"/>
      <c r="XI516" s="272"/>
      <c r="XJ516" s="272"/>
      <c r="XK516" s="272"/>
      <c r="XL516" s="272"/>
      <c r="XM516" s="272"/>
      <c r="XN516" s="272"/>
      <c r="XO516" s="272"/>
      <c r="XP516" s="272"/>
      <c r="XQ516" s="272"/>
      <c r="XR516" s="272"/>
      <c r="XS516" s="272"/>
      <c r="XT516" s="272"/>
      <c r="XU516" s="272"/>
      <c r="XV516" s="272"/>
      <c r="XW516" s="272"/>
      <c r="XX516" s="272"/>
      <c r="XY516" s="272"/>
      <c r="XZ516" s="272"/>
      <c r="YA516" s="272"/>
      <c r="YB516" s="272"/>
      <c r="YC516" s="272"/>
      <c r="YD516" s="272"/>
      <c r="YE516" s="272"/>
      <c r="YF516" s="272"/>
      <c r="YG516" s="272"/>
      <c r="YH516" s="272"/>
      <c r="YI516" s="272"/>
      <c r="YJ516" s="272"/>
      <c r="YK516" s="272"/>
      <c r="YL516" s="272"/>
      <c r="YM516" s="272"/>
      <c r="YN516" s="272"/>
      <c r="YO516" s="272"/>
      <c r="YP516" s="272"/>
      <c r="YQ516" s="272"/>
      <c r="YR516" s="272"/>
      <c r="YS516" s="272"/>
      <c r="YT516" s="272"/>
      <c r="YU516" s="272"/>
      <c r="YV516" s="272"/>
      <c r="YW516" s="272"/>
      <c r="YX516" s="272"/>
      <c r="YY516" s="272"/>
      <c r="YZ516" s="272"/>
      <c r="ZA516" s="272"/>
      <c r="ZB516" s="272"/>
      <c r="ZC516" s="272"/>
      <c r="ZD516" s="272"/>
      <c r="ZE516" s="272"/>
      <c r="ZF516" s="272"/>
      <c r="ZG516" s="272"/>
      <c r="ZH516" s="272"/>
      <c r="ZI516" s="272"/>
      <c r="ZJ516" s="272"/>
      <c r="ZK516" s="272"/>
      <c r="ZL516" s="272"/>
      <c r="ZM516" s="272"/>
      <c r="ZN516" s="272"/>
      <c r="ZO516" s="272"/>
      <c r="ZP516" s="272"/>
      <c r="ZQ516" s="272"/>
      <c r="ZR516" s="272"/>
      <c r="ZS516" s="272"/>
      <c r="ZT516" s="272"/>
      <c r="ZU516" s="272"/>
      <c r="ZV516" s="272"/>
      <c r="ZW516" s="272"/>
      <c r="ZX516" s="272"/>
      <c r="ZY516" s="272"/>
      <c r="ZZ516" s="272"/>
      <c r="AAA516" s="272"/>
      <c r="AAB516" s="272"/>
      <c r="AAC516" s="272"/>
      <c r="AAD516" s="272"/>
      <c r="AAE516" s="272"/>
      <c r="AAF516" s="272"/>
      <c r="AAG516" s="272"/>
      <c r="AAH516" s="272"/>
      <c r="AAI516" s="272"/>
      <c r="AAJ516" s="272"/>
      <c r="AAK516" s="272"/>
      <c r="AAL516" s="272"/>
      <c r="AAM516" s="272"/>
      <c r="AAN516" s="272"/>
      <c r="AAO516" s="272"/>
      <c r="AAP516" s="272"/>
      <c r="AAQ516" s="272"/>
      <c r="AAR516" s="272"/>
      <c r="AAS516" s="272"/>
      <c r="AAT516" s="272"/>
      <c r="AAU516" s="272"/>
      <c r="AAV516" s="272"/>
      <c r="AAW516" s="272"/>
      <c r="AAX516" s="272"/>
      <c r="AAY516" s="272"/>
      <c r="AAZ516" s="272"/>
      <c r="ABA516" s="272"/>
      <c r="ABB516" s="272"/>
      <c r="ABC516" s="272"/>
      <c r="ABD516" s="272"/>
      <c r="ABE516" s="272"/>
      <c r="ABF516" s="272"/>
      <c r="ABG516" s="272"/>
      <c r="ABH516" s="272"/>
      <c r="ABI516" s="272"/>
      <c r="ABJ516" s="272"/>
      <c r="ABK516" s="272"/>
      <c r="ABL516" s="272"/>
      <c r="ABM516" s="272"/>
      <c r="ABN516" s="272"/>
      <c r="ABO516" s="272"/>
      <c r="ABP516" s="272"/>
      <c r="ABQ516" s="272"/>
      <c r="ABR516" s="272"/>
      <c r="ABS516" s="272"/>
      <c r="ABT516" s="272"/>
      <c r="ABU516" s="272"/>
      <c r="ABV516" s="272"/>
      <c r="ABW516" s="272"/>
      <c r="ABX516" s="272"/>
      <c r="ABY516" s="272"/>
      <c r="ABZ516" s="272"/>
      <c r="ACA516" s="272"/>
      <c r="ACB516" s="272"/>
      <c r="ACC516" s="272"/>
      <c r="ACD516" s="272"/>
      <c r="ACE516" s="272"/>
      <c r="ACF516" s="272"/>
      <c r="ACG516" s="272"/>
      <c r="ACH516" s="272"/>
      <c r="ACI516" s="272"/>
      <c r="ACJ516" s="272"/>
      <c r="ACK516" s="272"/>
      <c r="ACL516" s="272"/>
      <c r="ACM516" s="272"/>
      <c r="ACN516" s="272"/>
      <c r="ACO516" s="272"/>
      <c r="ACP516" s="272"/>
      <c r="ACQ516" s="272"/>
      <c r="ACR516" s="272"/>
      <c r="ACS516" s="272"/>
      <c r="ACT516" s="272"/>
      <c r="ACU516" s="272"/>
      <c r="ACV516" s="272"/>
      <c r="ACW516" s="272"/>
      <c r="ACX516" s="272"/>
      <c r="ACY516" s="272"/>
      <c r="ACZ516" s="272"/>
      <c r="ADA516" s="272"/>
      <c r="ADB516" s="272"/>
      <c r="ADC516" s="272"/>
      <c r="ADD516" s="272"/>
      <c r="ADE516" s="272"/>
      <c r="ADF516" s="272"/>
      <c r="ADG516" s="272"/>
      <c r="ADH516" s="272"/>
      <c r="ADI516" s="272"/>
      <c r="ADJ516" s="272"/>
      <c r="ADK516" s="272"/>
      <c r="ADL516" s="272"/>
      <c r="ADM516" s="272"/>
      <c r="ADN516" s="272"/>
      <c r="ADO516" s="272"/>
      <c r="ADP516" s="272"/>
      <c r="ADQ516" s="272"/>
      <c r="ADR516" s="272"/>
      <c r="ADS516" s="272"/>
      <c r="ADT516" s="272"/>
      <c r="ADU516" s="272"/>
      <c r="ADV516" s="272"/>
      <c r="ADW516" s="272"/>
      <c r="ADX516" s="272"/>
      <c r="ADY516" s="272"/>
      <c r="ADZ516" s="272"/>
      <c r="AEA516" s="272"/>
      <c r="AEB516" s="272"/>
      <c r="AEC516" s="272"/>
      <c r="AED516" s="272"/>
      <c r="AEE516" s="272"/>
      <c r="AEF516" s="272"/>
      <c r="AEG516" s="272"/>
      <c r="AEH516" s="272"/>
      <c r="AEI516" s="272"/>
      <c r="AEJ516" s="272"/>
      <c r="AEK516" s="272"/>
      <c r="AEL516" s="272"/>
      <c r="AEM516" s="272"/>
      <c r="AEN516" s="272"/>
      <c r="AEO516" s="272"/>
      <c r="AEP516" s="272"/>
      <c r="AEQ516" s="272"/>
      <c r="AER516" s="272"/>
      <c r="AES516" s="272"/>
      <c r="AET516" s="272"/>
      <c r="AEU516" s="272"/>
      <c r="AEV516" s="272"/>
      <c r="AEW516" s="272"/>
      <c r="AEX516" s="272"/>
      <c r="AEY516" s="272"/>
      <c r="AEZ516" s="272"/>
      <c r="AFA516" s="272"/>
      <c r="AFB516" s="272"/>
      <c r="AFC516" s="272"/>
      <c r="AFD516" s="272"/>
      <c r="AFE516" s="272"/>
      <c r="AFF516" s="272"/>
      <c r="AFG516" s="272"/>
      <c r="AFH516" s="272"/>
      <c r="AFI516" s="272"/>
      <c r="AFJ516" s="272"/>
      <c r="AFK516" s="272"/>
      <c r="AFL516" s="272"/>
      <c r="AFM516" s="272"/>
      <c r="AFN516" s="272"/>
      <c r="AFO516" s="272"/>
      <c r="AFP516" s="272"/>
      <c r="AFQ516" s="272"/>
      <c r="AFR516" s="272"/>
      <c r="AFS516" s="272"/>
      <c r="AFT516" s="272"/>
      <c r="AFU516" s="272"/>
      <c r="AFV516" s="272"/>
      <c r="AFW516" s="272"/>
      <c r="AFX516" s="272"/>
      <c r="AFY516" s="272"/>
      <c r="AFZ516" s="272"/>
      <c r="AGA516" s="272"/>
      <c r="AGB516" s="272"/>
      <c r="AGC516" s="272"/>
      <c r="AGD516" s="272"/>
      <c r="AGE516" s="272"/>
      <c r="AGF516" s="272"/>
      <c r="AGG516" s="272"/>
      <c r="AGH516" s="272"/>
      <c r="AGI516" s="272"/>
      <c r="AGJ516" s="272"/>
      <c r="AGK516" s="272"/>
      <c r="AGL516" s="272"/>
      <c r="AGM516" s="272"/>
      <c r="AGN516" s="272"/>
      <c r="AGO516" s="272"/>
      <c r="AGP516" s="272"/>
      <c r="AGQ516" s="272"/>
      <c r="AGR516" s="272"/>
      <c r="AGS516" s="272"/>
      <c r="AGT516" s="272"/>
      <c r="AGU516" s="272"/>
      <c r="AGV516" s="272"/>
      <c r="AGW516" s="272"/>
      <c r="AGX516" s="272"/>
      <c r="AGY516" s="272"/>
      <c r="AGZ516" s="272"/>
      <c r="AHA516" s="272"/>
      <c r="AHB516" s="272"/>
      <c r="AHC516" s="272"/>
      <c r="AHD516" s="272"/>
      <c r="AHE516" s="272"/>
      <c r="AHF516" s="272"/>
      <c r="AHG516" s="272"/>
      <c r="AHH516" s="272"/>
      <c r="AHI516" s="272"/>
      <c r="AHJ516" s="272"/>
      <c r="AHK516" s="272"/>
      <c r="AHL516" s="272"/>
      <c r="AHM516" s="272"/>
      <c r="AHN516" s="272"/>
      <c r="AHO516" s="272"/>
      <c r="AHP516" s="272"/>
      <c r="AHQ516" s="272"/>
      <c r="AHR516" s="272"/>
      <c r="AHS516" s="272"/>
      <c r="AHT516" s="272"/>
      <c r="AHU516" s="272"/>
      <c r="AHV516" s="272"/>
      <c r="AHW516" s="272"/>
      <c r="AHX516" s="272"/>
      <c r="AHY516" s="272"/>
      <c r="AHZ516" s="272"/>
      <c r="AIA516" s="272"/>
      <c r="AIB516" s="272"/>
      <c r="AIC516" s="272"/>
      <c r="AID516" s="272"/>
      <c r="AIE516" s="272"/>
      <c r="AIF516" s="272"/>
      <c r="AIG516" s="272"/>
      <c r="AIH516" s="272"/>
      <c r="AII516" s="272"/>
      <c r="AIJ516" s="272"/>
      <c r="AIK516" s="272"/>
      <c r="AIL516" s="272"/>
      <c r="AIM516" s="272"/>
      <c r="AIN516" s="272"/>
      <c r="AIO516" s="272"/>
      <c r="AIP516" s="272"/>
      <c r="AIQ516" s="272"/>
      <c r="AIR516" s="272"/>
      <c r="AIS516" s="272"/>
      <c r="AIT516" s="272"/>
      <c r="AIU516" s="272"/>
      <c r="AIV516" s="272"/>
      <c r="AIW516" s="272"/>
      <c r="AIX516" s="272"/>
      <c r="AIY516" s="272"/>
      <c r="AIZ516" s="272"/>
      <c r="AJA516" s="272"/>
      <c r="AJB516" s="272"/>
      <c r="AJC516" s="272"/>
      <c r="AJD516" s="272"/>
      <c r="AJE516" s="272"/>
      <c r="AJF516" s="272"/>
      <c r="AJG516" s="272"/>
      <c r="AJH516" s="272"/>
      <c r="AJI516" s="272"/>
      <c r="AJJ516" s="272"/>
      <c r="AJK516" s="272"/>
      <c r="AJL516" s="272"/>
      <c r="AJM516" s="272"/>
      <c r="AJN516" s="272"/>
      <c r="AJO516" s="272"/>
      <c r="AJP516" s="272"/>
      <c r="AJQ516" s="272"/>
      <c r="AJR516" s="272"/>
      <c r="AJS516" s="272"/>
      <c r="AJT516" s="272"/>
      <c r="AJU516" s="272"/>
      <c r="AJV516" s="272"/>
      <c r="AJW516" s="272"/>
      <c r="AJX516" s="272"/>
      <c r="AJY516" s="272"/>
      <c r="AJZ516" s="272"/>
      <c r="AKA516" s="272"/>
      <c r="AKB516" s="272"/>
      <c r="AKC516" s="272"/>
      <c r="AKD516" s="272"/>
      <c r="AKE516" s="272"/>
      <c r="AKF516" s="272"/>
      <c r="AKG516" s="272"/>
      <c r="AKH516" s="272"/>
      <c r="AKI516" s="272"/>
      <c r="AKJ516" s="272"/>
      <c r="AKK516" s="272"/>
      <c r="AKL516" s="272"/>
      <c r="AKM516" s="272"/>
      <c r="AKN516" s="272"/>
      <c r="AKO516" s="272"/>
      <c r="AKP516" s="272"/>
      <c r="AKQ516" s="272"/>
      <c r="AKR516" s="272"/>
      <c r="AKS516" s="272"/>
      <c r="AKT516" s="272"/>
      <c r="AKU516" s="272"/>
      <c r="AKV516" s="272"/>
      <c r="AKW516" s="272"/>
      <c r="AKX516" s="272"/>
      <c r="AKY516" s="272"/>
      <c r="AKZ516" s="272"/>
      <c r="ALA516" s="272"/>
      <c r="ALB516" s="272"/>
      <c r="ALC516" s="272"/>
      <c r="ALD516" s="272"/>
      <c r="ALE516" s="272"/>
    </row>
    <row r="517" spans="1:993" s="274" customFormat="1" ht="76.5" x14ac:dyDescent="0.2">
      <c r="A517" s="395" t="s">
        <v>8532</v>
      </c>
      <c r="B517" s="18" t="s">
        <v>3984</v>
      </c>
      <c r="C517" s="35" t="s">
        <v>1422</v>
      </c>
      <c r="D517" s="206"/>
      <c r="E517" s="35" t="s">
        <v>6383</v>
      </c>
      <c r="F517" s="190"/>
      <c r="G517" s="190"/>
      <c r="H517" s="13" t="s">
        <v>1790</v>
      </c>
      <c r="I517" s="239" t="s">
        <v>4899</v>
      </c>
      <c r="J517" s="18" t="s">
        <v>2053</v>
      </c>
      <c r="K517" s="13"/>
      <c r="L517" s="315">
        <v>1</v>
      </c>
      <c r="M517" s="329" t="s">
        <v>7570</v>
      </c>
      <c r="N517" s="329" t="s">
        <v>7570</v>
      </c>
      <c r="O517" s="329" t="s">
        <v>7570</v>
      </c>
      <c r="P517" s="329" t="s">
        <v>7570</v>
      </c>
      <c r="Q517" s="329" t="s">
        <v>7570</v>
      </c>
      <c r="R517" s="272"/>
      <c r="S517" s="272"/>
      <c r="T517" s="272"/>
      <c r="U517" s="272"/>
      <c r="V517" s="272"/>
      <c r="W517" s="272"/>
      <c r="X517" s="272"/>
      <c r="Y517" s="272"/>
      <c r="Z517" s="272"/>
      <c r="AA517" s="272"/>
      <c r="AB517" s="272"/>
      <c r="AC517" s="272"/>
      <c r="AD517" s="272"/>
      <c r="AE517" s="272"/>
      <c r="AF517" s="272"/>
      <c r="AG517" s="272"/>
      <c r="AH517" s="272"/>
      <c r="AI517" s="272"/>
      <c r="AJ517" s="272"/>
      <c r="AK517" s="272"/>
      <c r="AL517" s="272"/>
      <c r="AM517" s="272"/>
      <c r="AN517" s="272"/>
      <c r="AO517" s="272"/>
      <c r="AP517" s="272"/>
      <c r="AQ517" s="272"/>
      <c r="AR517" s="272"/>
      <c r="AS517" s="272"/>
      <c r="AT517" s="272"/>
      <c r="AU517" s="272"/>
      <c r="AV517" s="272"/>
      <c r="AW517" s="272"/>
      <c r="AX517" s="272"/>
      <c r="AY517" s="272"/>
      <c r="AZ517" s="272"/>
      <c r="BA517" s="272"/>
      <c r="BB517" s="272"/>
      <c r="BC517" s="272"/>
      <c r="BD517" s="272"/>
      <c r="BE517" s="272"/>
      <c r="BF517" s="272"/>
      <c r="BG517" s="272"/>
      <c r="BH517" s="272"/>
      <c r="BI517" s="272"/>
      <c r="BJ517" s="272"/>
      <c r="BK517" s="272"/>
      <c r="BL517" s="272"/>
      <c r="BM517" s="272"/>
      <c r="BN517" s="272"/>
      <c r="BO517" s="272"/>
      <c r="BP517" s="272"/>
      <c r="BQ517" s="272"/>
      <c r="BR517" s="272"/>
      <c r="BS517" s="272"/>
      <c r="BT517" s="272"/>
      <c r="BU517" s="272"/>
      <c r="BV517" s="272"/>
      <c r="BW517" s="272"/>
      <c r="BX517" s="272"/>
      <c r="BY517" s="272"/>
      <c r="BZ517" s="272"/>
      <c r="CA517" s="272"/>
      <c r="CB517" s="272"/>
      <c r="CC517" s="272"/>
      <c r="CD517" s="272"/>
      <c r="CE517" s="272"/>
      <c r="CF517" s="272"/>
      <c r="CG517" s="272"/>
      <c r="CH517" s="272"/>
      <c r="CI517" s="272"/>
      <c r="CJ517" s="272"/>
      <c r="CK517" s="272"/>
      <c r="CL517" s="272"/>
      <c r="CM517" s="272"/>
      <c r="CN517" s="272"/>
      <c r="CO517" s="272"/>
      <c r="CP517" s="272"/>
      <c r="CQ517" s="272"/>
      <c r="CR517" s="272"/>
      <c r="CS517" s="272"/>
      <c r="CT517" s="272"/>
      <c r="CU517" s="272"/>
      <c r="CV517" s="272"/>
      <c r="CW517" s="272"/>
      <c r="CX517" s="272"/>
      <c r="CY517" s="272"/>
      <c r="CZ517" s="272"/>
      <c r="DA517" s="272"/>
      <c r="DB517" s="272"/>
      <c r="DC517" s="272"/>
      <c r="DD517" s="272"/>
      <c r="DE517" s="272"/>
      <c r="DF517" s="272"/>
      <c r="DG517" s="272"/>
      <c r="DH517" s="272"/>
      <c r="DI517" s="272"/>
      <c r="DJ517" s="272"/>
      <c r="DK517" s="272"/>
      <c r="DL517" s="272"/>
      <c r="DM517" s="272"/>
      <c r="DN517" s="272"/>
      <c r="DO517" s="272"/>
      <c r="DP517" s="272"/>
      <c r="DQ517" s="272"/>
      <c r="DR517" s="272"/>
      <c r="DS517" s="272"/>
      <c r="DT517" s="272"/>
      <c r="DU517" s="272"/>
      <c r="DV517" s="272"/>
      <c r="DW517" s="272"/>
      <c r="DX517" s="272"/>
      <c r="DY517" s="272"/>
      <c r="DZ517" s="272"/>
      <c r="EA517" s="272"/>
      <c r="EB517" s="272"/>
      <c r="EC517" s="272"/>
      <c r="ED517" s="272"/>
      <c r="EE517" s="272"/>
      <c r="EF517" s="272"/>
      <c r="EG517" s="272"/>
      <c r="EH517" s="272"/>
      <c r="EI517" s="272"/>
      <c r="EJ517" s="272"/>
      <c r="EK517" s="272"/>
      <c r="EL517" s="272"/>
      <c r="EM517" s="272"/>
      <c r="EN517" s="272"/>
      <c r="EO517" s="272"/>
      <c r="EP517" s="272"/>
      <c r="EQ517" s="272"/>
      <c r="ER517" s="272"/>
      <c r="ES517" s="272"/>
      <c r="ET517" s="272"/>
      <c r="EU517" s="272"/>
      <c r="EV517" s="272"/>
      <c r="EW517" s="272"/>
      <c r="EX517" s="272"/>
      <c r="EY517" s="272"/>
      <c r="EZ517" s="272"/>
      <c r="FA517" s="272"/>
      <c r="FB517" s="272"/>
      <c r="FC517" s="272"/>
      <c r="FD517" s="272"/>
      <c r="FE517" s="272"/>
      <c r="FF517" s="272"/>
      <c r="FG517" s="272"/>
      <c r="FH517" s="272"/>
      <c r="FI517" s="272"/>
      <c r="FJ517" s="272"/>
      <c r="FK517" s="272"/>
      <c r="FL517" s="272"/>
      <c r="FM517" s="272"/>
      <c r="FN517" s="272"/>
      <c r="FO517" s="272"/>
      <c r="FP517" s="272"/>
      <c r="FQ517" s="272"/>
      <c r="FR517" s="272"/>
      <c r="FS517" s="272"/>
      <c r="FT517" s="272"/>
      <c r="FU517" s="272"/>
      <c r="FV517" s="272"/>
      <c r="FW517" s="272"/>
      <c r="FX517" s="272"/>
      <c r="FY517" s="272"/>
      <c r="FZ517" s="272"/>
      <c r="GA517" s="272"/>
      <c r="GB517" s="272"/>
      <c r="GC517" s="272"/>
      <c r="GD517" s="272"/>
      <c r="GE517" s="272"/>
      <c r="GF517" s="272"/>
      <c r="GG517" s="272"/>
      <c r="GH517" s="272"/>
      <c r="GI517" s="272"/>
      <c r="GJ517" s="272"/>
      <c r="GK517" s="272"/>
      <c r="GL517" s="272"/>
      <c r="GM517" s="272"/>
      <c r="GN517" s="272"/>
      <c r="GO517" s="272"/>
      <c r="GP517" s="272"/>
      <c r="GQ517" s="272"/>
      <c r="GR517" s="272"/>
      <c r="GS517" s="272"/>
      <c r="GT517" s="272"/>
      <c r="GU517" s="272"/>
      <c r="GV517" s="272"/>
      <c r="GW517" s="272"/>
      <c r="GX517" s="272"/>
      <c r="GY517" s="272"/>
      <c r="GZ517" s="272"/>
      <c r="HA517" s="272"/>
      <c r="HB517" s="272"/>
      <c r="HC517" s="272"/>
      <c r="HD517" s="272"/>
      <c r="HE517" s="272"/>
      <c r="HF517" s="272"/>
      <c r="HG517" s="272"/>
      <c r="HH517" s="272"/>
      <c r="HI517" s="272"/>
      <c r="HJ517" s="272"/>
      <c r="HK517" s="272"/>
      <c r="HL517" s="272"/>
      <c r="HM517" s="272"/>
      <c r="HN517" s="272"/>
      <c r="HO517" s="272"/>
      <c r="HP517" s="272"/>
      <c r="HQ517" s="272"/>
      <c r="HR517" s="272"/>
      <c r="HS517" s="272"/>
      <c r="HT517" s="272"/>
      <c r="HU517" s="272"/>
      <c r="HV517" s="272"/>
      <c r="HW517" s="272"/>
      <c r="HX517" s="272"/>
      <c r="HY517" s="272"/>
      <c r="HZ517" s="272"/>
      <c r="IA517" s="272"/>
      <c r="IB517" s="272"/>
      <c r="IC517" s="272"/>
      <c r="ID517" s="272"/>
      <c r="IE517" s="272"/>
      <c r="IF517" s="272"/>
      <c r="IG517" s="272"/>
      <c r="IH517" s="272"/>
      <c r="II517" s="272"/>
      <c r="IJ517" s="272"/>
      <c r="IK517" s="272"/>
      <c r="IL517" s="272"/>
      <c r="IM517" s="272"/>
      <c r="IN517" s="272"/>
      <c r="IO517" s="272"/>
      <c r="IP517" s="272"/>
      <c r="IQ517" s="272"/>
      <c r="IR517" s="272"/>
      <c r="IS517" s="272"/>
      <c r="IT517" s="272"/>
      <c r="IU517" s="272"/>
      <c r="IV517" s="272"/>
      <c r="IW517" s="272"/>
      <c r="IX517" s="272"/>
      <c r="IY517" s="272"/>
      <c r="IZ517" s="272"/>
      <c r="JA517" s="272"/>
      <c r="JB517" s="272"/>
      <c r="JC517" s="272"/>
      <c r="JD517" s="272"/>
      <c r="JE517" s="272"/>
      <c r="JF517" s="272"/>
      <c r="JG517" s="272"/>
      <c r="JH517" s="272"/>
      <c r="JI517" s="272"/>
      <c r="JJ517" s="272"/>
      <c r="JK517" s="272"/>
      <c r="JL517" s="272"/>
      <c r="JM517" s="272"/>
      <c r="JN517" s="272"/>
      <c r="JO517" s="272"/>
      <c r="JP517" s="272"/>
      <c r="JQ517" s="272"/>
      <c r="JR517" s="272"/>
      <c r="JS517" s="272"/>
      <c r="JT517" s="272"/>
      <c r="JU517" s="272"/>
      <c r="JV517" s="272"/>
      <c r="JW517" s="272"/>
      <c r="JX517" s="272"/>
      <c r="JY517" s="272"/>
      <c r="JZ517" s="272"/>
      <c r="KA517" s="272"/>
      <c r="KB517" s="272"/>
      <c r="KC517" s="272"/>
      <c r="KD517" s="272"/>
      <c r="KE517" s="272"/>
      <c r="KF517" s="272"/>
      <c r="KG517" s="272"/>
      <c r="KH517" s="272"/>
      <c r="KI517" s="272"/>
      <c r="KJ517" s="272"/>
      <c r="KK517" s="272"/>
      <c r="KL517" s="272"/>
      <c r="KM517" s="272"/>
      <c r="KN517" s="272"/>
      <c r="KO517" s="272"/>
      <c r="KP517" s="272"/>
      <c r="KQ517" s="272"/>
      <c r="KR517" s="272"/>
      <c r="KS517" s="272"/>
      <c r="KT517" s="272"/>
      <c r="KU517" s="272"/>
      <c r="KV517" s="272"/>
      <c r="KW517" s="272"/>
      <c r="KX517" s="272"/>
      <c r="KY517" s="272"/>
      <c r="KZ517" s="272"/>
      <c r="LA517" s="272"/>
      <c r="LB517" s="272"/>
      <c r="LC517" s="272"/>
      <c r="LD517" s="272"/>
      <c r="LE517" s="272"/>
      <c r="LF517" s="272"/>
      <c r="LG517" s="272"/>
      <c r="LH517" s="272"/>
      <c r="LI517" s="272"/>
      <c r="LJ517" s="272"/>
      <c r="LK517" s="272"/>
      <c r="LL517" s="272"/>
      <c r="LM517" s="272"/>
      <c r="LN517" s="272"/>
      <c r="LO517" s="272"/>
      <c r="LP517" s="272"/>
      <c r="LQ517" s="272"/>
      <c r="LR517" s="272"/>
      <c r="LS517" s="272"/>
      <c r="LT517" s="272"/>
      <c r="LU517" s="272"/>
      <c r="LV517" s="272"/>
      <c r="LW517" s="272"/>
      <c r="LX517" s="272"/>
      <c r="LY517" s="272"/>
      <c r="LZ517" s="272"/>
      <c r="MA517" s="272"/>
      <c r="MB517" s="272"/>
      <c r="MC517" s="272"/>
      <c r="MD517" s="272"/>
      <c r="ME517" s="272"/>
      <c r="MF517" s="272"/>
      <c r="MG517" s="272"/>
      <c r="MH517" s="272"/>
      <c r="MI517" s="272"/>
      <c r="MJ517" s="272"/>
      <c r="MK517" s="272"/>
      <c r="ML517" s="272"/>
      <c r="MM517" s="272"/>
      <c r="MN517" s="272"/>
      <c r="MO517" s="272"/>
      <c r="MP517" s="272"/>
      <c r="MQ517" s="272"/>
      <c r="MR517" s="272"/>
      <c r="MS517" s="272"/>
      <c r="MT517" s="272"/>
      <c r="MU517" s="272"/>
      <c r="MV517" s="272"/>
      <c r="MW517" s="272"/>
      <c r="MX517" s="272"/>
      <c r="MY517" s="272"/>
      <c r="MZ517" s="272"/>
      <c r="NA517" s="272"/>
      <c r="NB517" s="272"/>
      <c r="NC517" s="272"/>
      <c r="ND517" s="272"/>
      <c r="NE517" s="272"/>
      <c r="NF517" s="272"/>
      <c r="NG517" s="272"/>
      <c r="NH517" s="272"/>
      <c r="NI517" s="272"/>
      <c r="NJ517" s="272"/>
      <c r="NK517" s="272"/>
      <c r="NL517" s="272"/>
      <c r="NM517" s="272"/>
      <c r="NN517" s="272"/>
      <c r="NO517" s="272"/>
      <c r="NP517" s="272"/>
      <c r="NQ517" s="272"/>
      <c r="NR517" s="272"/>
      <c r="NS517" s="272"/>
      <c r="NT517" s="272"/>
      <c r="NU517" s="272"/>
      <c r="NV517" s="272"/>
      <c r="NW517" s="272"/>
      <c r="NX517" s="272"/>
      <c r="NY517" s="272"/>
      <c r="NZ517" s="272"/>
      <c r="OA517" s="272"/>
      <c r="OB517" s="272"/>
      <c r="OC517" s="272"/>
      <c r="OD517" s="272"/>
      <c r="OE517" s="272"/>
      <c r="OF517" s="272"/>
      <c r="OG517" s="272"/>
      <c r="OH517" s="272"/>
      <c r="OI517" s="272"/>
      <c r="OJ517" s="272"/>
      <c r="OK517" s="272"/>
      <c r="OL517" s="272"/>
      <c r="OM517" s="272"/>
      <c r="ON517" s="272"/>
      <c r="OO517" s="272"/>
      <c r="OP517" s="272"/>
      <c r="OQ517" s="272"/>
      <c r="OR517" s="272"/>
      <c r="OS517" s="272"/>
      <c r="OT517" s="272"/>
      <c r="OU517" s="272"/>
      <c r="OV517" s="272"/>
      <c r="OW517" s="272"/>
      <c r="OX517" s="272"/>
      <c r="OY517" s="272"/>
      <c r="OZ517" s="272"/>
      <c r="PA517" s="272"/>
      <c r="PB517" s="272"/>
      <c r="PC517" s="272"/>
      <c r="PD517" s="272"/>
      <c r="PE517" s="272"/>
      <c r="PF517" s="272"/>
      <c r="PG517" s="272"/>
      <c r="PH517" s="272"/>
      <c r="PI517" s="272"/>
      <c r="PJ517" s="272"/>
      <c r="PK517" s="272"/>
      <c r="PL517" s="272"/>
      <c r="PM517" s="272"/>
      <c r="PN517" s="272"/>
      <c r="PO517" s="272"/>
      <c r="PP517" s="272"/>
      <c r="PQ517" s="272"/>
      <c r="PR517" s="272"/>
      <c r="PS517" s="272"/>
      <c r="PT517" s="272"/>
      <c r="PU517" s="272"/>
      <c r="PV517" s="272"/>
      <c r="PW517" s="272"/>
      <c r="PX517" s="272"/>
      <c r="PY517" s="272"/>
      <c r="PZ517" s="272"/>
      <c r="QA517" s="272"/>
      <c r="QB517" s="272"/>
      <c r="QC517" s="272"/>
      <c r="QD517" s="272"/>
      <c r="QE517" s="272"/>
      <c r="QF517" s="272"/>
      <c r="QG517" s="272"/>
      <c r="QH517" s="272"/>
      <c r="QI517" s="272"/>
      <c r="QJ517" s="272"/>
      <c r="QK517" s="272"/>
      <c r="QL517" s="272"/>
      <c r="QM517" s="272"/>
      <c r="QN517" s="272"/>
      <c r="QO517" s="272"/>
      <c r="QP517" s="272"/>
      <c r="QQ517" s="272"/>
      <c r="QR517" s="272"/>
      <c r="QS517" s="272"/>
      <c r="QT517" s="272"/>
      <c r="QU517" s="272"/>
      <c r="QV517" s="272"/>
      <c r="QW517" s="272"/>
      <c r="QX517" s="272"/>
      <c r="QY517" s="272"/>
      <c r="QZ517" s="272"/>
      <c r="RA517" s="272"/>
      <c r="RB517" s="272"/>
      <c r="RC517" s="272"/>
      <c r="RD517" s="272"/>
      <c r="RE517" s="272"/>
      <c r="RF517" s="272"/>
      <c r="RG517" s="272"/>
      <c r="RH517" s="272"/>
      <c r="RI517" s="272"/>
      <c r="RJ517" s="272"/>
      <c r="RK517" s="272"/>
      <c r="RL517" s="272"/>
      <c r="RM517" s="272"/>
      <c r="RN517" s="272"/>
      <c r="RO517" s="272"/>
      <c r="RP517" s="272"/>
      <c r="RQ517" s="272"/>
      <c r="RR517" s="272"/>
      <c r="RS517" s="272"/>
      <c r="RT517" s="272"/>
      <c r="RU517" s="272"/>
      <c r="RV517" s="272"/>
      <c r="RW517" s="272"/>
      <c r="RX517" s="272"/>
      <c r="RY517" s="272"/>
      <c r="RZ517" s="272"/>
      <c r="SA517" s="272"/>
      <c r="SB517" s="272"/>
      <c r="SC517" s="272"/>
      <c r="SD517" s="272"/>
      <c r="SE517" s="272"/>
      <c r="SF517" s="272"/>
      <c r="SG517" s="272"/>
      <c r="SH517" s="272"/>
      <c r="SI517" s="272"/>
      <c r="SJ517" s="272"/>
      <c r="SK517" s="272"/>
      <c r="SL517" s="272"/>
      <c r="SM517" s="272"/>
      <c r="SN517" s="272"/>
      <c r="SO517" s="272"/>
      <c r="SP517" s="272"/>
      <c r="SQ517" s="272"/>
      <c r="SR517" s="272"/>
      <c r="SS517" s="272"/>
      <c r="ST517" s="272"/>
      <c r="SU517" s="272"/>
      <c r="SV517" s="272"/>
      <c r="SW517" s="272"/>
      <c r="SX517" s="272"/>
      <c r="SY517" s="272"/>
      <c r="SZ517" s="272"/>
      <c r="TA517" s="272"/>
      <c r="TB517" s="272"/>
      <c r="TC517" s="272"/>
      <c r="TD517" s="272"/>
      <c r="TE517" s="272"/>
      <c r="TF517" s="272"/>
      <c r="TG517" s="272"/>
      <c r="TH517" s="272"/>
      <c r="TI517" s="272"/>
      <c r="TJ517" s="272"/>
      <c r="TK517" s="272"/>
      <c r="TL517" s="272"/>
      <c r="TM517" s="272"/>
      <c r="TN517" s="272"/>
      <c r="TO517" s="272"/>
      <c r="TP517" s="272"/>
      <c r="TQ517" s="272"/>
      <c r="TR517" s="272"/>
      <c r="TS517" s="272"/>
      <c r="TT517" s="272"/>
      <c r="TU517" s="272"/>
      <c r="TV517" s="272"/>
      <c r="TW517" s="272"/>
      <c r="TX517" s="272"/>
      <c r="TY517" s="272"/>
      <c r="TZ517" s="272"/>
      <c r="UA517" s="272"/>
      <c r="UB517" s="272"/>
      <c r="UC517" s="272"/>
      <c r="UD517" s="272"/>
      <c r="UE517" s="272"/>
      <c r="UF517" s="272"/>
      <c r="UG517" s="272"/>
      <c r="UH517" s="272"/>
      <c r="UI517" s="272"/>
      <c r="UJ517" s="272"/>
      <c r="UK517" s="272"/>
      <c r="UL517" s="272"/>
      <c r="UM517" s="272"/>
      <c r="UN517" s="272"/>
      <c r="UO517" s="272"/>
      <c r="UP517" s="272"/>
      <c r="UQ517" s="272"/>
      <c r="UR517" s="272"/>
      <c r="US517" s="272"/>
      <c r="UT517" s="272"/>
      <c r="UU517" s="272"/>
      <c r="UV517" s="272"/>
      <c r="UW517" s="272"/>
      <c r="UX517" s="272"/>
      <c r="UY517" s="272"/>
      <c r="UZ517" s="272"/>
      <c r="VA517" s="272"/>
      <c r="VB517" s="272"/>
      <c r="VC517" s="272"/>
      <c r="VD517" s="272"/>
      <c r="VE517" s="272"/>
      <c r="VF517" s="272"/>
      <c r="VG517" s="272"/>
      <c r="VH517" s="272"/>
      <c r="VI517" s="272"/>
      <c r="VJ517" s="272"/>
      <c r="VK517" s="272"/>
      <c r="VL517" s="272"/>
      <c r="VM517" s="272"/>
      <c r="VN517" s="272"/>
      <c r="VO517" s="272"/>
      <c r="VP517" s="272"/>
      <c r="VQ517" s="272"/>
      <c r="VR517" s="272"/>
      <c r="VS517" s="272"/>
      <c r="VT517" s="272"/>
      <c r="VU517" s="272"/>
      <c r="VV517" s="272"/>
      <c r="VW517" s="272"/>
      <c r="VX517" s="272"/>
      <c r="VY517" s="272"/>
      <c r="VZ517" s="272"/>
      <c r="WA517" s="272"/>
      <c r="WB517" s="272"/>
      <c r="WC517" s="272"/>
      <c r="WD517" s="272"/>
      <c r="WE517" s="272"/>
      <c r="WF517" s="272"/>
      <c r="WG517" s="272"/>
      <c r="WH517" s="272"/>
      <c r="WI517" s="272"/>
      <c r="WJ517" s="272"/>
      <c r="WK517" s="272"/>
      <c r="WL517" s="272"/>
      <c r="WM517" s="272"/>
      <c r="WN517" s="272"/>
      <c r="WO517" s="272"/>
      <c r="WP517" s="272"/>
      <c r="WQ517" s="272"/>
      <c r="WR517" s="272"/>
      <c r="WS517" s="272"/>
      <c r="WT517" s="272"/>
      <c r="WU517" s="272"/>
      <c r="WV517" s="272"/>
      <c r="WW517" s="272"/>
      <c r="WX517" s="272"/>
      <c r="WY517" s="272"/>
      <c r="WZ517" s="272"/>
      <c r="XA517" s="272"/>
      <c r="XB517" s="272"/>
      <c r="XC517" s="272"/>
      <c r="XD517" s="272"/>
      <c r="XE517" s="272"/>
      <c r="XF517" s="272"/>
      <c r="XG517" s="272"/>
      <c r="XH517" s="272"/>
      <c r="XI517" s="272"/>
      <c r="XJ517" s="272"/>
      <c r="XK517" s="272"/>
      <c r="XL517" s="272"/>
      <c r="XM517" s="272"/>
      <c r="XN517" s="272"/>
      <c r="XO517" s="272"/>
      <c r="XP517" s="272"/>
      <c r="XQ517" s="272"/>
      <c r="XR517" s="272"/>
      <c r="XS517" s="272"/>
      <c r="XT517" s="272"/>
      <c r="XU517" s="272"/>
      <c r="XV517" s="272"/>
      <c r="XW517" s="272"/>
      <c r="XX517" s="272"/>
      <c r="XY517" s="272"/>
      <c r="XZ517" s="272"/>
      <c r="YA517" s="272"/>
      <c r="YB517" s="272"/>
      <c r="YC517" s="272"/>
      <c r="YD517" s="272"/>
      <c r="YE517" s="272"/>
      <c r="YF517" s="272"/>
      <c r="YG517" s="272"/>
      <c r="YH517" s="272"/>
      <c r="YI517" s="272"/>
      <c r="YJ517" s="272"/>
      <c r="YK517" s="272"/>
      <c r="YL517" s="272"/>
      <c r="YM517" s="272"/>
      <c r="YN517" s="272"/>
      <c r="YO517" s="272"/>
      <c r="YP517" s="272"/>
      <c r="YQ517" s="272"/>
      <c r="YR517" s="272"/>
      <c r="YS517" s="272"/>
      <c r="YT517" s="272"/>
      <c r="YU517" s="272"/>
      <c r="YV517" s="272"/>
      <c r="YW517" s="272"/>
      <c r="YX517" s="272"/>
      <c r="YY517" s="272"/>
      <c r="YZ517" s="272"/>
      <c r="ZA517" s="272"/>
      <c r="ZB517" s="272"/>
      <c r="ZC517" s="272"/>
      <c r="ZD517" s="272"/>
      <c r="ZE517" s="272"/>
      <c r="ZF517" s="272"/>
      <c r="ZG517" s="272"/>
      <c r="ZH517" s="272"/>
      <c r="ZI517" s="272"/>
      <c r="ZJ517" s="272"/>
      <c r="ZK517" s="272"/>
      <c r="ZL517" s="272"/>
      <c r="ZM517" s="272"/>
      <c r="ZN517" s="272"/>
      <c r="ZO517" s="272"/>
      <c r="ZP517" s="272"/>
      <c r="ZQ517" s="272"/>
      <c r="ZR517" s="272"/>
      <c r="ZS517" s="272"/>
      <c r="ZT517" s="272"/>
      <c r="ZU517" s="272"/>
      <c r="ZV517" s="272"/>
      <c r="ZW517" s="272"/>
      <c r="ZX517" s="272"/>
      <c r="ZY517" s="272"/>
      <c r="ZZ517" s="272"/>
      <c r="AAA517" s="272"/>
      <c r="AAB517" s="272"/>
      <c r="AAC517" s="272"/>
      <c r="AAD517" s="272"/>
      <c r="AAE517" s="272"/>
      <c r="AAF517" s="272"/>
      <c r="AAG517" s="272"/>
      <c r="AAH517" s="272"/>
      <c r="AAI517" s="272"/>
      <c r="AAJ517" s="272"/>
      <c r="AAK517" s="272"/>
      <c r="AAL517" s="272"/>
      <c r="AAM517" s="272"/>
      <c r="AAN517" s="272"/>
      <c r="AAO517" s="272"/>
      <c r="AAP517" s="272"/>
      <c r="AAQ517" s="272"/>
      <c r="AAR517" s="272"/>
      <c r="AAS517" s="272"/>
      <c r="AAT517" s="272"/>
      <c r="AAU517" s="272"/>
      <c r="AAV517" s="272"/>
      <c r="AAW517" s="272"/>
      <c r="AAX517" s="272"/>
      <c r="AAY517" s="272"/>
      <c r="AAZ517" s="272"/>
      <c r="ABA517" s="272"/>
      <c r="ABB517" s="272"/>
      <c r="ABC517" s="272"/>
      <c r="ABD517" s="272"/>
      <c r="ABE517" s="272"/>
      <c r="ABF517" s="272"/>
      <c r="ABG517" s="272"/>
      <c r="ABH517" s="272"/>
      <c r="ABI517" s="272"/>
      <c r="ABJ517" s="272"/>
      <c r="ABK517" s="272"/>
      <c r="ABL517" s="272"/>
      <c r="ABM517" s="272"/>
      <c r="ABN517" s="272"/>
      <c r="ABO517" s="272"/>
      <c r="ABP517" s="272"/>
      <c r="ABQ517" s="272"/>
      <c r="ABR517" s="272"/>
      <c r="ABS517" s="272"/>
      <c r="ABT517" s="272"/>
      <c r="ABU517" s="272"/>
      <c r="ABV517" s="272"/>
      <c r="ABW517" s="272"/>
      <c r="ABX517" s="272"/>
      <c r="ABY517" s="272"/>
      <c r="ABZ517" s="272"/>
      <c r="ACA517" s="272"/>
      <c r="ACB517" s="272"/>
      <c r="ACC517" s="272"/>
      <c r="ACD517" s="272"/>
      <c r="ACE517" s="272"/>
      <c r="ACF517" s="272"/>
      <c r="ACG517" s="272"/>
      <c r="ACH517" s="272"/>
      <c r="ACI517" s="272"/>
      <c r="ACJ517" s="272"/>
      <c r="ACK517" s="272"/>
      <c r="ACL517" s="272"/>
      <c r="ACM517" s="272"/>
      <c r="ACN517" s="272"/>
      <c r="ACO517" s="272"/>
      <c r="ACP517" s="272"/>
      <c r="ACQ517" s="272"/>
      <c r="ACR517" s="272"/>
      <c r="ACS517" s="272"/>
      <c r="ACT517" s="272"/>
      <c r="ACU517" s="272"/>
      <c r="ACV517" s="272"/>
      <c r="ACW517" s="272"/>
      <c r="ACX517" s="272"/>
      <c r="ACY517" s="272"/>
      <c r="ACZ517" s="272"/>
      <c r="ADA517" s="272"/>
      <c r="ADB517" s="272"/>
      <c r="ADC517" s="272"/>
      <c r="ADD517" s="272"/>
      <c r="ADE517" s="272"/>
      <c r="ADF517" s="272"/>
      <c r="ADG517" s="272"/>
      <c r="ADH517" s="272"/>
      <c r="ADI517" s="272"/>
      <c r="ADJ517" s="272"/>
      <c r="ADK517" s="272"/>
      <c r="ADL517" s="272"/>
      <c r="ADM517" s="272"/>
      <c r="ADN517" s="272"/>
      <c r="ADO517" s="272"/>
      <c r="ADP517" s="272"/>
      <c r="ADQ517" s="272"/>
      <c r="ADR517" s="272"/>
      <c r="ADS517" s="272"/>
      <c r="ADT517" s="272"/>
      <c r="ADU517" s="272"/>
      <c r="ADV517" s="272"/>
      <c r="ADW517" s="272"/>
      <c r="ADX517" s="272"/>
      <c r="ADY517" s="272"/>
      <c r="ADZ517" s="272"/>
      <c r="AEA517" s="272"/>
      <c r="AEB517" s="272"/>
      <c r="AEC517" s="272"/>
      <c r="AED517" s="272"/>
      <c r="AEE517" s="272"/>
      <c r="AEF517" s="272"/>
      <c r="AEG517" s="272"/>
      <c r="AEH517" s="272"/>
      <c r="AEI517" s="272"/>
      <c r="AEJ517" s="272"/>
      <c r="AEK517" s="272"/>
      <c r="AEL517" s="272"/>
      <c r="AEM517" s="272"/>
      <c r="AEN517" s="272"/>
      <c r="AEO517" s="272"/>
      <c r="AEP517" s="272"/>
      <c r="AEQ517" s="272"/>
      <c r="AER517" s="272"/>
      <c r="AES517" s="272"/>
      <c r="AET517" s="272"/>
      <c r="AEU517" s="272"/>
      <c r="AEV517" s="272"/>
      <c r="AEW517" s="272"/>
      <c r="AEX517" s="272"/>
      <c r="AEY517" s="272"/>
      <c r="AEZ517" s="272"/>
      <c r="AFA517" s="272"/>
      <c r="AFB517" s="272"/>
      <c r="AFC517" s="272"/>
      <c r="AFD517" s="272"/>
      <c r="AFE517" s="272"/>
      <c r="AFF517" s="272"/>
      <c r="AFG517" s="272"/>
      <c r="AFH517" s="272"/>
      <c r="AFI517" s="272"/>
      <c r="AFJ517" s="272"/>
      <c r="AFK517" s="272"/>
      <c r="AFL517" s="272"/>
      <c r="AFM517" s="272"/>
      <c r="AFN517" s="272"/>
      <c r="AFO517" s="272"/>
      <c r="AFP517" s="272"/>
      <c r="AFQ517" s="272"/>
      <c r="AFR517" s="272"/>
      <c r="AFS517" s="272"/>
      <c r="AFT517" s="272"/>
      <c r="AFU517" s="272"/>
      <c r="AFV517" s="272"/>
      <c r="AFW517" s="272"/>
      <c r="AFX517" s="272"/>
      <c r="AFY517" s="272"/>
      <c r="AFZ517" s="272"/>
      <c r="AGA517" s="272"/>
      <c r="AGB517" s="272"/>
      <c r="AGC517" s="272"/>
      <c r="AGD517" s="272"/>
      <c r="AGE517" s="272"/>
      <c r="AGF517" s="272"/>
      <c r="AGG517" s="272"/>
      <c r="AGH517" s="272"/>
      <c r="AGI517" s="272"/>
      <c r="AGJ517" s="272"/>
      <c r="AGK517" s="272"/>
      <c r="AGL517" s="272"/>
      <c r="AGM517" s="272"/>
      <c r="AGN517" s="272"/>
      <c r="AGO517" s="272"/>
      <c r="AGP517" s="272"/>
      <c r="AGQ517" s="272"/>
      <c r="AGR517" s="272"/>
      <c r="AGS517" s="272"/>
      <c r="AGT517" s="272"/>
      <c r="AGU517" s="272"/>
      <c r="AGV517" s="272"/>
      <c r="AGW517" s="272"/>
      <c r="AGX517" s="272"/>
      <c r="AGY517" s="272"/>
      <c r="AGZ517" s="272"/>
      <c r="AHA517" s="272"/>
      <c r="AHB517" s="272"/>
      <c r="AHC517" s="272"/>
      <c r="AHD517" s="272"/>
      <c r="AHE517" s="272"/>
      <c r="AHF517" s="272"/>
      <c r="AHG517" s="272"/>
      <c r="AHH517" s="272"/>
      <c r="AHI517" s="272"/>
      <c r="AHJ517" s="272"/>
      <c r="AHK517" s="272"/>
      <c r="AHL517" s="272"/>
      <c r="AHM517" s="272"/>
      <c r="AHN517" s="272"/>
      <c r="AHO517" s="272"/>
      <c r="AHP517" s="272"/>
      <c r="AHQ517" s="272"/>
      <c r="AHR517" s="272"/>
      <c r="AHS517" s="272"/>
      <c r="AHT517" s="272"/>
      <c r="AHU517" s="272"/>
      <c r="AHV517" s="272"/>
      <c r="AHW517" s="272"/>
      <c r="AHX517" s="272"/>
      <c r="AHY517" s="272"/>
      <c r="AHZ517" s="272"/>
      <c r="AIA517" s="272"/>
      <c r="AIB517" s="272"/>
      <c r="AIC517" s="272"/>
      <c r="AID517" s="272"/>
      <c r="AIE517" s="272"/>
      <c r="AIF517" s="272"/>
      <c r="AIG517" s="272"/>
      <c r="AIH517" s="272"/>
      <c r="AII517" s="272"/>
      <c r="AIJ517" s="272"/>
      <c r="AIK517" s="272"/>
      <c r="AIL517" s="272"/>
      <c r="AIM517" s="272"/>
      <c r="AIN517" s="272"/>
      <c r="AIO517" s="272"/>
      <c r="AIP517" s="272"/>
      <c r="AIQ517" s="272"/>
      <c r="AIR517" s="272"/>
      <c r="AIS517" s="272"/>
      <c r="AIT517" s="272"/>
      <c r="AIU517" s="272"/>
      <c r="AIV517" s="272"/>
      <c r="AIW517" s="272"/>
      <c r="AIX517" s="272"/>
      <c r="AIY517" s="272"/>
      <c r="AIZ517" s="272"/>
      <c r="AJA517" s="272"/>
      <c r="AJB517" s="272"/>
      <c r="AJC517" s="272"/>
      <c r="AJD517" s="272"/>
      <c r="AJE517" s="272"/>
      <c r="AJF517" s="272"/>
      <c r="AJG517" s="272"/>
      <c r="AJH517" s="272"/>
      <c r="AJI517" s="272"/>
      <c r="AJJ517" s="272"/>
      <c r="AJK517" s="272"/>
      <c r="AJL517" s="272"/>
      <c r="AJM517" s="272"/>
      <c r="AJN517" s="272"/>
      <c r="AJO517" s="272"/>
      <c r="AJP517" s="272"/>
      <c r="AJQ517" s="272"/>
      <c r="AJR517" s="272"/>
      <c r="AJS517" s="272"/>
      <c r="AJT517" s="272"/>
      <c r="AJU517" s="272"/>
      <c r="AJV517" s="272"/>
      <c r="AJW517" s="272"/>
      <c r="AJX517" s="272"/>
      <c r="AJY517" s="272"/>
      <c r="AJZ517" s="272"/>
      <c r="AKA517" s="272"/>
      <c r="AKB517" s="272"/>
      <c r="AKC517" s="272"/>
      <c r="AKD517" s="272"/>
      <c r="AKE517" s="272"/>
      <c r="AKF517" s="272"/>
      <c r="AKG517" s="272"/>
      <c r="AKH517" s="272"/>
      <c r="AKI517" s="272"/>
      <c r="AKJ517" s="272"/>
      <c r="AKK517" s="272"/>
      <c r="AKL517" s="272"/>
      <c r="AKM517" s="272"/>
      <c r="AKN517" s="272"/>
      <c r="AKO517" s="272"/>
      <c r="AKP517" s="272"/>
      <c r="AKQ517" s="272"/>
      <c r="AKR517" s="272"/>
      <c r="AKS517" s="272"/>
      <c r="AKT517" s="272"/>
      <c r="AKU517" s="272"/>
      <c r="AKV517" s="272"/>
      <c r="AKW517" s="272"/>
      <c r="AKX517" s="272"/>
      <c r="AKY517" s="272"/>
      <c r="AKZ517" s="272"/>
      <c r="ALA517" s="272"/>
      <c r="ALB517" s="272"/>
      <c r="ALC517" s="272"/>
      <c r="ALD517" s="272"/>
      <c r="ALE517" s="272"/>
    </row>
    <row r="518" spans="1:993" s="274" customFormat="1" ht="76.5" x14ac:dyDescent="0.2">
      <c r="A518" s="395" t="s">
        <v>8533</v>
      </c>
      <c r="B518" s="18" t="s">
        <v>3984</v>
      </c>
      <c r="C518" s="35" t="s">
        <v>1422</v>
      </c>
      <c r="D518" s="206"/>
      <c r="E518" s="35" t="s">
        <v>6384</v>
      </c>
      <c r="F518" s="190"/>
      <c r="G518" s="190"/>
      <c r="H518" s="13" t="s">
        <v>1790</v>
      </c>
      <c r="I518" s="239" t="s">
        <v>4899</v>
      </c>
      <c r="J518" s="18" t="s">
        <v>2054</v>
      </c>
      <c r="K518" s="13"/>
      <c r="L518" s="315">
        <v>1</v>
      </c>
      <c r="M518" s="329" t="s">
        <v>7570</v>
      </c>
      <c r="N518" s="329" t="s">
        <v>7570</v>
      </c>
      <c r="O518" s="329" t="s">
        <v>7570</v>
      </c>
      <c r="P518" s="329" t="s">
        <v>7570</v>
      </c>
      <c r="Q518" s="329" t="s">
        <v>7570</v>
      </c>
      <c r="R518" s="272"/>
      <c r="S518" s="272"/>
      <c r="T518" s="272"/>
      <c r="U518" s="272"/>
      <c r="V518" s="272"/>
      <c r="W518" s="272"/>
      <c r="X518" s="272"/>
      <c r="Y518" s="272"/>
      <c r="Z518" s="272"/>
      <c r="AA518" s="272"/>
      <c r="AB518" s="272"/>
      <c r="AC518" s="272"/>
      <c r="AD518" s="272"/>
      <c r="AE518" s="272"/>
      <c r="AF518" s="272"/>
      <c r="AG518" s="272"/>
      <c r="AH518" s="272"/>
      <c r="AI518" s="272"/>
      <c r="AJ518" s="272"/>
      <c r="AK518" s="272"/>
      <c r="AL518" s="272"/>
      <c r="AM518" s="272"/>
      <c r="AN518" s="272"/>
      <c r="AO518" s="272"/>
      <c r="AP518" s="272"/>
      <c r="AQ518" s="272"/>
      <c r="AR518" s="272"/>
      <c r="AS518" s="272"/>
      <c r="AT518" s="272"/>
      <c r="AU518" s="272"/>
      <c r="AV518" s="272"/>
      <c r="AW518" s="272"/>
      <c r="AX518" s="272"/>
      <c r="AY518" s="272"/>
      <c r="AZ518" s="272"/>
      <c r="BA518" s="272"/>
      <c r="BB518" s="272"/>
      <c r="BC518" s="272"/>
      <c r="BD518" s="272"/>
      <c r="BE518" s="272"/>
      <c r="BF518" s="272"/>
      <c r="BG518" s="272"/>
      <c r="BH518" s="272"/>
      <c r="BI518" s="272"/>
      <c r="BJ518" s="272"/>
      <c r="BK518" s="272"/>
      <c r="BL518" s="272"/>
      <c r="BM518" s="272"/>
      <c r="BN518" s="272"/>
      <c r="BO518" s="272"/>
      <c r="BP518" s="272"/>
      <c r="BQ518" s="272"/>
      <c r="BR518" s="272"/>
      <c r="BS518" s="272"/>
      <c r="BT518" s="272"/>
      <c r="BU518" s="272"/>
      <c r="BV518" s="272"/>
      <c r="BW518" s="272"/>
      <c r="BX518" s="272"/>
      <c r="BY518" s="272"/>
      <c r="BZ518" s="272"/>
      <c r="CA518" s="272"/>
      <c r="CB518" s="272"/>
      <c r="CC518" s="272"/>
      <c r="CD518" s="272"/>
      <c r="CE518" s="272"/>
      <c r="CF518" s="272"/>
      <c r="CG518" s="272"/>
      <c r="CH518" s="272"/>
      <c r="CI518" s="272"/>
      <c r="CJ518" s="272"/>
      <c r="CK518" s="272"/>
      <c r="CL518" s="272"/>
      <c r="CM518" s="272"/>
      <c r="CN518" s="272"/>
      <c r="CO518" s="272"/>
      <c r="CP518" s="272"/>
      <c r="CQ518" s="272"/>
      <c r="CR518" s="272"/>
      <c r="CS518" s="272"/>
      <c r="CT518" s="272"/>
      <c r="CU518" s="272"/>
      <c r="CV518" s="272"/>
      <c r="CW518" s="272"/>
      <c r="CX518" s="272"/>
      <c r="CY518" s="272"/>
      <c r="CZ518" s="272"/>
      <c r="DA518" s="272"/>
      <c r="DB518" s="272"/>
      <c r="DC518" s="272"/>
      <c r="DD518" s="272"/>
      <c r="DE518" s="272"/>
      <c r="DF518" s="272"/>
      <c r="DG518" s="272"/>
      <c r="DH518" s="272"/>
      <c r="DI518" s="272"/>
      <c r="DJ518" s="272"/>
      <c r="DK518" s="272"/>
      <c r="DL518" s="272"/>
      <c r="DM518" s="272"/>
      <c r="DN518" s="272"/>
      <c r="DO518" s="272"/>
      <c r="DP518" s="272"/>
      <c r="DQ518" s="272"/>
      <c r="DR518" s="272"/>
      <c r="DS518" s="272"/>
      <c r="DT518" s="272"/>
      <c r="DU518" s="272"/>
      <c r="DV518" s="272"/>
      <c r="DW518" s="272"/>
      <c r="DX518" s="272"/>
      <c r="DY518" s="272"/>
      <c r="DZ518" s="272"/>
      <c r="EA518" s="272"/>
      <c r="EB518" s="272"/>
      <c r="EC518" s="272"/>
      <c r="ED518" s="272"/>
      <c r="EE518" s="272"/>
      <c r="EF518" s="272"/>
      <c r="EG518" s="272"/>
      <c r="EH518" s="272"/>
      <c r="EI518" s="272"/>
      <c r="EJ518" s="272"/>
      <c r="EK518" s="272"/>
      <c r="EL518" s="272"/>
      <c r="EM518" s="272"/>
      <c r="EN518" s="272"/>
      <c r="EO518" s="272"/>
      <c r="EP518" s="272"/>
      <c r="EQ518" s="272"/>
      <c r="ER518" s="272"/>
      <c r="ES518" s="272"/>
      <c r="ET518" s="272"/>
      <c r="EU518" s="272"/>
      <c r="EV518" s="272"/>
      <c r="EW518" s="272"/>
      <c r="EX518" s="272"/>
      <c r="EY518" s="272"/>
      <c r="EZ518" s="272"/>
      <c r="FA518" s="272"/>
      <c r="FB518" s="272"/>
      <c r="FC518" s="272"/>
      <c r="FD518" s="272"/>
      <c r="FE518" s="272"/>
      <c r="FF518" s="272"/>
      <c r="FG518" s="272"/>
      <c r="FH518" s="272"/>
      <c r="FI518" s="272"/>
      <c r="FJ518" s="272"/>
      <c r="FK518" s="272"/>
      <c r="FL518" s="272"/>
      <c r="FM518" s="272"/>
      <c r="FN518" s="272"/>
      <c r="FO518" s="272"/>
      <c r="FP518" s="272"/>
      <c r="FQ518" s="272"/>
      <c r="FR518" s="272"/>
      <c r="FS518" s="272"/>
      <c r="FT518" s="272"/>
      <c r="FU518" s="272"/>
      <c r="FV518" s="272"/>
      <c r="FW518" s="272"/>
      <c r="FX518" s="272"/>
      <c r="FY518" s="272"/>
      <c r="FZ518" s="272"/>
      <c r="GA518" s="272"/>
      <c r="GB518" s="272"/>
      <c r="GC518" s="272"/>
      <c r="GD518" s="272"/>
      <c r="GE518" s="272"/>
      <c r="GF518" s="272"/>
      <c r="GG518" s="272"/>
      <c r="GH518" s="272"/>
      <c r="GI518" s="272"/>
      <c r="GJ518" s="272"/>
      <c r="GK518" s="272"/>
      <c r="GL518" s="272"/>
      <c r="GM518" s="272"/>
      <c r="GN518" s="272"/>
      <c r="GO518" s="272"/>
      <c r="GP518" s="272"/>
      <c r="GQ518" s="272"/>
      <c r="GR518" s="272"/>
      <c r="GS518" s="272"/>
      <c r="GT518" s="272"/>
      <c r="GU518" s="272"/>
      <c r="GV518" s="272"/>
      <c r="GW518" s="272"/>
      <c r="GX518" s="272"/>
      <c r="GY518" s="272"/>
      <c r="GZ518" s="272"/>
      <c r="HA518" s="272"/>
      <c r="HB518" s="272"/>
      <c r="HC518" s="272"/>
      <c r="HD518" s="272"/>
      <c r="HE518" s="272"/>
      <c r="HF518" s="272"/>
      <c r="HG518" s="272"/>
      <c r="HH518" s="272"/>
      <c r="HI518" s="272"/>
      <c r="HJ518" s="272"/>
      <c r="HK518" s="272"/>
      <c r="HL518" s="272"/>
      <c r="HM518" s="272"/>
      <c r="HN518" s="272"/>
      <c r="HO518" s="272"/>
      <c r="HP518" s="272"/>
      <c r="HQ518" s="272"/>
      <c r="HR518" s="272"/>
      <c r="HS518" s="272"/>
      <c r="HT518" s="272"/>
      <c r="HU518" s="272"/>
      <c r="HV518" s="272"/>
      <c r="HW518" s="272"/>
      <c r="HX518" s="272"/>
      <c r="HY518" s="272"/>
      <c r="HZ518" s="272"/>
      <c r="IA518" s="272"/>
      <c r="IB518" s="272"/>
      <c r="IC518" s="272"/>
      <c r="ID518" s="272"/>
      <c r="IE518" s="272"/>
      <c r="IF518" s="272"/>
      <c r="IG518" s="272"/>
      <c r="IH518" s="272"/>
      <c r="II518" s="272"/>
      <c r="IJ518" s="272"/>
      <c r="IK518" s="272"/>
      <c r="IL518" s="272"/>
      <c r="IM518" s="272"/>
      <c r="IN518" s="272"/>
      <c r="IO518" s="272"/>
      <c r="IP518" s="272"/>
      <c r="IQ518" s="272"/>
      <c r="IR518" s="272"/>
      <c r="IS518" s="272"/>
      <c r="IT518" s="272"/>
      <c r="IU518" s="272"/>
      <c r="IV518" s="272"/>
      <c r="IW518" s="272"/>
      <c r="IX518" s="272"/>
      <c r="IY518" s="272"/>
      <c r="IZ518" s="272"/>
      <c r="JA518" s="272"/>
      <c r="JB518" s="272"/>
      <c r="JC518" s="272"/>
      <c r="JD518" s="272"/>
      <c r="JE518" s="272"/>
      <c r="JF518" s="272"/>
      <c r="JG518" s="272"/>
      <c r="JH518" s="272"/>
      <c r="JI518" s="272"/>
      <c r="JJ518" s="272"/>
      <c r="JK518" s="272"/>
      <c r="JL518" s="272"/>
      <c r="JM518" s="272"/>
      <c r="JN518" s="272"/>
      <c r="JO518" s="272"/>
      <c r="JP518" s="272"/>
      <c r="JQ518" s="272"/>
      <c r="JR518" s="272"/>
      <c r="JS518" s="272"/>
      <c r="JT518" s="272"/>
      <c r="JU518" s="272"/>
      <c r="JV518" s="272"/>
      <c r="JW518" s="272"/>
      <c r="JX518" s="272"/>
      <c r="JY518" s="272"/>
      <c r="JZ518" s="272"/>
      <c r="KA518" s="272"/>
      <c r="KB518" s="272"/>
      <c r="KC518" s="272"/>
      <c r="KD518" s="272"/>
      <c r="KE518" s="272"/>
      <c r="KF518" s="272"/>
      <c r="KG518" s="272"/>
      <c r="KH518" s="272"/>
      <c r="KI518" s="272"/>
      <c r="KJ518" s="272"/>
      <c r="KK518" s="272"/>
      <c r="KL518" s="272"/>
      <c r="KM518" s="272"/>
      <c r="KN518" s="272"/>
      <c r="KO518" s="272"/>
      <c r="KP518" s="272"/>
      <c r="KQ518" s="272"/>
      <c r="KR518" s="272"/>
      <c r="KS518" s="272"/>
      <c r="KT518" s="272"/>
      <c r="KU518" s="272"/>
      <c r="KV518" s="272"/>
      <c r="KW518" s="272"/>
      <c r="KX518" s="272"/>
      <c r="KY518" s="272"/>
      <c r="KZ518" s="272"/>
      <c r="LA518" s="272"/>
      <c r="LB518" s="272"/>
      <c r="LC518" s="272"/>
      <c r="LD518" s="272"/>
      <c r="LE518" s="272"/>
      <c r="LF518" s="272"/>
      <c r="LG518" s="272"/>
      <c r="LH518" s="272"/>
      <c r="LI518" s="272"/>
      <c r="LJ518" s="272"/>
      <c r="LK518" s="272"/>
      <c r="LL518" s="272"/>
      <c r="LM518" s="272"/>
      <c r="LN518" s="272"/>
      <c r="LO518" s="272"/>
      <c r="LP518" s="272"/>
      <c r="LQ518" s="272"/>
      <c r="LR518" s="272"/>
      <c r="LS518" s="272"/>
      <c r="LT518" s="272"/>
      <c r="LU518" s="272"/>
      <c r="LV518" s="272"/>
      <c r="LW518" s="272"/>
      <c r="LX518" s="272"/>
      <c r="LY518" s="272"/>
      <c r="LZ518" s="272"/>
      <c r="MA518" s="272"/>
      <c r="MB518" s="272"/>
      <c r="MC518" s="272"/>
      <c r="MD518" s="272"/>
      <c r="ME518" s="272"/>
      <c r="MF518" s="272"/>
      <c r="MG518" s="272"/>
      <c r="MH518" s="272"/>
      <c r="MI518" s="272"/>
      <c r="MJ518" s="272"/>
      <c r="MK518" s="272"/>
      <c r="ML518" s="272"/>
      <c r="MM518" s="272"/>
      <c r="MN518" s="272"/>
      <c r="MO518" s="272"/>
      <c r="MP518" s="272"/>
      <c r="MQ518" s="272"/>
      <c r="MR518" s="272"/>
      <c r="MS518" s="272"/>
      <c r="MT518" s="272"/>
      <c r="MU518" s="272"/>
      <c r="MV518" s="272"/>
      <c r="MW518" s="272"/>
      <c r="MX518" s="272"/>
      <c r="MY518" s="272"/>
      <c r="MZ518" s="272"/>
      <c r="NA518" s="272"/>
      <c r="NB518" s="272"/>
      <c r="NC518" s="272"/>
      <c r="ND518" s="272"/>
      <c r="NE518" s="272"/>
      <c r="NF518" s="272"/>
      <c r="NG518" s="272"/>
      <c r="NH518" s="272"/>
      <c r="NI518" s="272"/>
      <c r="NJ518" s="272"/>
      <c r="NK518" s="272"/>
      <c r="NL518" s="272"/>
      <c r="NM518" s="272"/>
      <c r="NN518" s="272"/>
      <c r="NO518" s="272"/>
      <c r="NP518" s="272"/>
      <c r="NQ518" s="272"/>
      <c r="NR518" s="272"/>
      <c r="NS518" s="272"/>
      <c r="NT518" s="272"/>
      <c r="NU518" s="272"/>
      <c r="NV518" s="272"/>
      <c r="NW518" s="272"/>
      <c r="NX518" s="272"/>
      <c r="NY518" s="272"/>
      <c r="NZ518" s="272"/>
      <c r="OA518" s="272"/>
      <c r="OB518" s="272"/>
      <c r="OC518" s="272"/>
      <c r="OD518" s="272"/>
      <c r="OE518" s="272"/>
      <c r="OF518" s="272"/>
      <c r="OG518" s="272"/>
      <c r="OH518" s="272"/>
      <c r="OI518" s="272"/>
      <c r="OJ518" s="272"/>
      <c r="OK518" s="272"/>
      <c r="OL518" s="272"/>
      <c r="OM518" s="272"/>
      <c r="ON518" s="272"/>
      <c r="OO518" s="272"/>
      <c r="OP518" s="272"/>
      <c r="OQ518" s="272"/>
      <c r="OR518" s="272"/>
      <c r="OS518" s="272"/>
      <c r="OT518" s="272"/>
      <c r="OU518" s="272"/>
      <c r="OV518" s="272"/>
      <c r="OW518" s="272"/>
      <c r="OX518" s="272"/>
      <c r="OY518" s="272"/>
      <c r="OZ518" s="272"/>
      <c r="PA518" s="272"/>
      <c r="PB518" s="272"/>
      <c r="PC518" s="272"/>
      <c r="PD518" s="272"/>
      <c r="PE518" s="272"/>
      <c r="PF518" s="272"/>
      <c r="PG518" s="272"/>
      <c r="PH518" s="272"/>
      <c r="PI518" s="272"/>
      <c r="PJ518" s="272"/>
      <c r="PK518" s="272"/>
      <c r="PL518" s="272"/>
      <c r="PM518" s="272"/>
      <c r="PN518" s="272"/>
      <c r="PO518" s="272"/>
      <c r="PP518" s="272"/>
      <c r="PQ518" s="272"/>
      <c r="PR518" s="272"/>
      <c r="PS518" s="272"/>
      <c r="PT518" s="272"/>
      <c r="PU518" s="272"/>
      <c r="PV518" s="272"/>
      <c r="PW518" s="272"/>
      <c r="PX518" s="272"/>
      <c r="PY518" s="272"/>
      <c r="PZ518" s="272"/>
      <c r="QA518" s="272"/>
      <c r="QB518" s="272"/>
      <c r="QC518" s="272"/>
      <c r="QD518" s="272"/>
      <c r="QE518" s="272"/>
      <c r="QF518" s="272"/>
      <c r="QG518" s="272"/>
      <c r="QH518" s="272"/>
      <c r="QI518" s="272"/>
      <c r="QJ518" s="272"/>
      <c r="QK518" s="272"/>
      <c r="QL518" s="272"/>
      <c r="QM518" s="272"/>
      <c r="QN518" s="272"/>
      <c r="QO518" s="272"/>
      <c r="QP518" s="272"/>
      <c r="QQ518" s="272"/>
      <c r="QR518" s="272"/>
      <c r="QS518" s="272"/>
      <c r="QT518" s="272"/>
      <c r="QU518" s="272"/>
      <c r="QV518" s="272"/>
      <c r="QW518" s="272"/>
      <c r="QX518" s="272"/>
      <c r="QY518" s="272"/>
      <c r="QZ518" s="272"/>
      <c r="RA518" s="272"/>
      <c r="RB518" s="272"/>
      <c r="RC518" s="272"/>
      <c r="RD518" s="272"/>
      <c r="RE518" s="272"/>
      <c r="RF518" s="272"/>
      <c r="RG518" s="272"/>
      <c r="RH518" s="272"/>
      <c r="RI518" s="272"/>
      <c r="RJ518" s="272"/>
      <c r="RK518" s="272"/>
      <c r="RL518" s="272"/>
      <c r="RM518" s="272"/>
      <c r="RN518" s="272"/>
      <c r="RO518" s="272"/>
      <c r="RP518" s="272"/>
      <c r="RQ518" s="272"/>
      <c r="RR518" s="272"/>
      <c r="RS518" s="272"/>
      <c r="RT518" s="272"/>
      <c r="RU518" s="272"/>
      <c r="RV518" s="272"/>
      <c r="RW518" s="272"/>
      <c r="RX518" s="272"/>
      <c r="RY518" s="272"/>
      <c r="RZ518" s="272"/>
      <c r="SA518" s="272"/>
      <c r="SB518" s="272"/>
      <c r="SC518" s="272"/>
      <c r="SD518" s="272"/>
      <c r="SE518" s="272"/>
      <c r="SF518" s="272"/>
      <c r="SG518" s="272"/>
      <c r="SH518" s="272"/>
      <c r="SI518" s="272"/>
      <c r="SJ518" s="272"/>
      <c r="SK518" s="272"/>
      <c r="SL518" s="272"/>
      <c r="SM518" s="272"/>
      <c r="SN518" s="272"/>
      <c r="SO518" s="272"/>
      <c r="SP518" s="272"/>
      <c r="SQ518" s="272"/>
      <c r="SR518" s="272"/>
      <c r="SS518" s="272"/>
      <c r="ST518" s="272"/>
      <c r="SU518" s="272"/>
      <c r="SV518" s="272"/>
      <c r="SW518" s="272"/>
      <c r="SX518" s="272"/>
      <c r="SY518" s="272"/>
      <c r="SZ518" s="272"/>
      <c r="TA518" s="272"/>
      <c r="TB518" s="272"/>
      <c r="TC518" s="272"/>
      <c r="TD518" s="272"/>
      <c r="TE518" s="272"/>
      <c r="TF518" s="272"/>
      <c r="TG518" s="272"/>
      <c r="TH518" s="272"/>
      <c r="TI518" s="272"/>
      <c r="TJ518" s="272"/>
      <c r="TK518" s="272"/>
      <c r="TL518" s="272"/>
      <c r="TM518" s="272"/>
      <c r="TN518" s="272"/>
      <c r="TO518" s="272"/>
      <c r="TP518" s="272"/>
      <c r="TQ518" s="272"/>
      <c r="TR518" s="272"/>
      <c r="TS518" s="272"/>
      <c r="TT518" s="272"/>
      <c r="TU518" s="272"/>
      <c r="TV518" s="272"/>
      <c r="TW518" s="272"/>
      <c r="TX518" s="272"/>
      <c r="TY518" s="272"/>
      <c r="TZ518" s="272"/>
      <c r="UA518" s="272"/>
      <c r="UB518" s="272"/>
      <c r="UC518" s="272"/>
      <c r="UD518" s="272"/>
      <c r="UE518" s="272"/>
      <c r="UF518" s="272"/>
      <c r="UG518" s="272"/>
      <c r="UH518" s="272"/>
      <c r="UI518" s="272"/>
      <c r="UJ518" s="272"/>
      <c r="UK518" s="272"/>
      <c r="UL518" s="272"/>
      <c r="UM518" s="272"/>
      <c r="UN518" s="272"/>
      <c r="UO518" s="272"/>
      <c r="UP518" s="272"/>
      <c r="UQ518" s="272"/>
      <c r="UR518" s="272"/>
      <c r="US518" s="272"/>
      <c r="UT518" s="272"/>
      <c r="UU518" s="272"/>
      <c r="UV518" s="272"/>
      <c r="UW518" s="272"/>
      <c r="UX518" s="272"/>
      <c r="UY518" s="272"/>
      <c r="UZ518" s="272"/>
      <c r="VA518" s="272"/>
      <c r="VB518" s="272"/>
      <c r="VC518" s="272"/>
      <c r="VD518" s="272"/>
      <c r="VE518" s="272"/>
      <c r="VF518" s="272"/>
      <c r="VG518" s="272"/>
      <c r="VH518" s="272"/>
      <c r="VI518" s="272"/>
      <c r="VJ518" s="272"/>
      <c r="VK518" s="272"/>
      <c r="VL518" s="272"/>
      <c r="VM518" s="272"/>
      <c r="VN518" s="272"/>
      <c r="VO518" s="272"/>
      <c r="VP518" s="272"/>
      <c r="VQ518" s="272"/>
      <c r="VR518" s="272"/>
      <c r="VS518" s="272"/>
      <c r="VT518" s="272"/>
      <c r="VU518" s="272"/>
      <c r="VV518" s="272"/>
      <c r="VW518" s="272"/>
      <c r="VX518" s="272"/>
      <c r="VY518" s="272"/>
      <c r="VZ518" s="272"/>
      <c r="WA518" s="272"/>
      <c r="WB518" s="272"/>
      <c r="WC518" s="272"/>
      <c r="WD518" s="272"/>
      <c r="WE518" s="272"/>
      <c r="WF518" s="272"/>
      <c r="WG518" s="272"/>
      <c r="WH518" s="272"/>
      <c r="WI518" s="272"/>
      <c r="WJ518" s="272"/>
      <c r="WK518" s="272"/>
      <c r="WL518" s="272"/>
      <c r="WM518" s="272"/>
      <c r="WN518" s="272"/>
      <c r="WO518" s="272"/>
      <c r="WP518" s="272"/>
      <c r="WQ518" s="272"/>
      <c r="WR518" s="272"/>
      <c r="WS518" s="272"/>
      <c r="WT518" s="272"/>
      <c r="WU518" s="272"/>
      <c r="WV518" s="272"/>
      <c r="WW518" s="272"/>
      <c r="WX518" s="272"/>
      <c r="WY518" s="272"/>
      <c r="WZ518" s="272"/>
      <c r="XA518" s="272"/>
      <c r="XB518" s="272"/>
      <c r="XC518" s="272"/>
      <c r="XD518" s="272"/>
      <c r="XE518" s="272"/>
      <c r="XF518" s="272"/>
      <c r="XG518" s="272"/>
      <c r="XH518" s="272"/>
      <c r="XI518" s="272"/>
      <c r="XJ518" s="272"/>
      <c r="XK518" s="272"/>
      <c r="XL518" s="272"/>
      <c r="XM518" s="272"/>
      <c r="XN518" s="272"/>
      <c r="XO518" s="272"/>
      <c r="XP518" s="272"/>
      <c r="XQ518" s="272"/>
      <c r="XR518" s="272"/>
      <c r="XS518" s="272"/>
      <c r="XT518" s="272"/>
      <c r="XU518" s="272"/>
      <c r="XV518" s="272"/>
      <c r="XW518" s="272"/>
      <c r="XX518" s="272"/>
      <c r="XY518" s="272"/>
      <c r="XZ518" s="272"/>
      <c r="YA518" s="272"/>
      <c r="YB518" s="272"/>
      <c r="YC518" s="272"/>
      <c r="YD518" s="272"/>
      <c r="YE518" s="272"/>
      <c r="YF518" s="272"/>
      <c r="YG518" s="272"/>
      <c r="YH518" s="272"/>
      <c r="YI518" s="272"/>
      <c r="YJ518" s="272"/>
      <c r="YK518" s="272"/>
      <c r="YL518" s="272"/>
      <c r="YM518" s="272"/>
      <c r="YN518" s="272"/>
      <c r="YO518" s="272"/>
      <c r="YP518" s="272"/>
      <c r="YQ518" s="272"/>
      <c r="YR518" s="272"/>
      <c r="YS518" s="272"/>
      <c r="YT518" s="272"/>
      <c r="YU518" s="272"/>
      <c r="YV518" s="272"/>
      <c r="YW518" s="272"/>
      <c r="YX518" s="272"/>
      <c r="YY518" s="272"/>
      <c r="YZ518" s="272"/>
      <c r="ZA518" s="272"/>
      <c r="ZB518" s="272"/>
      <c r="ZC518" s="272"/>
      <c r="ZD518" s="272"/>
      <c r="ZE518" s="272"/>
      <c r="ZF518" s="272"/>
      <c r="ZG518" s="272"/>
      <c r="ZH518" s="272"/>
      <c r="ZI518" s="272"/>
      <c r="ZJ518" s="272"/>
      <c r="ZK518" s="272"/>
      <c r="ZL518" s="272"/>
      <c r="ZM518" s="272"/>
      <c r="ZN518" s="272"/>
      <c r="ZO518" s="272"/>
      <c r="ZP518" s="272"/>
      <c r="ZQ518" s="272"/>
      <c r="ZR518" s="272"/>
      <c r="ZS518" s="272"/>
      <c r="ZT518" s="272"/>
      <c r="ZU518" s="272"/>
      <c r="ZV518" s="272"/>
      <c r="ZW518" s="272"/>
      <c r="ZX518" s="272"/>
      <c r="ZY518" s="272"/>
      <c r="ZZ518" s="272"/>
      <c r="AAA518" s="272"/>
      <c r="AAB518" s="272"/>
      <c r="AAC518" s="272"/>
      <c r="AAD518" s="272"/>
      <c r="AAE518" s="272"/>
      <c r="AAF518" s="272"/>
      <c r="AAG518" s="272"/>
      <c r="AAH518" s="272"/>
      <c r="AAI518" s="272"/>
      <c r="AAJ518" s="272"/>
      <c r="AAK518" s="272"/>
      <c r="AAL518" s="272"/>
      <c r="AAM518" s="272"/>
      <c r="AAN518" s="272"/>
      <c r="AAO518" s="272"/>
      <c r="AAP518" s="272"/>
      <c r="AAQ518" s="272"/>
      <c r="AAR518" s="272"/>
      <c r="AAS518" s="272"/>
      <c r="AAT518" s="272"/>
      <c r="AAU518" s="272"/>
      <c r="AAV518" s="272"/>
      <c r="AAW518" s="272"/>
      <c r="AAX518" s="272"/>
      <c r="AAY518" s="272"/>
      <c r="AAZ518" s="272"/>
      <c r="ABA518" s="272"/>
      <c r="ABB518" s="272"/>
      <c r="ABC518" s="272"/>
      <c r="ABD518" s="272"/>
      <c r="ABE518" s="272"/>
      <c r="ABF518" s="272"/>
      <c r="ABG518" s="272"/>
      <c r="ABH518" s="272"/>
      <c r="ABI518" s="272"/>
      <c r="ABJ518" s="272"/>
      <c r="ABK518" s="272"/>
      <c r="ABL518" s="272"/>
      <c r="ABM518" s="272"/>
      <c r="ABN518" s="272"/>
      <c r="ABO518" s="272"/>
      <c r="ABP518" s="272"/>
      <c r="ABQ518" s="272"/>
      <c r="ABR518" s="272"/>
      <c r="ABS518" s="272"/>
      <c r="ABT518" s="272"/>
      <c r="ABU518" s="272"/>
      <c r="ABV518" s="272"/>
      <c r="ABW518" s="272"/>
      <c r="ABX518" s="272"/>
      <c r="ABY518" s="272"/>
      <c r="ABZ518" s="272"/>
      <c r="ACA518" s="272"/>
      <c r="ACB518" s="272"/>
      <c r="ACC518" s="272"/>
      <c r="ACD518" s="272"/>
      <c r="ACE518" s="272"/>
      <c r="ACF518" s="272"/>
      <c r="ACG518" s="272"/>
      <c r="ACH518" s="272"/>
      <c r="ACI518" s="272"/>
      <c r="ACJ518" s="272"/>
      <c r="ACK518" s="272"/>
      <c r="ACL518" s="272"/>
      <c r="ACM518" s="272"/>
      <c r="ACN518" s="272"/>
      <c r="ACO518" s="272"/>
      <c r="ACP518" s="272"/>
      <c r="ACQ518" s="272"/>
      <c r="ACR518" s="272"/>
      <c r="ACS518" s="272"/>
      <c r="ACT518" s="272"/>
      <c r="ACU518" s="272"/>
      <c r="ACV518" s="272"/>
      <c r="ACW518" s="272"/>
      <c r="ACX518" s="272"/>
      <c r="ACY518" s="272"/>
      <c r="ACZ518" s="272"/>
      <c r="ADA518" s="272"/>
      <c r="ADB518" s="272"/>
      <c r="ADC518" s="272"/>
      <c r="ADD518" s="272"/>
      <c r="ADE518" s="272"/>
      <c r="ADF518" s="272"/>
      <c r="ADG518" s="272"/>
      <c r="ADH518" s="272"/>
      <c r="ADI518" s="272"/>
      <c r="ADJ518" s="272"/>
      <c r="ADK518" s="272"/>
      <c r="ADL518" s="272"/>
      <c r="ADM518" s="272"/>
      <c r="ADN518" s="272"/>
      <c r="ADO518" s="272"/>
      <c r="ADP518" s="272"/>
      <c r="ADQ518" s="272"/>
      <c r="ADR518" s="272"/>
      <c r="ADS518" s="272"/>
      <c r="ADT518" s="272"/>
      <c r="ADU518" s="272"/>
      <c r="ADV518" s="272"/>
      <c r="ADW518" s="272"/>
      <c r="ADX518" s="272"/>
      <c r="ADY518" s="272"/>
      <c r="ADZ518" s="272"/>
      <c r="AEA518" s="272"/>
      <c r="AEB518" s="272"/>
      <c r="AEC518" s="272"/>
      <c r="AED518" s="272"/>
      <c r="AEE518" s="272"/>
      <c r="AEF518" s="272"/>
      <c r="AEG518" s="272"/>
      <c r="AEH518" s="272"/>
      <c r="AEI518" s="272"/>
      <c r="AEJ518" s="272"/>
      <c r="AEK518" s="272"/>
      <c r="AEL518" s="272"/>
      <c r="AEM518" s="272"/>
      <c r="AEN518" s="272"/>
      <c r="AEO518" s="272"/>
      <c r="AEP518" s="272"/>
      <c r="AEQ518" s="272"/>
      <c r="AER518" s="272"/>
      <c r="AES518" s="272"/>
      <c r="AET518" s="272"/>
      <c r="AEU518" s="272"/>
      <c r="AEV518" s="272"/>
      <c r="AEW518" s="272"/>
      <c r="AEX518" s="272"/>
      <c r="AEY518" s="272"/>
      <c r="AEZ518" s="272"/>
      <c r="AFA518" s="272"/>
      <c r="AFB518" s="272"/>
      <c r="AFC518" s="272"/>
      <c r="AFD518" s="272"/>
      <c r="AFE518" s="272"/>
      <c r="AFF518" s="272"/>
      <c r="AFG518" s="272"/>
      <c r="AFH518" s="272"/>
      <c r="AFI518" s="272"/>
      <c r="AFJ518" s="272"/>
      <c r="AFK518" s="272"/>
      <c r="AFL518" s="272"/>
      <c r="AFM518" s="272"/>
      <c r="AFN518" s="272"/>
      <c r="AFO518" s="272"/>
      <c r="AFP518" s="272"/>
      <c r="AFQ518" s="272"/>
      <c r="AFR518" s="272"/>
      <c r="AFS518" s="272"/>
      <c r="AFT518" s="272"/>
      <c r="AFU518" s="272"/>
      <c r="AFV518" s="272"/>
      <c r="AFW518" s="272"/>
      <c r="AFX518" s="272"/>
      <c r="AFY518" s="272"/>
      <c r="AFZ518" s="272"/>
      <c r="AGA518" s="272"/>
      <c r="AGB518" s="272"/>
      <c r="AGC518" s="272"/>
      <c r="AGD518" s="272"/>
      <c r="AGE518" s="272"/>
      <c r="AGF518" s="272"/>
      <c r="AGG518" s="272"/>
      <c r="AGH518" s="272"/>
      <c r="AGI518" s="272"/>
      <c r="AGJ518" s="272"/>
      <c r="AGK518" s="272"/>
      <c r="AGL518" s="272"/>
      <c r="AGM518" s="272"/>
      <c r="AGN518" s="272"/>
      <c r="AGO518" s="272"/>
      <c r="AGP518" s="272"/>
      <c r="AGQ518" s="272"/>
      <c r="AGR518" s="272"/>
      <c r="AGS518" s="272"/>
      <c r="AGT518" s="272"/>
      <c r="AGU518" s="272"/>
      <c r="AGV518" s="272"/>
      <c r="AGW518" s="272"/>
      <c r="AGX518" s="272"/>
      <c r="AGY518" s="272"/>
      <c r="AGZ518" s="272"/>
      <c r="AHA518" s="272"/>
      <c r="AHB518" s="272"/>
      <c r="AHC518" s="272"/>
      <c r="AHD518" s="272"/>
      <c r="AHE518" s="272"/>
      <c r="AHF518" s="272"/>
      <c r="AHG518" s="272"/>
      <c r="AHH518" s="272"/>
      <c r="AHI518" s="272"/>
      <c r="AHJ518" s="272"/>
      <c r="AHK518" s="272"/>
      <c r="AHL518" s="272"/>
      <c r="AHM518" s="272"/>
      <c r="AHN518" s="272"/>
      <c r="AHO518" s="272"/>
      <c r="AHP518" s="272"/>
      <c r="AHQ518" s="272"/>
      <c r="AHR518" s="272"/>
      <c r="AHS518" s="272"/>
      <c r="AHT518" s="272"/>
      <c r="AHU518" s="272"/>
      <c r="AHV518" s="272"/>
      <c r="AHW518" s="272"/>
      <c r="AHX518" s="272"/>
      <c r="AHY518" s="272"/>
      <c r="AHZ518" s="272"/>
      <c r="AIA518" s="272"/>
      <c r="AIB518" s="272"/>
      <c r="AIC518" s="272"/>
      <c r="AID518" s="272"/>
      <c r="AIE518" s="272"/>
      <c r="AIF518" s="272"/>
      <c r="AIG518" s="272"/>
      <c r="AIH518" s="272"/>
      <c r="AII518" s="272"/>
      <c r="AIJ518" s="272"/>
      <c r="AIK518" s="272"/>
      <c r="AIL518" s="272"/>
      <c r="AIM518" s="272"/>
      <c r="AIN518" s="272"/>
      <c r="AIO518" s="272"/>
      <c r="AIP518" s="272"/>
      <c r="AIQ518" s="272"/>
      <c r="AIR518" s="272"/>
      <c r="AIS518" s="272"/>
      <c r="AIT518" s="272"/>
      <c r="AIU518" s="272"/>
      <c r="AIV518" s="272"/>
      <c r="AIW518" s="272"/>
      <c r="AIX518" s="272"/>
      <c r="AIY518" s="272"/>
      <c r="AIZ518" s="272"/>
      <c r="AJA518" s="272"/>
      <c r="AJB518" s="272"/>
      <c r="AJC518" s="272"/>
      <c r="AJD518" s="272"/>
      <c r="AJE518" s="272"/>
      <c r="AJF518" s="272"/>
      <c r="AJG518" s="272"/>
      <c r="AJH518" s="272"/>
      <c r="AJI518" s="272"/>
      <c r="AJJ518" s="272"/>
      <c r="AJK518" s="272"/>
      <c r="AJL518" s="272"/>
      <c r="AJM518" s="272"/>
      <c r="AJN518" s="272"/>
      <c r="AJO518" s="272"/>
      <c r="AJP518" s="272"/>
      <c r="AJQ518" s="272"/>
      <c r="AJR518" s="272"/>
      <c r="AJS518" s="272"/>
      <c r="AJT518" s="272"/>
      <c r="AJU518" s="272"/>
      <c r="AJV518" s="272"/>
      <c r="AJW518" s="272"/>
      <c r="AJX518" s="272"/>
      <c r="AJY518" s="272"/>
      <c r="AJZ518" s="272"/>
      <c r="AKA518" s="272"/>
      <c r="AKB518" s="272"/>
      <c r="AKC518" s="272"/>
      <c r="AKD518" s="272"/>
      <c r="AKE518" s="272"/>
      <c r="AKF518" s="272"/>
      <c r="AKG518" s="272"/>
      <c r="AKH518" s="272"/>
      <c r="AKI518" s="272"/>
      <c r="AKJ518" s="272"/>
      <c r="AKK518" s="272"/>
      <c r="AKL518" s="272"/>
      <c r="AKM518" s="272"/>
      <c r="AKN518" s="272"/>
      <c r="AKO518" s="272"/>
      <c r="AKP518" s="272"/>
      <c r="AKQ518" s="272"/>
      <c r="AKR518" s="272"/>
      <c r="AKS518" s="272"/>
      <c r="AKT518" s="272"/>
      <c r="AKU518" s="272"/>
      <c r="AKV518" s="272"/>
      <c r="AKW518" s="272"/>
      <c r="AKX518" s="272"/>
      <c r="AKY518" s="272"/>
      <c r="AKZ518" s="272"/>
      <c r="ALA518" s="272"/>
      <c r="ALB518" s="272"/>
      <c r="ALC518" s="272"/>
      <c r="ALD518" s="272"/>
      <c r="ALE518" s="272"/>
    </row>
    <row r="519" spans="1:993" s="274" customFormat="1" ht="63.75" x14ac:dyDescent="0.2">
      <c r="A519" s="395" t="s">
        <v>8534</v>
      </c>
      <c r="B519" s="18" t="s">
        <v>3984</v>
      </c>
      <c r="C519" s="35" t="s">
        <v>1422</v>
      </c>
      <c r="D519" s="206"/>
      <c r="E519" s="35" t="s">
        <v>6385</v>
      </c>
      <c r="F519" s="190"/>
      <c r="G519" s="190"/>
      <c r="H519" s="13" t="s">
        <v>1790</v>
      </c>
      <c r="I519" s="239" t="s">
        <v>4899</v>
      </c>
      <c r="J519" s="18" t="s">
        <v>2005</v>
      </c>
      <c r="K519" s="13"/>
      <c r="L519" s="315">
        <v>1</v>
      </c>
      <c r="M519" s="329" t="s">
        <v>7570</v>
      </c>
      <c r="N519" s="329" t="s">
        <v>7570</v>
      </c>
      <c r="O519" s="329" t="s">
        <v>7570</v>
      </c>
      <c r="P519" s="329" t="s">
        <v>7570</v>
      </c>
      <c r="Q519" s="329" t="s">
        <v>7570</v>
      </c>
      <c r="R519" s="272"/>
      <c r="S519" s="272"/>
      <c r="T519" s="272"/>
      <c r="U519" s="272"/>
      <c r="V519" s="272"/>
      <c r="W519" s="272"/>
      <c r="X519" s="272"/>
      <c r="Y519" s="272"/>
      <c r="Z519" s="272"/>
      <c r="AA519" s="272"/>
      <c r="AB519" s="272"/>
      <c r="AC519" s="272"/>
      <c r="AD519" s="272"/>
      <c r="AE519" s="272"/>
      <c r="AF519" s="272"/>
      <c r="AG519" s="272"/>
      <c r="AH519" s="272"/>
      <c r="AI519" s="272"/>
      <c r="AJ519" s="272"/>
      <c r="AK519" s="272"/>
      <c r="AL519" s="272"/>
      <c r="AM519" s="272"/>
      <c r="AN519" s="272"/>
      <c r="AO519" s="272"/>
      <c r="AP519" s="272"/>
      <c r="AQ519" s="272"/>
      <c r="AR519" s="272"/>
      <c r="AS519" s="272"/>
      <c r="AT519" s="272"/>
      <c r="AU519" s="272"/>
      <c r="AV519" s="272"/>
      <c r="AW519" s="272"/>
      <c r="AX519" s="272"/>
      <c r="AY519" s="272"/>
      <c r="AZ519" s="272"/>
      <c r="BA519" s="272"/>
      <c r="BB519" s="272"/>
      <c r="BC519" s="272"/>
      <c r="BD519" s="272"/>
      <c r="BE519" s="272"/>
      <c r="BF519" s="272"/>
      <c r="BG519" s="272"/>
      <c r="BH519" s="272"/>
      <c r="BI519" s="272"/>
      <c r="BJ519" s="272"/>
      <c r="BK519" s="272"/>
      <c r="BL519" s="272"/>
      <c r="BM519" s="272"/>
      <c r="BN519" s="272"/>
      <c r="BO519" s="272"/>
      <c r="BP519" s="272"/>
      <c r="BQ519" s="272"/>
      <c r="BR519" s="272"/>
      <c r="BS519" s="272"/>
      <c r="BT519" s="272"/>
      <c r="BU519" s="272"/>
      <c r="BV519" s="272"/>
      <c r="BW519" s="272"/>
      <c r="BX519" s="272"/>
      <c r="BY519" s="272"/>
      <c r="BZ519" s="272"/>
      <c r="CA519" s="272"/>
      <c r="CB519" s="272"/>
      <c r="CC519" s="272"/>
      <c r="CD519" s="272"/>
      <c r="CE519" s="272"/>
      <c r="CF519" s="272"/>
      <c r="CG519" s="272"/>
      <c r="CH519" s="272"/>
      <c r="CI519" s="272"/>
      <c r="CJ519" s="272"/>
      <c r="CK519" s="272"/>
      <c r="CL519" s="272"/>
      <c r="CM519" s="272"/>
      <c r="CN519" s="272"/>
      <c r="CO519" s="272"/>
      <c r="CP519" s="272"/>
      <c r="CQ519" s="272"/>
      <c r="CR519" s="272"/>
      <c r="CS519" s="272"/>
      <c r="CT519" s="272"/>
      <c r="CU519" s="272"/>
      <c r="CV519" s="272"/>
      <c r="CW519" s="272"/>
      <c r="CX519" s="272"/>
      <c r="CY519" s="272"/>
      <c r="CZ519" s="272"/>
      <c r="DA519" s="272"/>
      <c r="DB519" s="272"/>
      <c r="DC519" s="272"/>
      <c r="DD519" s="272"/>
      <c r="DE519" s="272"/>
      <c r="DF519" s="272"/>
      <c r="DG519" s="272"/>
      <c r="DH519" s="272"/>
      <c r="DI519" s="272"/>
      <c r="DJ519" s="272"/>
      <c r="DK519" s="272"/>
      <c r="DL519" s="272"/>
      <c r="DM519" s="272"/>
      <c r="DN519" s="272"/>
      <c r="DO519" s="272"/>
      <c r="DP519" s="272"/>
      <c r="DQ519" s="272"/>
      <c r="DR519" s="272"/>
      <c r="DS519" s="272"/>
      <c r="DT519" s="272"/>
      <c r="DU519" s="272"/>
      <c r="DV519" s="272"/>
      <c r="DW519" s="272"/>
      <c r="DX519" s="272"/>
      <c r="DY519" s="272"/>
      <c r="DZ519" s="272"/>
      <c r="EA519" s="272"/>
      <c r="EB519" s="272"/>
      <c r="EC519" s="272"/>
      <c r="ED519" s="272"/>
      <c r="EE519" s="272"/>
      <c r="EF519" s="272"/>
      <c r="EG519" s="272"/>
      <c r="EH519" s="272"/>
      <c r="EI519" s="272"/>
      <c r="EJ519" s="272"/>
      <c r="EK519" s="272"/>
      <c r="EL519" s="272"/>
      <c r="EM519" s="272"/>
      <c r="EN519" s="272"/>
      <c r="EO519" s="272"/>
      <c r="EP519" s="272"/>
      <c r="EQ519" s="272"/>
      <c r="ER519" s="272"/>
      <c r="ES519" s="272"/>
      <c r="ET519" s="272"/>
      <c r="EU519" s="272"/>
      <c r="EV519" s="272"/>
      <c r="EW519" s="272"/>
      <c r="EX519" s="272"/>
      <c r="EY519" s="272"/>
      <c r="EZ519" s="272"/>
      <c r="FA519" s="272"/>
      <c r="FB519" s="272"/>
      <c r="FC519" s="272"/>
      <c r="FD519" s="272"/>
      <c r="FE519" s="272"/>
      <c r="FF519" s="272"/>
      <c r="FG519" s="272"/>
      <c r="FH519" s="272"/>
      <c r="FI519" s="272"/>
      <c r="FJ519" s="272"/>
      <c r="FK519" s="272"/>
      <c r="FL519" s="272"/>
      <c r="FM519" s="272"/>
      <c r="FN519" s="272"/>
      <c r="FO519" s="272"/>
      <c r="FP519" s="272"/>
      <c r="FQ519" s="272"/>
      <c r="FR519" s="272"/>
      <c r="FS519" s="272"/>
      <c r="FT519" s="272"/>
      <c r="FU519" s="272"/>
      <c r="FV519" s="272"/>
      <c r="FW519" s="272"/>
      <c r="FX519" s="272"/>
      <c r="FY519" s="272"/>
      <c r="FZ519" s="272"/>
      <c r="GA519" s="272"/>
      <c r="GB519" s="272"/>
      <c r="GC519" s="272"/>
      <c r="GD519" s="272"/>
      <c r="GE519" s="272"/>
      <c r="GF519" s="272"/>
      <c r="GG519" s="272"/>
      <c r="GH519" s="272"/>
      <c r="GI519" s="272"/>
      <c r="GJ519" s="272"/>
      <c r="GK519" s="272"/>
      <c r="GL519" s="272"/>
      <c r="GM519" s="272"/>
      <c r="GN519" s="272"/>
      <c r="GO519" s="272"/>
      <c r="GP519" s="272"/>
      <c r="GQ519" s="272"/>
      <c r="GR519" s="272"/>
      <c r="GS519" s="272"/>
      <c r="GT519" s="272"/>
      <c r="GU519" s="272"/>
      <c r="GV519" s="272"/>
      <c r="GW519" s="272"/>
      <c r="GX519" s="272"/>
      <c r="GY519" s="272"/>
      <c r="GZ519" s="272"/>
      <c r="HA519" s="272"/>
      <c r="HB519" s="272"/>
      <c r="HC519" s="272"/>
      <c r="HD519" s="272"/>
      <c r="HE519" s="272"/>
      <c r="HF519" s="272"/>
      <c r="HG519" s="272"/>
      <c r="HH519" s="272"/>
      <c r="HI519" s="272"/>
      <c r="HJ519" s="272"/>
      <c r="HK519" s="272"/>
      <c r="HL519" s="272"/>
      <c r="HM519" s="272"/>
      <c r="HN519" s="272"/>
      <c r="HO519" s="272"/>
      <c r="HP519" s="272"/>
      <c r="HQ519" s="272"/>
      <c r="HR519" s="272"/>
      <c r="HS519" s="272"/>
      <c r="HT519" s="272"/>
      <c r="HU519" s="272"/>
      <c r="HV519" s="272"/>
      <c r="HW519" s="272"/>
      <c r="HX519" s="272"/>
      <c r="HY519" s="272"/>
      <c r="HZ519" s="272"/>
      <c r="IA519" s="272"/>
      <c r="IB519" s="272"/>
      <c r="IC519" s="272"/>
      <c r="ID519" s="272"/>
      <c r="IE519" s="272"/>
      <c r="IF519" s="272"/>
      <c r="IG519" s="272"/>
      <c r="IH519" s="272"/>
      <c r="II519" s="272"/>
      <c r="IJ519" s="272"/>
      <c r="IK519" s="272"/>
      <c r="IL519" s="272"/>
      <c r="IM519" s="272"/>
      <c r="IN519" s="272"/>
      <c r="IO519" s="272"/>
      <c r="IP519" s="272"/>
      <c r="IQ519" s="272"/>
      <c r="IR519" s="272"/>
      <c r="IS519" s="272"/>
      <c r="IT519" s="272"/>
      <c r="IU519" s="272"/>
      <c r="IV519" s="272"/>
      <c r="IW519" s="272"/>
      <c r="IX519" s="272"/>
      <c r="IY519" s="272"/>
      <c r="IZ519" s="272"/>
      <c r="JA519" s="272"/>
      <c r="JB519" s="272"/>
      <c r="JC519" s="272"/>
      <c r="JD519" s="272"/>
      <c r="JE519" s="272"/>
      <c r="JF519" s="272"/>
      <c r="JG519" s="272"/>
      <c r="JH519" s="272"/>
      <c r="JI519" s="272"/>
      <c r="JJ519" s="272"/>
      <c r="JK519" s="272"/>
      <c r="JL519" s="272"/>
      <c r="JM519" s="272"/>
      <c r="JN519" s="272"/>
      <c r="JO519" s="272"/>
      <c r="JP519" s="272"/>
      <c r="JQ519" s="272"/>
      <c r="JR519" s="272"/>
      <c r="JS519" s="272"/>
      <c r="JT519" s="272"/>
      <c r="JU519" s="272"/>
      <c r="JV519" s="272"/>
      <c r="JW519" s="272"/>
      <c r="JX519" s="272"/>
      <c r="JY519" s="272"/>
      <c r="JZ519" s="272"/>
      <c r="KA519" s="272"/>
      <c r="KB519" s="272"/>
      <c r="KC519" s="272"/>
      <c r="KD519" s="272"/>
      <c r="KE519" s="272"/>
      <c r="KF519" s="272"/>
      <c r="KG519" s="272"/>
      <c r="KH519" s="272"/>
      <c r="KI519" s="272"/>
      <c r="KJ519" s="272"/>
      <c r="KK519" s="272"/>
      <c r="KL519" s="272"/>
      <c r="KM519" s="272"/>
      <c r="KN519" s="272"/>
      <c r="KO519" s="272"/>
      <c r="KP519" s="272"/>
      <c r="KQ519" s="272"/>
      <c r="KR519" s="272"/>
      <c r="KS519" s="272"/>
      <c r="KT519" s="272"/>
      <c r="KU519" s="272"/>
      <c r="KV519" s="272"/>
      <c r="KW519" s="272"/>
      <c r="KX519" s="272"/>
      <c r="KY519" s="272"/>
      <c r="KZ519" s="272"/>
      <c r="LA519" s="272"/>
      <c r="LB519" s="272"/>
      <c r="LC519" s="272"/>
      <c r="LD519" s="272"/>
      <c r="LE519" s="272"/>
      <c r="LF519" s="272"/>
      <c r="LG519" s="272"/>
      <c r="LH519" s="272"/>
      <c r="LI519" s="272"/>
      <c r="LJ519" s="272"/>
      <c r="LK519" s="272"/>
      <c r="LL519" s="272"/>
      <c r="LM519" s="272"/>
      <c r="LN519" s="272"/>
      <c r="LO519" s="272"/>
      <c r="LP519" s="272"/>
      <c r="LQ519" s="272"/>
      <c r="LR519" s="272"/>
      <c r="LS519" s="272"/>
      <c r="LT519" s="272"/>
      <c r="LU519" s="272"/>
      <c r="LV519" s="272"/>
      <c r="LW519" s="272"/>
      <c r="LX519" s="272"/>
      <c r="LY519" s="272"/>
      <c r="LZ519" s="272"/>
      <c r="MA519" s="272"/>
      <c r="MB519" s="272"/>
      <c r="MC519" s="272"/>
      <c r="MD519" s="272"/>
      <c r="ME519" s="272"/>
      <c r="MF519" s="272"/>
      <c r="MG519" s="272"/>
      <c r="MH519" s="272"/>
      <c r="MI519" s="272"/>
      <c r="MJ519" s="272"/>
      <c r="MK519" s="272"/>
      <c r="ML519" s="272"/>
      <c r="MM519" s="272"/>
      <c r="MN519" s="272"/>
      <c r="MO519" s="272"/>
      <c r="MP519" s="272"/>
      <c r="MQ519" s="272"/>
      <c r="MR519" s="272"/>
      <c r="MS519" s="272"/>
      <c r="MT519" s="272"/>
      <c r="MU519" s="272"/>
      <c r="MV519" s="272"/>
      <c r="MW519" s="272"/>
      <c r="MX519" s="272"/>
      <c r="MY519" s="272"/>
      <c r="MZ519" s="272"/>
      <c r="NA519" s="272"/>
      <c r="NB519" s="272"/>
      <c r="NC519" s="272"/>
      <c r="ND519" s="272"/>
      <c r="NE519" s="272"/>
      <c r="NF519" s="272"/>
      <c r="NG519" s="272"/>
      <c r="NH519" s="272"/>
      <c r="NI519" s="272"/>
      <c r="NJ519" s="272"/>
      <c r="NK519" s="272"/>
      <c r="NL519" s="272"/>
      <c r="NM519" s="272"/>
      <c r="NN519" s="272"/>
      <c r="NO519" s="272"/>
      <c r="NP519" s="272"/>
      <c r="NQ519" s="272"/>
      <c r="NR519" s="272"/>
      <c r="NS519" s="272"/>
      <c r="NT519" s="272"/>
      <c r="NU519" s="272"/>
      <c r="NV519" s="272"/>
      <c r="NW519" s="272"/>
      <c r="NX519" s="272"/>
      <c r="NY519" s="272"/>
      <c r="NZ519" s="272"/>
      <c r="OA519" s="272"/>
      <c r="OB519" s="272"/>
      <c r="OC519" s="272"/>
      <c r="OD519" s="272"/>
      <c r="OE519" s="272"/>
      <c r="OF519" s="272"/>
      <c r="OG519" s="272"/>
      <c r="OH519" s="272"/>
      <c r="OI519" s="272"/>
      <c r="OJ519" s="272"/>
      <c r="OK519" s="272"/>
      <c r="OL519" s="272"/>
      <c r="OM519" s="272"/>
      <c r="ON519" s="272"/>
      <c r="OO519" s="272"/>
      <c r="OP519" s="272"/>
      <c r="OQ519" s="272"/>
      <c r="OR519" s="272"/>
      <c r="OS519" s="272"/>
      <c r="OT519" s="272"/>
      <c r="OU519" s="272"/>
      <c r="OV519" s="272"/>
      <c r="OW519" s="272"/>
      <c r="OX519" s="272"/>
      <c r="OY519" s="272"/>
      <c r="OZ519" s="272"/>
      <c r="PA519" s="272"/>
      <c r="PB519" s="272"/>
      <c r="PC519" s="272"/>
      <c r="PD519" s="272"/>
      <c r="PE519" s="272"/>
      <c r="PF519" s="272"/>
      <c r="PG519" s="272"/>
      <c r="PH519" s="272"/>
      <c r="PI519" s="272"/>
      <c r="PJ519" s="272"/>
      <c r="PK519" s="272"/>
      <c r="PL519" s="272"/>
      <c r="PM519" s="272"/>
      <c r="PN519" s="272"/>
      <c r="PO519" s="272"/>
      <c r="PP519" s="272"/>
      <c r="PQ519" s="272"/>
      <c r="PR519" s="272"/>
      <c r="PS519" s="272"/>
      <c r="PT519" s="272"/>
      <c r="PU519" s="272"/>
      <c r="PV519" s="272"/>
      <c r="PW519" s="272"/>
      <c r="PX519" s="272"/>
      <c r="PY519" s="272"/>
      <c r="PZ519" s="272"/>
      <c r="QA519" s="272"/>
      <c r="QB519" s="272"/>
      <c r="QC519" s="272"/>
      <c r="QD519" s="272"/>
      <c r="QE519" s="272"/>
      <c r="QF519" s="272"/>
      <c r="QG519" s="272"/>
      <c r="QH519" s="272"/>
      <c r="QI519" s="272"/>
      <c r="QJ519" s="272"/>
      <c r="QK519" s="272"/>
      <c r="QL519" s="272"/>
      <c r="QM519" s="272"/>
      <c r="QN519" s="272"/>
      <c r="QO519" s="272"/>
      <c r="QP519" s="272"/>
      <c r="QQ519" s="272"/>
      <c r="QR519" s="272"/>
      <c r="QS519" s="272"/>
      <c r="QT519" s="272"/>
      <c r="QU519" s="272"/>
      <c r="QV519" s="272"/>
      <c r="QW519" s="272"/>
      <c r="QX519" s="272"/>
      <c r="QY519" s="272"/>
      <c r="QZ519" s="272"/>
      <c r="RA519" s="272"/>
      <c r="RB519" s="272"/>
      <c r="RC519" s="272"/>
      <c r="RD519" s="272"/>
      <c r="RE519" s="272"/>
      <c r="RF519" s="272"/>
      <c r="RG519" s="272"/>
      <c r="RH519" s="272"/>
      <c r="RI519" s="272"/>
      <c r="RJ519" s="272"/>
      <c r="RK519" s="272"/>
      <c r="RL519" s="272"/>
      <c r="RM519" s="272"/>
      <c r="RN519" s="272"/>
      <c r="RO519" s="272"/>
      <c r="RP519" s="272"/>
      <c r="RQ519" s="272"/>
      <c r="RR519" s="272"/>
      <c r="RS519" s="272"/>
      <c r="RT519" s="272"/>
      <c r="RU519" s="272"/>
      <c r="RV519" s="272"/>
      <c r="RW519" s="272"/>
      <c r="RX519" s="272"/>
      <c r="RY519" s="272"/>
      <c r="RZ519" s="272"/>
      <c r="SA519" s="272"/>
      <c r="SB519" s="272"/>
      <c r="SC519" s="272"/>
      <c r="SD519" s="272"/>
      <c r="SE519" s="272"/>
      <c r="SF519" s="272"/>
      <c r="SG519" s="272"/>
      <c r="SH519" s="272"/>
      <c r="SI519" s="272"/>
      <c r="SJ519" s="272"/>
      <c r="SK519" s="272"/>
      <c r="SL519" s="272"/>
      <c r="SM519" s="272"/>
      <c r="SN519" s="272"/>
      <c r="SO519" s="272"/>
      <c r="SP519" s="272"/>
      <c r="SQ519" s="272"/>
      <c r="SR519" s="272"/>
      <c r="SS519" s="272"/>
      <c r="ST519" s="272"/>
      <c r="SU519" s="272"/>
      <c r="SV519" s="272"/>
      <c r="SW519" s="272"/>
      <c r="SX519" s="272"/>
      <c r="SY519" s="272"/>
      <c r="SZ519" s="272"/>
      <c r="TA519" s="272"/>
      <c r="TB519" s="272"/>
      <c r="TC519" s="272"/>
      <c r="TD519" s="272"/>
      <c r="TE519" s="272"/>
      <c r="TF519" s="272"/>
      <c r="TG519" s="272"/>
      <c r="TH519" s="272"/>
      <c r="TI519" s="272"/>
      <c r="TJ519" s="272"/>
      <c r="TK519" s="272"/>
      <c r="TL519" s="272"/>
      <c r="TM519" s="272"/>
      <c r="TN519" s="272"/>
      <c r="TO519" s="272"/>
      <c r="TP519" s="272"/>
      <c r="TQ519" s="272"/>
      <c r="TR519" s="272"/>
      <c r="TS519" s="272"/>
      <c r="TT519" s="272"/>
      <c r="TU519" s="272"/>
      <c r="TV519" s="272"/>
      <c r="TW519" s="272"/>
      <c r="TX519" s="272"/>
      <c r="TY519" s="272"/>
      <c r="TZ519" s="272"/>
      <c r="UA519" s="272"/>
      <c r="UB519" s="272"/>
      <c r="UC519" s="272"/>
      <c r="UD519" s="272"/>
      <c r="UE519" s="272"/>
      <c r="UF519" s="272"/>
      <c r="UG519" s="272"/>
      <c r="UH519" s="272"/>
      <c r="UI519" s="272"/>
      <c r="UJ519" s="272"/>
      <c r="UK519" s="272"/>
      <c r="UL519" s="272"/>
      <c r="UM519" s="272"/>
      <c r="UN519" s="272"/>
      <c r="UO519" s="272"/>
      <c r="UP519" s="272"/>
      <c r="UQ519" s="272"/>
      <c r="UR519" s="272"/>
      <c r="US519" s="272"/>
      <c r="UT519" s="272"/>
      <c r="UU519" s="272"/>
      <c r="UV519" s="272"/>
      <c r="UW519" s="272"/>
      <c r="UX519" s="272"/>
      <c r="UY519" s="272"/>
      <c r="UZ519" s="272"/>
      <c r="VA519" s="272"/>
      <c r="VB519" s="272"/>
      <c r="VC519" s="272"/>
      <c r="VD519" s="272"/>
      <c r="VE519" s="272"/>
      <c r="VF519" s="272"/>
      <c r="VG519" s="272"/>
      <c r="VH519" s="272"/>
      <c r="VI519" s="272"/>
      <c r="VJ519" s="272"/>
      <c r="VK519" s="272"/>
      <c r="VL519" s="272"/>
      <c r="VM519" s="272"/>
      <c r="VN519" s="272"/>
      <c r="VO519" s="272"/>
      <c r="VP519" s="272"/>
      <c r="VQ519" s="272"/>
      <c r="VR519" s="272"/>
      <c r="VS519" s="272"/>
      <c r="VT519" s="272"/>
      <c r="VU519" s="272"/>
      <c r="VV519" s="272"/>
      <c r="VW519" s="272"/>
      <c r="VX519" s="272"/>
      <c r="VY519" s="272"/>
      <c r="VZ519" s="272"/>
      <c r="WA519" s="272"/>
      <c r="WB519" s="272"/>
      <c r="WC519" s="272"/>
      <c r="WD519" s="272"/>
      <c r="WE519" s="272"/>
      <c r="WF519" s="272"/>
      <c r="WG519" s="272"/>
      <c r="WH519" s="272"/>
      <c r="WI519" s="272"/>
      <c r="WJ519" s="272"/>
      <c r="WK519" s="272"/>
      <c r="WL519" s="272"/>
      <c r="WM519" s="272"/>
      <c r="WN519" s="272"/>
      <c r="WO519" s="272"/>
      <c r="WP519" s="272"/>
      <c r="WQ519" s="272"/>
      <c r="WR519" s="272"/>
      <c r="WS519" s="272"/>
      <c r="WT519" s="272"/>
      <c r="WU519" s="272"/>
      <c r="WV519" s="272"/>
      <c r="WW519" s="272"/>
      <c r="WX519" s="272"/>
      <c r="WY519" s="272"/>
      <c r="WZ519" s="272"/>
      <c r="XA519" s="272"/>
      <c r="XB519" s="272"/>
      <c r="XC519" s="272"/>
      <c r="XD519" s="272"/>
      <c r="XE519" s="272"/>
      <c r="XF519" s="272"/>
      <c r="XG519" s="272"/>
      <c r="XH519" s="272"/>
      <c r="XI519" s="272"/>
      <c r="XJ519" s="272"/>
      <c r="XK519" s="272"/>
      <c r="XL519" s="272"/>
      <c r="XM519" s="272"/>
      <c r="XN519" s="272"/>
      <c r="XO519" s="272"/>
      <c r="XP519" s="272"/>
      <c r="XQ519" s="272"/>
      <c r="XR519" s="272"/>
      <c r="XS519" s="272"/>
      <c r="XT519" s="272"/>
      <c r="XU519" s="272"/>
      <c r="XV519" s="272"/>
      <c r="XW519" s="272"/>
      <c r="XX519" s="272"/>
      <c r="XY519" s="272"/>
      <c r="XZ519" s="272"/>
      <c r="YA519" s="272"/>
      <c r="YB519" s="272"/>
      <c r="YC519" s="272"/>
      <c r="YD519" s="272"/>
      <c r="YE519" s="272"/>
      <c r="YF519" s="272"/>
      <c r="YG519" s="272"/>
      <c r="YH519" s="272"/>
      <c r="YI519" s="272"/>
      <c r="YJ519" s="272"/>
      <c r="YK519" s="272"/>
      <c r="YL519" s="272"/>
      <c r="YM519" s="272"/>
      <c r="YN519" s="272"/>
      <c r="YO519" s="272"/>
      <c r="YP519" s="272"/>
      <c r="YQ519" s="272"/>
      <c r="YR519" s="272"/>
      <c r="YS519" s="272"/>
      <c r="YT519" s="272"/>
      <c r="YU519" s="272"/>
      <c r="YV519" s="272"/>
      <c r="YW519" s="272"/>
      <c r="YX519" s="272"/>
      <c r="YY519" s="272"/>
      <c r="YZ519" s="272"/>
      <c r="ZA519" s="272"/>
      <c r="ZB519" s="272"/>
      <c r="ZC519" s="272"/>
      <c r="ZD519" s="272"/>
      <c r="ZE519" s="272"/>
      <c r="ZF519" s="272"/>
      <c r="ZG519" s="272"/>
      <c r="ZH519" s="272"/>
      <c r="ZI519" s="272"/>
      <c r="ZJ519" s="272"/>
      <c r="ZK519" s="272"/>
      <c r="ZL519" s="272"/>
      <c r="ZM519" s="272"/>
      <c r="ZN519" s="272"/>
      <c r="ZO519" s="272"/>
      <c r="ZP519" s="272"/>
      <c r="ZQ519" s="272"/>
      <c r="ZR519" s="272"/>
      <c r="ZS519" s="272"/>
      <c r="ZT519" s="272"/>
      <c r="ZU519" s="272"/>
      <c r="ZV519" s="272"/>
      <c r="ZW519" s="272"/>
      <c r="ZX519" s="272"/>
      <c r="ZY519" s="272"/>
      <c r="ZZ519" s="272"/>
      <c r="AAA519" s="272"/>
      <c r="AAB519" s="272"/>
      <c r="AAC519" s="272"/>
      <c r="AAD519" s="272"/>
      <c r="AAE519" s="272"/>
      <c r="AAF519" s="272"/>
      <c r="AAG519" s="272"/>
      <c r="AAH519" s="272"/>
      <c r="AAI519" s="272"/>
      <c r="AAJ519" s="272"/>
      <c r="AAK519" s="272"/>
      <c r="AAL519" s="272"/>
      <c r="AAM519" s="272"/>
      <c r="AAN519" s="272"/>
      <c r="AAO519" s="272"/>
      <c r="AAP519" s="272"/>
      <c r="AAQ519" s="272"/>
      <c r="AAR519" s="272"/>
      <c r="AAS519" s="272"/>
      <c r="AAT519" s="272"/>
      <c r="AAU519" s="272"/>
      <c r="AAV519" s="272"/>
      <c r="AAW519" s="272"/>
      <c r="AAX519" s="272"/>
      <c r="AAY519" s="272"/>
      <c r="AAZ519" s="272"/>
      <c r="ABA519" s="272"/>
      <c r="ABB519" s="272"/>
      <c r="ABC519" s="272"/>
      <c r="ABD519" s="272"/>
      <c r="ABE519" s="272"/>
      <c r="ABF519" s="272"/>
      <c r="ABG519" s="272"/>
      <c r="ABH519" s="272"/>
      <c r="ABI519" s="272"/>
      <c r="ABJ519" s="272"/>
      <c r="ABK519" s="272"/>
      <c r="ABL519" s="272"/>
      <c r="ABM519" s="272"/>
      <c r="ABN519" s="272"/>
      <c r="ABO519" s="272"/>
      <c r="ABP519" s="272"/>
      <c r="ABQ519" s="272"/>
      <c r="ABR519" s="272"/>
      <c r="ABS519" s="272"/>
      <c r="ABT519" s="272"/>
      <c r="ABU519" s="272"/>
      <c r="ABV519" s="272"/>
      <c r="ABW519" s="272"/>
      <c r="ABX519" s="272"/>
      <c r="ABY519" s="272"/>
      <c r="ABZ519" s="272"/>
      <c r="ACA519" s="272"/>
      <c r="ACB519" s="272"/>
      <c r="ACC519" s="272"/>
      <c r="ACD519" s="272"/>
      <c r="ACE519" s="272"/>
      <c r="ACF519" s="272"/>
      <c r="ACG519" s="272"/>
      <c r="ACH519" s="272"/>
      <c r="ACI519" s="272"/>
      <c r="ACJ519" s="272"/>
      <c r="ACK519" s="272"/>
      <c r="ACL519" s="272"/>
      <c r="ACM519" s="272"/>
      <c r="ACN519" s="272"/>
      <c r="ACO519" s="272"/>
      <c r="ACP519" s="272"/>
      <c r="ACQ519" s="272"/>
      <c r="ACR519" s="272"/>
      <c r="ACS519" s="272"/>
      <c r="ACT519" s="272"/>
      <c r="ACU519" s="272"/>
      <c r="ACV519" s="272"/>
      <c r="ACW519" s="272"/>
      <c r="ACX519" s="272"/>
      <c r="ACY519" s="272"/>
      <c r="ACZ519" s="272"/>
      <c r="ADA519" s="272"/>
      <c r="ADB519" s="272"/>
      <c r="ADC519" s="272"/>
      <c r="ADD519" s="272"/>
      <c r="ADE519" s="272"/>
      <c r="ADF519" s="272"/>
      <c r="ADG519" s="272"/>
      <c r="ADH519" s="272"/>
      <c r="ADI519" s="272"/>
      <c r="ADJ519" s="272"/>
      <c r="ADK519" s="272"/>
      <c r="ADL519" s="272"/>
      <c r="ADM519" s="272"/>
      <c r="ADN519" s="272"/>
      <c r="ADO519" s="272"/>
      <c r="ADP519" s="272"/>
      <c r="ADQ519" s="272"/>
      <c r="ADR519" s="272"/>
      <c r="ADS519" s="272"/>
      <c r="ADT519" s="272"/>
      <c r="ADU519" s="272"/>
      <c r="ADV519" s="272"/>
      <c r="ADW519" s="272"/>
      <c r="ADX519" s="272"/>
      <c r="ADY519" s="272"/>
      <c r="ADZ519" s="272"/>
      <c r="AEA519" s="272"/>
      <c r="AEB519" s="272"/>
      <c r="AEC519" s="272"/>
      <c r="AED519" s="272"/>
      <c r="AEE519" s="272"/>
      <c r="AEF519" s="272"/>
      <c r="AEG519" s="272"/>
      <c r="AEH519" s="272"/>
      <c r="AEI519" s="272"/>
      <c r="AEJ519" s="272"/>
      <c r="AEK519" s="272"/>
      <c r="AEL519" s="272"/>
      <c r="AEM519" s="272"/>
      <c r="AEN519" s="272"/>
      <c r="AEO519" s="272"/>
      <c r="AEP519" s="272"/>
      <c r="AEQ519" s="272"/>
      <c r="AER519" s="272"/>
      <c r="AES519" s="272"/>
      <c r="AET519" s="272"/>
      <c r="AEU519" s="272"/>
      <c r="AEV519" s="272"/>
      <c r="AEW519" s="272"/>
      <c r="AEX519" s="272"/>
      <c r="AEY519" s="272"/>
      <c r="AEZ519" s="272"/>
      <c r="AFA519" s="272"/>
      <c r="AFB519" s="272"/>
      <c r="AFC519" s="272"/>
      <c r="AFD519" s="272"/>
      <c r="AFE519" s="272"/>
      <c r="AFF519" s="272"/>
      <c r="AFG519" s="272"/>
      <c r="AFH519" s="272"/>
      <c r="AFI519" s="272"/>
      <c r="AFJ519" s="272"/>
      <c r="AFK519" s="272"/>
      <c r="AFL519" s="272"/>
      <c r="AFM519" s="272"/>
      <c r="AFN519" s="272"/>
      <c r="AFO519" s="272"/>
      <c r="AFP519" s="272"/>
      <c r="AFQ519" s="272"/>
      <c r="AFR519" s="272"/>
      <c r="AFS519" s="272"/>
      <c r="AFT519" s="272"/>
      <c r="AFU519" s="272"/>
      <c r="AFV519" s="272"/>
      <c r="AFW519" s="272"/>
      <c r="AFX519" s="272"/>
      <c r="AFY519" s="272"/>
      <c r="AFZ519" s="272"/>
      <c r="AGA519" s="272"/>
      <c r="AGB519" s="272"/>
      <c r="AGC519" s="272"/>
      <c r="AGD519" s="272"/>
      <c r="AGE519" s="272"/>
      <c r="AGF519" s="272"/>
      <c r="AGG519" s="272"/>
      <c r="AGH519" s="272"/>
      <c r="AGI519" s="272"/>
      <c r="AGJ519" s="272"/>
      <c r="AGK519" s="272"/>
      <c r="AGL519" s="272"/>
      <c r="AGM519" s="272"/>
      <c r="AGN519" s="272"/>
      <c r="AGO519" s="272"/>
      <c r="AGP519" s="272"/>
      <c r="AGQ519" s="272"/>
      <c r="AGR519" s="272"/>
      <c r="AGS519" s="272"/>
      <c r="AGT519" s="272"/>
      <c r="AGU519" s="272"/>
      <c r="AGV519" s="272"/>
      <c r="AGW519" s="272"/>
      <c r="AGX519" s="272"/>
      <c r="AGY519" s="272"/>
      <c r="AGZ519" s="272"/>
      <c r="AHA519" s="272"/>
      <c r="AHB519" s="272"/>
      <c r="AHC519" s="272"/>
      <c r="AHD519" s="272"/>
      <c r="AHE519" s="272"/>
      <c r="AHF519" s="272"/>
      <c r="AHG519" s="272"/>
      <c r="AHH519" s="272"/>
      <c r="AHI519" s="272"/>
      <c r="AHJ519" s="272"/>
      <c r="AHK519" s="272"/>
      <c r="AHL519" s="272"/>
      <c r="AHM519" s="272"/>
      <c r="AHN519" s="272"/>
      <c r="AHO519" s="272"/>
      <c r="AHP519" s="272"/>
      <c r="AHQ519" s="272"/>
      <c r="AHR519" s="272"/>
      <c r="AHS519" s="272"/>
      <c r="AHT519" s="272"/>
      <c r="AHU519" s="272"/>
      <c r="AHV519" s="272"/>
      <c r="AHW519" s="272"/>
      <c r="AHX519" s="272"/>
      <c r="AHY519" s="272"/>
      <c r="AHZ519" s="272"/>
      <c r="AIA519" s="272"/>
      <c r="AIB519" s="272"/>
      <c r="AIC519" s="272"/>
      <c r="AID519" s="272"/>
      <c r="AIE519" s="272"/>
      <c r="AIF519" s="272"/>
      <c r="AIG519" s="272"/>
      <c r="AIH519" s="272"/>
      <c r="AII519" s="272"/>
      <c r="AIJ519" s="272"/>
      <c r="AIK519" s="272"/>
      <c r="AIL519" s="272"/>
      <c r="AIM519" s="272"/>
      <c r="AIN519" s="272"/>
      <c r="AIO519" s="272"/>
      <c r="AIP519" s="272"/>
      <c r="AIQ519" s="272"/>
      <c r="AIR519" s="272"/>
      <c r="AIS519" s="272"/>
      <c r="AIT519" s="272"/>
      <c r="AIU519" s="272"/>
      <c r="AIV519" s="272"/>
      <c r="AIW519" s="272"/>
      <c r="AIX519" s="272"/>
      <c r="AIY519" s="272"/>
      <c r="AIZ519" s="272"/>
      <c r="AJA519" s="272"/>
      <c r="AJB519" s="272"/>
      <c r="AJC519" s="272"/>
      <c r="AJD519" s="272"/>
      <c r="AJE519" s="272"/>
      <c r="AJF519" s="272"/>
      <c r="AJG519" s="272"/>
      <c r="AJH519" s="272"/>
      <c r="AJI519" s="272"/>
      <c r="AJJ519" s="272"/>
      <c r="AJK519" s="272"/>
      <c r="AJL519" s="272"/>
      <c r="AJM519" s="272"/>
      <c r="AJN519" s="272"/>
      <c r="AJO519" s="272"/>
      <c r="AJP519" s="272"/>
      <c r="AJQ519" s="272"/>
      <c r="AJR519" s="272"/>
      <c r="AJS519" s="272"/>
      <c r="AJT519" s="272"/>
      <c r="AJU519" s="272"/>
      <c r="AJV519" s="272"/>
      <c r="AJW519" s="272"/>
      <c r="AJX519" s="272"/>
      <c r="AJY519" s="272"/>
      <c r="AJZ519" s="272"/>
      <c r="AKA519" s="272"/>
      <c r="AKB519" s="272"/>
      <c r="AKC519" s="272"/>
      <c r="AKD519" s="272"/>
      <c r="AKE519" s="272"/>
      <c r="AKF519" s="272"/>
      <c r="AKG519" s="272"/>
      <c r="AKH519" s="272"/>
      <c r="AKI519" s="272"/>
      <c r="AKJ519" s="272"/>
      <c r="AKK519" s="272"/>
      <c r="AKL519" s="272"/>
      <c r="AKM519" s="272"/>
      <c r="AKN519" s="272"/>
      <c r="AKO519" s="272"/>
      <c r="AKP519" s="272"/>
      <c r="AKQ519" s="272"/>
      <c r="AKR519" s="272"/>
      <c r="AKS519" s="272"/>
      <c r="AKT519" s="272"/>
      <c r="AKU519" s="272"/>
      <c r="AKV519" s="272"/>
      <c r="AKW519" s="272"/>
      <c r="AKX519" s="272"/>
      <c r="AKY519" s="272"/>
      <c r="AKZ519" s="272"/>
      <c r="ALA519" s="272"/>
      <c r="ALB519" s="272"/>
      <c r="ALC519" s="272"/>
      <c r="ALD519" s="272"/>
      <c r="ALE519" s="272"/>
    </row>
    <row r="520" spans="1:993" s="274" customFormat="1" ht="63.75" x14ac:dyDescent="0.2">
      <c r="A520" s="395" t="s">
        <v>8535</v>
      </c>
      <c r="B520" s="18" t="s">
        <v>3984</v>
      </c>
      <c r="C520" s="35" t="s">
        <v>1422</v>
      </c>
      <c r="D520" s="206"/>
      <c r="E520" s="35" t="s">
        <v>6386</v>
      </c>
      <c r="F520" s="190"/>
      <c r="G520" s="190"/>
      <c r="H520" s="13" t="s">
        <v>1790</v>
      </c>
      <c r="I520" s="239" t="s">
        <v>4899</v>
      </c>
      <c r="J520" s="18" t="s">
        <v>2055</v>
      </c>
      <c r="K520" s="13"/>
      <c r="L520" s="315">
        <v>1</v>
      </c>
      <c r="M520" s="329" t="s">
        <v>7570</v>
      </c>
      <c r="N520" s="329" t="s">
        <v>7570</v>
      </c>
      <c r="O520" s="329" t="s">
        <v>7570</v>
      </c>
      <c r="P520" s="329" t="s">
        <v>7570</v>
      </c>
      <c r="Q520" s="329" t="s">
        <v>7570</v>
      </c>
      <c r="R520" s="272"/>
      <c r="S520" s="272"/>
      <c r="T520" s="272"/>
      <c r="U520" s="272"/>
      <c r="V520" s="272"/>
      <c r="W520" s="272"/>
      <c r="X520" s="272"/>
      <c r="Y520" s="272"/>
      <c r="Z520" s="272"/>
      <c r="AA520" s="272"/>
      <c r="AB520" s="272"/>
      <c r="AC520" s="272"/>
      <c r="AD520" s="272"/>
      <c r="AE520" s="272"/>
      <c r="AF520" s="272"/>
      <c r="AG520" s="272"/>
      <c r="AH520" s="272"/>
      <c r="AI520" s="272"/>
      <c r="AJ520" s="272"/>
      <c r="AK520" s="272"/>
      <c r="AL520" s="272"/>
      <c r="AM520" s="272"/>
      <c r="AN520" s="272"/>
      <c r="AO520" s="272"/>
      <c r="AP520" s="272"/>
      <c r="AQ520" s="272"/>
      <c r="AR520" s="272"/>
      <c r="AS520" s="272"/>
      <c r="AT520" s="272"/>
      <c r="AU520" s="272"/>
      <c r="AV520" s="272"/>
      <c r="AW520" s="272"/>
      <c r="AX520" s="272"/>
      <c r="AY520" s="272"/>
      <c r="AZ520" s="272"/>
      <c r="BA520" s="272"/>
      <c r="BB520" s="272"/>
      <c r="BC520" s="272"/>
      <c r="BD520" s="272"/>
      <c r="BE520" s="272"/>
      <c r="BF520" s="272"/>
      <c r="BG520" s="272"/>
      <c r="BH520" s="272"/>
      <c r="BI520" s="272"/>
      <c r="BJ520" s="272"/>
      <c r="BK520" s="272"/>
      <c r="BL520" s="272"/>
      <c r="BM520" s="272"/>
      <c r="BN520" s="272"/>
      <c r="BO520" s="272"/>
      <c r="BP520" s="272"/>
      <c r="BQ520" s="272"/>
      <c r="BR520" s="272"/>
      <c r="BS520" s="272"/>
      <c r="BT520" s="272"/>
      <c r="BU520" s="272"/>
      <c r="BV520" s="272"/>
      <c r="BW520" s="272"/>
      <c r="BX520" s="272"/>
      <c r="BY520" s="272"/>
      <c r="BZ520" s="272"/>
      <c r="CA520" s="272"/>
      <c r="CB520" s="272"/>
      <c r="CC520" s="272"/>
      <c r="CD520" s="272"/>
      <c r="CE520" s="272"/>
      <c r="CF520" s="272"/>
      <c r="CG520" s="272"/>
      <c r="CH520" s="272"/>
      <c r="CI520" s="272"/>
      <c r="CJ520" s="272"/>
      <c r="CK520" s="272"/>
      <c r="CL520" s="272"/>
      <c r="CM520" s="272"/>
      <c r="CN520" s="272"/>
      <c r="CO520" s="272"/>
      <c r="CP520" s="272"/>
      <c r="CQ520" s="272"/>
      <c r="CR520" s="272"/>
      <c r="CS520" s="272"/>
      <c r="CT520" s="272"/>
      <c r="CU520" s="272"/>
      <c r="CV520" s="272"/>
      <c r="CW520" s="272"/>
      <c r="CX520" s="272"/>
      <c r="CY520" s="272"/>
      <c r="CZ520" s="272"/>
      <c r="DA520" s="272"/>
      <c r="DB520" s="272"/>
      <c r="DC520" s="272"/>
      <c r="DD520" s="272"/>
      <c r="DE520" s="272"/>
      <c r="DF520" s="272"/>
      <c r="DG520" s="272"/>
      <c r="DH520" s="272"/>
      <c r="DI520" s="272"/>
      <c r="DJ520" s="272"/>
      <c r="DK520" s="272"/>
      <c r="DL520" s="272"/>
      <c r="DM520" s="272"/>
      <c r="DN520" s="272"/>
      <c r="DO520" s="272"/>
      <c r="DP520" s="272"/>
      <c r="DQ520" s="272"/>
      <c r="DR520" s="272"/>
      <c r="DS520" s="272"/>
      <c r="DT520" s="272"/>
      <c r="DU520" s="272"/>
      <c r="DV520" s="272"/>
      <c r="DW520" s="272"/>
      <c r="DX520" s="272"/>
      <c r="DY520" s="272"/>
      <c r="DZ520" s="272"/>
      <c r="EA520" s="272"/>
      <c r="EB520" s="272"/>
      <c r="EC520" s="272"/>
      <c r="ED520" s="272"/>
      <c r="EE520" s="272"/>
      <c r="EF520" s="272"/>
      <c r="EG520" s="272"/>
      <c r="EH520" s="272"/>
      <c r="EI520" s="272"/>
      <c r="EJ520" s="272"/>
      <c r="EK520" s="272"/>
      <c r="EL520" s="272"/>
      <c r="EM520" s="272"/>
      <c r="EN520" s="272"/>
      <c r="EO520" s="272"/>
      <c r="EP520" s="272"/>
      <c r="EQ520" s="272"/>
      <c r="ER520" s="272"/>
      <c r="ES520" s="272"/>
      <c r="ET520" s="272"/>
      <c r="EU520" s="272"/>
      <c r="EV520" s="272"/>
      <c r="EW520" s="272"/>
      <c r="EX520" s="272"/>
      <c r="EY520" s="272"/>
      <c r="EZ520" s="272"/>
      <c r="FA520" s="272"/>
      <c r="FB520" s="272"/>
      <c r="FC520" s="272"/>
      <c r="FD520" s="272"/>
      <c r="FE520" s="272"/>
      <c r="FF520" s="272"/>
      <c r="FG520" s="272"/>
      <c r="FH520" s="272"/>
      <c r="FI520" s="272"/>
      <c r="FJ520" s="272"/>
      <c r="FK520" s="272"/>
      <c r="FL520" s="272"/>
      <c r="FM520" s="272"/>
      <c r="FN520" s="272"/>
      <c r="FO520" s="272"/>
      <c r="FP520" s="272"/>
      <c r="FQ520" s="272"/>
      <c r="FR520" s="272"/>
      <c r="FS520" s="272"/>
      <c r="FT520" s="272"/>
      <c r="FU520" s="272"/>
      <c r="FV520" s="272"/>
      <c r="FW520" s="272"/>
      <c r="FX520" s="272"/>
      <c r="FY520" s="272"/>
      <c r="FZ520" s="272"/>
      <c r="GA520" s="272"/>
      <c r="GB520" s="272"/>
      <c r="GC520" s="272"/>
      <c r="GD520" s="272"/>
      <c r="GE520" s="272"/>
      <c r="GF520" s="272"/>
      <c r="GG520" s="272"/>
      <c r="GH520" s="272"/>
      <c r="GI520" s="272"/>
      <c r="GJ520" s="272"/>
      <c r="GK520" s="272"/>
      <c r="GL520" s="272"/>
      <c r="GM520" s="272"/>
      <c r="GN520" s="272"/>
      <c r="GO520" s="272"/>
      <c r="GP520" s="272"/>
      <c r="GQ520" s="272"/>
      <c r="GR520" s="272"/>
      <c r="GS520" s="272"/>
      <c r="GT520" s="272"/>
      <c r="GU520" s="272"/>
      <c r="GV520" s="272"/>
      <c r="GW520" s="272"/>
      <c r="GX520" s="272"/>
      <c r="GY520" s="272"/>
      <c r="GZ520" s="272"/>
      <c r="HA520" s="272"/>
      <c r="HB520" s="272"/>
      <c r="HC520" s="272"/>
      <c r="HD520" s="272"/>
      <c r="HE520" s="272"/>
      <c r="HF520" s="272"/>
      <c r="HG520" s="272"/>
      <c r="HH520" s="272"/>
      <c r="HI520" s="272"/>
      <c r="HJ520" s="272"/>
      <c r="HK520" s="272"/>
      <c r="HL520" s="272"/>
      <c r="HM520" s="272"/>
      <c r="HN520" s="272"/>
      <c r="HO520" s="272"/>
      <c r="HP520" s="272"/>
      <c r="HQ520" s="272"/>
      <c r="HR520" s="272"/>
      <c r="HS520" s="272"/>
      <c r="HT520" s="272"/>
      <c r="HU520" s="272"/>
      <c r="HV520" s="272"/>
      <c r="HW520" s="272"/>
      <c r="HX520" s="272"/>
      <c r="HY520" s="272"/>
      <c r="HZ520" s="272"/>
      <c r="IA520" s="272"/>
      <c r="IB520" s="272"/>
      <c r="IC520" s="272"/>
      <c r="ID520" s="272"/>
      <c r="IE520" s="272"/>
      <c r="IF520" s="272"/>
      <c r="IG520" s="272"/>
      <c r="IH520" s="272"/>
      <c r="II520" s="272"/>
      <c r="IJ520" s="272"/>
      <c r="IK520" s="272"/>
      <c r="IL520" s="272"/>
      <c r="IM520" s="272"/>
      <c r="IN520" s="272"/>
      <c r="IO520" s="272"/>
      <c r="IP520" s="272"/>
      <c r="IQ520" s="272"/>
      <c r="IR520" s="272"/>
      <c r="IS520" s="272"/>
      <c r="IT520" s="272"/>
      <c r="IU520" s="272"/>
      <c r="IV520" s="272"/>
      <c r="IW520" s="272"/>
      <c r="IX520" s="272"/>
      <c r="IY520" s="272"/>
      <c r="IZ520" s="272"/>
      <c r="JA520" s="272"/>
      <c r="JB520" s="272"/>
      <c r="JC520" s="272"/>
      <c r="JD520" s="272"/>
      <c r="JE520" s="272"/>
      <c r="JF520" s="272"/>
      <c r="JG520" s="272"/>
      <c r="JH520" s="272"/>
      <c r="JI520" s="272"/>
      <c r="JJ520" s="272"/>
      <c r="JK520" s="272"/>
      <c r="JL520" s="272"/>
      <c r="JM520" s="272"/>
      <c r="JN520" s="272"/>
      <c r="JO520" s="272"/>
      <c r="JP520" s="272"/>
      <c r="JQ520" s="272"/>
      <c r="JR520" s="272"/>
      <c r="JS520" s="272"/>
      <c r="JT520" s="272"/>
      <c r="JU520" s="272"/>
      <c r="JV520" s="272"/>
      <c r="JW520" s="272"/>
      <c r="JX520" s="272"/>
      <c r="JY520" s="272"/>
      <c r="JZ520" s="272"/>
      <c r="KA520" s="272"/>
      <c r="KB520" s="272"/>
      <c r="KC520" s="272"/>
      <c r="KD520" s="272"/>
      <c r="KE520" s="272"/>
      <c r="KF520" s="272"/>
      <c r="KG520" s="272"/>
      <c r="KH520" s="272"/>
      <c r="KI520" s="272"/>
      <c r="KJ520" s="272"/>
      <c r="KK520" s="272"/>
      <c r="KL520" s="272"/>
      <c r="KM520" s="272"/>
      <c r="KN520" s="272"/>
      <c r="KO520" s="272"/>
      <c r="KP520" s="272"/>
      <c r="KQ520" s="272"/>
      <c r="KR520" s="272"/>
      <c r="KS520" s="272"/>
      <c r="KT520" s="272"/>
      <c r="KU520" s="272"/>
      <c r="KV520" s="272"/>
      <c r="KW520" s="272"/>
      <c r="KX520" s="272"/>
      <c r="KY520" s="272"/>
      <c r="KZ520" s="272"/>
      <c r="LA520" s="272"/>
      <c r="LB520" s="272"/>
      <c r="LC520" s="272"/>
      <c r="LD520" s="272"/>
      <c r="LE520" s="272"/>
      <c r="LF520" s="272"/>
      <c r="LG520" s="272"/>
      <c r="LH520" s="272"/>
      <c r="LI520" s="272"/>
      <c r="LJ520" s="272"/>
      <c r="LK520" s="272"/>
      <c r="LL520" s="272"/>
      <c r="LM520" s="272"/>
      <c r="LN520" s="272"/>
      <c r="LO520" s="272"/>
      <c r="LP520" s="272"/>
      <c r="LQ520" s="272"/>
      <c r="LR520" s="272"/>
      <c r="LS520" s="272"/>
      <c r="LT520" s="272"/>
      <c r="LU520" s="272"/>
      <c r="LV520" s="272"/>
      <c r="LW520" s="272"/>
      <c r="LX520" s="272"/>
      <c r="LY520" s="272"/>
      <c r="LZ520" s="272"/>
      <c r="MA520" s="272"/>
      <c r="MB520" s="272"/>
      <c r="MC520" s="272"/>
      <c r="MD520" s="272"/>
      <c r="ME520" s="272"/>
      <c r="MF520" s="272"/>
      <c r="MG520" s="272"/>
      <c r="MH520" s="272"/>
      <c r="MI520" s="272"/>
      <c r="MJ520" s="272"/>
      <c r="MK520" s="272"/>
      <c r="ML520" s="272"/>
      <c r="MM520" s="272"/>
      <c r="MN520" s="272"/>
      <c r="MO520" s="272"/>
      <c r="MP520" s="272"/>
      <c r="MQ520" s="272"/>
      <c r="MR520" s="272"/>
      <c r="MS520" s="272"/>
      <c r="MT520" s="272"/>
      <c r="MU520" s="272"/>
      <c r="MV520" s="272"/>
      <c r="MW520" s="272"/>
      <c r="MX520" s="272"/>
      <c r="MY520" s="272"/>
      <c r="MZ520" s="272"/>
      <c r="NA520" s="272"/>
      <c r="NB520" s="272"/>
      <c r="NC520" s="272"/>
      <c r="ND520" s="272"/>
      <c r="NE520" s="272"/>
      <c r="NF520" s="272"/>
      <c r="NG520" s="272"/>
      <c r="NH520" s="272"/>
      <c r="NI520" s="272"/>
      <c r="NJ520" s="272"/>
      <c r="NK520" s="272"/>
      <c r="NL520" s="272"/>
      <c r="NM520" s="272"/>
      <c r="NN520" s="272"/>
      <c r="NO520" s="272"/>
      <c r="NP520" s="272"/>
      <c r="NQ520" s="272"/>
      <c r="NR520" s="272"/>
      <c r="NS520" s="272"/>
      <c r="NT520" s="272"/>
      <c r="NU520" s="272"/>
      <c r="NV520" s="272"/>
      <c r="NW520" s="272"/>
      <c r="NX520" s="272"/>
      <c r="NY520" s="272"/>
      <c r="NZ520" s="272"/>
      <c r="OA520" s="272"/>
      <c r="OB520" s="272"/>
      <c r="OC520" s="272"/>
      <c r="OD520" s="272"/>
      <c r="OE520" s="272"/>
      <c r="OF520" s="272"/>
      <c r="OG520" s="272"/>
      <c r="OH520" s="272"/>
      <c r="OI520" s="272"/>
      <c r="OJ520" s="272"/>
      <c r="OK520" s="272"/>
      <c r="OL520" s="272"/>
      <c r="OM520" s="272"/>
      <c r="ON520" s="272"/>
      <c r="OO520" s="272"/>
      <c r="OP520" s="272"/>
      <c r="OQ520" s="272"/>
      <c r="OR520" s="272"/>
      <c r="OS520" s="272"/>
      <c r="OT520" s="272"/>
      <c r="OU520" s="272"/>
      <c r="OV520" s="272"/>
      <c r="OW520" s="272"/>
      <c r="OX520" s="272"/>
      <c r="OY520" s="272"/>
      <c r="OZ520" s="272"/>
      <c r="PA520" s="272"/>
      <c r="PB520" s="272"/>
      <c r="PC520" s="272"/>
      <c r="PD520" s="272"/>
      <c r="PE520" s="272"/>
      <c r="PF520" s="272"/>
      <c r="PG520" s="272"/>
      <c r="PH520" s="272"/>
      <c r="PI520" s="272"/>
      <c r="PJ520" s="272"/>
      <c r="PK520" s="272"/>
      <c r="PL520" s="272"/>
      <c r="PM520" s="272"/>
      <c r="PN520" s="272"/>
      <c r="PO520" s="272"/>
      <c r="PP520" s="272"/>
      <c r="PQ520" s="272"/>
      <c r="PR520" s="272"/>
      <c r="PS520" s="272"/>
      <c r="PT520" s="272"/>
      <c r="PU520" s="272"/>
      <c r="PV520" s="272"/>
      <c r="PW520" s="272"/>
      <c r="PX520" s="272"/>
      <c r="PY520" s="272"/>
      <c r="PZ520" s="272"/>
      <c r="QA520" s="272"/>
      <c r="QB520" s="272"/>
      <c r="QC520" s="272"/>
      <c r="QD520" s="272"/>
      <c r="QE520" s="272"/>
      <c r="QF520" s="272"/>
      <c r="QG520" s="272"/>
      <c r="QH520" s="272"/>
      <c r="QI520" s="272"/>
      <c r="QJ520" s="272"/>
      <c r="QK520" s="272"/>
      <c r="QL520" s="272"/>
      <c r="QM520" s="272"/>
      <c r="QN520" s="272"/>
      <c r="QO520" s="272"/>
      <c r="QP520" s="272"/>
      <c r="QQ520" s="272"/>
      <c r="QR520" s="272"/>
      <c r="QS520" s="272"/>
      <c r="QT520" s="272"/>
      <c r="QU520" s="272"/>
      <c r="QV520" s="272"/>
      <c r="QW520" s="272"/>
      <c r="QX520" s="272"/>
      <c r="QY520" s="272"/>
      <c r="QZ520" s="272"/>
      <c r="RA520" s="272"/>
      <c r="RB520" s="272"/>
      <c r="RC520" s="272"/>
      <c r="RD520" s="272"/>
      <c r="RE520" s="272"/>
      <c r="RF520" s="272"/>
      <c r="RG520" s="272"/>
      <c r="RH520" s="272"/>
      <c r="RI520" s="272"/>
      <c r="RJ520" s="272"/>
      <c r="RK520" s="272"/>
      <c r="RL520" s="272"/>
      <c r="RM520" s="272"/>
      <c r="RN520" s="272"/>
      <c r="RO520" s="272"/>
      <c r="RP520" s="272"/>
      <c r="RQ520" s="272"/>
      <c r="RR520" s="272"/>
      <c r="RS520" s="272"/>
      <c r="RT520" s="272"/>
      <c r="RU520" s="272"/>
      <c r="RV520" s="272"/>
      <c r="RW520" s="272"/>
      <c r="RX520" s="272"/>
      <c r="RY520" s="272"/>
      <c r="RZ520" s="272"/>
      <c r="SA520" s="272"/>
      <c r="SB520" s="272"/>
      <c r="SC520" s="272"/>
      <c r="SD520" s="272"/>
      <c r="SE520" s="272"/>
      <c r="SF520" s="272"/>
      <c r="SG520" s="272"/>
      <c r="SH520" s="272"/>
      <c r="SI520" s="272"/>
      <c r="SJ520" s="272"/>
      <c r="SK520" s="272"/>
      <c r="SL520" s="272"/>
      <c r="SM520" s="272"/>
      <c r="SN520" s="272"/>
      <c r="SO520" s="272"/>
      <c r="SP520" s="272"/>
      <c r="SQ520" s="272"/>
      <c r="SR520" s="272"/>
      <c r="SS520" s="272"/>
      <c r="ST520" s="272"/>
      <c r="SU520" s="272"/>
      <c r="SV520" s="272"/>
      <c r="SW520" s="272"/>
      <c r="SX520" s="272"/>
      <c r="SY520" s="272"/>
      <c r="SZ520" s="272"/>
      <c r="TA520" s="272"/>
      <c r="TB520" s="272"/>
      <c r="TC520" s="272"/>
      <c r="TD520" s="272"/>
      <c r="TE520" s="272"/>
      <c r="TF520" s="272"/>
      <c r="TG520" s="272"/>
      <c r="TH520" s="272"/>
      <c r="TI520" s="272"/>
      <c r="TJ520" s="272"/>
      <c r="TK520" s="272"/>
      <c r="TL520" s="272"/>
      <c r="TM520" s="272"/>
      <c r="TN520" s="272"/>
      <c r="TO520" s="272"/>
      <c r="TP520" s="272"/>
      <c r="TQ520" s="272"/>
      <c r="TR520" s="272"/>
      <c r="TS520" s="272"/>
      <c r="TT520" s="272"/>
      <c r="TU520" s="272"/>
      <c r="TV520" s="272"/>
      <c r="TW520" s="272"/>
      <c r="TX520" s="272"/>
      <c r="TY520" s="272"/>
      <c r="TZ520" s="272"/>
      <c r="UA520" s="272"/>
      <c r="UB520" s="272"/>
      <c r="UC520" s="272"/>
      <c r="UD520" s="272"/>
      <c r="UE520" s="272"/>
      <c r="UF520" s="272"/>
      <c r="UG520" s="272"/>
      <c r="UH520" s="272"/>
      <c r="UI520" s="272"/>
      <c r="UJ520" s="272"/>
      <c r="UK520" s="272"/>
      <c r="UL520" s="272"/>
      <c r="UM520" s="272"/>
      <c r="UN520" s="272"/>
      <c r="UO520" s="272"/>
      <c r="UP520" s="272"/>
      <c r="UQ520" s="272"/>
      <c r="UR520" s="272"/>
      <c r="US520" s="272"/>
      <c r="UT520" s="272"/>
      <c r="UU520" s="272"/>
      <c r="UV520" s="272"/>
      <c r="UW520" s="272"/>
      <c r="UX520" s="272"/>
      <c r="UY520" s="272"/>
      <c r="UZ520" s="272"/>
      <c r="VA520" s="272"/>
      <c r="VB520" s="272"/>
      <c r="VC520" s="272"/>
      <c r="VD520" s="272"/>
      <c r="VE520" s="272"/>
      <c r="VF520" s="272"/>
      <c r="VG520" s="272"/>
      <c r="VH520" s="272"/>
      <c r="VI520" s="272"/>
      <c r="VJ520" s="272"/>
      <c r="VK520" s="272"/>
      <c r="VL520" s="272"/>
      <c r="VM520" s="272"/>
      <c r="VN520" s="272"/>
      <c r="VO520" s="272"/>
      <c r="VP520" s="272"/>
      <c r="VQ520" s="272"/>
      <c r="VR520" s="272"/>
      <c r="VS520" s="272"/>
      <c r="VT520" s="272"/>
      <c r="VU520" s="272"/>
      <c r="VV520" s="272"/>
      <c r="VW520" s="272"/>
      <c r="VX520" s="272"/>
      <c r="VY520" s="272"/>
      <c r="VZ520" s="272"/>
      <c r="WA520" s="272"/>
      <c r="WB520" s="272"/>
      <c r="WC520" s="272"/>
      <c r="WD520" s="272"/>
      <c r="WE520" s="272"/>
      <c r="WF520" s="272"/>
      <c r="WG520" s="272"/>
      <c r="WH520" s="272"/>
      <c r="WI520" s="272"/>
      <c r="WJ520" s="272"/>
      <c r="WK520" s="272"/>
      <c r="WL520" s="272"/>
      <c r="WM520" s="272"/>
      <c r="WN520" s="272"/>
      <c r="WO520" s="272"/>
      <c r="WP520" s="272"/>
      <c r="WQ520" s="272"/>
      <c r="WR520" s="272"/>
      <c r="WS520" s="272"/>
      <c r="WT520" s="272"/>
      <c r="WU520" s="272"/>
      <c r="WV520" s="272"/>
      <c r="WW520" s="272"/>
      <c r="WX520" s="272"/>
      <c r="WY520" s="272"/>
      <c r="WZ520" s="272"/>
      <c r="XA520" s="272"/>
      <c r="XB520" s="272"/>
      <c r="XC520" s="272"/>
      <c r="XD520" s="272"/>
      <c r="XE520" s="272"/>
      <c r="XF520" s="272"/>
      <c r="XG520" s="272"/>
      <c r="XH520" s="272"/>
      <c r="XI520" s="272"/>
      <c r="XJ520" s="272"/>
      <c r="XK520" s="272"/>
      <c r="XL520" s="272"/>
      <c r="XM520" s="272"/>
      <c r="XN520" s="272"/>
      <c r="XO520" s="272"/>
      <c r="XP520" s="272"/>
      <c r="XQ520" s="272"/>
      <c r="XR520" s="272"/>
      <c r="XS520" s="272"/>
      <c r="XT520" s="272"/>
      <c r="XU520" s="272"/>
      <c r="XV520" s="272"/>
      <c r="XW520" s="272"/>
      <c r="XX520" s="272"/>
      <c r="XY520" s="272"/>
      <c r="XZ520" s="272"/>
      <c r="YA520" s="272"/>
      <c r="YB520" s="272"/>
      <c r="YC520" s="272"/>
      <c r="YD520" s="272"/>
      <c r="YE520" s="272"/>
      <c r="YF520" s="272"/>
      <c r="YG520" s="272"/>
      <c r="YH520" s="272"/>
      <c r="YI520" s="272"/>
      <c r="YJ520" s="272"/>
      <c r="YK520" s="272"/>
      <c r="YL520" s="272"/>
      <c r="YM520" s="272"/>
      <c r="YN520" s="272"/>
      <c r="YO520" s="272"/>
      <c r="YP520" s="272"/>
      <c r="YQ520" s="272"/>
      <c r="YR520" s="272"/>
      <c r="YS520" s="272"/>
      <c r="YT520" s="272"/>
      <c r="YU520" s="272"/>
      <c r="YV520" s="272"/>
      <c r="YW520" s="272"/>
      <c r="YX520" s="272"/>
      <c r="YY520" s="272"/>
      <c r="YZ520" s="272"/>
      <c r="ZA520" s="272"/>
      <c r="ZB520" s="272"/>
      <c r="ZC520" s="272"/>
      <c r="ZD520" s="272"/>
      <c r="ZE520" s="272"/>
      <c r="ZF520" s="272"/>
      <c r="ZG520" s="272"/>
      <c r="ZH520" s="272"/>
      <c r="ZI520" s="272"/>
      <c r="ZJ520" s="272"/>
      <c r="ZK520" s="272"/>
      <c r="ZL520" s="272"/>
      <c r="ZM520" s="272"/>
      <c r="ZN520" s="272"/>
      <c r="ZO520" s="272"/>
      <c r="ZP520" s="272"/>
      <c r="ZQ520" s="272"/>
      <c r="ZR520" s="272"/>
      <c r="ZS520" s="272"/>
      <c r="ZT520" s="272"/>
      <c r="ZU520" s="272"/>
      <c r="ZV520" s="272"/>
      <c r="ZW520" s="272"/>
      <c r="ZX520" s="272"/>
      <c r="ZY520" s="272"/>
      <c r="ZZ520" s="272"/>
      <c r="AAA520" s="272"/>
      <c r="AAB520" s="272"/>
      <c r="AAC520" s="272"/>
      <c r="AAD520" s="272"/>
      <c r="AAE520" s="272"/>
      <c r="AAF520" s="272"/>
      <c r="AAG520" s="272"/>
      <c r="AAH520" s="272"/>
      <c r="AAI520" s="272"/>
      <c r="AAJ520" s="272"/>
      <c r="AAK520" s="272"/>
      <c r="AAL520" s="272"/>
      <c r="AAM520" s="272"/>
      <c r="AAN520" s="272"/>
      <c r="AAO520" s="272"/>
      <c r="AAP520" s="272"/>
      <c r="AAQ520" s="272"/>
      <c r="AAR520" s="272"/>
      <c r="AAS520" s="272"/>
      <c r="AAT520" s="272"/>
      <c r="AAU520" s="272"/>
      <c r="AAV520" s="272"/>
      <c r="AAW520" s="272"/>
      <c r="AAX520" s="272"/>
      <c r="AAY520" s="272"/>
      <c r="AAZ520" s="272"/>
      <c r="ABA520" s="272"/>
      <c r="ABB520" s="272"/>
      <c r="ABC520" s="272"/>
      <c r="ABD520" s="272"/>
      <c r="ABE520" s="272"/>
      <c r="ABF520" s="272"/>
      <c r="ABG520" s="272"/>
      <c r="ABH520" s="272"/>
      <c r="ABI520" s="272"/>
      <c r="ABJ520" s="272"/>
      <c r="ABK520" s="272"/>
      <c r="ABL520" s="272"/>
      <c r="ABM520" s="272"/>
      <c r="ABN520" s="272"/>
      <c r="ABO520" s="272"/>
      <c r="ABP520" s="272"/>
      <c r="ABQ520" s="272"/>
      <c r="ABR520" s="272"/>
      <c r="ABS520" s="272"/>
      <c r="ABT520" s="272"/>
      <c r="ABU520" s="272"/>
      <c r="ABV520" s="272"/>
      <c r="ABW520" s="272"/>
      <c r="ABX520" s="272"/>
      <c r="ABY520" s="272"/>
      <c r="ABZ520" s="272"/>
      <c r="ACA520" s="272"/>
      <c r="ACB520" s="272"/>
      <c r="ACC520" s="272"/>
      <c r="ACD520" s="272"/>
      <c r="ACE520" s="272"/>
      <c r="ACF520" s="272"/>
      <c r="ACG520" s="272"/>
      <c r="ACH520" s="272"/>
      <c r="ACI520" s="272"/>
      <c r="ACJ520" s="272"/>
      <c r="ACK520" s="272"/>
      <c r="ACL520" s="272"/>
      <c r="ACM520" s="272"/>
      <c r="ACN520" s="272"/>
      <c r="ACO520" s="272"/>
      <c r="ACP520" s="272"/>
      <c r="ACQ520" s="272"/>
      <c r="ACR520" s="272"/>
      <c r="ACS520" s="272"/>
      <c r="ACT520" s="272"/>
      <c r="ACU520" s="272"/>
      <c r="ACV520" s="272"/>
      <c r="ACW520" s="272"/>
      <c r="ACX520" s="272"/>
      <c r="ACY520" s="272"/>
      <c r="ACZ520" s="272"/>
      <c r="ADA520" s="272"/>
      <c r="ADB520" s="272"/>
      <c r="ADC520" s="272"/>
      <c r="ADD520" s="272"/>
      <c r="ADE520" s="272"/>
      <c r="ADF520" s="272"/>
      <c r="ADG520" s="272"/>
      <c r="ADH520" s="272"/>
      <c r="ADI520" s="272"/>
      <c r="ADJ520" s="272"/>
      <c r="ADK520" s="272"/>
      <c r="ADL520" s="272"/>
      <c r="ADM520" s="272"/>
      <c r="ADN520" s="272"/>
      <c r="ADO520" s="272"/>
      <c r="ADP520" s="272"/>
      <c r="ADQ520" s="272"/>
      <c r="ADR520" s="272"/>
      <c r="ADS520" s="272"/>
      <c r="ADT520" s="272"/>
      <c r="ADU520" s="272"/>
      <c r="ADV520" s="272"/>
      <c r="ADW520" s="272"/>
      <c r="ADX520" s="272"/>
      <c r="ADY520" s="272"/>
      <c r="ADZ520" s="272"/>
      <c r="AEA520" s="272"/>
      <c r="AEB520" s="272"/>
      <c r="AEC520" s="272"/>
      <c r="AED520" s="272"/>
      <c r="AEE520" s="272"/>
      <c r="AEF520" s="272"/>
      <c r="AEG520" s="272"/>
      <c r="AEH520" s="272"/>
      <c r="AEI520" s="272"/>
      <c r="AEJ520" s="272"/>
      <c r="AEK520" s="272"/>
      <c r="AEL520" s="272"/>
      <c r="AEM520" s="272"/>
      <c r="AEN520" s="272"/>
      <c r="AEO520" s="272"/>
      <c r="AEP520" s="272"/>
      <c r="AEQ520" s="272"/>
      <c r="AER520" s="272"/>
      <c r="AES520" s="272"/>
      <c r="AET520" s="272"/>
      <c r="AEU520" s="272"/>
      <c r="AEV520" s="272"/>
      <c r="AEW520" s="272"/>
      <c r="AEX520" s="272"/>
      <c r="AEY520" s="272"/>
      <c r="AEZ520" s="272"/>
      <c r="AFA520" s="272"/>
      <c r="AFB520" s="272"/>
      <c r="AFC520" s="272"/>
      <c r="AFD520" s="272"/>
      <c r="AFE520" s="272"/>
      <c r="AFF520" s="272"/>
      <c r="AFG520" s="272"/>
      <c r="AFH520" s="272"/>
      <c r="AFI520" s="272"/>
      <c r="AFJ520" s="272"/>
      <c r="AFK520" s="272"/>
      <c r="AFL520" s="272"/>
      <c r="AFM520" s="272"/>
      <c r="AFN520" s="272"/>
      <c r="AFO520" s="272"/>
      <c r="AFP520" s="272"/>
      <c r="AFQ520" s="272"/>
      <c r="AFR520" s="272"/>
      <c r="AFS520" s="272"/>
      <c r="AFT520" s="272"/>
      <c r="AFU520" s="272"/>
      <c r="AFV520" s="272"/>
      <c r="AFW520" s="272"/>
      <c r="AFX520" s="272"/>
      <c r="AFY520" s="272"/>
      <c r="AFZ520" s="272"/>
      <c r="AGA520" s="272"/>
      <c r="AGB520" s="272"/>
      <c r="AGC520" s="272"/>
      <c r="AGD520" s="272"/>
      <c r="AGE520" s="272"/>
      <c r="AGF520" s="272"/>
      <c r="AGG520" s="272"/>
      <c r="AGH520" s="272"/>
      <c r="AGI520" s="272"/>
      <c r="AGJ520" s="272"/>
      <c r="AGK520" s="272"/>
      <c r="AGL520" s="272"/>
      <c r="AGM520" s="272"/>
      <c r="AGN520" s="272"/>
      <c r="AGO520" s="272"/>
      <c r="AGP520" s="272"/>
      <c r="AGQ520" s="272"/>
      <c r="AGR520" s="272"/>
      <c r="AGS520" s="272"/>
      <c r="AGT520" s="272"/>
      <c r="AGU520" s="272"/>
      <c r="AGV520" s="272"/>
      <c r="AGW520" s="272"/>
      <c r="AGX520" s="272"/>
      <c r="AGY520" s="272"/>
      <c r="AGZ520" s="272"/>
      <c r="AHA520" s="272"/>
      <c r="AHB520" s="272"/>
      <c r="AHC520" s="272"/>
      <c r="AHD520" s="272"/>
      <c r="AHE520" s="272"/>
      <c r="AHF520" s="272"/>
      <c r="AHG520" s="272"/>
      <c r="AHH520" s="272"/>
      <c r="AHI520" s="272"/>
      <c r="AHJ520" s="272"/>
      <c r="AHK520" s="272"/>
      <c r="AHL520" s="272"/>
      <c r="AHM520" s="272"/>
      <c r="AHN520" s="272"/>
      <c r="AHO520" s="272"/>
      <c r="AHP520" s="272"/>
      <c r="AHQ520" s="272"/>
      <c r="AHR520" s="272"/>
      <c r="AHS520" s="272"/>
      <c r="AHT520" s="272"/>
      <c r="AHU520" s="272"/>
      <c r="AHV520" s="272"/>
      <c r="AHW520" s="272"/>
      <c r="AHX520" s="272"/>
      <c r="AHY520" s="272"/>
      <c r="AHZ520" s="272"/>
      <c r="AIA520" s="272"/>
      <c r="AIB520" s="272"/>
      <c r="AIC520" s="272"/>
      <c r="AID520" s="272"/>
      <c r="AIE520" s="272"/>
      <c r="AIF520" s="272"/>
      <c r="AIG520" s="272"/>
      <c r="AIH520" s="272"/>
      <c r="AII520" s="272"/>
      <c r="AIJ520" s="272"/>
      <c r="AIK520" s="272"/>
      <c r="AIL520" s="272"/>
      <c r="AIM520" s="272"/>
      <c r="AIN520" s="272"/>
      <c r="AIO520" s="272"/>
      <c r="AIP520" s="272"/>
      <c r="AIQ520" s="272"/>
      <c r="AIR520" s="272"/>
      <c r="AIS520" s="272"/>
      <c r="AIT520" s="272"/>
      <c r="AIU520" s="272"/>
      <c r="AIV520" s="272"/>
      <c r="AIW520" s="272"/>
      <c r="AIX520" s="272"/>
      <c r="AIY520" s="272"/>
      <c r="AIZ520" s="272"/>
      <c r="AJA520" s="272"/>
      <c r="AJB520" s="272"/>
      <c r="AJC520" s="272"/>
      <c r="AJD520" s="272"/>
      <c r="AJE520" s="272"/>
      <c r="AJF520" s="272"/>
      <c r="AJG520" s="272"/>
      <c r="AJH520" s="272"/>
      <c r="AJI520" s="272"/>
      <c r="AJJ520" s="272"/>
      <c r="AJK520" s="272"/>
      <c r="AJL520" s="272"/>
      <c r="AJM520" s="272"/>
      <c r="AJN520" s="272"/>
      <c r="AJO520" s="272"/>
      <c r="AJP520" s="272"/>
      <c r="AJQ520" s="272"/>
      <c r="AJR520" s="272"/>
      <c r="AJS520" s="272"/>
      <c r="AJT520" s="272"/>
      <c r="AJU520" s="272"/>
      <c r="AJV520" s="272"/>
      <c r="AJW520" s="272"/>
      <c r="AJX520" s="272"/>
      <c r="AJY520" s="272"/>
      <c r="AJZ520" s="272"/>
      <c r="AKA520" s="272"/>
      <c r="AKB520" s="272"/>
      <c r="AKC520" s="272"/>
      <c r="AKD520" s="272"/>
      <c r="AKE520" s="272"/>
      <c r="AKF520" s="272"/>
      <c r="AKG520" s="272"/>
      <c r="AKH520" s="272"/>
      <c r="AKI520" s="272"/>
      <c r="AKJ520" s="272"/>
      <c r="AKK520" s="272"/>
      <c r="AKL520" s="272"/>
      <c r="AKM520" s="272"/>
      <c r="AKN520" s="272"/>
      <c r="AKO520" s="272"/>
      <c r="AKP520" s="272"/>
      <c r="AKQ520" s="272"/>
      <c r="AKR520" s="272"/>
      <c r="AKS520" s="272"/>
      <c r="AKT520" s="272"/>
      <c r="AKU520" s="272"/>
      <c r="AKV520" s="272"/>
      <c r="AKW520" s="272"/>
      <c r="AKX520" s="272"/>
      <c r="AKY520" s="272"/>
      <c r="AKZ520" s="272"/>
      <c r="ALA520" s="272"/>
      <c r="ALB520" s="272"/>
      <c r="ALC520" s="272"/>
      <c r="ALD520" s="272"/>
      <c r="ALE520" s="272"/>
    </row>
    <row r="521" spans="1:993" s="274" customFormat="1" ht="63.75" x14ac:dyDescent="0.2">
      <c r="A521" s="395" t="s">
        <v>8536</v>
      </c>
      <c r="B521" s="18" t="s">
        <v>3984</v>
      </c>
      <c r="C521" s="35" t="s">
        <v>1422</v>
      </c>
      <c r="D521" s="206"/>
      <c r="E521" s="35" t="s">
        <v>6387</v>
      </c>
      <c r="F521" s="190"/>
      <c r="G521" s="190"/>
      <c r="H521" s="13" t="s">
        <v>1790</v>
      </c>
      <c r="I521" s="239" t="s">
        <v>4899</v>
      </c>
      <c r="J521" s="18" t="s">
        <v>2056</v>
      </c>
      <c r="K521" s="13"/>
      <c r="L521" s="315">
        <v>1</v>
      </c>
      <c r="M521" s="329" t="s">
        <v>7570</v>
      </c>
      <c r="N521" s="329" t="s">
        <v>7570</v>
      </c>
      <c r="O521" s="329" t="s">
        <v>7570</v>
      </c>
      <c r="P521" s="329" t="s">
        <v>7570</v>
      </c>
      <c r="Q521" s="329" t="s">
        <v>7570</v>
      </c>
      <c r="R521" s="272"/>
      <c r="S521" s="272"/>
      <c r="T521" s="272"/>
      <c r="U521" s="272"/>
      <c r="V521" s="272"/>
      <c r="W521" s="272"/>
      <c r="X521" s="272"/>
      <c r="Y521" s="272"/>
      <c r="Z521" s="272"/>
      <c r="AA521" s="272"/>
      <c r="AB521" s="272"/>
      <c r="AC521" s="272"/>
      <c r="AD521" s="272"/>
      <c r="AE521" s="272"/>
      <c r="AF521" s="272"/>
      <c r="AG521" s="272"/>
      <c r="AH521" s="272"/>
      <c r="AI521" s="272"/>
      <c r="AJ521" s="272"/>
      <c r="AK521" s="272"/>
      <c r="AL521" s="272"/>
      <c r="AM521" s="272"/>
      <c r="AN521" s="272"/>
      <c r="AO521" s="272"/>
      <c r="AP521" s="272"/>
      <c r="AQ521" s="272"/>
      <c r="AR521" s="272"/>
      <c r="AS521" s="272"/>
      <c r="AT521" s="272"/>
      <c r="AU521" s="272"/>
      <c r="AV521" s="272"/>
      <c r="AW521" s="272"/>
      <c r="AX521" s="272"/>
      <c r="AY521" s="272"/>
      <c r="AZ521" s="272"/>
      <c r="BA521" s="272"/>
      <c r="BB521" s="272"/>
      <c r="BC521" s="272"/>
      <c r="BD521" s="272"/>
      <c r="BE521" s="272"/>
      <c r="BF521" s="272"/>
      <c r="BG521" s="272"/>
      <c r="BH521" s="272"/>
      <c r="BI521" s="272"/>
      <c r="BJ521" s="272"/>
      <c r="BK521" s="272"/>
      <c r="BL521" s="272"/>
      <c r="BM521" s="272"/>
      <c r="BN521" s="272"/>
      <c r="BO521" s="272"/>
      <c r="BP521" s="272"/>
      <c r="BQ521" s="272"/>
      <c r="BR521" s="272"/>
      <c r="BS521" s="272"/>
      <c r="BT521" s="272"/>
      <c r="BU521" s="272"/>
      <c r="BV521" s="272"/>
      <c r="BW521" s="272"/>
      <c r="BX521" s="272"/>
      <c r="BY521" s="272"/>
      <c r="BZ521" s="272"/>
      <c r="CA521" s="272"/>
      <c r="CB521" s="272"/>
      <c r="CC521" s="272"/>
      <c r="CD521" s="272"/>
      <c r="CE521" s="272"/>
      <c r="CF521" s="272"/>
      <c r="CG521" s="272"/>
      <c r="CH521" s="272"/>
      <c r="CI521" s="272"/>
      <c r="CJ521" s="272"/>
      <c r="CK521" s="272"/>
      <c r="CL521" s="272"/>
      <c r="CM521" s="272"/>
      <c r="CN521" s="272"/>
      <c r="CO521" s="272"/>
      <c r="CP521" s="272"/>
      <c r="CQ521" s="272"/>
      <c r="CR521" s="272"/>
      <c r="CS521" s="272"/>
      <c r="CT521" s="272"/>
      <c r="CU521" s="272"/>
      <c r="CV521" s="272"/>
      <c r="CW521" s="272"/>
      <c r="CX521" s="272"/>
      <c r="CY521" s="272"/>
      <c r="CZ521" s="272"/>
      <c r="DA521" s="272"/>
      <c r="DB521" s="272"/>
      <c r="DC521" s="272"/>
      <c r="DD521" s="272"/>
      <c r="DE521" s="272"/>
      <c r="DF521" s="272"/>
      <c r="DG521" s="272"/>
      <c r="DH521" s="272"/>
      <c r="DI521" s="272"/>
      <c r="DJ521" s="272"/>
      <c r="DK521" s="272"/>
      <c r="DL521" s="272"/>
      <c r="DM521" s="272"/>
      <c r="DN521" s="272"/>
      <c r="DO521" s="272"/>
      <c r="DP521" s="272"/>
      <c r="DQ521" s="272"/>
      <c r="DR521" s="272"/>
      <c r="DS521" s="272"/>
      <c r="DT521" s="272"/>
      <c r="DU521" s="272"/>
      <c r="DV521" s="272"/>
      <c r="DW521" s="272"/>
      <c r="DX521" s="272"/>
      <c r="DY521" s="272"/>
      <c r="DZ521" s="272"/>
      <c r="EA521" s="272"/>
      <c r="EB521" s="272"/>
      <c r="EC521" s="272"/>
      <c r="ED521" s="272"/>
      <c r="EE521" s="272"/>
      <c r="EF521" s="272"/>
      <c r="EG521" s="272"/>
      <c r="EH521" s="272"/>
      <c r="EI521" s="272"/>
      <c r="EJ521" s="272"/>
      <c r="EK521" s="272"/>
      <c r="EL521" s="272"/>
      <c r="EM521" s="272"/>
      <c r="EN521" s="272"/>
      <c r="EO521" s="272"/>
      <c r="EP521" s="272"/>
      <c r="EQ521" s="272"/>
      <c r="ER521" s="272"/>
      <c r="ES521" s="272"/>
      <c r="ET521" s="272"/>
      <c r="EU521" s="272"/>
      <c r="EV521" s="272"/>
      <c r="EW521" s="272"/>
      <c r="EX521" s="272"/>
      <c r="EY521" s="272"/>
      <c r="EZ521" s="272"/>
      <c r="FA521" s="272"/>
      <c r="FB521" s="272"/>
      <c r="FC521" s="272"/>
      <c r="FD521" s="272"/>
      <c r="FE521" s="272"/>
      <c r="FF521" s="272"/>
      <c r="FG521" s="272"/>
      <c r="FH521" s="272"/>
      <c r="FI521" s="272"/>
      <c r="FJ521" s="272"/>
      <c r="FK521" s="272"/>
      <c r="FL521" s="272"/>
      <c r="FM521" s="272"/>
      <c r="FN521" s="272"/>
      <c r="FO521" s="272"/>
      <c r="FP521" s="272"/>
      <c r="FQ521" s="272"/>
      <c r="FR521" s="272"/>
      <c r="FS521" s="272"/>
      <c r="FT521" s="272"/>
      <c r="FU521" s="272"/>
      <c r="FV521" s="272"/>
      <c r="FW521" s="272"/>
      <c r="FX521" s="272"/>
      <c r="FY521" s="272"/>
      <c r="FZ521" s="272"/>
      <c r="GA521" s="272"/>
      <c r="GB521" s="272"/>
      <c r="GC521" s="272"/>
      <c r="GD521" s="272"/>
      <c r="GE521" s="272"/>
      <c r="GF521" s="272"/>
      <c r="GG521" s="272"/>
      <c r="GH521" s="272"/>
      <c r="GI521" s="272"/>
      <c r="GJ521" s="272"/>
      <c r="GK521" s="272"/>
      <c r="GL521" s="272"/>
      <c r="GM521" s="272"/>
      <c r="GN521" s="272"/>
      <c r="GO521" s="272"/>
      <c r="GP521" s="272"/>
      <c r="GQ521" s="272"/>
      <c r="GR521" s="272"/>
      <c r="GS521" s="272"/>
      <c r="GT521" s="272"/>
      <c r="GU521" s="272"/>
      <c r="GV521" s="272"/>
      <c r="GW521" s="272"/>
      <c r="GX521" s="272"/>
      <c r="GY521" s="272"/>
      <c r="GZ521" s="272"/>
      <c r="HA521" s="272"/>
      <c r="HB521" s="272"/>
      <c r="HC521" s="272"/>
      <c r="HD521" s="272"/>
      <c r="HE521" s="272"/>
      <c r="HF521" s="272"/>
      <c r="HG521" s="272"/>
      <c r="HH521" s="272"/>
      <c r="HI521" s="272"/>
      <c r="HJ521" s="272"/>
      <c r="HK521" s="272"/>
      <c r="HL521" s="272"/>
      <c r="HM521" s="272"/>
      <c r="HN521" s="272"/>
      <c r="HO521" s="272"/>
      <c r="HP521" s="272"/>
      <c r="HQ521" s="272"/>
      <c r="HR521" s="272"/>
      <c r="HS521" s="272"/>
      <c r="HT521" s="272"/>
      <c r="HU521" s="272"/>
      <c r="HV521" s="272"/>
      <c r="HW521" s="272"/>
      <c r="HX521" s="272"/>
      <c r="HY521" s="272"/>
      <c r="HZ521" s="272"/>
      <c r="IA521" s="272"/>
      <c r="IB521" s="272"/>
      <c r="IC521" s="272"/>
      <c r="ID521" s="272"/>
      <c r="IE521" s="272"/>
      <c r="IF521" s="272"/>
      <c r="IG521" s="272"/>
      <c r="IH521" s="272"/>
      <c r="II521" s="272"/>
      <c r="IJ521" s="272"/>
      <c r="IK521" s="272"/>
      <c r="IL521" s="272"/>
      <c r="IM521" s="272"/>
      <c r="IN521" s="272"/>
      <c r="IO521" s="272"/>
      <c r="IP521" s="272"/>
      <c r="IQ521" s="272"/>
      <c r="IR521" s="272"/>
      <c r="IS521" s="272"/>
      <c r="IT521" s="272"/>
      <c r="IU521" s="272"/>
      <c r="IV521" s="272"/>
      <c r="IW521" s="272"/>
      <c r="IX521" s="272"/>
      <c r="IY521" s="272"/>
      <c r="IZ521" s="272"/>
      <c r="JA521" s="272"/>
      <c r="JB521" s="272"/>
      <c r="JC521" s="272"/>
      <c r="JD521" s="272"/>
      <c r="JE521" s="272"/>
      <c r="JF521" s="272"/>
      <c r="JG521" s="272"/>
      <c r="JH521" s="272"/>
      <c r="JI521" s="272"/>
      <c r="JJ521" s="272"/>
      <c r="JK521" s="272"/>
      <c r="JL521" s="272"/>
      <c r="JM521" s="272"/>
      <c r="JN521" s="272"/>
      <c r="JO521" s="272"/>
      <c r="JP521" s="272"/>
      <c r="JQ521" s="272"/>
      <c r="JR521" s="272"/>
      <c r="JS521" s="272"/>
      <c r="JT521" s="272"/>
      <c r="JU521" s="272"/>
      <c r="JV521" s="272"/>
      <c r="JW521" s="272"/>
      <c r="JX521" s="272"/>
      <c r="JY521" s="272"/>
      <c r="JZ521" s="272"/>
      <c r="KA521" s="272"/>
      <c r="KB521" s="272"/>
      <c r="KC521" s="272"/>
      <c r="KD521" s="272"/>
      <c r="KE521" s="272"/>
      <c r="KF521" s="272"/>
      <c r="KG521" s="272"/>
      <c r="KH521" s="272"/>
      <c r="KI521" s="272"/>
      <c r="KJ521" s="272"/>
      <c r="KK521" s="272"/>
      <c r="KL521" s="272"/>
      <c r="KM521" s="272"/>
      <c r="KN521" s="272"/>
      <c r="KO521" s="272"/>
      <c r="KP521" s="272"/>
      <c r="KQ521" s="272"/>
      <c r="KR521" s="272"/>
      <c r="KS521" s="272"/>
      <c r="KT521" s="272"/>
      <c r="KU521" s="272"/>
      <c r="KV521" s="272"/>
      <c r="KW521" s="272"/>
      <c r="KX521" s="272"/>
      <c r="KY521" s="272"/>
      <c r="KZ521" s="272"/>
      <c r="LA521" s="272"/>
      <c r="LB521" s="272"/>
      <c r="LC521" s="272"/>
      <c r="LD521" s="272"/>
      <c r="LE521" s="272"/>
      <c r="LF521" s="272"/>
      <c r="LG521" s="272"/>
      <c r="LH521" s="272"/>
      <c r="LI521" s="272"/>
      <c r="LJ521" s="272"/>
      <c r="LK521" s="272"/>
      <c r="LL521" s="272"/>
      <c r="LM521" s="272"/>
      <c r="LN521" s="272"/>
      <c r="LO521" s="272"/>
      <c r="LP521" s="272"/>
      <c r="LQ521" s="272"/>
      <c r="LR521" s="272"/>
      <c r="LS521" s="272"/>
      <c r="LT521" s="272"/>
      <c r="LU521" s="272"/>
      <c r="LV521" s="272"/>
      <c r="LW521" s="272"/>
      <c r="LX521" s="272"/>
      <c r="LY521" s="272"/>
      <c r="LZ521" s="272"/>
      <c r="MA521" s="272"/>
      <c r="MB521" s="272"/>
      <c r="MC521" s="272"/>
      <c r="MD521" s="272"/>
      <c r="ME521" s="272"/>
      <c r="MF521" s="272"/>
      <c r="MG521" s="272"/>
      <c r="MH521" s="272"/>
      <c r="MI521" s="272"/>
      <c r="MJ521" s="272"/>
      <c r="MK521" s="272"/>
      <c r="ML521" s="272"/>
      <c r="MM521" s="272"/>
      <c r="MN521" s="272"/>
      <c r="MO521" s="272"/>
      <c r="MP521" s="272"/>
      <c r="MQ521" s="272"/>
      <c r="MR521" s="272"/>
      <c r="MS521" s="272"/>
      <c r="MT521" s="272"/>
      <c r="MU521" s="272"/>
      <c r="MV521" s="272"/>
      <c r="MW521" s="272"/>
      <c r="MX521" s="272"/>
      <c r="MY521" s="272"/>
      <c r="MZ521" s="272"/>
      <c r="NA521" s="272"/>
      <c r="NB521" s="272"/>
      <c r="NC521" s="272"/>
      <c r="ND521" s="272"/>
      <c r="NE521" s="272"/>
      <c r="NF521" s="272"/>
      <c r="NG521" s="272"/>
      <c r="NH521" s="272"/>
      <c r="NI521" s="272"/>
      <c r="NJ521" s="272"/>
      <c r="NK521" s="272"/>
      <c r="NL521" s="272"/>
      <c r="NM521" s="272"/>
      <c r="NN521" s="272"/>
      <c r="NO521" s="272"/>
      <c r="NP521" s="272"/>
      <c r="NQ521" s="272"/>
      <c r="NR521" s="272"/>
      <c r="NS521" s="272"/>
      <c r="NT521" s="272"/>
      <c r="NU521" s="272"/>
      <c r="NV521" s="272"/>
      <c r="NW521" s="272"/>
      <c r="NX521" s="272"/>
      <c r="NY521" s="272"/>
      <c r="NZ521" s="272"/>
      <c r="OA521" s="272"/>
      <c r="OB521" s="272"/>
      <c r="OC521" s="272"/>
      <c r="OD521" s="272"/>
      <c r="OE521" s="272"/>
      <c r="OF521" s="272"/>
      <c r="OG521" s="272"/>
      <c r="OH521" s="272"/>
      <c r="OI521" s="272"/>
      <c r="OJ521" s="272"/>
      <c r="OK521" s="272"/>
      <c r="OL521" s="272"/>
      <c r="OM521" s="272"/>
      <c r="ON521" s="272"/>
      <c r="OO521" s="272"/>
      <c r="OP521" s="272"/>
      <c r="OQ521" s="272"/>
      <c r="OR521" s="272"/>
      <c r="OS521" s="272"/>
      <c r="OT521" s="272"/>
      <c r="OU521" s="272"/>
      <c r="OV521" s="272"/>
      <c r="OW521" s="272"/>
      <c r="OX521" s="272"/>
      <c r="OY521" s="272"/>
      <c r="OZ521" s="272"/>
      <c r="PA521" s="272"/>
      <c r="PB521" s="272"/>
      <c r="PC521" s="272"/>
      <c r="PD521" s="272"/>
      <c r="PE521" s="272"/>
      <c r="PF521" s="272"/>
      <c r="PG521" s="272"/>
      <c r="PH521" s="272"/>
      <c r="PI521" s="272"/>
      <c r="PJ521" s="272"/>
      <c r="PK521" s="272"/>
      <c r="PL521" s="272"/>
      <c r="PM521" s="272"/>
      <c r="PN521" s="272"/>
      <c r="PO521" s="272"/>
      <c r="PP521" s="272"/>
      <c r="PQ521" s="272"/>
      <c r="PR521" s="272"/>
      <c r="PS521" s="272"/>
      <c r="PT521" s="272"/>
      <c r="PU521" s="272"/>
      <c r="PV521" s="272"/>
      <c r="PW521" s="272"/>
      <c r="PX521" s="272"/>
      <c r="PY521" s="272"/>
      <c r="PZ521" s="272"/>
      <c r="QA521" s="272"/>
      <c r="QB521" s="272"/>
      <c r="QC521" s="272"/>
      <c r="QD521" s="272"/>
      <c r="QE521" s="272"/>
      <c r="QF521" s="272"/>
      <c r="QG521" s="272"/>
      <c r="QH521" s="272"/>
      <c r="QI521" s="272"/>
      <c r="QJ521" s="272"/>
      <c r="QK521" s="272"/>
      <c r="QL521" s="272"/>
      <c r="QM521" s="272"/>
      <c r="QN521" s="272"/>
      <c r="QO521" s="272"/>
      <c r="QP521" s="272"/>
      <c r="QQ521" s="272"/>
      <c r="QR521" s="272"/>
      <c r="QS521" s="272"/>
      <c r="QT521" s="272"/>
      <c r="QU521" s="272"/>
      <c r="QV521" s="272"/>
      <c r="QW521" s="272"/>
      <c r="QX521" s="272"/>
      <c r="QY521" s="272"/>
      <c r="QZ521" s="272"/>
      <c r="RA521" s="272"/>
      <c r="RB521" s="272"/>
      <c r="RC521" s="272"/>
      <c r="RD521" s="272"/>
      <c r="RE521" s="272"/>
      <c r="RF521" s="272"/>
      <c r="RG521" s="272"/>
      <c r="RH521" s="272"/>
      <c r="RI521" s="272"/>
      <c r="RJ521" s="272"/>
      <c r="RK521" s="272"/>
      <c r="RL521" s="272"/>
      <c r="RM521" s="272"/>
      <c r="RN521" s="272"/>
      <c r="RO521" s="272"/>
      <c r="RP521" s="272"/>
      <c r="RQ521" s="272"/>
      <c r="RR521" s="272"/>
      <c r="RS521" s="272"/>
      <c r="RT521" s="272"/>
      <c r="RU521" s="272"/>
      <c r="RV521" s="272"/>
      <c r="RW521" s="272"/>
      <c r="RX521" s="272"/>
      <c r="RY521" s="272"/>
      <c r="RZ521" s="272"/>
      <c r="SA521" s="272"/>
      <c r="SB521" s="272"/>
      <c r="SC521" s="272"/>
      <c r="SD521" s="272"/>
      <c r="SE521" s="272"/>
      <c r="SF521" s="272"/>
      <c r="SG521" s="272"/>
      <c r="SH521" s="272"/>
      <c r="SI521" s="272"/>
      <c r="SJ521" s="272"/>
      <c r="SK521" s="272"/>
      <c r="SL521" s="272"/>
      <c r="SM521" s="272"/>
      <c r="SN521" s="272"/>
      <c r="SO521" s="272"/>
      <c r="SP521" s="272"/>
      <c r="SQ521" s="272"/>
      <c r="SR521" s="272"/>
      <c r="SS521" s="272"/>
      <c r="ST521" s="272"/>
      <c r="SU521" s="272"/>
      <c r="SV521" s="272"/>
      <c r="SW521" s="272"/>
      <c r="SX521" s="272"/>
      <c r="SY521" s="272"/>
      <c r="SZ521" s="272"/>
      <c r="TA521" s="272"/>
      <c r="TB521" s="272"/>
      <c r="TC521" s="272"/>
      <c r="TD521" s="272"/>
      <c r="TE521" s="272"/>
      <c r="TF521" s="272"/>
      <c r="TG521" s="272"/>
      <c r="TH521" s="272"/>
      <c r="TI521" s="272"/>
      <c r="TJ521" s="272"/>
      <c r="TK521" s="272"/>
      <c r="TL521" s="272"/>
      <c r="TM521" s="272"/>
      <c r="TN521" s="272"/>
      <c r="TO521" s="272"/>
      <c r="TP521" s="272"/>
      <c r="TQ521" s="272"/>
      <c r="TR521" s="272"/>
      <c r="TS521" s="272"/>
      <c r="TT521" s="272"/>
      <c r="TU521" s="272"/>
      <c r="TV521" s="272"/>
      <c r="TW521" s="272"/>
      <c r="TX521" s="272"/>
      <c r="TY521" s="272"/>
      <c r="TZ521" s="272"/>
      <c r="UA521" s="272"/>
      <c r="UB521" s="272"/>
      <c r="UC521" s="272"/>
      <c r="UD521" s="272"/>
      <c r="UE521" s="272"/>
      <c r="UF521" s="272"/>
      <c r="UG521" s="272"/>
      <c r="UH521" s="272"/>
      <c r="UI521" s="272"/>
      <c r="UJ521" s="272"/>
      <c r="UK521" s="272"/>
      <c r="UL521" s="272"/>
      <c r="UM521" s="272"/>
      <c r="UN521" s="272"/>
      <c r="UO521" s="272"/>
      <c r="UP521" s="272"/>
      <c r="UQ521" s="272"/>
      <c r="UR521" s="272"/>
      <c r="US521" s="272"/>
      <c r="UT521" s="272"/>
      <c r="UU521" s="272"/>
      <c r="UV521" s="272"/>
      <c r="UW521" s="272"/>
      <c r="UX521" s="272"/>
      <c r="UY521" s="272"/>
      <c r="UZ521" s="272"/>
      <c r="VA521" s="272"/>
      <c r="VB521" s="272"/>
      <c r="VC521" s="272"/>
      <c r="VD521" s="272"/>
      <c r="VE521" s="272"/>
      <c r="VF521" s="272"/>
      <c r="VG521" s="272"/>
      <c r="VH521" s="272"/>
      <c r="VI521" s="272"/>
      <c r="VJ521" s="272"/>
      <c r="VK521" s="272"/>
      <c r="VL521" s="272"/>
      <c r="VM521" s="272"/>
      <c r="VN521" s="272"/>
      <c r="VO521" s="272"/>
      <c r="VP521" s="272"/>
      <c r="VQ521" s="272"/>
      <c r="VR521" s="272"/>
      <c r="VS521" s="272"/>
      <c r="VT521" s="272"/>
      <c r="VU521" s="272"/>
      <c r="VV521" s="272"/>
      <c r="VW521" s="272"/>
      <c r="VX521" s="272"/>
      <c r="VY521" s="272"/>
      <c r="VZ521" s="272"/>
      <c r="WA521" s="272"/>
      <c r="WB521" s="272"/>
      <c r="WC521" s="272"/>
      <c r="WD521" s="272"/>
      <c r="WE521" s="272"/>
      <c r="WF521" s="272"/>
      <c r="WG521" s="272"/>
      <c r="WH521" s="272"/>
      <c r="WI521" s="272"/>
      <c r="WJ521" s="272"/>
      <c r="WK521" s="272"/>
      <c r="WL521" s="272"/>
      <c r="WM521" s="272"/>
      <c r="WN521" s="272"/>
      <c r="WO521" s="272"/>
      <c r="WP521" s="272"/>
      <c r="WQ521" s="272"/>
      <c r="WR521" s="272"/>
      <c r="WS521" s="272"/>
      <c r="WT521" s="272"/>
      <c r="WU521" s="272"/>
      <c r="WV521" s="272"/>
      <c r="WW521" s="272"/>
      <c r="WX521" s="272"/>
      <c r="WY521" s="272"/>
      <c r="WZ521" s="272"/>
      <c r="XA521" s="272"/>
      <c r="XB521" s="272"/>
      <c r="XC521" s="272"/>
      <c r="XD521" s="272"/>
      <c r="XE521" s="272"/>
      <c r="XF521" s="272"/>
      <c r="XG521" s="272"/>
      <c r="XH521" s="272"/>
      <c r="XI521" s="272"/>
      <c r="XJ521" s="272"/>
      <c r="XK521" s="272"/>
      <c r="XL521" s="272"/>
      <c r="XM521" s="272"/>
      <c r="XN521" s="272"/>
      <c r="XO521" s="272"/>
      <c r="XP521" s="272"/>
      <c r="XQ521" s="272"/>
      <c r="XR521" s="272"/>
      <c r="XS521" s="272"/>
      <c r="XT521" s="272"/>
      <c r="XU521" s="272"/>
      <c r="XV521" s="272"/>
      <c r="XW521" s="272"/>
      <c r="XX521" s="272"/>
      <c r="XY521" s="272"/>
      <c r="XZ521" s="272"/>
      <c r="YA521" s="272"/>
      <c r="YB521" s="272"/>
      <c r="YC521" s="272"/>
      <c r="YD521" s="272"/>
      <c r="YE521" s="272"/>
      <c r="YF521" s="272"/>
      <c r="YG521" s="272"/>
      <c r="YH521" s="272"/>
      <c r="YI521" s="272"/>
      <c r="YJ521" s="272"/>
      <c r="YK521" s="272"/>
      <c r="YL521" s="272"/>
      <c r="YM521" s="272"/>
      <c r="YN521" s="272"/>
      <c r="YO521" s="272"/>
      <c r="YP521" s="272"/>
      <c r="YQ521" s="272"/>
      <c r="YR521" s="272"/>
      <c r="YS521" s="272"/>
      <c r="YT521" s="272"/>
      <c r="YU521" s="272"/>
      <c r="YV521" s="272"/>
      <c r="YW521" s="272"/>
      <c r="YX521" s="272"/>
      <c r="YY521" s="272"/>
      <c r="YZ521" s="272"/>
      <c r="ZA521" s="272"/>
      <c r="ZB521" s="272"/>
      <c r="ZC521" s="272"/>
      <c r="ZD521" s="272"/>
      <c r="ZE521" s="272"/>
      <c r="ZF521" s="272"/>
      <c r="ZG521" s="272"/>
      <c r="ZH521" s="272"/>
      <c r="ZI521" s="272"/>
      <c r="ZJ521" s="272"/>
      <c r="ZK521" s="272"/>
      <c r="ZL521" s="272"/>
      <c r="ZM521" s="272"/>
      <c r="ZN521" s="272"/>
      <c r="ZO521" s="272"/>
      <c r="ZP521" s="272"/>
      <c r="ZQ521" s="272"/>
      <c r="ZR521" s="272"/>
      <c r="ZS521" s="272"/>
      <c r="ZT521" s="272"/>
      <c r="ZU521" s="272"/>
      <c r="ZV521" s="272"/>
      <c r="ZW521" s="272"/>
      <c r="ZX521" s="272"/>
      <c r="ZY521" s="272"/>
      <c r="ZZ521" s="272"/>
      <c r="AAA521" s="272"/>
      <c r="AAB521" s="272"/>
      <c r="AAC521" s="272"/>
      <c r="AAD521" s="272"/>
      <c r="AAE521" s="272"/>
      <c r="AAF521" s="272"/>
      <c r="AAG521" s="272"/>
      <c r="AAH521" s="272"/>
      <c r="AAI521" s="272"/>
      <c r="AAJ521" s="272"/>
      <c r="AAK521" s="272"/>
      <c r="AAL521" s="272"/>
      <c r="AAM521" s="272"/>
      <c r="AAN521" s="272"/>
      <c r="AAO521" s="272"/>
      <c r="AAP521" s="272"/>
      <c r="AAQ521" s="272"/>
      <c r="AAR521" s="272"/>
      <c r="AAS521" s="272"/>
      <c r="AAT521" s="272"/>
      <c r="AAU521" s="272"/>
      <c r="AAV521" s="272"/>
      <c r="AAW521" s="272"/>
      <c r="AAX521" s="272"/>
      <c r="AAY521" s="272"/>
      <c r="AAZ521" s="272"/>
      <c r="ABA521" s="272"/>
      <c r="ABB521" s="272"/>
      <c r="ABC521" s="272"/>
      <c r="ABD521" s="272"/>
      <c r="ABE521" s="272"/>
      <c r="ABF521" s="272"/>
      <c r="ABG521" s="272"/>
      <c r="ABH521" s="272"/>
      <c r="ABI521" s="272"/>
      <c r="ABJ521" s="272"/>
      <c r="ABK521" s="272"/>
      <c r="ABL521" s="272"/>
      <c r="ABM521" s="272"/>
      <c r="ABN521" s="272"/>
      <c r="ABO521" s="272"/>
      <c r="ABP521" s="272"/>
      <c r="ABQ521" s="272"/>
      <c r="ABR521" s="272"/>
      <c r="ABS521" s="272"/>
      <c r="ABT521" s="272"/>
      <c r="ABU521" s="272"/>
      <c r="ABV521" s="272"/>
      <c r="ABW521" s="272"/>
      <c r="ABX521" s="272"/>
      <c r="ABY521" s="272"/>
      <c r="ABZ521" s="272"/>
      <c r="ACA521" s="272"/>
      <c r="ACB521" s="272"/>
      <c r="ACC521" s="272"/>
      <c r="ACD521" s="272"/>
      <c r="ACE521" s="272"/>
      <c r="ACF521" s="272"/>
      <c r="ACG521" s="272"/>
      <c r="ACH521" s="272"/>
      <c r="ACI521" s="272"/>
      <c r="ACJ521" s="272"/>
      <c r="ACK521" s="272"/>
      <c r="ACL521" s="272"/>
      <c r="ACM521" s="272"/>
      <c r="ACN521" s="272"/>
      <c r="ACO521" s="272"/>
      <c r="ACP521" s="272"/>
      <c r="ACQ521" s="272"/>
      <c r="ACR521" s="272"/>
      <c r="ACS521" s="272"/>
      <c r="ACT521" s="272"/>
      <c r="ACU521" s="272"/>
      <c r="ACV521" s="272"/>
      <c r="ACW521" s="272"/>
      <c r="ACX521" s="272"/>
      <c r="ACY521" s="272"/>
      <c r="ACZ521" s="272"/>
      <c r="ADA521" s="272"/>
      <c r="ADB521" s="272"/>
      <c r="ADC521" s="272"/>
      <c r="ADD521" s="272"/>
      <c r="ADE521" s="272"/>
      <c r="ADF521" s="272"/>
      <c r="ADG521" s="272"/>
      <c r="ADH521" s="272"/>
      <c r="ADI521" s="272"/>
      <c r="ADJ521" s="272"/>
      <c r="ADK521" s="272"/>
      <c r="ADL521" s="272"/>
      <c r="ADM521" s="272"/>
      <c r="ADN521" s="272"/>
      <c r="ADO521" s="272"/>
      <c r="ADP521" s="272"/>
      <c r="ADQ521" s="272"/>
      <c r="ADR521" s="272"/>
      <c r="ADS521" s="272"/>
      <c r="ADT521" s="272"/>
      <c r="ADU521" s="272"/>
      <c r="ADV521" s="272"/>
      <c r="ADW521" s="272"/>
      <c r="ADX521" s="272"/>
      <c r="ADY521" s="272"/>
      <c r="ADZ521" s="272"/>
      <c r="AEA521" s="272"/>
      <c r="AEB521" s="272"/>
      <c r="AEC521" s="272"/>
      <c r="AED521" s="272"/>
      <c r="AEE521" s="272"/>
      <c r="AEF521" s="272"/>
      <c r="AEG521" s="272"/>
      <c r="AEH521" s="272"/>
      <c r="AEI521" s="272"/>
      <c r="AEJ521" s="272"/>
      <c r="AEK521" s="272"/>
      <c r="AEL521" s="272"/>
      <c r="AEM521" s="272"/>
      <c r="AEN521" s="272"/>
      <c r="AEO521" s="272"/>
      <c r="AEP521" s="272"/>
      <c r="AEQ521" s="272"/>
      <c r="AER521" s="272"/>
      <c r="AES521" s="272"/>
      <c r="AET521" s="272"/>
      <c r="AEU521" s="272"/>
      <c r="AEV521" s="272"/>
      <c r="AEW521" s="272"/>
      <c r="AEX521" s="272"/>
      <c r="AEY521" s="272"/>
      <c r="AEZ521" s="272"/>
      <c r="AFA521" s="272"/>
      <c r="AFB521" s="272"/>
      <c r="AFC521" s="272"/>
      <c r="AFD521" s="272"/>
      <c r="AFE521" s="272"/>
      <c r="AFF521" s="272"/>
      <c r="AFG521" s="272"/>
      <c r="AFH521" s="272"/>
      <c r="AFI521" s="272"/>
      <c r="AFJ521" s="272"/>
      <c r="AFK521" s="272"/>
      <c r="AFL521" s="272"/>
      <c r="AFM521" s="272"/>
      <c r="AFN521" s="272"/>
      <c r="AFO521" s="272"/>
      <c r="AFP521" s="272"/>
      <c r="AFQ521" s="272"/>
      <c r="AFR521" s="272"/>
      <c r="AFS521" s="272"/>
      <c r="AFT521" s="272"/>
      <c r="AFU521" s="272"/>
      <c r="AFV521" s="272"/>
      <c r="AFW521" s="272"/>
      <c r="AFX521" s="272"/>
      <c r="AFY521" s="272"/>
      <c r="AFZ521" s="272"/>
      <c r="AGA521" s="272"/>
      <c r="AGB521" s="272"/>
      <c r="AGC521" s="272"/>
      <c r="AGD521" s="272"/>
      <c r="AGE521" s="272"/>
      <c r="AGF521" s="272"/>
      <c r="AGG521" s="272"/>
      <c r="AGH521" s="272"/>
      <c r="AGI521" s="272"/>
      <c r="AGJ521" s="272"/>
      <c r="AGK521" s="272"/>
      <c r="AGL521" s="272"/>
      <c r="AGM521" s="272"/>
      <c r="AGN521" s="272"/>
      <c r="AGO521" s="272"/>
      <c r="AGP521" s="272"/>
      <c r="AGQ521" s="272"/>
      <c r="AGR521" s="272"/>
      <c r="AGS521" s="272"/>
      <c r="AGT521" s="272"/>
      <c r="AGU521" s="272"/>
      <c r="AGV521" s="272"/>
      <c r="AGW521" s="272"/>
      <c r="AGX521" s="272"/>
      <c r="AGY521" s="272"/>
      <c r="AGZ521" s="272"/>
      <c r="AHA521" s="272"/>
      <c r="AHB521" s="272"/>
      <c r="AHC521" s="272"/>
      <c r="AHD521" s="272"/>
      <c r="AHE521" s="272"/>
      <c r="AHF521" s="272"/>
      <c r="AHG521" s="272"/>
      <c r="AHH521" s="272"/>
      <c r="AHI521" s="272"/>
      <c r="AHJ521" s="272"/>
      <c r="AHK521" s="272"/>
      <c r="AHL521" s="272"/>
      <c r="AHM521" s="272"/>
      <c r="AHN521" s="272"/>
      <c r="AHO521" s="272"/>
      <c r="AHP521" s="272"/>
      <c r="AHQ521" s="272"/>
      <c r="AHR521" s="272"/>
      <c r="AHS521" s="272"/>
      <c r="AHT521" s="272"/>
      <c r="AHU521" s="272"/>
      <c r="AHV521" s="272"/>
      <c r="AHW521" s="272"/>
      <c r="AHX521" s="272"/>
      <c r="AHY521" s="272"/>
      <c r="AHZ521" s="272"/>
      <c r="AIA521" s="272"/>
      <c r="AIB521" s="272"/>
      <c r="AIC521" s="272"/>
      <c r="AID521" s="272"/>
      <c r="AIE521" s="272"/>
      <c r="AIF521" s="272"/>
      <c r="AIG521" s="272"/>
      <c r="AIH521" s="272"/>
      <c r="AII521" s="272"/>
      <c r="AIJ521" s="272"/>
      <c r="AIK521" s="272"/>
      <c r="AIL521" s="272"/>
      <c r="AIM521" s="272"/>
      <c r="AIN521" s="272"/>
      <c r="AIO521" s="272"/>
      <c r="AIP521" s="272"/>
      <c r="AIQ521" s="272"/>
      <c r="AIR521" s="272"/>
      <c r="AIS521" s="272"/>
      <c r="AIT521" s="272"/>
      <c r="AIU521" s="272"/>
      <c r="AIV521" s="272"/>
      <c r="AIW521" s="272"/>
      <c r="AIX521" s="272"/>
      <c r="AIY521" s="272"/>
      <c r="AIZ521" s="272"/>
      <c r="AJA521" s="272"/>
      <c r="AJB521" s="272"/>
      <c r="AJC521" s="272"/>
      <c r="AJD521" s="272"/>
      <c r="AJE521" s="272"/>
      <c r="AJF521" s="272"/>
      <c r="AJG521" s="272"/>
      <c r="AJH521" s="272"/>
      <c r="AJI521" s="272"/>
      <c r="AJJ521" s="272"/>
      <c r="AJK521" s="272"/>
      <c r="AJL521" s="272"/>
      <c r="AJM521" s="272"/>
      <c r="AJN521" s="272"/>
      <c r="AJO521" s="272"/>
      <c r="AJP521" s="272"/>
      <c r="AJQ521" s="272"/>
      <c r="AJR521" s="272"/>
      <c r="AJS521" s="272"/>
      <c r="AJT521" s="272"/>
      <c r="AJU521" s="272"/>
      <c r="AJV521" s="272"/>
      <c r="AJW521" s="272"/>
      <c r="AJX521" s="272"/>
      <c r="AJY521" s="272"/>
      <c r="AJZ521" s="272"/>
      <c r="AKA521" s="272"/>
      <c r="AKB521" s="272"/>
      <c r="AKC521" s="272"/>
      <c r="AKD521" s="272"/>
      <c r="AKE521" s="272"/>
      <c r="AKF521" s="272"/>
      <c r="AKG521" s="272"/>
      <c r="AKH521" s="272"/>
      <c r="AKI521" s="272"/>
      <c r="AKJ521" s="272"/>
      <c r="AKK521" s="272"/>
      <c r="AKL521" s="272"/>
      <c r="AKM521" s="272"/>
      <c r="AKN521" s="272"/>
      <c r="AKO521" s="272"/>
      <c r="AKP521" s="272"/>
      <c r="AKQ521" s="272"/>
      <c r="AKR521" s="272"/>
      <c r="AKS521" s="272"/>
      <c r="AKT521" s="272"/>
      <c r="AKU521" s="272"/>
      <c r="AKV521" s="272"/>
      <c r="AKW521" s="272"/>
      <c r="AKX521" s="272"/>
      <c r="AKY521" s="272"/>
      <c r="AKZ521" s="272"/>
      <c r="ALA521" s="272"/>
      <c r="ALB521" s="272"/>
      <c r="ALC521" s="272"/>
      <c r="ALD521" s="272"/>
      <c r="ALE521" s="272"/>
    </row>
    <row r="522" spans="1:993" s="274" customFormat="1" ht="63.75" x14ac:dyDescent="0.2">
      <c r="A522" s="395" t="s">
        <v>8537</v>
      </c>
      <c r="B522" s="18" t="s">
        <v>3984</v>
      </c>
      <c r="C522" s="35" t="s">
        <v>1422</v>
      </c>
      <c r="D522" s="206"/>
      <c r="E522" s="35" t="s">
        <v>6388</v>
      </c>
      <c r="F522" s="190"/>
      <c r="G522" s="190"/>
      <c r="H522" s="13" t="s">
        <v>1790</v>
      </c>
      <c r="I522" s="239" t="s">
        <v>4899</v>
      </c>
      <c r="J522" s="18" t="s">
        <v>2057</v>
      </c>
      <c r="K522" s="13"/>
      <c r="L522" s="315">
        <v>1</v>
      </c>
      <c r="M522" s="329" t="s">
        <v>7570</v>
      </c>
      <c r="N522" s="329" t="s">
        <v>7570</v>
      </c>
      <c r="O522" s="329" t="s">
        <v>7570</v>
      </c>
      <c r="P522" s="329" t="s">
        <v>7570</v>
      </c>
      <c r="Q522" s="329" t="s">
        <v>7570</v>
      </c>
      <c r="R522" s="272"/>
      <c r="S522" s="272"/>
      <c r="T522" s="272"/>
      <c r="U522" s="272"/>
      <c r="V522" s="272"/>
      <c r="W522" s="272"/>
      <c r="X522" s="272"/>
      <c r="Y522" s="272"/>
      <c r="Z522" s="272"/>
      <c r="AA522" s="272"/>
      <c r="AB522" s="272"/>
      <c r="AC522" s="272"/>
      <c r="AD522" s="272"/>
      <c r="AE522" s="272"/>
      <c r="AF522" s="272"/>
      <c r="AG522" s="272"/>
      <c r="AH522" s="272"/>
      <c r="AI522" s="272"/>
      <c r="AJ522" s="272"/>
      <c r="AK522" s="272"/>
      <c r="AL522" s="272"/>
      <c r="AM522" s="272"/>
      <c r="AN522" s="272"/>
      <c r="AO522" s="272"/>
      <c r="AP522" s="272"/>
      <c r="AQ522" s="272"/>
      <c r="AR522" s="272"/>
      <c r="AS522" s="272"/>
      <c r="AT522" s="272"/>
      <c r="AU522" s="272"/>
      <c r="AV522" s="272"/>
      <c r="AW522" s="272"/>
      <c r="AX522" s="272"/>
      <c r="AY522" s="272"/>
      <c r="AZ522" s="272"/>
      <c r="BA522" s="272"/>
      <c r="BB522" s="272"/>
      <c r="BC522" s="272"/>
      <c r="BD522" s="272"/>
      <c r="BE522" s="272"/>
      <c r="BF522" s="272"/>
      <c r="BG522" s="272"/>
      <c r="BH522" s="272"/>
      <c r="BI522" s="272"/>
      <c r="BJ522" s="272"/>
      <c r="BK522" s="272"/>
      <c r="BL522" s="272"/>
      <c r="BM522" s="272"/>
      <c r="BN522" s="272"/>
      <c r="BO522" s="272"/>
      <c r="BP522" s="272"/>
      <c r="BQ522" s="272"/>
      <c r="BR522" s="272"/>
      <c r="BS522" s="272"/>
      <c r="BT522" s="272"/>
      <c r="BU522" s="272"/>
      <c r="BV522" s="272"/>
      <c r="BW522" s="272"/>
      <c r="BX522" s="272"/>
      <c r="BY522" s="272"/>
      <c r="BZ522" s="272"/>
      <c r="CA522" s="272"/>
      <c r="CB522" s="272"/>
      <c r="CC522" s="272"/>
      <c r="CD522" s="272"/>
      <c r="CE522" s="272"/>
      <c r="CF522" s="272"/>
      <c r="CG522" s="272"/>
      <c r="CH522" s="272"/>
      <c r="CI522" s="272"/>
      <c r="CJ522" s="272"/>
      <c r="CK522" s="272"/>
      <c r="CL522" s="272"/>
      <c r="CM522" s="272"/>
      <c r="CN522" s="272"/>
      <c r="CO522" s="272"/>
      <c r="CP522" s="272"/>
      <c r="CQ522" s="272"/>
      <c r="CR522" s="272"/>
      <c r="CS522" s="272"/>
      <c r="CT522" s="272"/>
      <c r="CU522" s="272"/>
      <c r="CV522" s="272"/>
      <c r="CW522" s="272"/>
      <c r="CX522" s="272"/>
      <c r="CY522" s="272"/>
      <c r="CZ522" s="272"/>
      <c r="DA522" s="272"/>
      <c r="DB522" s="272"/>
      <c r="DC522" s="272"/>
      <c r="DD522" s="272"/>
      <c r="DE522" s="272"/>
      <c r="DF522" s="272"/>
      <c r="DG522" s="272"/>
      <c r="DH522" s="272"/>
      <c r="DI522" s="272"/>
      <c r="DJ522" s="272"/>
      <c r="DK522" s="272"/>
      <c r="DL522" s="272"/>
      <c r="DM522" s="272"/>
      <c r="DN522" s="272"/>
      <c r="DO522" s="272"/>
      <c r="DP522" s="272"/>
      <c r="DQ522" s="272"/>
      <c r="DR522" s="272"/>
      <c r="DS522" s="272"/>
      <c r="DT522" s="272"/>
      <c r="DU522" s="272"/>
      <c r="DV522" s="272"/>
      <c r="DW522" s="272"/>
      <c r="DX522" s="272"/>
      <c r="DY522" s="272"/>
      <c r="DZ522" s="272"/>
      <c r="EA522" s="272"/>
      <c r="EB522" s="272"/>
      <c r="EC522" s="272"/>
      <c r="ED522" s="272"/>
      <c r="EE522" s="272"/>
      <c r="EF522" s="272"/>
      <c r="EG522" s="272"/>
      <c r="EH522" s="272"/>
      <c r="EI522" s="272"/>
      <c r="EJ522" s="272"/>
      <c r="EK522" s="272"/>
      <c r="EL522" s="272"/>
      <c r="EM522" s="272"/>
      <c r="EN522" s="272"/>
      <c r="EO522" s="272"/>
      <c r="EP522" s="272"/>
      <c r="EQ522" s="272"/>
      <c r="ER522" s="272"/>
      <c r="ES522" s="272"/>
      <c r="ET522" s="272"/>
      <c r="EU522" s="272"/>
      <c r="EV522" s="272"/>
      <c r="EW522" s="272"/>
      <c r="EX522" s="272"/>
      <c r="EY522" s="272"/>
      <c r="EZ522" s="272"/>
      <c r="FA522" s="272"/>
      <c r="FB522" s="272"/>
      <c r="FC522" s="272"/>
      <c r="FD522" s="272"/>
      <c r="FE522" s="272"/>
      <c r="FF522" s="272"/>
      <c r="FG522" s="272"/>
      <c r="FH522" s="272"/>
      <c r="FI522" s="272"/>
      <c r="FJ522" s="272"/>
      <c r="FK522" s="272"/>
      <c r="FL522" s="272"/>
      <c r="FM522" s="272"/>
      <c r="FN522" s="272"/>
      <c r="FO522" s="272"/>
      <c r="FP522" s="272"/>
      <c r="FQ522" s="272"/>
      <c r="FR522" s="272"/>
      <c r="FS522" s="272"/>
      <c r="FT522" s="272"/>
      <c r="FU522" s="272"/>
      <c r="FV522" s="272"/>
      <c r="FW522" s="272"/>
      <c r="FX522" s="272"/>
      <c r="FY522" s="272"/>
      <c r="FZ522" s="272"/>
      <c r="GA522" s="272"/>
      <c r="GB522" s="272"/>
      <c r="GC522" s="272"/>
      <c r="GD522" s="272"/>
      <c r="GE522" s="272"/>
      <c r="GF522" s="272"/>
      <c r="GG522" s="272"/>
      <c r="GH522" s="272"/>
      <c r="GI522" s="272"/>
      <c r="GJ522" s="272"/>
      <c r="GK522" s="272"/>
      <c r="GL522" s="272"/>
      <c r="GM522" s="272"/>
      <c r="GN522" s="272"/>
      <c r="GO522" s="272"/>
      <c r="GP522" s="272"/>
      <c r="GQ522" s="272"/>
      <c r="GR522" s="272"/>
      <c r="GS522" s="272"/>
      <c r="GT522" s="272"/>
      <c r="GU522" s="272"/>
      <c r="GV522" s="272"/>
      <c r="GW522" s="272"/>
      <c r="GX522" s="272"/>
      <c r="GY522" s="272"/>
      <c r="GZ522" s="272"/>
      <c r="HA522" s="272"/>
      <c r="HB522" s="272"/>
      <c r="HC522" s="272"/>
      <c r="HD522" s="272"/>
      <c r="HE522" s="272"/>
      <c r="HF522" s="272"/>
      <c r="HG522" s="272"/>
      <c r="HH522" s="272"/>
      <c r="HI522" s="272"/>
      <c r="HJ522" s="272"/>
      <c r="HK522" s="272"/>
      <c r="HL522" s="272"/>
      <c r="HM522" s="272"/>
      <c r="HN522" s="272"/>
      <c r="HO522" s="272"/>
      <c r="HP522" s="272"/>
      <c r="HQ522" s="272"/>
      <c r="HR522" s="272"/>
      <c r="HS522" s="272"/>
      <c r="HT522" s="272"/>
      <c r="HU522" s="272"/>
      <c r="HV522" s="272"/>
      <c r="HW522" s="272"/>
      <c r="HX522" s="272"/>
      <c r="HY522" s="272"/>
      <c r="HZ522" s="272"/>
      <c r="IA522" s="272"/>
      <c r="IB522" s="272"/>
      <c r="IC522" s="272"/>
      <c r="ID522" s="272"/>
      <c r="IE522" s="272"/>
      <c r="IF522" s="272"/>
      <c r="IG522" s="272"/>
      <c r="IH522" s="272"/>
      <c r="II522" s="272"/>
      <c r="IJ522" s="272"/>
      <c r="IK522" s="272"/>
      <c r="IL522" s="272"/>
      <c r="IM522" s="272"/>
      <c r="IN522" s="272"/>
      <c r="IO522" s="272"/>
      <c r="IP522" s="272"/>
      <c r="IQ522" s="272"/>
      <c r="IR522" s="272"/>
      <c r="IS522" s="272"/>
      <c r="IT522" s="272"/>
      <c r="IU522" s="272"/>
      <c r="IV522" s="272"/>
      <c r="IW522" s="272"/>
      <c r="IX522" s="272"/>
      <c r="IY522" s="272"/>
      <c r="IZ522" s="272"/>
      <c r="JA522" s="272"/>
      <c r="JB522" s="272"/>
      <c r="JC522" s="272"/>
      <c r="JD522" s="272"/>
      <c r="JE522" s="272"/>
      <c r="JF522" s="272"/>
      <c r="JG522" s="272"/>
      <c r="JH522" s="272"/>
      <c r="JI522" s="272"/>
      <c r="JJ522" s="272"/>
      <c r="JK522" s="272"/>
      <c r="JL522" s="272"/>
      <c r="JM522" s="272"/>
      <c r="JN522" s="272"/>
      <c r="JO522" s="272"/>
      <c r="JP522" s="272"/>
      <c r="JQ522" s="272"/>
      <c r="JR522" s="272"/>
      <c r="JS522" s="272"/>
      <c r="JT522" s="272"/>
      <c r="JU522" s="272"/>
      <c r="JV522" s="272"/>
      <c r="JW522" s="272"/>
      <c r="JX522" s="272"/>
      <c r="JY522" s="272"/>
      <c r="JZ522" s="272"/>
      <c r="KA522" s="272"/>
      <c r="KB522" s="272"/>
      <c r="KC522" s="272"/>
      <c r="KD522" s="272"/>
      <c r="KE522" s="272"/>
      <c r="KF522" s="272"/>
      <c r="KG522" s="272"/>
      <c r="KH522" s="272"/>
      <c r="KI522" s="272"/>
      <c r="KJ522" s="272"/>
      <c r="KK522" s="272"/>
      <c r="KL522" s="272"/>
      <c r="KM522" s="272"/>
      <c r="KN522" s="272"/>
      <c r="KO522" s="272"/>
      <c r="KP522" s="272"/>
      <c r="KQ522" s="272"/>
      <c r="KR522" s="272"/>
      <c r="KS522" s="272"/>
      <c r="KT522" s="272"/>
      <c r="KU522" s="272"/>
      <c r="KV522" s="272"/>
      <c r="KW522" s="272"/>
      <c r="KX522" s="272"/>
      <c r="KY522" s="272"/>
      <c r="KZ522" s="272"/>
      <c r="LA522" s="272"/>
      <c r="LB522" s="272"/>
      <c r="LC522" s="272"/>
      <c r="LD522" s="272"/>
      <c r="LE522" s="272"/>
      <c r="LF522" s="272"/>
      <c r="LG522" s="272"/>
      <c r="LH522" s="272"/>
      <c r="LI522" s="272"/>
      <c r="LJ522" s="272"/>
      <c r="LK522" s="272"/>
      <c r="LL522" s="272"/>
      <c r="LM522" s="272"/>
      <c r="LN522" s="272"/>
      <c r="LO522" s="272"/>
      <c r="LP522" s="272"/>
      <c r="LQ522" s="272"/>
      <c r="LR522" s="272"/>
      <c r="LS522" s="272"/>
      <c r="LT522" s="272"/>
      <c r="LU522" s="272"/>
      <c r="LV522" s="272"/>
      <c r="LW522" s="272"/>
      <c r="LX522" s="272"/>
      <c r="LY522" s="272"/>
      <c r="LZ522" s="272"/>
      <c r="MA522" s="272"/>
      <c r="MB522" s="272"/>
      <c r="MC522" s="272"/>
      <c r="MD522" s="272"/>
      <c r="ME522" s="272"/>
      <c r="MF522" s="272"/>
      <c r="MG522" s="272"/>
      <c r="MH522" s="272"/>
      <c r="MI522" s="272"/>
      <c r="MJ522" s="272"/>
      <c r="MK522" s="272"/>
      <c r="ML522" s="272"/>
      <c r="MM522" s="272"/>
      <c r="MN522" s="272"/>
      <c r="MO522" s="272"/>
      <c r="MP522" s="272"/>
      <c r="MQ522" s="272"/>
      <c r="MR522" s="272"/>
      <c r="MS522" s="272"/>
      <c r="MT522" s="272"/>
      <c r="MU522" s="272"/>
      <c r="MV522" s="272"/>
      <c r="MW522" s="272"/>
      <c r="MX522" s="272"/>
      <c r="MY522" s="272"/>
      <c r="MZ522" s="272"/>
      <c r="NA522" s="272"/>
      <c r="NB522" s="272"/>
      <c r="NC522" s="272"/>
      <c r="ND522" s="272"/>
      <c r="NE522" s="272"/>
      <c r="NF522" s="272"/>
      <c r="NG522" s="272"/>
      <c r="NH522" s="272"/>
      <c r="NI522" s="272"/>
      <c r="NJ522" s="272"/>
      <c r="NK522" s="272"/>
      <c r="NL522" s="272"/>
      <c r="NM522" s="272"/>
      <c r="NN522" s="272"/>
      <c r="NO522" s="272"/>
      <c r="NP522" s="272"/>
      <c r="NQ522" s="272"/>
      <c r="NR522" s="272"/>
      <c r="NS522" s="272"/>
      <c r="NT522" s="272"/>
      <c r="NU522" s="272"/>
      <c r="NV522" s="272"/>
      <c r="NW522" s="272"/>
      <c r="NX522" s="272"/>
      <c r="NY522" s="272"/>
      <c r="NZ522" s="272"/>
      <c r="OA522" s="272"/>
      <c r="OB522" s="272"/>
      <c r="OC522" s="272"/>
      <c r="OD522" s="272"/>
      <c r="OE522" s="272"/>
      <c r="OF522" s="272"/>
      <c r="OG522" s="272"/>
      <c r="OH522" s="272"/>
      <c r="OI522" s="272"/>
      <c r="OJ522" s="272"/>
      <c r="OK522" s="272"/>
      <c r="OL522" s="272"/>
      <c r="OM522" s="272"/>
      <c r="ON522" s="272"/>
      <c r="OO522" s="272"/>
      <c r="OP522" s="272"/>
      <c r="OQ522" s="272"/>
      <c r="OR522" s="272"/>
      <c r="OS522" s="272"/>
      <c r="OT522" s="272"/>
      <c r="OU522" s="272"/>
      <c r="OV522" s="272"/>
      <c r="OW522" s="272"/>
      <c r="OX522" s="272"/>
      <c r="OY522" s="272"/>
      <c r="OZ522" s="272"/>
      <c r="PA522" s="272"/>
      <c r="PB522" s="272"/>
      <c r="PC522" s="272"/>
      <c r="PD522" s="272"/>
      <c r="PE522" s="272"/>
      <c r="PF522" s="272"/>
      <c r="PG522" s="272"/>
      <c r="PH522" s="272"/>
      <c r="PI522" s="272"/>
      <c r="PJ522" s="272"/>
      <c r="PK522" s="272"/>
      <c r="PL522" s="272"/>
      <c r="PM522" s="272"/>
      <c r="PN522" s="272"/>
      <c r="PO522" s="272"/>
      <c r="PP522" s="272"/>
      <c r="PQ522" s="272"/>
      <c r="PR522" s="272"/>
      <c r="PS522" s="272"/>
      <c r="PT522" s="272"/>
      <c r="PU522" s="272"/>
      <c r="PV522" s="272"/>
      <c r="PW522" s="272"/>
      <c r="PX522" s="272"/>
      <c r="PY522" s="272"/>
      <c r="PZ522" s="272"/>
      <c r="QA522" s="272"/>
      <c r="QB522" s="272"/>
      <c r="QC522" s="272"/>
      <c r="QD522" s="272"/>
      <c r="QE522" s="272"/>
      <c r="QF522" s="272"/>
      <c r="QG522" s="272"/>
      <c r="QH522" s="272"/>
      <c r="QI522" s="272"/>
      <c r="QJ522" s="272"/>
      <c r="QK522" s="272"/>
      <c r="QL522" s="272"/>
      <c r="QM522" s="272"/>
      <c r="QN522" s="272"/>
      <c r="QO522" s="272"/>
      <c r="QP522" s="272"/>
      <c r="QQ522" s="272"/>
      <c r="QR522" s="272"/>
      <c r="QS522" s="272"/>
      <c r="QT522" s="272"/>
      <c r="QU522" s="272"/>
      <c r="QV522" s="272"/>
      <c r="QW522" s="272"/>
      <c r="QX522" s="272"/>
      <c r="QY522" s="272"/>
      <c r="QZ522" s="272"/>
      <c r="RA522" s="272"/>
      <c r="RB522" s="272"/>
      <c r="RC522" s="272"/>
      <c r="RD522" s="272"/>
      <c r="RE522" s="272"/>
      <c r="RF522" s="272"/>
      <c r="RG522" s="272"/>
      <c r="RH522" s="272"/>
      <c r="RI522" s="272"/>
      <c r="RJ522" s="272"/>
      <c r="RK522" s="272"/>
      <c r="RL522" s="272"/>
      <c r="RM522" s="272"/>
      <c r="RN522" s="272"/>
      <c r="RO522" s="272"/>
      <c r="RP522" s="272"/>
      <c r="RQ522" s="272"/>
      <c r="RR522" s="272"/>
      <c r="RS522" s="272"/>
      <c r="RT522" s="272"/>
      <c r="RU522" s="272"/>
      <c r="RV522" s="272"/>
      <c r="RW522" s="272"/>
      <c r="RX522" s="272"/>
      <c r="RY522" s="272"/>
      <c r="RZ522" s="272"/>
      <c r="SA522" s="272"/>
      <c r="SB522" s="272"/>
      <c r="SC522" s="272"/>
      <c r="SD522" s="272"/>
      <c r="SE522" s="272"/>
      <c r="SF522" s="272"/>
      <c r="SG522" s="272"/>
      <c r="SH522" s="272"/>
      <c r="SI522" s="272"/>
      <c r="SJ522" s="272"/>
      <c r="SK522" s="272"/>
      <c r="SL522" s="272"/>
      <c r="SM522" s="272"/>
      <c r="SN522" s="272"/>
      <c r="SO522" s="272"/>
      <c r="SP522" s="272"/>
      <c r="SQ522" s="272"/>
      <c r="SR522" s="272"/>
      <c r="SS522" s="272"/>
      <c r="ST522" s="272"/>
      <c r="SU522" s="272"/>
      <c r="SV522" s="272"/>
      <c r="SW522" s="272"/>
      <c r="SX522" s="272"/>
      <c r="SY522" s="272"/>
      <c r="SZ522" s="272"/>
      <c r="TA522" s="272"/>
      <c r="TB522" s="272"/>
      <c r="TC522" s="272"/>
      <c r="TD522" s="272"/>
      <c r="TE522" s="272"/>
      <c r="TF522" s="272"/>
      <c r="TG522" s="272"/>
      <c r="TH522" s="272"/>
      <c r="TI522" s="272"/>
      <c r="TJ522" s="272"/>
      <c r="TK522" s="272"/>
      <c r="TL522" s="272"/>
      <c r="TM522" s="272"/>
      <c r="TN522" s="272"/>
      <c r="TO522" s="272"/>
      <c r="TP522" s="272"/>
      <c r="TQ522" s="272"/>
      <c r="TR522" s="272"/>
      <c r="TS522" s="272"/>
      <c r="TT522" s="272"/>
      <c r="TU522" s="272"/>
      <c r="TV522" s="272"/>
      <c r="TW522" s="272"/>
      <c r="TX522" s="272"/>
      <c r="TY522" s="272"/>
      <c r="TZ522" s="272"/>
      <c r="UA522" s="272"/>
      <c r="UB522" s="272"/>
      <c r="UC522" s="272"/>
      <c r="UD522" s="272"/>
      <c r="UE522" s="272"/>
      <c r="UF522" s="272"/>
      <c r="UG522" s="272"/>
      <c r="UH522" s="272"/>
      <c r="UI522" s="272"/>
      <c r="UJ522" s="272"/>
      <c r="UK522" s="272"/>
      <c r="UL522" s="272"/>
      <c r="UM522" s="272"/>
      <c r="UN522" s="272"/>
      <c r="UO522" s="272"/>
      <c r="UP522" s="272"/>
      <c r="UQ522" s="272"/>
      <c r="UR522" s="272"/>
      <c r="US522" s="272"/>
      <c r="UT522" s="272"/>
      <c r="UU522" s="272"/>
      <c r="UV522" s="272"/>
      <c r="UW522" s="272"/>
      <c r="UX522" s="272"/>
      <c r="UY522" s="272"/>
      <c r="UZ522" s="272"/>
      <c r="VA522" s="272"/>
      <c r="VB522" s="272"/>
      <c r="VC522" s="272"/>
      <c r="VD522" s="272"/>
      <c r="VE522" s="272"/>
      <c r="VF522" s="272"/>
      <c r="VG522" s="272"/>
      <c r="VH522" s="272"/>
      <c r="VI522" s="272"/>
      <c r="VJ522" s="272"/>
      <c r="VK522" s="272"/>
      <c r="VL522" s="272"/>
      <c r="VM522" s="272"/>
      <c r="VN522" s="272"/>
      <c r="VO522" s="272"/>
      <c r="VP522" s="272"/>
      <c r="VQ522" s="272"/>
      <c r="VR522" s="272"/>
      <c r="VS522" s="272"/>
      <c r="VT522" s="272"/>
      <c r="VU522" s="272"/>
      <c r="VV522" s="272"/>
      <c r="VW522" s="272"/>
      <c r="VX522" s="272"/>
      <c r="VY522" s="272"/>
      <c r="VZ522" s="272"/>
      <c r="WA522" s="272"/>
      <c r="WB522" s="272"/>
      <c r="WC522" s="272"/>
      <c r="WD522" s="272"/>
      <c r="WE522" s="272"/>
      <c r="WF522" s="272"/>
      <c r="WG522" s="272"/>
      <c r="WH522" s="272"/>
      <c r="WI522" s="272"/>
      <c r="WJ522" s="272"/>
      <c r="WK522" s="272"/>
      <c r="WL522" s="272"/>
      <c r="WM522" s="272"/>
      <c r="WN522" s="272"/>
      <c r="WO522" s="272"/>
      <c r="WP522" s="272"/>
      <c r="WQ522" s="272"/>
      <c r="WR522" s="272"/>
      <c r="WS522" s="272"/>
      <c r="WT522" s="272"/>
      <c r="WU522" s="272"/>
      <c r="WV522" s="272"/>
      <c r="WW522" s="272"/>
      <c r="WX522" s="272"/>
      <c r="WY522" s="272"/>
      <c r="WZ522" s="272"/>
      <c r="XA522" s="272"/>
      <c r="XB522" s="272"/>
      <c r="XC522" s="272"/>
      <c r="XD522" s="272"/>
      <c r="XE522" s="272"/>
      <c r="XF522" s="272"/>
      <c r="XG522" s="272"/>
      <c r="XH522" s="272"/>
      <c r="XI522" s="272"/>
      <c r="XJ522" s="272"/>
      <c r="XK522" s="272"/>
      <c r="XL522" s="272"/>
      <c r="XM522" s="272"/>
      <c r="XN522" s="272"/>
      <c r="XO522" s="272"/>
      <c r="XP522" s="272"/>
      <c r="XQ522" s="272"/>
      <c r="XR522" s="272"/>
      <c r="XS522" s="272"/>
      <c r="XT522" s="272"/>
      <c r="XU522" s="272"/>
      <c r="XV522" s="272"/>
      <c r="XW522" s="272"/>
      <c r="XX522" s="272"/>
      <c r="XY522" s="272"/>
      <c r="XZ522" s="272"/>
      <c r="YA522" s="272"/>
      <c r="YB522" s="272"/>
      <c r="YC522" s="272"/>
      <c r="YD522" s="272"/>
      <c r="YE522" s="272"/>
      <c r="YF522" s="272"/>
      <c r="YG522" s="272"/>
      <c r="YH522" s="272"/>
      <c r="YI522" s="272"/>
      <c r="YJ522" s="272"/>
      <c r="YK522" s="272"/>
      <c r="YL522" s="272"/>
      <c r="YM522" s="272"/>
      <c r="YN522" s="272"/>
      <c r="YO522" s="272"/>
      <c r="YP522" s="272"/>
      <c r="YQ522" s="272"/>
      <c r="YR522" s="272"/>
      <c r="YS522" s="272"/>
      <c r="YT522" s="272"/>
      <c r="YU522" s="272"/>
      <c r="YV522" s="272"/>
      <c r="YW522" s="272"/>
      <c r="YX522" s="272"/>
      <c r="YY522" s="272"/>
      <c r="YZ522" s="272"/>
      <c r="ZA522" s="272"/>
      <c r="ZB522" s="272"/>
      <c r="ZC522" s="272"/>
      <c r="ZD522" s="272"/>
      <c r="ZE522" s="272"/>
      <c r="ZF522" s="272"/>
      <c r="ZG522" s="272"/>
      <c r="ZH522" s="272"/>
      <c r="ZI522" s="272"/>
      <c r="ZJ522" s="272"/>
      <c r="ZK522" s="272"/>
      <c r="ZL522" s="272"/>
      <c r="ZM522" s="272"/>
      <c r="ZN522" s="272"/>
      <c r="ZO522" s="272"/>
      <c r="ZP522" s="272"/>
      <c r="ZQ522" s="272"/>
      <c r="ZR522" s="272"/>
      <c r="ZS522" s="272"/>
      <c r="ZT522" s="272"/>
      <c r="ZU522" s="272"/>
      <c r="ZV522" s="272"/>
      <c r="ZW522" s="272"/>
      <c r="ZX522" s="272"/>
      <c r="ZY522" s="272"/>
      <c r="ZZ522" s="272"/>
      <c r="AAA522" s="272"/>
      <c r="AAB522" s="272"/>
      <c r="AAC522" s="272"/>
      <c r="AAD522" s="272"/>
      <c r="AAE522" s="272"/>
      <c r="AAF522" s="272"/>
      <c r="AAG522" s="272"/>
      <c r="AAH522" s="272"/>
      <c r="AAI522" s="272"/>
      <c r="AAJ522" s="272"/>
      <c r="AAK522" s="272"/>
      <c r="AAL522" s="272"/>
      <c r="AAM522" s="272"/>
      <c r="AAN522" s="272"/>
      <c r="AAO522" s="272"/>
      <c r="AAP522" s="272"/>
      <c r="AAQ522" s="272"/>
      <c r="AAR522" s="272"/>
      <c r="AAS522" s="272"/>
      <c r="AAT522" s="272"/>
      <c r="AAU522" s="272"/>
      <c r="AAV522" s="272"/>
      <c r="AAW522" s="272"/>
      <c r="AAX522" s="272"/>
      <c r="AAY522" s="272"/>
      <c r="AAZ522" s="272"/>
      <c r="ABA522" s="272"/>
      <c r="ABB522" s="272"/>
      <c r="ABC522" s="272"/>
      <c r="ABD522" s="272"/>
      <c r="ABE522" s="272"/>
      <c r="ABF522" s="272"/>
      <c r="ABG522" s="272"/>
      <c r="ABH522" s="272"/>
      <c r="ABI522" s="272"/>
      <c r="ABJ522" s="272"/>
      <c r="ABK522" s="272"/>
      <c r="ABL522" s="272"/>
      <c r="ABM522" s="272"/>
      <c r="ABN522" s="272"/>
      <c r="ABO522" s="272"/>
      <c r="ABP522" s="272"/>
      <c r="ABQ522" s="272"/>
      <c r="ABR522" s="272"/>
      <c r="ABS522" s="272"/>
      <c r="ABT522" s="272"/>
      <c r="ABU522" s="272"/>
      <c r="ABV522" s="272"/>
      <c r="ABW522" s="272"/>
      <c r="ABX522" s="272"/>
      <c r="ABY522" s="272"/>
      <c r="ABZ522" s="272"/>
      <c r="ACA522" s="272"/>
      <c r="ACB522" s="272"/>
      <c r="ACC522" s="272"/>
      <c r="ACD522" s="272"/>
      <c r="ACE522" s="272"/>
      <c r="ACF522" s="272"/>
      <c r="ACG522" s="272"/>
      <c r="ACH522" s="272"/>
      <c r="ACI522" s="272"/>
      <c r="ACJ522" s="272"/>
      <c r="ACK522" s="272"/>
      <c r="ACL522" s="272"/>
      <c r="ACM522" s="272"/>
      <c r="ACN522" s="272"/>
      <c r="ACO522" s="272"/>
      <c r="ACP522" s="272"/>
      <c r="ACQ522" s="272"/>
      <c r="ACR522" s="272"/>
      <c r="ACS522" s="272"/>
      <c r="ACT522" s="272"/>
      <c r="ACU522" s="272"/>
      <c r="ACV522" s="272"/>
      <c r="ACW522" s="272"/>
      <c r="ACX522" s="272"/>
      <c r="ACY522" s="272"/>
      <c r="ACZ522" s="272"/>
      <c r="ADA522" s="272"/>
      <c r="ADB522" s="272"/>
      <c r="ADC522" s="272"/>
      <c r="ADD522" s="272"/>
      <c r="ADE522" s="272"/>
      <c r="ADF522" s="272"/>
      <c r="ADG522" s="272"/>
      <c r="ADH522" s="272"/>
      <c r="ADI522" s="272"/>
      <c r="ADJ522" s="272"/>
      <c r="ADK522" s="272"/>
      <c r="ADL522" s="272"/>
      <c r="ADM522" s="272"/>
      <c r="ADN522" s="272"/>
      <c r="ADO522" s="272"/>
      <c r="ADP522" s="272"/>
      <c r="ADQ522" s="272"/>
      <c r="ADR522" s="272"/>
      <c r="ADS522" s="272"/>
      <c r="ADT522" s="272"/>
      <c r="ADU522" s="272"/>
      <c r="ADV522" s="272"/>
      <c r="ADW522" s="272"/>
      <c r="ADX522" s="272"/>
      <c r="ADY522" s="272"/>
      <c r="ADZ522" s="272"/>
      <c r="AEA522" s="272"/>
      <c r="AEB522" s="272"/>
      <c r="AEC522" s="272"/>
      <c r="AED522" s="272"/>
      <c r="AEE522" s="272"/>
      <c r="AEF522" s="272"/>
      <c r="AEG522" s="272"/>
      <c r="AEH522" s="272"/>
      <c r="AEI522" s="272"/>
      <c r="AEJ522" s="272"/>
      <c r="AEK522" s="272"/>
      <c r="AEL522" s="272"/>
      <c r="AEM522" s="272"/>
      <c r="AEN522" s="272"/>
      <c r="AEO522" s="272"/>
      <c r="AEP522" s="272"/>
      <c r="AEQ522" s="272"/>
      <c r="AER522" s="272"/>
      <c r="AES522" s="272"/>
      <c r="AET522" s="272"/>
      <c r="AEU522" s="272"/>
      <c r="AEV522" s="272"/>
      <c r="AEW522" s="272"/>
      <c r="AEX522" s="272"/>
      <c r="AEY522" s="272"/>
      <c r="AEZ522" s="272"/>
      <c r="AFA522" s="272"/>
      <c r="AFB522" s="272"/>
      <c r="AFC522" s="272"/>
      <c r="AFD522" s="272"/>
      <c r="AFE522" s="272"/>
      <c r="AFF522" s="272"/>
      <c r="AFG522" s="272"/>
      <c r="AFH522" s="272"/>
      <c r="AFI522" s="272"/>
      <c r="AFJ522" s="272"/>
      <c r="AFK522" s="272"/>
      <c r="AFL522" s="272"/>
      <c r="AFM522" s="272"/>
      <c r="AFN522" s="272"/>
      <c r="AFO522" s="272"/>
      <c r="AFP522" s="272"/>
      <c r="AFQ522" s="272"/>
      <c r="AFR522" s="272"/>
      <c r="AFS522" s="272"/>
      <c r="AFT522" s="272"/>
      <c r="AFU522" s="272"/>
      <c r="AFV522" s="272"/>
      <c r="AFW522" s="272"/>
      <c r="AFX522" s="272"/>
      <c r="AFY522" s="272"/>
      <c r="AFZ522" s="272"/>
      <c r="AGA522" s="272"/>
      <c r="AGB522" s="272"/>
      <c r="AGC522" s="272"/>
      <c r="AGD522" s="272"/>
      <c r="AGE522" s="272"/>
      <c r="AGF522" s="272"/>
      <c r="AGG522" s="272"/>
      <c r="AGH522" s="272"/>
      <c r="AGI522" s="272"/>
      <c r="AGJ522" s="272"/>
      <c r="AGK522" s="272"/>
      <c r="AGL522" s="272"/>
      <c r="AGM522" s="272"/>
      <c r="AGN522" s="272"/>
      <c r="AGO522" s="272"/>
      <c r="AGP522" s="272"/>
      <c r="AGQ522" s="272"/>
      <c r="AGR522" s="272"/>
      <c r="AGS522" s="272"/>
      <c r="AGT522" s="272"/>
      <c r="AGU522" s="272"/>
      <c r="AGV522" s="272"/>
      <c r="AGW522" s="272"/>
      <c r="AGX522" s="272"/>
      <c r="AGY522" s="272"/>
      <c r="AGZ522" s="272"/>
      <c r="AHA522" s="272"/>
      <c r="AHB522" s="272"/>
      <c r="AHC522" s="272"/>
      <c r="AHD522" s="272"/>
      <c r="AHE522" s="272"/>
      <c r="AHF522" s="272"/>
      <c r="AHG522" s="272"/>
      <c r="AHH522" s="272"/>
      <c r="AHI522" s="272"/>
      <c r="AHJ522" s="272"/>
      <c r="AHK522" s="272"/>
      <c r="AHL522" s="272"/>
      <c r="AHM522" s="272"/>
      <c r="AHN522" s="272"/>
      <c r="AHO522" s="272"/>
      <c r="AHP522" s="272"/>
      <c r="AHQ522" s="272"/>
      <c r="AHR522" s="272"/>
      <c r="AHS522" s="272"/>
      <c r="AHT522" s="272"/>
      <c r="AHU522" s="272"/>
      <c r="AHV522" s="272"/>
      <c r="AHW522" s="272"/>
      <c r="AHX522" s="272"/>
      <c r="AHY522" s="272"/>
      <c r="AHZ522" s="272"/>
      <c r="AIA522" s="272"/>
      <c r="AIB522" s="272"/>
      <c r="AIC522" s="272"/>
      <c r="AID522" s="272"/>
      <c r="AIE522" s="272"/>
      <c r="AIF522" s="272"/>
      <c r="AIG522" s="272"/>
      <c r="AIH522" s="272"/>
      <c r="AII522" s="272"/>
      <c r="AIJ522" s="272"/>
      <c r="AIK522" s="272"/>
      <c r="AIL522" s="272"/>
      <c r="AIM522" s="272"/>
      <c r="AIN522" s="272"/>
      <c r="AIO522" s="272"/>
      <c r="AIP522" s="272"/>
      <c r="AIQ522" s="272"/>
      <c r="AIR522" s="272"/>
      <c r="AIS522" s="272"/>
      <c r="AIT522" s="272"/>
      <c r="AIU522" s="272"/>
      <c r="AIV522" s="272"/>
      <c r="AIW522" s="272"/>
      <c r="AIX522" s="272"/>
      <c r="AIY522" s="272"/>
      <c r="AIZ522" s="272"/>
      <c r="AJA522" s="272"/>
      <c r="AJB522" s="272"/>
      <c r="AJC522" s="272"/>
      <c r="AJD522" s="272"/>
      <c r="AJE522" s="272"/>
      <c r="AJF522" s="272"/>
      <c r="AJG522" s="272"/>
      <c r="AJH522" s="272"/>
      <c r="AJI522" s="272"/>
      <c r="AJJ522" s="272"/>
      <c r="AJK522" s="272"/>
      <c r="AJL522" s="272"/>
      <c r="AJM522" s="272"/>
      <c r="AJN522" s="272"/>
      <c r="AJO522" s="272"/>
      <c r="AJP522" s="272"/>
      <c r="AJQ522" s="272"/>
      <c r="AJR522" s="272"/>
      <c r="AJS522" s="272"/>
      <c r="AJT522" s="272"/>
      <c r="AJU522" s="272"/>
      <c r="AJV522" s="272"/>
      <c r="AJW522" s="272"/>
      <c r="AJX522" s="272"/>
      <c r="AJY522" s="272"/>
      <c r="AJZ522" s="272"/>
      <c r="AKA522" s="272"/>
      <c r="AKB522" s="272"/>
      <c r="AKC522" s="272"/>
      <c r="AKD522" s="272"/>
      <c r="AKE522" s="272"/>
      <c r="AKF522" s="272"/>
      <c r="AKG522" s="272"/>
      <c r="AKH522" s="272"/>
      <c r="AKI522" s="272"/>
      <c r="AKJ522" s="272"/>
      <c r="AKK522" s="272"/>
      <c r="AKL522" s="272"/>
      <c r="AKM522" s="272"/>
      <c r="AKN522" s="272"/>
      <c r="AKO522" s="272"/>
      <c r="AKP522" s="272"/>
      <c r="AKQ522" s="272"/>
      <c r="AKR522" s="272"/>
      <c r="AKS522" s="272"/>
      <c r="AKT522" s="272"/>
      <c r="AKU522" s="272"/>
      <c r="AKV522" s="272"/>
      <c r="AKW522" s="272"/>
      <c r="AKX522" s="272"/>
      <c r="AKY522" s="272"/>
      <c r="AKZ522" s="272"/>
      <c r="ALA522" s="272"/>
      <c r="ALB522" s="272"/>
      <c r="ALC522" s="272"/>
      <c r="ALD522" s="272"/>
      <c r="ALE522" s="272"/>
    </row>
    <row r="523" spans="1:993" s="274" customFormat="1" ht="76.5" x14ac:dyDescent="0.2">
      <c r="A523" s="395" t="s">
        <v>8538</v>
      </c>
      <c r="B523" s="18" t="s">
        <v>3984</v>
      </c>
      <c r="C523" s="35" t="s">
        <v>1422</v>
      </c>
      <c r="D523" s="206"/>
      <c r="E523" s="35" t="s">
        <v>6389</v>
      </c>
      <c r="F523" s="190"/>
      <c r="G523" s="190"/>
      <c r="H523" s="13" t="s">
        <v>1790</v>
      </c>
      <c r="I523" s="239" t="s">
        <v>4899</v>
      </c>
      <c r="J523" s="18" t="s">
        <v>2058</v>
      </c>
      <c r="K523" s="13"/>
      <c r="L523" s="315">
        <v>1</v>
      </c>
      <c r="M523" s="329" t="s">
        <v>7570</v>
      </c>
      <c r="N523" s="329" t="s">
        <v>7570</v>
      </c>
      <c r="O523" s="329" t="s">
        <v>7570</v>
      </c>
      <c r="P523" s="329" t="s">
        <v>7570</v>
      </c>
      <c r="Q523" s="329" t="s">
        <v>7570</v>
      </c>
      <c r="R523" s="272"/>
      <c r="S523" s="272"/>
      <c r="T523" s="272"/>
      <c r="U523" s="272"/>
      <c r="V523" s="272"/>
      <c r="W523" s="272"/>
      <c r="X523" s="272"/>
      <c r="Y523" s="272"/>
      <c r="Z523" s="272"/>
      <c r="AA523" s="272"/>
      <c r="AB523" s="272"/>
      <c r="AC523" s="272"/>
      <c r="AD523" s="272"/>
      <c r="AE523" s="272"/>
      <c r="AF523" s="272"/>
      <c r="AG523" s="272"/>
      <c r="AH523" s="272"/>
      <c r="AI523" s="272"/>
      <c r="AJ523" s="272"/>
      <c r="AK523" s="272"/>
      <c r="AL523" s="272"/>
      <c r="AM523" s="272"/>
      <c r="AN523" s="272"/>
      <c r="AO523" s="272"/>
      <c r="AP523" s="272"/>
      <c r="AQ523" s="272"/>
      <c r="AR523" s="272"/>
      <c r="AS523" s="272"/>
      <c r="AT523" s="272"/>
      <c r="AU523" s="272"/>
      <c r="AV523" s="272"/>
      <c r="AW523" s="272"/>
      <c r="AX523" s="272"/>
      <c r="AY523" s="272"/>
      <c r="AZ523" s="272"/>
      <c r="BA523" s="272"/>
      <c r="BB523" s="272"/>
      <c r="BC523" s="272"/>
      <c r="BD523" s="272"/>
      <c r="BE523" s="272"/>
      <c r="BF523" s="272"/>
      <c r="BG523" s="272"/>
      <c r="BH523" s="272"/>
      <c r="BI523" s="272"/>
      <c r="BJ523" s="272"/>
      <c r="BK523" s="272"/>
      <c r="BL523" s="272"/>
      <c r="BM523" s="272"/>
      <c r="BN523" s="272"/>
      <c r="BO523" s="272"/>
      <c r="BP523" s="272"/>
      <c r="BQ523" s="272"/>
      <c r="BR523" s="272"/>
      <c r="BS523" s="272"/>
      <c r="BT523" s="272"/>
      <c r="BU523" s="272"/>
      <c r="BV523" s="272"/>
      <c r="BW523" s="272"/>
      <c r="BX523" s="272"/>
      <c r="BY523" s="272"/>
      <c r="BZ523" s="272"/>
      <c r="CA523" s="272"/>
      <c r="CB523" s="272"/>
      <c r="CC523" s="272"/>
      <c r="CD523" s="272"/>
      <c r="CE523" s="272"/>
      <c r="CF523" s="272"/>
      <c r="CG523" s="272"/>
      <c r="CH523" s="272"/>
      <c r="CI523" s="272"/>
      <c r="CJ523" s="272"/>
      <c r="CK523" s="272"/>
      <c r="CL523" s="272"/>
      <c r="CM523" s="272"/>
      <c r="CN523" s="272"/>
      <c r="CO523" s="272"/>
      <c r="CP523" s="272"/>
      <c r="CQ523" s="272"/>
      <c r="CR523" s="272"/>
      <c r="CS523" s="272"/>
      <c r="CT523" s="272"/>
      <c r="CU523" s="272"/>
      <c r="CV523" s="272"/>
      <c r="CW523" s="272"/>
      <c r="CX523" s="272"/>
      <c r="CY523" s="272"/>
      <c r="CZ523" s="272"/>
      <c r="DA523" s="272"/>
      <c r="DB523" s="272"/>
      <c r="DC523" s="272"/>
      <c r="DD523" s="272"/>
      <c r="DE523" s="272"/>
      <c r="DF523" s="272"/>
      <c r="DG523" s="272"/>
      <c r="DH523" s="272"/>
      <c r="DI523" s="272"/>
      <c r="DJ523" s="272"/>
      <c r="DK523" s="272"/>
      <c r="DL523" s="272"/>
      <c r="DM523" s="272"/>
      <c r="DN523" s="272"/>
      <c r="DO523" s="272"/>
      <c r="DP523" s="272"/>
      <c r="DQ523" s="272"/>
      <c r="DR523" s="272"/>
      <c r="DS523" s="272"/>
      <c r="DT523" s="272"/>
      <c r="DU523" s="272"/>
      <c r="DV523" s="272"/>
      <c r="DW523" s="272"/>
      <c r="DX523" s="272"/>
      <c r="DY523" s="272"/>
      <c r="DZ523" s="272"/>
      <c r="EA523" s="272"/>
      <c r="EB523" s="272"/>
      <c r="EC523" s="272"/>
      <c r="ED523" s="272"/>
      <c r="EE523" s="272"/>
      <c r="EF523" s="272"/>
      <c r="EG523" s="272"/>
      <c r="EH523" s="272"/>
      <c r="EI523" s="272"/>
      <c r="EJ523" s="272"/>
      <c r="EK523" s="272"/>
      <c r="EL523" s="272"/>
      <c r="EM523" s="272"/>
      <c r="EN523" s="272"/>
      <c r="EO523" s="272"/>
      <c r="EP523" s="272"/>
      <c r="EQ523" s="272"/>
      <c r="ER523" s="272"/>
      <c r="ES523" s="272"/>
      <c r="ET523" s="272"/>
      <c r="EU523" s="272"/>
      <c r="EV523" s="272"/>
      <c r="EW523" s="272"/>
      <c r="EX523" s="272"/>
      <c r="EY523" s="272"/>
      <c r="EZ523" s="272"/>
      <c r="FA523" s="272"/>
      <c r="FB523" s="272"/>
      <c r="FC523" s="272"/>
      <c r="FD523" s="272"/>
      <c r="FE523" s="272"/>
      <c r="FF523" s="272"/>
      <c r="FG523" s="272"/>
      <c r="FH523" s="272"/>
      <c r="FI523" s="272"/>
      <c r="FJ523" s="272"/>
      <c r="FK523" s="272"/>
      <c r="FL523" s="272"/>
      <c r="FM523" s="272"/>
      <c r="FN523" s="272"/>
      <c r="FO523" s="272"/>
      <c r="FP523" s="272"/>
      <c r="FQ523" s="272"/>
      <c r="FR523" s="272"/>
      <c r="FS523" s="272"/>
      <c r="FT523" s="272"/>
      <c r="FU523" s="272"/>
      <c r="FV523" s="272"/>
      <c r="FW523" s="272"/>
      <c r="FX523" s="272"/>
      <c r="FY523" s="272"/>
      <c r="FZ523" s="272"/>
      <c r="GA523" s="272"/>
      <c r="GB523" s="272"/>
      <c r="GC523" s="272"/>
      <c r="GD523" s="272"/>
      <c r="GE523" s="272"/>
      <c r="GF523" s="272"/>
      <c r="GG523" s="272"/>
      <c r="GH523" s="272"/>
      <c r="GI523" s="272"/>
      <c r="GJ523" s="272"/>
      <c r="GK523" s="272"/>
      <c r="GL523" s="272"/>
      <c r="GM523" s="272"/>
      <c r="GN523" s="272"/>
      <c r="GO523" s="272"/>
      <c r="GP523" s="272"/>
      <c r="GQ523" s="272"/>
      <c r="GR523" s="272"/>
      <c r="GS523" s="272"/>
      <c r="GT523" s="272"/>
      <c r="GU523" s="272"/>
      <c r="GV523" s="272"/>
      <c r="GW523" s="272"/>
      <c r="GX523" s="272"/>
      <c r="GY523" s="272"/>
      <c r="GZ523" s="272"/>
      <c r="HA523" s="272"/>
      <c r="HB523" s="272"/>
      <c r="HC523" s="272"/>
      <c r="HD523" s="272"/>
      <c r="HE523" s="272"/>
      <c r="HF523" s="272"/>
      <c r="HG523" s="272"/>
      <c r="HH523" s="272"/>
      <c r="HI523" s="272"/>
      <c r="HJ523" s="272"/>
      <c r="HK523" s="272"/>
      <c r="HL523" s="272"/>
      <c r="HM523" s="272"/>
      <c r="HN523" s="272"/>
      <c r="HO523" s="272"/>
      <c r="HP523" s="272"/>
      <c r="HQ523" s="272"/>
      <c r="HR523" s="272"/>
      <c r="HS523" s="272"/>
      <c r="HT523" s="272"/>
      <c r="HU523" s="272"/>
      <c r="HV523" s="272"/>
      <c r="HW523" s="272"/>
      <c r="HX523" s="272"/>
      <c r="HY523" s="272"/>
      <c r="HZ523" s="272"/>
      <c r="IA523" s="272"/>
      <c r="IB523" s="272"/>
      <c r="IC523" s="272"/>
      <c r="ID523" s="272"/>
      <c r="IE523" s="272"/>
      <c r="IF523" s="272"/>
      <c r="IG523" s="272"/>
      <c r="IH523" s="272"/>
      <c r="II523" s="272"/>
      <c r="IJ523" s="272"/>
      <c r="IK523" s="272"/>
      <c r="IL523" s="272"/>
      <c r="IM523" s="272"/>
      <c r="IN523" s="272"/>
      <c r="IO523" s="272"/>
      <c r="IP523" s="272"/>
      <c r="IQ523" s="272"/>
      <c r="IR523" s="272"/>
      <c r="IS523" s="272"/>
      <c r="IT523" s="272"/>
      <c r="IU523" s="272"/>
      <c r="IV523" s="272"/>
      <c r="IW523" s="272"/>
      <c r="IX523" s="272"/>
      <c r="IY523" s="272"/>
      <c r="IZ523" s="272"/>
      <c r="JA523" s="272"/>
      <c r="JB523" s="272"/>
      <c r="JC523" s="272"/>
      <c r="JD523" s="272"/>
      <c r="JE523" s="272"/>
      <c r="JF523" s="272"/>
      <c r="JG523" s="272"/>
      <c r="JH523" s="272"/>
      <c r="JI523" s="272"/>
      <c r="JJ523" s="272"/>
      <c r="JK523" s="272"/>
      <c r="JL523" s="272"/>
      <c r="JM523" s="272"/>
      <c r="JN523" s="272"/>
      <c r="JO523" s="272"/>
      <c r="JP523" s="272"/>
      <c r="JQ523" s="272"/>
      <c r="JR523" s="272"/>
      <c r="JS523" s="272"/>
      <c r="JT523" s="272"/>
      <c r="JU523" s="272"/>
      <c r="JV523" s="272"/>
      <c r="JW523" s="272"/>
      <c r="JX523" s="272"/>
      <c r="JY523" s="272"/>
      <c r="JZ523" s="272"/>
      <c r="KA523" s="272"/>
      <c r="KB523" s="272"/>
      <c r="KC523" s="272"/>
      <c r="KD523" s="272"/>
      <c r="KE523" s="272"/>
      <c r="KF523" s="272"/>
      <c r="KG523" s="272"/>
      <c r="KH523" s="272"/>
      <c r="KI523" s="272"/>
      <c r="KJ523" s="272"/>
      <c r="KK523" s="272"/>
      <c r="KL523" s="272"/>
      <c r="KM523" s="272"/>
      <c r="KN523" s="272"/>
      <c r="KO523" s="272"/>
      <c r="KP523" s="272"/>
      <c r="KQ523" s="272"/>
      <c r="KR523" s="272"/>
      <c r="KS523" s="272"/>
      <c r="KT523" s="272"/>
      <c r="KU523" s="272"/>
      <c r="KV523" s="272"/>
      <c r="KW523" s="272"/>
      <c r="KX523" s="272"/>
      <c r="KY523" s="272"/>
      <c r="KZ523" s="272"/>
      <c r="LA523" s="272"/>
      <c r="LB523" s="272"/>
      <c r="LC523" s="272"/>
      <c r="LD523" s="272"/>
      <c r="LE523" s="272"/>
      <c r="LF523" s="272"/>
      <c r="LG523" s="272"/>
      <c r="LH523" s="272"/>
      <c r="LI523" s="272"/>
      <c r="LJ523" s="272"/>
      <c r="LK523" s="272"/>
      <c r="LL523" s="272"/>
      <c r="LM523" s="272"/>
      <c r="LN523" s="272"/>
      <c r="LO523" s="272"/>
      <c r="LP523" s="272"/>
      <c r="LQ523" s="272"/>
      <c r="LR523" s="272"/>
      <c r="LS523" s="272"/>
      <c r="LT523" s="272"/>
      <c r="LU523" s="272"/>
      <c r="LV523" s="272"/>
      <c r="LW523" s="272"/>
      <c r="LX523" s="272"/>
      <c r="LY523" s="272"/>
      <c r="LZ523" s="272"/>
      <c r="MA523" s="272"/>
      <c r="MB523" s="272"/>
      <c r="MC523" s="272"/>
      <c r="MD523" s="272"/>
      <c r="ME523" s="272"/>
      <c r="MF523" s="272"/>
      <c r="MG523" s="272"/>
      <c r="MH523" s="272"/>
      <c r="MI523" s="272"/>
      <c r="MJ523" s="272"/>
      <c r="MK523" s="272"/>
      <c r="ML523" s="272"/>
      <c r="MM523" s="272"/>
      <c r="MN523" s="272"/>
      <c r="MO523" s="272"/>
      <c r="MP523" s="272"/>
      <c r="MQ523" s="272"/>
      <c r="MR523" s="272"/>
      <c r="MS523" s="272"/>
      <c r="MT523" s="272"/>
      <c r="MU523" s="272"/>
      <c r="MV523" s="272"/>
      <c r="MW523" s="272"/>
      <c r="MX523" s="272"/>
      <c r="MY523" s="272"/>
      <c r="MZ523" s="272"/>
      <c r="NA523" s="272"/>
      <c r="NB523" s="272"/>
      <c r="NC523" s="272"/>
      <c r="ND523" s="272"/>
      <c r="NE523" s="272"/>
      <c r="NF523" s="272"/>
      <c r="NG523" s="272"/>
      <c r="NH523" s="272"/>
      <c r="NI523" s="272"/>
      <c r="NJ523" s="272"/>
      <c r="NK523" s="272"/>
      <c r="NL523" s="272"/>
      <c r="NM523" s="272"/>
      <c r="NN523" s="272"/>
      <c r="NO523" s="272"/>
      <c r="NP523" s="272"/>
      <c r="NQ523" s="272"/>
      <c r="NR523" s="272"/>
      <c r="NS523" s="272"/>
      <c r="NT523" s="272"/>
      <c r="NU523" s="272"/>
      <c r="NV523" s="272"/>
      <c r="NW523" s="272"/>
      <c r="NX523" s="272"/>
      <c r="NY523" s="272"/>
      <c r="NZ523" s="272"/>
      <c r="OA523" s="272"/>
      <c r="OB523" s="272"/>
      <c r="OC523" s="272"/>
      <c r="OD523" s="272"/>
      <c r="OE523" s="272"/>
      <c r="OF523" s="272"/>
      <c r="OG523" s="272"/>
      <c r="OH523" s="272"/>
      <c r="OI523" s="272"/>
      <c r="OJ523" s="272"/>
      <c r="OK523" s="272"/>
      <c r="OL523" s="272"/>
      <c r="OM523" s="272"/>
      <c r="ON523" s="272"/>
      <c r="OO523" s="272"/>
      <c r="OP523" s="272"/>
      <c r="OQ523" s="272"/>
      <c r="OR523" s="272"/>
      <c r="OS523" s="272"/>
      <c r="OT523" s="272"/>
      <c r="OU523" s="272"/>
      <c r="OV523" s="272"/>
      <c r="OW523" s="272"/>
      <c r="OX523" s="272"/>
      <c r="OY523" s="272"/>
      <c r="OZ523" s="272"/>
      <c r="PA523" s="272"/>
      <c r="PB523" s="272"/>
      <c r="PC523" s="272"/>
      <c r="PD523" s="272"/>
      <c r="PE523" s="272"/>
      <c r="PF523" s="272"/>
      <c r="PG523" s="272"/>
      <c r="PH523" s="272"/>
      <c r="PI523" s="272"/>
      <c r="PJ523" s="272"/>
      <c r="PK523" s="272"/>
      <c r="PL523" s="272"/>
      <c r="PM523" s="272"/>
      <c r="PN523" s="272"/>
      <c r="PO523" s="272"/>
      <c r="PP523" s="272"/>
      <c r="PQ523" s="272"/>
      <c r="PR523" s="272"/>
      <c r="PS523" s="272"/>
      <c r="PT523" s="272"/>
      <c r="PU523" s="272"/>
      <c r="PV523" s="272"/>
      <c r="PW523" s="272"/>
      <c r="PX523" s="272"/>
      <c r="PY523" s="272"/>
      <c r="PZ523" s="272"/>
      <c r="QA523" s="272"/>
      <c r="QB523" s="272"/>
      <c r="QC523" s="272"/>
      <c r="QD523" s="272"/>
      <c r="QE523" s="272"/>
      <c r="QF523" s="272"/>
      <c r="QG523" s="272"/>
      <c r="QH523" s="272"/>
      <c r="QI523" s="272"/>
      <c r="QJ523" s="272"/>
      <c r="QK523" s="272"/>
      <c r="QL523" s="272"/>
      <c r="QM523" s="272"/>
      <c r="QN523" s="272"/>
      <c r="QO523" s="272"/>
      <c r="QP523" s="272"/>
      <c r="QQ523" s="272"/>
      <c r="QR523" s="272"/>
      <c r="QS523" s="272"/>
      <c r="QT523" s="272"/>
      <c r="QU523" s="272"/>
      <c r="QV523" s="272"/>
      <c r="QW523" s="272"/>
      <c r="QX523" s="272"/>
      <c r="QY523" s="272"/>
      <c r="QZ523" s="272"/>
      <c r="RA523" s="272"/>
      <c r="RB523" s="272"/>
      <c r="RC523" s="272"/>
      <c r="RD523" s="272"/>
      <c r="RE523" s="272"/>
      <c r="RF523" s="272"/>
      <c r="RG523" s="272"/>
      <c r="RH523" s="272"/>
      <c r="RI523" s="272"/>
      <c r="RJ523" s="272"/>
      <c r="RK523" s="272"/>
      <c r="RL523" s="272"/>
      <c r="RM523" s="272"/>
      <c r="RN523" s="272"/>
      <c r="RO523" s="272"/>
      <c r="RP523" s="272"/>
      <c r="RQ523" s="272"/>
      <c r="RR523" s="272"/>
      <c r="RS523" s="272"/>
      <c r="RT523" s="272"/>
      <c r="RU523" s="272"/>
      <c r="RV523" s="272"/>
      <c r="RW523" s="272"/>
      <c r="RX523" s="272"/>
      <c r="RY523" s="272"/>
      <c r="RZ523" s="272"/>
      <c r="SA523" s="272"/>
      <c r="SB523" s="272"/>
      <c r="SC523" s="272"/>
      <c r="SD523" s="272"/>
      <c r="SE523" s="272"/>
      <c r="SF523" s="272"/>
      <c r="SG523" s="272"/>
      <c r="SH523" s="272"/>
      <c r="SI523" s="272"/>
      <c r="SJ523" s="272"/>
      <c r="SK523" s="272"/>
      <c r="SL523" s="272"/>
      <c r="SM523" s="272"/>
      <c r="SN523" s="272"/>
      <c r="SO523" s="272"/>
      <c r="SP523" s="272"/>
      <c r="SQ523" s="272"/>
      <c r="SR523" s="272"/>
      <c r="SS523" s="272"/>
      <c r="ST523" s="272"/>
      <c r="SU523" s="272"/>
      <c r="SV523" s="272"/>
      <c r="SW523" s="272"/>
      <c r="SX523" s="272"/>
      <c r="SY523" s="272"/>
      <c r="SZ523" s="272"/>
      <c r="TA523" s="272"/>
      <c r="TB523" s="272"/>
      <c r="TC523" s="272"/>
      <c r="TD523" s="272"/>
      <c r="TE523" s="272"/>
      <c r="TF523" s="272"/>
      <c r="TG523" s="272"/>
      <c r="TH523" s="272"/>
      <c r="TI523" s="272"/>
      <c r="TJ523" s="272"/>
      <c r="TK523" s="272"/>
      <c r="TL523" s="272"/>
      <c r="TM523" s="272"/>
      <c r="TN523" s="272"/>
      <c r="TO523" s="272"/>
      <c r="TP523" s="272"/>
      <c r="TQ523" s="272"/>
      <c r="TR523" s="272"/>
      <c r="TS523" s="272"/>
      <c r="TT523" s="272"/>
      <c r="TU523" s="272"/>
      <c r="TV523" s="272"/>
      <c r="TW523" s="272"/>
      <c r="TX523" s="272"/>
      <c r="TY523" s="272"/>
      <c r="TZ523" s="272"/>
      <c r="UA523" s="272"/>
      <c r="UB523" s="272"/>
      <c r="UC523" s="272"/>
      <c r="UD523" s="272"/>
      <c r="UE523" s="272"/>
      <c r="UF523" s="272"/>
      <c r="UG523" s="272"/>
      <c r="UH523" s="272"/>
      <c r="UI523" s="272"/>
      <c r="UJ523" s="272"/>
      <c r="UK523" s="272"/>
      <c r="UL523" s="272"/>
      <c r="UM523" s="272"/>
      <c r="UN523" s="272"/>
      <c r="UO523" s="272"/>
      <c r="UP523" s="272"/>
      <c r="UQ523" s="272"/>
      <c r="UR523" s="272"/>
      <c r="US523" s="272"/>
      <c r="UT523" s="272"/>
      <c r="UU523" s="272"/>
      <c r="UV523" s="272"/>
      <c r="UW523" s="272"/>
      <c r="UX523" s="272"/>
      <c r="UY523" s="272"/>
      <c r="UZ523" s="272"/>
      <c r="VA523" s="272"/>
      <c r="VB523" s="272"/>
      <c r="VC523" s="272"/>
      <c r="VD523" s="272"/>
      <c r="VE523" s="272"/>
      <c r="VF523" s="272"/>
      <c r="VG523" s="272"/>
      <c r="VH523" s="272"/>
      <c r="VI523" s="272"/>
      <c r="VJ523" s="272"/>
      <c r="VK523" s="272"/>
      <c r="VL523" s="272"/>
      <c r="VM523" s="272"/>
      <c r="VN523" s="272"/>
      <c r="VO523" s="272"/>
      <c r="VP523" s="272"/>
      <c r="VQ523" s="272"/>
      <c r="VR523" s="272"/>
      <c r="VS523" s="272"/>
      <c r="VT523" s="272"/>
      <c r="VU523" s="272"/>
      <c r="VV523" s="272"/>
      <c r="VW523" s="272"/>
      <c r="VX523" s="272"/>
      <c r="VY523" s="272"/>
      <c r="VZ523" s="272"/>
      <c r="WA523" s="272"/>
      <c r="WB523" s="272"/>
      <c r="WC523" s="272"/>
      <c r="WD523" s="272"/>
      <c r="WE523" s="272"/>
      <c r="WF523" s="272"/>
      <c r="WG523" s="272"/>
      <c r="WH523" s="272"/>
      <c r="WI523" s="272"/>
      <c r="WJ523" s="272"/>
      <c r="WK523" s="272"/>
      <c r="WL523" s="272"/>
      <c r="WM523" s="272"/>
      <c r="WN523" s="272"/>
      <c r="WO523" s="272"/>
      <c r="WP523" s="272"/>
      <c r="WQ523" s="272"/>
      <c r="WR523" s="272"/>
      <c r="WS523" s="272"/>
      <c r="WT523" s="272"/>
      <c r="WU523" s="272"/>
      <c r="WV523" s="272"/>
      <c r="WW523" s="272"/>
      <c r="WX523" s="272"/>
      <c r="WY523" s="272"/>
      <c r="WZ523" s="272"/>
      <c r="XA523" s="272"/>
      <c r="XB523" s="272"/>
      <c r="XC523" s="272"/>
      <c r="XD523" s="272"/>
      <c r="XE523" s="272"/>
      <c r="XF523" s="272"/>
      <c r="XG523" s="272"/>
      <c r="XH523" s="272"/>
      <c r="XI523" s="272"/>
      <c r="XJ523" s="272"/>
      <c r="XK523" s="272"/>
      <c r="XL523" s="272"/>
      <c r="XM523" s="272"/>
      <c r="XN523" s="272"/>
      <c r="XO523" s="272"/>
      <c r="XP523" s="272"/>
      <c r="XQ523" s="272"/>
      <c r="XR523" s="272"/>
      <c r="XS523" s="272"/>
      <c r="XT523" s="272"/>
      <c r="XU523" s="272"/>
      <c r="XV523" s="272"/>
      <c r="XW523" s="272"/>
      <c r="XX523" s="272"/>
      <c r="XY523" s="272"/>
      <c r="XZ523" s="272"/>
      <c r="YA523" s="272"/>
      <c r="YB523" s="272"/>
      <c r="YC523" s="272"/>
      <c r="YD523" s="272"/>
      <c r="YE523" s="272"/>
      <c r="YF523" s="272"/>
      <c r="YG523" s="272"/>
      <c r="YH523" s="272"/>
      <c r="YI523" s="272"/>
      <c r="YJ523" s="272"/>
      <c r="YK523" s="272"/>
      <c r="YL523" s="272"/>
      <c r="YM523" s="272"/>
      <c r="YN523" s="272"/>
      <c r="YO523" s="272"/>
      <c r="YP523" s="272"/>
      <c r="YQ523" s="272"/>
      <c r="YR523" s="272"/>
      <c r="YS523" s="272"/>
      <c r="YT523" s="272"/>
      <c r="YU523" s="272"/>
      <c r="YV523" s="272"/>
      <c r="YW523" s="272"/>
      <c r="YX523" s="272"/>
      <c r="YY523" s="272"/>
      <c r="YZ523" s="272"/>
      <c r="ZA523" s="272"/>
      <c r="ZB523" s="272"/>
      <c r="ZC523" s="272"/>
      <c r="ZD523" s="272"/>
      <c r="ZE523" s="272"/>
      <c r="ZF523" s="272"/>
      <c r="ZG523" s="272"/>
      <c r="ZH523" s="272"/>
      <c r="ZI523" s="272"/>
      <c r="ZJ523" s="272"/>
      <c r="ZK523" s="272"/>
      <c r="ZL523" s="272"/>
      <c r="ZM523" s="272"/>
      <c r="ZN523" s="272"/>
      <c r="ZO523" s="272"/>
      <c r="ZP523" s="272"/>
      <c r="ZQ523" s="272"/>
      <c r="ZR523" s="272"/>
      <c r="ZS523" s="272"/>
      <c r="ZT523" s="272"/>
      <c r="ZU523" s="272"/>
      <c r="ZV523" s="272"/>
      <c r="ZW523" s="272"/>
      <c r="ZX523" s="272"/>
      <c r="ZY523" s="272"/>
      <c r="ZZ523" s="272"/>
      <c r="AAA523" s="272"/>
      <c r="AAB523" s="272"/>
      <c r="AAC523" s="272"/>
      <c r="AAD523" s="272"/>
      <c r="AAE523" s="272"/>
      <c r="AAF523" s="272"/>
      <c r="AAG523" s="272"/>
      <c r="AAH523" s="272"/>
      <c r="AAI523" s="272"/>
      <c r="AAJ523" s="272"/>
      <c r="AAK523" s="272"/>
      <c r="AAL523" s="272"/>
      <c r="AAM523" s="272"/>
      <c r="AAN523" s="272"/>
      <c r="AAO523" s="272"/>
      <c r="AAP523" s="272"/>
      <c r="AAQ523" s="272"/>
      <c r="AAR523" s="272"/>
      <c r="AAS523" s="272"/>
      <c r="AAT523" s="272"/>
      <c r="AAU523" s="272"/>
      <c r="AAV523" s="272"/>
      <c r="AAW523" s="272"/>
      <c r="AAX523" s="272"/>
      <c r="AAY523" s="272"/>
      <c r="AAZ523" s="272"/>
      <c r="ABA523" s="272"/>
      <c r="ABB523" s="272"/>
      <c r="ABC523" s="272"/>
      <c r="ABD523" s="272"/>
      <c r="ABE523" s="272"/>
      <c r="ABF523" s="272"/>
      <c r="ABG523" s="272"/>
      <c r="ABH523" s="272"/>
      <c r="ABI523" s="272"/>
      <c r="ABJ523" s="272"/>
      <c r="ABK523" s="272"/>
      <c r="ABL523" s="272"/>
      <c r="ABM523" s="272"/>
      <c r="ABN523" s="272"/>
      <c r="ABO523" s="272"/>
      <c r="ABP523" s="272"/>
      <c r="ABQ523" s="272"/>
      <c r="ABR523" s="272"/>
      <c r="ABS523" s="272"/>
      <c r="ABT523" s="272"/>
      <c r="ABU523" s="272"/>
      <c r="ABV523" s="272"/>
      <c r="ABW523" s="272"/>
      <c r="ABX523" s="272"/>
      <c r="ABY523" s="272"/>
      <c r="ABZ523" s="272"/>
      <c r="ACA523" s="272"/>
      <c r="ACB523" s="272"/>
      <c r="ACC523" s="272"/>
      <c r="ACD523" s="272"/>
      <c r="ACE523" s="272"/>
      <c r="ACF523" s="272"/>
      <c r="ACG523" s="272"/>
      <c r="ACH523" s="272"/>
      <c r="ACI523" s="272"/>
      <c r="ACJ523" s="272"/>
      <c r="ACK523" s="272"/>
      <c r="ACL523" s="272"/>
      <c r="ACM523" s="272"/>
      <c r="ACN523" s="272"/>
      <c r="ACO523" s="272"/>
      <c r="ACP523" s="272"/>
      <c r="ACQ523" s="272"/>
      <c r="ACR523" s="272"/>
      <c r="ACS523" s="272"/>
      <c r="ACT523" s="272"/>
      <c r="ACU523" s="272"/>
      <c r="ACV523" s="272"/>
      <c r="ACW523" s="272"/>
      <c r="ACX523" s="272"/>
      <c r="ACY523" s="272"/>
      <c r="ACZ523" s="272"/>
      <c r="ADA523" s="272"/>
      <c r="ADB523" s="272"/>
      <c r="ADC523" s="272"/>
      <c r="ADD523" s="272"/>
      <c r="ADE523" s="272"/>
      <c r="ADF523" s="272"/>
      <c r="ADG523" s="272"/>
      <c r="ADH523" s="272"/>
      <c r="ADI523" s="272"/>
      <c r="ADJ523" s="272"/>
      <c r="ADK523" s="272"/>
      <c r="ADL523" s="272"/>
      <c r="ADM523" s="272"/>
      <c r="ADN523" s="272"/>
      <c r="ADO523" s="272"/>
      <c r="ADP523" s="272"/>
      <c r="ADQ523" s="272"/>
      <c r="ADR523" s="272"/>
      <c r="ADS523" s="272"/>
      <c r="ADT523" s="272"/>
      <c r="ADU523" s="272"/>
      <c r="ADV523" s="272"/>
      <c r="ADW523" s="272"/>
      <c r="ADX523" s="272"/>
      <c r="ADY523" s="272"/>
      <c r="ADZ523" s="272"/>
      <c r="AEA523" s="272"/>
      <c r="AEB523" s="272"/>
      <c r="AEC523" s="272"/>
      <c r="AED523" s="272"/>
      <c r="AEE523" s="272"/>
      <c r="AEF523" s="272"/>
      <c r="AEG523" s="272"/>
      <c r="AEH523" s="272"/>
      <c r="AEI523" s="272"/>
      <c r="AEJ523" s="272"/>
      <c r="AEK523" s="272"/>
      <c r="AEL523" s="272"/>
      <c r="AEM523" s="272"/>
      <c r="AEN523" s="272"/>
      <c r="AEO523" s="272"/>
      <c r="AEP523" s="272"/>
      <c r="AEQ523" s="272"/>
      <c r="AER523" s="272"/>
      <c r="AES523" s="272"/>
      <c r="AET523" s="272"/>
      <c r="AEU523" s="272"/>
      <c r="AEV523" s="272"/>
      <c r="AEW523" s="272"/>
      <c r="AEX523" s="272"/>
      <c r="AEY523" s="272"/>
      <c r="AEZ523" s="272"/>
      <c r="AFA523" s="272"/>
      <c r="AFB523" s="272"/>
      <c r="AFC523" s="272"/>
      <c r="AFD523" s="272"/>
      <c r="AFE523" s="272"/>
      <c r="AFF523" s="272"/>
      <c r="AFG523" s="272"/>
      <c r="AFH523" s="272"/>
      <c r="AFI523" s="272"/>
      <c r="AFJ523" s="272"/>
      <c r="AFK523" s="272"/>
      <c r="AFL523" s="272"/>
      <c r="AFM523" s="272"/>
      <c r="AFN523" s="272"/>
      <c r="AFO523" s="272"/>
      <c r="AFP523" s="272"/>
      <c r="AFQ523" s="272"/>
      <c r="AFR523" s="272"/>
      <c r="AFS523" s="272"/>
      <c r="AFT523" s="272"/>
      <c r="AFU523" s="272"/>
      <c r="AFV523" s="272"/>
      <c r="AFW523" s="272"/>
      <c r="AFX523" s="272"/>
      <c r="AFY523" s="272"/>
      <c r="AFZ523" s="272"/>
      <c r="AGA523" s="272"/>
      <c r="AGB523" s="272"/>
      <c r="AGC523" s="272"/>
      <c r="AGD523" s="272"/>
      <c r="AGE523" s="272"/>
      <c r="AGF523" s="272"/>
      <c r="AGG523" s="272"/>
      <c r="AGH523" s="272"/>
      <c r="AGI523" s="272"/>
      <c r="AGJ523" s="272"/>
      <c r="AGK523" s="272"/>
      <c r="AGL523" s="272"/>
      <c r="AGM523" s="272"/>
      <c r="AGN523" s="272"/>
      <c r="AGO523" s="272"/>
      <c r="AGP523" s="272"/>
      <c r="AGQ523" s="272"/>
      <c r="AGR523" s="272"/>
      <c r="AGS523" s="272"/>
      <c r="AGT523" s="272"/>
      <c r="AGU523" s="272"/>
      <c r="AGV523" s="272"/>
      <c r="AGW523" s="272"/>
      <c r="AGX523" s="272"/>
      <c r="AGY523" s="272"/>
      <c r="AGZ523" s="272"/>
      <c r="AHA523" s="272"/>
      <c r="AHB523" s="272"/>
      <c r="AHC523" s="272"/>
      <c r="AHD523" s="272"/>
      <c r="AHE523" s="272"/>
      <c r="AHF523" s="272"/>
      <c r="AHG523" s="272"/>
      <c r="AHH523" s="272"/>
      <c r="AHI523" s="272"/>
      <c r="AHJ523" s="272"/>
      <c r="AHK523" s="272"/>
      <c r="AHL523" s="272"/>
      <c r="AHM523" s="272"/>
      <c r="AHN523" s="272"/>
      <c r="AHO523" s="272"/>
      <c r="AHP523" s="272"/>
      <c r="AHQ523" s="272"/>
      <c r="AHR523" s="272"/>
      <c r="AHS523" s="272"/>
      <c r="AHT523" s="272"/>
      <c r="AHU523" s="272"/>
      <c r="AHV523" s="272"/>
      <c r="AHW523" s="272"/>
      <c r="AHX523" s="272"/>
      <c r="AHY523" s="272"/>
      <c r="AHZ523" s="272"/>
      <c r="AIA523" s="272"/>
      <c r="AIB523" s="272"/>
      <c r="AIC523" s="272"/>
      <c r="AID523" s="272"/>
      <c r="AIE523" s="272"/>
      <c r="AIF523" s="272"/>
      <c r="AIG523" s="272"/>
      <c r="AIH523" s="272"/>
      <c r="AII523" s="272"/>
      <c r="AIJ523" s="272"/>
      <c r="AIK523" s="272"/>
      <c r="AIL523" s="272"/>
      <c r="AIM523" s="272"/>
      <c r="AIN523" s="272"/>
      <c r="AIO523" s="272"/>
      <c r="AIP523" s="272"/>
      <c r="AIQ523" s="272"/>
      <c r="AIR523" s="272"/>
      <c r="AIS523" s="272"/>
      <c r="AIT523" s="272"/>
      <c r="AIU523" s="272"/>
      <c r="AIV523" s="272"/>
      <c r="AIW523" s="272"/>
      <c r="AIX523" s="272"/>
      <c r="AIY523" s="272"/>
      <c r="AIZ523" s="272"/>
      <c r="AJA523" s="272"/>
      <c r="AJB523" s="272"/>
      <c r="AJC523" s="272"/>
      <c r="AJD523" s="272"/>
      <c r="AJE523" s="272"/>
      <c r="AJF523" s="272"/>
      <c r="AJG523" s="272"/>
      <c r="AJH523" s="272"/>
      <c r="AJI523" s="272"/>
      <c r="AJJ523" s="272"/>
      <c r="AJK523" s="272"/>
      <c r="AJL523" s="272"/>
      <c r="AJM523" s="272"/>
      <c r="AJN523" s="272"/>
      <c r="AJO523" s="272"/>
      <c r="AJP523" s="272"/>
      <c r="AJQ523" s="272"/>
      <c r="AJR523" s="272"/>
      <c r="AJS523" s="272"/>
      <c r="AJT523" s="272"/>
      <c r="AJU523" s="272"/>
      <c r="AJV523" s="272"/>
      <c r="AJW523" s="272"/>
      <c r="AJX523" s="272"/>
      <c r="AJY523" s="272"/>
      <c r="AJZ523" s="272"/>
      <c r="AKA523" s="272"/>
      <c r="AKB523" s="272"/>
      <c r="AKC523" s="272"/>
      <c r="AKD523" s="272"/>
      <c r="AKE523" s="272"/>
      <c r="AKF523" s="272"/>
      <c r="AKG523" s="272"/>
      <c r="AKH523" s="272"/>
      <c r="AKI523" s="272"/>
      <c r="AKJ523" s="272"/>
      <c r="AKK523" s="272"/>
      <c r="AKL523" s="272"/>
      <c r="AKM523" s="272"/>
      <c r="AKN523" s="272"/>
      <c r="AKO523" s="272"/>
      <c r="AKP523" s="272"/>
      <c r="AKQ523" s="272"/>
      <c r="AKR523" s="272"/>
      <c r="AKS523" s="272"/>
      <c r="AKT523" s="272"/>
      <c r="AKU523" s="272"/>
      <c r="AKV523" s="272"/>
      <c r="AKW523" s="272"/>
      <c r="AKX523" s="272"/>
      <c r="AKY523" s="272"/>
      <c r="AKZ523" s="272"/>
      <c r="ALA523" s="272"/>
      <c r="ALB523" s="272"/>
      <c r="ALC523" s="272"/>
      <c r="ALD523" s="272"/>
      <c r="ALE523" s="272"/>
    </row>
    <row r="524" spans="1:993" s="274" customFormat="1" ht="63.75" x14ac:dyDescent="0.2">
      <c r="A524" s="395" t="s">
        <v>8539</v>
      </c>
      <c r="B524" s="18" t="s">
        <v>3984</v>
      </c>
      <c r="C524" s="35" t="s">
        <v>1422</v>
      </c>
      <c r="D524" s="206"/>
      <c r="E524" s="35" t="s">
        <v>6390</v>
      </c>
      <c r="F524" s="190"/>
      <c r="G524" s="190"/>
      <c r="H524" s="13" t="s">
        <v>1790</v>
      </c>
      <c r="I524" s="239" t="s">
        <v>4899</v>
      </c>
      <c r="J524" s="18" t="s">
        <v>2122</v>
      </c>
      <c r="K524" s="13"/>
      <c r="L524" s="315">
        <v>1</v>
      </c>
      <c r="M524" s="329" t="s">
        <v>7570</v>
      </c>
      <c r="N524" s="329" t="s">
        <v>7570</v>
      </c>
      <c r="O524" s="329" t="s">
        <v>7570</v>
      </c>
      <c r="P524" s="329" t="s">
        <v>7570</v>
      </c>
      <c r="Q524" s="329" t="s">
        <v>7570</v>
      </c>
      <c r="R524" s="272"/>
      <c r="S524" s="272"/>
      <c r="T524" s="272"/>
      <c r="U524" s="272"/>
      <c r="V524" s="272"/>
      <c r="W524" s="272"/>
      <c r="X524" s="272"/>
      <c r="Y524" s="272"/>
      <c r="Z524" s="272"/>
      <c r="AA524" s="272"/>
      <c r="AB524" s="272"/>
      <c r="AC524" s="272"/>
      <c r="AD524" s="272"/>
      <c r="AE524" s="272"/>
      <c r="AF524" s="272"/>
      <c r="AG524" s="272"/>
      <c r="AH524" s="272"/>
      <c r="AI524" s="272"/>
      <c r="AJ524" s="272"/>
      <c r="AK524" s="272"/>
      <c r="AL524" s="272"/>
      <c r="AM524" s="272"/>
      <c r="AN524" s="272"/>
      <c r="AO524" s="272"/>
      <c r="AP524" s="272"/>
      <c r="AQ524" s="272"/>
      <c r="AR524" s="272"/>
      <c r="AS524" s="272"/>
      <c r="AT524" s="272"/>
      <c r="AU524" s="272"/>
      <c r="AV524" s="272"/>
      <c r="AW524" s="272"/>
      <c r="AX524" s="272"/>
      <c r="AY524" s="272"/>
      <c r="AZ524" s="272"/>
      <c r="BA524" s="272"/>
      <c r="BB524" s="272"/>
      <c r="BC524" s="272"/>
      <c r="BD524" s="272"/>
      <c r="BE524" s="272"/>
      <c r="BF524" s="272"/>
      <c r="BG524" s="272"/>
      <c r="BH524" s="272"/>
      <c r="BI524" s="272"/>
      <c r="BJ524" s="272"/>
      <c r="BK524" s="272"/>
      <c r="BL524" s="272"/>
      <c r="BM524" s="272"/>
      <c r="BN524" s="272"/>
      <c r="BO524" s="272"/>
      <c r="BP524" s="272"/>
      <c r="BQ524" s="272"/>
      <c r="BR524" s="272"/>
      <c r="BS524" s="272"/>
      <c r="BT524" s="272"/>
      <c r="BU524" s="272"/>
      <c r="BV524" s="272"/>
      <c r="BW524" s="272"/>
      <c r="BX524" s="272"/>
      <c r="BY524" s="272"/>
      <c r="BZ524" s="272"/>
      <c r="CA524" s="272"/>
      <c r="CB524" s="272"/>
      <c r="CC524" s="272"/>
      <c r="CD524" s="272"/>
      <c r="CE524" s="272"/>
      <c r="CF524" s="272"/>
      <c r="CG524" s="272"/>
      <c r="CH524" s="272"/>
      <c r="CI524" s="272"/>
      <c r="CJ524" s="272"/>
      <c r="CK524" s="272"/>
      <c r="CL524" s="272"/>
      <c r="CM524" s="272"/>
      <c r="CN524" s="272"/>
      <c r="CO524" s="272"/>
      <c r="CP524" s="272"/>
      <c r="CQ524" s="272"/>
      <c r="CR524" s="272"/>
      <c r="CS524" s="272"/>
      <c r="CT524" s="272"/>
      <c r="CU524" s="272"/>
      <c r="CV524" s="272"/>
      <c r="CW524" s="272"/>
      <c r="CX524" s="272"/>
      <c r="CY524" s="272"/>
      <c r="CZ524" s="272"/>
      <c r="DA524" s="272"/>
      <c r="DB524" s="272"/>
      <c r="DC524" s="272"/>
      <c r="DD524" s="272"/>
      <c r="DE524" s="272"/>
      <c r="DF524" s="272"/>
      <c r="DG524" s="272"/>
      <c r="DH524" s="272"/>
      <c r="DI524" s="272"/>
      <c r="DJ524" s="272"/>
      <c r="DK524" s="272"/>
      <c r="DL524" s="272"/>
      <c r="DM524" s="272"/>
      <c r="DN524" s="272"/>
      <c r="DO524" s="272"/>
      <c r="DP524" s="272"/>
      <c r="DQ524" s="272"/>
      <c r="DR524" s="272"/>
      <c r="DS524" s="272"/>
      <c r="DT524" s="272"/>
      <c r="DU524" s="272"/>
      <c r="DV524" s="272"/>
      <c r="DW524" s="272"/>
      <c r="DX524" s="272"/>
      <c r="DY524" s="272"/>
      <c r="DZ524" s="272"/>
      <c r="EA524" s="272"/>
      <c r="EB524" s="272"/>
      <c r="EC524" s="272"/>
      <c r="ED524" s="272"/>
      <c r="EE524" s="272"/>
      <c r="EF524" s="272"/>
      <c r="EG524" s="272"/>
      <c r="EH524" s="272"/>
      <c r="EI524" s="272"/>
      <c r="EJ524" s="272"/>
      <c r="EK524" s="272"/>
      <c r="EL524" s="272"/>
      <c r="EM524" s="272"/>
      <c r="EN524" s="272"/>
      <c r="EO524" s="272"/>
      <c r="EP524" s="272"/>
      <c r="EQ524" s="272"/>
      <c r="ER524" s="272"/>
      <c r="ES524" s="272"/>
      <c r="ET524" s="272"/>
      <c r="EU524" s="272"/>
      <c r="EV524" s="272"/>
      <c r="EW524" s="272"/>
      <c r="EX524" s="272"/>
      <c r="EY524" s="272"/>
      <c r="EZ524" s="272"/>
      <c r="FA524" s="272"/>
      <c r="FB524" s="272"/>
      <c r="FC524" s="272"/>
      <c r="FD524" s="272"/>
      <c r="FE524" s="272"/>
      <c r="FF524" s="272"/>
      <c r="FG524" s="272"/>
      <c r="FH524" s="272"/>
      <c r="FI524" s="272"/>
      <c r="FJ524" s="272"/>
      <c r="FK524" s="272"/>
      <c r="FL524" s="272"/>
      <c r="FM524" s="272"/>
      <c r="FN524" s="272"/>
      <c r="FO524" s="272"/>
      <c r="FP524" s="272"/>
      <c r="FQ524" s="272"/>
      <c r="FR524" s="272"/>
      <c r="FS524" s="272"/>
      <c r="FT524" s="272"/>
      <c r="FU524" s="272"/>
      <c r="FV524" s="272"/>
      <c r="FW524" s="272"/>
      <c r="FX524" s="272"/>
      <c r="FY524" s="272"/>
      <c r="FZ524" s="272"/>
      <c r="GA524" s="272"/>
      <c r="GB524" s="272"/>
      <c r="GC524" s="272"/>
      <c r="GD524" s="272"/>
      <c r="GE524" s="272"/>
      <c r="GF524" s="272"/>
      <c r="GG524" s="272"/>
      <c r="GH524" s="272"/>
      <c r="GI524" s="272"/>
      <c r="GJ524" s="272"/>
      <c r="GK524" s="272"/>
      <c r="GL524" s="272"/>
      <c r="GM524" s="272"/>
      <c r="GN524" s="272"/>
      <c r="GO524" s="272"/>
      <c r="GP524" s="272"/>
      <c r="GQ524" s="272"/>
      <c r="GR524" s="272"/>
      <c r="GS524" s="272"/>
      <c r="GT524" s="272"/>
      <c r="GU524" s="272"/>
      <c r="GV524" s="272"/>
      <c r="GW524" s="272"/>
      <c r="GX524" s="272"/>
      <c r="GY524" s="272"/>
      <c r="GZ524" s="272"/>
      <c r="HA524" s="272"/>
      <c r="HB524" s="272"/>
      <c r="HC524" s="272"/>
      <c r="HD524" s="272"/>
      <c r="HE524" s="272"/>
      <c r="HF524" s="272"/>
      <c r="HG524" s="272"/>
      <c r="HH524" s="272"/>
      <c r="HI524" s="272"/>
      <c r="HJ524" s="272"/>
      <c r="HK524" s="272"/>
      <c r="HL524" s="272"/>
      <c r="HM524" s="272"/>
      <c r="HN524" s="272"/>
      <c r="HO524" s="272"/>
      <c r="HP524" s="272"/>
      <c r="HQ524" s="272"/>
      <c r="HR524" s="272"/>
      <c r="HS524" s="272"/>
      <c r="HT524" s="272"/>
      <c r="HU524" s="272"/>
      <c r="HV524" s="272"/>
      <c r="HW524" s="272"/>
      <c r="HX524" s="272"/>
      <c r="HY524" s="272"/>
      <c r="HZ524" s="272"/>
      <c r="IA524" s="272"/>
      <c r="IB524" s="272"/>
      <c r="IC524" s="272"/>
      <c r="ID524" s="272"/>
      <c r="IE524" s="272"/>
      <c r="IF524" s="272"/>
      <c r="IG524" s="272"/>
      <c r="IH524" s="272"/>
      <c r="II524" s="272"/>
      <c r="IJ524" s="272"/>
      <c r="IK524" s="272"/>
      <c r="IL524" s="272"/>
      <c r="IM524" s="272"/>
      <c r="IN524" s="272"/>
      <c r="IO524" s="272"/>
      <c r="IP524" s="272"/>
      <c r="IQ524" s="272"/>
      <c r="IR524" s="272"/>
      <c r="IS524" s="272"/>
      <c r="IT524" s="272"/>
      <c r="IU524" s="272"/>
      <c r="IV524" s="272"/>
      <c r="IW524" s="272"/>
      <c r="IX524" s="272"/>
      <c r="IY524" s="272"/>
      <c r="IZ524" s="272"/>
      <c r="JA524" s="272"/>
      <c r="JB524" s="272"/>
      <c r="JC524" s="272"/>
      <c r="JD524" s="272"/>
      <c r="JE524" s="272"/>
      <c r="JF524" s="272"/>
      <c r="JG524" s="272"/>
      <c r="JH524" s="272"/>
      <c r="JI524" s="272"/>
      <c r="JJ524" s="272"/>
      <c r="JK524" s="272"/>
      <c r="JL524" s="272"/>
      <c r="JM524" s="272"/>
      <c r="JN524" s="272"/>
      <c r="JO524" s="272"/>
      <c r="JP524" s="272"/>
      <c r="JQ524" s="272"/>
      <c r="JR524" s="272"/>
      <c r="JS524" s="272"/>
      <c r="JT524" s="272"/>
      <c r="JU524" s="272"/>
      <c r="JV524" s="272"/>
      <c r="JW524" s="272"/>
      <c r="JX524" s="272"/>
      <c r="JY524" s="272"/>
      <c r="JZ524" s="272"/>
      <c r="KA524" s="272"/>
      <c r="KB524" s="272"/>
      <c r="KC524" s="272"/>
      <c r="KD524" s="272"/>
      <c r="KE524" s="272"/>
      <c r="KF524" s="272"/>
      <c r="KG524" s="272"/>
      <c r="KH524" s="272"/>
      <c r="KI524" s="272"/>
      <c r="KJ524" s="272"/>
      <c r="KK524" s="272"/>
      <c r="KL524" s="272"/>
      <c r="KM524" s="272"/>
      <c r="KN524" s="272"/>
      <c r="KO524" s="272"/>
      <c r="KP524" s="272"/>
      <c r="KQ524" s="272"/>
      <c r="KR524" s="272"/>
      <c r="KS524" s="272"/>
      <c r="KT524" s="272"/>
      <c r="KU524" s="272"/>
      <c r="KV524" s="272"/>
      <c r="KW524" s="272"/>
      <c r="KX524" s="272"/>
      <c r="KY524" s="272"/>
      <c r="KZ524" s="272"/>
      <c r="LA524" s="272"/>
      <c r="LB524" s="272"/>
      <c r="LC524" s="272"/>
      <c r="LD524" s="272"/>
      <c r="LE524" s="272"/>
      <c r="LF524" s="272"/>
      <c r="LG524" s="272"/>
      <c r="LH524" s="272"/>
      <c r="LI524" s="272"/>
      <c r="LJ524" s="272"/>
      <c r="LK524" s="272"/>
      <c r="LL524" s="272"/>
      <c r="LM524" s="272"/>
      <c r="LN524" s="272"/>
      <c r="LO524" s="272"/>
      <c r="LP524" s="272"/>
      <c r="LQ524" s="272"/>
      <c r="LR524" s="272"/>
      <c r="LS524" s="272"/>
      <c r="LT524" s="272"/>
      <c r="LU524" s="272"/>
      <c r="LV524" s="272"/>
      <c r="LW524" s="272"/>
      <c r="LX524" s="272"/>
      <c r="LY524" s="272"/>
      <c r="LZ524" s="272"/>
      <c r="MA524" s="272"/>
      <c r="MB524" s="272"/>
      <c r="MC524" s="272"/>
      <c r="MD524" s="272"/>
      <c r="ME524" s="272"/>
      <c r="MF524" s="272"/>
      <c r="MG524" s="272"/>
      <c r="MH524" s="272"/>
      <c r="MI524" s="272"/>
      <c r="MJ524" s="272"/>
      <c r="MK524" s="272"/>
      <c r="ML524" s="272"/>
      <c r="MM524" s="272"/>
      <c r="MN524" s="272"/>
      <c r="MO524" s="272"/>
      <c r="MP524" s="272"/>
      <c r="MQ524" s="272"/>
      <c r="MR524" s="272"/>
      <c r="MS524" s="272"/>
      <c r="MT524" s="272"/>
      <c r="MU524" s="272"/>
      <c r="MV524" s="272"/>
      <c r="MW524" s="272"/>
      <c r="MX524" s="272"/>
      <c r="MY524" s="272"/>
      <c r="MZ524" s="272"/>
      <c r="NA524" s="272"/>
      <c r="NB524" s="272"/>
      <c r="NC524" s="272"/>
      <c r="ND524" s="272"/>
      <c r="NE524" s="272"/>
      <c r="NF524" s="272"/>
      <c r="NG524" s="272"/>
      <c r="NH524" s="272"/>
      <c r="NI524" s="272"/>
      <c r="NJ524" s="272"/>
      <c r="NK524" s="272"/>
      <c r="NL524" s="272"/>
      <c r="NM524" s="272"/>
      <c r="NN524" s="272"/>
      <c r="NO524" s="272"/>
      <c r="NP524" s="272"/>
      <c r="NQ524" s="272"/>
      <c r="NR524" s="272"/>
      <c r="NS524" s="272"/>
      <c r="NT524" s="272"/>
      <c r="NU524" s="272"/>
      <c r="NV524" s="272"/>
      <c r="NW524" s="272"/>
      <c r="NX524" s="272"/>
      <c r="NY524" s="272"/>
      <c r="NZ524" s="272"/>
      <c r="OA524" s="272"/>
      <c r="OB524" s="272"/>
      <c r="OC524" s="272"/>
      <c r="OD524" s="272"/>
      <c r="OE524" s="272"/>
      <c r="OF524" s="272"/>
      <c r="OG524" s="272"/>
      <c r="OH524" s="272"/>
      <c r="OI524" s="272"/>
      <c r="OJ524" s="272"/>
      <c r="OK524" s="272"/>
      <c r="OL524" s="272"/>
      <c r="OM524" s="272"/>
      <c r="ON524" s="272"/>
      <c r="OO524" s="272"/>
      <c r="OP524" s="272"/>
      <c r="OQ524" s="272"/>
      <c r="OR524" s="272"/>
      <c r="OS524" s="272"/>
      <c r="OT524" s="272"/>
      <c r="OU524" s="272"/>
      <c r="OV524" s="272"/>
      <c r="OW524" s="272"/>
      <c r="OX524" s="272"/>
      <c r="OY524" s="272"/>
      <c r="OZ524" s="272"/>
      <c r="PA524" s="272"/>
      <c r="PB524" s="272"/>
      <c r="PC524" s="272"/>
      <c r="PD524" s="272"/>
      <c r="PE524" s="272"/>
      <c r="PF524" s="272"/>
      <c r="PG524" s="272"/>
      <c r="PH524" s="272"/>
      <c r="PI524" s="272"/>
      <c r="PJ524" s="272"/>
      <c r="PK524" s="272"/>
      <c r="PL524" s="272"/>
      <c r="PM524" s="272"/>
      <c r="PN524" s="272"/>
      <c r="PO524" s="272"/>
      <c r="PP524" s="272"/>
      <c r="PQ524" s="272"/>
      <c r="PR524" s="272"/>
      <c r="PS524" s="272"/>
      <c r="PT524" s="272"/>
      <c r="PU524" s="272"/>
      <c r="PV524" s="272"/>
      <c r="PW524" s="272"/>
      <c r="PX524" s="272"/>
      <c r="PY524" s="272"/>
      <c r="PZ524" s="272"/>
      <c r="QA524" s="272"/>
      <c r="QB524" s="272"/>
      <c r="QC524" s="272"/>
      <c r="QD524" s="272"/>
      <c r="QE524" s="272"/>
      <c r="QF524" s="272"/>
      <c r="QG524" s="272"/>
      <c r="QH524" s="272"/>
      <c r="QI524" s="272"/>
      <c r="QJ524" s="272"/>
      <c r="QK524" s="272"/>
      <c r="QL524" s="272"/>
      <c r="QM524" s="272"/>
      <c r="QN524" s="272"/>
      <c r="QO524" s="272"/>
      <c r="QP524" s="272"/>
      <c r="QQ524" s="272"/>
      <c r="QR524" s="272"/>
      <c r="QS524" s="272"/>
      <c r="QT524" s="272"/>
      <c r="QU524" s="272"/>
      <c r="QV524" s="272"/>
      <c r="QW524" s="272"/>
      <c r="QX524" s="272"/>
      <c r="QY524" s="272"/>
      <c r="QZ524" s="272"/>
      <c r="RA524" s="272"/>
      <c r="RB524" s="272"/>
      <c r="RC524" s="272"/>
      <c r="RD524" s="272"/>
      <c r="RE524" s="272"/>
      <c r="RF524" s="272"/>
      <c r="RG524" s="272"/>
      <c r="RH524" s="272"/>
      <c r="RI524" s="272"/>
      <c r="RJ524" s="272"/>
      <c r="RK524" s="272"/>
      <c r="RL524" s="272"/>
      <c r="RM524" s="272"/>
      <c r="RN524" s="272"/>
      <c r="RO524" s="272"/>
      <c r="RP524" s="272"/>
      <c r="RQ524" s="272"/>
      <c r="RR524" s="272"/>
      <c r="RS524" s="272"/>
      <c r="RT524" s="272"/>
      <c r="RU524" s="272"/>
      <c r="RV524" s="272"/>
      <c r="RW524" s="272"/>
      <c r="RX524" s="272"/>
      <c r="RY524" s="272"/>
      <c r="RZ524" s="272"/>
      <c r="SA524" s="272"/>
      <c r="SB524" s="272"/>
      <c r="SC524" s="272"/>
      <c r="SD524" s="272"/>
      <c r="SE524" s="272"/>
      <c r="SF524" s="272"/>
      <c r="SG524" s="272"/>
      <c r="SH524" s="272"/>
      <c r="SI524" s="272"/>
      <c r="SJ524" s="272"/>
      <c r="SK524" s="272"/>
      <c r="SL524" s="272"/>
      <c r="SM524" s="272"/>
      <c r="SN524" s="272"/>
      <c r="SO524" s="272"/>
      <c r="SP524" s="272"/>
      <c r="SQ524" s="272"/>
      <c r="SR524" s="272"/>
      <c r="SS524" s="272"/>
      <c r="ST524" s="272"/>
      <c r="SU524" s="272"/>
      <c r="SV524" s="272"/>
      <c r="SW524" s="272"/>
      <c r="SX524" s="272"/>
      <c r="SY524" s="272"/>
      <c r="SZ524" s="272"/>
      <c r="TA524" s="272"/>
      <c r="TB524" s="272"/>
      <c r="TC524" s="272"/>
      <c r="TD524" s="272"/>
      <c r="TE524" s="272"/>
      <c r="TF524" s="272"/>
      <c r="TG524" s="272"/>
      <c r="TH524" s="272"/>
      <c r="TI524" s="272"/>
      <c r="TJ524" s="272"/>
      <c r="TK524" s="272"/>
      <c r="TL524" s="272"/>
      <c r="TM524" s="272"/>
      <c r="TN524" s="272"/>
      <c r="TO524" s="272"/>
      <c r="TP524" s="272"/>
      <c r="TQ524" s="272"/>
      <c r="TR524" s="272"/>
      <c r="TS524" s="272"/>
      <c r="TT524" s="272"/>
      <c r="TU524" s="272"/>
      <c r="TV524" s="272"/>
      <c r="TW524" s="272"/>
      <c r="TX524" s="272"/>
      <c r="TY524" s="272"/>
      <c r="TZ524" s="272"/>
      <c r="UA524" s="272"/>
      <c r="UB524" s="272"/>
      <c r="UC524" s="272"/>
      <c r="UD524" s="272"/>
      <c r="UE524" s="272"/>
      <c r="UF524" s="272"/>
      <c r="UG524" s="272"/>
      <c r="UH524" s="272"/>
      <c r="UI524" s="272"/>
      <c r="UJ524" s="272"/>
      <c r="UK524" s="272"/>
      <c r="UL524" s="272"/>
      <c r="UM524" s="272"/>
      <c r="UN524" s="272"/>
      <c r="UO524" s="272"/>
      <c r="UP524" s="272"/>
      <c r="UQ524" s="272"/>
      <c r="UR524" s="272"/>
      <c r="US524" s="272"/>
      <c r="UT524" s="272"/>
      <c r="UU524" s="272"/>
      <c r="UV524" s="272"/>
      <c r="UW524" s="272"/>
      <c r="UX524" s="272"/>
      <c r="UY524" s="272"/>
      <c r="UZ524" s="272"/>
      <c r="VA524" s="272"/>
      <c r="VB524" s="272"/>
      <c r="VC524" s="272"/>
      <c r="VD524" s="272"/>
      <c r="VE524" s="272"/>
      <c r="VF524" s="272"/>
      <c r="VG524" s="272"/>
      <c r="VH524" s="272"/>
      <c r="VI524" s="272"/>
      <c r="VJ524" s="272"/>
      <c r="VK524" s="272"/>
      <c r="VL524" s="272"/>
      <c r="VM524" s="272"/>
      <c r="VN524" s="272"/>
      <c r="VO524" s="272"/>
      <c r="VP524" s="272"/>
      <c r="VQ524" s="272"/>
      <c r="VR524" s="272"/>
      <c r="VS524" s="272"/>
      <c r="VT524" s="272"/>
      <c r="VU524" s="272"/>
      <c r="VV524" s="272"/>
      <c r="VW524" s="272"/>
      <c r="VX524" s="272"/>
      <c r="VY524" s="272"/>
      <c r="VZ524" s="272"/>
      <c r="WA524" s="272"/>
      <c r="WB524" s="272"/>
      <c r="WC524" s="272"/>
      <c r="WD524" s="272"/>
      <c r="WE524" s="272"/>
      <c r="WF524" s="272"/>
      <c r="WG524" s="272"/>
      <c r="WH524" s="272"/>
      <c r="WI524" s="272"/>
      <c r="WJ524" s="272"/>
      <c r="WK524" s="272"/>
      <c r="WL524" s="272"/>
      <c r="WM524" s="272"/>
      <c r="WN524" s="272"/>
      <c r="WO524" s="272"/>
      <c r="WP524" s="272"/>
      <c r="WQ524" s="272"/>
      <c r="WR524" s="272"/>
      <c r="WS524" s="272"/>
      <c r="WT524" s="272"/>
      <c r="WU524" s="272"/>
      <c r="WV524" s="272"/>
      <c r="WW524" s="272"/>
      <c r="WX524" s="272"/>
      <c r="WY524" s="272"/>
      <c r="WZ524" s="272"/>
      <c r="XA524" s="272"/>
      <c r="XB524" s="272"/>
      <c r="XC524" s="272"/>
      <c r="XD524" s="272"/>
      <c r="XE524" s="272"/>
      <c r="XF524" s="272"/>
      <c r="XG524" s="272"/>
      <c r="XH524" s="272"/>
      <c r="XI524" s="272"/>
      <c r="XJ524" s="272"/>
      <c r="XK524" s="272"/>
      <c r="XL524" s="272"/>
      <c r="XM524" s="272"/>
      <c r="XN524" s="272"/>
      <c r="XO524" s="272"/>
      <c r="XP524" s="272"/>
      <c r="XQ524" s="272"/>
      <c r="XR524" s="272"/>
      <c r="XS524" s="272"/>
      <c r="XT524" s="272"/>
      <c r="XU524" s="272"/>
      <c r="XV524" s="272"/>
      <c r="XW524" s="272"/>
      <c r="XX524" s="272"/>
      <c r="XY524" s="272"/>
      <c r="XZ524" s="272"/>
      <c r="YA524" s="272"/>
      <c r="YB524" s="272"/>
      <c r="YC524" s="272"/>
      <c r="YD524" s="272"/>
      <c r="YE524" s="272"/>
      <c r="YF524" s="272"/>
      <c r="YG524" s="272"/>
      <c r="YH524" s="272"/>
      <c r="YI524" s="272"/>
      <c r="YJ524" s="272"/>
      <c r="YK524" s="272"/>
      <c r="YL524" s="272"/>
      <c r="YM524" s="272"/>
      <c r="YN524" s="272"/>
      <c r="YO524" s="272"/>
      <c r="YP524" s="272"/>
      <c r="YQ524" s="272"/>
      <c r="YR524" s="272"/>
      <c r="YS524" s="272"/>
      <c r="YT524" s="272"/>
      <c r="YU524" s="272"/>
      <c r="YV524" s="272"/>
      <c r="YW524" s="272"/>
      <c r="YX524" s="272"/>
      <c r="YY524" s="272"/>
      <c r="YZ524" s="272"/>
      <c r="ZA524" s="272"/>
      <c r="ZB524" s="272"/>
      <c r="ZC524" s="272"/>
      <c r="ZD524" s="272"/>
      <c r="ZE524" s="272"/>
      <c r="ZF524" s="272"/>
      <c r="ZG524" s="272"/>
      <c r="ZH524" s="272"/>
      <c r="ZI524" s="272"/>
      <c r="ZJ524" s="272"/>
      <c r="ZK524" s="272"/>
      <c r="ZL524" s="272"/>
      <c r="ZM524" s="272"/>
      <c r="ZN524" s="272"/>
      <c r="ZO524" s="272"/>
      <c r="ZP524" s="272"/>
      <c r="ZQ524" s="272"/>
      <c r="ZR524" s="272"/>
      <c r="ZS524" s="272"/>
      <c r="ZT524" s="272"/>
      <c r="ZU524" s="272"/>
      <c r="ZV524" s="272"/>
      <c r="ZW524" s="272"/>
      <c r="ZX524" s="272"/>
      <c r="ZY524" s="272"/>
      <c r="ZZ524" s="272"/>
      <c r="AAA524" s="272"/>
      <c r="AAB524" s="272"/>
      <c r="AAC524" s="272"/>
      <c r="AAD524" s="272"/>
      <c r="AAE524" s="272"/>
      <c r="AAF524" s="272"/>
      <c r="AAG524" s="272"/>
      <c r="AAH524" s="272"/>
      <c r="AAI524" s="272"/>
      <c r="AAJ524" s="272"/>
      <c r="AAK524" s="272"/>
      <c r="AAL524" s="272"/>
      <c r="AAM524" s="272"/>
      <c r="AAN524" s="272"/>
      <c r="AAO524" s="272"/>
      <c r="AAP524" s="272"/>
      <c r="AAQ524" s="272"/>
      <c r="AAR524" s="272"/>
      <c r="AAS524" s="272"/>
      <c r="AAT524" s="272"/>
      <c r="AAU524" s="272"/>
      <c r="AAV524" s="272"/>
      <c r="AAW524" s="272"/>
      <c r="AAX524" s="272"/>
      <c r="AAY524" s="272"/>
      <c r="AAZ524" s="272"/>
      <c r="ABA524" s="272"/>
      <c r="ABB524" s="272"/>
      <c r="ABC524" s="272"/>
      <c r="ABD524" s="272"/>
      <c r="ABE524" s="272"/>
      <c r="ABF524" s="272"/>
      <c r="ABG524" s="272"/>
      <c r="ABH524" s="272"/>
      <c r="ABI524" s="272"/>
      <c r="ABJ524" s="272"/>
      <c r="ABK524" s="272"/>
      <c r="ABL524" s="272"/>
      <c r="ABM524" s="272"/>
      <c r="ABN524" s="272"/>
      <c r="ABO524" s="272"/>
      <c r="ABP524" s="272"/>
      <c r="ABQ524" s="272"/>
      <c r="ABR524" s="272"/>
      <c r="ABS524" s="272"/>
      <c r="ABT524" s="272"/>
      <c r="ABU524" s="272"/>
      <c r="ABV524" s="272"/>
      <c r="ABW524" s="272"/>
      <c r="ABX524" s="272"/>
      <c r="ABY524" s="272"/>
      <c r="ABZ524" s="272"/>
      <c r="ACA524" s="272"/>
      <c r="ACB524" s="272"/>
      <c r="ACC524" s="272"/>
      <c r="ACD524" s="272"/>
      <c r="ACE524" s="272"/>
      <c r="ACF524" s="272"/>
      <c r="ACG524" s="272"/>
      <c r="ACH524" s="272"/>
      <c r="ACI524" s="272"/>
      <c r="ACJ524" s="272"/>
      <c r="ACK524" s="272"/>
      <c r="ACL524" s="272"/>
      <c r="ACM524" s="272"/>
      <c r="ACN524" s="272"/>
      <c r="ACO524" s="272"/>
      <c r="ACP524" s="272"/>
      <c r="ACQ524" s="272"/>
      <c r="ACR524" s="272"/>
      <c r="ACS524" s="272"/>
      <c r="ACT524" s="272"/>
      <c r="ACU524" s="272"/>
      <c r="ACV524" s="272"/>
      <c r="ACW524" s="272"/>
      <c r="ACX524" s="272"/>
      <c r="ACY524" s="272"/>
      <c r="ACZ524" s="272"/>
      <c r="ADA524" s="272"/>
      <c r="ADB524" s="272"/>
      <c r="ADC524" s="272"/>
      <c r="ADD524" s="272"/>
      <c r="ADE524" s="272"/>
      <c r="ADF524" s="272"/>
      <c r="ADG524" s="272"/>
      <c r="ADH524" s="272"/>
      <c r="ADI524" s="272"/>
      <c r="ADJ524" s="272"/>
      <c r="ADK524" s="272"/>
      <c r="ADL524" s="272"/>
      <c r="ADM524" s="272"/>
      <c r="ADN524" s="272"/>
      <c r="ADO524" s="272"/>
      <c r="ADP524" s="272"/>
      <c r="ADQ524" s="272"/>
      <c r="ADR524" s="272"/>
      <c r="ADS524" s="272"/>
      <c r="ADT524" s="272"/>
      <c r="ADU524" s="272"/>
      <c r="ADV524" s="272"/>
      <c r="ADW524" s="272"/>
      <c r="ADX524" s="272"/>
      <c r="ADY524" s="272"/>
      <c r="ADZ524" s="272"/>
      <c r="AEA524" s="272"/>
      <c r="AEB524" s="272"/>
      <c r="AEC524" s="272"/>
      <c r="AED524" s="272"/>
      <c r="AEE524" s="272"/>
      <c r="AEF524" s="272"/>
      <c r="AEG524" s="272"/>
      <c r="AEH524" s="272"/>
      <c r="AEI524" s="272"/>
      <c r="AEJ524" s="272"/>
      <c r="AEK524" s="272"/>
      <c r="AEL524" s="272"/>
      <c r="AEM524" s="272"/>
      <c r="AEN524" s="272"/>
      <c r="AEO524" s="272"/>
      <c r="AEP524" s="272"/>
      <c r="AEQ524" s="272"/>
      <c r="AER524" s="272"/>
      <c r="AES524" s="272"/>
      <c r="AET524" s="272"/>
      <c r="AEU524" s="272"/>
      <c r="AEV524" s="272"/>
      <c r="AEW524" s="272"/>
      <c r="AEX524" s="272"/>
      <c r="AEY524" s="272"/>
      <c r="AEZ524" s="272"/>
      <c r="AFA524" s="272"/>
      <c r="AFB524" s="272"/>
      <c r="AFC524" s="272"/>
      <c r="AFD524" s="272"/>
      <c r="AFE524" s="272"/>
      <c r="AFF524" s="272"/>
      <c r="AFG524" s="272"/>
      <c r="AFH524" s="272"/>
      <c r="AFI524" s="272"/>
      <c r="AFJ524" s="272"/>
      <c r="AFK524" s="272"/>
      <c r="AFL524" s="272"/>
      <c r="AFM524" s="272"/>
      <c r="AFN524" s="272"/>
      <c r="AFO524" s="272"/>
      <c r="AFP524" s="272"/>
      <c r="AFQ524" s="272"/>
      <c r="AFR524" s="272"/>
      <c r="AFS524" s="272"/>
      <c r="AFT524" s="272"/>
      <c r="AFU524" s="272"/>
      <c r="AFV524" s="272"/>
      <c r="AFW524" s="272"/>
      <c r="AFX524" s="272"/>
      <c r="AFY524" s="272"/>
      <c r="AFZ524" s="272"/>
      <c r="AGA524" s="272"/>
      <c r="AGB524" s="272"/>
      <c r="AGC524" s="272"/>
      <c r="AGD524" s="272"/>
      <c r="AGE524" s="272"/>
      <c r="AGF524" s="272"/>
      <c r="AGG524" s="272"/>
      <c r="AGH524" s="272"/>
      <c r="AGI524" s="272"/>
      <c r="AGJ524" s="272"/>
      <c r="AGK524" s="272"/>
      <c r="AGL524" s="272"/>
      <c r="AGM524" s="272"/>
      <c r="AGN524" s="272"/>
      <c r="AGO524" s="272"/>
      <c r="AGP524" s="272"/>
      <c r="AGQ524" s="272"/>
      <c r="AGR524" s="272"/>
      <c r="AGS524" s="272"/>
      <c r="AGT524" s="272"/>
      <c r="AGU524" s="272"/>
      <c r="AGV524" s="272"/>
      <c r="AGW524" s="272"/>
      <c r="AGX524" s="272"/>
      <c r="AGY524" s="272"/>
      <c r="AGZ524" s="272"/>
      <c r="AHA524" s="272"/>
      <c r="AHB524" s="272"/>
      <c r="AHC524" s="272"/>
      <c r="AHD524" s="272"/>
      <c r="AHE524" s="272"/>
      <c r="AHF524" s="272"/>
      <c r="AHG524" s="272"/>
      <c r="AHH524" s="272"/>
      <c r="AHI524" s="272"/>
      <c r="AHJ524" s="272"/>
      <c r="AHK524" s="272"/>
      <c r="AHL524" s="272"/>
      <c r="AHM524" s="272"/>
      <c r="AHN524" s="272"/>
      <c r="AHO524" s="272"/>
      <c r="AHP524" s="272"/>
      <c r="AHQ524" s="272"/>
      <c r="AHR524" s="272"/>
      <c r="AHS524" s="272"/>
      <c r="AHT524" s="272"/>
      <c r="AHU524" s="272"/>
      <c r="AHV524" s="272"/>
      <c r="AHW524" s="272"/>
      <c r="AHX524" s="272"/>
      <c r="AHY524" s="272"/>
      <c r="AHZ524" s="272"/>
      <c r="AIA524" s="272"/>
      <c r="AIB524" s="272"/>
      <c r="AIC524" s="272"/>
      <c r="AID524" s="272"/>
      <c r="AIE524" s="272"/>
      <c r="AIF524" s="272"/>
      <c r="AIG524" s="272"/>
      <c r="AIH524" s="272"/>
      <c r="AII524" s="272"/>
      <c r="AIJ524" s="272"/>
      <c r="AIK524" s="272"/>
      <c r="AIL524" s="272"/>
      <c r="AIM524" s="272"/>
      <c r="AIN524" s="272"/>
      <c r="AIO524" s="272"/>
      <c r="AIP524" s="272"/>
      <c r="AIQ524" s="272"/>
      <c r="AIR524" s="272"/>
      <c r="AIS524" s="272"/>
      <c r="AIT524" s="272"/>
      <c r="AIU524" s="272"/>
      <c r="AIV524" s="272"/>
      <c r="AIW524" s="272"/>
      <c r="AIX524" s="272"/>
      <c r="AIY524" s="272"/>
      <c r="AIZ524" s="272"/>
      <c r="AJA524" s="272"/>
      <c r="AJB524" s="272"/>
      <c r="AJC524" s="272"/>
      <c r="AJD524" s="272"/>
      <c r="AJE524" s="272"/>
      <c r="AJF524" s="272"/>
      <c r="AJG524" s="272"/>
      <c r="AJH524" s="272"/>
      <c r="AJI524" s="272"/>
      <c r="AJJ524" s="272"/>
      <c r="AJK524" s="272"/>
      <c r="AJL524" s="272"/>
      <c r="AJM524" s="272"/>
      <c r="AJN524" s="272"/>
      <c r="AJO524" s="272"/>
      <c r="AJP524" s="272"/>
      <c r="AJQ524" s="272"/>
      <c r="AJR524" s="272"/>
      <c r="AJS524" s="272"/>
      <c r="AJT524" s="272"/>
      <c r="AJU524" s="272"/>
      <c r="AJV524" s="272"/>
      <c r="AJW524" s="272"/>
      <c r="AJX524" s="272"/>
      <c r="AJY524" s="272"/>
      <c r="AJZ524" s="272"/>
      <c r="AKA524" s="272"/>
      <c r="AKB524" s="272"/>
      <c r="AKC524" s="272"/>
      <c r="AKD524" s="272"/>
      <c r="AKE524" s="272"/>
      <c r="AKF524" s="272"/>
      <c r="AKG524" s="272"/>
      <c r="AKH524" s="272"/>
      <c r="AKI524" s="272"/>
      <c r="AKJ524" s="272"/>
      <c r="AKK524" s="272"/>
      <c r="AKL524" s="272"/>
      <c r="AKM524" s="272"/>
      <c r="AKN524" s="272"/>
      <c r="AKO524" s="272"/>
      <c r="AKP524" s="272"/>
      <c r="AKQ524" s="272"/>
      <c r="AKR524" s="272"/>
      <c r="AKS524" s="272"/>
      <c r="AKT524" s="272"/>
      <c r="AKU524" s="272"/>
      <c r="AKV524" s="272"/>
      <c r="AKW524" s="272"/>
      <c r="AKX524" s="272"/>
      <c r="AKY524" s="272"/>
      <c r="AKZ524" s="272"/>
      <c r="ALA524" s="272"/>
      <c r="ALB524" s="272"/>
      <c r="ALC524" s="272"/>
      <c r="ALD524" s="272"/>
      <c r="ALE524" s="272"/>
    </row>
    <row r="525" spans="1:993" s="274" customFormat="1" ht="63.75" x14ac:dyDescent="0.2">
      <c r="A525" s="395" t="s">
        <v>8540</v>
      </c>
      <c r="B525" s="18" t="s">
        <v>3984</v>
      </c>
      <c r="C525" s="35" t="s">
        <v>1422</v>
      </c>
      <c r="D525" s="206"/>
      <c r="E525" s="35" t="s">
        <v>6391</v>
      </c>
      <c r="F525" s="190"/>
      <c r="G525" s="190"/>
      <c r="H525" s="13" t="s">
        <v>1790</v>
      </c>
      <c r="I525" s="239" t="s">
        <v>4899</v>
      </c>
      <c r="J525" s="18" t="s">
        <v>2059</v>
      </c>
      <c r="K525" s="13"/>
      <c r="L525" s="315">
        <v>1</v>
      </c>
      <c r="M525" s="329" t="s">
        <v>7570</v>
      </c>
      <c r="N525" s="329" t="s">
        <v>7570</v>
      </c>
      <c r="O525" s="329" t="s">
        <v>7570</v>
      </c>
      <c r="P525" s="329" t="s">
        <v>7570</v>
      </c>
      <c r="Q525" s="329" t="s">
        <v>7570</v>
      </c>
      <c r="R525" s="272"/>
      <c r="S525" s="272"/>
      <c r="T525" s="272"/>
      <c r="U525" s="272"/>
      <c r="V525" s="272"/>
      <c r="W525" s="272"/>
      <c r="X525" s="272"/>
      <c r="Y525" s="272"/>
      <c r="Z525" s="272"/>
      <c r="AA525" s="272"/>
      <c r="AB525" s="272"/>
      <c r="AC525" s="272"/>
      <c r="AD525" s="272"/>
      <c r="AE525" s="272"/>
      <c r="AF525" s="272"/>
      <c r="AG525" s="272"/>
      <c r="AH525" s="272"/>
      <c r="AI525" s="272"/>
      <c r="AJ525" s="272"/>
      <c r="AK525" s="272"/>
      <c r="AL525" s="272"/>
      <c r="AM525" s="272"/>
      <c r="AN525" s="272"/>
      <c r="AO525" s="272"/>
      <c r="AP525" s="272"/>
      <c r="AQ525" s="272"/>
      <c r="AR525" s="272"/>
      <c r="AS525" s="272"/>
      <c r="AT525" s="272"/>
      <c r="AU525" s="272"/>
      <c r="AV525" s="272"/>
      <c r="AW525" s="272"/>
      <c r="AX525" s="272"/>
      <c r="AY525" s="272"/>
      <c r="AZ525" s="272"/>
      <c r="BA525" s="272"/>
      <c r="BB525" s="272"/>
      <c r="BC525" s="272"/>
      <c r="BD525" s="272"/>
      <c r="BE525" s="272"/>
      <c r="BF525" s="272"/>
      <c r="BG525" s="272"/>
      <c r="BH525" s="272"/>
      <c r="BI525" s="272"/>
      <c r="BJ525" s="272"/>
      <c r="BK525" s="272"/>
      <c r="BL525" s="272"/>
      <c r="BM525" s="272"/>
      <c r="BN525" s="272"/>
      <c r="BO525" s="272"/>
      <c r="BP525" s="272"/>
      <c r="BQ525" s="272"/>
      <c r="BR525" s="272"/>
      <c r="BS525" s="272"/>
      <c r="BT525" s="272"/>
      <c r="BU525" s="272"/>
      <c r="BV525" s="272"/>
      <c r="BW525" s="272"/>
      <c r="BX525" s="272"/>
      <c r="BY525" s="272"/>
      <c r="BZ525" s="272"/>
      <c r="CA525" s="272"/>
      <c r="CB525" s="272"/>
      <c r="CC525" s="272"/>
      <c r="CD525" s="272"/>
      <c r="CE525" s="272"/>
      <c r="CF525" s="272"/>
      <c r="CG525" s="272"/>
      <c r="CH525" s="272"/>
      <c r="CI525" s="272"/>
      <c r="CJ525" s="272"/>
      <c r="CK525" s="272"/>
      <c r="CL525" s="272"/>
      <c r="CM525" s="272"/>
      <c r="CN525" s="272"/>
      <c r="CO525" s="272"/>
      <c r="CP525" s="272"/>
      <c r="CQ525" s="272"/>
      <c r="CR525" s="272"/>
      <c r="CS525" s="272"/>
      <c r="CT525" s="272"/>
      <c r="CU525" s="272"/>
      <c r="CV525" s="272"/>
      <c r="CW525" s="272"/>
      <c r="CX525" s="272"/>
      <c r="CY525" s="272"/>
      <c r="CZ525" s="272"/>
      <c r="DA525" s="272"/>
      <c r="DB525" s="272"/>
      <c r="DC525" s="272"/>
      <c r="DD525" s="272"/>
      <c r="DE525" s="272"/>
      <c r="DF525" s="272"/>
      <c r="DG525" s="272"/>
      <c r="DH525" s="272"/>
      <c r="DI525" s="272"/>
      <c r="DJ525" s="272"/>
      <c r="DK525" s="272"/>
      <c r="DL525" s="272"/>
      <c r="DM525" s="272"/>
      <c r="DN525" s="272"/>
      <c r="DO525" s="272"/>
      <c r="DP525" s="272"/>
      <c r="DQ525" s="272"/>
      <c r="DR525" s="272"/>
      <c r="DS525" s="272"/>
      <c r="DT525" s="272"/>
      <c r="DU525" s="272"/>
      <c r="DV525" s="272"/>
      <c r="DW525" s="272"/>
      <c r="DX525" s="272"/>
      <c r="DY525" s="272"/>
      <c r="DZ525" s="272"/>
      <c r="EA525" s="272"/>
      <c r="EB525" s="272"/>
      <c r="EC525" s="272"/>
      <c r="ED525" s="272"/>
      <c r="EE525" s="272"/>
      <c r="EF525" s="272"/>
      <c r="EG525" s="272"/>
      <c r="EH525" s="272"/>
      <c r="EI525" s="272"/>
      <c r="EJ525" s="272"/>
      <c r="EK525" s="272"/>
      <c r="EL525" s="272"/>
      <c r="EM525" s="272"/>
      <c r="EN525" s="272"/>
      <c r="EO525" s="272"/>
      <c r="EP525" s="272"/>
      <c r="EQ525" s="272"/>
      <c r="ER525" s="272"/>
      <c r="ES525" s="272"/>
      <c r="ET525" s="272"/>
      <c r="EU525" s="272"/>
      <c r="EV525" s="272"/>
      <c r="EW525" s="272"/>
      <c r="EX525" s="272"/>
      <c r="EY525" s="272"/>
      <c r="EZ525" s="272"/>
      <c r="FA525" s="272"/>
      <c r="FB525" s="272"/>
      <c r="FC525" s="272"/>
      <c r="FD525" s="272"/>
      <c r="FE525" s="272"/>
      <c r="FF525" s="272"/>
      <c r="FG525" s="272"/>
      <c r="FH525" s="272"/>
      <c r="FI525" s="272"/>
      <c r="FJ525" s="272"/>
      <c r="FK525" s="272"/>
      <c r="FL525" s="272"/>
      <c r="FM525" s="272"/>
      <c r="FN525" s="272"/>
      <c r="FO525" s="272"/>
      <c r="FP525" s="272"/>
      <c r="FQ525" s="272"/>
      <c r="FR525" s="272"/>
      <c r="FS525" s="272"/>
      <c r="FT525" s="272"/>
      <c r="FU525" s="272"/>
      <c r="FV525" s="272"/>
      <c r="FW525" s="272"/>
      <c r="FX525" s="272"/>
      <c r="FY525" s="272"/>
      <c r="FZ525" s="272"/>
      <c r="GA525" s="272"/>
      <c r="GB525" s="272"/>
      <c r="GC525" s="272"/>
      <c r="GD525" s="272"/>
      <c r="GE525" s="272"/>
      <c r="GF525" s="272"/>
      <c r="GG525" s="272"/>
      <c r="GH525" s="272"/>
      <c r="GI525" s="272"/>
      <c r="GJ525" s="272"/>
      <c r="GK525" s="272"/>
      <c r="GL525" s="272"/>
      <c r="GM525" s="272"/>
      <c r="GN525" s="272"/>
      <c r="GO525" s="272"/>
      <c r="GP525" s="272"/>
      <c r="GQ525" s="272"/>
      <c r="GR525" s="272"/>
      <c r="GS525" s="272"/>
      <c r="GT525" s="272"/>
      <c r="GU525" s="272"/>
      <c r="GV525" s="272"/>
      <c r="GW525" s="272"/>
      <c r="GX525" s="272"/>
      <c r="GY525" s="272"/>
      <c r="GZ525" s="272"/>
      <c r="HA525" s="272"/>
      <c r="HB525" s="272"/>
      <c r="HC525" s="272"/>
      <c r="HD525" s="272"/>
      <c r="HE525" s="272"/>
      <c r="HF525" s="272"/>
      <c r="HG525" s="272"/>
      <c r="HH525" s="272"/>
      <c r="HI525" s="272"/>
      <c r="HJ525" s="272"/>
      <c r="HK525" s="272"/>
      <c r="HL525" s="272"/>
      <c r="HM525" s="272"/>
      <c r="HN525" s="272"/>
      <c r="HO525" s="272"/>
      <c r="HP525" s="272"/>
      <c r="HQ525" s="272"/>
      <c r="HR525" s="272"/>
      <c r="HS525" s="272"/>
      <c r="HT525" s="272"/>
      <c r="HU525" s="272"/>
      <c r="HV525" s="272"/>
      <c r="HW525" s="272"/>
      <c r="HX525" s="272"/>
      <c r="HY525" s="272"/>
      <c r="HZ525" s="272"/>
      <c r="IA525" s="272"/>
      <c r="IB525" s="272"/>
      <c r="IC525" s="272"/>
      <c r="ID525" s="272"/>
      <c r="IE525" s="272"/>
      <c r="IF525" s="272"/>
      <c r="IG525" s="272"/>
      <c r="IH525" s="272"/>
      <c r="II525" s="272"/>
      <c r="IJ525" s="272"/>
      <c r="IK525" s="272"/>
      <c r="IL525" s="272"/>
      <c r="IM525" s="272"/>
      <c r="IN525" s="272"/>
      <c r="IO525" s="272"/>
      <c r="IP525" s="272"/>
      <c r="IQ525" s="272"/>
      <c r="IR525" s="272"/>
      <c r="IS525" s="272"/>
      <c r="IT525" s="272"/>
      <c r="IU525" s="272"/>
      <c r="IV525" s="272"/>
      <c r="IW525" s="272"/>
      <c r="IX525" s="272"/>
      <c r="IY525" s="272"/>
      <c r="IZ525" s="272"/>
      <c r="JA525" s="272"/>
      <c r="JB525" s="272"/>
      <c r="JC525" s="272"/>
      <c r="JD525" s="272"/>
      <c r="JE525" s="272"/>
      <c r="JF525" s="272"/>
      <c r="JG525" s="272"/>
      <c r="JH525" s="272"/>
      <c r="JI525" s="272"/>
      <c r="JJ525" s="272"/>
      <c r="JK525" s="272"/>
      <c r="JL525" s="272"/>
      <c r="JM525" s="272"/>
      <c r="JN525" s="272"/>
      <c r="JO525" s="272"/>
      <c r="JP525" s="272"/>
      <c r="JQ525" s="272"/>
      <c r="JR525" s="272"/>
      <c r="JS525" s="272"/>
      <c r="JT525" s="272"/>
      <c r="JU525" s="272"/>
      <c r="JV525" s="272"/>
      <c r="JW525" s="272"/>
      <c r="JX525" s="272"/>
      <c r="JY525" s="272"/>
      <c r="JZ525" s="272"/>
      <c r="KA525" s="272"/>
      <c r="KB525" s="272"/>
      <c r="KC525" s="272"/>
      <c r="KD525" s="272"/>
      <c r="KE525" s="272"/>
      <c r="KF525" s="272"/>
      <c r="KG525" s="272"/>
      <c r="KH525" s="272"/>
      <c r="KI525" s="272"/>
      <c r="KJ525" s="272"/>
      <c r="KK525" s="272"/>
      <c r="KL525" s="272"/>
      <c r="KM525" s="272"/>
      <c r="KN525" s="272"/>
      <c r="KO525" s="272"/>
      <c r="KP525" s="272"/>
      <c r="KQ525" s="272"/>
      <c r="KR525" s="272"/>
      <c r="KS525" s="272"/>
      <c r="KT525" s="272"/>
      <c r="KU525" s="272"/>
      <c r="KV525" s="272"/>
      <c r="KW525" s="272"/>
      <c r="KX525" s="272"/>
      <c r="KY525" s="272"/>
      <c r="KZ525" s="272"/>
      <c r="LA525" s="272"/>
      <c r="LB525" s="272"/>
      <c r="LC525" s="272"/>
      <c r="LD525" s="272"/>
      <c r="LE525" s="272"/>
      <c r="LF525" s="272"/>
      <c r="LG525" s="272"/>
      <c r="LH525" s="272"/>
      <c r="LI525" s="272"/>
      <c r="LJ525" s="272"/>
      <c r="LK525" s="272"/>
      <c r="LL525" s="272"/>
      <c r="LM525" s="272"/>
      <c r="LN525" s="272"/>
      <c r="LO525" s="272"/>
      <c r="LP525" s="272"/>
      <c r="LQ525" s="272"/>
      <c r="LR525" s="272"/>
      <c r="LS525" s="272"/>
      <c r="LT525" s="272"/>
      <c r="LU525" s="272"/>
      <c r="LV525" s="272"/>
      <c r="LW525" s="272"/>
      <c r="LX525" s="272"/>
      <c r="LY525" s="272"/>
      <c r="LZ525" s="272"/>
      <c r="MA525" s="272"/>
      <c r="MB525" s="272"/>
      <c r="MC525" s="272"/>
      <c r="MD525" s="272"/>
      <c r="ME525" s="272"/>
      <c r="MF525" s="272"/>
      <c r="MG525" s="272"/>
      <c r="MH525" s="272"/>
      <c r="MI525" s="272"/>
      <c r="MJ525" s="272"/>
      <c r="MK525" s="272"/>
      <c r="ML525" s="272"/>
      <c r="MM525" s="272"/>
      <c r="MN525" s="272"/>
      <c r="MO525" s="272"/>
      <c r="MP525" s="272"/>
      <c r="MQ525" s="272"/>
      <c r="MR525" s="272"/>
      <c r="MS525" s="272"/>
      <c r="MT525" s="272"/>
      <c r="MU525" s="272"/>
      <c r="MV525" s="272"/>
      <c r="MW525" s="272"/>
      <c r="MX525" s="272"/>
      <c r="MY525" s="272"/>
      <c r="MZ525" s="272"/>
      <c r="NA525" s="272"/>
      <c r="NB525" s="272"/>
      <c r="NC525" s="272"/>
      <c r="ND525" s="272"/>
      <c r="NE525" s="272"/>
      <c r="NF525" s="272"/>
      <c r="NG525" s="272"/>
      <c r="NH525" s="272"/>
      <c r="NI525" s="272"/>
      <c r="NJ525" s="272"/>
      <c r="NK525" s="272"/>
      <c r="NL525" s="272"/>
      <c r="NM525" s="272"/>
      <c r="NN525" s="272"/>
      <c r="NO525" s="272"/>
      <c r="NP525" s="272"/>
      <c r="NQ525" s="272"/>
      <c r="NR525" s="272"/>
      <c r="NS525" s="272"/>
      <c r="NT525" s="272"/>
      <c r="NU525" s="272"/>
      <c r="NV525" s="272"/>
      <c r="NW525" s="272"/>
      <c r="NX525" s="272"/>
      <c r="NY525" s="272"/>
      <c r="NZ525" s="272"/>
      <c r="OA525" s="272"/>
      <c r="OB525" s="272"/>
      <c r="OC525" s="272"/>
      <c r="OD525" s="272"/>
      <c r="OE525" s="272"/>
      <c r="OF525" s="272"/>
      <c r="OG525" s="272"/>
      <c r="OH525" s="272"/>
      <c r="OI525" s="272"/>
      <c r="OJ525" s="272"/>
      <c r="OK525" s="272"/>
      <c r="OL525" s="272"/>
      <c r="OM525" s="272"/>
      <c r="ON525" s="272"/>
      <c r="OO525" s="272"/>
      <c r="OP525" s="272"/>
      <c r="OQ525" s="272"/>
      <c r="OR525" s="272"/>
      <c r="OS525" s="272"/>
      <c r="OT525" s="272"/>
      <c r="OU525" s="272"/>
      <c r="OV525" s="272"/>
      <c r="OW525" s="272"/>
      <c r="OX525" s="272"/>
      <c r="OY525" s="272"/>
      <c r="OZ525" s="272"/>
      <c r="PA525" s="272"/>
      <c r="PB525" s="272"/>
      <c r="PC525" s="272"/>
      <c r="PD525" s="272"/>
      <c r="PE525" s="272"/>
      <c r="PF525" s="272"/>
      <c r="PG525" s="272"/>
      <c r="PH525" s="272"/>
      <c r="PI525" s="272"/>
      <c r="PJ525" s="272"/>
      <c r="PK525" s="272"/>
      <c r="PL525" s="272"/>
      <c r="PM525" s="272"/>
      <c r="PN525" s="272"/>
      <c r="PO525" s="272"/>
      <c r="PP525" s="272"/>
      <c r="PQ525" s="272"/>
      <c r="PR525" s="272"/>
      <c r="PS525" s="272"/>
      <c r="PT525" s="272"/>
      <c r="PU525" s="272"/>
      <c r="PV525" s="272"/>
      <c r="PW525" s="272"/>
      <c r="PX525" s="272"/>
      <c r="PY525" s="272"/>
      <c r="PZ525" s="272"/>
      <c r="QA525" s="272"/>
      <c r="QB525" s="272"/>
      <c r="QC525" s="272"/>
      <c r="QD525" s="272"/>
      <c r="QE525" s="272"/>
      <c r="QF525" s="272"/>
      <c r="QG525" s="272"/>
      <c r="QH525" s="272"/>
      <c r="QI525" s="272"/>
      <c r="QJ525" s="272"/>
      <c r="QK525" s="272"/>
      <c r="QL525" s="272"/>
      <c r="QM525" s="272"/>
      <c r="QN525" s="272"/>
      <c r="QO525" s="272"/>
      <c r="QP525" s="272"/>
      <c r="QQ525" s="272"/>
      <c r="QR525" s="272"/>
      <c r="QS525" s="272"/>
      <c r="QT525" s="272"/>
      <c r="QU525" s="272"/>
      <c r="QV525" s="272"/>
      <c r="QW525" s="272"/>
      <c r="QX525" s="272"/>
      <c r="QY525" s="272"/>
      <c r="QZ525" s="272"/>
      <c r="RA525" s="272"/>
      <c r="RB525" s="272"/>
      <c r="RC525" s="272"/>
      <c r="RD525" s="272"/>
      <c r="RE525" s="272"/>
      <c r="RF525" s="272"/>
      <c r="RG525" s="272"/>
      <c r="RH525" s="272"/>
      <c r="RI525" s="272"/>
      <c r="RJ525" s="272"/>
      <c r="RK525" s="272"/>
      <c r="RL525" s="272"/>
      <c r="RM525" s="272"/>
      <c r="RN525" s="272"/>
      <c r="RO525" s="272"/>
      <c r="RP525" s="272"/>
      <c r="RQ525" s="272"/>
      <c r="RR525" s="272"/>
      <c r="RS525" s="272"/>
      <c r="RT525" s="272"/>
      <c r="RU525" s="272"/>
      <c r="RV525" s="272"/>
      <c r="RW525" s="272"/>
      <c r="RX525" s="272"/>
      <c r="RY525" s="272"/>
      <c r="RZ525" s="272"/>
      <c r="SA525" s="272"/>
      <c r="SB525" s="272"/>
      <c r="SC525" s="272"/>
      <c r="SD525" s="272"/>
      <c r="SE525" s="272"/>
      <c r="SF525" s="272"/>
      <c r="SG525" s="272"/>
      <c r="SH525" s="272"/>
      <c r="SI525" s="272"/>
      <c r="SJ525" s="272"/>
      <c r="SK525" s="272"/>
      <c r="SL525" s="272"/>
      <c r="SM525" s="272"/>
      <c r="SN525" s="272"/>
      <c r="SO525" s="272"/>
      <c r="SP525" s="272"/>
      <c r="SQ525" s="272"/>
      <c r="SR525" s="272"/>
      <c r="SS525" s="272"/>
      <c r="ST525" s="272"/>
      <c r="SU525" s="272"/>
      <c r="SV525" s="272"/>
      <c r="SW525" s="272"/>
      <c r="SX525" s="272"/>
      <c r="SY525" s="272"/>
      <c r="SZ525" s="272"/>
      <c r="TA525" s="272"/>
      <c r="TB525" s="272"/>
      <c r="TC525" s="272"/>
      <c r="TD525" s="272"/>
      <c r="TE525" s="272"/>
      <c r="TF525" s="272"/>
      <c r="TG525" s="272"/>
      <c r="TH525" s="272"/>
      <c r="TI525" s="272"/>
      <c r="TJ525" s="272"/>
      <c r="TK525" s="272"/>
      <c r="TL525" s="272"/>
      <c r="TM525" s="272"/>
      <c r="TN525" s="272"/>
      <c r="TO525" s="272"/>
      <c r="TP525" s="272"/>
      <c r="TQ525" s="272"/>
      <c r="TR525" s="272"/>
      <c r="TS525" s="272"/>
      <c r="TT525" s="272"/>
      <c r="TU525" s="272"/>
      <c r="TV525" s="272"/>
      <c r="TW525" s="272"/>
      <c r="TX525" s="272"/>
      <c r="TY525" s="272"/>
      <c r="TZ525" s="272"/>
      <c r="UA525" s="272"/>
      <c r="UB525" s="272"/>
      <c r="UC525" s="272"/>
      <c r="UD525" s="272"/>
      <c r="UE525" s="272"/>
      <c r="UF525" s="272"/>
      <c r="UG525" s="272"/>
      <c r="UH525" s="272"/>
      <c r="UI525" s="272"/>
      <c r="UJ525" s="272"/>
      <c r="UK525" s="272"/>
      <c r="UL525" s="272"/>
      <c r="UM525" s="272"/>
      <c r="UN525" s="272"/>
      <c r="UO525" s="272"/>
      <c r="UP525" s="272"/>
      <c r="UQ525" s="272"/>
      <c r="UR525" s="272"/>
      <c r="US525" s="272"/>
      <c r="UT525" s="272"/>
      <c r="UU525" s="272"/>
      <c r="UV525" s="272"/>
      <c r="UW525" s="272"/>
      <c r="UX525" s="272"/>
      <c r="UY525" s="272"/>
      <c r="UZ525" s="272"/>
      <c r="VA525" s="272"/>
      <c r="VB525" s="272"/>
      <c r="VC525" s="272"/>
      <c r="VD525" s="272"/>
      <c r="VE525" s="272"/>
      <c r="VF525" s="272"/>
      <c r="VG525" s="272"/>
      <c r="VH525" s="272"/>
      <c r="VI525" s="272"/>
      <c r="VJ525" s="272"/>
      <c r="VK525" s="272"/>
      <c r="VL525" s="272"/>
      <c r="VM525" s="272"/>
      <c r="VN525" s="272"/>
      <c r="VO525" s="272"/>
      <c r="VP525" s="272"/>
      <c r="VQ525" s="272"/>
      <c r="VR525" s="272"/>
      <c r="VS525" s="272"/>
      <c r="VT525" s="272"/>
      <c r="VU525" s="272"/>
      <c r="VV525" s="272"/>
      <c r="VW525" s="272"/>
      <c r="VX525" s="272"/>
      <c r="VY525" s="272"/>
      <c r="VZ525" s="272"/>
      <c r="WA525" s="272"/>
      <c r="WB525" s="272"/>
      <c r="WC525" s="272"/>
      <c r="WD525" s="272"/>
      <c r="WE525" s="272"/>
      <c r="WF525" s="272"/>
      <c r="WG525" s="272"/>
      <c r="WH525" s="272"/>
      <c r="WI525" s="272"/>
      <c r="WJ525" s="272"/>
      <c r="WK525" s="272"/>
      <c r="WL525" s="272"/>
      <c r="WM525" s="272"/>
      <c r="WN525" s="272"/>
      <c r="WO525" s="272"/>
      <c r="WP525" s="272"/>
      <c r="WQ525" s="272"/>
      <c r="WR525" s="272"/>
      <c r="WS525" s="272"/>
      <c r="WT525" s="272"/>
      <c r="WU525" s="272"/>
      <c r="WV525" s="272"/>
      <c r="WW525" s="272"/>
      <c r="WX525" s="272"/>
      <c r="WY525" s="272"/>
      <c r="WZ525" s="272"/>
      <c r="XA525" s="272"/>
      <c r="XB525" s="272"/>
      <c r="XC525" s="272"/>
      <c r="XD525" s="272"/>
      <c r="XE525" s="272"/>
      <c r="XF525" s="272"/>
      <c r="XG525" s="272"/>
      <c r="XH525" s="272"/>
      <c r="XI525" s="272"/>
      <c r="XJ525" s="272"/>
      <c r="XK525" s="272"/>
      <c r="XL525" s="272"/>
      <c r="XM525" s="272"/>
      <c r="XN525" s="272"/>
      <c r="XO525" s="272"/>
      <c r="XP525" s="272"/>
      <c r="XQ525" s="272"/>
      <c r="XR525" s="272"/>
      <c r="XS525" s="272"/>
      <c r="XT525" s="272"/>
      <c r="XU525" s="272"/>
      <c r="XV525" s="272"/>
      <c r="XW525" s="272"/>
      <c r="XX525" s="272"/>
      <c r="XY525" s="272"/>
      <c r="XZ525" s="272"/>
      <c r="YA525" s="272"/>
      <c r="YB525" s="272"/>
      <c r="YC525" s="272"/>
      <c r="YD525" s="272"/>
      <c r="YE525" s="272"/>
      <c r="YF525" s="272"/>
      <c r="YG525" s="272"/>
      <c r="YH525" s="272"/>
      <c r="YI525" s="272"/>
      <c r="YJ525" s="272"/>
      <c r="YK525" s="272"/>
      <c r="YL525" s="272"/>
      <c r="YM525" s="272"/>
      <c r="YN525" s="272"/>
      <c r="YO525" s="272"/>
      <c r="YP525" s="272"/>
      <c r="YQ525" s="272"/>
      <c r="YR525" s="272"/>
      <c r="YS525" s="272"/>
      <c r="YT525" s="272"/>
      <c r="YU525" s="272"/>
      <c r="YV525" s="272"/>
      <c r="YW525" s="272"/>
      <c r="YX525" s="272"/>
      <c r="YY525" s="272"/>
      <c r="YZ525" s="272"/>
      <c r="ZA525" s="272"/>
      <c r="ZB525" s="272"/>
      <c r="ZC525" s="272"/>
      <c r="ZD525" s="272"/>
      <c r="ZE525" s="272"/>
      <c r="ZF525" s="272"/>
      <c r="ZG525" s="272"/>
      <c r="ZH525" s="272"/>
      <c r="ZI525" s="272"/>
      <c r="ZJ525" s="272"/>
      <c r="ZK525" s="272"/>
      <c r="ZL525" s="272"/>
      <c r="ZM525" s="272"/>
      <c r="ZN525" s="272"/>
      <c r="ZO525" s="272"/>
      <c r="ZP525" s="272"/>
      <c r="ZQ525" s="272"/>
      <c r="ZR525" s="272"/>
      <c r="ZS525" s="272"/>
      <c r="ZT525" s="272"/>
      <c r="ZU525" s="272"/>
      <c r="ZV525" s="272"/>
      <c r="ZW525" s="272"/>
      <c r="ZX525" s="272"/>
      <c r="ZY525" s="272"/>
      <c r="ZZ525" s="272"/>
      <c r="AAA525" s="272"/>
      <c r="AAB525" s="272"/>
      <c r="AAC525" s="272"/>
      <c r="AAD525" s="272"/>
      <c r="AAE525" s="272"/>
      <c r="AAF525" s="272"/>
      <c r="AAG525" s="272"/>
      <c r="AAH525" s="272"/>
      <c r="AAI525" s="272"/>
      <c r="AAJ525" s="272"/>
      <c r="AAK525" s="272"/>
      <c r="AAL525" s="272"/>
      <c r="AAM525" s="272"/>
      <c r="AAN525" s="272"/>
      <c r="AAO525" s="272"/>
      <c r="AAP525" s="272"/>
      <c r="AAQ525" s="272"/>
      <c r="AAR525" s="272"/>
      <c r="AAS525" s="272"/>
      <c r="AAT525" s="272"/>
      <c r="AAU525" s="272"/>
      <c r="AAV525" s="272"/>
      <c r="AAW525" s="272"/>
      <c r="AAX525" s="272"/>
      <c r="AAY525" s="272"/>
      <c r="AAZ525" s="272"/>
      <c r="ABA525" s="272"/>
      <c r="ABB525" s="272"/>
      <c r="ABC525" s="272"/>
      <c r="ABD525" s="272"/>
      <c r="ABE525" s="272"/>
      <c r="ABF525" s="272"/>
      <c r="ABG525" s="272"/>
      <c r="ABH525" s="272"/>
      <c r="ABI525" s="272"/>
      <c r="ABJ525" s="272"/>
      <c r="ABK525" s="272"/>
      <c r="ABL525" s="272"/>
      <c r="ABM525" s="272"/>
      <c r="ABN525" s="272"/>
      <c r="ABO525" s="272"/>
      <c r="ABP525" s="272"/>
      <c r="ABQ525" s="272"/>
      <c r="ABR525" s="272"/>
      <c r="ABS525" s="272"/>
      <c r="ABT525" s="272"/>
      <c r="ABU525" s="272"/>
      <c r="ABV525" s="272"/>
      <c r="ABW525" s="272"/>
      <c r="ABX525" s="272"/>
      <c r="ABY525" s="272"/>
      <c r="ABZ525" s="272"/>
      <c r="ACA525" s="272"/>
      <c r="ACB525" s="272"/>
      <c r="ACC525" s="272"/>
      <c r="ACD525" s="272"/>
      <c r="ACE525" s="272"/>
      <c r="ACF525" s="272"/>
      <c r="ACG525" s="272"/>
      <c r="ACH525" s="272"/>
      <c r="ACI525" s="272"/>
      <c r="ACJ525" s="272"/>
      <c r="ACK525" s="272"/>
      <c r="ACL525" s="272"/>
      <c r="ACM525" s="272"/>
      <c r="ACN525" s="272"/>
      <c r="ACO525" s="272"/>
      <c r="ACP525" s="272"/>
      <c r="ACQ525" s="272"/>
      <c r="ACR525" s="272"/>
      <c r="ACS525" s="272"/>
      <c r="ACT525" s="272"/>
      <c r="ACU525" s="272"/>
      <c r="ACV525" s="272"/>
      <c r="ACW525" s="272"/>
      <c r="ACX525" s="272"/>
      <c r="ACY525" s="272"/>
      <c r="ACZ525" s="272"/>
      <c r="ADA525" s="272"/>
      <c r="ADB525" s="272"/>
      <c r="ADC525" s="272"/>
      <c r="ADD525" s="272"/>
      <c r="ADE525" s="272"/>
      <c r="ADF525" s="272"/>
      <c r="ADG525" s="272"/>
      <c r="ADH525" s="272"/>
      <c r="ADI525" s="272"/>
      <c r="ADJ525" s="272"/>
      <c r="ADK525" s="272"/>
      <c r="ADL525" s="272"/>
      <c r="ADM525" s="272"/>
      <c r="ADN525" s="272"/>
      <c r="ADO525" s="272"/>
      <c r="ADP525" s="272"/>
      <c r="ADQ525" s="272"/>
      <c r="ADR525" s="272"/>
      <c r="ADS525" s="272"/>
      <c r="ADT525" s="272"/>
      <c r="ADU525" s="272"/>
      <c r="ADV525" s="272"/>
      <c r="ADW525" s="272"/>
      <c r="ADX525" s="272"/>
      <c r="ADY525" s="272"/>
      <c r="ADZ525" s="272"/>
      <c r="AEA525" s="272"/>
      <c r="AEB525" s="272"/>
      <c r="AEC525" s="272"/>
      <c r="AED525" s="272"/>
      <c r="AEE525" s="272"/>
      <c r="AEF525" s="272"/>
      <c r="AEG525" s="272"/>
      <c r="AEH525" s="272"/>
      <c r="AEI525" s="272"/>
      <c r="AEJ525" s="272"/>
      <c r="AEK525" s="272"/>
      <c r="AEL525" s="272"/>
      <c r="AEM525" s="272"/>
      <c r="AEN525" s="272"/>
      <c r="AEO525" s="272"/>
      <c r="AEP525" s="272"/>
      <c r="AEQ525" s="272"/>
      <c r="AER525" s="272"/>
      <c r="AES525" s="272"/>
      <c r="AET525" s="272"/>
      <c r="AEU525" s="272"/>
      <c r="AEV525" s="272"/>
      <c r="AEW525" s="272"/>
      <c r="AEX525" s="272"/>
      <c r="AEY525" s="272"/>
      <c r="AEZ525" s="272"/>
      <c r="AFA525" s="272"/>
      <c r="AFB525" s="272"/>
      <c r="AFC525" s="272"/>
      <c r="AFD525" s="272"/>
      <c r="AFE525" s="272"/>
      <c r="AFF525" s="272"/>
      <c r="AFG525" s="272"/>
      <c r="AFH525" s="272"/>
      <c r="AFI525" s="272"/>
      <c r="AFJ525" s="272"/>
      <c r="AFK525" s="272"/>
      <c r="AFL525" s="272"/>
      <c r="AFM525" s="272"/>
      <c r="AFN525" s="272"/>
      <c r="AFO525" s="272"/>
      <c r="AFP525" s="272"/>
      <c r="AFQ525" s="272"/>
      <c r="AFR525" s="272"/>
      <c r="AFS525" s="272"/>
      <c r="AFT525" s="272"/>
      <c r="AFU525" s="272"/>
      <c r="AFV525" s="272"/>
      <c r="AFW525" s="272"/>
      <c r="AFX525" s="272"/>
      <c r="AFY525" s="272"/>
      <c r="AFZ525" s="272"/>
      <c r="AGA525" s="272"/>
      <c r="AGB525" s="272"/>
      <c r="AGC525" s="272"/>
      <c r="AGD525" s="272"/>
      <c r="AGE525" s="272"/>
      <c r="AGF525" s="272"/>
      <c r="AGG525" s="272"/>
      <c r="AGH525" s="272"/>
      <c r="AGI525" s="272"/>
      <c r="AGJ525" s="272"/>
      <c r="AGK525" s="272"/>
      <c r="AGL525" s="272"/>
      <c r="AGM525" s="272"/>
      <c r="AGN525" s="272"/>
      <c r="AGO525" s="272"/>
      <c r="AGP525" s="272"/>
      <c r="AGQ525" s="272"/>
      <c r="AGR525" s="272"/>
      <c r="AGS525" s="272"/>
      <c r="AGT525" s="272"/>
      <c r="AGU525" s="272"/>
      <c r="AGV525" s="272"/>
      <c r="AGW525" s="272"/>
      <c r="AGX525" s="272"/>
      <c r="AGY525" s="272"/>
      <c r="AGZ525" s="272"/>
      <c r="AHA525" s="272"/>
      <c r="AHB525" s="272"/>
      <c r="AHC525" s="272"/>
      <c r="AHD525" s="272"/>
      <c r="AHE525" s="272"/>
      <c r="AHF525" s="272"/>
      <c r="AHG525" s="272"/>
      <c r="AHH525" s="272"/>
      <c r="AHI525" s="272"/>
      <c r="AHJ525" s="272"/>
      <c r="AHK525" s="272"/>
      <c r="AHL525" s="272"/>
      <c r="AHM525" s="272"/>
      <c r="AHN525" s="272"/>
      <c r="AHO525" s="272"/>
      <c r="AHP525" s="272"/>
      <c r="AHQ525" s="272"/>
      <c r="AHR525" s="272"/>
      <c r="AHS525" s="272"/>
      <c r="AHT525" s="272"/>
      <c r="AHU525" s="272"/>
      <c r="AHV525" s="272"/>
      <c r="AHW525" s="272"/>
      <c r="AHX525" s="272"/>
      <c r="AHY525" s="272"/>
      <c r="AHZ525" s="272"/>
      <c r="AIA525" s="272"/>
      <c r="AIB525" s="272"/>
      <c r="AIC525" s="272"/>
      <c r="AID525" s="272"/>
      <c r="AIE525" s="272"/>
      <c r="AIF525" s="272"/>
      <c r="AIG525" s="272"/>
      <c r="AIH525" s="272"/>
      <c r="AII525" s="272"/>
      <c r="AIJ525" s="272"/>
      <c r="AIK525" s="272"/>
      <c r="AIL525" s="272"/>
      <c r="AIM525" s="272"/>
      <c r="AIN525" s="272"/>
      <c r="AIO525" s="272"/>
      <c r="AIP525" s="272"/>
      <c r="AIQ525" s="272"/>
      <c r="AIR525" s="272"/>
      <c r="AIS525" s="272"/>
      <c r="AIT525" s="272"/>
      <c r="AIU525" s="272"/>
      <c r="AIV525" s="272"/>
      <c r="AIW525" s="272"/>
      <c r="AIX525" s="272"/>
      <c r="AIY525" s="272"/>
      <c r="AIZ525" s="272"/>
      <c r="AJA525" s="272"/>
      <c r="AJB525" s="272"/>
      <c r="AJC525" s="272"/>
      <c r="AJD525" s="272"/>
      <c r="AJE525" s="272"/>
      <c r="AJF525" s="272"/>
      <c r="AJG525" s="272"/>
      <c r="AJH525" s="272"/>
      <c r="AJI525" s="272"/>
      <c r="AJJ525" s="272"/>
      <c r="AJK525" s="272"/>
      <c r="AJL525" s="272"/>
      <c r="AJM525" s="272"/>
      <c r="AJN525" s="272"/>
      <c r="AJO525" s="272"/>
      <c r="AJP525" s="272"/>
      <c r="AJQ525" s="272"/>
      <c r="AJR525" s="272"/>
      <c r="AJS525" s="272"/>
      <c r="AJT525" s="272"/>
      <c r="AJU525" s="272"/>
      <c r="AJV525" s="272"/>
      <c r="AJW525" s="272"/>
      <c r="AJX525" s="272"/>
      <c r="AJY525" s="272"/>
      <c r="AJZ525" s="272"/>
      <c r="AKA525" s="272"/>
      <c r="AKB525" s="272"/>
      <c r="AKC525" s="272"/>
      <c r="AKD525" s="272"/>
      <c r="AKE525" s="272"/>
      <c r="AKF525" s="272"/>
      <c r="AKG525" s="272"/>
      <c r="AKH525" s="272"/>
      <c r="AKI525" s="272"/>
      <c r="AKJ525" s="272"/>
      <c r="AKK525" s="272"/>
      <c r="AKL525" s="272"/>
      <c r="AKM525" s="272"/>
      <c r="AKN525" s="272"/>
      <c r="AKO525" s="272"/>
      <c r="AKP525" s="272"/>
      <c r="AKQ525" s="272"/>
      <c r="AKR525" s="272"/>
      <c r="AKS525" s="272"/>
      <c r="AKT525" s="272"/>
      <c r="AKU525" s="272"/>
      <c r="AKV525" s="272"/>
      <c r="AKW525" s="272"/>
      <c r="AKX525" s="272"/>
      <c r="AKY525" s="272"/>
      <c r="AKZ525" s="272"/>
      <c r="ALA525" s="272"/>
      <c r="ALB525" s="272"/>
      <c r="ALC525" s="272"/>
      <c r="ALD525" s="272"/>
      <c r="ALE525" s="272"/>
    </row>
    <row r="526" spans="1:993" s="274" customFormat="1" ht="63.75" x14ac:dyDescent="0.2">
      <c r="A526" s="395" t="s">
        <v>8541</v>
      </c>
      <c r="B526" s="18" t="s">
        <v>3984</v>
      </c>
      <c r="C526" s="35" t="s">
        <v>1422</v>
      </c>
      <c r="D526" s="206"/>
      <c r="E526" s="35" t="s">
        <v>6392</v>
      </c>
      <c r="F526" s="190"/>
      <c r="G526" s="190"/>
      <c r="H526" s="13" t="s">
        <v>1790</v>
      </c>
      <c r="I526" s="239" t="s">
        <v>4899</v>
      </c>
      <c r="J526" s="18" t="s">
        <v>2060</v>
      </c>
      <c r="K526" s="13"/>
      <c r="L526" s="315">
        <v>1</v>
      </c>
      <c r="M526" s="329" t="s">
        <v>7570</v>
      </c>
      <c r="N526" s="329" t="s">
        <v>7570</v>
      </c>
      <c r="O526" s="329" t="s">
        <v>7570</v>
      </c>
      <c r="P526" s="329" t="s">
        <v>7570</v>
      </c>
      <c r="Q526" s="329" t="s">
        <v>7570</v>
      </c>
      <c r="R526" s="272"/>
      <c r="S526" s="272"/>
      <c r="T526" s="272"/>
      <c r="U526" s="272"/>
      <c r="V526" s="272"/>
      <c r="W526" s="272"/>
      <c r="X526" s="272"/>
      <c r="Y526" s="272"/>
      <c r="Z526" s="272"/>
      <c r="AA526" s="272"/>
      <c r="AB526" s="272"/>
      <c r="AC526" s="272"/>
      <c r="AD526" s="272"/>
      <c r="AE526" s="272"/>
      <c r="AF526" s="272"/>
      <c r="AG526" s="272"/>
      <c r="AH526" s="272"/>
      <c r="AI526" s="272"/>
      <c r="AJ526" s="272"/>
      <c r="AK526" s="272"/>
      <c r="AL526" s="272"/>
      <c r="AM526" s="272"/>
      <c r="AN526" s="272"/>
      <c r="AO526" s="272"/>
      <c r="AP526" s="272"/>
      <c r="AQ526" s="272"/>
      <c r="AR526" s="272"/>
      <c r="AS526" s="272"/>
      <c r="AT526" s="272"/>
      <c r="AU526" s="272"/>
      <c r="AV526" s="272"/>
      <c r="AW526" s="272"/>
      <c r="AX526" s="272"/>
      <c r="AY526" s="272"/>
      <c r="AZ526" s="272"/>
      <c r="BA526" s="272"/>
      <c r="BB526" s="272"/>
      <c r="BC526" s="272"/>
      <c r="BD526" s="272"/>
      <c r="BE526" s="272"/>
      <c r="BF526" s="272"/>
      <c r="BG526" s="272"/>
      <c r="BH526" s="272"/>
      <c r="BI526" s="272"/>
      <c r="BJ526" s="272"/>
      <c r="BK526" s="272"/>
      <c r="BL526" s="272"/>
      <c r="BM526" s="272"/>
      <c r="BN526" s="272"/>
      <c r="BO526" s="272"/>
      <c r="BP526" s="272"/>
      <c r="BQ526" s="272"/>
      <c r="BR526" s="272"/>
      <c r="BS526" s="272"/>
      <c r="BT526" s="272"/>
      <c r="BU526" s="272"/>
      <c r="BV526" s="272"/>
      <c r="BW526" s="272"/>
      <c r="BX526" s="272"/>
      <c r="BY526" s="272"/>
      <c r="BZ526" s="272"/>
      <c r="CA526" s="272"/>
      <c r="CB526" s="272"/>
      <c r="CC526" s="272"/>
      <c r="CD526" s="272"/>
      <c r="CE526" s="272"/>
      <c r="CF526" s="272"/>
      <c r="CG526" s="272"/>
      <c r="CH526" s="272"/>
      <c r="CI526" s="272"/>
      <c r="CJ526" s="272"/>
      <c r="CK526" s="272"/>
      <c r="CL526" s="272"/>
      <c r="CM526" s="272"/>
      <c r="CN526" s="272"/>
      <c r="CO526" s="272"/>
      <c r="CP526" s="272"/>
      <c r="CQ526" s="272"/>
      <c r="CR526" s="272"/>
      <c r="CS526" s="272"/>
      <c r="CT526" s="272"/>
      <c r="CU526" s="272"/>
      <c r="CV526" s="272"/>
      <c r="CW526" s="272"/>
      <c r="CX526" s="272"/>
      <c r="CY526" s="272"/>
      <c r="CZ526" s="272"/>
      <c r="DA526" s="272"/>
      <c r="DB526" s="272"/>
      <c r="DC526" s="272"/>
      <c r="DD526" s="272"/>
      <c r="DE526" s="272"/>
      <c r="DF526" s="272"/>
      <c r="DG526" s="272"/>
      <c r="DH526" s="272"/>
      <c r="DI526" s="272"/>
      <c r="DJ526" s="272"/>
      <c r="DK526" s="272"/>
      <c r="DL526" s="272"/>
      <c r="DM526" s="272"/>
      <c r="DN526" s="272"/>
      <c r="DO526" s="272"/>
      <c r="DP526" s="272"/>
      <c r="DQ526" s="272"/>
      <c r="DR526" s="272"/>
      <c r="DS526" s="272"/>
      <c r="DT526" s="272"/>
      <c r="DU526" s="272"/>
      <c r="DV526" s="272"/>
      <c r="DW526" s="272"/>
      <c r="DX526" s="272"/>
      <c r="DY526" s="272"/>
      <c r="DZ526" s="272"/>
      <c r="EA526" s="272"/>
      <c r="EB526" s="272"/>
      <c r="EC526" s="272"/>
      <c r="ED526" s="272"/>
      <c r="EE526" s="272"/>
      <c r="EF526" s="272"/>
      <c r="EG526" s="272"/>
      <c r="EH526" s="272"/>
      <c r="EI526" s="272"/>
      <c r="EJ526" s="272"/>
      <c r="EK526" s="272"/>
      <c r="EL526" s="272"/>
      <c r="EM526" s="272"/>
      <c r="EN526" s="272"/>
      <c r="EO526" s="272"/>
      <c r="EP526" s="272"/>
      <c r="EQ526" s="272"/>
      <c r="ER526" s="272"/>
      <c r="ES526" s="272"/>
      <c r="ET526" s="272"/>
      <c r="EU526" s="272"/>
      <c r="EV526" s="272"/>
      <c r="EW526" s="272"/>
      <c r="EX526" s="272"/>
      <c r="EY526" s="272"/>
      <c r="EZ526" s="272"/>
      <c r="FA526" s="272"/>
      <c r="FB526" s="272"/>
      <c r="FC526" s="272"/>
      <c r="FD526" s="272"/>
      <c r="FE526" s="272"/>
      <c r="FF526" s="272"/>
      <c r="FG526" s="272"/>
      <c r="FH526" s="272"/>
      <c r="FI526" s="272"/>
      <c r="FJ526" s="272"/>
      <c r="FK526" s="272"/>
      <c r="FL526" s="272"/>
      <c r="FM526" s="272"/>
      <c r="FN526" s="272"/>
      <c r="FO526" s="272"/>
      <c r="FP526" s="272"/>
      <c r="FQ526" s="272"/>
      <c r="FR526" s="272"/>
      <c r="FS526" s="272"/>
      <c r="FT526" s="272"/>
      <c r="FU526" s="272"/>
      <c r="FV526" s="272"/>
      <c r="FW526" s="272"/>
      <c r="FX526" s="272"/>
      <c r="FY526" s="272"/>
      <c r="FZ526" s="272"/>
      <c r="GA526" s="272"/>
      <c r="GB526" s="272"/>
      <c r="GC526" s="272"/>
      <c r="GD526" s="272"/>
      <c r="GE526" s="272"/>
      <c r="GF526" s="272"/>
      <c r="GG526" s="272"/>
      <c r="GH526" s="272"/>
      <c r="GI526" s="272"/>
      <c r="GJ526" s="272"/>
      <c r="GK526" s="272"/>
      <c r="GL526" s="272"/>
      <c r="GM526" s="272"/>
      <c r="GN526" s="272"/>
      <c r="GO526" s="272"/>
      <c r="GP526" s="272"/>
      <c r="GQ526" s="272"/>
      <c r="GR526" s="272"/>
      <c r="GS526" s="272"/>
      <c r="GT526" s="272"/>
      <c r="GU526" s="272"/>
      <c r="GV526" s="272"/>
      <c r="GW526" s="272"/>
      <c r="GX526" s="272"/>
      <c r="GY526" s="272"/>
      <c r="GZ526" s="272"/>
      <c r="HA526" s="272"/>
      <c r="HB526" s="272"/>
      <c r="HC526" s="272"/>
      <c r="HD526" s="272"/>
      <c r="HE526" s="272"/>
      <c r="HF526" s="272"/>
      <c r="HG526" s="272"/>
      <c r="HH526" s="272"/>
      <c r="HI526" s="272"/>
      <c r="HJ526" s="272"/>
      <c r="HK526" s="272"/>
      <c r="HL526" s="272"/>
      <c r="HM526" s="272"/>
      <c r="HN526" s="272"/>
      <c r="HO526" s="272"/>
      <c r="HP526" s="272"/>
      <c r="HQ526" s="272"/>
      <c r="HR526" s="272"/>
      <c r="HS526" s="272"/>
      <c r="HT526" s="272"/>
      <c r="HU526" s="272"/>
      <c r="HV526" s="272"/>
      <c r="HW526" s="272"/>
      <c r="HX526" s="272"/>
      <c r="HY526" s="272"/>
      <c r="HZ526" s="272"/>
      <c r="IA526" s="272"/>
      <c r="IB526" s="272"/>
      <c r="IC526" s="272"/>
      <c r="ID526" s="272"/>
      <c r="IE526" s="272"/>
      <c r="IF526" s="272"/>
      <c r="IG526" s="272"/>
      <c r="IH526" s="272"/>
      <c r="II526" s="272"/>
      <c r="IJ526" s="272"/>
      <c r="IK526" s="272"/>
      <c r="IL526" s="272"/>
      <c r="IM526" s="272"/>
      <c r="IN526" s="272"/>
      <c r="IO526" s="272"/>
      <c r="IP526" s="272"/>
      <c r="IQ526" s="272"/>
      <c r="IR526" s="272"/>
      <c r="IS526" s="272"/>
      <c r="IT526" s="272"/>
      <c r="IU526" s="272"/>
      <c r="IV526" s="272"/>
      <c r="IW526" s="272"/>
      <c r="IX526" s="272"/>
      <c r="IY526" s="272"/>
      <c r="IZ526" s="272"/>
      <c r="JA526" s="272"/>
      <c r="JB526" s="272"/>
      <c r="JC526" s="272"/>
      <c r="JD526" s="272"/>
      <c r="JE526" s="272"/>
      <c r="JF526" s="272"/>
      <c r="JG526" s="272"/>
      <c r="JH526" s="272"/>
      <c r="JI526" s="272"/>
      <c r="JJ526" s="272"/>
      <c r="JK526" s="272"/>
      <c r="JL526" s="272"/>
      <c r="JM526" s="272"/>
      <c r="JN526" s="272"/>
      <c r="JO526" s="272"/>
      <c r="JP526" s="272"/>
      <c r="JQ526" s="272"/>
      <c r="JR526" s="272"/>
      <c r="JS526" s="272"/>
      <c r="JT526" s="272"/>
      <c r="JU526" s="272"/>
      <c r="JV526" s="272"/>
      <c r="JW526" s="272"/>
      <c r="JX526" s="272"/>
      <c r="JY526" s="272"/>
      <c r="JZ526" s="272"/>
      <c r="KA526" s="272"/>
      <c r="KB526" s="272"/>
      <c r="KC526" s="272"/>
      <c r="KD526" s="272"/>
      <c r="KE526" s="272"/>
      <c r="KF526" s="272"/>
      <c r="KG526" s="272"/>
      <c r="KH526" s="272"/>
      <c r="KI526" s="272"/>
      <c r="KJ526" s="272"/>
      <c r="KK526" s="272"/>
      <c r="KL526" s="272"/>
      <c r="KM526" s="272"/>
      <c r="KN526" s="272"/>
      <c r="KO526" s="272"/>
      <c r="KP526" s="272"/>
      <c r="KQ526" s="272"/>
      <c r="KR526" s="272"/>
      <c r="KS526" s="272"/>
      <c r="KT526" s="272"/>
      <c r="KU526" s="272"/>
      <c r="KV526" s="272"/>
      <c r="KW526" s="272"/>
      <c r="KX526" s="272"/>
      <c r="KY526" s="272"/>
      <c r="KZ526" s="272"/>
      <c r="LA526" s="272"/>
      <c r="LB526" s="272"/>
      <c r="LC526" s="272"/>
      <c r="LD526" s="272"/>
      <c r="LE526" s="272"/>
      <c r="LF526" s="272"/>
      <c r="LG526" s="272"/>
      <c r="LH526" s="272"/>
      <c r="LI526" s="272"/>
      <c r="LJ526" s="272"/>
      <c r="LK526" s="272"/>
      <c r="LL526" s="272"/>
      <c r="LM526" s="272"/>
      <c r="LN526" s="272"/>
      <c r="LO526" s="272"/>
      <c r="LP526" s="272"/>
      <c r="LQ526" s="272"/>
      <c r="LR526" s="272"/>
      <c r="LS526" s="272"/>
      <c r="LT526" s="272"/>
      <c r="LU526" s="272"/>
      <c r="LV526" s="272"/>
      <c r="LW526" s="272"/>
      <c r="LX526" s="272"/>
      <c r="LY526" s="272"/>
      <c r="LZ526" s="272"/>
      <c r="MA526" s="272"/>
      <c r="MB526" s="272"/>
      <c r="MC526" s="272"/>
      <c r="MD526" s="272"/>
      <c r="ME526" s="272"/>
      <c r="MF526" s="272"/>
      <c r="MG526" s="272"/>
      <c r="MH526" s="272"/>
      <c r="MI526" s="272"/>
      <c r="MJ526" s="272"/>
      <c r="MK526" s="272"/>
      <c r="ML526" s="272"/>
      <c r="MM526" s="272"/>
      <c r="MN526" s="272"/>
      <c r="MO526" s="272"/>
      <c r="MP526" s="272"/>
      <c r="MQ526" s="272"/>
      <c r="MR526" s="272"/>
      <c r="MS526" s="272"/>
      <c r="MT526" s="272"/>
      <c r="MU526" s="272"/>
      <c r="MV526" s="272"/>
      <c r="MW526" s="272"/>
      <c r="MX526" s="272"/>
      <c r="MY526" s="272"/>
      <c r="MZ526" s="272"/>
      <c r="NA526" s="272"/>
      <c r="NB526" s="272"/>
      <c r="NC526" s="272"/>
      <c r="ND526" s="272"/>
      <c r="NE526" s="272"/>
      <c r="NF526" s="272"/>
      <c r="NG526" s="272"/>
      <c r="NH526" s="272"/>
      <c r="NI526" s="272"/>
      <c r="NJ526" s="272"/>
      <c r="NK526" s="272"/>
      <c r="NL526" s="272"/>
      <c r="NM526" s="272"/>
      <c r="NN526" s="272"/>
      <c r="NO526" s="272"/>
      <c r="NP526" s="272"/>
      <c r="NQ526" s="272"/>
      <c r="NR526" s="272"/>
      <c r="NS526" s="272"/>
      <c r="NT526" s="272"/>
      <c r="NU526" s="272"/>
      <c r="NV526" s="272"/>
      <c r="NW526" s="272"/>
      <c r="NX526" s="272"/>
      <c r="NY526" s="272"/>
      <c r="NZ526" s="272"/>
      <c r="OA526" s="272"/>
      <c r="OB526" s="272"/>
      <c r="OC526" s="272"/>
      <c r="OD526" s="272"/>
      <c r="OE526" s="272"/>
      <c r="OF526" s="272"/>
      <c r="OG526" s="272"/>
      <c r="OH526" s="272"/>
      <c r="OI526" s="272"/>
      <c r="OJ526" s="272"/>
      <c r="OK526" s="272"/>
      <c r="OL526" s="272"/>
      <c r="OM526" s="272"/>
      <c r="ON526" s="272"/>
      <c r="OO526" s="272"/>
      <c r="OP526" s="272"/>
      <c r="OQ526" s="272"/>
      <c r="OR526" s="272"/>
      <c r="OS526" s="272"/>
      <c r="OT526" s="272"/>
      <c r="OU526" s="272"/>
      <c r="OV526" s="272"/>
      <c r="OW526" s="272"/>
      <c r="OX526" s="272"/>
      <c r="OY526" s="272"/>
      <c r="OZ526" s="272"/>
      <c r="PA526" s="272"/>
      <c r="PB526" s="272"/>
      <c r="PC526" s="272"/>
      <c r="PD526" s="272"/>
      <c r="PE526" s="272"/>
      <c r="PF526" s="272"/>
      <c r="PG526" s="272"/>
      <c r="PH526" s="272"/>
      <c r="PI526" s="272"/>
      <c r="PJ526" s="272"/>
      <c r="PK526" s="272"/>
      <c r="PL526" s="272"/>
      <c r="PM526" s="272"/>
      <c r="PN526" s="272"/>
      <c r="PO526" s="272"/>
      <c r="PP526" s="272"/>
      <c r="PQ526" s="272"/>
      <c r="PR526" s="272"/>
      <c r="PS526" s="272"/>
      <c r="PT526" s="272"/>
      <c r="PU526" s="272"/>
      <c r="PV526" s="272"/>
      <c r="PW526" s="272"/>
      <c r="PX526" s="272"/>
      <c r="PY526" s="272"/>
      <c r="PZ526" s="272"/>
      <c r="QA526" s="272"/>
      <c r="QB526" s="272"/>
      <c r="QC526" s="272"/>
      <c r="QD526" s="272"/>
      <c r="QE526" s="272"/>
      <c r="QF526" s="272"/>
      <c r="QG526" s="272"/>
      <c r="QH526" s="272"/>
      <c r="QI526" s="272"/>
      <c r="QJ526" s="272"/>
      <c r="QK526" s="272"/>
      <c r="QL526" s="272"/>
      <c r="QM526" s="272"/>
      <c r="QN526" s="272"/>
      <c r="QO526" s="272"/>
      <c r="QP526" s="272"/>
      <c r="QQ526" s="272"/>
      <c r="QR526" s="272"/>
      <c r="QS526" s="272"/>
      <c r="QT526" s="272"/>
      <c r="QU526" s="272"/>
      <c r="QV526" s="272"/>
      <c r="QW526" s="272"/>
      <c r="QX526" s="272"/>
      <c r="QY526" s="272"/>
      <c r="QZ526" s="272"/>
      <c r="RA526" s="272"/>
      <c r="RB526" s="272"/>
      <c r="RC526" s="272"/>
      <c r="RD526" s="272"/>
      <c r="RE526" s="272"/>
      <c r="RF526" s="272"/>
      <c r="RG526" s="272"/>
      <c r="RH526" s="272"/>
      <c r="RI526" s="272"/>
      <c r="RJ526" s="272"/>
      <c r="RK526" s="272"/>
      <c r="RL526" s="272"/>
      <c r="RM526" s="272"/>
      <c r="RN526" s="272"/>
      <c r="RO526" s="272"/>
      <c r="RP526" s="272"/>
      <c r="RQ526" s="272"/>
      <c r="RR526" s="272"/>
      <c r="RS526" s="272"/>
      <c r="RT526" s="272"/>
      <c r="RU526" s="272"/>
      <c r="RV526" s="272"/>
      <c r="RW526" s="272"/>
      <c r="RX526" s="272"/>
      <c r="RY526" s="272"/>
      <c r="RZ526" s="272"/>
      <c r="SA526" s="272"/>
      <c r="SB526" s="272"/>
      <c r="SC526" s="272"/>
      <c r="SD526" s="272"/>
      <c r="SE526" s="272"/>
      <c r="SF526" s="272"/>
      <c r="SG526" s="272"/>
      <c r="SH526" s="272"/>
      <c r="SI526" s="272"/>
      <c r="SJ526" s="272"/>
      <c r="SK526" s="272"/>
      <c r="SL526" s="272"/>
      <c r="SM526" s="272"/>
      <c r="SN526" s="272"/>
      <c r="SO526" s="272"/>
      <c r="SP526" s="272"/>
      <c r="SQ526" s="272"/>
      <c r="SR526" s="272"/>
      <c r="SS526" s="272"/>
      <c r="ST526" s="272"/>
      <c r="SU526" s="272"/>
      <c r="SV526" s="272"/>
      <c r="SW526" s="272"/>
      <c r="SX526" s="272"/>
      <c r="SY526" s="272"/>
      <c r="SZ526" s="272"/>
      <c r="TA526" s="272"/>
      <c r="TB526" s="272"/>
      <c r="TC526" s="272"/>
      <c r="TD526" s="272"/>
      <c r="TE526" s="272"/>
      <c r="TF526" s="272"/>
      <c r="TG526" s="272"/>
      <c r="TH526" s="272"/>
      <c r="TI526" s="272"/>
      <c r="TJ526" s="272"/>
      <c r="TK526" s="272"/>
      <c r="TL526" s="272"/>
      <c r="TM526" s="272"/>
      <c r="TN526" s="272"/>
      <c r="TO526" s="272"/>
      <c r="TP526" s="272"/>
      <c r="TQ526" s="272"/>
      <c r="TR526" s="272"/>
      <c r="TS526" s="272"/>
      <c r="TT526" s="272"/>
      <c r="TU526" s="272"/>
      <c r="TV526" s="272"/>
      <c r="TW526" s="272"/>
      <c r="TX526" s="272"/>
      <c r="TY526" s="272"/>
      <c r="TZ526" s="272"/>
      <c r="UA526" s="272"/>
      <c r="UB526" s="272"/>
      <c r="UC526" s="272"/>
      <c r="UD526" s="272"/>
      <c r="UE526" s="272"/>
      <c r="UF526" s="272"/>
      <c r="UG526" s="272"/>
      <c r="UH526" s="272"/>
      <c r="UI526" s="272"/>
      <c r="UJ526" s="272"/>
      <c r="UK526" s="272"/>
      <c r="UL526" s="272"/>
      <c r="UM526" s="272"/>
      <c r="UN526" s="272"/>
      <c r="UO526" s="272"/>
      <c r="UP526" s="272"/>
      <c r="UQ526" s="272"/>
      <c r="UR526" s="272"/>
      <c r="US526" s="272"/>
      <c r="UT526" s="272"/>
      <c r="UU526" s="272"/>
      <c r="UV526" s="272"/>
      <c r="UW526" s="272"/>
      <c r="UX526" s="272"/>
      <c r="UY526" s="272"/>
      <c r="UZ526" s="272"/>
      <c r="VA526" s="272"/>
      <c r="VB526" s="272"/>
      <c r="VC526" s="272"/>
      <c r="VD526" s="272"/>
      <c r="VE526" s="272"/>
      <c r="VF526" s="272"/>
      <c r="VG526" s="272"/>
      <c r="VH526" s="272"/>
      <c r="VI526" s="272"/>
      <c r="VJ526" s="272"/>
      <c r="VK526" s="272"/>
      <c r="VL526" s="272"/>
      <c r="VM526" s="272"/>
      <c r="VN526" s="272"/>
      <c r="VO526" s="272"/>
      <c r="VP526" s="272"/>
      <c r="VQ526" s="272"/>
      <c r="VR526" s="272"/>
      <c r="VS526" s="272"/>
      <c r="VT526" s="272"/>
      <c r="VU526" s="272"/>
      <c r="VV526" s="272"/>
      <c r="VW526" s="272"/>
      <c r="VX526" s="272"/>
      <c r="VY526" s="272"/>
      <c r="VZ526" s="272"/>
      <c r="WA526" s="272"/>
      <c r="WB526" s="272"/>
      <c r="WC526" s="272"/>
      <c r="WD526" s="272"/>
      <c r="WE526" s="272"/>
      <c r="WF526" s="272"/>
      <c r="WG526" s="272"/>
      <c r="WH526" s="272"/>
      <c r="WI526" s="272"/>
      <c r="WJ526" s="272"/>
      <c r="WK526" s="272"/>
      <c r="WL526" s="272"/>
      <c r="WM526" s="272"/>
      <c r="WN526" s="272"/>
      <c r="WO526" s="272"/>
      <c r="WP526" s="272"/>
      <c r="WQ526" s="272"/>
      <c r="WR526" s="272"/>
      <c r="WS526" s="272"/>
      <c r="WT526" s="272"/>
      <c r="WU526" s="272"/>
      <c r="WV526" s="272"/>
      <c r="WW526" s="272"/>
      <c r="WX526" s="272"/>
      <c r="WY526" s="272"/>
      <c r="WZ526" s="272"/>
      <c r="XA526" s="272"/>
      <c r="XB526" s="272"/>
      <c r="XC526" s="272"/>
      <c r="XD526" s="272"/>
      <c r="XE526" s="272"/>
      <c r="XF526" s="272"/>
      <c r="XG526" s="272"/>
      <c r="XH526" s="272"/>
      <c r="XI526" s="272"/>
      <c r="XJ526" s="272"/>
      <c r="XK526" s="272"/>
      <c r="XL526" s="272"/>
      <c r="XM526" s="272"/>
      <c r="XN526" s="272"/>
      <c r="XO526" s="272"/>
      <c r="XP526" s="272"/>
      <c r="XQ526" s="272"/>
      <c r="XR526" s="272"/>
      <c r="XS526" s="272"/>
      <c r="XT526" s="272"/>
      <c r="XU526" s="272"/>
      <c r="XV526" s="272"/>
      <c r="XW526" s="272"/>
      <c r="XX526" s="272"/>
      <c r="XY526" s="272"/>
      <c r="XZ526" s="272"/>
      <c r="YA526" s="272"/>
      <c r="YB526" s="272"/>
      <c r="YC526" s="272"/>
      <c r="YD526" s="272"/>
      <c r="YE526" s="272"/>
      <c r="YF526" s="272"/>
      <c r="YG526" s="272"/>
      <c r="YH526" s="272"/>
      <c r="YI526" s="272"/>
      <c r="YJ526" s="272"/>
      <c r="YK526" s="272"/>
      <c r="YL526" s="272"/>
      <c r="YM526" s="272"/>
      <c r="YN526" s="272"/>
      <c r="YO526" s="272"/>
      <c r="YP526" s="272"/>
      <c r="YQ526" s="272"/>
      <c r="YR526" s="272"/>
      <c r="YS526" s="272"/>
      <c r="YT526" s="272"/>
      <c r="YU526" s="272"/>
      <c r="YV526" s="272"/>
      <c r="YW526" s="272"/>
      <c r="YX526" s="272"/>
      <c r="YY526" s="272"/>
      <c r="YZ526" s="272"/>
      <c r="ZA526" s="272"/>
      <c r="ZB526" s="272"/>
      <c r="ZC526" s="272"/>
      <c r="ZD526" s="272"/>
      <c r="ZE526" s="272"/>
      <c r="ZF526" s="272"/>
      <c r="ZG526" s="272"/>
      <c r="ZH526" s="272"/>
      <c r="ZI526" s="272"/>
      <c r="ZJ526" s="272"/>
      <c r="ZK526" s="272"/>
      <c r="ZL526" s="272"/>
      <c r="ZM526" s="272"/>
      <c r="ZN526" s="272"/>
      <c r="ZO526" s="272"/>
      <c r="ZP526" s="272"/>
      <c r="ZQ526" s="272"/>
      <c r="ZR526" s="272"/>
      <c r="ZS526" s="272"/>
      <c r="ZT526" s="272"/>
      <c r="ZU526" s="272"/>
      <c r="ZV526" s="272"/>
      <c r="ZW526" s="272"/>
      <c r="ZX526" s="272"/>
      <c r="ZY526" s="272"/>
      <c r="ZZ526" s="272"/>
      <c r="AAA526" s="272"/>
      <c r="AAB526" s="272"/>
      <c r="AAC526" s="272"/>
      <c r="AAD526" s="272"/>
      <c r="AAE526" s="272"/>
      <c r="AAF526" s="272"/>
      <c r="AAG526" s="272"/>
      <c r="AAH526" s="272"/>
      <c r="AAI526" s="272"/>
      <c r="AAJ526" s="272"/>
      <c r="AAK526" s="272"/>
      <c r="AAL526" s="272"/>
      <c r="AAM526" s="272"/>
      <c r="AAN526" s="272"/>
      <c r="AAO526" s="272"/>
      <c r="AAP526" s="272"/>
      <c r="AAQ526" s="272"/>
      <c r="AAR526" s="272"/>
      <c r="AAS526" s="272"/>
      <c r="AAT526" s="272"/>
      <c r="AAU526" s="272"/>
      <c r="AAV526" s="272"/>
      <c r="AAW526" s="272"/>
      <c r="AAX526" s="272"/>
      <c r="AAY526" s="272"/>
      <c r="AAZ526" s="272"/>
      <c r="ABA526" s="272"/>
      <c r="ABB526" s="272"/>
      <c r="ABC526" s="272"/>
      <c r="ABD526" s="272"/>
      <c r="ABE526" s="272"/>
      <c r="ABF526" s="272"/>
      <c r="ABG526" s="272"/>
      <c r="ABH526" s="272"/>
      <c r="ABI526" s="272"/>
      <c r="ABJ526" s="272"/>
      <c r="ABK526" s="272"/>
      <c r="ABL526" s="272"/>
      <c r="ABM526" s="272"/>
      <c r="ABN526" s="272"/>
      <c r="ABO526" s="272"/>
      <c r="ABP526" s="272"/>
      <c r="ABQ526" s="272"/>
      <c r="ABR526" s="272"/>
      <c r="ABS526" s="272"/>
      <c r="ABT526" s="272"/>
      <c r="ABU526" s="272"/>
      <c r="ABV526" s="272"/>
      <c r="ABW526" s="272"/>
      <c r="ABX526" s="272"/>
      <c r="ABY526" s="272"/>
      <c r="ABZ526" s="272"/>
      <c r="ACA526" s="272"/>
      <c r="ACB526" s="272"/>
      <c r="ACC526" s="272"/>
      <c r="ACD526" s="272"/>
      <c r="ACE526" s="272"/>
      <c r="ACF526" s="272"/>
      <c r="ACG526" s="272"/>
      <c r="ACH526" s="272"/>
      <c r="ACI526" s="272"/>
      <c r="ACJ526" s="272"/>
      <c r="ACK526" s="272"/>
      <c r="ACL526" s="272"/>
      <c r="ACM526" s="272"/>
      <c r="ACN526" s="272"/>
      <c r="ACO526" s="272"/>
      <c r="ACP526" s="272"/>
      <c r="ACQ526" s="272"/>
      <c r="ACR526" s="272"/>
      <c r="ACS526" s="272"/>
      <c r="ACT526" s="272"/>
      <c r="ACU526" s="272"/>
      <c r="ACV526" s="272"/>
      <c r="ACW526" s="272"/>
      <c r="ACX526" s="272"/>
      <c r="ACY526" s="272"/>
      <c r="ACZ526" s="272"/>
      <c r="ADA526" s="272"/>
      <c r="ADB526" s="272"/>
      <c r="ADC526" s="272"/>
      <c r="ADD526" s="272"/>
      <c r="ADE526" s="272"/>
      <c r="ADF526" s="272"/>
      <c r="ADG526" s="272"/>
      <c r="ADH526" s="272"/>
      <c r="ADI526" s="272"/>
      <c r="ADJ526" s="272"/>
      <c r="ADK526" s="272"/>
      <c r="ADL526" s="272"/>
      <c r="ADM526" s="272"/>
      <c r="ADN526" s="272"/>
      <c r="ADO526" s="272"/>
      <c r="ADP526" s="272"/>
      <c r="ADQ526" s="272"/>
      <c r="ADR526" s="272"/>
      <c r="ADS526" s="272"/>
      <c r="ADT526" s="272"/>
      <c r="ADU526" s="272"/>
      <c r="ADV526" s="272"/>
      <c r="ADW526" s="272"/>
      <c r="ADX526" s="272"/>
      <c r="ADY526" s="272"/>
      <c r="ADZ526" s="272"/>
      <c r="AEA526" s="272"/>
      <c r="AEB526" s="272"/>
      <c r="AEC526" s="272"/>
      <c r="AED526" s="272"/>
      <c r="AEE526" s="272"/>
      <c r="AEF526" s="272"/>
      <c r="AEG526" s="272"/>
      <c r="AEH526" s="272"/>
      <c r="AEI526" s="272"/>
      <c r="AEJ526" s="272"/>
      <c r="AEK526" s="272"/>
      <c r="AEL526" s="272"/>
      <c r="AEM526" s="272"/>
      <c r="AEN526" s="272"/>
      <c r="AEO526" s="272"/>
      <c r="AEP526" s="272"/>
      <c r="AEQ526" s="272"/>
      <c r="AER526" s="272"/>
      <c r="AES526" s="272"/>
      <c r="AET526" s="272"/>
      <c r="AEU526" s="272"/>
      <c r="AEV526" s="272"/>
      <c r="AEW526" s="272"/>
      <c r="AEX526" s="272"/>
      <c r="AEY526" s="272"/>
      <c r="AEZ526" s="272"/>
      <c r="AFA526" s="272"/>
      <c r="AFB526" s="272"/>
      <c r="AFC526" s="272"/>
      <c r="AFD526" s="272"/>
      <c r="AFE526" s="272"/>
      <c r="AFF526" s="272"/>
      <c r="AFG526" s="272"/>
      <c r="AFH526" s="272"/>
      <c r="AFI526" s="272"/>
      <c r="AFJ526" s="272"/>
      <c r="AFK526" s="272"/>
      <c r="AFL526" s="272"/>
      <c r="AFM526" s="272"/>
      <c r="AFN526" s="272"/>
      <c r="AFO526" s="272"/>
      <c r="AFP526" s="272"/>
      <c r="AFQ526" s="272"/>
      <c r="AFR526" s="272"/>
      <c r="AFS526" s="272"/>
      <c r="AFT526" s="272"/>
      <c r="AFU526" s="272"/>
      <c r="AFV526" s="272"/>
      <c r="AFW526" s="272"/>
      <c r="AFX526" s="272"/>
      <c r="AFY526" s="272"/>
      <c r="AFZ526" s="272"/>
      <c r="AGA526" s="272"/>
      <c r="AGB526" s="272"/>
      <c r="AGC526" s="272"/>
      <c r="AGD526" s="272"/>
      <c r="AGE526" s="272"/>
      <c r="AGF526" s="272"/>
      <c r="AGG526" s="272"/>
      <c r="AGH526" s="272"/>
      <c r="AGI526" s="272"/>
      <c r="AGJ526" s="272"/>
      <c r="AGK526" s="272"/>
      <c r="AGL526" s="272"/>
      <c r="AGM526" s="272"/>
      <c r="AGN526" s="272"/>
      <c r="AGO526" s="272"/>
      <c r="AGP526" s="272"/>
      <c r="AGQ526" s="272"/>
      <c r="AGR526" s="272"/>
      <c r="AGS526" s="272"/>
      <c r="AGT526" s="272"/>
      <c r="AGU526" s="272"/>
      <c r="AGV526" s="272"/>
      <c r="AGW526" s="272"/>
      <c r="AGX526" s="272"/>
      <c r="AGY526" s="272"/>
      <c r="AGZ526" s="272"/>
      <c r="AHA526" s="272"/>
      <c r="AHB526" s="272"/>
      <c r="AHC526" s="272"/>
      <c r="AHD526" s="272"/>
      <c r="AHE526" s="272"/>
      <c r="AHF526" s="272"/>
      <c r="AHG526" s="272"/>
      <c r="AHH526" s="272"/>
      <c r="AHI526" s="272"/>
      <c r="AHJ526" s="272"/>
      <c r="AHK526" s="272"/>
      <c r="AHL526" s="272"/>
      <c r="AHM526" s="272"/>
      <c r="AHN526" s="272"/>
      <c r="AHO526" s="272"/>
      <c r="AHP526" s="272"/>
      <c r="AHQ526" s="272"/>
      <c r="AHR526" s="272"/>
      <c r="AHS526" s="272"/>
      <c r="AHT526" s="272"/>
      <c r="AHU526" s="272"/>
      <c r="AHV526" s="272"/>
      <c r="AHW526" s="272"/>
      <c r="AHX526" s="272"/>
      <c r="AHY526" s="272"/>
      <c r="AHZ526" s="272"/>
      <c r="AIA526" s="272"/>
      <c r="AIB526" s="272"/>
      <c r="AIC526" s="272"/>
      <c r="AID526" s="272"/>
      <c r="AIE526" s="272"/>
      <c r="AIF526" s="272"/>
      <c r="AIG526" s="272"/>
      <c r="AIH526" s="272"/>
      <c r="AII526" s="272"/>
      <c r="AIJ526" s="272"/>
      <c r="AIK526" s="272"/>
      <c r="AIL526" s="272"/>
      <c r="AIM526" s="272"/>
      <c r="AIN526" s="272"/>
      <c r="AIO526" s="272"/>
      <c r="AIP526" s="272"/>
      <c r="AIQ526" s="272"/>
      <c r="AIR526" s="272"/>
      <c r="AIS526" s="272"/>
      <c r="AIT526" s="272"/>
      <c r="AIU526" s="272"/>
      <c r="AIV526" s="272"/>
      <c r="AIW526" s="272"/>
      <c r="AIX526" s="272"/>
      <c r="AIY526" s="272"/>
      <c r="AIZ526" s="272"/>
      <c r="AJA526" s="272"/>
      <c r="AJB526" s="272"/>
      <c r="AJC526" s="272"/>
      <c r="AJD526" s="272"/>
      <c r="AJE526" s="272"/>
      <c r="AJF526" s="272"/>
      <c r="AJG526" s="272"/>
      <c r="AJH526" s="272"/>
      <c r="AJI526" s="272"/>
      <c r="AJJ526" s="272"/>
      <c r="AJK526" s="272"/>
      <c r="AJL526" s="272"/>
      <c r="AJM526" s="272"/>
      <c r="AJN526" s="272"/>
      <c r="AJO526" s="272"/>
      <c r="AJP526" s="272"/>
      <c r="AJQ526" s="272"/>
      <c r="AJR526" s="272"/>
      <c r="AJS526" s="272"/>
      <c r="AJT526" s="272"/>
      <c r="AJU526" s="272"/>
      <c r="AJV526" s="272"/>
      <c r="AJW526" s="272"/>
      <c r="AJX526" s="272"/>
      <c r="AJY526" s="272"/>
      <c r="AJZ526" s="272"/>
      <c r="AKA526" s="272"/>
      <c r="AKB526" s="272"/>
      <c r="AKC526" s="272"/>
      <c r="AKD526" s="272"/>
      <c r="AKE526" s="272"/>
      <c r="AKF526" s="272"/>
      <c r="AKG526" s="272"/>
      <c r="AKH526" s="272"/>
      <c r="AKI526" s="272"/>
      <c r="AKJ526" s="272"/>
      <c r="AKK526" s="272"/>
      <c r="AKL526" s="272"/>
      <c r="AKM526" s="272"/>
      <c r="AKN526" s="272"/>
      <c r="AKO526" s="272"/>
      <c r="AKP526" s="272"/>
      <c r="AKQ526" s="272"/>
      <c r="AKR526" s="272"/>
      <c r="AKS526" s="272"/>
      <c r="AKT526" s="272"/>
      <c r="AKU526" s="272"/>
      <c r="AKV526" s="272"/>
      <c r="AKW526" s="272"/>
      <c r="AKX526" s="272"/>
      <c r="AKY526" s="272"/>
      <c r="AKZ526" s="272"/>
      <c r="ALA526" s="272"/>
      <c r="ALB526" s="272"/>
      <c r="ALC526" s="272"/>
      <c r="ALD526" s="272"/>
      <c r="ALE526" s="272"/>
    </row>
    <row r="527" spans="1:993" s="274" customFormat="1" ht="63.75" x14ac:dyDescent="0.2">
      <c r="A527" s="395" t="s">
        <v>8542</v>
      </c>
      <c r="B527" s="18" t="s">
        <v>3984</v>
      </c>
      <c r="C527" s="35" t="s">
        <v>1422</v>
      </c>
      <c r="D527" s="206"/>
      <c r="E527" s="35" t="s">
        <v>6393</v>
      </c>
      <c r="F527" s="190"/>
      <c r="G527" s="190"/>
      <c r="H527" s="13" t="s">
        <v>1790</v>
      </c>
      <c r="I527" s="239" t="s">
        <v>4899</v>
      </c>
      <c r="J527" s="18" t="s">
        <v>2061</v>
      </c>
      <c r="K527" s="13"/>
      <c r="L527" s="315">
        <v>1</v>
      </c>
      <c r="M527" s="329" t="s">
        <v>7570</v>
      </c>
      <c r="N527" s="329" t="s">
        <v>7570</v>
      </c>
      <c r="O527" s="329" t="s">
        <v>7570</v>
      </c>
      <c r="P527" s="329" t="s">
        <v>7570</v>
      </c>
      <c r="Q527" s="329" t="s">
        <v>7570</v>
      </c>
      <c r="R527" s="272"/>
      <c r="S527" s="272"/>
      <c r="T527" s="272"/>
      <c r="U527" s="272"/>
      <c r="V527" s="272"/>
      <c r="W527" s="272"/>
      <c r="X527" s="272"/>
      <c r="Y527" s="272"/>
      <c r="Z527" s="272"/>
      <c r="AA527" s="272"/>
      <c r="AB527" s="272"/>
      <c r="AC527" s="272"/>
      <c r="AD527" s="272"/>
      <c r="AE527" s="272"/>
      <c r="AF527" s="272"/>
      <c r="AG527" s="272"/>
      <c r="AH527" s="272"/>
      <c r="AI527" s="272"/>
      <c r="AJ527" s="272"/>
      <c r="AK527" s="272"/>
      <c r="AL527" s="272"/>
      <c r="AM527" s="272"/>
      <c r="AN527" s="272"/>
      <c r="AO527" s="272"/>
      <c r="AP527" s="272"/>
      <c r="AQ527" s="272"/>
      <c r="AR527" s="272"/>
      <c r="AS527" s="272"/>
      <c r="AT527" s="272"/>
      <c r="AU527" s="272"/>
      <c r="AV527" s="272"/>
      <c r="AW527" s="272"/>
      <c r="AX527" s="272"/>
      <c r="AY527" s="272"/>
      <c r="AZ527" s="272"/>
      <c r="BA527" s="272"/>
      <c r="BB527" s="272"/>
      <c r="BC527" s="272"/>
      <c r="BD527" s="272"/>
      <c r="BE527" s="272"/>
      <c r="BF527" s="272"/>
      <c r="BG527" s="272"/>
      <c r="BH527" s="272"/>
      <c r="BI527" s="272"/>
      <c r="BJ527" s="272"/>
      <c r="BK527" s="272"/>
      <c r="BL527" s="272"/>
      <c r="BM527" s="272"/>
      <c r="BN527" s="272"/>
      <c r="BO527" s="272"/>
      <c r="BP527" s="272"/>
      <c r="BQ527" s="272"/>
      <c r="BR527" s="272"/>
      <c r="BS527" s="272"/>
      <c r="BT527" s="272"/>
      <c r="BU527" s="272"/>
      <c r="BV527" s="272"/>
      <c r="BW527" s="272"/>
      <c r="BX527" s="272"/>
      <c r="BY527" s="272"/>
      <c r="BZ527" s="272"/>
      <c r="CA527" s="272"/>
      <c r="CB527" s="272"/>
      <c r="CC527" s="272"/>
      <c r="CD527" s="272"/>
      <c r="CE527" s="272"/>
      <c r="CF527" s="272"/>
      <c r="CG527" s="272"/>
      <c r="CH527" s="272"/>
      <c r="CI527" s="272"/>
      <c r="CJ527" s="272"/>
      <c r="CK527" s="272"/>
      <c r="CL527" s="272"/>
      <c r="CM527" s="272"/>
      <c r="CN527" s="272"/>
      <c r="CO527" s="272"/>
      <c r="CP527" s="272"/>
      <c r="CQ527" s="272"/>
      <c r="CR527" s="272"/>
      <c r="CS527" s="272"/>
      <c r="CT527" s="272"/>
      <c r="CU527" s="272"/>
      <c r="CV527" s="272"/>
      <c r="CW527" s="272"/>
      <c r="CX527" s="272"/>
      <c r="CY527" s="272"/>
      <c r="CZ527" s="272"/>
      <c r="DA527" s="272"/>
      <c r="DB527" s="272"/>
      <c r="DC527" s="272"/>
      <c r="DD527" s="272"/>
      <c r="DE527" s="272"/>
      <c r="DF527" s="272"/>
      <c r="DG527" s="272"/>
      <c r="DH527" s="272"/>
      <c r="DI527" s="272"/>
      <c r="DJ527" s="272"/>
      <c r="DK527" s="272"/>
      <c r="DL527" s="272"/>
      <c r="DM527" s="272"/>
      <c r="DN527" s="272"/>
      <c r="DO527" s="272"/>
      <c r="DP527" s="272"/>
      <c r="DQ527" s="272"/>
      <c r="DR527" s="272"/>
      <c r="DS527" s="272"/>
      <c r="DT527" s="272"/>
      <c r="DU527" s="272"/>
      <c r="DV527" s="272"/>
      <c r="DW527" s="272"/>
      <c r="DX527" s="272"/>
      <c r="DY527" s="272"/>
      <c r="DZ527" s="272"/>
      <c r="EA527" s="272"/>
      <c r="EB527" s="272"/>
      <c r="EC527" s="272"/>
      <c r="ED527" s="272"/>
      <c r="EE527" s="272"/>
      <c r="EF527" s="272"/>
      <c r="EG527" s="272"/>
      <c r="EH527" s="272"/>
      <c r="EI527" s="272"/>
      <c r="EJ527" s="272"/>
      <c r="EK527" s="272"/>
      <c r="EL527" s="272"/>
      <c r="EM527" s="272"/>
      <c r="EN527" s="272"/>
      <c r="EO527" s="272"/>
      <c r="EP527" s="272"/>
      <c r="EQ527" s="272"/>
      <c r="ER527" s="272"/>
      <c r="ES527" s="272"/>
      <c r="ET527" s="272"/>
      <c r="EU527" s="272"/>
      <c r="EV527" s="272"/>
      <c r="EW527" s="272"/>
      <c r="EX527" s="272"/>
      <c r="EY527" s="272"/>
      <c r="EZ527" s="272"/>
      <c r="FA527" s="272"/>
      <c r="FB527" s="272"/>
      <c r="FC527" s="272"/>
      <c r="FD527" s="272"/>
      <c r="FE527" s="272"/>
      <c r="FF527" s="272"/>
      <c r="FG527" s="272"/>
      <c r="FH527" s="272"/>
      <c r="FI527" s="272"/>
      <c r="FJ527" s="272"/>
      <c r="FK527" s="272"/>
      <c r="FL527" s="272"/>
      <c r="FM527" s="272"/>
      <c r="FN527" s="272"/>
      <c r="FO527" s="272"/>
      <c r="FP527" s="272"/>
      <c r="FQ527" s="272"/>
      <c r="FR527" s="272"/>
      <c r="FS527" s="272"/>
      <c r="FT527" s="272"/>
      <c r="FU527" s="272"/>
      <c r="FV527" s="272"/>
      <c r="FW527" s="272"/>
      <c r="FX527" s="272"/>
      <c r="FY527" s="272"/>
      <c r="FZ527" s="272"/>
      <c r="GA527" s="272"/>
      <c r="GB527" s="272"/>
      <c r="GC527" s="272"/>
      <c r="GD527" s="272"/>
      <c r="GE527" s="272"/>
      <c r="GF527" s="272"/>
      <c r="GG527" s="272"/>
      <c r="GH527" s="272"/>
      <c r="GI527" s="272"/>
      <c r="GJ527" s="272"/>
      <c r="GK527" s="272"/>
      <c r="GL527" s="272"/>
      <c r="GM527" s="272"/>
      <c r="GN527" s="272"/>
      <c r="GO527" s="272"/>
      <c r="GP527" s="272"/>
      <c r="GQ527" s="272"/>
      <c r="GR527" s="272"/>
      <c r="GS527" s="272"/>
      <c r="GT527" s="272"/>
      <c r="GU527" s="272"/>
      <c r="GV527" s="272"/>
      <c r="GW527" s="272"/>
      <c r="GX527" s="272"/>
      <c r="GY527" s="272"/>
      <c r="GZ527" s="272"/>
      <c r="HA527" s="272"/>
      <c r="HB527" s="272"/>
      <c r="HC527" s="272"/>
      <c r="HD527" s="272"/>
      <c r="HE527" s="272"/>
      <c r="HF527" s="272"/>
      <c r="HG527" s="272"/>
      <c r="HH527" s="272"/>
      <c r="HI527" s="272"/>
      <c r="HJ527" s="272"/>
      <c r="HK527" s="272"/>
      <c r="HL527" s="272"/>
      <c r="HM527" s="272"/>
      <c r="HN527" s="272"/>
      <c r="HO527" s="272"/>
      <c r="HP527" s="272"/>
      <c r="HQ527" s="272"/>
      <c r="HR527" s="272"/>
      <c r="HS527" s="272"/>
      <c r="HT527" s="272"/>
      <c r="HU527" s="272"/>
      <c r="HV527" s="272"/>
      <c r="HW527" s="272"/>
      <c r="HX527" s="272"/>
      <c r="HY527" s="272"/>
      <c r="HZ527" s="272"/>
      <c r="IA527" s="272"/>
      <c r="IB527" s="272"/>
      <c r="IC527" s="272"/>
      <c r="ID527" s="272"/>
      <c r="IE527" s="272"/>
      <c r="IF527" s="272"/>
      <c r="IG527" s="272"/>
      <c r="IH527" s="272"/>
      <c r="II527" s="272"/>
      <c r="IJ527" s="272"/>
      <c r="IK527" s="272"/>
      <c r="IL527" s="272"/>
      <c r="IM527" s="272"/>
      <c r="IN527" s="272"/>
      <c r="IO527" s="272"/>
      <c r="IP527" s="272"/>
      <c r="IQ527" s="272"/>
      <c r="IR527" s="272"/>
      <c r="IS527" s="272"/>
      <c r="IT527" s="272"/>
      <c r="IU527" s="272"/>
      <c r="IV527" s="272"/>
      <c r="IW527" s="272"/>
      <c r="IX527" s="272"/>
      <c r="IY527" s="272"/>
      <c r="IZ527" s="272"/>
      <c r="JA527" s="272"/>
      <c r="JB527" s="272"/>
      <c r="JC527" s="272"/>
      <c r="JD527" s="272"/>
      <c r="JE527" s="272"/>
      <c r="JF527" s="272"/>
      <c r="JG527" s="272"/>
      <c r="JH527" s="272"/>
      <c r="JI527" s="272"/>
      <c r="JJ527" s="272"/>
      <c r="JK527" s="272"/>
      <c r="JL527" s="272"/>
      <c r="JM527" s="272"/>
      <c r="JN527" s="272"/>
      <c r="JO527" s="272"/>
      <c r="JP527" s="272"/>
      <c r="JQ527" s="272"/>
      <c r="JR527" s="272"/>
      <c r="JS527" s="272"/>
      <c r="JT527" s="272"/>
      <c r="JU527" s="272"/>
      <c r="JV527" s="272"/>
      <c r="JW527" s="272"/>
      <c r="JX527" s="272"/>
      <c r="JY527" s="272"/>
      <c r="JZ527" s="272"/>
      <c r="KA527" s="272"/>
      <c r="KB527" s="272"/>
      <c r="KC527" s="272"/>
      <c r="KD527" s="272"/>
      <c r="KE527" s="272"/>
      <c r="KF527" s="272"/>
      <c r="KG527" s="272"/>
      <c r="KH527" s="272"/>
      <c r="KI527" s="272"/>
      <c r="KJ527" s="272"/>
      <c r="KK527" s="272"/>
      <c r="KL527" s="272"/>
      <c r="KM527" s="272"/>
      <c r="KN527" s="272"/>
      <c r="KO527" s="272"/>
      <c r="KP527" s="272"/>
      <c r="KQ527" s="272"/>
      <c r="KR527" s="272"/>
      <c r="KS527" s="272"/>
      <c r="KT527" s="272"/>
      <c r="KU527" s="272"/>
      <c r="KV527" s="272"/>
      <c r="KW527" s="272"/>
      <c r="KX527" s="272"/>
      <c r="KY527" s="272"/>
      <c r="KZ527" s="272"/>
      <c r="LA527" s="272"/>
      <c r="LB527" s="272"/>
      <c r="LC527" s="272"/>
      <c r="LD527" s="272"/>
      <c r="LE527" s="272"/>
      <c r="LF527" s="272"/>
      <c r="LG527" s="272"/>
      <c r="LH527" s="272"/>
      <c r="LI527" s="272"/>
      <c r="LJ527" s="272"/>
      <c r="LK527" s="272"/>
      <c r="LL527" s="272"/>
      <c r="LM527" s="272"/>
      <c r="LN527" s="272"/>
      <c r="LO527" s="272"/>
      <c r="LP527" s="272"/>
      <c r="LQ527" s="272"/>
      <c r="LR527" s="272"/>
      <c r="LS527" s="272"/>
      <c r="LT527" s="272"/>
      <c r="LU527" s="272"/>
      <c r="LV527" s="272"/>
      <c r="LW527" s="272"/>
      <c r="LX527" s="272"/>
      <c r="LY527" s="272"/>
      <c r="LZ527" s="272"/>
      <c r="MA527" s="272"/>
      <c r="MB527" s="272"/>
      <c r="MC527" s="272"/>
      <c r="MD527" s="272"/>
      <c r="ME527" s="272"/>
      <c r="MF527" s="272"/>
      <c r="MG527" s="272"/>
      <c r="MH527" s="272"/>
      <c r="MI527" s="272"/>
      <c r="MJ527" s="272"/>
      <c r="MK527" s="272"/>
      <c r="ML527" s="272"/>
      <c r="MM527" s="272"/>
      <c r="MN527" s="272"/>
      <c r="MO527" s="272"/>
      <c r="MP527" s="272"/>
      <c r="MQ527" s="272"/>
      <c r="MR527" s="272"/>
      <c r="MS527" s="272"/>
      <c r="MT527" s="272"/>
      <c r="MU527" s="272"/>
      <c r="MV527" s="272"/>
      <c r="MW527" s="272"/>
      <c r="MX527" s="272"/>
      <c r="MY527" s="272"/>
      <c r="MZ527" s="272"/>
      <c r="NA527" s="272"/>
      <c r="NB527" s="272"/>
      <c r="NC527" s="272"/>
      <c r="ND527" s="272"/>
      <c r="NE527" s="272"/>
      <c r="NF527" s="272"/>
      <c r="NG527" s="272"/>
      <c r="NH527" s="272"/>
      <c r="NI527" s="272"/>
      <c r="NJ527" s="272"/>
      <c r="NK527" s="272"/>
      <c r="NL527" s="272"/>
      <c r="NM527" s="272"/>
      <c r="NN527" s="272"/>
      <c r="NO527" s="272"/>
      <c r="NP527" s="272"/>
      <c r="NQ527" s="272"/>
      <c r="NR527" s="272"/>
      <c r="NS527" s="272"/>
      <c r="NT527" s="272"/>
      <c r="NU527" s="272"/>
      <c r="NV527" s="272"/>
      <c r="NW527" s="272"/>
      <c r="NX527" s="272"/>
      <c r="NY527" s="272"/>
      <c r="NZ527" s="272"/>
      <c r="OA527" s="272"/>
      <c r="OB527" s="272"/>
      <c r="OC527" s="272"/>
      <c r="OD527" s="272"/>
      <c r="OE527" s="272"/>
      <c r="OF527" s="272"/>
      <c r="OG527" s="272"/>
      <c r="OH527" s="272"/>
      <c r="OI527" s="272"/>
      <c r="OJ527" s="272"/>
      <c r="OK527" s="272"/>
      <c r="OL527" s="272"/>
      <c r="OM527" s="272"/>
      <c r="ON527" s="272"/>
      <c r="OO527" s="272"/>
      <c r="OP527" s="272"/>
      <c r="OQ527" s="272"/>
      <c r="OR527" s="272"/>
      <c r="OS527" s="272"/>
      <c r="OT527" s="272"/>
      <c r="OU527" s="272"/>
      <c r="OV527" s="272"/>
      <c r="OW527" s="272"/>
      <c r="OX527" s="272"/>
      <c r="OY527" s="272"/>
      <c r="OZ527" s="272"/>
      <c r="PA527" s="272"/>
      <c r="PB527" s="272"/>
      <c r="PC527" s="272"/>
      <c r="PD527" s="272"/>
      <c r="PE527" s="272"/>
      <c r="PF527" s="272"/>
      <c r="PG527" s="272"/>
      <c r="PH527" s="272"/>
      <c r="PI527" s="272"/>
      <c r="PJ527" s="272"/>
      <c r="PK527" s="272"/>
      <c r="PL527" s="272"/>
      <c r="PM527" s="272"/>
      <c r="PN527" s="272"/>
      <c r="PO527" s="272"/>
      <c r="PP527" s="272"/>
      <c r="PQ527" s="272"/>
      <c r="PR527" s="272"/>
      <c r="PS527" s="272"/>
      <c r="PT527" s="272"/>
      <c r="PU527" s="272"/>
      <c r="PV527" s="272"/>
      <c r="PW527" s="272"/>
      <c r="PX527" s="272"/>
      <c r="PY527" s="272"/>
      <c r="PZ527" s="272"/>
      <c r="QA527" s="272"/>
      <c r="QB527" s="272"/>
      <c r="QC527" s="272"/>
      <c r="QD527" s="272"/>
      <c r="QE527" s="272"/>
      <c r="QF527" s="272"/>
      <c r="QG527" s="272"/>
      <c r="QH527" s="272"/>
      <c r="QI527" s="272"/>
      <c r="QJ527" s="272"/>
      <c r="QK527" s="272"/>
      <c r="QL527" s="272"/>
      <c r="QM527" s="272"/>
      <c r="QN527" s="272"/>
      <c r="QO527" s="272"/>
      <c r="QP527" s="272"/>
      <c r="QQ527" s="272"/>
      <c r="QR527" s="272"/>
      <c r="QS527" s="272"/>
      <c r="QT527" s="272"/>
      <c r="QU527" s="272"/>
      <c r="QV527" s="272"/>
      <c r="QW527" s="272"/>
      <c r="QX527" s="272"/>
      <c r="QY527" s="272"/>
      <c r="QZ527" s="272"/>
      <c r="RA527" s="272"/>
      <c r="RB527" s="272"/>
      <c r="RC527" s="272"/>
      <c r="RD527" s="272"/>
      <c r="RE527" s="272"/>
      <c r="RF527" s="272"/>
      <c r="RG527" s="272"/>
      <c r="RH527" s="272"/>
      <c r="RI527" s="272"/>
      <c r="RJ527" s="272"/>
      <c r="RK527" s="272"/>
      <c r="RL527" s="272"/>
      <c r="RM527" s="272"/>
      <c r="RN527" s="272"/>
      <c r="RO527" s="272"/>
      <c r="RP527" s="272"/>
      <c r="RQ527" s="272"/>
      <c r="RR527" s="272"/>
      <c r="RS527" s="272"/>
      <c r="RT527" s="272"/>
      <c r="RU527" s="272"/>
      <c r="RV527" s="272"/>
      <c r="RW527" s="272"/>
      <c r="RX527" s="272"/>
      <c r="RY527" s="272"/>
      <c r="RZ527" s="272"/>
      <c r="SA527" s="272"/>
      <c r="SB527" s="272"/>
      <c r="SC527" s="272"/>
      <c r="SD527" s="272"/>
      <c r="SE527" s="272"/>
      <c r="SF527" s="272"/>
      <c r="SG527" s="272"/>
      <c r="SH527" s="272"/>
      <c r="SI527" s="272"/>
      <c r="SJ527" s="272"/>
      <c r="SK527" s="272"/>
      <c r="SL527" s="272"/>
      <c r="SM527" s="272"/>
      <c r="SN527" s="272"/>
      <c r="SO527" s="272"/>
      <c r="SP527" s="272"/>
      <c r="SQ527" s="272"/>
      <c r="SR527" s="272"/>
      <c r="SS527" s="272"/>
      <c r="ST527" s="272"/>
      <c r="SU527" s="272"/>
      <c r="SV527" s="272"/>
      <c r="SW527" s="272"/>
      <c r="SX527" s="272"/>
      <c r="SY527" s="272"/>
      <c r="SZ527" s="272"/>
      <c r="TA527" s="272"/>
      <c r="TB527" s="272"/>
      <c r="TC527" s="272"/>
      <c r="TD527" s="272"/>
      <c r="TE527" s="272"/>
      <c r="TF527" s="272"/>
      <c r="TG527" s="272"/>
      <c r="TH527" s="272"/>
      <c r="TI527" s="272"/>
      <c r="TJ527" s="272"/>
      <c r="TK527" s="272"/>
      <c r="TL527" s="272"/>
      <c r="TM527" s="272"/>
      <c r="TN527" s="272"/>
      <c r="TO527" s="272"/>
      <c r="TP527" s="272"/>
      <c r="TQ527" s="272"/>
      <c r="TR527" s="272"/>
      <c r="TS527" s="272"/>
      <c r="TT527" s="272"/>
      <c r="TU527" s="272"/>
      <c r="TV527" s="272"/>
      <c r="TW527" s="272"/>
      <c r="TX527" s="272"/>
      <c r="TY527" s="272"/>
      <c r="TZ527" s="272"/>
      <c r="UA527" s="272"/>
      <c r="UB527" s="272"/>
      <c r="UC527" s="272"/>
      <c r="UD527" s="272"/>
      <c r="UE527" s="272"/>
      <c r="UF527" s="272"/>
      <c r="UG527" s="272"/>
      <c r="UH527" s="272"/>
      <c r="UI527" s="272"/>
      <c r="UJ527" s="272"/>
      <c r="UK527" s="272"/>
      <c r="UL527" s="272"/>
      <c r="UM527" s="272"/>
      <c r="UN527" s="272"/>
      <c r="UO527" s="272"/>
      <c r="UP527" s="272"/>
      <c r="UQ527" s="272"/>
      <c r="UR527" s="272"/>
      <c r="US527" s="272"/>
      <c r="UT527" s="272"/>
      <c r="UU527" s="272"/>
      <c r="UV527" s="272"/>
      <c r="UW527" s="272"/>
      <c r="UX527" s="272"/>
      <c r="UY527" s="272"/>
      <c r="UZ527" s="272"/>
      <c r="VA527" s="272"/>
      <c r="VB527" s="272"/>
      <c r="VC527" s="272"/>
      <c r="VD527" s="272"/>
      <c r="VE527" s="272"/>
      <c r="VF527" s="272"/>
      <c r="VG527" s="272"/>
      <c r="VH527" s="272"/>
      <c r="VI527" s="272"/>
      <c r="VJ527" s="272"/>
      <c r="VK527" s="272"/>
      <c r="VL527" s="272"/>
      <c r="VM527" s="272"/>
      <c r="VN527" s="272"/>
      <c r="VO527" s="272"/>
      <c r="VP527" s="272"/>
      <c r="VQ527" s="272"/>
      <c r="VR527" s="272"/>
      <c r="VS527" s="272"/>
      <c r="VT527" s="272"/>
      <c r="VU527" s="272"/>
      <c r="VV527" s="272"/>
      <c r="VW527" s="272"/>
      <c r="VX527" s="272"/>
      <c r="VY527" s="272"/>
      <c r="VZ527" s="272"/>
      <c r="WA527" s="272"/>
      <c r="WB527" s="272"/>
      <c r="WC527" s="272"/>
      <c r="WD527" s="272"/>
      <c r="WE527" s="272"/>
      <c r="WF527" s="272"/>
      <c r="WG527" s="272"/>
      <c r="WH527" s="272"/>
      <c r="WI527" s="272"/>
      <c r="WJ527" s="272"/>
      <c r="WK527" s="272"/>
      <c r="WL527" s="272"/>
      <c r="WM527" s="272"/>
      <c r="WN527" s="272"/>
      <c r="WO527" s="272"/>
      <c r="WP527" s="272"/>
      <c r="WQ527" s="272"/>
      <c r="WR527" s="272"/>
      <c r="WS527" s="272"/>
      <c r="WT527" s="272"/>
      <c r="WU527" s="272"/>
      <c r="WV527" s="272"/>
      <c r="WW527" s="272"/>
      <c r="WX527" s="272"/>
      <c r="WY527" s="272"/>
      <c r="WZ527" s="272"/>
      <c r="XA527" s="272"/>
      <c r="XB527" s="272"/>
      <c r="XC527" s="272"/>
      <c r="XD527" s="272"/>
      <c r="XE527" s="272"/>
      <c r="XF527" s="272"/>
      <c r="XG527" s="272"/>
      <c r="XH527" s="272"/>
      <c r="XI527" s="272"/>
      <c r="XJ527" s="272"/>
      <c r="XK527" s="272"/>
      <c r="XL527" s="272"/>
      <c r="XM527" s="272"/>
      <c r="XN527" s="272"/>
      <c r="XO527" s="272"/>
      <c r="XP527" s="272"/>
      <c r="XQ527" s="272"/>
      <c r="XR527" s="272"/>
      <c r="XS527" s="272"/>
      <c r="XT527" s="272"/>
      <c r="XU527" s="272"/>
      <c r="XV527" s="272"/>
      <c r="XW527" s="272"/>
      <c r="XX527" s="272"/>
      <c r="XY527" s="272"/>
      <c r="XZ527" s="272"/>
      <c r="YA527" s="272"/>
      <c r="YB527" s="272"/>
      <c r="YC527" s="272"/>
      <c r="YD527" s="272"/>
      <c r="YE527" s="272"/>
      <c r="YF527" s="272"/>
      <c r="YG527" s="272"/>
      <c r="YH527" s="272"/>
      <c r="YI527" s="272"/>
      <c r="YJ527" s="272"/>
      <c r="YK527" s="272"/>
      <c r="YL527" s="272"/>
      <c r="YM527" s="272"/>
      <c r="YN527" s="272"/>
      <c r="YO527" s="272"/>
      <c r="YP527" s="272"/>
      <c r="YQ527" s="272"/>
      <c r="YR527" s="272"/>
      <c r="YS527" s="272"/>
      <c r="YT527" s="272"/>
      <c r="YU527" s="272"/>
      <c r="YV527" s="272"/>
      <c r="YW527" s="272"/>
      <c r="YX527" s="272"/>
      <c r="YY527" s="272"/>
      <c r="YZ527" s="272"/>
      <c r="ZA527" s="272"/>
      <c r="ZB527" s="272"/>
      <c r="ZC527" s="272"/>
      <c r="ZD527" s="272"/>
      <c r="ZE527" s="272"/>
      <c r="ZF527" s="272"/>
      <c r="ZG527" s="272"/>
      <c r="ZH527" s="272"/>
      <c r="ZI527" s="272"/>
      <c r="ZJ527" s="272"/>
      <c r="ZK527" s="272"/>
      <c r="ZL527" s="272"/>
      <c r="ZM527" s="272"/>
      <c r="ZN527" s="272"/>
      <c r="ZO527" s="272"/>
      <c r="ZP527" s="272"/>
      <c r="ZQ527" s="272"/>
      <c r="ZR527" s="272"/>
      <c r="ZS527" s="272"/>
      <c r="ZT527" s="272"/>
      <c r="ZU527" s="272"/>
      <c r="ZV527" s="272"/>
      <c r="ZW527" s="272"/>
      <c r="ZX527" s="272"/>
      <c r="ZY527" s="272"/>
      <c r="ZZ527" s="272"/>
      <c r="AAA527" s="272"/>
      <c r="AAB527" s="272"/>
      <c r="AAC527" s="272"/>
      <c r="AAD527" s="272"/>
      <c r="AAE527" s="272"/>
      <c r="AAF527" s="272"/>
      <c r="AAG527" s="272"/>
      <c r="AAH527" s="272"/>
      <c r="AAI527" s="272"/>
      <c r="AAJ527" s="272"/>
      <c r="AAK527" s="272"/>
      <c r="AAL527" s="272"/>
      <c r="AAM527" s="272"/>
      <c r="AAN527" s="272"/>
      <c r="AAO527" s="272"/>
      <c r="AAP527" s="272"/>
      <c r="AAQ527" s="272"/>
      <c r="AAR527" s="272"/>
      <c r="AAS527" s="272"/>
      <c r="AAT527" s="272"/>
      <c r="AAU527" s="272"/>
      <c r="AAV527" s="272"/>
      <c r="AAW527" s="272"/>
      <c r="AAX527" s="272"/>
      <c r="AAY527" s="272"/>
      <c r="AAZ527" s="272"/>
      <c r="ABA527" s="272"/>
      <c r="ABB527" s="272"/>
      <c r="ABC527" s="272"/>
      <c r="ABD527" s="272"/>
      <c r="ABE527" s="272"/>
      <c r="ABF527" s="272"/>
      <c r="ABG527" s="272"/>
      <c r="ABH527" s="272"/>
      <c r="ABI527" s="272"/>
      <c r="ABJ527" s="272"/>
      <c r="ABK527" s="272"/>
      <c r="ABL527" s="272"/>
      <c r="ABM527" s="272"/>
      <c r="ABN527" s="272"/>
      <c r="ABO527" s="272"/>
      <c r="ABP527" s="272"/>
      <c r="ABQ527" s="272"/>
      <c r="ABR527" s="272"/>
      <c r="ABS527" s="272"/>
      <c r="ABT527" s="272"/>
      <c r="ABU527" s="272"/>
      <c r="ABV527" s="272"/>
      <c r="ABW527" s="272"/>
      <c r="ABX527" s="272"/>
      <c r="ABY527" s="272"/>
      <c r="ABZ527" s="272"/>
      <c r="ACA527" s="272"/>
      <c r="ACB527" s="272"/>
      <c r="ACC527" s="272"/>
      <c r="ACD527" s="272"/>
      <c r="ACE527" s="272"/>
      <c r="ACF527" s="272"/>
      <c r="ACG527" s="272"/>
      <c r="ACH527" s="272"/>
      <c r="ACI527" s="272"/>
      <c r="ACJ527" s="272"/>
      <c r="ACK527" s="272"/>
      <c r="ACL527" s="272"/>
      <c r="ACM527" s="272"/>
      <c r="ACN527" s="272"/>
      <c r="ACO527" s="272"/>
      <c r="ACP527" s="272"/>
      <c r="ACQ527" s="272"/>
      <c r="ACR527" s="272"/>
      <c r="ACS527" s="272"/>
      <c r="ACT527" s="272"/>
      <c r="ACU527" s="272"/>
      <c r="ACV527" s="272"/>
      <c r="ACW527" s="272"/>
      <c r="ACX527" s="272"/>
      <c r="ACY527" s="272"/>
      <c r="ACZ527" s="272"/>
      <c r="ADA527" s="272"/>
      <c r="ADB527" s="272"/>
      <c r="ADC527" s="272"/>
      <c r="ADD527" s="272"/>
      <c r="ADE527" s="272"/>
      <c r="ADF527" s="272"/>
      <c r="ADG527" s="272"/>
      <c r="ADH527" s="272"/>
      <c r="ADI527" s="272"/>
      <c r="ADJ527" s="272"/>
      <c r="ADK527" s="272"/>
      <c r="ADL527" s="272"/>
      <c r="ADM527" s="272"/>
      <c r="ADN527" s="272"/>
      <c r="ADO527" s="272"/>
      <c r="ADP527" s="272"/>
      <c r="ADQ527" s="272"/>
      <c r="ADR527" s="272"/>
      <c r="ADS527" s="272"/>
      <c r="ADT527" s="272"/>
      <c r="ADU527" s="272"/>
      <c r="ADV527" s="272"/>
      <c r="ADW527" s="272"/>
      <c r="ADX527" s="272"/>
      <c r="ADY527" s="272"/>
      <c r="ADZ527" s="272"/>
      <c r="AEA527" s="272"/>
      <c r="AEB527" s="272"/>
      <c r="AEC527" s="272"/>
      <c r="AED527" s="272"/>
      <c r="AEE527" s="272"/>
      <c r="AEF527" s="272"/>
      <c r="AEG527" s="272"/>
      <c r="AEH527" s="272"/>
      <c r="AEI527" s="272"/>
      <c r="AEJ527" s="272"/>
      <c r="AEK527" s="272"/>
      <c r="AEL527" s="272"/>
      <c r="AEM527" s="272"/>
      <c r="AEN527" s="272"/>
      <c r="AEO527" s="272"/>
      <c r="AEP527" s="272"/>
      <c r="AEQ527" s="272"/>
      <c r="AER527" s="272"/>
      <c r="AES527" s="272"/>
      <c r="AET527" s="272"/>
      <c r="AEU527" s="272"/>
      <c r="AEV527" s="272"/>
      <c r="AEW527" s="272"/>
      <c r="AEX527" s="272"/>
      <c r="AEY527" s="272"/>
      <c r="AEZ527" s="272"/>
      <c r="AFA527" s="272"/>
      <c r="AFB527" s="272"/>
      <c r="AFC527" s="272"/>
      <c r="AFD527" s="272"/>
      <c r="AFE527" s="272"/>
      <c r="AFF527" s="272"/>
      <c r="AFG527" s="272"/>
      <c r="AFH527" s="272"/>
      <c r="AFI527" s="272"/>
      <c r="AFJ527" s="272"/>
      <c r="AFK527" s="272"/>
      <c r="AFL527" s="272"/>
      <c r="AFM527" s="272"/>
      <c r="AFN527" s="272"/>
      <c r="AFO527" s="272"/>
      <c r="AFP527" s="272"/>
      <c r="AFQ527" s="272"/>
      <c r="AFR527" s="272"/>
      <c r="AFS527" s="272"/>
      <c r="AFT527" s="272"/>
      <c r="AFU527" s="272"/>
      <c r="AFV527" s="272"/>
      <c r="AFW527" s="272"/>
      <c r="AFX527" s="272"/>
      <c r="AFY527" s="272"/>
      <c r="AFZ527" s="272"/>
      <c r="AGA527" s="272"/>
      <c r="AGB527" s="272"/>
      <c r="AGC527" s="272"/>
      <c r="AGD527" s="272"/>
      <c r="AGE527" s="272"/>
      <c r="AGF527" s="272"/>
      <c r="AGG527" s="272"/>
      <c r="AGH527" s="272"/>
      <c r="AGI527" s="272"/>
      <c r="AGJ527" s="272"/>
      <c r="AGK527" s="272"/>
      <c r="AGL527" s="272"/>
      <c r="AGM527" s="272"/>
      <c r="AGN527" s="272"/>
      <c r="AGO527" s="272"/>
      <c r="AGP527" s="272"/>
      <c r="AGQ527" s="272"/>
      <c r="AGR527" s="272"/>
      <c r="AGS527" s="272"/>
      <c r="AGT527" s="272"/>
      <c r="AGU527" s="272"/>
      <c r="AGV527" s="272"/>
      <c r="AGW527" s="272"/>
      <c r="AGX527" s="272"/>
      <c r="AGY527" s="272"/>
      <c r="AGZ527" s="272"/>
      <c r="AHA527" s="272"/>
      <c r="AHB527" s="272"/>
      <c r="AHC527" s="272"/>
      <c r="AHD527" s="272"/>
      <c r="AHE527" s="272"/>
      <c r="AHF527" s="272"/>
      <c r="AHG527" s="272"/>
      <c r="AHH527" s="272"/>
      <c r="AHI527" s="272"/>
      <c r="AHJ527" s="272"/>
      <c r="AHK527" s="272"/>
      <c r="AHL527" s="272"/>
      <c r="AHM527" s="272"/>
      <c r="AHN527" s="272"/>
      <c r="AHO527" s="272"/>
      <c r="AHP527" s="272"/>
      <c r="AHQ527" s="272"/>
      <c r="AHR527" s="272"/>
      <c r="AHS527" s="272"/>
      <c r="AHT527" s="272"/>
      <c r="AHU527" s="272"/>
      <c r="AHV527" s="272"/>
      <c r="AHW527" s="272"/>
      <c r="AHX527" s="272"/>
      <c r="AHY527" s="272"/>
      <c r="AHZ527" s="272"/>
      <c r="AIA527" s="272"/>
      <c r="AIB527" s="272"/>
      <c r="AIC527" s="272"/>
      <c r="AID527" s="272"/>
      <c r="AIE527" s="272"/>
      <c r="AIF527" s="272"/>
      <c r="AIG527" s="272"/>
      <c r="AIH527" s="272"/>
      <c r="AII527" s="272"/>
      <c r="AIJ527" s="272"/>
      <c r="AIK527" s="272"/>
      <c r="AIL527" s="272"/>
      <c r="AIM527" s="272"/>
      <c r="AIN527" s="272"/>
      <c r="AIO527" s="272"/>
      <c r="AIP527" s="272"/>
      <c r="AIQ527" s="272"/>
      <c r="AIR527" s="272"/>
      <c r="AIS527" s="272"/>
      <c r="AIT527" s="272"/>
      <c r="AIU527" s="272"/>
      <c r="AIV527" s="272"/>
      <c r="AIW527" s="272"/>
      <c r="AIX527" s="272"/>
      <c r="AIY527" s="272"/>
      <c r="AIZ527" s="272"/>
      <c r="AJA527" s="272"/>
      <c r="AJB527" s="272"/>
      <c r="AJC527" s="272"/>
      <c r="AJD527" s="272"/>
      <c r="AJE527" s="272"/>
      <c r="AJF527" s="272"/>
      <c r="AJG527" s="272"/>
      <c r="AJH527" s="272"/>
      <c r="AJI527" s="272"/>
      <c r="AJJ527" s="272"/>
      <c r="AJK527" s="272"/>
      <c r="AJL527" s="272"/>
      <c r="AJM527" s="272"/>
      <c r="AJN527" s="272"/>
      <c r="AJO527" s="272"/>
      <c r="AJP527" s="272"/>
      <c r="AJQ527" s="272"/>
      <c r="AJR527" s="272"/>
      <c r="AJS527" s="272"/>
      <c r="AJT527" s="272"/>
      <c r="AJU527" s="272"/>
      <c r="AJV527" s="272"/>
      <c r="AJW527" s="272"/>
      <c r="AJX527" s="272"/>
      <c r="AJY527" s="272"/>
      <c r="AJZ527" s="272"/>
      <c r="AKA527" s="272"/>
      <c r="AKB527" s="272"/>
      <c r="AKC527" s="272"/>
      <c r="AKD527" s="272"/>
      <c r="AKE527" s="272"/>
      <c r="AKF527" s="272"/>
      <c r="AKG527" s="272"/>
      <c r="AKH527" s="272"/>
      <c r="AKI527" s="272"/>
      <c r="AKJ527" s="272"/>
      <c r="AKK527" s="272"/>
      <c r="AKL527" s="272"/>
      <c r="AKM527" s="272"/>
      <c r="AKN527" s="272"/>
      <c r="AKO527" s="272"/>
      <c r="AKP527" s="272"/>
      <c r="AKQ527" s="272"/>
      <c r="AKR527" s="272"/>
      <c r="AKS527" s="272"/>
      <c r="AKT527" s="272"/>
      <c r="AKU527" s="272"/>
      <c r="AKV527" s="272"/>
      <c r="AKW527" s="272"/>
      <c r="AKX527" s="272"/>
      <c r="AKY527" s="272"/>
      <c r="AKZ527" s="272"/>
      <c r="ALA527" s="272"/>
      <c r="ALB527" s="272"/>
      <c r="ALC527" s="272"/>
      <c r="ALD527" s="272"/>
      <c r="ALE527" s="272"/>
    </row>
    <row r="528" spans="1:993" s="274" customFormat="1" ht="89.25" x14ac:dyDescent="0.2">
      <c r="A528" s="395" t="s">
        <v>8543</v>
      </c>
      <c r="B528" s="18" t="s">
        <v>3984</v>
      </c>
      <c r="C528" s="35" t="s">
        <v>1422</v>
      </c>
      <c r="D528" s="206"/>
      <c r="E528" s="35" t="s">
        <v>6394</v>
      </c>
      <c r="F528" s="190"/>
      <c r="G528" s="190"/>
      <c r="H528" s="13" t="s">
        <v>1790</v>
      </c>
      <c r="I528" s="239" t="s">
        <v>4899</v>
      </c>
      <c r="J528" s="18" t="s">
        <v>2062</v>
      </c>
      <c r="K528" s="13"/>
      <c r="L528" s="315">
        <v>1</v>
      </c>
      <c r="M528" s="329" t="s">
        <v>7570</v>
      </c>
      <c r="N528" s="329" t="s">
        <v>7570</v>
      </c>
      <c r="O528" s="329" t="s">
        <v>7570</v>
      </c>
      <c r="P528" s="329" t="s">
        <v>7570</v>
      </c>
      <c r="Q528" s="329" t="s">
        <v>7570</v>
      </c>
      <c r="R528" s="272"/>
      <c r="S528" s="272"/>
      <c r="T528" s="272"/>
      <c r="U528" s="272"/>
      <c r="V528" s="272"/>
      <c r="W528" s="272"/>
      <c r="X528" s="272"/>
      <c r="Y528" s="272"/>
      <c r="Z528" s="272"/>
      <c r="AA528" s="272"/>
      <c r="AB528" s="272"/>
      <c r="AC528" s="272"/>
      <c r="AD528" s="272"/>
      <c r="AE528" s="272"/>
      <c r="AF528" s="272"/>
      <c r="AG528" s="272"/>
      <c r="AH528" s="272"/>
      <c r="AI528" s="272"/>
      <c r="AJ528" s="272"/>
      <c r="AK528" s="272"/>
      <c r="AL528" s="272"/>
      <c r="AM528" s="272"/>
      <c r="AN528" s="272"/>
      <c r="AO528" s="272"/>
      <c r="AP528" s="272"/>
      <c r="AQ528" s="272"/>
      <c r="AR528" s="272"/>
      <c r="AS528" s="272"/>
      <c r="AT528" s="272"/>
      <c r="AU528" s="272"/>
      <c r="AV528" s="272"/>
      <c r="AW528" s="272"/>
      <c r="AX528" s="272"/>
      <c r="AY528" s="272"/>
      <c r="AZ528" s="272"/>
      <c r="BA528" s="272"/>
      <c r="BB528" s="272"/>
      <c r="BC528" s="272"/>
      <c r="BD528" s="272"/>
      <c r="BE528" s="272"/>
      <c r="BF528" s="272"/>
      <c r="BG528" s="272"/>
      <c r="BH528" s="272"/>
      <c r="BI528" s="272"/>
      <c r="BJ528" s="272"/>
      <c r="BK528" s="272"/>
      <c r="BL528" s="272"/>
      <c r="BM528" s="272"/>
      <c r="BN528" s="272"/>
      <c r="BO528" s="272"/>
      <c r="BP528" s="272"/>
      <c r="BQ528" s="272"/>
      <c r="BR528" s="272"/>
      <c r="BS528" s="272"/>
      <c r="BT528" s="272"/>
      <c r="BU528" s="272"/>
      <c r="BV528" s="272"/>
      <c r="BW528" s="272"/>
      <c r="BX528" s="272"/>
      <c r="BY528" s="272"/>
      <c r="BZ528" s="272"/>
      <c r="CA528" s="272"/>
      <c r="CB528" s="272"/>
      <c r="CC528" s="272"/>
      <c r="CD528" s="272"/>
      <c r="CE528" s="272"/>
      <c r="CF528" s="272"/>
      <c r="CG528" s="272"/>
      <c r="CH528" s="272"/>
      <c r="CI528" s="272"/>
      <c r="CJ528" s="272"/>
      <c r="CK528" s="272"/>
      <c r="CL528" s="272"/>
      <c r="CM528" s="272"/>
      <c r="CN528" s="272"/>
      <c r="CO528" s="272"/>
      <c r="CP528" s="272"/>
      <c r="CQ528" s="272"/>
      <c r="CR528" s="272"/>
      <c r="CS528" s="272"/>
      <c r="CT528" s="272"/>
      <c r="CU528" s="272"/>
      <c r="CV528" s="272"/>
      <c r="CW528" s="272"/>
      <c r="CX528" s="272"/>
      <c r="CY528" s="272"/>
      <c r="CZ528" s="272"/>
      <c r="DA528" s="272"/>
      <c r="DB528" s="272"/>
      <c r="DC528" s="272"/>
      <c r="DD528" s="272"/>
      <c r="DE528" s="272"/>
      <c r="DF528" s="272"/>
      <c r="DG528" s="272"/>
      <c r="DH528" s="272"/>
      <c r="DI528" s="272"/>
      <c r="DJ528" s="272"/>
      <c r="DK528" s="272"/>
      <c r="DL528" s="272"/>
      <c r="DM528" s="272"/>
      <c r="DN528" s="272"/>
      <c r="DO528" s="272"/>
      <c r="DP528" s="272"/>
      <c r="DQ528" s="272"/>
      <c r="DR528" s="272"/>
      <c r="DS528" s="272"/>
      <c r="DT528" s="272"/>
      <c r="DU528" s="272"/>
      <c r="DV528" s="272"/>
      <c r="DW528" s="272"/>
      <c r="DX528" s="272"/>
      <c r="DY528" s="272"/>
      <c r="DZ528" s="272"/>
      <c r="EA528" s="272"/>
      <c r="EB528" s="272"/>
      <c r="EC528" s="272"/>
      <c r="ED528" s="272"/>
      <c r="EE528" s="272"/>
      <c r="EF528" s="272"/>
      <c r="EG528" s="272"/>
      <c r="EH528" s="272"/>
      <c r="EI528" s="272"/>
      <c r="EJ528" s="272"/>
      <c r="EK528" s="272"/>
      <c r="EL528" s="272"/>
      <c r="EM528" s="272"/>
      <c r="EN528" s="272"/>
      <c r="EO528" s="272"/>
      <c r="EP528" s="272"/>
      <c r="EQ528" s="272"/>
      <c r="ER528" s="272"/>
      <c r="ES528" s="272"/>
      <c r="ET528" s="272"/>
      <c r="EU528" s="272"/>
      <c r="EV528" s="272"/>
      <c r="EW528" s="272"/>
      <c r="EX528" s="272"/>
      <c r="EY528" s="272"/>
      <c r="EZ528" s="272"/>
      <c r="FA528" s="272"/>
      <c r="FB528" s="272"/>
      <c r="FC528" s="272"/>
      <c r="FD528" s="272"/>
      <c r="FE528" s="272"/>
      <c r="FF528" s="272"/>
      <c r="FG528" s="272"/>
      <c r="FH528" s="272"/>
      <c r="FI528" s="272"/>
      <c r="FJ528" s="272"/>
      <c r="FK528" s="272"/>
      <c r="FL528" s="272"/>
      <c r="FM528" s="272"/>
      <c r="FN528" s="272"/>
      <c r="FO528" s="272"/>
      <c r="FP528" s="272"/>
      <c r="FQ528" s="272"/>
      <c r="FR528" s="272"/>
      <c r="FS528" s="272"/>
      <c r="FT528" s="272"/>
      <c r="FU528" s="272"/>
      <c r="FV528" s="272"/>
      <c r="FW528" s="272"/>
      <c r="FX528" s="272"/>
      <c r="FY528" s="272"/>
      <c r="FZ528" s="272"/>
      <c r="GA528" s="272"/>
      <c r="GB528" s="272"/>
      <c r="GC528" s="272"/>
      <c r="GD528" s="272"/>
      <c r="GE528" s="272"/>
      <c r="GF528" s="272"/>
      <c r="GG528" s="272"/>
      <c r="GH528" s="272"/>
      <c r="GI528" s="272"/>
      <c r="GJ528" s="272"/>
      <c r="GK528" s="272"/>
      <c r="GL528" s="272"/>
      <c r="GM528" s="272"/>
      <c r="GN528" s="272"/>
      <c r="GO528" s="272"/>
      <c r="GP528" s="272"/>
      <c r="GQ528" s="272"/>
      <c r="GR528" s="272"/>
      <c r="GS528" s="272"/>
      <c r="GT528" s="272"/>
      <c r="GU528" s="272"/>
      <c r="GV528" s="272"/>
      <c r="GW528" s="272"/>
      <c r="GX528" s="272"/>
      <c r="GY528" s="272"/>
      <c r="GZ528" s="272"/>
      <c r="HA528" s="272"/>
      <c r="HB528" s="272"/>
      <c r="HC528" s="272"/>
      <c r="HD528" s="272"/>
      <c r="HE528" s="272"/>
      <c r="HF528" s="272"/>
      <c r="HG528" s="272"/>
      <c r="HH528" s="272"/>
      <c r="HI528" s="272"/>
      <c r="HJ528" s="272"/>
      <c r="HK528" s="272"/>
      <c r="HL528" s="272"/>
      <c r="HM528" s="272"/>
      <c r="HN528" s="272"/>
      <c r="HO528" s="272"/>
      <c r="HP528" s="272"/>
      <c r="HQ528" s="272"/>
      <c r="HR528" s="272"/>
      <c r="HS528" s="272"/>
      <c r="HT528" s="272"/>
      <c r="HU528" s="272"/>
      <c r="HV528" s="272"/>
      <c r="HW528" s="272"/>
      <c r="HX528" s="272"/>
      <c r="HY528" s="272"/>
      <c r="HZ528" s="272"/>
      <c r="IA528" s="272"/>
      <c r="IB528" s="272"/>
      <c r="IC528" s="272"/>
      <c r="ID528" s="272"/>
      <c r="IE528" s="272"/>
      <c r="IF528" s="272"/>
      <c r="IG528" s="272"/>
      <c r="IH528" s="272"/>
      <c r="II528" s="272"/>
      <c r="IJ528" s="272"/>
      <c r="IK528" s="272"/>
      <c r="IL528" s="272"/>
      <c r="IM528" s="272"/>
      <c r="IN528" s="272"/>
      <c r="IO528" s="272"/>
      <c r="IP528" s="272"/>
      <c r="IQ528" s="272"/>
      <c r="IR528" s="272"/>
      <c r="IS528" s="272"/>
      <c r="IT528" s="272"/>
      <c r="IU528" s="272"/>
      <c r="IV528" s="272"/>
      <c r="IW528" s="272"/>
      <c r="IX528" s="272"/>
      <c r="IY528" s="272"/>
      <c r="IZ528" s="272"/>
      <c r="JA528" s="272"/>
      <c r="JB528" s="272"/>
      <c r="JC528" s="272"/>
      <c r="JD528" s="272"/>
      <c r="JE528" s="272"/>
      <c r="JF528" s="272"/>
      <c r="JG528" s="272"/>
      <c r="JH528" s="272"/>
      <c r="JI528" s="272"/>
      <c r="JJ528" s="272"/>
      <c r="JK528" s="272"/>
      <c r="JL528" s="272"/>
      <c r="JM528" s="272"/>
      <c r="JN528" s="272"/>
      <c r="JO528" s="272"/>
      <c r="JP528" s="272"/>
      <c r="JQ528" s="272"/>
      <c r="JR528" s="272"/>
      <c r="JS528" s="272"/>
      <c r="JT528" s="272"/>
      <c r="JU528" s="272"/>
      <c r="JV528" s="272"/>
      <c r="JW528" s="272"/>
      <c r="JX528" s="272"/>
      <c r="JY528" s="272"/>
      <c r="JZ528" s="272"/>
      <c r="KA528" s="272"/>
      <c r="KB528" s="272"/>
      <c r="KC528" s="272"/>
      <c r="KD528" s="272"/>
      <c r="KE528" s="272"/>
      <c r="KF528" s="272"/>
      <c r="KG528" s="272"/>
      <c r="KH528" s="272"/>
      <c r="KI528" s="272"/>
      <c r="KJ528" s="272"/>
      <c r="KK528" s="272"/>
      <c r="KL528" s="272"/>
      <c r="KM528" s="272"/>
      <c r="KN528" s="272"/>
      <c r="KO528" s="272"/>
      <c r="KP528" s="272"/>
      <c r="KQ528" s="272"/>
      <c r="KR528" s="272"/>
      <c r="KS528" s="272"/>
      <c r="KT528" s="272"/>
      <c r="KU528" s="272"/>
      <c r="KV528" s="272"/>
      <c r="KW528" s="272"/>
      <c r="KX528" s="272"/>
      <c r="KY528" s="272"/>
      <c r="KZ528" s="272"/>
      <c r="LA528" s="272"/>
      <c r="LB528" s="272"/>
      <c r="LC528" s="272"/>
      <c r="LD528" s="272"/>
      <c r="LE528" s="272"/>
      <c r="LF528" s="272"/>
      <c r="LG528" s="272"/>
      <c r="LH528" s="272"/>
      <c r="LI528" s="272"/>
      <c r="LJ528" s="272"/>
      <c r="LK528" s="272"/>
      <c r="LL528" s="272"/>
      <c r="LM528" s="272"/>
      <c r="LN528" s="272"/>
      <c r="LO528" s="272"/>
      <c r="LP528" s="272"/>
      <c r="LQ528" s="272"/>
      <c r="LR528" s="272"/>
      <c r="LS528" s="272"/>
      <c r="LT528" s="272"/>
      <c r="LU528" s="272"/>
      <c r="LV528" s="272"/>
      <c r="LW528" s="272"/>
      <c r="LX528" s="272"/>
      <c r="LY528" s="272"/>
      <c r="LZ528" s="272"/>
      <c r="MA528" s="272"/>
      <c r="MB528" s="272"/>
      <c r="MC528" s="272"/>
      <c r="MD528" s="272"/>
      <c r="ME528" s="272"/>
      <c r="MF528" s="272"/>
      <c r="MG528" s="272"/>
      <c r="MH528" s="272"/>
      <c r="MI528" s="272"/>
      <c r="MJ528" s="272"/>
      <c r="MK528" s="272"/>
      <c r="ML528" s="272"/>
      <c r="MM528" s="272"/>
      <c r="MN528" s="272"/>
      <c r="MO528" s="272"/>
      <c r="MP528" s="272"/>
      <c r="MQ528" s="272"/>
      <c r="MR528" s="272"/>
      <c r="MS528" s="272"/>
      <c r="MT528" s="272"/>
      <c r="MU528" s="272"/>
      <c r="MV528" s="272"/>
      <c r="MW528" s="272"/>
      <c r="MX528" s="272"/>
      <c r="MY528" s="272"/>
      <c r="MZ528" s="272"/>
      <c r="NA528" s="272"/>
      <c r="NB528" s="272"/>
      <c r="NC528" s="272"/>
      <c r="ND528" s="272"/>
      <c r="NE528" s="272"/>
      <c r="NF528" s="272"/>
      <c r="NG528" s="272"/>
      <c r="NH528" s="272"/>
      <c r="NI528" s="272"/>
      <c r="NJ528" s="272"/>
      <c r="NK528" s="272"/>
      <c r="NL528" s="272"/>
      <c r="NM528" s="272"/>
      <c r="NN528" s="272"/>
      <c r="NO528" s="272"/>
      <c r="NP528" s="272"/>
      <c r="NQ528" s="272"/>
      <c r="NR528" s="272"/>
      <c r="NS528" s="272"/>
      <c r="NT528" s="272"/>
      <c r="NU528" s="272"/>
      <c r="NV528" s="272"/>
      <c r="NW528" s="272"/>
      <c r="NX528" s="272"/>
      <c r="NY528" s="272"/>
      <c r="NZ528" s="272"/>
      <c r="OA528" s="272"/>
      <c r="OB528" s="272"/>
      <c r="OC528" s="272"/>
      <c r="OD528" s="272"/>
      <c r="OE528" s="272"/>
      <c r="OF528" s="272"/>
      <c r="OG528" s="272"/>
      <c r="OH528" s="272"/>
      <c r="OI528" s="272"/>
      <c r="OJ528" s="272"/>
      <c r="OK528" s="272"/>
      <c r="OL528" s="272"/>
      <c r="OM528" s="272"/>
      <c r="ON528" s="272"/>
      <c r="OO528" s="272"/>
      <c r="OP528" s="272"/>
      <c r="OQ528" s="272"/>
      <c r="OR528" s="272"/>
      <c r="OS528" s="272"/>
      <c r="OT528" s="272"/>
      <c r="OU528" s="272"/>
      <c r="OV528" s="272"/>
      <c r="OW528" s="272"/>
      <c r="OX528" s="272"/>
      <c r="OY528" s="272"/>
      <c r="OZ528" s="272"/>
      <c r="PA528" s="272"/>
      <c r="PB528" s="272"/>
      <c r="PC528" s="272"/>
      <c r="PD528" s="272"/>
      <c r="PE528" s="272"/>
      <c r="PF528" s="272"/>
      <c r="PG528" s="272"/>
      <c r="PH528" s="272"/>
      <c r="PI528" s="272"/>
      <c r="PJ528" s="272"/>
      <c r="PK528" s="272"/>
      <c r="PL528" s="272"/>
      <c r="PM528" s="272"/>
      <c r="PN528" s="272"/>
      <c r="PO528" s="272"/>
      <c r="PP528" s="272"/>
      <c r="PQ528" s="272"/>
      <c r="PR528" s="272"/>
      <c r="PS528" s="272"/>
      <c r="PT528" s="272"/>
      <c r="PU528" s="272"/>
      <c r="PV528" s="272"/>
      <c r="PW528" s="272"/>
      <c r="PX528" s="272"/>
      <c r="PY528" s="272"/>
      <c r="PZ528" s="272"/>
      <c r="QA528" s="272"/>
      <c r="QB528" s="272"/>
      <c r="QC528" s="272"/>
      <c r="QD528" s="272"/>
      <c r="QE528" s="272"/>
      <c r="QF528" s="272"/>
      <c r="QG528" s="272"/>
      <c r="QH528" s="272"/>
      <c r="QI528" s="272"/>
      <c r="QJ528" s="272"/>
      <c r="QK528" s="272"/>
      <c r="QL528" s="272"/>
      <c r="QM528" s="272"/>
      <c r="QN528" s="272"/>
      <c r="QO528" s="272"/>
      <c r="QP528" s="272"/>
      <c r="QQ528" s="272"/>
      <c r="QR528" s="272"/>
      <c r="QS528" s="272"/>
      <c r="QT528" s="272"/>
      <c r="QU528" s="272"/>
      <c r="QV528" s="272"/>
      <c r="QW528" s="272"/>
      <c r="QX528" s="272"/>
      <c r="QY528" s="272"/>
      <c r="QZ528" s="272"/>
      <c r="RA528" s="272"/>
      <c r="RB528" s="272"/>
      <c r="RC528" s="272"/>
      <c r="RD528" s="272"/>
      <c r="RE528" s="272"/>
      <c r="RF528" s="272"/>
      <c r="RG528" s="272"/>
      <c r="RH528" s="272"/>
      <c r="RI528" s="272"/>
      <c r="RJ528" s="272"/>
      <c r="RK528" s="272"/>
      <c r="RL528" s="272"/>
      <c r="RM528" s="272"/>
      <c r="RN528" s="272"/>
      <c r="RO528" s="272"/>
      <c r="RP528" s="272"/>
      <c r="RQ528" s="272"/>
      <c r="RR528" s="272"/>
      <c r="RS528" s="272"/>
      <c r="RT528" s="272"/>
      <c r="RU528" s="272"/>
      <c r="RV528" s="272"/>
      <c r="RW528" s="272"/>
      <c r="RX528" s="272"/>
      <c r="RY528" s="272"/>
      <c r="RZ528" s="272"/>
      <c r="SA528" s="272"/>
      <c r="SB528" s="272"/>
      <c r="SC528" s="272"/>
      <c r="SD528" s="272"/>
      <c r="SE528" s="272"/>
      <c r="SF528" s="272"/>
      <c r="SG528" s="272"/>
      <c r="SH528" s="272"/>
      <c r="SI528" s="272"/>
      <c r="SJ528" s="272"/>
      <c r="SK528" s="272"/>
      <c r="SL528" s="272"/>
      <c r="SM528" s="272"/>
      <c r="SN528" s="272"/>
      <c r="SO528" s="272"/>
      <c r="SP528" s="272"/>
      <c r="SQ528" s="272"/>
      <c r="SR528" s="272"/>
      <c r="SS528" s="272"/>
      <c r="ST528" s="272"/>
      <c r="SU528" s="272"/>
      <c r="SV528" s="272"/>
      <c r="SW528" s="272"/>
      <c r="SX528" s="272"/>
      <c r="SY528" s="272"/>
      <c r="SZ528" s="272"/>
      <c r="TA528" s="272"/>
      <c r="TB528" s="272"/>
      <c r="TC528" s="272"/>
      <c r="TD528" s="272"/>
      <c r="TE528" s="272"/>
      <c r="TF528" s="272"/>
      <c r="TG528" s="272"/>
      <c r="TH528" s="272"/>
      <c r="TI528" s="272"/>
      <c r="TJ528" s="272"/>
      <c r="TK528" s="272"/>
      <c r="TL528" s="272"/>
      <c r="TM528" s="272"/>
      <c r="TN528" s="272"/>
      <c r="TO528" s="272"/>
      <c r="TP528" s="272"/>
      <c r="TQ528" s="272"/>
      <c r="TR528" s="272"/>
      <c r="TS528" s="272"/>
      <c r="TT528" s="272"/>
      <c r="TU528" s="272"/>
      <c r="TV528" s="272"/>
      <c r="TW528" s="272"/>
      <c r="TX528" s="272"/>
      <c r="TY528" s="272"/>
      <c r="TZ528" s="272"/>
      <c r="UA528" s="272"/>
      <c r="UB528" s="272"/>
      <c r="UC528" s="272"/>
      <c r="UD528" s="272"/>
      <c r="UE528" s="272"/>
      <c r="UF528" s="272"/>
      <c r="UG528" s="272"/>
      <c r="UH528" s="272"/>
      <c r="UI528" s="272"/>
      <c r="UJ528" s="272"/>
      <c r="UK528" s="272"/>
      <c r="UL528" s="272"/>
      <c r="UM528" s="272"/>
      <c r="UN528" s="272"/>
      <c r="UO528" s="272"/>
      <c r="UP528" s="272"/>
      <c r="UQ528" s="272"/>
      <c r="UR528" s="272"/>
      <c r="US528" s="272"/>
      <c r="UT528" s="272"/>
      <c r="UU528" s="272"/>
      <c r="UV528" s="272"/>
      <c r="UW528" s="272"/>
      <c r="UX528" s="272"/>
      <c r="UY528" s="272"/>
      <c r="UZ528" s="272"/>
      <c r="VA528" s="272"/>
      <c r="VB528" s="272"/>
      <c r="VC528" s="272"/>
      <c r="VD528" s="272"/>
      <c r="VE528" s="272"/>
      <c r="VF528" s="272"/>
      <c r="VG528" s="272"/>
      <c r="VH528" s="272"/>
      <c r="VI528" s="272"/>
      <c r="VJ528" s="272"/>
      <c r="VK528" s="272"/>
      <c r="VL528" s="272"/>
      <c r="VM528" s="272"/>
      <c r="VN528" s="272"/>
      <c r="VO528" s="272"/>
      <c r="VP528" s="272"/>
      <c r="VQ528" s="272"/>
      <c r="VR528" s="272"/>
      <c r="VS528" s="272"/>
      <c r="VT528" s="272"/>
      <c r="VU528" s="272"/>
      <c r="VV528" s="272"/>
      <c r="VW528" s="272"/>
      <c r="VX528" s="272"/>
      <c r="VY528" s="272"/>
      <c r="VZ528" s="272"/>
      <c r="WA528" s="272"/>
      <c r="WB528" s="272"/>
      <c r="WC528" s="272"/>
      <c r="WD528" s="272"/>
      <c r="WE528" s="272"/>
      <c r="WF528" s="272"/>
      <c r="WG528" s="272"/>
      <c r="WH528" s="272"/>
      <c r="WI528" s="272"/>
      <c r="WJ528" s="272"/>
      <c r="WK528" s="272"/>
      <c r="WL528" s="272"/>
      <c r="WM528" s="272"/>
      <c r="WN528" s="272"/>
      <c r="WO528" s="272"/>
      <c r="WP528" s="272"/>
      <c r="WQ528" s="272"/>
      <c r="WR528" s="272"/>
      <c r="WS528" s="272"/>
      <c r="WT528" s="272"/>
      <c r="WU528" s="272"/>
      <c r="WV528" s="272"/>
      <c r="WW528" s="272"/>
      <c r="WX528" s="272"/>
      <c r="WY528" s="272"/>
      <c r="WZ528" s="272"/>
      <c r="XA528" s="272"/>
      <c r="XB528" s="272"/>
      <c r="XC528" s="272"/>
      <c r="XD528" s="272"/>
      <c r="XE528" s="272"/>
      <c r="XF528" s="272"/>
      <c r="XG528" s="272"/>
      <c r="XH528" s="272"/>
      <c r="XI528" s="272"/>
      <c r="XJ528" s="272"/>
      <c r="XK528" s="272"/>
      <c r="XL528" s="272"/>
      <c r="XM528" s="272"/>
      <c r="XN528" s="272"/>
      <c r="XO528" s="272"/>
      <c r="XP528" s="272"/>
      <c r="XQ528" s="272"/>
      <c r="XR528" s="272"/>
      <c r="XS528" s="272"/>
      <c r="XT528" s="272"/>
      <c r="XU528" s="272"/>
      <c r="XV528" s="272"/>
      <c r="XW528" s="272"/>
      <c r="XX528" s="272"/>
      <c r="XY528" s="272"/>
      <c r="XZ528" s="272"/>
      <c r="YA528" s="272"/>
      <c r="YB528" s="272"/>
      <c r="YC528" s="272"/>
      <c r="YD528" s="272"/>
      <c r="YE528" s="272"/>
      <c r="YF528" s="272"/>
      <c r="YG528" s="272"/>
      <c r="YH528" s="272"/>
      <c r="YI528" s="272"/>
      <c r="YJ528" s="272"/>
      <c r="YK528" s="272"/>
      <c r="YL528" s="272"/>
      <c r="YM528" s="272"/>
      <c r="YN528" s="272"/>
      <c r="YO528" s="272"/>
      <c r="YP528" s="272"/>
      <c r="YQ528" s="272"/>
      <c r="YR528" s="272"/>
      <c r="YS528" s="272"/>
      <c r="YT528" s="272"/>
      <c r="YU528" s="272"/>
      <c r="YV528" s="272"/>
      <c r="YW528" s="272"/>
      <c r="YX528" s="272"/>
      <c r="YY528" s="272"/>
      <c r="YZ528" s="272"/>
      <c r="ZA528" s="272"/>
      <c r="ZB528" s="272"/>
      <c r="ZC528" s="272"/>
      <c r="ZD528" s="272"/>
      <c r="ZE528" s="272"/>
      <c r="ZF528" s="272"/>
      <c r="ZG528" s="272"/>
      <c r="ZH528" s="272"/>
      <c r="ZI528" s="272"/>
      <c r="ZJ528" s="272"/>
      <c r="ZK528" s="272"/>
      <c r="ZL528" s="272"/>
      <c r="ZM528" s="272"/>
      <c r="ZN528" s="272"/>
      <c r="ZO528" s="272"/>
      <c r="ZP528" s="272"/>
      <c r="ZQ528" s="272"/>
      <c r="ZR528" s="272"/>
      <c r="ZS528" s="272"/>
      <c r="ZT528" s="272"/>
      <c r="ZU528" s="272"/>
      <c r="ZV528" s="272"/>
      <c r="ZW528" s="272"/>
      <c r="ZX528" s="272"/>
      <c r="ZY528" s="272"/>
      <c r="ZZ528" s="272"/>
      <c r="AAA528" s="272"/>
      <c r="AAB528" s="272"/>
      <c r="AAC528" s="272"/>
      <c r="AAD528" s="272"/>
      <c r="AAE528" s="272"/>
      <c r="AAF528" s="272"/>
      <c r="AAG528" s="272"/>
      <c r="AAH528" s="272"/>
      <c r="AAI528" s="272"/>
      <c r="AAJ528" s="272"/>
      <c r="AAK528" s="272"/>
      <c r="AAL528" s="272"/>
      <c r="AAM528" s="272"/>
      <c r="AAN528" s="272"/>
      <c r="AAO528" s="272"/>
      <c r="AAP528" s="272"/>
      <c r="AAQ528" s="272"/>
      <c r="AAR528" s="272"/>
      <c r="AAS528" s="272"/>
      <c r="AAT528" s="272"/>
      <c r="AAU528" s="272"/>
      <c r="AAV528" s="272"/>
      <c r="AAW528" s="272"/>
      <c r="AAX528" s="272"/>
      <c r="AAY528" s="272"/>
      <c r="AAZ528" s="272"/>
      <c r="ABA528" s="272"/>
      <c r="ABB528" s="272"/>
      <c r="ABC528" s="272"/>
      <c r="ABD528" s="272"/>
      <c r="ABE528" s="272"/>
      <c r="ABF528" s="272"/>
      <c r="ABG528" s="272"/>
      <c r="ABH528" s="272"/>
      <c r="ABI528" s="272"/>
      <c r="ABJ528" s="272"/>
      <c r="ABK528" s="272"/>
      <c r="ABL528" s="272"/>
      <c r="ABM528" s="272"/>
      <c r="ABN528" s="272"/>
      <c r="ABO528" s="272"/>
      <c r="ABP528" s="272"/>
      <c r="ABQ528" s="272"/>
      <c r="ABR528" s="272"/>
      <c r="ABS528" s="272"/>
      <c r="ABT528" s="272"/>
      <c r="ABU528" s="272"/>
      <c r="ABV528" s="272"/>
      <c r="ABW528" s="272"/>
      <c r="ABX528" s="272"/>
      <c r="ABY528" s="272"/>
      <c r="ABZ528" s="272"/>
      <c r="ACA528" s="272"/>
      <c r="ACB528" s="272"/>
      <c r="ACC528" s="272"/>
      <c r="ACD528" s="272"/>
      <c r="ACE528" s="272"/>
      <c r="ACF528" s="272"/>
      <c r="ACG528" s="272"/>
      <c r="ACH528" s="272"/>
      <c r="ACI528" s="272"/>
      <c r="ACJ528" s="272"/>
      <c r="ACK528" s="272"/>
      <c r="ACL528" s="272"/>
      <c r="ACM528" s="272"/>
      <c r="ACN528" s="272"/>
      <c r="ACO528" s="272"/>
      <c r="ACP528" s="272"/>
      <c r="ACQ528" s="272"/>
      <c r="ACR528" s="272"/>
      <c r="ACS528" s="272"/>
      <c r="ACT528" s="272"/>
      <c r="ACU528" s="272"/>
      <c r="ACV528" s="272"/>
      <c r="ACW528" s="272"/>
      <c r="ACX528" s="272"/>
      <c r="ACY528" s="272"/>
      <c r="ACZ528" s="272"/>
      <c r="ADA528" s="272"/>
      <c r="ADB528" s="272"/>
      <c r="ADC528" s="272"/>
      <c r="ADD528" s="272"/>
      <c r="ADE528" s="272"/>
      <c r="ADF528" s="272"/>
      <c r="ADG528" s="272"/>
      <c r="ADH528" s="272"/>
      <c r="ADI528" s="272"/>
      <c r="ADJ528" s="272"/>
      <c r="ADK528" s="272"/>
      <c r="ADL528" s="272"/>
      <c r="ADM528" s="272"/>
      <c r="ADN528" s="272"/>
      <c r="ADO528" s="272"/>
      <c r="ADP528" s="272"/>
      <c r="ADQ528" s="272"/>
      <c r="ADR528" s="272"/>
      <c r="ADS528" s="272"/>
      <c r="ADT528" s="272"/>
      <c r="ADU528" s="272"/>
      <c r="ADV528" s="272"/>
      <c r="ADW528" s="272"/>
      <c r="ADX528" s="272"/>
      <c r="ADY528" s="272"/>
      <c r="ADZ528" s="272"/>
      <c r="AEA528" s="272"/>
      <c r="AEB528" s="272"/>
      <c r="AEC528" s="272"/>
      <c r="AED528" s="272"/>
      <c r="AEE528" s="272"/>
      <c r="AEF528" s="272"/>
      <c r="AEG528" s="272"/>
      <c r="AEH528" s="272"/>
      <c r="AEI528" s="272"/>
      <c r="AEJ528" s="272"/>
      <c r="AEK528" s="272"/>
      <c r="AEL528" s="272"/>
      <c r="AEM528" s="272"/>
      <c r="AEN528" s="272"/>
      <c r="AEO528" s="272"/>
      <c r="AEP528" s="272"/>
      <c r="AEQ528" s="272"/>
      <c r="AER528" s="272"/>
      <c r="AES528" s="272"/>
      <c r="AET528" s="272"/>
      <c r="AEU528" s="272"/>
      <c r="AEV528" s="272"/>
      <c r="AEW528" s="272"/>
      <c r="AEX528" s="272"/>
      <c r="AEY528" s="272"/>
      <c r="AEZ528" s="272"/>
      <c r="AFA528" s="272"/>
      <c r="AFB528" s="272"/>
      <c r="AFC528" s="272"/>
      <c r="AFD528" s="272"/>
      <c r="AFE528" s="272"/>
      <c r="AFF528" s="272"/>
      <c r="AFG528" s="272"/>
      <c r="AFH528" s="272"/>
      <c r="AFI528" s="272"/>
      <c r="AFJ528" s="272"/>
      <c r="AFK528" s="272"/>
      <c r="AFL528" s="272"/>
      <c r="AFM528" s="272"/>
      <c r="AFN528" s="272"/>
      <c r="AFO528" s="272"/>
      <c r="AFP528" s="272"/>
      <c r="AFQ528" s="272"/>
      <c r="AFR528" s="272"/>
      <c r="AFS528" s="272"/>
      <c r="AFT528" s="272"/>
      <c r="AFU528" s="272"/>
      <c r="AFV528" s="272"/>
      <c r="AFW528" s="272"/>
      <c r="AFX528" s="272"/>
      <c r="AFY528" s="272"/>
      <c r="AFZ528" s="272"/>
      <c r="AGA528" s="272"/>
      <c r="AGB528" s="272"/>
      <c r="AGC528" s="272"/>
      <c r="AGD528" s="272"/>
      <c r="AGE528" s="272"/>
      <c r="AGF528" s="272"/>
      <c r="AGG528" s="272"/>
      <c r="AGH528" s="272"/>
      <c r="AGI528" s="272"/>
      <c r="AGJ528" s="272"/>
      <c r="AGK528" s="272"/>
      <c r="AGL528" s="272"/>
      <c r="AGM528" s="272"/>
      <c r="AGN528" s="272"/>
      <c r="AGO528" s="272"/>
      <c r="AGP528" s="272"/>
      <c r="AGQ528" s="272"/>
      <c r="AGR528" s="272"/>
      <c r="AGS528" s="272"/>
      <c r="AGT528" s="272"/>
      <c r="AGU528" s="272"/>
      <c r="AGV528" s="272"/>
      <c r="AGW528" s="272"/>
      <c r="AGX528" s="272"/>
      <c r="AGY528" s="272"/>
      <c r="AGZ528" s="272"/>
      <c r="AHA528" s="272"/>
      <c r="AHB528" s="272"/>
      <c r="AHC528" s="272"/>
      <c r="AHD528" s="272"/>
      <c r="AHE528" s="272"/>
      <c r="AHF528" s="272"/>
      <c r="AHG528" s="272"/>
      <c r="AHH528" s="272"/>
      <c r="AHI528" s="272"/>
      <c r="AHJ528" s="272"/>
      <c r="AHK528" s="272"/>
      <c r="AHL528" s="272"/>
      <c r="AHM528" s="272"/>
      <c r="AHN528" s="272"/>
      <c r="AHO528" s="272"/>
      <c r="AHP528" s="272"/>
      <c r="AHQ528" s="272"/>
      <c r="AHR528" s="272"/>
      <c r="AHS528" s="272"/>
      <c r="AHT528" s="272"/>
      <c r="AHU528" s="272"/>
      <c r="AHV528" s="272"/>
      <c r="AHW528" s="272"/>
      <c r="AHX528" s="272"/>
      <c r="AHY528" s="272"/>
      <c r="AHZ528" s="272"/>
      <c r="AIA528" s="272"/>
      <c r="AIB528" s="272"/>
      <c r="AIC528" s="272"/>
      <c r="AID528" s="272"/>
      <c r="AIE528" s="272"/>
      <c r="AIF528" s="272"/>
      <c r="AIG528" s="272"/>
      <c r="AIH528" s="272"/>
      <c r="AII528" s="272"/>
      <c r="AIJ528" s="272"/>
      <c r="AIK528" s="272"/>
      <c r="AIL528" s="272"/>
      <c r="AIM528" s="272"/>
      <c r="AIN528" s="272"/>
      <c r="AIO528" s="272"/>
      <c r="AIP528" s="272"/>
      <c r="AIQ528" s="272"/>
      <c r="AIR528" s="272"/>
      <c r="AIS528" s="272"/>
      <c r="AIT528" s="272"/>
      <c r="AIU528" s="272"/>
      <c r="AIV528" s="272"/>
      <c r="AIW528" s="272"/>
      <c r="AIX528" s="272"/>
      <c r="AIY528" s="272"/>
      <c r="AIZ528" s="272"/>
      <c r="AJA528" s="272"/>
      <c r="AJB528" s="272"/>
      <c r="AJC528" s="272"/>
      <c r="AJD528" s="272"/>
      <c r="AJE528" s="272"/>
      <c r="AJF528" s="272"/>
      <c r="AJG528" s="272"/>
      <c r="AJH528" s="272"/>
      <c r="AJI528" s="272"/>
      <c r="AJJ528" s="272"/>
      <c r="AJK528" s="272"/>
      <c r="AJL528" s="272"/>
      <c r="AJM528" s="272"/>
      <c r="AJN528" s="272"/>
      <c r="AJO528" s="272"/>
      <c r="AJP528" s="272"/>
      <c r="AJQ528" s="272"/>
      <c r="AJR528" s="272"/>
      <c r="AJS528" s="272"/>
      <c r="AJT528" s="272"/>
      <c r="AJU528" s="272"/>
      <c r="AJV528" s="272"/>
      <c r="AJW528" s="272"/>
      <c r="AJX528" s="272"/>
      <c r="AJY528" s="272"/>
      <c r="AJZ528" s="272"/>
      <c r="AKA528" s="272"/>
      <c r="AKB528" s="272"/>
      <c r="AKC528" s="272"/>
      <c r="AKD528" s="272"/>
      <c r="AKE528" s="272"/>
      <c r="AKF528" s="272"/>
      <c r="AKG528" s="272"/>
      <c r="AKH528" s="272"/>
      <c r="AKI528" s="272"/>
      <c r="AKJ528" s="272"/>
      <c r="AKK528" s="272"/>
      <c r="AKL528" s="272"/>
      <c r="AKM528" s="272"/>
      <c r="AKN528" s="272"/>
      <c r="AKO528" s="272"/>
      <c r="AKP528" s="272"/>
      <c r="AKQ528" s="272"/>
      <c r="AKR528" s="272"/>
      <c r="AKS528" s="272"/>
      <c r="AKT528" s="272"/>
      <c r="AKU528" s="272"/>
      <c r="AKV528" s="272"/>
      <c r="AKW528" s="272"/>
      <c r="AKX528" s="272"/>
      <c r="AKY528" s="272"/>
      <c r="AKZ528" s="272"/>
      <c r="ALA528" s="272"/>
      <c r="ALB528" s="272"/>
      <c r="ALC528" s="272"/>
      <c r="ALD528" s="272"/>
      <c r="ALE528" s="272"/>
    </row>
    <row r="529" spans="1:993" s="274" customFormat="1" ht="76.5" x14ac:dyDescent="0.2">
      <c r="A529" s="395" t="s">
        <v>8544</v>
      </c>
      <c r="B529" s="18" t="s">
        <v>3984</v>
      </c>
      <c r="C529" s="35" t="s">
        <v>1422</v>
      </c>
      <c r="D529" s="206"/>
      <c r="E529" s="35" t="s">
        <v>6395</v>
      </c>
      <c r="F529" s="190"/>
      <c r="G529" s="190"/>
      <c r="H529" s="13" t="s">
        <v>1790</v>
      </c>
      <c r="I529" s="239" t="s">
        <v>4899</v>
      </c>
      <c r="J529" s="18" t="s">
        <v>2063</v>
      </c>
      <c r="K529" s="13"/>
      <c r="L529" s="315">
        <v>1</v>
      </c>
      <c r="M529" s="329" t="s">
        <v>7570</v>
      </c>
      <c r="N529" s="329" t="s">
        <v>7570</v>
      </c>
      <c r="O529" s="329" t="s">
        <v>7570</v>
      </c>
      <c r="P529" s="329" t="s">
        <v>7570</v>
      </c>
      <c r="Q529" s="329" t="s">
        <v>7570</v>
      </c>
      <c r="R529" s="272"/>
      <c r="S529" s="272"/>
      <c r="T529" s="272"/>
      <c r="U529" s="272"/>
      <c r="V529" s="272"/>
      <c r="W529" s="272"/>
      <c r="X529" s="272"/>
      <c r="Y529" s="272"/>
      <c r="Z529" s="272"/>
      <c r="AA529" s="272"/>
      <c r="AB529" s="272"/>
      <c r="AC529" s="272"/>
      <c r="AD529" s="272"/>
      <c r="AE529" s="272"/>
      <c r="AF529" s="272"/>
      <c r="AG529" s="272"/>
      <c r="AH529" s="272"/>
      <c r="AI529" s="272"/>
      <c r="AJ529" s="272"/>
      <c r="AK529" s="272"/>
      <c r="AL529" s="272"/>
      <c r="AM529" s="272"/>
      <c r="AN529" s="272"/>
      <c r="AO529" s="272"/>
      <c r="AP529" s="272"/>
      <c r="AQ529" s="272"/>
      <c r="AR529" s="272"/>
      <c r="AS529" s="272"/>
      <c r="AT529" s="272"/>
      <c r="AU529" s="272"/>
      <c r="AV529" s="272"/>
      <c r="AW529" s="272"/>
      <c r="AX529" s="272"/>
      <c r="AY529" s="272"/>
      <c r="AZ529" s="272"/>
      <c r="BA529" s="272"/>
      <c r="BB529" s="272"/>
      <c r="BC529" s="272"/>
      <c r="BD529" s="272"/>
      <c r="BE529" s="272"/>
      <c r="BF529" s="272"/>
      <c r="BG529" s="272"/>
      <c r="BH529" s="272"/>
      <c r="BI529" s="272"/>
      <c r="BJ529" s="272"/>
      <c r="BK529" s="272"/>
      <c r="BL529" s="272"/>
      <c r="BM529" s="272"/>
      <c r="BN529" s="272"/>
      <c r="BO529" s="272"/>
      <c r="BP529" s="272"/>
      <c r="BQ529" s="272"/>
      <c r="BR529" s="272"/>
      <c r="BS529" s="272"/>
      <c r="BT529" s="272"/>
      <c r="BU529" s="272"/>
      <c r="BV529" s="272"/>
      <c r="BW529" s="272"/>
      <c r="BX529" s="272"/>
      <c r="BY529" s="272"/>
      <c r="BZ529" s="272"/>
      <c r="CA529" s="272"/>
      <c r="CB529" s="272"/>
      <c r="CC529" s="272"/>
      <c r="CD529" s="272"/>
      <c r="CE529" s="272"/>
      <c r="CF529" s="272"/>
      <c r="CG529" s="272"/>
      <c r="CH529" s="272"/>
      <c r="CI529" s="272"/>
      <c r="CJ529" s="272"/>
      <c r="CK529" s="272"/>
      <c r="CL529" s="272"/>
      <c r="CM529" s="272"/>
      <c r="CN529" s="272"/>
      <c r="CO529" s="272"/>
      <c r="CP529" s="272"/>
      <c r="CQ529" s="272"/>
      <c r="CR529" s="272"/>
      <c r="CS529" s="272"/>
      <c r="CT529" s="272"/>
      <c r="CU529" s="272"/>
      <c r="CV529" s="272"/>
      <c r="CW529" s="272"/>
      <c r="CX529" s="272"/>
      <c r="CY529" s="272"/>
      <c r="CZ529" s="272"/>
      <c r="DA529" s="272"/>
      <c r="DB529" s="272"/>
      <c r="DC529" s="272"/>
      <c r="DD529" s="272"/>
      <c r="DE529" s="272"/>
      <c r="DF529" s="272"/>
      <c r="DG529" s="272"/>
      <c r="DH529" s="272"/>
      <c r="DI529" s="272"/>
      <c r="DJ529" s="272"/>
      <c r="DK529" s="272"/>
      <c r="DL529" s="272"/>
      <c r="DM529" s="272"/>
      <c r="DN529" s="272"/>
      <c r="DO529" s="272"/>
      <c r="DP529" s="272"/>
      <c r="DQ529" s="272"/>
      <c r="DR529" s="272"/>
      <c r="DS529" s="272"/>
      <c r="DT529" s="272"/>
      <c r="DU529" s="272"/>
      <c r="DV529" s="272"/>
      <c r="DW529" s="272"/>
      <c r="DX529" s="272"/>
      <c r="DY529" s="272"/>
      <c r="DZ529" s="272"/>
      <c r="EA529" s="272"/>
      <c r="EB529" s="272"/>
      <c r="EC529" s="272"/>
      <c r="ED529" s="272"/>
      <c r="EE529" s="272"/>
      <c r="EF529" s="272"/>
      <c r="EG529" s="272"/>
      <c r="EH529" s="272"/>
      <c r="EI529" s="272"/>
      <c r="EJ529" s="272"/>
      <c r="EK529" s="272"/>
      <c r="EL529" s="272"/>
      <c r="EM529" s="272"/>
      <c r="EN529" s="272"/>
      <c r="EO529" s="272"/>
      <c r="EP529" s="272"/>
      <c r="EQ529" s="272"/>
      <c r="ER529" s="272"/>
      <c r="ES529" s="272"/>
      <c r="ET529" s="272"/>
      <c r="EU529" s="272"/>
      <c r="EV529" s="272"/>
      <c r="EW529" s="272"/>
      <c r="EX529" s="272"/>
      <c r="EY529" s="272"/>
      <c r="EZ529" s="272"/>
      <c r="FA529" s="272"/>
      <c r="FB529" s="272"/>
      <c r="FC529" s="272"/>
      <c r="FD529" s="272"/>
      <c r="FE529" s="272"/>
      <c r="FF529" s="272"/>
      <c r="FG529" s="272"/>
      <c r="FH529" s="272"/>
      <c r="FI529" s="272"/>
      <c r="FJ529" s="272"/>
      <c r="FK529" s="272"/>
      <c r="FL529" s="272"/>
      <c r="FM529" s="272"/>
      <c r="FN529" s="272"/>
      <c r="FO529" s="272"/>
      <c r="FP529" s="272"/>
      <c r="FQ529" s="272"/>
      <c r="FR529" s="272"/>
      <c r="FS529" s="272"/>
      <c r="FT529" s="272"/>
      <c r="FU529" s="272"/>
      <c r="FV529" s="272"/>
      <c r="FW529" s="272"/>
      <c r="FX529" s="272"/>
      <c r="FY529" s="272"/>
      <c r="FZ529" s="272"/>
      <c r="GA529" s="272"/>
      <c r="GB529" s="272"/>
      <c r="GC529" s="272"/>
      <c r="GD529" s="272"/>
      <c r="GE529" s="272"/>
      <c r="GF529" s="272"/>
      <c r="GG529" s="272"/>
      <c r="GH529" s="272"/>
      <c r="GI529" s="272"/>
      <c r="GJ529" s="272"/>
      <c r="GK529" s="272"/>
      <c r="GL529" s="272"/>
      <c r="GM529" s="272"/>
      <c r="GN529" s="272"/>
      <c r="GO529" s="272"/>
      <c r="GP529" s="272"/>
      <c r="GQ529" s="272"/>
      <c r="GR529" s="272"/>
      <c r="GS529" s="272"/>
      <c r="GT529" s="272"/>
      <c r="GU529" s="272"/>
      <c r="GV529" s="272"/>
      <c r="GW529" s="272"/>
      <c r="GX529" s="272"/>
      <c r="GY529" s="272"/>
      <c r="GZ529" s="272"/>
      <c r="HA529" s="272"/>
      <c r="HB529" s="272"/>
      <c r="HC529" s="272"/>
      <c r="HD529" s="272"/>
      <c r="HE529" s="272"/>
      <c r="HF529" s="272"/>
      <c r="HG529" s="272"/>
      <c r="HH529" s="272"/>
      <c r="HI529" s="272"/>
      <c r="HJ529" s="272"/>
      <c r="HK529" s="272"/>
      <c r="HL529" s="272"/>
      <c r="HM529" s="272"/>
      <c r="HN529" s="272"/>
      <c r="HO529" s="272"/>
      <c r="HP529" s="272"/>
      <c r="HQ529" s="272"/>
      <c r="HR529" s="272"/>
      <c r="HS529" s="272"/>
      <c r="HT529" s="272"/>
      <c r="HU529" s="272"/>
      <c r="HV529" s="272"/>
      <c r="HW529" s="272"/>
      <c r="HX529" s="272"/>
      <c r="HY529" s="272"/>
      <c r="HZ529" s="272"/>
      <c r="IA529" s="272"/>
      <c r="IB529" s="272"/>
      <c r="IC529" s="272"/>
      <c r="ID529" s="272"/>
      <c r="IE529" s="272"/>
      <c r="IF529" s="272"/>
      <c r="IG529" s="272"/>
      <c r="IH529" s="272"/>
      <c r="II529" s="272"/>
      <c r="IJ529" s="272"/>
      <c r="IK529" s="272"/>
      <c r="IL529" s="272"/>
      <c r="IM529" s="272"/>
      <c r="IN529" s="272"/>
      <c r="IO529" s="272"/>
      <c r="IP529" s="272"/>
      <c r="IQ529" s="272"/>
      <c r="IR529" s="272"/>
      <c r="IS529" s="272"/>
      <c r="IT529" s="272"/>
      <c r="IU529" s="272"/>
      <c r="IV529" s="272"/>
      <c r="IW529" s="272"/>
      <c r="IX529" s="272"/>
      <c r="IY529" s="272"/>
      <c r="IZ529" s="272"/>
      <c r="JA529" s="272"/>
      <c r="JB529" s="272"/>
      <c r="JC529" s="272"/>
      <c r="JD529" s="272"/>
      <c r="JE529" s="272"/>
      <c r="JF529" s="272"/>
      <c r="JG529" s="272"/>
      <c r="JH529" s="272"/>
      <c r="JI529" s="272"/>
      <c r="JJ529" s="272"/>
      <c r="JK529" s="272"/>
      <c r="JL529" s="272"/>
      <c r="JM529" s="272"/>
      <c r="JN529" s="272"/>
      <c r="JO529" s="272"/>
      <c r="JP529" s="272"/>
      <c r="JQ529" s="272"/>
      <c r="JR529" s="272"/>
      <c r="JS529" s="272"/>
      <c r="JT529" s="272"/>
      <c r="JU529" s="272"/>
      <c r="JV529" s="272"/>
      <c r="JW529" s="272"/>
      <c r="JX529" s="272"/>
      <c r="JY529" s="272"/>
      <c r="JZ529" s="272"/>
      <c r="KA529" s="272"/>
      <c r="KB529" s="272"/>
      <c r="KC529" s="272"/>
      <c r="KD529" s="272"/>
      <c r="KE529" s="272"/>
      <c r="KF529" s="272"/>
      <c r="KG529" s="272"/>
      <c r="KH529" s="272"/>
      <c r="KI529" s="272"/>
      <c r="KJ529" s="272"/>
      <c r="KK529" s="272"/>
      <c r="KL529" s="272"/>
      <c r="KM529" s="272"/>
      <c r="KN529" s="272"/>
      <c r="KO529" s="272"/>
      <c r="KP529" s="272"/>
      <c r="KQ529" s="272"/>
      <c r="KR529" s="272"/>
      <c r="KS529" s="272"/>
      <c r="KT529" s="272"/>
      <c r="KU529" s="272"/>
      <c r="KV529" s="272"/>
      <c r="KW529" s="272"/>
      <c r="KX529" s="272"/>
      <c r="KY529" s="272"/>
      <c r="KZ529" s="272"/>
      <c r="LA529" s="272"/>
      <c r="LB529" s="272"/>
      <c r="LC529" s="272"/>
      <c r="LD529" s="272"/>
      <c r="LE529" s="272"/>
      <c r="LF529" s="272"/>
      <c r="LG529" s="272"/>
      <c r="LH529" s="272"/>
      <c r="LI529" s="272"/>
      <c r="LJ529" s="272"/>
      <c r="LK529" s="272"/>
      <c r="LL529" s="272"/>
      <c r="LM529" s="272"/>
      <c r="LN529" s="272"/>
      <c r="LO529" s="272"/>
      <c r="LP529" s="272"/>
      <c r="LQ529" s="272"/>
      <c r="LR529" s="272"/>
      <c r="LS529" s="272"/>
      <c r="LT529" s="272"/>
      <c r="LU529" s="272"/>
      <c r="LV529" s="272"/>
      <c r="LW529" s="272"/>
      <c r="LX529" s="272"/>
      <c r="LY529" s="272"/>
      <c r="LZ529" s="272"/>
      <c r="MA529" s="272"/>
      <c r="MB529" s="272"/>
      <c r="MC529" s="272"/>
      <c r="MD529" s="272"/>
      <c r="ME529" s="272"/>
      <c r="MF529" s="272"/>
      <c r="MG529" s="272"/>
      <c r="MH529" s="272"/>
      <c r="MI529" s="272"/>
      <c r="MJ529" s="272"/>
      <c r="MK529" s="272"/>
      <c r="ML529" s="272"/>
      <c r="MM529" s="272"/>
      <c r="MN529" s="272"/>
      <c r="MO529" s="272"/>
      <c r="MP529" s="272"/>
      <c r="MQ529" s="272"/>
      <c r="MR529" s="272"/>
      <c r="MS529" s="272"/>
      <c r="MT529" s="272"/>
      <c r="MU529" s="272"/>
      <c r="MV529" s="272"/>
      <c r="MW529" s="272"/>
      <c r="MX529" s="272"/>
      <c r="MY529" s="272"/>
      <c r="MZ529" s="272"/>
      <c r="NA529" s="272"/>
      <c r="NB529" s="272"/>
      <c r="NC529" s="272"/>
      <c r="ND529" s="272"/>
      <c r="NE529" s="272"/>
      <c r="NF529" s="272"/>
      <c r="NG529" s="272"/>
      <c r="NH529" s="272"/>
      <c r="NI529" s="272"/>
      <c r="NJ529" s="272"/>
      <c r="NK529" s="272"/>
      <c r="NL529" s="272"/>
      <c r="NM529" s="272"/>
      <c r="NN529" s="272"/>
      <c r="NO529" s="272"/>
      <c r="NP529" s="272"/>
      <c r="NQ529" s="272"/>
      <c r="NR529" s="272"/>
      <c r="NS529" s="272"/>
      <c r="NT529" s="272"/>
      <c r="NU529" s="272"/>
      <c r="NV529" s="272"/>
      <c r="NW529" s="272"/>
      <c r="NX529" s="272"/>
      <c r="NY529" s="272"/>
      <c r="NZ529" s="272"/>
      <c r="OA529" s="272"/>
      <c r="OB529" s="272"/>
      <c r="OC529" s="272"/>
      <c r="OD529" s="272"/>
      <c r="OE529" s="272"/>
      <c r="OF529" s="272"/>
      <c r="OG529" s="272"/>
      <c r="OH529" s="272"/>
      <c r="OI529" s="272"/>
      <c r="OJ529" s="272"/>
      <c r="OK529" s="272"/>
      <c r="OL529" s="272"/>
      <c r="OM529" s="272"/>
      <c r="ON529" s="272"/>
      <c r="OO529" s="272"/>
      <c r="OP529" s="272"/>
      <c r="OQ529" s="272"/>
      <c r="OR529" s="272"/>
      <c r="OS529" s="272"/>
      <c r="OT529" s="272"/>
      <c r="OU529" s="272"/>
      <c r="OV529" s="272"/>
      <c r="OW529" s="272"/>
      <c r="OX529" s="272"/>
      <c r="OY529" s="272"/>
      <c r="OZ529" s="272"/>
      <c r="PA529" s="272"/>
      <c r="PB529" s="272"/>
      <c r="PC529" s="272"/>
      <c r="PD529" s="272"/>
      <c r="PE529" s="272"/>
      <c r="PF529" s="272"/>
      <c r="PG529" s="272"/>
      <c r="PH529" s="272"/>
      <c r="PI529" s="272"/>
      <c r="PJ529" s="272"/>
      <c r="PK529" s="272"/>
      <c r="PL529" s="272"/>
      <c r="PM529" s="272"/>
      <c r="PN529" s="272"/>
      <c r="PO529" s="272"/>
      <c r="PP529" s="272"/>
      <c r="PQ529" s="272"/>
      <c r="PR529" s="272"/>
      <c r="PS529" s="272"/>
      <c r="PT529" s="272"/>
      <c r="PU529" s="272"/>
      <c r="PV529" s="272"/>
      <c r="PW529" s="272"/>
      <c r="PX529" s="272"/>
      <c r="PY529" s="272"/>
      <c r="PZ529" s="272"/>
      <c r="QA529" s="272"/>
      <c r="QB529" s="272"/>
      <c r="QC529" s="272"/>
      <c r="QD529" s="272"/>
      <c r="QE529" s="272"/>
      <c r="QF529" s="272"/>
      <c r="QG529" s="272"/>
      <c r="QH529" s="272"/>
      <c r="QI529" s="272"/>
      <c r="QJ529" s="272"/>
      <c r="QK529" s="272"/>
      <c r="QL529" s="272"/>
      <c r="QM529" s="272"/>
      <c r="QN529" s="272"/>
      <c r="QO529" s="272"/>
      <c r="QP529" s="272"/>
      <c r="QQ529" s="272"/>
      <c r="QR529" s="272"/>
      <c r="QS529" s="272"/>
      <c r="QT529" s="272"/>
      <c r="QU529" s="272"/>
      <c r="QV529" s="272"/>
      <c r="QW529" s="272"/>
      <c r="QX529" s="272"/>
      <c r="QY529" s="272"/>
      <c r="QZ529" s="272"/>
      <c r="RA529" s="272"/>
      <c r="RB529" s="272"/>
      <c r="RC529" s="272"/>
      <c r="RD529" s="272"/>
      <c r="RE529" s="272"/>
      <c r="RF529" s="272"/>
      <c r="RG529" s="272"/>
      <c r="RH529" s="272"/>
      <c r="RI529" s="272"/>
      <c r="RJ529" s="272"/>
      <c r="RK529" s="272"/>
      <c r="RL529" s="272"/>
      <c r="RM529" s="272"/>
      <c r="RN529" s="272"/>
      <c r="RO529" s="272"/>
      <c r="RP529" s="272"/>
      <c r="RQ529" s="272"/>
      <c r="RR529" s="272"/>
      <c r="RS529" s="272"/>
      <c r="RT529" s="272"/>
      <c r="RU529" s="272"/>
      <c r="RV529" s="272"/>
      <c r="RW529" s="272"/>
      <c r="RX529" s="272"/>
      <c r="RY529" s="272"/>
      <c r="RZ529" s="272"/>
      <c r="SA529" s="272"/>
      <c r="SB529" s="272"/>
      <c r="SC529" s="272"/>
      <c r="SD529" s="272"/>
      <c r="SE529" s="272"/>
      <c r="SF529" s="272"/>
      <c r="SG529" s="272"/>
      <c r="SH529" s="272"/>
      <c r="SI529" s="272"/>
      <c r="SJ529" s="272"/>
      <c r="SK529" s="272"/>
      <c r="SL529" s="272"/>
      <c r="SM529" s="272"/>
      <c r="SN529" s="272"/>
      <c r="SO529" s="272"/>
      <c r="SP529" s="272"/>
      <c r="SQ529" s="272"/>
      <c r="SR529" s="272"/>
      <c r="SS529" s="272"/>
      <c r="ST529" s="272"/>
      <c r="SU529" s="272"/>
      <c r="SV529" s="272"/>
      <c r="SW529" s="272"/>
      <c r="SX529" s="272"/>
      <c r="SY529" s="272"/>
      <c r="SZ529" s="272"/>
      <c r="TA529" s="272"/>
      <c r="TB529" s="272"/>
      <c r="TC529" s="272"/>
      <c r="TD529" s="272"/>
      <c r="TE529" s="272"/>
      <c r="TF529" s="272"/>
      <c r="TG529" s="272"/>
      <c r="TH529" s="272"/>
      <c r="TI529" s="272"/>
      <c r="TJ529" s="272"/>
      <c r="TK529" s="272"/>
      <c r="TL529" s="272"/>
      <c r="TM529" s="272"/>
      <c r="TN529" s="272"/>
      <c r="TO529" s="272"/>
      <c r="TP529" s="272"/>
      <c r="TQ529" s="272"/>
      <c r="TR529" s="272"/>
      <c r="TS529" s="272"/>
      <c r="TT529" s="272"/>
      <c r="TU529" s="272"/>
      <c r="TV529" s="272"/>
      <c r="TW529" s="272"/>
      <c r="TX529" s="272"/>
      <c r="TY529" s="272"/>
      <c r="TZ529" s="272"/>
      <c r="UA529" s="272"/>
      <c r="UB529" s="272"/>
      <c r="UC529" s="272"/>
      <c r="UD529" s="272"/>
      <c r="UE529" s="272"/>
      <c r="UF529" s="272"/>
      <c r="UG529" s="272"/>
      <c r="UH529" s="272"/>
      <c r="UI529" s="272"/>
      <c r="UJ529" s="272"/>
      <c r="UK529" s="272"/>
      <c r="UL529" s="272"/>
      <c r="UM529" s="272"/>
      <c r="UN529" s="272"/>
      <c r="UO529" s="272"/>
      <c r="UP529" s="272"/>
      <c r="UQ529" s="272"/>
      <c r="UR529" s="272"/>
      <c r="US529" s="272"/>
      <c r="UT529" s="272"/>
      <c r="UU529" s="272"/>
      <c r="UV529" s="272"/>
      <c r="UW529" s="272"/>
      <c r="UX529" s="272"/>
      <c r="UY529" s="272"/>
      <c r="UZ529" s="272"/>
      <c r="VA529" s="272"/>
      <c r="VB529" s="272"/>
      <c r="VC529" s="272"/>
      <c r="VD529" s="272"/>
      <c r="VE529" s="272"/>
      <c r="VF529" s="272"/>
      <c r="VG529" s="272"/>
      <c r="VH529" s="272"/>
      <c r="VI529" s="272"/>
      <c r="VJ529" s="272"/>
      <c r="VK529" s="272"/>
      <c r="VL529" s="272"/>
      <c r="VM529" s="272"/>
      <c r="VN529" s="272"/>
      <c r="VO529" s="272"/>
      <c r="VP529" s="272"/>
      <c r="VQ529" s="272"/>
      <c r="VR529" s="272"/>
      <c r="VS529" s="272"/>
      <c r="VT529" s="272"/>
      <c r="VU529" s="272"/>
      <c r="VV529" s="272"/>
      <c r="VW529" s="272"/>
      <c r="VX529" s="272"/>
      <c r="VY529" s="272"/>
      <c r="VZ529" s="272"/>
      <c r="WA529" s="272"/>
      <c r="WB529" s="272"/>
      <c r="WC529" s="272"/>
      <c r="WD529" s="272"/>
      <c r="WE529" s="272"/>
      <c r="WF529" s="272"/>
      <c r="WG529" s="272"/>
      <c r="WH529" s="272"/>
      <c r="WI529" s="272"/>
      <c r="WJ529" s="272"/>
      <c r="WK529" s="272"/>
      <c r="WL529" s="272"/>
      <c r="WM529" s="272"/>
      <c r="WN529" s="272"/>
      <c r="WO529" s="272"/>
      <c r="WP529" s="272"/>
      <c r="WQ529" s="272"/>
      <c r="WR529" s="272"/>
      <c r="WS529" s="272"/>
      <c r="WT529" s="272"/>
      <c r="WU529" s="272"/>
      <c r="WV529" s="272"/>
      <c r="WW529" s="272"/>
      <c r="WX529" s="272"/>
      <c r="WY529" s="272"/>
      <c r="WZ529" s="272"/>
      <c r="XA529" s="272"/>
      <c r="XB529" s="272"/>
      <c r="XC529" s="272"/>
      <c r="XD529" s="272"/>
      <c r="XE529" s="272"/>
      <c r="XF529" s="272"/>
      <c r="XG529" s="272"/>
      <c r="XH529" s="272"/>
      <c r="XI529" s="272"/>
      <c r="XJ529" s="272"/>
      <c r="XK529" s="272"/>
      <c r="XL529" s="272"/>
      <c r="XM529" s="272"/>
      <c r="XN529" s="272"/>
      <c r="XO529" s="272"/>
      <c r="XP529" s="272"/>
      <c r="XQ529" s="272"/>
      <c r="XR529" s="272"/>
      <c r="XS529" s="272"/>
      <c r="XT529" s="272"/>
      <c r="XU529" s="272"/>
      <c r="XV529" s="272"/>
      <c r="XW529" s="272"/>
      <c r="XX529" s="272"/>
      <c r="XY529" s="272"/>
      <c r="XZ529" s="272"/>
      <c r="YA529" s="272"/>
      <c r="YB529" s="272"/>
      <c r="YC529" s="272"/>
      <c r="YD529" s="272"/>
      <c r="YE529" s="272"/>
      <c r="YF529" s="272"/>
      <c r="YG529" s="272"/>
      <c r="YH529" s="272"/>
      <c r="YI529" s="272"/>
      <c r="YJ529" s="272"/>
      <c r="YK529" s="272"/>
      <c r="YL529" s="272"/>
      <c r="YM529" s="272"/>
      <c r="YN529" s="272"/>
      <c r="YO529" s="272"/>
      <c r="YP529" s="272"/>
      <c r="YQ529" s="272"/>
      <c r="YR529" s="272"/>
      <c r="YS529" s="272"/>
      <c r="YT529" s="272"/>
      <c r="YU529" s="272"/>
      <c r="YV529" s="272"/>
      <c r="YW529" s="272"/>
      <c r="YX529" s="272"/>
      <c r="YY529" s="272"/>
      <c r="YZ529" s="272"/>
      <c r="ZA529" s="272"/>
      <c r="ZB529" s="272"/>
      <c r="ZC529" s="272"/>
      <c r="ZD529" s="272"/>
      <c r="ZE529" s="272"/>
      <c r="ZF529" s="272"/>
      <c r="ZG529" s="272"/>
      <c r="ZH529" s="272"/>
      <c r="ZI529" s="272"/>
      <c r="ZJ529" s="272"/>
      <c r="ZK529" s="272"/>
      <c r="ZL529" s="272"/>
      <c r="ZM529" s="272"/>
      <c r="ZN529" s="272"/>
      <c r="ZO529" s="272"/>
      <c r="ZP529" s="272"/>
      <c r="ZQ529" s="272"/>
      <c r="ZR529" s="272"/>
      <c r="ZS529" s="272"/>
      <c r="ZT529" s="272"/>
      <c r="ZU529" s="272"/>
      <c r="ZV529" s="272"/>
      <c r="ZW529" s="272"/>
      <c r="ZX529" s="272"/>
      <c r="ZY529" s="272"/>
      <c r="ZZ529" s="272"/>
      <c r="AAA529" s="272"/>
      <c r="AAB529" s="272"/>
      <c r="AAC529" s="272"/>
      <c r="AAD529" s="272"/>
      <c r="AAE529" s="272"/>
      <c r="AAF529" s="272"/>
      <c r="AAG529" s="272"/>
      <c r="AAH529" s="272"/>
      <c r="AAI529" s="272"/>
      <c r="AAJ529" s="272"/>
      <c r="AAK529" s="272"/>
      <c r="AAL529" s="272"/>
      <c r="AAM529" s="272"/>
      <c r="AAN529" s="272"/>
      <c r="AAO529" s="272"/>
      <c r="AAP529" s="272"/>
      <c r="AAQ529" s="272"/>
      <c r="AAR529" s="272"/>
      <c r="AAS529" s="272"/>
      <c r="AAT529" s="272"/>
      <c r="AAU529" s="272"/>
      <c r="AAV529" s="272"/>
      <c r="AAW529" s="272"/>
      <c r="AAX529" s="272"/>
      <c r="AAY529" s="272"/>
      <c r="AAZ529" s="272"/>
      <c r="ABA529" s="272"/>
      <c r="ABB529" s="272"/>
      <c r="ABC529" s="272"/>
      <c r="ABD529" s="272"/>
      <c r="ABE529" s="272"/>
      <c r="ABF529" s="272"/>
      <c r="ABG529" s="272"/>
      <c r="ABH529" s="272"/>
      <c r="ABI529" s="272"/>
      <c r="ABJ529" s="272"/>
      <c r="ABK529" s="272"/>
      <c r="ABL529" s="272"/>
      <c r="ABM529" s="272"/>
      <c r="ABN529" s="272"/>
      <c r="ABO529" s="272"/>
      <c r="ABP529" s="272"/>
      <c r="ABQ529" s="272"/>
      <c r="ABR529" s="272"/>
      <c r="ABS529" s="272"/>
      <c r="ABT529" s="272"/>
      <c r="ABU529" s="272"/>
      <c r="ABV529" s="272"/>
      <c r="ABW529" s="272"/>
      <c r="ABX529" s="272"/>
      <c r="ABY529" s="272"/>
      <c r="ABZ529" s="272"/>
      <c r="ACA529" s="272"/>
      <c r="ACB529" s="272"/>
      <c r="ACC529" s="272"/>
      <c r="ACD529" s="272"/>
      <c r="ACE529" s="272"/>
      <c r="ACF529" s="272"/>
      <c r="ACG529" s="272"/>
      <c r="ACH529" s="272"/>
      <c r="ACI529" s="272"/>
      <c r="ACJ529" s="272"/>
      <c r="ACK529" s="272"/>
      <c r="ACL529" s="272"/>
      <c r="ACM529" s="272"/>
      <c r="ACN529" s="272"/>
      <c r="ACO529" s="272"/>
      <c r="ACP529" s="272"/>
      <c r="ACQ529" s="272"/>
      <c r="ACR529" s="272"/>
      <c r="ACS529" s="272"/>
      <c r="ACT529" s="272"/>
      <c r="ACU529" s="272"/>
      <c r="ACV529" s="272"/>
      <c r="ACW529" s="272"/>
      <c r="ACX529" s="272"/>
      <c r="ACY529" s="272"/>
      <c r="ACZ529" s="272"/>
      <c r="ADA529" s="272"/>
      <c r="ADB529" s="272"/>
      <c r="ADC529" s="272"/>
      <c r="ADD529" s="272"/>
      <c r="ADE529" s="272"/>
      <c r="ADF529" s="272"/>
      <c r="ADG529" s="272"/>
      <c r="ADH529" s="272"/>
      <c r="ADI529" s="272"/>
      <c r="ADJ529" s="272"/>
      <c r="ADK529" s="272"/>
      <c r="ADL529" s="272"/>
      <c r="ADM529" s="272"/>
      <c r="ADN529" s="272"/>
      <c r="ADO529" s="272"/>
      <c r="ADP529" s="272"/>
      <c r="ADQ529" s="272"/>
      <c r="ADR529" s="272"/>
      <c r="ADS529" s="272"/>
      <c r="ADT529" s="272"/>
      <c r="ADU529" s="272"/>
      <c r="ADV529" s="272"/>
      <c r="ADW529" s="272"/>
      <c r="ADX529" s="272"/>
      <c r="ADY529" s="272"/>
      <c r="ADZ529" s="272"/>
      <c r="AEA529" s="272"/>
      <c r="AEB529" s="272"/>
      <c r="AEC529" s="272"/>
      <c r="AED529" s="272"/>
      <c r="AEE529" s="272"/>
      <c r="AEF529" s="272"/>
      <c r="AEG529" s="272"/>
      <c r="AEH529" s="272"/>
      <c r="AEI529" s="272"/>
      <c r="AEJ529" s="272"/>
      <c r="AEK529" s="272"/>
      <c r="AEL529" s="272"/>
      <c r="AEM529" s="272"/>
      <c r="AEN529" s="272"/>
      <c r="AEO529" s="272"/>
      <c r="AEP529" s="272"/>
      <c r="AEQ529" s="272"/>
      <c r="AER529" s="272"/>
      <c r="AES529" s="272"/>
      <c r="AET529" s="272"/>
      <c r="AEU529" s="272"/>
      <c r="AEV529" s="272"/>
      <c r="AEW529" s="272"/>
      <c r="AEX529" s="272"/>
      <c r="AEY529" s="272"/>
      <c r="AEZ529" s="272"/>
      <c r="AFA529" s="272"/>
      <c r="AFB529" s="272"/>
      <c r="AFC529" s="272"/>
      <c r="AFD529" s="272"/>
      <c r="AFE529" s="272"/>
      <c r="AFF529" s="272"/>
      <c r="AFG529" s="272"/>
      <c r="AFH529" s="272"/>
      <c r="AFI529" s="272"/>
      <c r="AFJ529" s="272"/>
      <c r="AFK529" s="272"/>
      <c r="AFL529" s="272"/>
      <c r="AFM529" s="272"/>
      <c r="AFN529" s="272"/>
      <c r="AFO529" s="272"/>
      <c r="AFP529" s="272"/>
      <c r="AFQ529" s="272"/>
      <c r="AFR529" s="272"/>
      <c r="AFS529" s="272"/>
      <c r="AFT529" s="272"/>
      <c r="AFU529" s="272"/>
      <c r="AFV529" s="272"/>
      <c r="AFW529" s="272"/>
      <c r="AFX529" s="272"/>
      <c r="AFY529" s="272"/>
      <c r="AFZ529" s="272"/>
      <c r="AGA529" s="272"/>
      <c r="AGB529" s="272"/>
      <c r="AGC529" s="272"/>
      <c r="AGD529" s="272"/>
      <c r="AGE529" s="272"/>
      <c r="AGF529" s="272"/>
      <c r="AGG529" s="272"/>
      <c r="AGH529" s="272"/>
      <c r="AGI529" s="272"/>
      <c r="AGJ529" s="272"/>
      <c r="AGK529" s="272"/>
      <c r="AGL529" s="272"/>
      <c r="AGM529" s="272"/>
      <c r="AGN529" s="272"/>
      <c r="AGO529" s="272"/>
      <c r="AGP529" s="272"/>
      <c r="AGQ529" s="272"/>
      <c r="AGR529" s="272"/>
      <c r="AGS529" s="272"/>
      <c r="AGT529" s="272"/>
      <c r="AGU529" s="272"/>
      <c r="AGV529" s="272"/>
      <c r="AGW529" s="272"/>
      <c r="AGX529" s="272"/>
      <c r="AGY529" s="272"/>
      <c r="AGZ529" s="272"/>
      <c r="AHA529" s="272"/>
      <c r="AHB529" s="272"/>
      <c r="AHC529" s="272"/>
      <c r="AHD529" s="272"/>
      <c r="AHE529" s="272"/>
      <c r="AHF529" s="272"/>
      <c r="AHG529" s="272"/>
      <c r="AHH529" s="272"/>
      <c r="AHI529" s="272"/>
      <c r="AHJ529" s="272"/>
      <c r="AHK529" s="272"/>
      <c r="AHL529" s="272"/>
      <c r="AHM529" s="272"/>
      <c r="AHN529" s="272"/>
      <c r="AHO529" s="272"/>
      <c r="AHP529" s="272"/>
      <c r="AHQ529" s="272"/>
      <c r="AHR529" s="272"/>
      <c r="AHS529" s="272"/>
      <c r="AHT529" s="272"/>
      <c r="AHU529" s="272"/>
      <c r="AHV529" s="272"/>
      <c r="AHW529" s="272"/>
      <c r="AHX529" s="272"/>
      <c r="AHY529" s="272"/>
      <c r="AHZ529" s="272"/>
      <c r="AIA529" s="272"/>
      <c r="AIB529" s="272"/>
      <c r="AIC529" s="272"/>
      <c r="AID529" s="272"/>
      <c r="AIE529" s="272"/>
      <c r="AIF529" s="272"/>
      <c r="AIG529" s="272"/>
      <c r="AIH529" s="272"/>
      <c r="AII529" s="272"/>
      <c r="AIJ529" s="272"/>
      <c r="AIK529" s="272"/>
      <c r="AIL529" s="272"/>
      <c r="AIM529" s="272"/>
      <c r="AIN529" s="272"/>
      <c r="AIO529" s="272"/>
      <c r="AIP529" s="272"/>
      <c r="AIQ529" s="272"/>
      <c r="AIR529" s="272"/>
      <c r="AIS529" s="272"/>
      <c r="AIT529" s="272"/>
      <c r="AIU529" s="272"/>
      <c r="AIV529" s="272"/>
      <c r="AIW529" s="272"/>
      <c r="AIX529" s="272"/>
      <c r="AIY529" s="272"/>
      <c r="AIZ529" s="272"/>
      <c r="AJA529" s="272"/>
      <c r="AJB529" s="272"/>
      <c r="AJC529" s="272"/>
      <c r="AJD529" s="272"/>
      <c r="AJE529" s="272"/>
      <c r="AJF529" s="272"/>
      <c r="AJG529" s="272"/>
      <c r="AJH529" s="272"/>
      <c r="AJI529" s="272"/>
      <c r="AJJ529" s="272"/>
      <c r="AJK529" s="272"/>
      <c r="AJL529" s="272"/>
      <c r="AJM529" s="272"/>
      <c r="AJN529" s="272"/>
      <c r="AJO529" s="272"/>
      <c r="AJP529" s="272"/>
      <c r="AJQ529" s="272"/>
      <c r="AJR529" s="272"/>
      <c r="AJS529" s="272"/>
      <c r="AJT529" s="272"/>
      <c r="AJU529" s="272"/>
      <c r="AJV529" s="272"/>
      <c r="AJW529" s="272"/>
      <c r="AJX529" s="272"/>
      <c r="AJY529" s="272"/>
      <c r="AJZ529" s="272"/>
      <c r="AKA529" s="272"/>
      <c r="AKB529" s="272"/>
      <c r="AKC529" s="272"/>
      <c r="AKD529" s="272"/>
      <c r="AKE529" s="272"/>
      <c r="AKF529" s="272"/>
      <c r="AKG529" s="272"/>
      <c r="AKH529" s="272"/>
      <c r="AKI529" s="272"/>
      <c r="AKJ529" s="272"/>
      <c r="AKK529" s="272"/>
      <c r="AKL529" s="272"/>
      <c r="AKM529" s="272"/>
      <c r="AKN529" s="272"/>
      <c r="AKO529" s="272"/>
      <c r="AKP529" s="272"/>
      <c r="AKQ529" s="272"/>
      <c r="AKR529" s="272"/>
      <c r="AKS529" s="272"/>
      <c r="AKT529" s="272"/>
      <c r="AKU529" s="272"/>
      <c r="AKV529" s="272"/>
      <c r="AKW529" s="272"/>
      <c r="AKX529" s="272"/>
      <c r="AKY529" s="272"/>
      <c r="AKZ529" s="272"/>
      <c r="ALA529" s="272"/>
      <c r="ALB529" s="272"/>
      <c r="ALC529" s="272"/>
      <c r="ALD529" s="272"/>
      <c r="ALE529" s="272"/>
    </row>
    <row r="530" spans="1:993" s="274" customFormat="1" ht="63.75" x14ac:dyDescent="0.2">
      <c r="A530" s="395" t="s">
        <v>8545</v>
      </c>
      <c r="B530" s="18" t="s">
        <v>3984</v>
      </c>
      <c r="C530" s="35" t="s">
        <v>1422</v>
      </c>
      <c r="D530" s="206"/>
      <c r="E530" s="35" t="s">
        <v>6396</v>
      </c>
      <c r="F530" s="190"/>
      <c r="G530" s="190"/>
      <c r="H530" s="13" t="s">
        <v>1790</v>
      </c>
      <c r="I530" s="239" t="s">
        <v>4899</v>
      </c>
      <c r="J530" s="18" t="s">
        <v>2064</v>
      </c>
      <c r="K530" s="13"/>
      <c r="L530" s="315">
        <v>1</v>
      </c>
      <c r="M530" s="329" t="s">
        <v>7570</v>
      </c>
      <c r="N530" s="329" t="s">
        <v>7570</v>
      </c>
      <c r="O530" s="329" t="s">
        <v>7570</v>
      </c>
      <c r="P530" s="329" t="s">
        <v>7570</v>
      </c>
      <c r="Q530" s="329" t="s">
        <v>7570</v>
      </c>
      <c r="R530" s="272"/>
      <c r="S530" s="272"/>
      <c r="T530" s="272"/>
      <c r="U530" s="272"/>
      <c r="V530" s="272"/>
      <c r="W530" s="272"/>
      <c r="X530" s="272"/>
      <c r="Y530" s="272"/>
      <c r="Z530" s="272"/>
      <c r="AA530" s="272"/>
      <c r="AB530" s="272"/>
      <c r="AC530" s="272"/>
      <c r="AD530" s="272"/>
      <c r="AE530" s="272"/>
      <c r="AF530" s="272"/>
      <c r="AG530" s="272"/>
      <c r="AH530" s="272"/>
      <c r="AI530" s="272"/>
      <c r="AJ530" s="272"/>
      <c r="AK530" s="272"/>
      <c r="AL530" s="272"/>
      <c r="AM530" s="272"/>
      <c r="AN530" s="272"/>
      <c r="AO530" s="272"/>
      <c r="AP530" s="272"/>
      <c r="AQ530" s="272"/>
      <c r="AR530" s="272"/>
      <c r="AS530" s="272"/>
      <c r="AT530" s="272"/>
      <c r="AU530" s="272"/>
      <c r="AV530" s="272"/>
      <c r="AW530" s="272"/>
      <c r="AX530" s="272"/>
      <c r="AY530" s="272"/>
      <c r="AZ530" s="272"/>
      <c r="BA530" s="272"/>
      <c r="BB530" s="272"/>
      <c r="BC530" s="272"/>
      <c r="BD530" s="272"/>
      <c r="BE530" s="272"/>
      <c r="BF530" s="272"/>
      <c r="BG530" s="272"/>
      <c r="BH530" s="272"/>
      <c r="BI530" s="272"/>
      <c r="BJ530" s="272"/>
      <c r="BK530" s="272"/>
      <c r="BL530" s="272"/>
      <c r="BM530" s="272"/>
      <c r="BN530" s="272"/>
      <c r="BO530" s="272"/>
      <c r="BP530" s="272"/>
      <c r="BQ530" s="272"/>
      <c r="BR530" s="272"/>
      <c r="BS530" s="272"/>
      <c r="BT530" s="272"/>
      <c r="BU530" s="272"/>
      <c r="BV530" s="272"/>
      <c r="BW530" s="272"/>
      <c r="BX530" s="272"/>
      <c r="BY530" s="272"/>
      <c r="BZ530" s="272"/>
      <c r="CA530" s="272"/>
      <c r="CB530" s="272"/>
      <c r="CC530" s="272"/>
      <c r="CD530" s="272"/>
      <c r="CE530" s="272"/>
      <c r="CF530" s="272"/>
      <c r="CG530" s="272"/>
      <c r="CH530" s="272"/>
      <c r="CI530" s="272"/>
      <c r="CJ530" s="272"/>
      <c r="CK530" s="272"/>
      <c r="CL530" s="272"/>
      <c r="CM530" s="272"/>
      <c r="CN530" s="272"/>
      <c r="CO530" s="272"/>
      <c r="CP530" s="272"/>
      <c r="CQ530" s="272"/>
      <c r="CR530" s="272"/>
      <c r="CS530" s="272"/>
      <c r="CT530" s="272"/>
      <c r="CU530" s="272"/>
      <c r="CV530" s="272"/>
      <c r="CW530" s="272"/>
      <c r="CX530" s="272"/>
      <c r="CY530" s="272"/>
      <c r="CZ530" s="272"/>
      <c r="DA530" s="272"/>
      <c r="DB530" s="272"/>
      <c r="DC530" s="272"/>
      <c r="DD530" s="272"/>
      <c r="DE530" s="272"/>
      <c r="DF530" s="272"/>
      <c r="DG530" s="272"/>
      <c r="DH530" s="272"/>
      <c r="DI530" s="272"/>
      <c r="DJ530" s="272"/>
      <c r="DK530" s="272"/>
      <c r="DL530" s="272"/>
      <c r="DM530" s="272"/>
      <c r="DN530" s="272"/>
      <c r="DO530" s="272"/>
      <c r="DP530" s="272"/>
      <c r="DQ530" s="272"/>
      <c r="DR530" s="272"/>
      <c r="DS530" s="272"/>
      <c r="DT530" s="272"/>
      <c r="DU530" s="272"/>
      <c r="DV530" s="272"/>
      <c r="DW530" s="272"/>
      <c r="DX530" s="272"/>
      <c r="DY530" s="272"/>
      <c r="DZ530" s="272"/>
      <c r="EA530" s="272"/>
      <c r="EB530" s="272"/>
      <c r="EC530" s="272"/>
      <c r="ED530" s="272"/>
      <c r="EE530" s="272"/>
      <c r="EF530" s="272"/>
      <c r="EG530" s="272"/>
      <c r="EH530" s="272"/>
      <c r="EI530" s="272"/>
      <c r="EJ530" s="272"/>
      <c r="EK530" s="272"/>
      <c r="EL530" s="272"/>
      <c r="EM530" s="272"/>
      <c r="EN530" s="272"/>
      <c r="EO530" s="272"/>
      <c r="EP530" s="272"/>
      <c r="EQ530" s="272"/>
      <c r="ER530" s="272"/>
      <c r="ES530" s="272"/>
      <c r="ET530" s="272"/>
      <c r="EU530" s="272"/>
      <c r="EV530" s="272"/>
      <c r="EW530" s="272"/>
      <c r="EX530" s="272"/>
      <c r="EY530" s="272"/>
      <c r="EZ530" s="272"/>
      <c r="FA530" s="272"/>
      <c r="FB530" s="272"/>
      <c r="FC530" s="272"/>
      <c r="FD530" s="272"/>
      <c r="FE530" s="272"/>
      <c r="FF530" s="272"/>
      <c r="FG530" s="272"/>
      <c r="FH530" s="272"/>
      <c r="FI530" s="272"/>
      <c r="FJ530" s="272"/>
      <c r="FK530" s="272"/>
      <c r="FL530" s="272"/>
      <c r="FM530" s="272"/>
      <c r="FN530" s="272"/>
      <c r="FO530" s="272"/>
      <c r="FP530" s="272"/>
      <c r="FQ530" s="272"/>
      <c r="FR530" s="272"/>
      <c r="FS530" s="272"/>
      <c r="FT530" s="272"/>
      <c r="FU530" s="272"/>
      <c r="FV530" s="272"/>
      <c r="FW530" s="272"/>
      <c r="FX530" s="272"/>
      <c r="FY530" s="272"/>
      <c r="FZ530" s="272"/>
      <c r="GA530" s="272"/>
      <c r="GB530" s="272"/>
      <c r="GC530" s="272"/>
      <c r="GD530" s="272"/>
      <c r="GE530" s="272"/>
      <c r="GF530" s="272"/>
      <c r="GG530" s="272"/>
      <c r="GH530" s="272"/>
      <c r="GI530" s="272"/>
      <c r="GJ530" s="272"/>
      <c r="GK530" s="272"/>
      <c r="GL530" s="272"/>
      <c r="GM530" s="272"/>
      <c r="GN530" s="272"/>
      <c r="GO530" s="272"/>
      <c r="GP530" s="272"/>
      <c r="GQ530" s="272"/>
      <c r="GR530" s="272"/>
      <c r="GS530" s="272"/>
      <c r="GT530" s="272"/>
      <c r="GU530" s="272"/>
      <c r="GV530" s="272"/>
      <c r="GW530" s="272"/>
      <c r="GX530" s="272"/>
      <c r="GY530" s="272"/>
      <c r="GZ530" s="272"/>
      <c r="HA530" s="272"/>
      <c r="HB530" s="272"/>
      <c r="HC530" s="272"/>
      <c r="HD530" s="272"/>
      <c r="HE530" s="272"/>
      <c r="HF530" s="272"/>
      <c r="HG530" s="272"/>
      <c r="HH530" s="272"/>
      <c r="HI530" s="272"/>
      <c r="HJ530" s="272"/>
      <c r="HK530" s="272"/>
      <c r="HL530" s="272"/>
      <c r="HM530" s="272"/>
      <c r="HN530" s="272"/>
      <c r="HO530" s="272"/>
      <c r="HP530" s="272"/>
      <c r="HQ530" s="272"/>
      <c r="HR530" s="272"/>
      <c r="HS530" s="272"/>
      <c r="HT530" s="272"/>
      <c r="HU530" s="272"/>
      <c r="HV530" s="272"/>
      <c r="HW530" s="272"/>
      <c r="HX530" s="272"/>
      <c r="HY530" s="272"/>
      <c r="HZ530" s="272"/>
      <c r="IA530" s="272"/>
      <c r="IB530" s="272"/>
      <c r="IC530" s="272"/>
      <c r="ID530" s="272"/>
      <c r="IE530" s="272"/>
      <c r="IF530" s="272"/>
      <c r="IG530" s="272"/>
      <c r="IH530" s="272"/>
      <c r="II530" s="272"/>
      <c r="IJ530" s="272"/>
      <c r="IK530" s="272"/>
      <c r="IL530" s="272"/>
      <c r="IM530" s="272"/>
      <c r="IN530" s="272"/>
      <c r="IO530" s="272"/>
      <c r="IP530" s="272"/>
      <c r="IQ530" s="272"/>
      <c r="IR530" s="272"/>
      <c r="IS530" s="272"/>
      <c r="IT530" s="272"/>
      <c r="IU530" s="272"/>
      <c r="IV530" s="272"/>
      <c r="IW530" s="272"/>
      <c r="IX530" s="272"/>
      <c r="IY530" s="272"/>
      <c r="IZ530" s="272"/>
      <c r="JA530" s="272"/>
      <c r="JB530" s="272"/>
      <c r="JC530" s="272"/>
      <c r="JD530" s="272"/>
      <c r="JE530" s="272"/>
      <c r="JF530" s="272"/>
      <c r="JG530" s="272"/>
      <c r="JH530" s="272"/>
      <c r="JI530" s="272"/>
      <c r="JJ530" s="272"/>
      <c r="JK530" s="272"/>
      <c r="JL530" s="272"/>
      <c r="JM530" s="272"/>
      <c r="JN530" s="272"/>
      <c r="JO530" s="272"/>
      <c r="JP530" s="272"/>
      <c r="JQ530" s="272"/>
      <c r="JR530" s="272"/>
      <c r="JS530" s="272"/>
      <c r="JT530" s="272"/>
      <c r="JU530" s="272"/>
      <c r="JV530" s="272"/>
      <c r="JW530" s="272"/>
      <c r="JX530" s="272"/>
      <c r="JY530" s="272"/>
      <c r="JZ530" s="272"/>
      <c r="KA530" s="272"/>
      <c r="KB530" s="272"/>
      <c r="KC530" s="272"/>
      <c r="KD530" s="272"/>
      <c r="KE530" s="272"/>
      <c r="KF530" s="272"/>
      <c r="KG530" s="272"/>
      <c r="KH530" s="272"/>
      <c r="KI530" s="272"/>
      <c r="KJ530" s="272"/>
      <c r="KK530" s="272"/>
      <c r="KL530" s="272"/>
      <c r="KM530" s="272"/>
      <c r="KN530" s="272"/>
      <c r="KO530" s="272"/>
      <c r="KP530" s="272"/>
      <c r="KQ530" s="272"/>
      <c r="KR530" s="272"/>
      <c r="KS530" s="272"/>
      <c r="KT530" s="272"/>
      <c r="KU530" s="272"/>
      <c r="KV530" s="272"/>
      <c r="KW530" s="272"/>
      <c r="KX530" s="272"/>
      <c r="KY530" s="272"/>
      <c r="KZ530" s="272"/>
      <c r="LA530" s="272"/>
      <c r="LB530" s="272"/>
      <c r="LC530" s="272"/>
      <c r="LD530" s="272"/>
      <c r="LE530" s="272"/>
      <c r="LF530" s="272"/>
      <c r="LG530" s="272"/>
      <c r="LH530" s="272"/>
      <c r="LI530" s="272"/>
      <c r="LJ530" s="272"/>
      <c r="LK530" s="272"/>
      <c r="LL530" s="272"/>
      <c r="LM530" s="272"/>
      <c r="LN530" s="272"/>
      <c r="LO530" s="272"/>
      <c r="LP530" s="272"/>
      <c r="LQ530" s="272"/>
      <c r="LR530" s="272"/>
      <c r="LS530" s="272"/>
      <c r="LT530" s="272"/>
      <c r="LU530" s="272"/>
      <c r="LV530" s="272"/>
      <c r="LW530" s="272"/>
      <c r="LX530" s="272"/>
      <c r="LY530" s="272"/>
      <c r="LZ530" s="272"/>
      <c r="MA530" s="272"/>
      <c r="MB530" s="272"/>
      <c r="MC530" s="272"/>
      <c r="MD530" s="272"/>
      <c r="ME530" s="272"/>
      <c r="MF530" s="272"/>
      <c r="MG530" s="272"/>
      <c r="MH530" s="272"/>
      <c r="MI530" s="272"/>
      <c r="MJ530" s="272"/>
      <c r="MK530" s="272"/>
      <c r="ML530" s="272"/>
      <c r="MM530" s="272"/>
      <c r="MN530" s="272"/>
      <c r="MO530" s="272"/>
      <c r="MP530" s="272"/>
      <c r="MQ530" s="272"/>
      <c r="MR530" s="272"/>
      <c r="MS530" s="272"/>
      <c r="MT530" s="272"/>
      <c r="MU530" s="272"/>
      <c r="MV530" s="272"/>
      <c r="MW530" s="272"/>
      <c r="MX530" s="272"/>
      <c r="MY530" s="272"/>
      <c r="MZ530" s="272"/>
      <c r="NA530" s="272"/>
      <c r="NB530" s="272"/>
      <c r="NC530" s="272"/>
      <c r="ND530" s="272"/>
      <c r="NE530" s="272"/>
      <c r="NF530" s="272"/>
      <c r="NG530" s="272"/>
      <c r="NH530" s="272"/>
      <c r="NI530" s="272"/>
      <c r="NJ530" s="272"/>
      <c r="NK530" s="272"/>
      <c r="NL530" s="272"/>
      <c r="NM530" s="272"/>
      <c r="NN530" s="272"/>
      <c r="NO530" s="272"/>
      <c r="NP530" s="272"/>
      <c r="NQ530" s="272"/>
      <c r="NR530" s="272"/>
      <c r="NS530" s="272"/>
      <c r="NT530" s="272"/>
      <c r="NU530" s="272"/>
      <c r="NV530" s="272"/>
      <c r="NW530" s="272"/>
      <c r="NX530" s="272"/>
      <c r="NY530" s="272"/>
      <c r="NZ530" s="272"/>
      <c r="OA530" s="272"/>
      <c r="OB530" s="272"/>
      <c r="OC530" s="272"/>
      <c r="OD530" s="272"/>
      <c r="OE530" s="272"/>
      <c r="OF530" s="272"/>
      <c r="OG530" s="272"/>
      <c r="OH530" s="272"/>
      <c r="OI530" s="272"/>
      <c r="OJ530" s="272"/>
      <c r="OK530" s="272"/>
      <c r="OL530" s="272"/>
      <c r="OM530" s="272"/>
      <c r="ON530" s="272"/>
      <c r="OO530" s="272"/>
      <c r="OP530" s="272"/>
      <c r="OQ530" s="272"/>
      <c r="OR530" s="272"/>
      <c r="OS530" s="272"/>
      <c r="OT530" s="272"/>
      <c r="OU530" s="272"/>
      <c r="OV530" s="272"/>
      <c r="OW530" s="272"/>
      <c r="OX530" s="272"/>
      <c r="OY530" s="272"/>
      <c r="OZ530" s="272"/>
      <c r="PA530" s="272"/>
      <c r="PB530" s="272"/>
      <c r="PC530" s="272"/>
      <c r="PD530" s="272"/>
      <c r="PE530" s="272"/>
      <c r="PF530" s="272"/>
      <c r="PG530" s="272"/>
      <c r="PH530" s="272"/>
      <c r="PI530" s="272"/>
      <c r="PJ530" s="272"/>
      <c r="PK530" s="272"/>
      <c r="PL530" s="272"/>
      <c r="PM530" s="272"/>
      <c r="PN530" s="272"/>
      <c r="PO530" s="272"/>
      <c r="PP530" s="272"/>
      <c r="PQ530" s="272"/>
      <c r="PR530" s="272"/>
      <c r="PS530" s="272"/>
      <c r="PT530" s="272"/>
      <c r="PU530" s="272"/>
      <c r="PV530" s="272"/>
      <c r="PW530" s="272"/>
      <c r="PX530" s="272"/>
      <c r="PY530" s="272"/>
      <c r="PZ530" s="272"/>
      <c r="QA530" s="272"/>
      <c r="QB530" s="272"/>
      <c r="QC530" s="272"/>
      <c r="QD530" s="272"/>
      <c r="QE530" s="272"/>
      <c r="QF530" s="272"/>
      <c r="QG530" s="272"/>
      <c r="QH530" s="272"/>
      <c r="QI530" s="272"/>
      <c r="QJ530" s="272"/>
      <c r="QK530" s="272"/>
      <c r="QL530" s="272"/>
      <c r="QM530" s="272"/>
      <c r="QN530" s="272"/>
      <c r="QO530" s="272"/>
      <c r="QP530" s="272"/>
      <c r="QQ530" s="272"/>
      <c r="QR530" s="272"/>
      <c r="QS530" s="272"/>
      <c r="QT530" s="272"/>
      <c r="QU530" s="272"/>
      <c r="QV530" s="272"/>
      <c r="QW530" s="272"/>
      <c r="QX530" s="272"/>
      <c r="QY530" s="272"/>
      <c r="QZ530" s="272"/>
      <c r="RA530" s="272"/>
      <c r="RB530" s="272"/>
      <c r="RC530" s="272"/>
      <c r="RD530" s="272"/>
      <c r="RE530" s="272"/>
      <c r="RF530" s="272"/>
      <c r="RG530" s="272"/>
      <c r="RH530" s="272"/>
      <c r="RI530" s="272"/>
      <c r="RJ530" s="272"/>
      <c r="RK530" s="272"/>
      <c r="RL530" s="272"/>
      <c r="RM530" s="272"/>
      <c r="RN530" s="272"/>
      <c r="RO530" s="272"/>
      <c r="RP530" s="272"/>
      <c r="RQ530" s="272"/>
      <c r="RR530" s="272"/>
      <c r="RS530" s="272"/>
      <c r="RT530" s="272"/>
      <c r="RU530" s="272"/>
      <c r="RV530" s="272"/>
      <c r="RW530" s="272"/>
      <c r="RX530" s="272"/>
      <c r="RY530" s="272"/>
      <c r="RZ530" s="272"/>
      <c r="SA530" s="272"/>
      <c r="SB530" s="272"/>
      <c r="SC530" s="272"/>
      <c r="SD530" s="272"/>
      <c r="SE530" s="272"/>
      <c r="SF530" s="272"/>
      <c r="SG530" s="272"/>
      <c r="SH530" s="272"/>
      <c r="SI530" s="272"/>
      <c r="SJ530" s="272"/>
      <c r="SK530" s="272"/>
      <c r="SL530" s="272"/>
      <c r="SM530" s="272"/>
      <c r="SN530" s="272"/>
      <c r="SO530" s="272"/>
      <c r="SP530" s="272"/>
      <c r="SQ530" s="272"/>
      <c r="SR530" s="272"/>
      <c r="SS530" s="272"/>
      <c r="ST530" s="272"/>
      <c r="SU530" s="272"/>
      <c r="SV530" s="272"/>
      <c r="SW530" s="272"/>
      <c r="SX530" s="272"/>
      <c r="SY530" s="272"/>
      <c r="SZ530" s="272"/>
      <c r="TA530" s="272"/>
      <c r="TB530" s="272"/>
      <c r="TC530" s="272"/>
      <c r="TD530" s="272"/>
      <c r="TE530" s="272"/>
      <c r="TF530" s="272"/>
      <c r="TG530" s="272"/>
      <c r="TH530" s="272"/>
      <c r="TI530" s="272"/>
      <c r="TJ530" s="272"/>
      <c r="TK530" s="272"/>
      <c r="TL530" s="272"/>
      <c r="TM530" s="272"/>
      <c r="TN530" s="272"/>
      <c r="TO530" s="272"/>
      <c r="TP530" s="272"/>
      <c r="TQ530" s="272"/>
      <c r="TR530" s="272"/>
      <c r="TS530" s="272"/>
      <c r="TT530" s="272"/>
      <c r="TU530" s="272"/>
      <c r="TV530" s="272"/>
      <c r="TW530" s="272"/>
      <c r="TX530" s="272"/>
      <c r="TY530" s="272"/>
      <c r="TZ530" s="272"/>
      <c r="UA530" s="272"/>
      <c r="UB530" s="272"/>
      <c r="UC530" s="272"/>
      <c r="UD530" s="272"/>
      <c r="UE530" s="272"/>
      <c r="UF530" s="272"/>
      <c r="UG530" s="272"/>
      <c r="UH530" s="272"/>
      <c r="UI530" s="272"/>
      <c r="UJ530" s="272"/>
      <c r="UK530" s="272"/>
      <c r="UL530" s="272"/>
      <c r="UM530" s="272"/>
      <c r="UN530" s="272"/>
      <c r="UO530" s="272"/>
      <c r="UP530" s="272"/>
      <c r="UQ530" s="272"/>
      <c r="UR530" s="272"/>
      <c r="US530" s="272"/>
      <c r="UT530" s="272"/>
      <c r="UU530" s="272"/>
      <c r="UV530" s="272"/>
      <c r="UW530" s="272"/>
      <c r="UX530" s="272"/>
      <c r="UY530" s="272"/>
      <c r="UZ530" s="272"/>
      <c r="VA530" s="272"/>
      <c r="VB530" s="272"/>
      <c r="VC530" s="272"/>
      <c r="VD530" s="272"/>
      <c r="VE530" s="272"/>
      <c r="VF530" s="272"/>
      <c r="VG530" s="272"/>
      <c r="VH530" s="272"/>
      <c r="VI530" s="272"/>
      <c r="VJ530" s="272"/>
      <c r="VK530" s="272"/>
      <c r="VL530" s="272"/>
      <c r="VM530" s="272"/>
      <c r="VN530" s="272"/>
      <c r="VO530" s="272"/>
      <c r="VP530" s="272"/>
      <c r="VQ530" s="272"/>
      <c r="VR530" s="272"/>
      <c r="VS530" s="272"/>
      <c r="VT530" s="272"/>
      <c r="VU530" s="272"/>
      <c r="VV530" s="272"/>
      <c r="VW530" s="272"/>
      <c r="VX530" s="272"/>
      <c r="VY530" s="272"/>
      <c r="VZ530" s="272"/>
      <c r="WA530" s="272"/>
      <c r="WB530" s="272"/>
      <c r="WC530" s="272"/>
      <c r="WD530" s="272"/>
      <c r="WE530" s="272"/>
      <c r="WF530" s="272"/>
      <c r="WG530" s="272"/>
      <c r="WH530" s="272"/>
      <c r="WI530" s="272"/>
      <c r="WJ530" s="272"/>
      <c r="WK530" s="272"/>
      <c r="WL530" s="272"/>
      <c r="WM530" s="272"/>
      <c r="WN530" s="272"/>
      <c r="WO530" s="272"/>
      <c r="WP530" s="272"/>
      <c r="WQ530" s="272"/>
      <c r="WR530" s="272"/>
      <c r="WS530" s="272"/>
      <c r="WT530" s="272"/>
      <c r="WU530" s="272"/>
      <c r="WV530" s="272"/>
      <c r="WW530" s="272"/>
      <c r="WX530" s="272"/>
      <c r="WY530" s="272"/>
      <c r="WZ530" s="272"/>
      <c r="XA530" s="272"/>
      <c r="XB530" s="272"/>
      <c r="XC530" s="272"/>
      <c r="XD530" s="272"/>
      <c r="XE530" s="272"/>
      <c r="XF530" s="272"/>
      <c r="XG530" s="272"/>
      <c r="XH530" s="272"/>
      <c r="XI530" s="272"/>
      <c r="XJ530" s="272"/>
      <c r="XK530" s="272"/>
      <c r="XL530" s="272"/>
      <c r="XM530" s="272"/>
      <c r="XN530" s="272"/>
      <c r="XO530" s="272"/>
      <c r="XP530" s="272"/>
      <c r="XQ530" s="272"/>
      <c r="XR530" s="272"/>
      <c r="XS530" s="272"/>
      <c r="XT530" s="272"/>
      <c r="XU530" s="272"/>
      <c r="XV530" s="272"/>
      <c r="XW530" s="272"/>
      <c r="XX530" s="272"/>
      <c r="XY530" s="272"/>
      <c r="XZ530" s="272"/>
      <c r="YA530" s="272"/>
      <c r="YB530" s="272"/>
      <c r="YC530" s="272"/>
      <c r="YD530" s="272"/>
      <c r="YE530" s="272"/>
      <c r="YF530" s="272"/>
      <c r="YG530" s="272"/>
      <c r="YH530" s="272"/>
      <c r="YI530" s="272"/>
      <c r="YJ530" s="272"/>
      <c r="YK530" s="272"/>
      <c r="YL530" s="272"/>
      <c r="YM530" s="272"/>
      <c r="YN530" s="272"/>
      <c r="YO530" s="272"/>
      <c r="YP530" s="272"/>
      <c r="YQ530" s="272"/>
      <c r="YR530" s="272"/>
      <c r="YS530" s="272"/>
      <c r="YT530" s="272"/>
      <c r="YU530" s="272"/>
      <c r="YV530" s="272"/>
      <c r="YW530" s="272"/>
      <c r="YX530" s="272"/>
      <c r="YY530" s="272"/>
      <c r="YZ530" s="272"/>
      <c r="ZA530" s="272"/>
      <c r="ZB530" s="272"/>
      <c r="ZC530" s="272"/>
      <c r="ZD530" s="272"/>
      <c r="ZE530" s="272"/>
      <c r="ZF530" s="272"/>
      <c r="ZG530" s="272"/>
      <c r="ZH530" s="272"/>
      <c r="ZI530" s="272"/>
      <c r="ZJ530" s="272"/>
      <c r="ZK530" s="272"/>
      <c r="ZL530" s="272"/>
      <c r="ZM530" s="272"/>
      <c r="ZN530" s="272"/>
      <c r="ZO530" s="272"/>
      <c r="ZP530" s="272"/>
      <c r="ZQ530" s="272"/>
      <c r="ZR530" s="272"/>
      <c r="ZS530" s="272"/>
      <c r="ZT530" s="272"/>
      <c r="ZU530" s="272"/>
      <c r="ZV530" s="272"/>
      <c r="ZW530" s="272"/>
      <c r="ZX530" s="272"/>
      <c r="ZY530" s="272"/>
      <c r="ZZ530" s="272"/>
      <c r="AAA530" s="272"/>
      <c r="AAB530" s="272"/>
      <c r="AAC530" s="272"/>
      <c r="AAD530" s="272"/>
      <c r="AAE530" s="272"/>
      <c r="AAF530" s="272"/>
      <c r="AAG530" s="272"/>
      <c r="AAH530" s="272"/>
      <c r="AAI530" s="272"/>
      <c r="AAJ530" s="272"/>
      <c r="AAK530" s="272"/>
      <c r="AAL530" s="272"/>
      <c r="AAM530" s="272"/>
      <c r="AAN530" s="272"/>
      <c r="AAO530" s="272"/>
      <c r="AAP530" s="272"/>
      <c r="AAQ530" s="272"/>
      <c r="AAR530" s="272"/>
      <c r="AAS530" s="272"/>
      <c r="AAT530" s="272"/>
      <c r="AAU530" s="272"/>
      <c r="AAV530" s="272"/>
      <c r="AAW530" s="272"/>
      <c r="AAX530" s="272"/>
      <c r="AAY530" s="272"/>
      <c r="AAZ530" s="272"/>
      <c r="ABA530" s="272"/>
      <c r="ABB530" s="272"/>
      <c r="ABC530" s="272"/>
      <c r="ABD530" s="272"/>
      <c r="ABE530" s="272"/>
      <c r="ABF530" s="272"/>
      <c r="ABG530" s="272"/>
      <c r="ABH530" s="272"/>
      <c r="ABI530" s="272"/>
      <c r="ABJ530" s="272"/>
      <c r="ABK530" s="272"/>
      <c r="ABL530" s="272"/>
      <c r="ABM530" s="272"/>
      <c r="ABN530" s="272"/>
      <c r="ABO530" s="272"/>
      <c r="ABP530" s="272"/>
      <c r="ABQ530" s="272"/>
      <c r="ABR530" s="272"/>
      <c r="ABS530" s="272"/>
      <c r="ABT530" s="272"/>
      <c r="ABU530" s="272"/>
      <c r="ABV530" s="272"/>
      <c r="ABW530" s="272"/>
      <c r="ABX530" s="272"/>
      <c r="ABY530" s="272"/>
      <c r="ABZ530" s="272"/>
      <c r="ACA530" s="272"/>
      <c r="ACB530" s="272"/>
      <c r="ACC530" s="272"/>
      <c r="ACD530" s="272"/>
      <c r="ACE530" s="272"/>
      <c r="ACF530" s="272"/>
      <c r="ACG530" s="272"/>
      <c r="ACH530" s="272"/>
      <c r="ACI530" s="272"/>
      <c r="ACJ530" s="272"/>
      <c r="ACK530" s="272"/>
      <c r="ACL530" s="272"/>
      <c r="ACM530" s="272"/>
      <c r="ACN530" s="272"/>
      <c r="ACO530" s="272"/>
      <c r="ACP530" s="272"/>
      <c r="ACQ530" s="272"/>
      <c r="ACR530" s="272"/>
      <c r="ACS530" s="272"/>
      <c r="ACT530" s="272"/>
      <c r="ACU530" s="272"/>
      <c r="ACV530" s="272"/>
      <c r="ACW530" s="272"/>
      <c r="ACX530" s="272"/>
      <c r="ACY530" s="272"/>
      <c r="ACZ530" s="272"/>
      <c r="ADA530" s="272"/>
      <c r="ADB530" s="272"/>
      <c r="ADC530" s="272"/>
      <c r="ADD530" s="272"/>
      <c r="ADE530" s="272"/>
      <c r="ADF530" s="272"/>
      <c r="ADG530" s="272"/>
      <c r="ADH530" s="272"/>
      <c r="ADI530" s="272"/>
      <c r="ADJ530" s="272"/>
      <c r="ADK530" s="272"/>
      <c r="ADL530" s="272"/>
      <c r="ADM530" s="272"/>
      <c r="ADN530" s="272"/>
      <c r="ADO530" s="272"/>
      <c r="ADP530" s="272"/>
      <c r="ADQ530" s="272"/>
      <c r="ADR530" s="272"/>
      <c r="ADS530" s="272"/>
      <c r="ADT530" s="272"/>
      <c r="ADU530" s="272"/>
      <c r="ADV530" s="272"/>
      <c r="ADW530" s="272"/>
      <c r="ADX530" s="272"/>
      <c r="ADY530" s="272"/>
      <c r="ADZ530" s="272"/>
      <c r="AEA530" s="272"/>
      <c r="AEB530" s="272"/>
      <c r="AEC530" s="272"/>
      <c r="AED530" s="272"/>
      <c r="AEE530" s="272"/>
      <c r="AEF530" s="272"/>
      <c r="AEG530" s="272"/>
      <c r="AEH530" s="272"/>
      <c r="AEI530" s="272"/>
      <c r="AEJ530" s="272"/>
      <c r="AEK530" s="272"/>
      <c r="AEL530" s="272"/>
      <c r="AEM530" s="272"/>
      <c r="AEN530" s="272"/>
      <c r="AEO530" s="272"/>
      <c r="AEP530" s="272"/>
      <c r="AEQ530" s="272"/>
      <c r="AER530" s="272"/>
      <c r="AES530" s="272"/>
      <c r="AET530" s="272"/>
      <c r="AEU530" s="272"/>
      <c r="AEV530" s="272"/>
      <c r="AEW530" s="272"/>
      <c r="AEX530" s="272"/>
      <c r="AEY530" s="272"/>
      <c r="AEZ530" s="272"/>
      <c r="AFA530" s="272"/>
      <c r="AFB530" s="272"/>
      <c r="AFC530" s="272"/>
      <c r="AFD530" s="272"/>
      <c r="AFE530" s="272"/>
      <c r="AFF530" s="272"/>
      <c r="AFG530" s="272"/>
      <c r="AFH530" s="272"/>
      <c r="AFI530" s="272"/>
      <c r="AFJ530" s="272"/>
      <c r="AFK530" s="272"/>
      <c r="AFL530" s="272"/>
      <c r="AFM530" s="272"/>
      <c r="AFN530" s="272"/>
      <c r="AFO530" s="272"/>
      <c r="AFP530" s="272"/>
      <c r="AFQ530" s="272"/>
      <c r="AFR530" s="272"/>
      <c r="AFS530" s="272"/>
      <c r="AFT530" s="272"/>
      <c r="AFU530" s="272"/>
      <c r="AFV530" s="272"/>
      <c r="AFW530" s="272"/>
      <c r="AFX530" s="272"/>
      <c r="AFY530" s="272"/>
      <c r="AFZ530" s="272"/>
      <c r="AGA530" s="272"/>
      <c r="AGB530" s="272"/>
      <c r="AGC530" s="272"/>
      <c r="AGD530" s="272"/>
      <c r="AGE530" s="272"/>
      <c r="AGF530" s="272"/>
      <c r="AGG530" s="272"/>
      <c r="AGH530" s="272"/>
      <c r="AGI530" s="272"/>
      <c r="AGJ530" s="272"/>
      <c r="AGK530" s="272"/>
      <c r="AGL530" s="272"/>
      <c r="AGM530" s="272"/>
      <c r="AGN530" s="272"/>
      <c r="AGO530" s="272"/>
      <c r="AGP530" s="272"/>
      <c r="AGQ530" s="272"/>
      <c r="AGR530" s="272"/>
      <c r="AGS530" s="272"/>
      <c r="AGT530" s="272"/>
      <c r="AGU530" s="272"/>
      <c r="AGV530" s="272"/>
      <c r="AGW530" s="272"/>
      <c r="AGX530" s="272"/>
      <c r="AGY530" s="272"/>
      <c r="AGZ530" s="272"/>
      <c r="AHA530" s="272"/>
      <c r="AHB530" s="272"/>
      <c r="AHC530" s="272"/>
      <c r="AHD530" s="272"/>
      <c r="AHE530" s="272"/>
      <c r="AHF530" s="272"/>
      <c r="AHG530" s="272"/>
      <c r="AHH530" s="272"/>
      <c r="AHI530" s="272"/>
      <c r="AHJ530" s="272"/>
      <c r="AHK530" s="272"/>
      <c r="AHL530" s="272"/>
      <c r="AHM530" s="272"/>
      <c r="AHN530" s="272"/>
      <c r="AHO530" s="272"/>
      <c r="AHP530" s="272"/>
      <c r="AHQ530" s="272"/>
      <c r="AHR530" s="272"/>
      <c r="AHS530" s="272"/>
      <c r="AHT530" s="272"/>
      <c r="AHU530" s="272"/>
      <c r="AHV530" s="272"/>
      <c r="AHW530" s="272"/>
      <c r="AHX530" s="272"/>
      <c r="AHY530" s="272"/>
      <c r="AHZ530" s="272"/>
      <c r="AIA530" s="272"/>
      <c r="AIB530" s="272"/>
      <c r="AIC530" s="272"/>
      <c r="AID530" s="272"/>
      <c r="AIE530" s="272"/>
      <c r="AIF530" s="272"/>
      <c r="AIG530" s="272"/>
      <c r="AIH530" s="272"/>
      <c r="AII530" s="272"/>
      <c r="AIJ530" s="272"/>
      <c r="AIK530" s="272"/>
      <c r="AIL530" s="272"/>
      <c r="AIM530" s="272"/>
      <c r="AIN530" s="272"/>
      <c r="AIO530" s="272"/>
      <c r="AIP530" s="272"/>
      <c r="AIQ530" s="272"/>
      <c r="AIR530" s="272"/>
      <c r="AIS530" s="272"/>
      <c r="AIT530" s="272"/>
      <c r="AIU530" s="272"/>
      <c r="AIV530" s="272"/>
      <c r="AIW530" s="272"/>
      <c r="AIX530" s="272"/>
      <c r="AIY530" s="272"/>
      <c r="AIZ530" s="272"/>
      <c r="AJA530" s="272"/>
      <c r="AJB530" s="272"/>
      <c r="AJC530" s="272"/>
      <c r="AJD530" s="272"/>
      <c r="AJE530" s="272"/>
      <c r="AJF530" s="272"/>
      <c r="AJG530" s="272"/>
      <c r="AJH530" s="272"/>
      <c r="AJI530" s="272"/>
      <c r="AJJ530" s="272"/>
      <c r="AJK530" s="272"/>
      <c r="AJL530" s="272"/>
      <c r="AJM530" s="272"/>
      <c r="AJN530" s="272"/>
      <c r="AJO530" s="272"/>
      <c r="AJP530" s="272"/>
      <c r="AJQ530" s="272"/>
      <c r="AJR530" s="272"/>
      <c r="AJS530" s="272"/>
      <c r="AJT530" s="272"/>
      <c r="AJU530" s="272"/>
      <c r="AJV530" s="272"/>
      <c r="AJW530" s="272"/>
      <c r="AJX530" s="272"/>
      <c r="AJY530" s="272"/>
      <c r="AJZ530" s="272"/>
      <c r="AKA530" s="272"/>
      <c r="AKB530" s="272"/>
      <c r="AKC530" s="272"/>
      <c r="AKD530" s="272"/>
      <c r="AKE530" s="272"/>
      <c r="AKF530" s="272"/>
      <c r="AKG530" s="272"/>
      <c r="AKH530" s="272"/>
      <c r="AKI530" s="272"/>
      <c r="AKJ530" s="272"/>
      <c r="AKK530" s="272"/>
      <c r="AKL530" s="272"/>
      <c r="AKM530" s="272"/>
      <c r="AKN530" s="272"/>
      <c r="AKO530" s="272"/>
      <c r="AKP530" s="272"/>
      <c r="AKQ530" s="272"/>
      <c r="AKR530" s="272"/>
      <c r="AKS530" s="272"/>
      <c r="AKT530" s="272"/>
      <c r="AKU530" s="272"/>
      <c r="AKV530" s="272"/>
      <c r="AKW530" s="272"/>
      <c r="AKX530" s="272"/>
      <c r="AKY530" s="272"/>
      <c r="AKZ530" s="272"/>
      <c r="ALA530" s="272"/>
      <c r="ALB530" s="272"/>
      <c r="ALC530" s="272"/>
      <c r="ALD530" s="272"/>
      <c r="ALE530" s="272"/>
    </row>
    <row r="531" spans="1:993" s="274" customFormat="1" ht="63.75" x14ac:dyDescent="0.2">
      <c r="A531" s="395" t="s">
        <v>8546</v>
      </c>
      <c r="B531" s="18" t="s">
        <v>3984</v>
      </c>
      <c r="C531" s="35" t="s">
        <v>1422</v>
      </c>
      <c r="D531" s="206"/>
      <c r="E531" s="35" t="s">
        <v>6397</v>
      </c>
      <c r="F531" s="190"/>
      <c r="G531" s="190"/>
      <c r="H531" s="13" t="s">
        <v>1790</v>
      </c>
      <c r="I531" s="239" t="s">
        <v>4899</v>
      </c>
      <c r="J531" s="18" t="s">
        <v>2065</v>
      </c>
      <c r="K531" s="13"/>
      <c r="L531" s="315">
        <v>1</v>
      </c>
      <c r="M531" s="329" t="s">
        <v>7570</v>
      </c>
      <c r="N531" s="329" t="s">
        <v>7570</v>
      </c>
      <c r="O531" s="329" t="s">
        <v>7570</v>
      </c>
      <c r="P531" s="329" t="s">
        <v>7570</v>
      </c>
      <c r="Q531" s="329" t="s">
        <v>7570</v>
      </c>
      <c r="R531" s="272"/>
      <c r="S531" s="272"/>
      <c r="T531" s="272"/>
      <c r="U531" s="272"/>
      <c r="V531" s="272"/>
      <c r="W531" s="272"/>
      <c r="X531" s="272"/>
      <c r="Y531" s="272"/>
      <c r="Z531" s="272"/>
      <c r="AA531" s="272"/>
      <c r="AB531" s="272"/>
      <c r="AC531" s="272"/>
      <c r="AD531" s="272"/>
      <c r="AE531" s="272"/>
      <c r="AF531" s="272"/>
      <c r="AG531" s="272"/>
      <c r="AH531" s="272"/>
      <c r="AI531" s="272"/>
      <c r="AJ531" s="272"/>
      <c r="AK531" s="272"/>
      <c r="AL531" s="272"/>
      <c r="AM531" s="272"/>
      <c r="AN531" s="272"/>
      <c r="AO531" s="272"/>
      <c r="AP531" s="272"/>
      <c r="AQ531" s="272"/>
      <c r="AR531" s="272"/>
      <c r="AS531" s="272"/>
      <c r="AT531" s="272"/>
      <c r="AU531" s="272"/>
      <c r="AV531" s="272"/>
      <c r="AW531" s="272"/>
      <c r="AX531" s="272"/>
      <c r="AY531" s="272"/>
      <c r="AZ531" s="272"/>
      <c r="BA531" s="272"/>
      <c r="BB531" s="272"/>
      <c r="BC531" s="272"/>
      <c r="BD531" s="272"/>
      <c r="BE531" s="272"/>
      <c r="BF531" s="272"/>
      <c r="BG531" s="272"/>
      <c r="BH531" s="272"/>
      <c r="BI531" s="272"/>
      <c r="BJ531" s="272"/>
      <c r="BK531" s="272"/>
      <c r="BL531" s="272"/>
      <c r="BM531" s="272"/>
      <c r="BN531" s="272"/>
      <c r="BO531" s="272"/>
      <c r="BP531" s="272"/>
      <c r="BQ531" s="272"/>
      <c r="BR531" s="272"/>
      <c r="BS531" s="272"/>
      <c r="BT531" s="272"/>
      <c r="BU531" s="272"/>
      <c r="BV531" s="272"/>
      <c r="BW531" s="272"/>
      <c r="BX531" s="272"/>
      <c r="BY531" s="272"/>
      <c r="BZ531" s="272"/>
      <c r="CA531" s="272"/>
      <c r="CB531" s="272"/>
      <c r="CC531" s="272"/>
      <c r="CD531" s="272"/>
      <c r="CE531" s="272"/>
      <c r="CF531" s="272"/>
      <c r="CG531" s="272"/>
      <c r="CH531" s="272"/>
      <c r="CI531" s="272"/>
      <c r="CJ531" s="272"/>
      <c r="CK531" s="272"/>
      <c r="CL531" s="272"/>
      <c r="CM531" s="272"/>
      <c r="CN531" s="272"/>
      <c r="CO531" s="272"/>
      <c r="CP531" s="272"/>
      <c r="CQ531" s="272"/>
      <c r="CR531" s="272"/>
      <c r="CS531" s="272"/>
      <c r="CT531" s="272"/>
      <c r="CU531" s="272"/>
      <c r="CV531" s="272"/>
      <c r="CW531" s="272"/>
      <c r="CX531" s="272"/>
      <c r="CY531" s="272"/>
      <c r="CZ531" s="272"/>
      <c r="DA531" s="272"/>
      <c r="DB531" s="272"/>
      <c r="DC531" s="272"/>
      <c r="DD531" s="272"/>
      <c r="DE531" s="272"/>
      <c r="DF531" s="272"/>
      <c r="DG531" s="272"/>
      <c r="DH531" s="272"/>
      <c r="DI531" s="272"/>
      <c r="DJ531" s="272"/>
      <c r="DK531" s="272"/>
      <c r="DL531" s="272"/>
      <c r="DM531" s="272"/>
      <c r="DN531" s="272"/>
      <c r="DO531" s="272"/>
      <c r="DP531" s="272"/>
      <c r="DQ531" s="272"/>
      <c r="DR531" s="272"/>
      <c r="DS531" s="272"/>
      <c r="DT531" s="272"/>
      <c r="DU531" s="272"/>
      <c r="DV531" s="272"/>
      <c r="DW531" s="272"/>
      <c r="DX531" s="272"/>
      <c r="DY531" s="272"/>
      <c r="DZ531" s="272"/>
      <c r="EA531" s="272"/>
      <c r="EB531" s="272"/>
      <c r="EC531" s="272"/>
      <c r="ED531" s="272"/>
      <c r="EE531" s="272"/>
      <c r="EF531" s="272"/>
      <c r="EG531" s="272"/>
      <c r="EH531" s="272"/>
      <c r="EI531" s="272"/>
      <c r="EJ531" s="272"/>
      <c r="EK531" s="272"/>
      <c r="EL531" s="272"/>
      <c r="EM531" s="272"/>
      <c r="EN531" s="272"/>
      <c r="EO531" s="272"/>
      <c r="EP531" s="272"/>
      <c r="EQ531" s="272"/>
      <c r="ER531" s="272"/>
      <c r="ES531" s="272"/>
      <c r="ET531" s="272"/>
      <c r="EU531" s="272"/>
      <c r="EV531" s="272"/>
      <c r="EW531" s="272"/>
      <c r="EX531" s="272"/>
      <c r="EY531" s="272"/>
      <c r="EZ531" s="272"/>
      <c r="FA531" s="272"/>
      <c r="FB531" s="272"/>
      <c r="FC531" s="272"/>
      <c r="FD531" s="272"/>
      <c r="FE531" s="272"/>
      <c r="FF531" s="272"/>
      <c r="FG531" s="272"/>
      <c r="FH531" s="272"/>
      <c r="FI531" s="272"/>
      <c r="FJ531" s="272"/>
      <c r="FK531" s="272"/>
      <c r="FL531" s="272"/>
      <c r="FM531" s="272"/>
      <c r="FN531" s="272"/>
      <c r="FO531" s="272"/>
      <c r="FP531" s="272"/>
      <c r="FQ531" s="272"/>
      <c r="FR531" s="272"/>
      <c r="FS531" s="272"/>
      <c r="FT531" s="272"/>
      <c r="FU531" s="272"/>
      <c r="FV531" s="272"/>
      <c r="FW531" s="272"/>
      <c r="FX531" s="272"/>
      <c r="FY531" s="272"/>
      <c r="FZ531" s="272"/>
      <c r="GA531" s="272"/>
      <c r="GB531" s="272"/>
      <c r="GC531" s="272"/>
      <c r="GD531" s="272"/>
      <c r="GE531" s="272"/>
      <c r="GF531" s="272"/>
      <c r="GG531" s="272"/>
      <c r="GH531" s="272"/>
      <c r="GI531" s="272"/>
      <c r="GJ531" s="272"/>
      <c r="GK531" s="272"/>
      <c r="GL531" s="272"/>
      <c r="GM531" s="272"/>
      <c r="GN531" s="272"/>
      <c r="GO531" s="272"/>
      <c r="GP531" s="272"/>
      <c r="GQ531" s="272"/>
      <c r="GR531" s="272"/>
      <c r="GS531" s="272"/>
      <c r="GT531" s="272"/>
      <c r="GU531" s="272"/>
      <c r="GV531" s="272"/>
      <c r="GW531" s="272"/>
      <c r="GX531" s="272"/>
      <c r="GY531" s="272"/>
      <c r="GZ531" s="272"/>
      <c r="HA531" s="272"/>
      <c r="HB531" s="272"/>
      <c r="HC531" s="272"/>
      <c r="HD531" s="272"/>
      <c r="HE531" s="272"/>
      <c r="HF531" s="272"/>
      <c r="HG531" s="272"/>
      <c r="HH531" s="272"/>
      <c r="HI531" s="272"/>
      <c r="HJ531" s="272"/>
      <c r="HK531" s="272"/>
      <c r="HL531" s="272"/>
      <c r="HM531" s="272"/>
      <c r="HN531" s="272"/>
      <c r="HO531" s="272"/>
      <c r="HP531" s="272"/>
      <c r="HQ531" s="272"/>
      <c r="HR531" s="272"/>
      <c r="HS531" s="272"/>
      <c r="HT531" s="272"/>
      <c r="HU531" s="272"/>
      <c r="HV531" s="272"/>
      <c r="HW531" s="272"/>
      <c r="HX531" s="272"/>
      <c r="HY531" s="272"/>
      <c r="HZ531" s="272"/>
      <c r="IA531" s="272"/>
      <c r="IB531" s="272"/>
      <c r="IC531" s="272"/>
      <c r="ID531" s="272"/>
      <c r="IE531" s="272"/>
      <c r="IF531" s="272"/>
      <c r="IG531" s="272"/>
      <c r="IH531" s="272"/>
      <c r="II531" s="272"/>
      <c r="IJ531" s="272"/>
      <c r="IK531" s="272"/>
      <c r="IL531" s="272"/>
      <c r="IM531" s="272"/>
      <c r="IN531" s="272"/>
      <c r="IO531" s="272"/>
      <c r="IP531" s="272"/>
      <c r="IQ531" s="272"/>
      <c r="IR531" s="272"/>
      <c r="IS531" s="272"/>
      <c r="IT531" s="272"/>
      <c r="IU531" s="272"/>
      <c r="IV531" s="272"/>
      <c r="IW531" s="272"/>
      <c r="IX531" s="272"/>
      <c r="IY531" s="272"/>
      <c r="IZ531" s="272"/>
      <c r="JA531" s="272"/>
      <c r="JB531" s="272"/>
      <c r="JC531" s="272"/>
      <c r="JD531" s="272"/>
      <c r="JE531" s="272"/>
      <c r="JF531" s="272"/>
      <c r="JG531" s="272"/>
      <c r="JH531" s="272"/>
      <c r="JI531" s="272"/>
      <c r="JJ531" s="272"/>
      <c r="JK531" s="272"/>
      <c r="JL531" s="272"/>
      <c r="JM531" s="272"/>
      <c r="JN531" s="272"/>
      <c r="JO531" s="272"/>
      <c r="JP531" s="272"/>
      <c r="JQ531" s="272"/>
      <c r="JR531" s="272"/>
      <c r="JS531" s="272"/>
      <c r="JT531" s="272"/>
      <c r="JU531" s="272"/>
      <c r="JV531" s="272"/>
      <c r="JW531" s="272"/>
      <c r="JX531" s="272"/>
      <c r="JY531" s="272"/>
      <c r="JZ531" s="272"/>
      <c r="KA531" s="272"/>
      <c r="KB531" s="272"/>
      <c r="KC531" s="272"/>
      <c r="KD531" s="272"/>
      <c r="KE531" s="272"/>
      <c r="KF531" s="272"/>
      <c r="KG531" s="272"/>
      <c r="KH531" s="272"/>
      <c r="KI531" s="272"/>
      <c r="KJ531" s="272"/>
      <c r="KK531" s="272"/>
      <c r="KL531" s="272"/>
      <c r="KM531" s="272"/>
      <c r="KN531" s="272"/>
      <c r="KO531" s="272"/>
      <c r="KP531" s="272"/>
      <c r="KQ531" s="272"/>
      <c r="KR531" s="272"/>
      <c r="KS531" s="272"/>
      <c r="KT531" s="272"/>
      <c r="KU531" s="272"/>
      <c r="KV531" s="272"/>
      <c r="KW531" s="272"/>
      <c r="KX531" s="272"/>
      <c r="KY531" s="272"/>
      <c r="KZ531" s="272"/>
      <c r="LA531" s="272"/>
      <c r="LB531" s="272"/>
      <c r="LC531" s="272"/>
      <c r="LD531" s="272"/>
      <c r="LE531" s="272"/>
      <c r="LF531" s="272"/>
      <c r="LG531" s="272"/>
      <c r="LH531" s="272"/>
      <c r="LI531" s="272"/>
      <c r="LJ531" s="272"/>
      <c r="LK531" s="272"/>
      <c r="LL531" s="272"/>
      <c r="LM531" s="272"/>
      <c r="LN531" s="272"/>
      <c r="LO531" s="272"/>
      <c r="LP531" s="272"/>
      <c r="LQ531" s="272"/>
      <c r="LR531" s="272"/>
      <c r="LS531" s="272"/>
      <c r="LT531" s="272"/>
      <c r="LU531" s="272"/>
      <c r="LV531" s="272"/>
      <c r="LW531" s="272"/>
      <c r="LX531" s="272"/>
      <c r="LY531" s="272"/>
      <c r="LZ531" s="272"/>
      <c r="MA531" s="272"/>
      <c r="MB531" s="272"/>
      <c r="MC531" s="272"/>
      <c r="MD531" s="272"/>
      <c r="ME531" s="272"/>
      <c r="MF531" s="272"/>
      <c r="MG531" s="272"/>
      <c r="MH531" s="272"/>
      <c r="MI531" s="272"/>
      <c r="MJ531" s="272"/>
      <c r="MK531" s="272"/>
      <c r="ML531" s="272"/>
      <c r="MM531" s="272"/>
      <c r="MN531" s="272"/>
      <c r="MO531" s="272"/>
      <c r="MP531" s="272"/>
      <c r="MQ531" s="272"/>
      <c r="MR531" s="272"/>
      <c r="MS531" s="272"/>
      <c r="MT531" s="272"/>
      <c r="MU531" s="272"/>
      <c r="MV531" s="272"/>
      <c r="MW531" s="272"/>
      <c r="MX531" s="272"/>
      <c r="MY531" s="272"/>
      <c r="MZ531" s="272"/>
      <c r="NA531" s="272"/>
      <c r="NB531" s="272"/>
      <c r="NC531" s="272"/>
      <c r="ND531" s="272"/>
      <c r="NE531" s="272"/>
      <c r="NF531" s="272"/>
      <c r="NG531" s="272"/>
      <c r="NH531" s="272"/>
      <c r="NI531" s="272"/>
      <c r="NJ531" s="272"/>
      <c r="NK531" s="272"/>
      <c r="NL531" s="272"/>
      <c r="NM531" s="272"/>
      <c r="NN531" s="272"/>
      <c r="NO531" s="272"/>
      <c r="NP531" s="272"/>
      <c r="NQ531" s="272"/>
      <c r="NR531" s="272"/>
      <c r="NS531" s="272"/>
      <c r="NT531" s="272"/>
      <c r="NU531" s="272"/>
      <c r="NV531" s="272"/>
      <c r="NW531" s="272"/>
      <c r="NX531" s="272"/>
      <c r="NY531" s="272"/>
      <c r="NZ531" s="272"/>
      <c r="OA531" s="272"/>
      <c r="OB531" s="272"/>
      <c r="OC531" s="272"/>
      <c r="OD531" s="272"/>
      <c r="OE531" s="272"/>
      <c r="OF531" s="272"/>
      <c r="OG531" s="272"/>
      <c r="OH531" s="272"/>
      <c r="OI531" s="272"/>
      <c r="OJ531" s="272"/>
      <c r="OK531" s="272"/>
      <c r="OL531" s="272"/>
      <c r="OM531" s="272"/>
      <c r="ON531" s="272"/>
      <c r="OO531" s="272"/>
      <c r="OP531" s="272"/>
      <c r="OQ531" s="272"/>
      <c r="OR531" s="272"/>
      <c r="OS531" s="272"/>
      <c r="OT531" s="272"/>
      <c r="OU531" s="272"/>
      <c r="OV531" s="272"/>
      <c r="OW531" s="272"/>
      <c r="OX531" s="272"/>
      <c r="OY531" s="272"/>
      <c r="OZ531" s="272"/>
      <c r="PA531" s="272"/>
      <c r="PB531" s="272"/>
      <c r="PC531" s="272"/>
      <c r="PD531" s="272"/>
      <c r="PE531" s="272"/>
      <c r="PF531" s="272"/>
      <c r="PG531" s="272"/>
      <c r="PH531" s="272"/>
      <c r="PI531" s="272"/>
      <c r="PJ531" s="272"/>
      <c r="PK531" s="272"/>
      <c r="PL531" s="272"/>
      <c r="PM531" s="272"/>
      <c r="PN531" s="272"/>
      <c r="PO531" s="272"/>
      <c r="PP531" s="272"/>
      <c r="PQ531" s="272"/>
      <c r="PR531" s="272"/>
      <c r="PS531" s="272"/>
      <c r="PT531" s="272"/>
      <c r="PU531" s="272"/>
      <c r="PV531" s="272"/>
      <c r="PW531" s="272"/>
      <c r="PX531" s="272"/>
      <c r="PY531" s="272"/>
      <c r="PZ531" s="272"/>
      <c r="QA531" s="272"/>
      <c r="QB531" s="272"/>
      <c r="QC531" s="272"/>
      <c r="QD531" s="272"/>
      <c r="QE531" s="272"/>
      <c r="QF531" s="272"/>
      <c r="QG531" s="272"/>
      <c r="QH531" s="272"/>
      <c r="QI531" s="272"/>
      <c r="QJ531" s="272"/>
      <c r="QK531" s="272"/>
      <c r="QL531" s="272"/>
      <c r="QM531" s="272"/>
      <c r="QN531" s="272"/>
      <c r="QO531" s="272"/>
      <c r="QP531" s="272"/>
      <c r="QQ531" s="272"/>
      <c r="QR531" s="272"/>
      <c r="QS531" s="272"/>
      <c r="QT531" s="272"/>
      <c r="QU531" s="272"/>
      <c r="QV531" s="272"/>
      <c r="QW531" s="272"/>
      <c r="QX531" s="272"/>
      <c r="QY531" s="272"/>
      <c r="QZ531" s="272"/>
      <c r="RA531" s="272"/>
      <c r="RB531" s="272"/>
      <c r="RC531" s="272"/>
      <c r="RD531" s="272"/>
      <c r="RE531" s="272"/>
      <c r="RF531" s="272"/>
      <c r="RG531" s="272"/>
      <c r="RH531" s="272"/>
      <c r="RI531" s="272"/>
      <c r="RJ531" s="272"/>
      <c r="RK531" s="272"/>
      <c r="RL531" s="272"/>
      <c r="RM531" s="272"/>
      <c r="RN531" s="272"/>
      <c r="RO531" s="272"/>
      <c r="RP531" s="272"/>
      <c r="RQ531" s="272"/>
      <c r="RR531" s="272"/>
      <c r="RS531" s="272"/>
      <c r="RT531" s="272"/>
      <c r="RU531" s="272"/>
      <c r="RV531" s="272"/>
      <c r="RW531" s="272"/>
      <c r="RX531" s="272"/>
      <c r="RY531" s="272"/>
      <c r="RZ531" s="272"/>
      <c r="SA531" s="272"/>
      <c r="SB531" s="272"/>
      <c r="SC531" s="272"/>
      <c r="SD531" s="272"/>
      <c r="SE531" s="272"/>
      <c r="SF531" s="272"/>
      <c r="SG531" s="272"/>
      <c r="SH531" s="272"/>
      <c r="SI531" s="272"/>
      <c r="SJ531" s="272"/>
      <c r="SK531" s="272"/>
      <c r="SL531" s="272"/>
      <c r="SM531" s="272"/>
      <c r="SN531" s="272"/>
      <c r="SO531" s="272"/>
      <c r="SP531" s="272"/>
      <c r="SQ531" s="272"/>
      <c r="SR531" s="272"/>
      <c r="SS531" s="272"/>
      <c r="ST531" s="272"/>
      <c r="SU531" s="272"/>
      <c r="SV531" s="272"/>
      <c r="SW531" s="272"/>
      <c r="SX531" s="272"/>
      <c r="SY531" s="272"/>
      <c r="SZ531" s="272"/>
      <c r="TA531" s="272"/>
      <c r="TB531" s="272"/>
      <c r="TC531" s="272"/>
      <c r="TD531" s="272"/>
      <c r="TE531" s="272"/>
      <c r="TF531" s="272"/>
      <c r="TG531" s="272"/>
      <c r="TH531" s="272"/>
      <c r="TI531" s="272"/>
      <c r="TJ531" s="272"/>
      <c r="TK531" s="272"/>
      <c r="TL531" s="272"/>
      <c r="TM531" s="272"/>
      <c r="TN531" s="272"/>
      <c r="TO531" s="272"/>
      <c r="TP531" s="272"/>
      <c r="TQ531" s="272"/>
      <c r="TR531" s="272"/>
      <c r="TS531" s="272"/>
      <c r="TT531" s="272"/>
      <c r="TU531" s="272"/>
      <c r="TV531" s="272"/>
      <c r="TW531" s="272"/>
      <c r="TX531" s="272"/>
      <c r="TY531" s="272"/>
      <c r="TZ531" s="272"/>
      <c r="UA531" s="272"/>
      <c r="UB531" s="272"/>
      <c r="UC531" s="272"/>
      <c r="UD531" s="272"/>
      <c r="UE531" s="272"/>
      <c r="UF531" s="272"/>
      <c r="UG531" s="272"/>
      <c r="UH531" s="272"/>
      <c r="UI531" s="272"/>
      <c r="UJ531" s="272"/>
      <c r="UK531" s="272"/>
      <c r="UL531" s="272"/>
      <c r="UM531" s="272"/>
      <c r="UN531" s="272"/>
      <c r="UO531" s="272"/>
      <c r="UP531" s="272"/>
      <c r="UQ531" s="272"/>
      <c r="UR531" s="272"/>
      <c r="US531" s="272"/>
      <c r="UT531" s="272"/>
      <c r="UU531" s="272"/>
      <c r="UV531" s="272"/>
      <c r="UW531" s="272"/>
      <c r="UX531" s="272"/>
      <c r="UY531" s="272"/>
      <c r="UZ531" s="272"/>
      <c r="VA531" s="272"/>
      <c r="VB531" s="272"/>
      <c r="VC531" s="272"/>
      <c r="VD531" s="272"/>
      <c r="VE531" s="272"/>
      <c r="VF531" s="272"/>
      <c r="VG531" s="272"/>
      <c r="VH531" s="272"/>
      <c r="VI531" s="272"/>
      <c r="VJ531" s="272"/>
      <c r="VK531" s="272"/>
      <c r="VL531" s="272"/>
      <c r="VM531" s="272"/>
      <c r="VN531" s="272"/>
      <c r="VO531" s="272"/>
      <c r="VP531" s="272"/>
      <c r="VQ531" s="272"/>
      <c r="VR531" s="272"/>
      <c r="VS531" s="272"/>
      <c r="VT531" s="272"/>
      <c r="VU531" s="272"/>
      <c r="VV531" s="272"/>
      <c r="VW531" s="272"/>
      <c r="VX531" s="272"/>
      <c r="VY531" s="272"/>
      <c r="VZ531" s="272"/>
      <c r="WA531" s="272"/>
      <c r="WB531" s="272"/>
      <c r="WC531" s="272"/>
      <c r="WD531" s="272"/>
      <c r="WE531" s="272"/>
      <c r="WF531" s="272"/>
      <c r="WG531" s="272"/>
      <c r="WH531" s="272"/>
      <c r="WI531" s="272"/>
      <c r="WJ531" s="272"/>
      <c r="WK531" s="272"/>
      <c r="WL531" s="272"/>
      <c r="WM531" s="272"/>
      <c r="WN531" s="272"/>
      <c r="WO531" s="272"/>
      <c r="WP531" s="272"/>
      <c r="WQ531" s="272"/>
      <c r="WR531" s="272"/>
      <c r="WS531" s="272"/>
      <c r="WT531" s="272"/>
      <c r="WU531" s="272"/>
      <c r="WV531" s="272"/>
      <c r="WW531" s="272"/>
      <c r="WX531" s="272"/>
      <c r="WY531" s="272"/>
      <c r="WZ531" s="272"/>
      <c r="XA531" s="272"/>
      <c r="XB531" s="272"/>
      <c r="XC531" s="272"/>
      <c r="XD531" s="272"/>
      <c r="XE531" s="272"/>
      <c r="XF531" s="272"/>
      <c r="XG531" s="272"/>
      <c r="XH531" s="272"/>
      <c r="XI531" s="272"/>
      <c r="XJ531" s="272"/>
      <c r="XK531" s="272"/>
      <c r="XL531" s="272"/>
      <c r="XM531" s="272"/>
      <c r="XN531" s="272"/>
      <c r="XO531" s="272"/>
      <c r="XP531" s="272"/>
      <c r="XQ531" s="272"/>
      <c r="XR531" s="272"/>
      <c r="XS531" s="272"/>
      <c r="XT531" s="272"/>
      <c r="XU531" s="272"/>
      <c r="XV531" s="272"/>
      <c r="XW531" s="272"/>
      <c r="XX531" s="272"/>
      <c r="XY531" s="272"/>
      <c r="XZ531" s="272"/>
      <c r="YA531" s="272"/>
      <c r="YB531" s="272"/>
      <c r="YC531" s="272"/>
      <c r="YD531" s="272"/>
      <c r="YE531" s="272"/>
      <c r="YF531" s="272"/>
      <c r="YG531" s="272"/>
      <c r="YH531" s="272"/>
      <c r="YI531" s="272"/>
      <c r="YJ531" s="272"/>
      <c r="YK531" s="272"/>
      <c r="YL531" s="272"/>
      <c r="YM531" s="272"/>
      <c r="YN531" s="272"/>
      <c r="YO531" s="272"/>
      <c r="YP531" s="272"/>
      <c r="YQ531" s="272"/>
      <c r="YR531" s="272"/>
      <c r="YS531" s="272"/>
      <c r="YT531" s="272"/>
      <c r="YU531" s="272"/>
      <c r="YV531" s="272"/>
      <c r="YW531" s="272"/>
      <c r="YX531" s="272"/>
      <c r="YY531" s="272"/>
      <c r="YZ531" s="272"/>
      <c r="ZA531" s="272"/>
      <c r="ZB531" s="272"/>
      <c r="ZC531" s="272"/>
      <c r="ZD531" s="272"/>
      <c r="ZE531" s="272"/>
      <c r="ZF531" s="272"/>
      <c r="ZG531" s="272"/>
      <c r="ZH531" s="272"/>
      <c r="ZI531" s="272"/>
      <c r="ZJ531" s="272"/>
      <c r="ZK531" s="272"/>
      <c r="ZL531" s="272"/>
      <c r="ZM531" s="272"/>
      <c r="ZN531" s="272"/>
      <c r="ZO531" s="272"/>
      <c r="ZP531" s="272"/>
      <c r="ZQ531" s="272"/>
      <c r="ZR531" s="272"/>
      <c r="ZS531" s="272"/>
      <c r="ZT531" s="272"/>
      <c r="ZU531" s="272"/>
      <c r="ZV531" s="272"/>
      <c r="ZW531" s="272"/>
      <c r="ZX531" s="272"/>
      <c r="ZY531" s="272"/>
      <c r="ZZ531" s="272"/>
      <c r="AAA531" s="272"/>
      <c r="AAB531" s="272"/>
      <c r="AAC531" s="272"/>
      <c r="AAD531" s="272"/>
      <c r="AAE531" s="272"/>
      <c r="AAF531" s="272"/>
      <c r="AAG531" s="272"/>
      <c r="AAH531" s="272"/>
      <c r="AAI531" s="272"/>
      <c r="AAJ531" s="272"/>
      <c r="AAK531" s="272"/>
      <c r="AAL531" s="272"/>
      <c r="AAM531" s="272"/>
      <c r="AAN531" s="272"/>
      <c r="AAO531" s="272"/>
      <c r="AAP531" s="272"/>
      <c r="AAQ531" s="272"/>
      <c r="AAR531" s="272"/>
      <c r="AAS531" s="272"/>
      <c r="AAT531" s="272"/>
      <c r="AAU531" s="272"/>
      <c r="AAV531" s="272"/>
      <c r="AAW531" s="272"/>
      <c r="AAX531" s="272"/>
      <c r="AAY531" s="272"/>
      <c r="AAZ531" s="272"/>
      <c r="ABA531" s="272"/>
      <c r="ABB531" s="272"/>
      <c r="ABC531" s="272"/>
      <c r="ABD531" s="272"/>
      <c r="ABE531" s="272"/>
      <c r="ABF531" s="272"/>
      <c r="ABG531" s="272"/>
      <c r="ABH531" s="272"/>
      <c r="ABI531" s="272"/>
      <c r="ABJ531" s="272"/>
      <c r="ABK531" s="272"/>
      <c r="ABL531" s="272"/>
      <c r="ABM531" s="272"/>
      <c r="ABN531" s="272"/>
      <c r="ABO531" s="272"/>
      <c r="ABP531" s="272"/>
      <c r="ABQ531" s="272"/>
      <c r="ABR531" s="272"/>
      <c r="ABS531" s="272"/>
      <c r="ABT531" s="272"/>
      <c r="ABU531" s="272"/>
      <c r="ABV531" s="272"/>
      <c r="ABW531" s="272"/>
      <c r="ABX531" s="272"/>
      <c r="ABY531" s="272"/>
      <c r="ABZ531" s="272"/>
      <c r="ACA531" s="272"/>
      <c r="ACB531" s="272"/>
      <c r="ACC531" s="272"/>
      <c r="ACD531" s="272"/>
      <c r="ACE531" s="272"/>
      <c r="ACF531" s="272"/>
      <c r="ACG531" s="272"/>
      <c r="ACH531" s="272"/>
      <c r="ACI531" s="272"/>
      <c r="ACJ531" s="272"/>
      <c r="ACK531" s="272"/>
      <c r="ACL531" s="272"/>
      <c r="ACM531" s="272"/>
      <c r="ACN531" s="272"/>
      <c r="ACO531" s="272"/>
      <c r="ACP531" s="272"/>
      <c r="ACQ531" s="272"/>
      <c r="ACR531" s="272"/>
      <c r="ACS531" s="272"/>
      <c r="ACT531" s="272"/>
      <c r="ACU531" s="272"/>
      <c r="ACV531" s="272"/>
      <c r="ACW531" s="272"/>
      <c r="ACX531" s="272"/>
      <c r="ACY531" s="272"/>
      <c r="ACZ531" s="272"/>
      <c r="ADA531" s="272"/>
      <c r="ADB531" s="272"/>
      <c r="ADC531" s="272"/>
      <c r="ADD531" s="272"/>
      <c r="ADE531" s="272"/>
      <c r="ADF531" s="272"/>
      <c r="ADG531" s="272"/>
      <c r="ADH531" s="272"/>
      <c r="ADI531" s="272"/>
      <c r="ADJ531" s="272"/>
      <c r="ADK531" s="272"/>
      <c r="ADL531" s="272"/>
      <c r="ADM531" s="272"/>
      <c r="ADN531" s="272"/>
      <c r="ADO531" s="272"/>
      <c r="ADP531" s="272"/>
      <c r="ADQ531" s="272"/>
      <c r="ADR531" s="272"/>
      <c r="ADS531" s="272"/>
      <c r="ADT531" s="272"/>
      <c r="ADU531" s="272"/>
      <c r="ADV531" s="272"/>
      <c r="ADW531" s="272"/>
      <c r="ADX531" s="272"/>
      <c r="ADY531" s="272"/>
      <c r="ADZ531" s="272"/>
      <c r="AEA531" s="272"/>
      <c r="AEB531" s="272"/>
      <c r="AEC531" s="272"/>
      <c r="AED531" s="272"/>
      <c r="AEE531" s="272"/>
      <c r="AEF531" s="272"/>
      <c r="AEG531" s="272"/>
      <c r="AEH531" s="272"/>
      <c r="AEI531" s="272"/>
      <c r="AEJ531" s="272"/>
      <c r="AEK531" s="272"/>
      <c r="AEL531" s="272"/>
      <c r="AEM531" s="272"/>
      <c r="AEN531" s="272"/>
      <c r="AEO531" s="272"/>
      <c r="AEP531" s="272"/>
      <c r="AEQ531" s="272"/>
      <c r="AER531" s="272"/>
      <c r="AES531" s="272"/>
      <c r="AET531" s="272"/>
      <c r="AEU531" s="272"/>
      <c r="AEV531" s="272"/>
      <c r="AEW531" s="272"/>
      <c r="AEX531" s="272"/>
      <c r="AEY531" s="272"/>
      <c r="AEZ531" s="272"/>
      <c r="AFA531" s="272"/>
      <c r="AFB531" s="272"/>
      <c r="AFC531" s="272"/>
      <c r="AFD531" s="272"/>
      <c r="AFE531" s="272"/>
      <c r="AFF531" s="272"/>
      <c r="AFG531" s="272"/>
      <c r="AFH531" s="272"/>
      <c r="AFI531" s="272"/>
      <c r="AFJ531" s="272"/>
      <c r="AFK531" s="272"/>
      <c r="AFL531" s="272"/>
      <c r="AFM531" s="272"/>
      <c r="AFN531" s="272"/>
      <c r="AFO531" s="272"/>
      <c r="AFP531" s="272"/>
      <c r="AFQ531" s="272"/>
      <c r="AFR531" s="272"/>
      <c r="AFS531" s="272"/>
      <c r="AFT531" s="272"/>
      <c r="AFU531" s="272"/>
      <c r="AFV531" s="272"/>
      <c r="AFW531" s="272"/>
      <c r="AFX531" s="272"/>
      <c r="AFY531" s="272"/>
      <c r="AFZ531" s="272"/>
      <c r="AGA531" s="272"/>
      <c r="AGB531" s="272"/>
      <c r="AGC531" s="272"/>
      <c r="AGD531" s="272"/>
      <c r="AGE531" s="272"/>
      <c r="AGF531" s="272"/>
      <c r="AGG531" s="272"/>
      <c r="AGH531" s="272"/>
      <c r="AGI531" s="272"/>
      <c r="AGJ531" s="272"/>
      <c r="AGK531" s="272"/>
      <c r="AGL531" s="272"/>
      <c r="AGM531" s="272"/>
      <c r="AGN531" s="272"/>
      <c r="AGO531" s="272"/>
      <c r="AGP531" s="272"/>
      <c r="AGQ531" s="272"/>
      <c r="AGR531" s="272"/>
      <c r="AGS531" s="272"/>
      <c r="AGT531" s="272"/>
      <c r="AGU531" s="272"/>
      <c r="AGV531" s="272"/>
      <c r="AGW531" s="272"/>
      <c r="AGX531" s="272"/>
      <c r="AGY531" s="272"/>
      <c r="AGZ531" s="272"/>
      <c r="AHA531" s="272"/>
      <c r="AHB531" s="272"/>
      <c r="AHC531" s="272"/>
      <c r="AHD531" s="272"/>
      <c r="AHE531" s="272"/>
      <c r="AHF531" s="272"/>
      <c r="AHG531" s="272"/>
      <c r="AHH531" s="272"/>
      <c r="AHI531" s="272"/>
      <c r="AHJ531" s="272"/>
      <c r="AHK531" s="272"/>
      <c r="AHL531" s="272"/>
      <c r="AHM531" s="272"/>
      <c r="AHN531" s="272"/>
      <c r="AHO531" s="272"/>
      <c r="AHP531" s="272"/>
      <c r="AHQ531" s="272"/>
      <c r="AHR531" s="272"/>
      <c r="AHS531" s="272"/>
      <c r="AHT531" s="272"/>
      <c r="AHU531" s="272"/>
      <c r="AHV531" s="272"/>
      <c r="AHW531" s="272"/>
      <c r="AHX531" s="272"/>
      <c r="AHY531" s="272"/>
      <c r="AHZ531" s="272"/>
      <c r="AIA531" s="272"/>
      <c r="AIB531" s="272"/>
      <c r="AIC531" s="272"/>
      <c r="AID531" s="272"/>
      <c r="AIE531" s="272"/>
      <c r="AIF531" s="272"/>
      <c r="AIG531" s="272"/>
      <c r="AIH531" s="272"/>
      <c r="AII531" s="272"/>
      <c r="AIJ531" s="272"/>
      <c r="AIK531" s="272"/>
      <c r="AIL531" s="272"/>
      <c r="AIM531" s="272"/>
      <c r="AIN531" s="272"/>
      <c r="AIO531" s="272"/>
      <c r="AIP531" s="272"/>
      <c r="AIQ531" s="272"/>
      <c r="AIR531" s="272"/>
      <c r="AIS531" s="272"/>
      <c r="AIT531" s="272"/>
      <c r="AIU531" s="272"/>
      <c r="AIV531" s="272"/>
      <c r="AIW531" s="272"/>
      <c r="AIX531" s="272"/>
      <c r="AIY531" s="272"/>
      <c r="AIZ531" s="272"/>
      <c r="AJA531" s="272"/>
      <c r="AJB531" s="272"/>
      <c r="AJC531" s="272"/>
      <c r="AJD531" s="272"/>
      <c r="AJE531" s="272"/>
      <c r="AJF531" s="272"/>
      <c r="AJG531" s="272"/>
      <c r="AJH531" s="272"/>
      <c r="AJI531" s="272"/>
      <c r="AJJ531" s="272"/>
      <c r="AJK531" s="272"/>
      <c r="AJL531" s="272"/>
      <c r="AJM531" s="272"/>
      <c r="AJN531" s="272"/>
      <c r="AJO531" s="272"/>
      <c r="AJP531" s="272"/>
      <c r="AJQ531" s="272"/>
      <c r="AJR531" s="272"/>
      <c r="AJS531" s="272"/>
      <c r="AJT531" s="272"/>
      <c r="AJU531" s="272"/>
      <c r="AJV531" s="272"/>
      <c r="AJW531" s="272"/>
      <c r="AJX531" s="272"/>
      <c r="AJY531" s="272"/>
      <c r="AJZ531" s="272"/>
      <c r="AKA531" s="272"/>
      <c r="AKB531" s="272"/>
      <c r="AKC531" s="272"/>
      <c r="AKD531" s="272"/>
      <c r="AKE531" s="272"/>
      <c r="AKF531" s="272"/>
      <c r="AKG531" s="272"/>
      <c r="AKH531" s="272"/>
      <c r="AKI531" s="272"/>
      <c r="AKJ531" s="272"/>
      <c r="AKK531" s="272"/>
      <c r="AKL531" s="272"/>
      <c r="AKM531" s="272"/>
      <c r="AKN531" s="272"/>
      <c r="AKO531" s="272"/>
      <c r="AKP531" s="272"/>
      <c r="AKQ531" s="272"/>
      <c r="AKR531" s="272"/>
      <c r="AKS531" s="272"/>
      <c r="AKT531" s="272"/>
      <c r="AKU531" s="272"/>
      <c r="AKV531" s="272"/>
      <c r="AKW531" s="272"/>
      <c r="AKX531" s="272"/>
      <c r="AKY531" s="272"/>
      <c r="AKZ531" s="272"/>
      <c r="ALA531" s="272"/>
      <c r="ALB531" s="272"/>
      <c r="ALC531" s="272"/>
      <c r="ALD531" s="272"/>
      <c r="ALE531" s="272"/>
    </row>
    <row r="532" spans="1:993" s="274" customFormat="1" ht="63.75" x14ac:dyDescent="0.2">
      <c r="A532" s="395" t="s">
        <v>8547</v>
      </c>
      <c r="B532" s="18" t="s">
        <v>3984</v>
      </c>
      <c r="C532" s="35" t="s">
        <v>1422</v>
      </c>
      <c r="D532" s="206"/>
      <c r="E532" s="35" t="s">
        <v>6398</v>
      </c>
      <c r="F532" s="190"/>
      <c r="G532" s="190"/>
      <c r="H532" s="13" t="s">
        <v>1790</v>
      </c>
      <c r="I532" s="239" t="s">
        <v>4899</v>
      </c>
      <c r="J532" s="18" t="s">
        <v>2066</v>
      </c>
      <c r="K532" s="13"/>
      <c r="L532" s="315">
        <v>1</v>
      </c>
      <c r="M532" s="329" t="s">
        <v>7570</v>
      </c>
      <c r="N532" s="329" t="s">
        <v>7570</v>
      </c>
      <c r="O532" s="329" t="s">
        <v>7570</v>
      </c>
      <c r="P532" s="329" t="s">
        <v>7570</v>
      </c>
      <c r="Q532" s="329" t="s">
        <v>7570</v>
      </c>
      <c r="R532" s="272"/>
      <c r="S532" s="272"/>
      <c r="T532" s="272"/>
      <c r="U532" s="272"/>
      <c r="V532" s="272"/>
      <c r="W532" s="272"/>
      <c r="X532" s="272"/>
      <c r="Y532" s="272"/>
      <c r="Z532" s="272"/>
      <c r="AA532" s="272"/>
      <c r="AB532" s="272"/>
      <c r="AC532" s="272"/>
      <c r="AD532" s="272"/>
      <c r="AE532" s="272"/>
      <c r="AF532" s="272"/>
      <c r="AG532" s="272"/>
      <c r="AH532" s="272"/>
      <c r="AI532" s="272"/>
      <c r="AJ532" s="272"/>
      <c r="AK532" s="272"/>
      <c r="AL532" s="272"/>
      <c r="AM532" s="272"/>
      <c r="AN532" s="272"/>
      <c r="AO532" s="272"/>
      <c r="AP532" s="272"/>
      <c r="AQ532" s="272"/>
      <c r="AR532" s="272"/>
      <c r="AS532" s="272"/>
      <c r="AT532" s="272"/>
      <c r="AU532" s="272"/>
      <c r="AV532" s="272"/>
      <c r="AW532" s="272"/>
      <c r="AX532" s="272"/>
      <c r="AY532" s="272"/>
      <c r="AZ532" s="272"/>
      <c r="BA532" s="272"/>
      <c r="BB532" s="272"/>
      <c r="BC532" s="272"/>
      <c r="BD532" s="272"/>
      <c r="BE532" s="272"/>
      <c r="BF532" s="272"/>
      <c r="BG532" s="272"/>
      <c r="BH532" s="272"/>
      <c r="BI532" s="272"/>
      <c r="BJ532" s="272"/>
      <c r="BK532" s="272"/>
      <c r="BL532" s="272"/>
      <c r="BM532" s="272"/>
      <c r="BN532" s="272"/>
      <c r="BO532" s="272"/>
      <c r="BP532" s="272"/>
      <c r="BQ532" s="272"/>
      <c r="BR532" s="272"/>
      <c r="BS532" s="272"/>
      <c r="BT532" s="272"/>
      <c r="BU532" s="272"/>
      <c r="BV532" s="272"/>
      <c r="BW532" s="272"/>
      <c r="BX532" s="272"/>
      <c r="BY532" s="272"/>
      <c r="BZ532" s="272"/>
      <c r="CA532" s="272"/>
      <c r="CB532" s="272"/>
      <c r="CC532" s="272"/>
      <c r="CD532" s="272"/>
      <c r="CE532" s="272"/>
      <c r="CF532" s="272"/>
      <c r="CG532" s="272"/>
      <c r="CH532" s="272"/>
      <c r="CI532" s="272"/>
      <c r="CJ532" s="272"/>
      <c r="CK532" s="272"/>
      <c r="CL532" s="272"/>
      <c r="CM532" s="272"/>
      <c r="CN532" s="272"/>
      <c r="CO532" s="272"/>
      <c r="CP532" s="272"/>
      <c r="CQ532" s="272"/>
      <c r="CR532" s="272"/>
      <c r="CS532" s="272"/>
      <c r="CT532" s="272"/>
      <c r="CU532" s="272"/>
      <c r="CV532" s="272"/>
      <c r="CW532" s="272"/>
      <c r="CX532" s="272"/>
      <c r="CY532" s="272"/>
      <c r="CZ532" s="272"/>
      <c r="DA532" s="272"/>
      <c r="DB532" s="272"/>
      <c r="DC532" s="272"/>
      <c r="DD532" s="272"/>
      <c r="DE532" s="272"/>
      <c r="DF532" s="272"/>
      <c r="DG532" s="272"/>
      <c r="DH532" s="272"/>
      <c r="DI532" s="272"/>
      <c r="DJ532" s="272"/>
      <c r="DK532" s="272"/>
      <c r="DL532" s="272"/>
      <c r="DM532" s="272"/>
      <c r="DN532" s="272"/>
      <c r="DO532" s="272"/>
      <c r="DP532" s="272"/>
      <c r="DQ532" s="272"/>
      <c r="DR532" s="272"/>
      <c r="DS532" s="272"/>
      <c r="DT532" s="272"/>
      <c r="DU532" s="272"/>
      <c r="DV532" s="272"/>
      <c r="DW532" s="272"/>
      <c r="DX532" s="272"/>
      <c r="DY532" s="272"/>
      <c r="DZ532" s="272"/>
      <c r="EA532" s="272"/>
      <c r="EB532" s="272"/>
      <c r="EC532" s="272"/>
      <c r="ED532" s="272"/>
      <c r="EE532" s="272"/>
      <c r="EF532" s="272"/>
      <c r="EG532" s="272"/>
      <c r="EH532" s="272"/>
      <c r="EI532" s="272"/>
      <c r="EJ532" s="272"/>
      <c r="EK532" s="272"/>
      <c r="EL532" s="272"/>
      <c r="EM532" s="272"/>
      <c r="EN532" s="272"/>
      <c r="EO532" s="272"/>
      <c r="EP532" s="272"/>
      <c r="EQ532" s="272"/>
      <c r="ER532" s="272"/>
      <c r="ES532" s="272"/>
      <c r="ET532" s="272"/>
      <c r="EU532" s="272"/>
      <c r="EV532" s="272"/>
      <c r="EW532" s="272"/>
      <c r="EX532" s="272"/>
      <c r="EY532" s="272"/>
      <c r="EZ532" s="272"/>
      <c r="FA532" s="272"/>
      <c r="FB532" s="272"/>
      <c r="FC532" s="272"/>
      <c r="FD532" s="272"/>
      <c r="FE532" s="272"/>
      <c r="FF532" s="272"/>
      <c r="FG532" s="272"/>
      <c r="FH532" s="272"/>
      <c r="FI532" s="272"/>
      <c r="FJ532" s="272"/>
      <c r="FK532" s="272"/>
      <c r="FL532" s="272"/>
      <c r="FM532" s="272"/>
      <c r="FN532" s="272"/>
      <c r="FO532" s="272"/>
      <c r="FP532" s="272"/>
      <c r="FQ532" s="272"/>
      <c r="FR532" s="272"/>
      <c r="FS532" s="272"/>
      <c r="FT532" s="272"/>
      <c r="FU532" s="272"/>
      <c r="FV532" s="272"/>
      <c r="FW532" s="272"/>
      <c r="FX532" s="272"/>
      <c r="FY532" s="272"/>
      <c r="FZ532" s="272"/>
      <c r="GA532" s="272"/>
      <c r="GB532" s="272"/>
      <c r="GC532" s="272"/>
      <c r="GD532" s="272"/>
      <c r="GE532" s="272"/>
      <c r="GF532" s="272"/>
      <c r="GG532" s="272"/>
      <c r="GH532" s="272"/>
      <c r="GI532" s="272"/>
      <c r="GJ532" s="272"/>
      <c r="GK532" s="272"/>
      <c r="GL532" s="272"/>
      <c r="GM532" s="272"/>
      <c r="GN532" s="272"/>
      <c r="GO532" s="272"/>
      <c r="GP532" s="272"/>
      <c r="GQ532" s="272"/>
      <c r="GR532" s="272"/>
      <c r="GS532" s="272"/>
      <c r="GT532" s="272"/>
      <c r="GU532" s="272"/>
      <c r="GV532" s="272"/>
      <c r="GW532" s="272"/>
      <c r="GX532" s="272"/>
      <c r="GY532" s="272"/>
      <c r="GZ532" s="272"/>
      <c r="HA532" s="272"/>
      <c r="HB532" s="272"/>
      <c r="HC532" s="272"/>
      <c r="HD532" s="272"/>
      <c r="HE532" s="272"/>
      <c r="HF532" s="272"/>
      <c r="HG532" s="272"/>
      <c r="HH532" s="272"/>
      <c r="HI532" s="272"/>
      <c r="HJ532" s="272"/>
      <c r="HK532" s="272"/>
      <c r="HL532" s="272"/>
      <c r="HM532" s="272"/>
      <c r="HN532" s="272"/>
      <c r="HO532" s="272"/>
      <c r="HP532" s="272"/>
      <c r="HQ532" s="272"/>
      <c r="HR532" s="272"/>
      <c r="HS532" s="272"/>
      <c r="HT532" s="272"/>
      <c r="HU532" s="272"/>
      <c r="HV532" s="272"/>
      <c r="HW532" s="272"/>
      <c r="HX532" s="272"/>
      <c r="HY532" s="272"/>
      <c r="HZ532" s="272"/>
      <c r="IA532" s="272"/>
      <c r="IB532" s="272"/>
      <c r="IC532" s="272"/>
      <c r="ID532" s="272"/>
      <c r="IE532" s="272"/>
      <c r="IF532" s="272"/>
      <c r="IG532" s="272"/>
      <c r="IH532" s="272"/>
      <c r="II532" s="272"/>
      <c r="IJ532" s="272"/>
      <c r="IK532" s="272"/>
      <c r="IL532" s="272"/>
      <c r="IM532" s="272"/>
      <c r="IN532" s="272"/>
      <c r="IO532" s="272"/>
      <c r="IP532" s="272"/>
      <c r="IQ532" s="272"/>
      <c r="IR532" s="272"/>
      <c r="IS532" s="272"/>
      <c r="IT532" s="272"/>
      <c r="IU532" s="272"/>
      <c r="IV532" s="272"/>
      <c r="IW532" s="272"/>
      <c r="IX532" s="272"/>
      <c r="IY532" s="272"/>
      <c r="IZ532" s="272"/>
      <c r="JA532" s="272"/>
      <c r="JB532" s="272"/>
      <c r="JC532" s="272"/>
      <c r="JD532" s="272"/>
      <c r="JE532" s="272"/>
      <c r="JF532" s="272"/>
      <c r="JG532" s="272"/>
      <c r="JH532" s="272"/>
      <c r="JI532" s="272"/>
      <c r="JJ532" s="272"/>
      <c r="JK532" s="272"/>
      <c r="JL532" s="272"/>
      <c r="JM532" s="272"/>
      <c r="JN532" s="272"/>
      <c r="JO532" s="272"/>
      <c r="JP532" s="272"/>
      <c r="JQ532" s="272"/>
      <c r="JR532" s="272"/>
      <c r="JS532" s="272"/>
      <c r="JT532" s="272"/>
      <c r="JU532" s="272"/>
      <c r="JV532" s="272"/>
      <c r="JW532" s="272"/>
      <c r="JX532" s="272"/>
      <c r="JY532" s="272"/>
      <c r="JZ532" s="272"/>
      <c r="KA532" s="272"/>
      <c r="KB532" s="272"/>
      <c r="KC532" s="272"/>
      <c r="KD532" s="272"/>
      <c r="KE532" s="272"/>
      <c r="KF532" s="272"/>
      <c r="KG532" s="272"/>
      <c r="KH532" s="272"/>
      <c r="KI532" s="272"/>
      <c r="KJ532" s="272"/>
      <c r="KK532" s="272"/>
      <c r="KL532" s="272"/>
      <c r="KM532" s="272"/>
      <c r="KN532" s="272"/>
      <c r="KO532" s="272"/>
      <c r="KP532" s="272"/>
      <c r="KQ532" s="272"/>
      <c r="KR532" s="272"/>
      <c r="KS532" s="272"/>
      <c r="KT532" s="272"/>
      <c r="KU532" s="272"/>
      <c r="KV532" s="272"/>
      <c r="KW532" s="272"/>
      <c r="KX532" s="272"/>
      <c r="KY532" s="272"/>
      <c r="KZ532" s="272"/>
      <c r="LA532" s="272"/>
      <c r="LB532" s="272"/>
      <c r="LC532" s="272"/>
      <c r="LD532" s="272"/>
      <c r="LE532" s="272"/>
      <c r="LF532" s="272"/>
      <c r="LG532" s="272"/>
      <c r="LH532" s="272"/>
      <c r="LI532" s="272"/>
      <c r="LJ532" s="272"/>
      <c r="LK532" s="272"/>
      <c r="LL532" s="272"/>
      <c r="LM532" s="272"/>
      <c r="LN532" s="272"/>
      <c r="LO532" s="272"/>
      <c r="LP532" s="272"/>
      <c r="LQ532" s="272"/>
      <c r="LR532" s="272"/>
      <c r="LS532" s="272"/>
      <c r="LT532" s="272"/>
      <c r="LU532" s="272"/>
      <c r="LV532" s="272"/>
      <c r="LW532" s="272"/>
      <c r="LX532" s="272"/>
      <c r="LY532" s="272"/>
      <c r="LZ532" s="272"/>
      <c r="MA532" s="272"/>
      <c r="MB532" s="272"/>
      <c r="MC532" s="272"/>
      <c r="MD532" s="272"/>
      <c r="ME532" s="272"/>
      <c r="MF532" s="272"/>
      <c r="MG532" s="272"/>
      <c r="MH532" s="272"/>
      <c r="MI532" s="272"/>
      <c r="MJ532" s="272"/>
      <c r="MK532" s="272"/>
      <c r="ML532" s="272"/>
      <c r="MM532" s="272"/>
      <c r="MN532" s="272"/>
      <c r="MO532" s="272"/>
      <c r="MP532" s="272"/>
      <c r="MQ532" s="272"/>
      <c r="MR532" s="272"/>
      <c r="MS532" s="272"/>
      <c r="MT532" s="272"/>
      <c r="MU532" s="272"/>
      <c r="MV532" s="272"/>
      <c r="MW532" s="272"/>
      <c r="MX532" s="272"/>
      <c r="MY532" s="272"/>
      <c r="MZ532" s="272"/>
      <c r="NA532" s="272"/>
      <c r="NB532" s="272"/>
      <c r="NC532" s="272"/>
      <c r="ND532" s="272"/>
      <c r="NE532" s="272"/>
      <c r="NF532" s="272"/>
      <c r="NG532" s="272"/>
      <c r="NH532" s="272"/>
      <c r="NI532" s="272"/>
      <c r="NJ532" s="272"/>
      <c r="NK532" s="272"/>
      <c r="NL532" s="272"/>
      <c r="NM532" s="272"/>
      <c r="NN532" s="272"/>
      <c r="NO532" s="272"/>
      <c r="NP532" s="272"/>
      <c r="NQ532" s="272"/>
      <c r="NR532" s="272"/>
      <c r="NS532" s="272"/>
      <c r="NT532" s="272"/>
      <c r="NU532" s="272"/>
      <c r="NV532" s="272"/>
      <c r="NW532" s="272"/>
      <c r="NX532" s="272"/>
      <c r="NY532" s="272"/>
      <c r="NZ532" s="272"/>
      <c r="OA532" s="272"/>
      <c r="OB532" s="272"/>
      <c r="OC532" s="272"/>
      <c r="OD532" s="272"/>
      <c r="OE532" s="272"/>
      <c r="OF532" s="272"/>
      <c r="OG532" s="272"/>
      <c r="OH532" s="272"/>
      <c r="OI532" s="272"/>
      <c r="OJ532" s="272"/>
      <c r="OK532" s="272"/>
      <c r="OL532" s="272"/>
      <c r="OM532" s="272"/>
      <c r="ON532" s="272"/>
      <c r="OO532" s="272"/>
      <c r="OP532" s="272"/>
      <c r="OQ532" s="272"/>
      <c r="OR532" s="272"/>
      <c r="OS532" s="272"/>
      <c r="OT532" s="272"/>
      <c r="OU532" s="272"/>
      <c r="OV532" s="272"/>
      <c r="OW532" s="272"/>
      <c r="OX532" s="272"/>
      <c r="OY532" s="272"/>
      <c r="OZ532" s="272"/>
      <c r="PA532" s="272"/>
      <c r="PB532" s="272"/>
      <c r="PC532" s="272"/>
      <c r="PD532" s="272"/>
      <c r="PE532" s="272"/>
      <c r="PF532" s="272"/>
      <c r="PG532" s="272"/>
      <c r="PH532" s="272"/>
      <c r="PI532" s="272"/>
      <c r="PJ532" s="272"/>
      <c r="PK532" s="272"/>
      <c r="PL532" s="272"/>
      <c r="PM532" s="272"/>
      <c r="PN532" s="272"/>
      <c r="PO532" s="272"/>
      <c r="PP532" s="272"/>
      <c r="PQ532" s="272"/>
      <c r="PR532" s="272"/>
      <c r="PS532" s="272"/>
      <c r="PT532" s="272"/>
      <c r="PU532" s="272"/>
      <c r="PV532" s="272"/>
      <c r="PW532" s="272"/>
      <c r="PX532" s="272"/>
      <c r="PY532" s="272"/>
      <c r="PZ532" s="272"/>
      <c r="QA532" s="272"/>
      <c r="QB532" s="272"/>
      <c r="QC532" s="272"/>
      <c r="QD532" s="272"/>
      <c r="QE532" s="272"/>
      <c r="QF532" s="272"/>
      <c r="QG532" s="272"/>
      <c r="QH532" s="272"/>
      <c r="QI532" s="272"/>
      <c r="QJ532" s="272"/>
      <c r="QK532" s="272"/>
      <c r="QL532" s="272"/>
      <c r="QM532" s="272"/>
      <c r="QN532" s="272"/>
      <c r="QO532" s="272"/>
      <c r="QP532" s="272"/>
      <c r="QQ532" s="272"/>
      <c r="QR532" s="272"/>
      <c r="QS532" s="272"/>
      <c r="QT532" s="272"/>
      <c r="QU532" s="272"/>
      <c r="QV532" s="272"/>
      <c r="QW532" s="272"/>
      <c r="QX532" s="272"/>
      <c r="QY532" s="272"/>
      <c r="QZ532" s="272"/>
      <c r="RA532" s="272"/>
      <c r="RB532" s="272"/>
      <c r="RC532" s="272"/>
      <c r="RD532" s="272"/>
      <c r="RE532" s="272"/>
      <c r="RF532" s="272"/>
      <c r="RG532" s="272"/>
      <c r="RH532" s="272"/>
      <c r="RI532" s="272"/>
      <c r="RJ532" s="272"/>
      <c r="RK532" s="272"/>
      <c r="RL532" s="272"/>
      <c r="RM532" s="272"/>
      <c r="RN532" s="272"/>
      <c r="RO532" s="272"/>
      <c r="RP532" s="272"/>
      <c r="RQ532" s="272"/>
      <c r="RR532" s="272"/>
      <c r="RS532" s="272"/>
      <c r="RT532" s="272"/>
      <c r="RU532" s="272"/>
      <c r="RV532" s="272"/>
      <c r="RW532" s="272"/>
      <c r="RX532" s="272"/>
      <c r="RY532" s="272"/>
      <c r="RZ532" s="272"/>
      <c r="SA532" s="272"/>
      <c r="SB532" s="272"/>
      <c r="SC532" s="272"/>
      <c r="SD532" s="272"/>
      <c r="SE532" s="272"/>
      <c r="SF532" s="272"/>
      <c r="SG532" s="272"/>
      <c r="SH532" s="272"/>
      <c r="SI532" s="272"/>
      <c r="SJ532" s="272"/>
      <c r="SK532" s="272"/>
      <c r="SL532" s="272"/>
      <c r="SM532" s="272"/>
      <c r="SN532" s="272"/>
      <c r="SO532" s="272"/>
      <c r="SP532" s="272"/>
      <c r="SQ532" s="272"/>
      <c r="SR532" s="272"/>
      <c r="SS532" s="272"/>
      <c r="ST532" s="272"/>
      <c r="SU532" s="272"/>
      <c r="SV532" s="272"/>
      <c r="SW532" s="272"/>
      <c r="SX532" s="272"/>
      <c r="SY532" s="272"/>
      <c r="SZ532" s="272"/>
      <c r="TA532" s="272"/>
      <c r="TB532" s="272"/>
      <c r="TC532" s="272"/>
      <c r="TD532" s="272"/>
      <c r="TE532" s="272"/>
      <c r="TF532" s="272"/>
      <c r="TG532" s="272"/>
      <c r="TH532" s="272"/>
      <c r="TI532" s="272"/>
      <c r="TJ532" s="272"/>
      <c r="TK532" s="272"/>
      <c r="TL532" s="272"/>
      <c r="TM532" s="272"/>
      <c r="TN532" s="272"/>
      <c r="TO532" s="272"/>
      <c r="TP532" s="272"/>
      <c r="TQ532" s="272"/>
      <c r="TR532" s="272"/>
      <c r="TS532" s="272"/>
      <c r="TT532" s="272"/>
      <c r="TU532" s="272"/>
      <c r="TV532" s="272"/>
      <c r="TW532" s="272"/>
      <c r="TX532" s="272"/>
      <c r="TY532" s="272"/>
      <c r="TZ532" s="272"/>
      <c r="UA532" s="272"/>
      <c r="UB532" s="272"/>
      <c r="UC532" s="272"/>
      <c r="UD532" s="272"/>
      <c r="UE532" s="272"/>
      <c r="UF532" s="272"/>
      <c r="UG532" s="272"/>
      <c r="UH532" s="272"/>
      <c r="UI532" s="272"/>
      <c r="UJ532" s="272"/>
      <c r="UK532" s="272"/>
      <c r="UL532" s="272"/>
      <c r="UM532" s="272"/>
      <c r="UN532" s="272"/>
      <c r="UO532" s="272"/>
      <c r="UP532" s="272"/>
      <c r="UQ532" s="272"/>
      <c r="UR532" s="272"/>
      <c r="US532" s="272"/>
      <c r="UT532" s="272"/>
      <c r="UU532" s="272"/>
      <c r="UV532" s="272"/>
      <c r="UW532" s="272"/>
      <c r="UX532" s="272"/>
      <c r="UY532" s="272"/>
      <c r="UZ532" s="272"/>
      <c r="VA532" s="272"/>
      <c r="VB532" s="272"/>
      <c r="VC532" s="272"/>
      <c r="VD532" s="272"/>
      <c r="VE532" s="272"/>
      <c r="VF532" s="272"/>
      <c r="VG532" s="272"/>
      <c r="VH532" s="272"/>
      <c r="VI532" s="272"/>
      <c r="VJ532" s="272"/>
      <c r="VK532" s="272"/>
      <c r="VL532" s="272"/>
      <c r="VM532" s="272"/>
      <c r="VN532" s="272"/>
      <c r="VO532" s="272"/>
      <c r="VP532" s="272"/>
      <c r="VQ532" s="272"/>
      <c r="VR532" s="272"/>
      <c r="VS532" s="272"/>
      <c r="VT532" s="272"/>
      <c r="VU532" s="272"/>
      <c r="VV532" s="272"/>
      <c r="VW532" s="272"/>
      <c r="VX532" s="272"/>
      <c r="VY532" s="272"/>
      <c r="VZ532" s="272"/>
      <c r="WA532" s="272"/>
      <c r="WB532" s="272"/>
      <c r="WC532" s="272"/>
      <c r="WD532" s="272"/>
      <c r="WE532" s="272"/>
      <c r="WF532" s="272"/>
      <c r="WG532" s="272"/>
      <c r="WH532" s="272"/>
      <c r="WI532" s="272"/>
      <c r="WJ532" s="272"/>
      <c r="WK532" s="272"/>
      <c r="WL532" s="272"/>
      <c r="WM532" s="272"/>
      <c r="WN532" s="272"/>
      <c r="WO532" s="272"/>
      <c r="WP532" s="272"/>
      <c r="WQ532" s="272"/>
      <c r="WR532" s="272"/>
      <c r="WS532" s="272"/>
      <c r="WT532" s="272"/>
      <c r="WU532" s="272"/>
      <c r="WV532" s="272"/>
      <c r="WW532" s="272"/>
      <c r="WX532" s="272"/>
      <c r="WY532" s="272"/>
      <c r="WZ532" s="272"/>
      <c r="XA532" s="272"/>
      <c r="XB532" s="272"/>
      <c r="XC532" s="272"/>
      <c r="XD532" s="272"/>
      <c r="XE532" s="272"/>
      <c r="XF532" s="272"/>
      <c r="XG532" s="272"/>
      <c r="XH532" s="272"/>
      <c r="XI532" s="272"/>
      <c r="XJ532" s="272"/>
      <c r="XK532" s="272"/>
      <c r="XL532" s="272"/>
      <c r="XM532" s="272"/>
      <c r="XN532" s="272"/>
      <c r="XO532" s="272"/>
      <c r="XP532" s="272"/>
      <c r="XQ532" s="272"/>
      <c r="XR532" s="272"/>
      <c r="XS532" s="272"/>
      <c r="XT532" s="272"/>
      <c r="XU532" s="272"/>
      <c r="XV532" s="272"/>
      <c r="XW532" s="272"/>
      <c r="XX532" s="272"/>
      <c r="XY532" s="272"/>
      <c r="XZ532" s="272"/>
      <c r="YA532" s="272"/>
      <c r="YB532" s="272"/>
      <c r="YC532" s="272"/>
      <c r="YD532" s="272"/>
      <c r="YE532" s="272"/>
      <c r="YF532" s="272"/>
      <c r="YG532" s="272"/>
      <c r="YH532" s="272"/>
      <c r="YI532" s="272"/>
      <c r="YJ532" s="272"/>
      <c r="YK532" s="272"/>
      <c r="YL532" s="272"/>
      <c r="YM532" s="272"/>
      <c r="YN532" s="272"/>
      <c r="YO532" s="272"/>
      <c r="YP532" s="272"/>
      <c r="YQ532" s="272"/>
      <c r="YR532" s="272"/>
      <c r="YS532" s="272"/>
      <c r="YT532" s="272"/>
      <c r="YU532" s="272"/>
      <c r="YV532" s="272"/>
      <c r="YW532" s="272"/>
      <c r="YX532" s="272"/>
      <c r="YY532" s="272"/>
      <c r="YZ532" s="272"/>
      <c r="ZA532" s="272"/>
      <c r="ZB532" s="272"/>
      <c r="ZC532" s="272"/>
      <c r="ZD532" s="272"/>
      <c r="ZE532" s="272"/>
      <c r="ZF532" s="272"/>
      <c r="ZG532" s="272"/>
      <c r="ZH532" s="272"/>
      <c r="ZI532" s="272"/>
      <c r="ZJ532" s="272"/>
      <c r="ZK532" s="272"/>
      <c r="ZL532" s="272"/>
      <c r="ZM532" s="272"/>
      <c r="ZN532" s="272"/>
      <c r="ZO532" s="272"/>
      <c r="ZP532" s="272"/>
      <c r="ZQ532" s="272"/>
      <c r="ZR532" s="272"/>
      <c r="ZS532" s="272"/>
      <c r="ZT532" s="272"/>
      <c r="ZU532" s="272"/>
      <c r="ZV532" s="272"/>
      <c r="ZW532" s="272"/>
      <c r="ZX532" s="272"/>
      <c r="ZY532" s="272"/>
      <c r="ZZ532" s="272"/>
      <c r="AAA532" s="272"/>
      <c r="AAB532" s="272"/>
      <c r="AAC532" s="272"/>
      <c r="AAD532" s="272"/>
      <c r="AAE532" s="272"/>
      <c r="AAF532" s="272"/>
      <c r="AAG532" s="272"/>
      <c r="AAH532" s="272"/>
      <c r="AAI532" s="272"/>
      <c r="AAJ532" s="272"/>
      <c r="AAK532" s="272"/>
      <c r="AAL532" s="272"/>
      <c r="AAM532" s="272"/>
      <c r="AAN532" s="272"/>
      <c r="AAO532" s="272"/>
      <c r="AAP532" s="272"/>
      <c r="AAQ532" s="272"/>
      <c r="AAR532" s="272"/>
      <c r="AAS532" s="272"/>
      <c r="AAT532" s="272"/>
      <c r="AAU532" s="272"/>
      <c r="AAV532" s="272"/>
      <c r="AAW532" s="272"/>
      <c r="AAX532" s="272"/>
      <c r="AAY532" s="272"/>
      <c r="AAZ532" s="272"/>
      <c r="ABA532" s="272"/>
      <c r="ABB532" s="272"/>
      <c r="ABC532" s="272"/>
      <c r="ABD532" s="272"/>
      <c r="ABE532" s="272"/>
      <c r="ABF532" s="272"/>
      <c r="ABG532" s="272"/>
      <c r="ABH532" s="272"/>
      <c r="ABI532" s="272"/>
      <c r="ABJ532" s="272"/>
      <c r="ABK532" s="272"/>
      <c r="ABL532" s="272"/>
      <c r="ABM532" s="272"/>
      <c r="ABN532" s="272"/>
      <c r="ABO532" s="272"/>
      <c r="ABP532" s="272"/>
      <c r="ABQ532" s="272"/>
      <c r="ABR532" s="272"/>
      <c r="ABS532" s="272"/>
      <c r="ABT532" s="272"/>
      <c r="ABU532" s="272"/>
      <c r="ABV532" s="272"/>
      <c r="ABW532" s="272"/>
      <c r="ABX532" s="272"/>
      <c r="ABY532" s="272"/>
      <c r="ABZ532" s="272"/>
      <c r="ACA532" s="272"/>
      <c r="ACB532" s="272"/>
      <c r="ACC532" s="272"/>
      <c r="ACD532" s="272"/>
      <c r="ACE532" s="272"/>
      <c r="ACF532" s="272"/>
      <c r="ACG532" s="272"/>
      <c r="ACH532" s="272"/>
      <c r="ACI532" s="272"/>
      <c r="ACJ532" s="272"/>
      <c r="ACK532" s="272"/>
      <c r="ACL532" s="272"/>
      <c r="ACM532" s="272"/>
      <c r="ACN532" s="272"/>
      <c r="ACO532" s="272"/>
      <c r="ACP532" s="272"/>
      <c r="ACQ532" s="272"/>
      <c r="ACR532" s="272"/>
      <c r="ACS532" s="272"/>
      <c r="ACT532" s="272"/>
      <c r="ACU532" s="272"/>
      <c r="ACV532" s="272"/>
      <c r="ACW532" s="272"/>
      <c r="ACX532" s="272"/>
      <c r="ACY532" s="272"/>
      <c r="ACZ532" s="272"/>
      <c r="ADA532" s="272"/>
      <c r="ADB532" s="272"/>
      <c r="ADC532" s="272"/>
      <c r="ADD532" s="272"/>
      <c r="ADE532" s="272"/>
      <c r="ADF532" s="272"/>
      <c r="ADG532" s="272"/>
      <c r="ADH532" s="272"/>
      <c r="ADI532" s="272"/>
      <c r="ADJ532" s="272"/>
      <c r="ADK532" s="272"/>
      <c r="ADL532" s="272"/>
      <c r="ADM532" s="272"/>
      <c r="ADN532" s="272"/>
      <c r="ADO532" s="272"/>
      <c r="ADP532" s="272"/>
      <c r="ADQ532" s="272"/>
      <c r="ADR532" s="272"/>
      <c r="ADS532" s="272"/>
      <c r="ADT532" s="272"/>
      <c r="ADU532" s="272"/>
      <c r="ADV532" s="272"/>
      <c r="ADW532" s="272"/>
      <c r="ADX532" s="272"/>
      <c r="ADY532" s="272"/>
      <c r="ADZ532" s="272"/>
      <c r="AEA532" s="272"/>
      <c r="AEB532" s="272"/>
      <c r="AEC532" s="272"/>
      <c r="AED532" s="272"/>
      <c r="AEE532" s="272"/>
      <c r="AEF532" s="272"/>
      <c r="AEG532" s="272"/>
      <c r="AEH532" s="272"/>
      <c r="AEI532" s="272"/>
      <c r="AEJ532" s="272"/>
      <c r="AEK532" s="272"/>
      <c r="AEL532" s="272"/>
      <c r="AEM532" s="272"/>
      <c r="AEN532" s="272"/>
      <c r="AEO532" s="272"/>
      <c r="AEP532" s="272"/>
      <c r="AEQ532" s="272"/>
      <c r="AER532" s="272"/>
      <c r="AES532" s="272"/>
      <c r="AET532" s="272"/>
      <c r="AEU532" s="272"/>
      <c r="AEV532" s="272"/>
      <c r="AEW532" s="272"/>
      <c r="AEX532" s="272"/>
      <c r="AEY532" s="272"/>
      <c r="AEZ532" s="272"/>
      <c r="AFA532" s="272"/>
      <c r="AFB532" s="272"/>
      <c r="AFC532" s="272"/>
      <c r="AFD532" s="272"/>
      <c r="AFE532" s="272"/>
      <c r="AFF532" s="272"/>
      <c r="AFG532" s="272"/>
      <c r="AFH532" s="272"/>
      <c r="AFI532" s="272"/>
      <c r="AFJ532" s="272"/>
      <c r="AFK532" s="272"/>
      <c r="AFL532" s="272"/>
      <c r="AFM532" s="272"/>
      <c r="AFN532" s="272"/>
      <c r="AFO532" s="272"/>
      <c r="AFP532" s="272"/>
      <c r="AFQ532" s="272"/>
      <c r="AFR532" s="272"/>
      <c r="AFS532" s="272"/>
      <c r="AFT532" s="272"/>
      <c r="AFU532" s="272"/>
      <c r="AFV532" s="272"/>
      <c r="AFW532" s="272"/>
      <c r="AFX532" s="272"/>
      <c r="AFY532" s="272"/>
      <c r="AFZ532" s="272"/>
      <c r="AGA532" s="272"/>
      <c r="AGB532" s="272"/>
      <c r="AGC532" s="272"/>
      <c r="AGD532" s="272"/>
      <c r="AGE532" s="272"/>
      <c r="AGF532" s="272"/>
      <c r="AGG532" s="272"/>
      <c r="AGH532" s="272"/>
      <c r="AGI532" s="272"/>
      <c r="AGJ532" s="272"/>
      <c r="AGK532" s="272"/>
      <c r="AGL532" s="272"/>
      <c r="AGM532" s="272"/>
      <c r="AGN532" s="272"/>
      <c r="AGO532" s="272"/>
      <c r="AGP532" s="272"/>
      <c r="AGQ532" s="272"/>
      <c r="AGR532" s="272"/>
      <c r="AGS532" s="272"/>
      <c r="AGT532" s="272"/>
      <c r="AGU532" s="272"/>
      <c r="AGV532" s="272"/>
      <c r="AGW532" s="272"/>
      <c r="AGX532" s="272"/>
      <c r="AGY532" s="272"/>
      <c r="AGZ532" s="272"/>
      <c r="AHA532" s="272"/>
      <c r="AHB532" s="272"/>
      <c r="AHC532" s="272"/>
      <c r="AHD532" s="272"/>
      <c r="AHE532" s="272"/>
      <c r="AHF532" s="272"/>
      <c r="AHG532" s="272"/>
      <c r="AHH532" s="272"/>
      <c r="AHI532" s="272"/>
      <c r="AHJ532" s="272"/>
      <c r="AHK532" s="272"/>
      <c r="AHL532" s="272"/>
      <c r="AHM532" s="272"/>
      <c r="AHN532" s="272"/>
      <c r="AHO532" s="272"/>
      <c r="AHP532" s="272"/>
      <c r="AHQ532" s="272"/>
      <c r="AHR532" s="272"/>
      <c r="AHS532" s="272"/>
      <c r="AHT532" s="272"/>
      <c r="AHU532" s="272"/>
      <c r="AHV532" s="272"/>
      <c r="AHW532" s="272"/>
      <c r="AHX532" s="272"/>
      <c r="AHY532" s="272"/>
      <c r="AHZ532" s="272"/>
      <c r="AIA532" s="272"/>
      <c r="AIB532" s="272"/>
      <c r="AIC532" s="272"/>
      <c r="AID532" s="272"/>
      <c r="AIE532" s="272"/>
      <c r="AIF532" s="272"/>
      <c r="AIG532" s="272"/>
      <c r="AIH532" s="272"/>
      <c r="AII532" s="272"/>
      <c r="AIJ532" s="272"/>
      <c r="AIK532" s="272"/>
      <c r="AIL532" s="272"/>
      <c r="AIM532" s="272"/>
      <c r="AIN532" s="272"/>
      <c r="AIO532" s="272"/>
      <c r="AIP532" s="272"/>
      <c r="AIQ532" s="272"/>
      <c r="AIR532" s="272"/>
      <c r="AIS532" s="272"/>
      <c r="AIT532" s="272"/>
      <c r="AIU532" s="272"/>
      <c r="AIV532" s="272"/>
      <c r="AIW532" s="272"/>
      <c r="AIX532" s="272"/>
      <c r="AIY532" s="272"/>
      <c r="AIZ532" s="272"/>
      <c r="AJA532" s="272"/>
      <c r="AJB532" s="272"/>
      <c r="AJC532" s="272"/>
      <c r="AJD532" s="272"/>
      <c r="AJE532" s="272"/>
      <c r="AJF532" s="272"/>
      <c r="AJG532" s="272"/>
      <c r="AJH532" s="272"/>
      <c r="AJI532" s="272"/>
      <c r="AJJ532" s="272"/>
      <c r="AJK532" s="272"/>
      <c r="AJL532" s="272"/>
      <c r="AJM532" s="272"/>
      <c r="AJN532" s="272"/>
      <c r="AJO532" s="272"/>
      <c r="AJP532" s="272"/>
      <c r="AJQ532" s="272"/>
      <c r="AJR532" s="272"/>
      <c r="AJS532" s="272"/>
      <c r="AJT532" s="272"/>
      <c r="AJU532" s="272"/>
      <c r="AJV532" s="272"/>
      <c r="AJW532" s="272"/>
      <c r="AJX532" s="272"/>
      <c r="AJY532" s="272"/>
      <c r="AJZ532" s="272"/>
      <c r="AKA532" s="272"/>
      <c r="AKB532" s="272"/>
      <c r="AKC532" s="272"/>
      <c r="AKD532" s="272"/>
      <c r="AKE532" s="272"/>
      <c r="AKF532" s="272"/>
      <c r="AKG532" s="272"/>
      <c r="AKH532" s="272"/>
      <c r="AKI532" s="272"/>
      <c r="AKJ532" s="272"/>
      <c r="AKK532" s="272"/>
      <c r="AKL532" s="272"/>
      <c r="AKM532" s="272"/>
      <c r="AKN532" s="272"/>
      <c r="AKO532" s="272"/>
      <c r="AKP532" s="272"/>
      <c r="AKQ532" s="272"/>
      <c r="AKR532" s="272"/>
      <c r="AKS532" s="272"/>
      <c r="AKT532" s="272"/>
      <c r="AKU532" s="272"/>
      <c r="AKV532" s="272"/>
      <c r="AKW532" s="272"/>
      <c r="AKX532" s="272"/>
      <c r="AKY532" s="272"/>
      <c r="AKZ532" s="272"/>
      <c r="ALA532" s="272"/>
      <c r="ALB532" s="272"/>
      <c r="ALC532" s="272"/>
      <c r="ALD532" s="272"/>
      <c r="ALE532" s="272"/>
    </row>
    <row r="533" spans="1:993" s="274" customFormat="1" ht="63.75" x14ac:dyDescent="0.2">
      <c r="A533" s="395" t="s">
        <v>12261</v>
      </c>
      <c r="B533" s="18" t="s">
        <v>3984</v>
      </c>
      <c r="C533" s="35" t="s">
        <v>1422</v>
      </c>
      <c r="D533" s="206"/>
      <c r="E533" s="35" t="s">
        <v>6399</v>
      </c>
      <c r="F533" s="190"/>
      <c r="G533" s="190"/>
      <c r="H533" s="13" t="s">
        <v>1790</v>
      </c>
      <c r="I533" s="239" t="s">
        <v>4899</v>
      </c>
      <c r="J533" s="18" t="s">
        <v>2067</v>
      </c>
      <c r="K533" s="13"/>
      <c r="L533" s="315">
        <v>1</v>
      </c>
      <c r="M533" s="329" t="s">
        <v>7570</v>
      </c>
      <c r="N533" s="329" t="s">
        <v>7570</v>
      </c>
      <c r="O533" s="329" t="s">
        <v>7570</v>
      </c>
      <c r="P533" s="329" t="s">
        <v>7570</v>
      </c>
      <c r="Q533" s="329" t="s">
        <v>7570</v>
      </c>
      <c r="R533" s="272"/>
      <c r="S533" s="272"/>
      <c r="T533" s="272"/>
      <c r="U533" s="272"/>
      <c r="V533" s="272"/>
      <c r="W533" s="272"/>
      <c r="X533" s="272"/>
      <c r="Y533" s="272"/>
      <c r="Z533" s="272"/>
      <c r="AA533" s="272"/>
      <c r="AB533" s="272"/>
      <c r="AC533" s="272"/>
      <c r="AD533" s="272"/>
      <c r="AE533" s="272"/>
      <c r="AF533" s="272"/>
      <c r="AG533" s="272"/>
      <c r="AH533" s="272"/>
      <c r="AI533" s="272"/>
      <c r="AJ533" s="272"/>
      <c r="AK533" s="272"/>
      <c r="AL533" s="272"/>
      <c r="AM533" s="272"/>
      <c r="AN533" s="272"/>
      <c r="AO533" s="272"/>
      <c r="AP533" s="272"/>
      <c r="AQ533" s="272"/>
      <c r="AR533" s="272"/>
      <c r="AS533" s="272"/>
      <c r="AT533" s="272"/>
      <c r="AU533" s="272"/>
      <c r="AV533" s="272"/>
      <c r="AW533" s="272"/>
      <c r="AX533" s="272"/>
      <c r="AY533" s="272"/>
      <c r="AZ533" s="272"/>
      <c r="BA533" s="272"/>
      <c r="BB533" s="272"/>
      <c r="BC533" s="272"/>
      <c r="BD533" s="272"/>
      <c r="BE533" s="272"/>
      <c r="BF533" s="272"/>
      <c r="BG533" s="272"/>
      <c r="BH533" s="272"/>
      <c r="BI533" s="272"/>
      <c r="BJ533" s="272"/>
      <c r="BK533" s="272"/>
      <c r="BL533" s="272"/>
      <c r="BM533" s="272"/>
      <c r="BN533" s="272"/>
      <c r="BO533" s="272"/>
      <c r="BP533" s="272"/>
      <c r="BQ533" s="272"/>
      <c r="BR533" s="272"/>
      <c r="BS533" s="272"/>
      <c r="BT533" s="272"/>
      <c r="BU533" s="272"/>
      <c r="BV533" s="272"/>
      <c r="BW533" s="272"/>
      <c r="BX533" s="272"/>
      <c r="BY533" s="272"/>
      <c r="BZ533" s="272"/>
      <c r="CA533" s="272"/>
      <c r="CB533" s="272"/>
      <c r="CC533" s="272"/>
      <c r="CD533" s="272"/>
      <c r="CE533" s="272"/>
      <c r="CF533" s="272"/>
      <c r="CG533" s="272"/>
      <c r="CH533" s="272"/>
      <c r="CI533" s="272"/>
      <c r="CJ533" s="272"/>
      <c r="CK533" s="272"/>
      <c r="CL533" s="272"/>
      <c r="CM533" s="272"/>
      <c r="CN533" s="272"/>
      <c r="CO533" s="272"/>
      <c r="CP533" s="272"/>
      <c r="CQ533" s="272"/>
      <c r="CR533" s="272"/>
      <c r="CS533" s="272"/>
      <c r="CT533" s="272"/>
      <c r="CU533" s="272"/>
      <c r="CV533" s="272"/>
      <c r="CW533" s="272"/>
      <c r="CX533" s="272"/>
      <c r="CY533" s="272"/>
      <c r="CZ533" s="272"/>
      <c r="DA533" s="272"/>
      <c r="DB533" s="272"/>
      <c r="DC533" s="272"/>
      <c r="DD533" s="272"/>
      <c r="DE533" s="272"/>
      <c r="DF533" s="272"/>
      <c r="DG533" s="272"/>
      <c r="DH533" s="272"/>
      <c r="DI533" s="272"/>
      <c r="DJ533" s="272"/>
      <c r="DK533" s="272"/>
      <c r="DL533" s="272"/>
      <c r="DM533" s="272"/>
      <c r="DN533" s="272"/>
      <c r="DO533" s="272"/>
      <c r="DP533" s="272"/>
      <c r="DQ533" s="272"/>
      <c r="DR533" s="272"/>
      <c r="DS533" s="272"/>
      <c r="DT533" s="272"/>
      <c r="DU533" s="272"/>
      <c r="DV533" s="272"/>
      <c r="DW533" s="272"/>
      <c r="DX533" s="272"/>
      <c r="DY533" s="272"/>
      <c r="DZ533" s="272"/>
      <c r="EA533" s="272"/>
      <c r="EB533" s="272"/>
      <c r="EC533" s="272"/>
      <c r="ED533" s="272"/>
      <c r="EE533" s="272"/>
      <c r="EF533" s="272"/>
      <c r="EG533" s="272"/>
      <c r="EH533" s="272"/>
      <c r="EI533" s="272"/>
      <c r="EJ533" s="272"/>
      <c r="EK533" s="272"/>
      <c r="EL533" s="272"/>
      <c r="EM533" s="272"/>
      <c r="EN533" s="272"/>
      <c r="EO533" s="272"/>
      <c r="EP533" s="272"/>
      <c r="EQ533" s="272"/>
      <c r="ER533" s="272"/>
      <c r="ES533" s="272"/>
      <c r="ET533" s="272"/>
      <c r="EU533" s="272"/>
      <c r="EV533" s="272"/>
      <c r="EW533" s="272"/>
      <c r="EX533" s="272"/>
      <c r="EY533" s="272"/>
      <c r="EZ533" s="272"/>
      <c r="FA533" s="272"/>
      <c r="FB533" s="272"/>
      <c r="FC533" s="272"/>
      <c r="FD533" s="272"/>
      <c r="FE533" s="272"/>
      <c r="FF533" s="272"/>
      <c r="FG533" s="272"/>
      <c r="FH533" s="272"/>
      <c r="FI533" s="272"/>
      <c r="FJ533" s="272"/>
      <c r="FK533" s="272"/>
      <c r="FL533" s="272"/>
      <c r="FM533" s="272"/>
      <c r="FN533" s="272"/>
      <c r="FO533" s="272"/>
      <c r="FP533" s="272"/>
      <c r="FQ533" s="272"/>
      <c r="FR533" s="272"/>
      <c r="FS533" s="272"/>
      <c r="FT533" s="272"/>
      <c r="FU533" s="272"/>
      <c r="FV533" s="272"/>
      <c r="FW533" s="272"/>
      <c r="FX533" s="272"/>
      <c r="FY533" s="272"/>
      <c r="FZ533" s="272"/>
      <c r="GA533" s="272"/>
      <c r="GB533" s="272"/>
      <c r="GC533" s="272"/>
      <c r="GD533" s="272"/>
      <c r="GE533" s="272"/>
      <c r="GF533" s="272"/>
      <c r="GG533" s="272"/>
      <c r="GH533" s="272"/>
      <c r="GI533" s="272"/>
      <c r="GJ533" s="272"/>
      <c r="GK533" s="272"/>
      <c r="GL533" s="272"/>
      <c r="GM533" s="272"/>
      <c r="GN533" s="272"/>
      <c r="GO533" s="272"/>
      <c r="GP533" s="272"/>
      <c r="GQ533" s="272"/>
      <c r="GR533" s="272"/>
      <c r="GS533" s="272"/>
      <c r="GT533" s="272"/>
      <c r="GU533" s="272"/>
      <c r="GV533" s="272"/>
      <c r="GW533" s="272"/>
      <c r="GX533" s="272"/>
      <c r="GY533" s="272"/>
      <c r="GZ533" s="272"/>
      <c r="HA533" s="272"/>
      <c r="HB533" s="272"/>
      <c r="HC533" s="272"/>
      <c r="HD533" s="272"/>
      <c r="HE533" s="272"/>
      <c r="HF533" s="272"/>
      <c r="HG533" s="272"/>
      <c r="HH533" s="272"/>
      <c r="HI533" s="272"/>
      <c r="HJ533" s="272"/>
      <c r="HK533" s="272"/>
      <c r="HL533" s="272"/>
      <c r="HM533" s="272"/>
      <c r="HN533" s="272"/>
      <c r="HO533" s="272"/>
      <c r="HP533" s="272"/>
      <c r="HQ533" s="272"/>
      <c r="HR533" s="272"/>
      <c r="HS533" s="272"/>
      <c r="HT533" s="272"/>
      <c r="HU533" s="272"/>
      <c r="HV533" s="272"/>
      <c r="HW533" s="272"/>
      <c r="HX533" s="272"/>
      <c r="HY533" s="272"/>
      <c r="HZ533" s="272"/>
      <c r="IA533" s="272"/>
      <c r="IB533" s="272"/>
      <c r="IC533" s="272"/>
      <c r="ID533" s="272"/>
      <c r="IE533" s="272"/>
      <c r="IF533" s="272"/>
      <c r="IG533" s="272"/>
      <c r="IH533" s="272"/>
      <c r="II533" s="272"/>
      <c r="IJ533" s="272"/>
      <c r="IK533" s="272"/>
      <c r="IL533" s="272"/>
      <c r="IM533" s="272"/>
      <c r="IN533" s="272"/>
      <c r="IO533" s="272"/>
      <c r="IP533" s="272"/>
      <c r="IQ533" s="272"/>
      <c r="IR533" s="272"/>
      <c r="IS533" s="272"/>
      <c r="IT533" s="272"/>
      <c r="IU533" s="272"/>
      <c r="IV533" s="272"/>
      <c r="IW533" s="272"/>
      <c r="IX533" s="272"/>
      <c r="IY533" s="272"/>
      <c r="IZ533" s="272"/>
      <c r="JA533" s="272"/>
      <c r="JB533" s="272"/>
      <c r="JC533" s="272"/>
      <c r="JD533" s="272"/>
      <c r="JE533" s="272"/>
      <c r="JF533" s="272"/>
      <c r="JG533" s="272"/>
      <c r="JH533" s="272"/>
      <c r="JI533" s="272"/>
      <c r="JJ533" s="272"/>
      <c r="JK533" s="272"/>
      <c r="JL533" s="272"/>
      <c r="JM533" s="272"/>
      <c r="JN533" s="272"/>
      <c r="JO533" s="272"/>
      <c r="JP533" s="272"/>
      <c r="JQ533" s="272"/>
      <c r="JR533" s="272"/>
      <c r="JS533" s="272"/>
      <c r="JT533" s="272"/>
      <c r="JU533" s="272"/>
      <c r="JV533" s="272"/>
      <c r="JW533" s="272"/>
      <c r="JX533" s="272"/>
      <c r="JY533" s="272"/>
      <c r="JZ533" s="272"/>
      <c r="KA533" s="272"/>
      <c r="KB533" s="272"/>
      <c r="KC533" s="272"/>
      <c r="KD533" s="272"/>
      <c r="KE533" s="272"/>
      <c r="KF533" s="272"/>
      <c r="KG533" s="272"/>
      <c r="KH533" s="272"/>
      <c r="KI533" s="272"/>
      <c r="KJ533" s="272"/>
      <c r="KK533" s="272"/>
      <c r="KL533" s="272"/>
      <c r="KM533" s="272"/>
      <c r="KN533" s="272"/>
      <c r="KO533" s="272"/>
      <c r="KP533" s="272"/>
      <c r="KQ533" s="272"/>
      <c r="KR533" s="272"/>
      <c r="KS533" s="272"/>
      <c r="KT533" s="272"/>
      <c r="KU533" s="272"/>
      <c r="KV533" s="272"/>
      <c r="KW533" s="272"/>
      <c r="KX533" s="272"/>
      <c r="KY533" s="272"/>
      <c r="KZ533" s="272"/>
      <c r="LA533" s="272"/>
      <c r="LB533" s="272"/>
      <c r="LC533" s="272"/>
      <c r="LD533" s="272"/>
      <c r="LE533" s="272"/>
      <c r="LF533" s="272"/>
      <c r="LG533" s="272"/>
      <c r="LH533" s="272"/>
      <c r="LI533" s="272"/>
      <c r="LJ533" s="272"/>
      <c r="LK533" s="272"/>
      <c r="LL533" s="272"/>
      <c r="LM533" s="272"/>
      <c r="LN533" s="272"/>
      <c r="LO533" s="272"/>
      <c r="LP533" s="272"/>
      <c r="LQ533" s="272"/>
      <c r="LR533" s="272"/>
      <c r="LS533" s="272"/>
      <c r="LT533" s="272"/>
      <c r="LU533" s="272"/>
      <c r="LV533" s="272"/>
      <c r="LW533" s="272"/>
      <c r="LX533" s="272"/>
      <c r="LY533" s="272"/>
      <c r="LZ533" s="272"/>
      <c r="MA533" s="272"/>
      <c r="MB533" s="272"/>
      <c r="MC533" s="272"/>
      <c r="MD533" s="272"/>
      <c r="ME533" s="272"/>
      <c r="MF533" s="272"/>
      <c r="MG533" s="272"/>
      <c r="MH533" s="272"/>
      <c r="MI533" s="272"/>
      <c r="MJ533" s="272"/>
      <c r="MK533" s="272"/>
      <c r="ML533" s="272"/>
      <c r="MM533" s="272"/>
      <c r="MN533" s="272"/>
      <c r="MO533" s="272"/>
      <c r="MP533" s="272"/>
      <c r="MQ533" s="272"/>
      <c r="MR533" s="272"/>
      <c r="MS533" s="272"/>
      <c r="MT533" s="272"/>
      <c r="MU533" s="272"/>
      <c r="MV533" s="272"/>
      <c r="MW533" s="272"/>
      <c r="MX533" s="272"/>
      <c r="MY533" s="272"/>
      <c r="MZ533" s="272"/>
      <c r="NA533" s="272"/>
      <c r="NB533" s="272"/>
      <c r="NC533" s="272"/>
      <c r="ND533" s="272"/>
      <c r="NE533" s="272"/>
      <c r="NF533" s="272"/>
      <c r="NG533" s="272"/>
      <c r="NH533" s="272"/>
      <c r="NI533" s="272"/>
      <c r="NJ533" s="272"/>
      <c r="NK533" s="272"/>
      <c r="NL533" s="272"/>
      <c r="NM533" s="272"/>
      <c r="NN533" s="272"/>
      <c r="NO533" s="272"/>
      <c r="NP533" s="272"/>
      <c r="NQ533" s="272"/>
      <c r="NR533" s="272"/>
      <c r="NS533" s="272"/>
      <c r="NT533" s="272"/>
      <c r="NU533" s="272"/>
      <c r="NV533" s="272"/>
      <c r="NW533" s="272"/>
      <c r="NX533" s="272"/>
      <c r="NY533" s="272"/>
      <c r="NZ533" s="272"/>
      <c r="OA533" s="272"/>
      <c r="OB533" s="272"/>
      <c r="OC533" s="272"/>
      <c r="OD533" s="272"/>
      <c r="OE533" s="272"/>
      <c r="OF533" s="272"/>
      <c r="OG533" s="272"/>
      <c r="OH533" s="272"/>
      <c r="OI533" s="272"/>
      <c r="OJ533" s="272"/>
      <c r="OK533" s="272"/>
      <c r="OL533" s="272"/>
      <c r="OM533" s="272"/>
      <c r="ON533" s="272"/>
      <c r="OO533" s="272"/>
      <c r="OP533" s="272"/>
      <c r="OQ533" s="272"/>
      <c r="OR533" s="272"/>
      <c r="OS533" s="272"/>
      <c r="OT533" s="272"/>
      <c r="OU533" s="272"/>
      <c r="OV533" s="272"/>
      <c r="OW533" s="272"/>
      <c r="OX533" s="272"/>
      <c r="OY533" s="272"/>
      <c r="OZ533" s="272"/>
      <c r="PA533" s="272"/>
      <c r="PB533" s="272"/>
      <c r="PC533" s="272"/>
      <c r="PD533" s="272"/>
      <c r="PE533" s="272"/>
      <c r="PF533" s="272"/>
      <c r="PG533" s="272"/>
      <c r="PH533" s="272"/>
      <c r="PI533" s="272"/>
      <c r="PJ533" s="272"/>
      <c r="PK533" s="272"/>
      <c r="PL533" s="272"/>
      <c r="PM533" s="272"/>
      <c r="PN533" s="272"/>
      <c r="PO533" s="272"/>
      <c r="PP533" s="272"/>
      <c r="PQ533" s="272"/>
      <c r="PR533" s="272"/>
      <c r="PS533" s="272"/>
      <c r="PT533" s="272"/>
      <c r="PU533" s="272"/>
      <c r="PV533" s="272"/>
      <c r="PW533" s="272"/>
      <c r="PX533" s="272"/>
      <c r="PY533" s="272"/>
      <c r="PZ533" s="272"/>
      <c r="QA533" s="272"/>
      <c r="QB533" s="272"/>
      <c r="QC533" s="272"/>
      <c r="QD533" s="272"/>
      <c r="QE533" s="272"/>
      <c r="QF533" s="272"/>
      <c r="QG533" s="272"/>
      <c r="QH533" s="272"/>
      <c r="QI533" s="272"/>
      <c r="QJ533" s="272"/>
      <c r="QK533" s="272"/>
      <c r="QL533" s="272"/>
      <c r="QM533" s="272"/>
      <c r="QN533" s="272"/>
      <c r="QO533" s="272"/>
      <c r="QP533" s="272"/>
      <c r="QQ533" s="272"/>
      <c r="QR533" s="272"/>
      <c r="QS533" s="272"/>
      <c r="QT533" s="272"/>
      <c r="QU533" s="272"/>
      <c r="QV533" s="272"/>
      <c r="QW533" s="272"/>
      <c r="QX533" s="272"/>
      <c r="QY533" s="272"/>
      <c r="QZ533" s="272"/>
      <c r="RA533" s="272"/>
      <c r="RB533" s="272"/>
      <c r="RC533" s="272"/>
      <c r="RD533" s="272"/>
      <c r="RE533" s="272"/>
      <c r="RF533" s="272"/>
      <c r="RG533" s="272"/>
      <c r="RH533" s="272"/>
      <c r="RI533" s="272"/>
      <c r="RJ533" s="272"/>
      <c r="RK533" s="272"/>
      <c r="RL533" s="272"/>
      <c r="RM533" s="272"/>
      <c r="RN533" s="272"/>
      <c r="RO533" s="272"/>
      <c r="RP533" s="272"/>
      <c r="RQ533" s="272"/>
      <c r="RR533" s="272"/>
      <c r="RS533" s="272"/>
      <c r="RT533" s="272"/>
      <c r="RU533" s="272"/>
      <c r="RV533" s="272"/>
      <c r="RW533" s="272"/>
      <c r="RX533" s="272"/>
      <c r="RY533" s="272"/>
      <c r="RZ533" s="272"/>
      <c r="SA533" s="272"/>
      <c r="SB533" s="272"/>
      <c r="SC533" s="272"/>
      <c r="SD533" s="272"/>
      <c r="SE533" s="272"/>
      <c r="SF533" s="272"/>
      <c r="SG533" s="272"/>
      <c r="SH533" s="272"/>
      <c r="SI533" s="272"/>
      <c r="SJ533" s="272"/>
      <c r="SK533" s="272"/>
      <c r="SL533" s="272"/>
      <c r="SM533" s="272"/>
      <c r="SN533" s="272"/>
      <c r="SO533" s="272"/>
      <c r="SP533" s="272"/>
      <c r="SQ533" s="272"/>
      <c r="SR533" s="272"/>
      <c r="SS533" s="272"/>
      <c r="ST533" s="272"/>
      <c r="SU533" s="272"/>
      <c r="SV533" s="272"/>
      <c r="SW533" s="272"/>
      <c r="SX533" s="272"/>
      <c r="SY533" s="272"/>
      <c r="SZ533" s="272"/>
      <c r="TA533" s="272"/>
      <c r="TB533" s="272"/>
      <c r="TC533" s="272"/>
      <c r="TD533" s="272"/>
      <c r="TE533" s="272"/>
      <c r="TF533" s="272"/>
      <c r="TG533" s="272"/>
      <c r="TH533" s="272"/>
      <c r="TI533" s="272"/>
      <c r="TJ533" s="272"/>
      <c r="TK533" s="272"/>
      <c r="TL533" s="272"/>
      <c r="TM533" s="272"/>
      <c r="TN533" s="272"/>
      <c r="TO533" s="272"/>
      <c r="TP533" s="272"/>
      <c r="TQ533" s="272"/>
      <c r="TR533" s="272"/>
      <c r="TS533" s="272"/>
      <c r="TT533" s="272"/>
      <c r="TU533" s="272"/>
      <c r="TV533" s="272"/>
      <c r="TW533" s="272"/>
      <c r="TX533" s="272"/>
      <c r="TY533" s="272"/>
      <c r="TZ533" s="272"/>
      <c r="UA533" s="272"/>
      <c r="UB533" s="272"/>
      <c r="UC533" s="272"/>
      <c r="UD533" s="272"/>
      <c r="UE533" s="272"/>
      <c r="UF533" s="272"/>
      <c r="UG533" s="272"/>
      <c r="UH533" s="272"/>
      <c r="UI533" s="272"/>
      <c r="UJ533" s="272"/>
      <c r="UK533" s="272"/>
      <c r="UL533" s="272"/>
      <c r="UM533" s="272"/>
      <c r="UN533" s="272"/>
      <c r="UO533" s="272"/>
      <c r="UP533" s="272"/>
      <c r="UQ533" s="272"/>
      <c r="UR533" s="272"/>
      <c r="US533" s="272"/>
      <c r="UT533" s="272"/>
      <c r="UU533" s="272"/>
      <c r="UV533" s="272"/>
      <c r="UW533" s="272"/>
      <c r="UX533" s="272"/>
      <c r="UY533" s="272"/>
      <c r="UZ533" s="272"/>
      <c r="VA533" s="272"/>
      <c r="VB533" s="272"/>
      <c r="VC533" s="272"/>
      <c r="VD533" s="272"/>
      <c r="VE533" s="272"/>
      <c r="VF533" s="272"/>
      <c r="VG533" s="272"/>
      <c r="VH533" s="272"/>
      <c r="VI533" s="272"/>
      <c r="VJ533" s="272"/>
      <c r="VK533" s="272"/>
      <c r="VL533" s="272"/>
      <c r="VM533" s="272"/>
      <c r="VN533" s="272"/>
      <c r="VO533" s="272"/>
      <c r="VP533" s="272"/>
      <c r="VQ533" s="272"/>
      <c r="VR533" s="272"/>
      <c r="VS533" s="272"/>
      <c r="VT533" s="272"/>
      <c r="VU533" s="272"/>
      <c r="VV533" s="272"/>
      <c r="VW533" s="272"/>
      <c r="VX533" s="272"/>
      <c r="VY533" s="272"/>
      <c r="VZ533" s="272"/>
      <c r="WA533" s="272"/>
      <c r="WB533" s="272"/>
      <c r="WC533" s="272"/>
      <c r="WD533" s="272"/>
      <c r="WE533" s="272"/>
      <c r="WF533" s="272"/>
      <c r="WG533" s="272"/>
      <c r="WH533" s="272"/>
      <c r="WI533" s="272"/>
      <c r="WJ533" s="272"/>
      <c r="WK533" s="272"/>
      <c r="WL533" s="272"/>
      <c r="WM533" s="272"/>
      <c r="WN533" s="272"/>
      <c r="WO533" s="272"/>
      <c r="WP533" s="272"/>
      <c r="WQ533" s="272"/>
      <c r="WR533" s="272"/>
      <c r="WS533" s="272"/>
      <c r="WT533" s="272"/>
      <c r="WU533" s="272"/>
      <c r="WV533" s="272"/>
      <c r="WW533" s="272"/>
      <c r="WX533" s="272"/>
      <c r="WY533" s="272"/>
      <c r="WZ533" s="272"/>
      <c r="XA533" s="272"/>
      <c r="XB533" s="272"/>
      <c r="XC533" s="272"/>
      <c r="XD533" s="272"/>
      <c r="XE533" s="272"/>
      <c r="XF533" s="272"/>
      <c r="XG533" s="272"/>
      <c r="XH533" s="272"/>
      <c r="XI533" s="272"/>
      <c r="XJ533" s="272"/>
      <c r="XK533" s="272"/>
      <c r="XL533" s="272"/>
      <c r="XM533" s="272"/>
      <c r="XN533" s="272"/>
      <c r="XO533" s="272"/>
      <c r="XP533" s="272"/>
      <c r="XQ533" s="272"/>
      <c r="XR533" s="272"/>
      <c r="XS533" s="272"/>
      <c r="XT533" s="272"/>
      <c r="XU533" s="272"/>
      <c r="XV533" s="272"/>
      <c r="XW533" s="272"/>
      <c r="XX533" s="272"/>
      <c r="XY533" s="272"/>
      <c r="XZ533" s="272"/>
      <c r="YA533" s="272"/>
      <c r="YB533" s="272"/>
      <c r="YC533" s="272"/>
      <c r="YD533" s="272"/>
      <c r="YE533" s="272"/>
      <c r="YF533" s="272"/>
      <c r="YG533" s="272"/>
      <c r="YH533" s="272"/>
      <c r="YI533" s="272"/>
      <c r="YJ533" s="272"/>
      <c r="YK533" s="272"/>
      <c r="YL533" s="272"/>
      <c r="YM533" s="272"/>
      <c r="YN533" s="272"/>
      <c r="YO533" s="272"/>
      <c r="YP533" s="272"/>
      <c r="YQ533" s="272"/>
      <c r="YR533" s="272"/>
      <c r="YS533" s="272"/>
      <c r="YT533" s="272"/>
      <c r="YU533" s="272"/>
      <c r="YV533" s="272"/>
      <c r="YW533" s="272"/>
      <c r="YX533" s="272"/>
      <c r="YY533" s="272"/>
      <c r="YZ533" s="272"/>
      <c r="ZA533" s="272"/>
      <c r="ZB533" s="272"/>
      <c r="ZC533" s="272"/>
      <c r="ZD533" s="272"/>
      <c r="ZE533" s="272"/>
      <c r="ZF533" s="272"/>
      <c r="ZG533" s="272"/>
      <c r="ZH533" s="272"/>
      <c r="ZI533" s="272"/>
      <c r="ZJ533" s="272"/>
      <c r="ZK533" s="272"/>
      <c r="ZL533" s="272"/>
      <c r="ZM533" s="272"/>
      <c r="ZN533" s="272"/>
      <c r="ZO533" s="272"/>
      <c r="ZP533" s="272"/>
      <c r="ZQ533" s="272"/>
      <c r="ZR533" s="272"/>
      <c r="ZS533" s="272"/>
      <c r="ZT533" s="272"/>
      <c r="ZU533" s="272"/>
      <c r="ZV533" s="272"/>
      <c r="ZW533" s="272"/>
      <c r="ZX533" s="272"/>
      <c r="ZY533" s="272"/>
      <c r="ZZ533" s="272"/>
      <c r="AAA533" s="272"/>
      <c r="AAB533" s="272"/>
      <c r="AAC533" s="272"/>
      <c r="AAD533" s="272"/>
      <c r="AAE533" s="272"/>
      <c r="AAF533" s="272"/>
      <c r="AAG533" s="272"/>
      <c r="AAH533" s="272"/>
      <c r="AAI533" s="272"/>
      <c r="AAJ533" s="272"/>
      <c r="AAK533" s="272"/>
      <c r="AAL533" s="272"/>
      <c r="AAM533" s="272"/>
      <c r="AAN533" s="272"/>
      <c r="AAO533" s="272"/>
      <c r="AAP533" s="272"/>
      <c r="AAQ533" s="272"/>
      <c r="AAR533" s="272"/>
      <c r="AAS533" s="272"/>
      <c r="AAT533" s="272"/>
      <c r="AAU533" s="272"/>
      <c r="AAV533" s="272"/>
      <c r="AAW533" s="272"/>
      <c r="AAX533" s="272"/>
      <c r="AAY533" s="272"/>
      <c r="AAZ533" s="272"/>
      <c r="ABA533" s="272"/>
      <c r="ABB533" s="272"/>
      <c r="ABC533" s="272"/>
      <c r="ABD533" s="272"/>
      <c r="ABE533" s="272"/>
      <c r="ABF533" s="272"/>
      <c r="ABG533" s="272"/>
      <c r="ABH533" s="272"/>
      <c r="ABI533" s="272"/>
      <c r="ABJ533" s="272"/>
      <c r="ABK533" s="272"/>
      <c r="ABL533" s="272"/>
      <c r="ABM533" s="272"/>
      <c r="ABN533" s="272"/>
      <c r="ABO533" s="272"/>
      <c r="ABP533" s="272"/>
      <c r="ABQ533" s="272"/>
      <c r="ABR533" s="272"/>
      <c r="ABS533" s="272"/>
      <c r="ABT533" s="272"/>
      <c r="ABU533" s="272"/>
      <c r="ABV533" s="272"/>
      <c r="ABW533" s="272"/>
      <c r="ABX533" s="272"/>
      <c r="ABY533" s="272"/>
      <c r="ABZ533" s="272"/>
      <c r="ACA533" s="272"/>
      <c r="ACB533" s="272"/>
      <c r="ACC533" s="272"/>
      <c r="ACD533" s="272"/>
      <c r="ACE533" s="272"/>
      <c r="ACF533" s="272"/>
      <c r="ACG533" s="272"/>
      <c r="ACH533" s="272"/>
      <c r="ACI533" s="272"/>
      <c r="ACJ533" s="272"/>
      <c r="ACK533" s="272"/>
      <c r="ACL533" s="272"/>
      <c r="ACM533" s="272"/>
      <c r="ACN533" s="272"/>
      <c r="ACO533" s="272"/>
      <c r="ACP533" s="272"/>
      <c r="ACQ533" s="272"/>
      <c r="ACR533" s="272"/>
      <c r="ACS533" s="272"/>
      <c r="ACT533" s="272"/>
      <c r="ACU533" s="272"/>
      <c r="ACV533" s="272"/>
      <c r="ACW533" s="272"/>
      <c r="ACX533" s="272"/>
      <c r="ACY533" s="272"/>
      <c r="ACZ533" s="272"/>
      <c r="ADA533" s="272"/>
      <c r="ADB533" s="272"/>
      <c r="ADC533" s="272"/>
      <c r="ADD533" s="272"/>
      <c r="ADE533" s="272"/>
      <c r="ADF533" s="272"/>
      <c r="ADG533" s="272"/>
      <c r="ADH533" s="272"/>
      <c r="ADI533" s="272"/>
      <c r="ADJ533" s="272"/>
      <c r="ADK533" s="272"/>
      <c r="ADL533" s="272"/>
      <c r="ADM533" s="272"/>
      <c r="ADN533" s="272"/>
      <c r="ADO533" s="272"/>
      <c r="ADP533" s="272"/>
      <c r="ADQ533" s="272"/>
      <c r="ADR533" s="272"/>
      <c r="ADS533" s="272"/>
      <c r="ADT533" s="272"/>
      <c r="ADU533" s="272"/>
      <c r="ADV533" s="272"/>
      <c r="ADW533" s="272"/>
      <c r="ADX533" s="272"/>
      <c r="ADY533" s="272"/>
      <c r="ADZ533" s="272"/>
      <c r="AEA533" s="272"/>
      <c r="AEB533" s="272"/>
      <c r="AEC533" s="272"/>
      <c r="AED533" s="272"/>
      <c r="AEE533" s="272"/>
      <c r="AEF533" s="272"/>
      <c r="AEG533" s="272"/>
      <c r="AEH533" s="272"/>
      <c r="AEI533" s="272"/>
      <c r="AEJ533" s="272"/>
      <c r="AEK533" s="272"/>
      <c r="AEL533" s="272"/>
      <c r="AEM533" s="272"/>
      <c r="AEN533" s="272"/>
      <c r="AEO533" s="272"/>
      <c r="AEP533" s="272"/>
      <c r="AEQ533" s="272"/>
      <c r="AER533" s="272"/>
      <c r="AES533" s="272"/>
      <c r="AET533" s="272"/>
      <c r="AEU533" s="272"/>
      <c r="AEV533" s="272"/>
      <c r="AEW533" s="272"/>
      <c r="AEX533" s="272"/>
      <c r="AEY533" s="272"/>
      <c r="AEZ533" s="272"/>
      <c r="AFA533" s="272"/>
      <c r="AFB533" s="272"/>
      <c r="AFC533" s="272"/>
      <c r="AFD533" s="272"/>
      <c r="AFE533" s="272"/>
      <c r="AFF533" s="272"/>
      <c r="AFG533" s="272"/>
      <c r="AFH533" s="272"/>
      <c r="AFI533" s="272"/>
      <c r="AFJ533" s="272"/>
      <c r="AFK533" s="272"/>
      <c r="AFL533" s="272"/>
      <c r="AFM533" s="272"/>
      <c r="AFN533" s="272"/>
      <c r="AFO533" s="272"/>
      <c r="AFP533" s="272"/>
      <c r="AFQ533" s="272"/>
      <c r="AFR533" s="272"/>
      <c r="AFS533" s="272"/>
      <c r="AFT533" s="272"/>
      <c r="AFU533" s="272"/>
      <c r="AFV533" s="272"/>
      <c r="AFW533" s="272"/>
      <c r="AFX533" s="272"/>
      <c r="AFY533" s="272"/>
      <c r="AFZ533" s="272"/>
      <c r="AGA533" s="272"/>
      <c r="AGB533" s="272"/>
      <c r="AGC533" s="272"/>
      <c r="AGD533" s="272"/>
      <c r="AGE533" s="272"/>
      <c r="AGF533" s="272"/>
      <c r="AGG533" s="272"/>
      <c r="AGH533" s="272"/>
      <c r="AGI533" s="272"/>
      <c r="AGJ533" s="272"/>
      <c r="AGK533" s="272"/>
      <c r="AGL533" s="272"/>
      <c r="AGM533" s="272"/>
      <c r="AGN533" s="272"/>
      <c r="AGO533" s="272"/>
      <c r="AGP533" s="272"/>
      <c r="AGQ533" s="272"/>
      <c r="AGR533" s="272"/>
      <c r="AGS533" s="272"/>
      <c r="AGT533" s="272"/>
      <c r="AGU533" s="272"/>
      <c r="AGV533" s="272"/>
      <c r="AGW533" s="272"/>
      <c r="AGX533" s="272"/>
      <c r="AGY533" s="272"/>
      <c r="AGZ533" s="272"/>
      <c r="AHA533" s="272"/>
      <c r="AHB533" s="272"/>
      <c r="AHC533" s="272"/>
      <c r="AHD533" s="272"/>
      <c r="AHE533" s="272"/>
      <c r="AHF533" s="272"/>
      <c r="AHG533" s="272"/>
      <c r="AHH533" s="272"/>
      <c r="AHI533" s="272"/>
      <c r="AHJ533" s="272"/>
      <c r="AHK533" s="272"/>
      <c r="AHL533" s="272"/>
      <c r="AHM533" s="272"/>
      <c r="AHN533" s="272"/>
      <c r="AHO533" s="272"/>
      <c r="AHP533" s="272"/>
      <c r="AHQ533" s="272"/>
      <c r="AHR533" s="272"/>
      <c r="AHS533" s="272"/>
      <c r="AHT533" s="272"/>
      <c r="AHU533" s="272"/>
      <c r="AHV533" s="272"/>
      <c r="AHW533" s="272"/>
      <c r="AHX533" s="272"/>
      <c r="AHY533" s="272"/>
      <c r="AHZ533" s="272"/>
      <c r="AIA533" s="272"/>
      <c r="AIB533" s="272"/>
      <c r="AIC533" s="272"/>
      <c r="AID533" s="272"/>
      <c r="AIE533" s="272"/>
      <c r="AIF533" s="272"/>
      <c r="AIG533" s="272"/>
      <c r="AIH533" s="272"/>
      <c r="AII533" s="272"/>
      <c r="AIJ533" s="272"/>
      <c r="AIK533" s="272"/>
      <c r="AIL533" s="272"/>
      <c r="AIM533" s="272"/>
      <c r="AIN533" s="272"/>
      <c r="AIO533" s="272"/>
      <c r="AIP533" s="272"/>
      <c r="AIQ533" s="272"/>
      <c r="AIR533" s="272"/>
      <c r="AIS533" s="272"/>
      <c r="AIT533" s="272"/>
      <c r="AIU533" s="272"/>
      <c r="AIV533" s="272"/>
      <c r="AIW533" s="272"/>
      <c r="AIX533" s="272"/>
      <c r="AIY533" s="272"/>
      <c r="AIZ533" s="272"/>
      <c r="AJA533" s="272"/>
      <c r="AJB533" s="272"/>
      <c r="AJC533" s="272"/>
      <c r="AJD533" s="272"/>
      <c r="AJE533" s="272"/>
      <c r="AJF533" s="272"/>
      <c r="AJG533" s="272"/>
      <c r="AJH533" s="272"/>
      <c r="AJI533" s="272"/>
      <c r="AJJ533" s="272"/>
      <c r="AJK533" s="272"/>
      <c r="AJL533" s="272"/>
      <c r="AJM533" s="272"/>
      <c r="AJN533" s="272"/>
      <c r="AJO533" s="272"/>
      <c r="AJP533" s="272"/>
      <c r="AJQ533" s="272"/>
      <c r="AJR533" s="272"/>
      <c r="AJS533" s="272"/>
      <c r="AJT533" s="272"/>
      <c r="AJU533" s="272"/>
      <c r="AJV533" s="272"/>
      <c r="AJW533" s="272"/>
      <c r="AJX533" s="272"/>
      <c r="AJY533" s="272"/>
      <c r="AJZ533" s="272"/>
      <c r="AKA533" s="272"/>
      <c r="AKB533" s="272"/>
      <c r="AKC533" s="272"/>
      <c r="AKD533" s="272"/>
      <c r="AKE533" s="272"/>
      <c r="AKF533" s="272"/>
      <c r="AKG533" s="272"/>
      <c r="AKH533" s="272"/>
      <c r="AKI533" s="272"/>
      <c r="AKJ533" s="272"/>
      <c r="AKK533" s="272"/>
      <c r="AKL533" s="272"/>
      <c r="AKM533" s="272"/>
      <c r="AKN533" s="272"/>
      <c r="AKO533" s="272"/>
      <c r="AKP533" s="272"/>
      <c r="AKQ533" s="272"/>
      <c r="AKR533" s="272"/>
      <c r="AKS533" s="272"/>
      <c r="AKT533" s="272"/>
      <c r="AKU533" s="272"/>
      <c r="AKV533" s="272"/>
      <c r="AKW533" s="272"/>
      <c r="AKX533" s="272"/>
      <c r="AKY533" s="272"/>
      <c r="AKZ533" s="272"/>
      <c r="ALA533" s="272"/>
      <c r="ALB533" s="272"/>
      <c r="ALC533" s="272"/>
      <c r="ALD533" s="272"/>
      <c r="ALE533" s="272"/>
    </row>
    <row r="534" spans="1:993" s="274" customFormat="1" ht="63.75" x14ac:dyDescent="0.2">
      <c r="A534" s="395" t="s">
        <v>8548</v>
      </c>
      <c r="B534" s="18" t="s">
        <v>3984</v>
      </c>
      <c r="C534" s="35" t="s">
        <v>1422</v>
      </c>
      <c r="D534" s="206"/>
      <c r="E534" s="35" t="s">
        <v>6400</v>
      </c>
      <c r="F534" s="190"/>
      <c r="G534" s="190"/>
      <c r="H534" s="13" t="s">
        <v>1790</v>
      </c>
      <c r="I534" s="239" t="s">
        <v>4899</v>
      </c>
      <c r="J534" s="18" t="s">
        <v>2068</v>
      </c>
      <c r="K534" s="13"/>
      <c r="L534" s="315">
        <v>1</v>
      </c>
      <c r="M534" s="329" t="s">
        <v>7570</v>
      </c>
      <c r="N534" s="329" t="s">
        <v>7570</v>
      </c>
      <c r="O534" s="329" t="s">
        <v>7570</v>
      </c>
      <c r="P534" s="329" t="s">
        <v>7570</v>
      </c>
      <c r="Q534" s="329" t="s">
        <v>7570</v>
      </c>
      <c r="R534" s="272"/>
      <c r="S534" s="272"/>
      <c r="T534" s="272"/>
      <c r="U534" s="272"/>
      <c r="V534" s="272"/>
      <c r="W534" s="272"/>
      <c r="X534" s="272"/>
      <c r="Y534" s="272"/>
      <c r="Z534" s="272"/>
      <c r="AA534" s="272"/>
      <c r="AB534" s="272"/>
      <c r="AC534" s="272"/>
      <c r="AD534" s="272"/>
      <c r="AE534" s="272"/>
      <c r="AF534" s="272"/>
      <c r="AG534" s="272"/>
      <c r="AH534" s="272"/>
      <c r="AI534" s="272"/>
      <c r="AJ534" s="272"/>
      <c r="AK534" s="272"/>
      <c r="AL534" s="272"/>
      <c r="AM534" s="272"/>
      <c r="AN534" s="272"/>
      <c r="AO534" s="272"/>
      <c r="AP534" s="272"/>
      <c r="AQ534" s="272"/>
      <c r="AR534" s="272"/>
      <c r="AS534" s="272"/>
      <c r="AT534" s="272"/>
      <c r="AU534" s="272"/>
      <c r="AV534" s="272"/>
      <c r="AW534" s="272"/>
      <c r="AX534" s="272"/>
      <c r="AY534" s="272"/>
      <c r="AZ534" s="272"/>
      <c r="BA534" s="272"/>
      <c r="BB534" s="272"/>
      <c r="BC534" s="272"/>
      <c r="BD534" s="272"/>
      <c r="BE534" s="272"/>
      <c r="BF534" s="272"/>
      <c r="BG534" s="272"/>
      <c r="BH534" s="272"/>
      <c r="BI534" s="272"/>
      <c r="BJ534" s="272"/>
      <c r="BK534" s="272"/>
      <c r="BL534" s="272"/>
      <c r="BM534" s="272"/>
      <c r="BN534" s="272"/>
      <c r="BO534" s="272"/>
      <c r="BP534" s="272"/>
      <c r="BQ534" s="272"/>
      <c r="BR534" s="272"/>
      <c r="BS534" s="272"/>
      <c r="BT534" s="272"/>
      <c r="BU534" s="272"/>
      <c r="BV534" s="272"/>
      <c r="BW534" s="272"/>
      <c r="BX534" s="272"/>
      <c r="BY534" s="272"/>
      <c r="BZ534" s="272"/>
      <c r="CA534" s="272"/>
      <c r="CB534" s="272"/>
      <c r="CC534" s="272"/>
      <c r="CD534" s="272"/>
      <c r="CE534" s="272"/>
      <c r="CF534" s="272"/>
      <c r="CG534" s="272"/>
      <c r="CH534" s="272"/>
      <c r="CI534" s="272"/>
      <c r="CJ534" s="272"/>
      <c r="CK534" s="272"/>
      <c r="CL534" s="272"/>
      <c r="CM534" s="272"/>
      <c r="CN534" s="272"/>
      <c r="CO534" s="272"/>
      <c r="CP534" s="272"/>
      <c r="CQ534" s="272"/>
      <c r="CR534" s="272"/>
      <c r="CS534" s="272"/>
      <c r="CT534" s="272"/>
      <c r="CU534" s="272"/>
      <c r="CV534" s="272"/>
      <c r="CW534" s="272"/>
      <c r="CX534" s="272"/>
      <c r="CY534" s="272"/>
      <c r="CZ534" s="272"/>
      <c r="DA534" s="272"/>
      <c r="DB534" s="272"/>
      <c r="DC534" s="272"/>
      <c r="DD534" s="272"/>
      <c r="DE534" s="272"/>
      <c r="DF534" s="272"/>
      <c r="DG534" s="272"/>
      <c r="DH534" s="272"/>
      <c r="DI534" s="272"/>
      <c r="DJ534" s="272"/>
      <c r="DK534" s="272"/>
      <c r="DL534" s="272"/>
      <c r="DM534" s="272"/>
      <c r="DN534" s="272"/>
      <c r="DO534" s="272"/>
      <c r="DP534" s="272"/>
      <c r="DQ534" s="272"/>
      <c r="DR534" s="272"/>
      <c r="DS534" s="272"/>
      <c r="DT534" s="272"/>
      <c r="DU534" s="272"/>
      <c r="DV534" s="272"/>
      <c r="DW534" s="272"/>
      <c r="DX534" s="272"/>
      <c r="DY534" s="272"/>
      <c r="DZ534" s="272"/>
      <c r="EA534" s="272"/>
      <c r="EB534" s="272"/>
      <c r="EC534" s="272"/>
      <c r="ED534" s="272"/>
      <c r="EE534" s="272"/>
      <c r="EF534" s="272"/>
      <c r="EG534" s="272"/>
      <c r="EH534" s="272"/>
      <c r="EI534" s="272"/>
      <c r="EJ534" s="272"/>
      <c r="EK534" s="272"/>
      <c r="EL534" s="272"/>
      <c r="EM534" s="272"/>
      <c r="EN534" s="272"/>
      <c r="EO534" s="272"/>
      <c r="EP534" s="272"/>
      <c r="EQ534" s="272"/>
      <c r="ER534" s="272"/>
      <c r="ES534" s="272"/>
      <c r="ET534" s="272"/>
      <c r="EU534" s="272"/>
      <c r="EV534" s="272"/>
      <c r="EW534" s="272"/>
      <c r="EX534" s="272"/>
      <c r="EY534" s="272"/>
      <c r="EZ534" s="272"/>
      <c r="FA534" s="272"/>
      <c r="FB534" s="272"/>
      <c r="FC534" s="272"/>
      <c r="FD534" s="272"/>
      <c r="FE534" s="272"/>
      <c r="FF534" s="272"/>
      <c r="FG534" s="272"/>
      <c r="FH534" s="272"/>
      <c r="FI534" s="272"/>
      <c r="FJ534" s="272"/>
      <c r="FK534" s="272"/>
      <c r="FL534" s="272"/>
      <c r="FM534" s="272"/>
      <c r="FN534" s="272"/>
      <c r="FO534" s="272"/>
      <c r="FP534" s="272"/>
      <c r="FQ534" s="272"/>
      <c r="FR534" s="272"/>
      <c r="FS534" s="272"/>
      <c r="FT534" s="272"/>
      <c r="FU534" s="272"/>
      <c r="FV534" s="272"/>
      <c r="FW534" s="272"/>
      <c r="FX534" s="272"/>
      <c r="FY534" s="272"/>
      <c r="FZ534" s="272"/>
      <c r="GA534" s="272"/>
      <c r="GB534" s="272"/>
      <c r="GC534" s="272"/>
      <c r="GD534" s="272"/>
      <c r="GE534" s="272"/>
      <c r="GF534" s="272"/>
      <c r="GG534" s="272"/>
      <c r="GH534" s="272"/>
      <c r="GI534" s="272"/>
      <c r="GJ534" s="272"/>
      <c r="GK534" s="272"/>
      <c r="GL534" s="272"/>
      <c r="GM534" s="272"/>
      <c r="GN534" s="272"/>
      <c r="GO534" s="272"/>
      <c r="GP534" s="272"/>
      <c r="GQ534" s="272"/>
      <c r="GR534" s="272"/>
      <c r="GS534" s="272"/>
      <c r="GT534" s="272"/>
      <c r="GU534" s="272"/>
      <c r="GV534" s="272"/>
      <c r="GW534" s="272"/>
      <c r="GX534" s="272"/>
      <c r="GY534" s="272"/>
      <c r="GZ534" s="272"/>
      <c r="HA534" s="272"/>
      <c r="HB534" s="272"/>
      <c r="HC534" s="272"/>
      <c r="HD534" s="272"/>
      <c r="HE534" s="272"/>
      <c r="HF534" s="272"/>
      <c r="HG534" s="272"/>
      <c r="HH534" s="272"/>
      <c r="HI534" s="272"/>
      <c r="HJ534" s="272"/>
      <c r="HK534" s="272"/>
      <c r="HL534" s="272"/>
      <c r="HM534" s="272"/>
      <c r="HN534" s="272"/>
      <c r="HO534" s="272"/>
      <c r="HP534" s="272"/>
      <c r="HQ534" s="272"/>
      <c r="HR534" s="272"/>
      <c r="HS534" s="272"/>
      <c r="HT534" s="272"/>
      <c r="HU534" s="272"/>
      <c r="HV534" s="272"/>
      <c r="HW534" s="272"/>
      <c r="HX534" s="272"/>
      <c r="HY534" s="272"/>
      <c r="HZ534" s="272"/>
      <c r="IA534" s="272"/>
      <c r="IB534" s="272"/>
      <c r="IC534" s="272"/>
      <c r="ID534" s="272"/>
      <c r="IE534" s="272"/>
      <c r="IF534" s="272"/>
      <c r="IG534" s="272"/>
      <c r="IH534" s="272"/>
      <c r="II534" s="272"/>
      <c r="IJ534" s="272"/>
      <c r="IK534" s="272"/>
      <c r="IL534" s="272"/>
      <c r="IM534" s="272"/>
      <c r="IN534" s="272"/>
      <c r="IO534" s="272"/>
      <c r="IP534" s="272"/>
      <c r="IQ534" s="272"/>
      <c r="IR534" s="272"/>
      <c r="IS534" s="272"/>
      <c r="IT534" s="272"/>
      <c r="IU534" s="272"/>
      <c r="IV534" s="272"/>
      <c r="IW534" s="272"/>
      <c r="IX534" s="272"/>
      <c r="IY534" s="272"/>
      <c r="IZ534" s="272"/>
      <c r="JA534" s="272"/>
      <c r="JB534" s="272"/>
      <c r="JC534" s="272"/>
      <c r="JD534" s="272"/>
      <c r="JE534" s="272"/>
      <c r="JF534" s="272"/>
      <c r="JG534" s="272"/>
      <c r="JH534" s="272"/>
      <c r="JI534" s="272"/>
      <c r="JJ534" s="272"/>
      <c r="JK534" s="272"/>
      <c r="JL534" s="272"/>
      <c r="JM534" s="272"/>
      <c r="JN534" s="272"/>
      <c r="JO534" s="272"/>
      <c r="JP534" s="272"/>
      <c r="JQ534" s="272"/>
      <c r="JR534" s="272"/>
      <c r="JS534" s="272"/>
      <c r="JT534" s="272"/>
      <c r="JU534" s="272"/>
      <c r="JV534" s="272"/>
      <c r="JW534" s="272"/>
      <c r="JX534" s="272"/>
      <c r="JY534" s="272"/>
      <c r="JZ534" s="272"/>
      <c r="KA534" s="272"/>
      <c r="KB534" s="272"/>
      <c r="KC534" s="272"/>
      <c r="KD534" s="272"/>
      <c r="KE534" s="272"/>
      <c r="KF534" s="272"/>
      <c r="KG534" s="272"/>
      <c r="KH534" s="272"/>
      <c r="KI534" s="272"/>
      <c r="KJ534" s="272"/>
      <c r="KK534" s="272"/>
      <c r="KL534" s="272"/>
      <c r="KM534" s="272"/>
      <c r="KN534" s="272"/>
      <c r="KO534" s="272"/>
      <c r="KP534" s="272"/>
      <c r="KQ534" s="272"/>
      <c r="KR534" s="272"/>
      <c r="KS534" s="272"/>
      <c r="KT534" s="272"/>
      <c r="KU534" s="272"/>
      <c r="KV534" s="272"/>
      <c r="KW534" s="272"/>
      <c r="KX534" s="272"/>
      <c r="KY534" s="272"/>
      <c r="KZ534" s="272"/>
      <c r="LA534" s="272"/>
      <c r="LB534" s="272"/>
      <c r="LC534" s="272"/>
      <c r="LD534" s="272"/>
      <c r="LE534" s="272"/>
      <c r="LF534" s="272"/>
      <c r="LG534" s="272"/>
      <c r="LH534" s="272"/>
      <c r="LI534" s="272"/>
      <c r="LJ534" s="272"/>
      <c r="LK534" s="272"/>
      <c r="LL534" s="272"/>
      <c r="LM534" s="272"/>
      <c r="LN534" s="272"/>
      <c r="LO534" s="272"/>
      <c r="LP534" s="272"/>
      <c r="LQ534" s="272"/>
      <c r="LR534" s="272"/>
      <c r="LS534" s="272"/>
      <c r="LT534" s="272"/>
      <c r="LU534" s="272"/>
      <c r="LV534" s="272"/>
      <c r="LW534" s="272"/>
      <c r="LX534" s="272"/>
      <c r="LY534" s="272"/>
      <c r="LZ534" s="272"/>
      <c r="MA534" s="272"/>
      <c r="MB534" s="272"/>
      <c r="MC534" s="272"/>
      <c r="MD534" s="272"/>
      <c r="ME534" s="272"/>
      <c r="MF534" s="272"/>
      <c r="MG534" s="272"/>
      <c r="MH534" s="272"/>
      <c r="MI534" s="272"/>
      <c r="MJ534" s="272"/>
      <c r="MK534" s="272"/>
      <c r="ML534" s="272"/>
      <c r="MM534" s="272"/>
      <c r="MN534" s="272"/>
      <c r="MO534" s="272"/>
      <c r="MP534" s="272"/>
      <c r="MQ534" s="272"/>
      <c r="MR534" s="272"/>
      <c r="MS534" s="272"/>
      <c r="MT534" s="272"/>
      <c r="MU534" s="272"/>
      <c r="MV534" s="272"/>
      <c r="MW534" s="272"/>
      <c r="MX534" s="272"/>
      <c r="MY534" s="272"/>
      <c r="MZ534" s="272"/>
      <c r="NA534" s="272"/>
      <c r="NB534" s="272"/>
      <c r="NC534" s="272"/>
      <c r="ND534" s="272"/>
      <c r="NE534" s="272"/>
      <c r="NF534" s="272"/>
      <c r="NG534" s="272"/>
      <c r="NH534" s="272"/>
      <c r="NI534" s="272"/>
      <c r="NJ534" s="272"/>
      <c r="NK534" s="272"/>
      <c r="NL534" s="272"/>
      <c r="NM534" s="272"/>
      <c r="NN534" s="272"/>
      <c r="NO534" s="272"/>
      <c r="NP534" s="272"/>
      <c r="NQ534" s="272"/>
      <c r="NR534" s="272"/>
      <c r="NS534" s="272"/>
      <c r="NT534" s="272"/>
      <c r="NU534" s="272"/>
      <c r="NV534" s="272"/>
      <c r="NW534" s="272"/>
      <c r="NX534" s="272"/>
      <c r="NY534" s="272"/>
      <c r="NZ534" s="272"/>
      <c r="OA534" s="272"/>
      <c r="OB534" s="272"/>
      <c r="OC534" s="272"/>
      <c r="OD534" s="272"/>
      <c r="OE534" s="272"/>
      <c r="OF534" s="272"/>
      <c r="OG534" s="272"/>
      <c r="OH534" s="272"/>
      <c r="OI534" s="272"/>
      <c r="OJ534" s="272"/>
      <c r="OK534" s="272"/>
      <c r="OL534" s="272"/>
      <c r="OM534" s="272"/>
      <c r="ON534" s="272"/>
      <c r="OO534" s="272"/>
      <c r="OP534" s="272"/>
      <c r="OQ534" s="272"/>
      <c r="OR534" s="272"/>
      <c r="OS534" s="272"/>
      <c r="OT534" s="272"/>
      <c r="OU534" s="272"/>
      <c r="OV534" s="272"/>
      <c r="OW534" s="272"/>
      <c r="OX534" s="272"/>
      <c r="OY534" s="272"/>
      <c r="OZ534" s="272"/>
      <c r="PA534" s="272"/>
      <c r="PB534" s="272"/>
      <c r="PC534" s="272"/>
      <c r="PD534" s="272"/>
      <c r="PE534" s="272"/>
      <c r="PF534" s="272"/>
      <c r="PG534" s="272"/>
      <c r="PH534" s="272"/>
      <c r="PI534" s="272"/>
      <c r="PJ534" s="272"/>
      <c r="PK534" s="272"/>
      <c r="PL534" s="272"/>
      <c r="PM534" s="272"/>
      <c r="PN534" s="272"/>
      <c r="PO534" s="272"/>
      <c r="PP534" s="272"/>
      <c r="PQ534" s="272"/>
      <c r="PR534" s="272"/>
      <c r="PS534" s="272"/>
      <c r="PT534" s="272"/>
      <c r="PU534" s="272"/>
      <c r="PV534" s="272"/>
      <c r="PW534" s="272"/>
      <c r="PX534" s="272"/>
      <c r="PY534" s="272"/>
      <c r="PZ534" s="272"/>
      <c r="QA534" s="272"/>
      <c r="QB534" s="272"/>
      <c r="QC534" s="272"/>
      <c r="QD534" s="272"/>
      <c r="QE534" s="272"/>
      <c r="QF534" s="272"/>
      <c r="QG534" s="272"/>
      <c r="QH534" s="272"/>
      <c r="QI534" s="272"/>
      <c r="QJ534" s="272"/>
      <c r="QK534" s="272"/>
      <c r="QL534" s="272"/>
      <c r="QM534" s="272"/>
      <c r="QN534" s="272"/>
      <c r="QO534" s="272"/>
      <c r="QP534" s="272"/>
      <c r="QQ534" s="272"/>
      <c r="QR534" s="272"/>
      <c r="QS534" s="272"/>
      <c r="QT534" s="272"/>
      <c r="QU534" s="272"/>
      <c r="QV534" s="272"/>
      <c r="QW534" s="272"/>
      <c r="QX534" s="272"/>
      <c r="QY534" s="272"/>
      <c r="QZ534" s="272"/>
      <c r="RA534" s="272"/>
      <c r="RB534" s="272"/>
      <c r="RC534" s="272"/>
      <c r="RD534" s="272"/>
      <c r="RE534" s="272"/>
      <c r="RF534" s="272"/>
      <c r="RG534" s="272"/>
      <c r="RH534" s="272"/>
      <c r="RI534" s="272"/>
      <c r="RJ534" s="272"/>
      <c r="RK534" s="272"/>
      <c r="RL534" s="272"/>
      <c r="RM534" s="272"/>
      <c r="RN534" s="272"/>
      <c r="RO534" s="272"/>
      <c r="RP534" s="272"/>
      <c r="RQ534" s="272"/>
      <c r="RR534" s="272"/>
      <c r="RS534" s="272"/>
      <c r="RT534" s="272"/>
      <c r="RU534" s="272"/>
      <c r="RV534" s="272"/>
      <c r="RW534" s="272"/>
      <c r="RX534" s="272"/>
      <c r="RY534" s="272"/>
      <c r="RZ534" s="272"/>
      <c r="SA534" s="272"/>
      <c r="SB534" s="272"/>
      <c r="SC534" s="272"/>
      <c r="SD534" s="272"/>
      <c r="SE534" s="272"/>
      <c r="SF534" s="272"/>
      <c r="SG534" s="272"/>
      <c r="SH534" s="272"/>
      <c r="SI534" s="272"/>
      <c r="SJ534" s="272"/>
      <c r="SK534" s="272"/>
      <c r="SL534" s="272"/>
      <c r="SM534" s="272"/>
      <c r="SN534" s="272"/>
      <c r="SO534" s="272"/>
      <c r="SP534" s="272"/>
      <c r="SQ534" s="272"/>
      <c r="SR534" s="272"/>
      <c r="SS534" s="272"/>
      <c r="ST534" s="272"/>
      <c r="SU534" s="272"/>
      <c r="SV534" s="272"/>
      <c r="SW534" s="272"/>
      <c r="SX534" s="272"/>
      <c r="SY534" s="272"/>
      <c r="SZ534" s="272"/>
      <c r="TA534" s="272"/>
      <c r="TB534" s="272"/>
      <c r="TC534" s="272"/>
      <c r="TD534" s="272"/>
      <c r="TE534" s="272"/>
      <c r="TF534" s="272"/>
      <c r="TG534" s="272"/>
      <c r="TH534" s="272"/>
      <c r="TI534" s="272"/>
      <c r="TJ534" s="272"/>
      <c r="TK534" s="272"/>
      <c r="TL534" s="272"/>
      <c r="TM534" s="272"/>
      <c r="TN534" s="272"/>
      <c r="TO534" s="272"/>
      <c r="TP534" s="272"/>
      <c r="TQ534" s="272"/>
      <c r="TR534" s="272"/>
      <c r="TS534" s="272"/>
      <c r="TT534" s="272"/>
      <c r="TU534" s="272"/>
      <c r="TV534" s="272"/>
      <c r="TW534" s="272"/>
      <c r="TX534" s="272"/>
      <c r="TY534" s="272"/>
      <c r="TZ534" s="272"/>
      <c r="UA534" s="272"/>
      <c r="UB534" s="272"/>
      <c r="UC534" s="272"/>
      <c r="UD534" s="272"/>
      <c r="UE534" s="272"/>
      <c r="UF534" s="272"/>
      <c r="UG534" s="272"/>
      <c r="UH534" s="272"/>
      <c r="UI534" s="272"/>
      <c r="UJ534" s="272"/>
      <c r="UK534" s="272"/>
      <c r="UL534" s="272"/>
      <c r="UM534" s="272"/>
      <c r="UN534" s="272"/>
      <c r="UO534" s="272"/>
      <c r="UP534" s="272"/>
      <c r="UQ534" s="272"/>
      <c r="UR534" s="272"/>
      <c r="US534" s="272"/>
      <c r="UT534" s="272"/>
      <c r="UU534" s="272"/>
      <c r="UV534" s="272"/>
      <c r="UW534" s="272"/>
      <c r="UX534" s="272"/>
      <c r="UY534" s="272"/>
      <c r="UZ534" s="272"/>
      <c r="VA534" s="272"/>
      <c r="VB534" s="272"/>
      <c r="VC534" s="272"/>
      <c r="VD534" s="272"/>
      <c r="VE534" s="272"/>
      <c r="VF534" s="272"/>
      <c r="VG534" s="272"/>
      <c r="VH534" s="272"/>
      <c r="VI534" s="272"/>
      <c r="VJ534" s="272"/>
      <c r="VK534" s="272"/>
      <c r="VL534" s="272"/>
      <c r="VM534" s="272"/>
      <c r="VN534" s="272"/>
      <c r="VO534" s="272"/>
      <c r="VP534" s="272"/>
      <c r="VQ534" s="272"/>
      <c r="VR534" s="272"/>
      <c r="VS534" s="272"/>
      <c r="VT534" s="272"/>
      <c r="VU534" s="272"/>
      <c r="VV534" s="272"/>
      <c r="VW534" s="272"/>
      <c r="VX534" s="272"/>
      <c r="VY534" s="272"/>
      <c r="VZ534" s="272"/>
      <c r="WA534" s="272"/>
      <c r="WB534" s="272"/>
      <c r="WC534" s="272"/>
      <c r="WD534" s="272"/>
      <c r="WE534" s="272"/>
      <c r="WF534" s="272"/>
      <c r="WG534" s="272"/>
      <c r="WH534" s="272"/>
      <c r="WI534" s="272"/>
      <c r="WJ534" s="272"/>
      <c r="WK534" s="272"/>
      <c r="WL534" s="272"/>
      <c r="WM534" s="272"/>
      <c r="WN534" s="272"/>
      <c r="WO534" s="272"/>
      <c r="WP534" s="272"/>
      <c r="WQ534" s="272"/>
      <c r="WR534" s="272"/>
      <c r="WS534" s="272"/>
      <c r="WT534" s="272"/>
      <c r="WU534" s="272"/>
      <c r="WV534" s="272"/>
      <c r="WW534" s="272"/>
      <c r="WX534" s="272"/>
      <c r="WY534" s="272"/>
      <c r="WZ534" s="272"/>
      <c r="XA534" s="272"/>
      <c r="XB534" s="272"/>
      <c r="XC534" s="272"/>
      <c r="XD534" s="272"/>
      <c r="XE534" s="272"/>
      <c r="XF534" s="272"/>
      <c r="XG534" s="272"/>
      <c r="XH534" s="272"/>
      <c r="XI534" s="272"/>
      <c r="XJ534" s="272"/>
      <c r="XK534" s="272"/>
      <c r="XL534" s="272"/>
      <c r="XM534" s="272"/>
      <c r="XN534" s="272"/>
      <c r="XO534" s="272"/>
      <c r="XP534" s="272"/>
      <c r="XQ534" s="272"/>
      <c r="XR534" s="272"/>
      <c r="XS534" s="272"/>
      <c r="XT534" s="272"/>
      <c r="XU534" s="272"/>
      <c r="XV534" s="272"/>
      <c r="XW534" s="272"/>
      <c r="XX534" s="272"/>
      <c r="XY534" s="272"/>
      <c r="XZ534" s="272"/>
      <c r="YA534" s="272"/>
      <c r="YB534" s="272"/>
      <c r="YC534" s="272"/>
      <c r="YD534" s="272"/>
      <c r="YE534" s="272"/>
      <c r="YF534" s="272"/>
      <c r="YG534" s="272"/>
      <c r="YH534" s="272"/>
      <c r="YI534" s="272"/>
      <c r="YJ534" s="272"/>
      <c r="YK534" s="272"/>
      <c r="YL534" s="272"/>
      <c r="YM534" s="272"/>
      <c r="YN534" s="272"/>
      <c r="YO534" s="272"/>
      <c r="YP534" s="272"/>
      <c r="YQ534" s="272"/>
      <c r="YR534" s="272"/>
      <c r="YS534" s="272"/>
      <c r="YT534" s="272"/>
      <c r="YU534" s="272"/>
      <c r="YV534" s="272"/>
      <c r="YW534" s="272"/>
      <c r="YX534" s="272"/>
      <c r="YY534" s="272"/>
      <c r="YZ534" s="272"/>
      <c r="ZA534" s="272"/>
      <c r="ZB534" s="272"/>
      <c r="ZC534" s="272"/>
      <c r="ZD534" s="272"/>
      <c r="ZE534" s="272"/>
      <c r="ZF534" s="272"/>
      <c r="ZG534" s="272"/>
      <c r="ZH534" s="272"/>
      <c r="ZI534" s="272"/>
      <c r="ZJ534" s="272"/>
      <c r="ZK534" s="272"/>
      <c r="ZL534" s="272"/>
      <c r="ZM534" s="272"/>
      <c r="ZN534" s="272"/>
      <c r="ZO534" s="272"/>
      <c r="ZP534" s="272"/>
      <c r="ZQ534" s="272"/>
      <c r="ZR534" s="272"/>
      <c r="ZS534" s="272"/>
      <c r="ZT534" s="272"/>
      <c r="ZU534" s="272"/>
      <c r="ZV534" s="272"/>
      <c r="ZW534" s="272"/>
      <c r="ZX534" s="272"/>
      <c r="ZY534" s="272"/>
      <c r="ZZ534" s="272"/>
      <c r="AAA534" s="272"/>
      <c r="AAB534" s="272"/>
      <c r="AAC534" s="272"/>
      <c r="AAD534" s="272"/>
      <c r="AAE534" s="272"/>
      <c r="AAF534" s="272"/>
      <c r="AAG534" s="272"/>
      <c r="AAH534" s="272"/>
      <c r="AAI534" s="272"/>
      <c r="AAJ534" s="272"/>
      <c r="AAK534" s="272"/>
      <c r="AAL534" s="272"/>
      <c r="AAM534" s="272"/>
      <c r="AAN534" s="272"/>
      <c r="AAO534" s="272"/>
      <c r="AAP534" s="272"/>
      <c r="AAQ534" s="272"/>
      <c r="AAR534" s="272"/>
      <c r="AAS534" s="272"/>
      <c r="AAT534" s="272"/>
      <c r="AAU534" s="272"/>
      <c r="AAV534" s="272"/>
      <c r="AAW534" s="272"/>
      <c r="AAX534" s="272"/>
      <c r="AAY534" s="272"/>
      <c r="AAZ534" s="272"/>
      <c r="ABA534" s="272"/>
      <c r="ABB534" s="272"/>
      <c r="ABC534" s="272"/>
      <c r="ABD534" s="272"/>
      <c r="ABE534" s="272"/>
      <c r="ABF534" s="272"/>
      <c r="ABG534" s="272"/>
      <c r="ABH534" s="272"/>
      <c r="ABI534" s="272"/>
      <c r="ABJ534" s="272"/>
      <c r="ABK534" s="272"/>
      <c r="ABL534" s="272"/>
      <c r="ABM534" s="272"/>
      <c r="ABN534" s="272"/>
      <c r="ABO534" s="272"/>
      <c r="ABP534" s="272"/>
      <c r="ABQ534" s="272"/>
      <c r="ABR534" s="272"/>
      <c r="ABS534" s="272"/>
      <c r="ABT534" s="272"/>
      <c r="ABU534" s="272"/>
      <c r="ABV534" s="272"/>
      <c r="ABW534" s="272"/>
      <c r="ABX534" s="272"/>
      <c r="ABY534" s="272"/>
      <c r="ABZ534" s="272"/>
      <c r="ACA534" s="272"/>
      <c r="ACB534" s="272"/>
      <c r="ACC534" s="272"/>
      <c r="ACD534" s="272"/>
      <c r="ACE534" s="272"/>
      <c r="ACF534" s="272"/>
      <c r="ACG534" s="272"/>
      <c r="ACH534" s="272"/>
      <c r="ACI534" s="272"/>
      <c r="ACJ534" s="272"/>
      <c r="ACK534" s="272"/>
      <c r="ACL534" s="272"/>
      <c r="ACM534" s="272"/>
      <c r="ACN534" s="272"/>
      <c r="ACO534" s="272"/>
      <c r="ACP534" s="272"/>
      <c r="ACQ534" s="272"/>
      <c r="ACR534" s="272"/>
      <c r="ACS534" s="272"/>
      <c r="ACT534" s="272"/>
      <c r="ACU534" s="272"/>
      <c r="ACV534" s="272"/>
      <c r="ACW534" s="272"/>
      <c r="ACX534" s="272"/>
      <c r="ACY534" s="272"/>
      <c r="ACZ534" s="272"/>
      <c r="ADA534" s="272"/>
      <c r="ADB534" s="272"/>
      <c r="ADC534" s="272"/>
      <c r="ADD534" s="272"/>
      <c r="ADE534" s="272"/>
      <c r="ADF534" s="272"/>
      <c r="ADG534" s="272"/>
      <c r="ADH534" s="272"/>
      <c r="ADI534" s="272"/>
      <c r="ADJ534" s="272"/>
      <c r="ADK534" s="272"/>
      <c r="ADL534" s="272"/>
      <c r="ADM534" s="272"/>
      <c r="ADN534" s="272"/>
      <c r="ADO534" s="272"/>
      <c r="ADP534" s="272"/>
      <c r="ADQ534" s="272"/>
      <c r="ADR534" s="272"/>
      <c r="ADS534" s="272"/>
      <c r="ADT534" s="272"/>
      <c r="ADU534" s="272"/>
      <c r="ADV534" s="272"/>
      <c r="ADW534" s="272"/>
      <c r="ADX534" s="272"/>
      <c r="ADY534" s="272"/>
      <c r="ADZ534" s="272"/>
      <c r="AEA534" s="272"/>
      <c r="AEB534" s="272"/>
      <c r="AEC534" s="272"/>
      <c r="AED534" s="272"/>
      <c r="AEE534" s="272"/>
      <c r="AEF534" s="272"/>
      <c r="AEG534" s="272"/>
      <c r="AEH534" s="272"/>
      <c r="AEI534" s="272"/>
      <c r="AEJ534" s="272"/>
      <c r="AEK534" s="272"/>
      <c r="AEL534" s="272"/>
      <c r="AEM534" s="272"/>
      <c r="AEN534" s="272"/>
      <c r="AEO534" s="272"/>
      <c r="AEP534" s="272"/>
      <c r="AEQ534" s="272"/>
      <c r="AER534" s="272"/>
      <c r="AES534" s="272"/>
      <c r="AET534" s="272"/>
      <c r="AEU534" s="272"/>
      <c r="AEV534" s="272"/>
      <c r="AEW534" s="272"/>
      <c r="AEX534" s="272"/>
      <c r="AEY534" s="272"/>
      <c r="AEZ534" s="272"/>
      <c r="AFA534" s="272"/>
      <c r="AFB534" s="272"/>
      <c r="AFC534" s="272"/>
      <c r="AFD534" s="272"/>
      <c r="AFE534" s="272"/>
      <c r="AFF534" s="272"/>
      <c r="AFG534" s="272"/>
      <c r="AFH534" s="272"/>
      <c r="AFI534" s="272"/>
      <c r="AFJ534" s="272"/>
      <c r="AFK534" s="272"/>
      <c r="AFL534" s="272"/>
      <c r="AFM534" s="272"/>
      <c r="AFN534" s="272"/>
      <c r="AFO534" s="272"/>
      <c r="AFP534" s="272"/>
      <c r="AFQ534" s="272"/>
      <c r="AFR534" s="272"/>
      <c r="AFS534" s="272"/>
      <c r="AFT534" s="272"/>
      <c r="AFU534" s="272"/>
      <c r="AFV534" s="272"/>
      <c r="AFW534" s="272"/>
      <c r="AFX534" s="272"/>
      <c r="AFY534" s="272"/>
      <c r="AFZ534" s="272"/>
      <c r="AGA534" s="272"/>
      <c r="AGB534" s="272"/>
      <c r="AGC534" s="272"/>
      <c r="AGD534" s="272"/>
      <c r="AGE534" s="272"/>
      <c r="AGF534" s="272"/>
      <c r="AGG534" s="272"/>
      <c r="AGH534" s="272"/>
      <c r="AGI534" s="272"/>
      <c r="AGJ534" s="272"/>
      <c r="AGK534" s="272"/>
      <c r="AGL534" s="272"/>
      <c r="AGM534" s="272"/>
      <c r="AGN534" s="272"/>
      <c r="AGO534" s="272"/>
      <c r="AGP534" s="272"/>
      <c r="AGQ534" s="272"/>
      <c r="AGR534" s="272"/>
      <c r="AGS534" s="272"/>
      <c r="AGT534" s="272"/>
      <c r="AGU534" s="272"/>
      <c r="AGV534" s="272"/>
      <c r="AGW534" s="272"/>
      <c r="AGX534" s="272"/>
      <c r="AGY534" s="272"/>
      <c r="AGZ534" s="272"/>
      <c r="AHA534" s="272"/>
      <c r="AHB534" s="272"/>
      <c r="AHC534" s="272"/>
      <c r="AHD534" s="272"/>
      <c r="AHE534" s="272"/>
      <c r="AHF534" s="272"/>
      <c r="AHG534" s="272"/>
      <c r="AHH534" s="272"/>
      <c r="AHI534" s="272"/>
      <c r="AHJ534" s="272"/>
      <c r="AHK534" s="272"/>
      <c r="AHL534" s="272"/>
      <c r="AHM534" s="272"/>
      <c r="AHN534" s="272"/>
      <c r="AHO534" s="272"/>
      <c r="AHP534" s="272"/>
      <c r="AHQ534" s="272"/>
      <c r="AHR534" s="272"/>
      <c r="AHS534" s="272"/>
      <c r="AHT534" s="272"/>
      <c r="AHU534" s="272"/>
      <c r="AHV534" s="272"/>
      <c r="AHW534" s="272"/>
      <c r="AHX534" s="272"/>
      <c r="AHY534" s="272"/>
      <c r="AHZ534" s="272"/>
      <c r="AIA534" s="272"/>
      <c r="AIB534" s="272"/>
      <c r="AIC534" s="272"/>
      <c r="AID534" s="272"/>
      <c r="AIE534" s="272"/>
      <c r="AIF534" s="272"/>
      <c r="AIG534" s="272"/>
      <c r="AIH534" s="272"/>
      <c r="AII534" s="272"/>
      <c r="AIJ534" s="272"/>
      <c r="AIK534" s="272"/>
      <c r="AIL534" s="272"/>
      <c r="AIM534" s="272"/>
      <c r="AIN534" s="272"/>
      <c r="AIO534" s="272"/>
      <c r="AIP534" s="272"/>
      <c r="AIQ534" s="272"/>
      <c r="AIR534" s="272"/>
      <c r="AIS534" s="272"/>
      <c r="AIT534" s="272"/>
      <c r="AIU534" s="272"/>
      <c r="AIV534" s="272"/>
      <c r="AIW534" s="272"/>
      <c r="AIX534" s="272"/>
      <c r="AIY534" s="272"/>
      <c r="AIZ534" s="272"/>
      <c r="AJA534" s="272"/>
      <c r="AJB534" s="272"/>
      <c r="AJC534" s="272"/>
      <c r="AJD534" s="272"/>
      <c r="AJE534" s="272"/>
      <c r="AJF534" s="272"/>
      <c r="AJG534" s="272"/>
      <c r="AJH534" s="272"/>
      <c r="AJI534" s="272"/>
      <c r="AJJ534" s="272"/>
      <c r="AJK534" s="272"/>
      <c r="AJL534" s="272"/>
      <c r="AJM534" s="272"/>
      <c r="AJN534" s="272"/>
      <c r="AJO534" s="272"/>
      <c r="AJP534" s="272"/>
      <c r="AJQ534" s="272"/>
      <c r="AJR534" s="272"/>
      <c r="AJS534" s="272"/>
      <c r="AJT534" s="272"/>
      <c r="AJU534" s="272"/>
      <c r="AJV534" s="272"/>
      <c r="AJW534" s="272"/>
      <c r="AJX534" s="272"/>
      <c r="AJY534" s="272"/>
      <c r="AJZ534" s="272"/>
      <c r="AKA534" s="272"/>
      <c r="AKB534" s="272"/>
      <c r="AKC534" s="272"/>
      <c r="AKD534" s="272"/>
      <c r="AKE534" s="272"/>
      <c r="AKF534" s="272"/>
      <c r="AKG534" s="272"/>
      <c r="AKH534" s="272"/>
      <c r="AKI534" s="272"/>
      <c r="AKJ534" s="272"/>
      <c r="AKK534" s="272"/>
      <c r="AKL534" s="272"/>
      <c r="AKM534" s="272"/>
      <c r="AKN534" s="272"/>
      <c r="AKO534" s="272"/>
      <c r="AKP534" s="272"/>
      <c r="AKQ534" s="272"/>
      <c r="AKR534" s="272"/>
      <c r="AKS534" s="272"/>
      <c r="AKT534" s="272"/>
      <c r="AKU534" s="272"/>
      <c r="AKV534" s="272"/>
      <c r="AKW534" s="272"/>
      <c r="AKX534" s="272"/>
      <c r="AKY534" s="272"/>
      <c r="AKZ534" s="272"/>
      <c r="ALA534" s="272"/>
      <c r="ALB534" s="272"/>
      <c r="ALC534" s="272"/>
      <c r="ALD534" s="272"/>
      <c r="ALE534" s="272"/>
    </row>
    <row r="535" spans="1:993" s="274" customFormat="1" ht="63.75" x14ac:dyDescent="0.2">
      <c r="A535" s="395" t="s">
        <v>8549</v>
      </c>
      <c r="B535" s="18" t="s">
        <v>3984</v>
      </c>
      <c r="C535" s="35" t="s">
        <v>1422</v>
      </c>
      <c r="D535" s="206"/>
      <c r="E535" s="35" t="s">
        <v>6401</v>
      </c>
      <c r="F535" s="190"/>
      <c r="G535" s="190"/>
      <c r="H535" s="13" t="s">
        <v>1790</v>
      </c>
      <c r="I535" s="239" t="s">
        <v>4899</v>
      </c>
      <c r="J535" s="18" t="s">
        <v>2069</v>
      </c>
      <c r="K535" s="13"/>
      <c r="L535" s="315">
        <v>1</v>
      </c>
      <c r="M535" s="329" t="s">
        <v>7570</v>
      </c>
      <c r="N535" s="329" t="s">
        <v>7570</v>
      </c>
      <c r="O535" s="329" t="s">
        <v>7570</v>
      </c>
      <c r="P535" s="329" t="s">
        <v>7570</v>
      </c>
      <c r="Q535" s="329" t="s">
        <v>7570</v>
      </c>
      <c r="R535" s="272"/>
      <c r="S535" s="272"/>
      <c r="T535" s="272"/>
      <c r="U535" s="272"/>
      <c r="V535" s="272"/>
      <c r="W535" s="272"/>
      <c r="X535" s="272"/>
      <c r="Y535" s="272"/>
      <c r="Z535" s="272"/>
      <c r="AA535" s="272"/>
      <c r="AB535" s="272"/>
      <c r="AC535" s="272"/>
      <c r="AD535" s="272"/>
      <c r="AE535" s="272"/>
      <c r="AF535" s="272"/>
      <c r="AG535" s="272"/>
      <c r="AH535" s="272"/>
      <c r="AI535" s="272"/>
      <c r="AJ535" s="272"/>
      <c r="AK535" s="272"/>
      <c r="AL535" s="272"/>
      <c r="AM535" s="272"/>
      <c r="AN535" s="272"/>
      <c r="AO535" s="272"/>
      <c r="AP535" s="272"/>
      <c r="AQ535" s="272"/>
      <c r="AR535" s="272"/>
      <c r="AS535" s="272"/>
      <c r="AT535" s="272"/>
      <c r="AU535" s="272"/>
      <c r="AV535" s="272"/>
      <c r="AW535" s="272"/>
      <c r="AX535" s="272"/>
      <c r="AY535" s="272"/>
      <c r="AZ535" s="272"/>
      <c r="BA535" s="272"/>
      <c r="BB535" s="272"/>
      <c r="BC535" s="272"/>
      <c r="BD535" s="272"/>
      <c r="BE535" s="272"/>
      <c r="BF535" s="272"/>
      <c r="BG535" s="272"/>
      <c r="BH535" s="272"/>
      <c r="BI535" s="272"/>
      <c r="BJ535" s="272"/>
      <c r="BK535" s="272"/>
      <c r="BL535" s="272"/>
      <c r="BM535" s="272"/>
      <c r="BN535" s="272"/>
      <c r="BO535" s="272"/>
      <c r="BP535" s="272"/>
      <c r="BQ535" s="272"/>
      <c r="BR535" s="272"/>
      <c r="BS535" s="272"/>
      <c r="BT535" s="272"/>
      <c r="BU535" s="272"/>
      <c r="BV535" s="272"/>
      <c r="BW535" s="272"/>
      <c r="BX535" s="272"/>
      <c r="BY535" s="272"/>
      <c r="BZ535" s="272"/>
      <c r="CA535" s="272"/>
      <c r="CB535" s="272"/>
      <c r="CC535" s="272"/>
      <c r="CD535" s="272"/>
      <c r="CE535" s="272"/>
      <c r="CF535" s="272"/>
      <c r="CG535" s="272"/>
      <c r="CH535" s="272"/>
      <c r="CI535" s="272"/>
      <c r="CJ535" s="272"/>
      <c r="CK535" s="272"/>
      <c r="CL535" s="272"/>
      <c r="CM535" s="272"/>
      <c r="CN535" s="272"/>
      <c r="CO535" s="272"/>
      <c r="CP535" s="272"/>
      <c r="CQ535" s="272"/>
      <c r="CR535" s="272"/>
      <c r="CS535" s="272"/>
      <c r="CT535" s="272"/>
      <c r="CU535" s="272"/>
      <c r="CV535" s="272"/>
      <c r="CW535" s="272"/>
      <c r="CX535" s="272"/>
      <c r="CY535" s="272"/>
      <c r="CZ535" s="272"/>
      <c r="DA535" s="272"/>
      <c r="DB535" s="272"/>
      <c r="DC535" s="272"/>
      <c r="DD535" s="272"/>
      <c r="DE535" s="272"/>
      <c r="DF535" s="272"/>
      <c r="DG535" s="272"/>
      <c r="DH535" s="272"/>
      <c r="DI535" s="272"/>
      <c r="DJ535" s="272"/>
      <c r="DK535" s="272"/>
      <c r="DL535" s="272"/>
      <c r="DM535" s="272"/>
      <c r="DN535" s="272"/>
      <c r="DO535" s="272"/>
      <c r="DP535" s="272"/>
      <c r="DQ535" s="272"/>
      <c r="DR535" s="272"/>
      <c r="DS535" s="272"/>
      <c r="DT535" s="272"/>
      <c r="DU535" s="272"/>
      <c r="DV535" s="272"/>
      <c r="DW535" s="272"/>
      <c r="DX535" s="272"/>
      <c r="DY535" s="272"/>
      <c r="DZ535" s="272"/>
      <c r="EA535" s="272"/>
      <c r="EB535" s="272"/>
      <c r="EC535" s="272"/>
      <c r="ED535" s="272"/>
      <c r="EE535" s="272"/>
      <c r="EF535" s="272"/>
      <c r="EG535" s="272"/>
      <c r="EH535" s="272"/>
      <c r="EI535" s="272"/>
      <c r="EJ535" s="272"/>
      <c r="EK535" s="272"/>
      <c r="EL535" s="272"/>
      <c r="EM535" s="272"/>
      <c r="EN535" s="272"/>
      <c r="EO535" s="272"/>
      <c r="EP535" s="272"/>
      <c r="EQ535" s="272"/>
      <c r="ER535" s="272"/>
      <c r="ES535" s="272"/>
      <c r="ET535" s="272"/>
      <c r="EU535" s="272"/>
      <c r="EV535" s="272"/>
      <c r="EW535" s="272"/>
      <c r="EX535" s="272"/>
      <c r="EY535" s="272"/>
      <c r="EZ535" s="272"/>
      <c r="FA535" s="272"/>
      <c r="FB535" s="272"/>
      <c r="FC535" s="272"/>
      <c r="FD535" s="272"/>
      <c r="FE535" s="272"/>
      <c r="FF535" s="272"/>
      <c r="FG535" s="272"/>
      <c r="FH535" s="272"/>
      <c r="FI535" s="272"/>
      <c r="FJ535" s="272"/>
      <c r="FK535" s="272"/>
      <c r="FL535" s="272"/>
      <c r="FM535" s="272"/>
      <c r="FN535" s="272"/>
      <c r="FO535" s="272"/>
      <c r="FP535" s="272"/>
      <c r="FQ535" s="272"/>
      <c r="FR535" s="272"/>
      <c r="FS535" s="272"/>
      <c r="FT535" s="272"/>
      <c r="FU535" s="272"/>
      <c r="FV535" s="272"/>
      <c r="FW535" s="272"/>
      <c r="FX535" s="272"/>
      <c r="FY535" s="272"/>
      <c r="FZ535" s="272"/>
      <c r="GA535" s="272"/>
      <c r="GB535" s="272"/>
      <c r="GC535" s="272"/>
      <c r="GD535" s="272"/>
      <c r="GE535" s="272"/>
      <c r="GF535" s="272"/>
      <c r="GG535" s="272"/>
      <c r="GH535" s="272"/>
      <c r="GI535" s="272"/>
      <c r="GJ535" s="272"/>
      <c r="GK535" s="272"/>
      <c r="GL535" s="272"/>
      <c r="GM535" s="272"/>
      <c r="GN535" s="272"/>
      <c r="GO535" s="272"/>
      <c r="GP535" s="272"/>
      <c r="GQ535" s="272"/>
      <c r="GR535" s="272"/>
      <c r="GS535" s="272"/>
      <c r="GT535" s="272"/>
      <c r="GU535" s="272"/>
      <c r="GV535" s="272"/>
      <c r="GW535" s="272"/>
      <c r="GX535" s="272"/>
      <c r="GY535" s="272"/>
      <c r="GZ535" s="272"/>
      <c r="HA535" s="272"/>
      <c r="HB535" s="272"/>
      <c r="HC535" s="272"/>
      <c r="HD535" s="272"/>
      <c r="HE535" s="272"/>
      <c r="HF535" s="272"/>
      <c r="HG535" s="272"/>
      <c r="HH535" s="272"/>
      <c r="HI535" s="272"/>
      <c r="HJ535" s="272"/>
      <c r="HK535" s="272"/>
      <c r="HL535" s="272"/>
      <c r="HM535" s="272"/>
      <c r="HN535" s="272"/>
      <c r="HO535" s="272"/>
      <c r="HP535" s="272"/>
      <c r="HQ535" s="272"/>
      <c r="HR535" s="272"/>
      <c r="HS535" s="272"/>
      <c r="HT535" s="272"/>
      <c r="HU535" s="272"/>
      <c r="HV535" s="272"/>
      <c r="HW535" s="272"/>
      <c r="HX535" s="272"/>
      <c r="HY535" s="272"/>
      <c r="HZ535" s="272"/>
      <c r="IA535" s="272"/>
      <c r="IB535" s="272"/>
      <c r="IC535" s="272"/>
      <c r="ID535" s="272"/>
      <c r="IE535" s="272"/>
      <c r="IF535" s="272"/>
      <c r="IG535" s="272"/>
      <c r="IH535" s="272"/>
      <c r="II535" s="272"/>
      <c r="IJ535" s="272"/>
      <c r="IK535" s="272"/>
      <c r="IL535" s="272"/>
      <c r="IM535" s="272"/>
      <c r="IN535" s="272"/>
      <c r="IO535" s="272"/>
      <c r="IP535" s="272"/>
      <c r="IQ535" s="272"/>
      <c r="IR535" s="272"/>
      <c r="IS535" s="272"/>
      <c r="IT535" s="272"/>
      <c r="IU535" s="272"/>
      <c r="IV535" s="272"/>
      <c r="IW535" s="272"/>
      <c r="IX535" s="272"/>
      <c r="IY535" s="272"/>
      <c r="IZ535" s="272"/>
      <c r="JA535" s="272"/>
      <c r="JB535" s="272"/>
      <c r="JC535" s="272"/>
      <c r="JD535" s="272"/>
      <c r="JE535" s="272"/>
      <c r="JF535" s="272"/>
      <c r="JG535" s="272"/>
      <c r="JH535" s="272"/>
      <c r="JI535" s="272"/>
      <c r="JJ535" s="272"/>
      <c r="JK535" s="272"/>
      <c r="JL535" s="272"/>
      <c r="JM535" s="272"/>
      <c r="JN535" s="272"/>
      <c r="JO535" s="272"/>
      <c r="JP535" s="272"/>
      <c r="JQ535" s="272"/>
      <c r="JR535" s="272"/>
      <c r="JS535" s="272"/>
      <c r="JT535" s="272"/>
      <c r="JU535" s="272"/>
      <c r="JV535" s="272"/>
      <c r="JW535" s="272"/>
      <c r="JX535" s="272"/>
      <c r="JY535" s="272"/>
      <c r="JZ535" s="272"/>
      <c r="KA535" s="272"/>
      <c r="KB535" s="272"/>
      <c r="KC535" s="272"/>
      <c r="KD535" s="272"/>
      <c r="KE535" s="272"/>
      <c r="KF535" s="272"/>
      <c r="KG535" s="272"/>
      <c r="KH535" s="272"/>
      <c r="KI535" s="272"/>
      <c r="KJ535" s="272"/>
      <c r="KK535" s="272"/>
      <c r="KL535" s="272"/>
      <c r="KM535" s="272"/>
      <c r="KN535" s="272"/>
      <c r="KO535" s="272"/>
      <c r="KP535" s="272"/>
      <c r="KQ535" s="272"/>
      <c r="KR535" s="272"/>
      <c r="KS535" s="272"/>
      <c r="KT535" s="272"/>
      <c r="KU535" s="272"/>
      <c r="KV535" s="272"/>
      <c r="KW535" s="272"/>
      <c r="KX535" s="272"/>
      <c r="KY535" s="272"/>
      <c r="KZ535" s="272"/>
      <c r="LA535" s="272"/>
      <c r="LB535" s="272"/>
      <c r="LC535" s="272"/>
      <c r="LD535" s="272"/>
      <c r="LE535" s="272"/>
      <c r="LF535" s="272"/>
      <c r="LG535" s="272"/>
      <c r="LH535" s="272"/>
      <c r="LI535" s="272"/>
      <c r="LJ535" s="272"/>
      <c r="LK535" s="272"/>
      <c r="LL535" s="272"/>
      <c r="LM535" s="272"/>
      <c r="LN535" s="272"/>
      <c r="LO535" s="272"/>
      <c r="LP535" s="272"/>
      <c r="LQ535" s="272"/>
      <c r="LR535" s="272"/>
      <c r="LS535" s="272"/>
      <c r="LT535" s="272"/>
      <c r="LU535" s="272"/>
      <c r="LV535" s="272"/>
      <c r="LW535" s="272"/>
      <c r="LX535" s="272"/>
      <c r="LY535" s="272"/>
      <c r="LZ535" s="272"/>
      <c r="MA535" s="272"/>
      <c r="MB535" s="272"/>
      <c r="MC535" s="272"/>
      <c r="MD535" s="272"/>
      <c r="ME535" s="272"/>
      <c r="MF535" s="272"/>
      <c r="MG535" s="272"/>
      <c r="MH535" s="272"/>
      <c r="MI535" s="272"/>
      <c r="MJ535" s="272"/>
      <c r="MK535" s="272"/>
      <c r="ML535" s="272"/>
      <c r="MM535" s="272"/>
      <c r="MN535" s="272"/>
      <c r="MO535" s="272"/>
      <c r="MP535" s="272"/>
      <c r="MQ535" s="272"/>
      <c r="MR535" s="272"/>
      <c r="MS535" s="272"/>
      <c r="MT535" s="272"/>
      <c r="MU535" s="272"/>
      <c r="MV535" s="272"/>
      <c r="MW535" s="272"/>
      <c r="MX535" s="272"/>
      <c r="MY535" s="272"/>
      <c r="MZ535" s="272"/>
      <c r="NA535" s="272"/>
      <c r="NB535" s="272"/>
      <c r="NC535" s="272"/>
      <c r="ND535" s="272"/>
      <c r="NE535" s="272"/>
      <c r="NF535" s="272"/>
      <c r="NG535" s="272"/>
      <c r="NH535" s="272"/>
      <c r="NI535" s="272"/>
      <c r="NJ535" s="272"/>
      <c r="NK535" s="272"/>
      <c r="NL535" s="272"/>
      <c r="NM535" s="272"/>
      <c r="NN535" s="272"/>
      <c r="NO535" s="272"/>
      <c r="NP535" s="272"/>
      <c r="NQ535" s="272"/>
      <c r="NR535" s="272"/>
      <c r="NS535" s="272"/>
      <c r="NT535" s="272"/>
      <c r="NU535" s="272"/>
      <c r="NV535" s="272"/>
      <c r="NW535" s="272"/>
      <c r="NX535" s="272"/>
      <c r="NY535" s="272"/>
      <c r="NZ535" s="272"/>
      <c r="OA535" s="272"/>
      <c r="OB535" s="272"/>
      <c r="OC535" s="272"/>
      <c r="OD535" s="272"/>
      <c r="OE535" s="272"/>
      <c r="OF535" s="272"/>
      <c r="OG535" s="272"/>
      <c r="OH535" s="272"/>
      <c r="OI535" s="272"/>
      <c r="OJ535" s="272"/>
      <c r="OK535" s="272"/>
      <c r="OL535" s="272"/>
      <c r="OM535" s="272"/>
      <c r="ON535" s="272"/>
      <c r="OO535" s="272"/>
      <c r="OP535" s="272"/>
      <c r="OQ535" s="272"/>
      <c r="OR535" s="272"/>
      <c r="OS535" s="272"/>
      <c r="OT535" s="272"/>
      <c r="OU535" s="272"/>
      <c r="OV535" s="272"/>
      <c r="OW535" s="272"/>
      <c r="OX535" s="272"/>
      <c r="OY535" s="272"/>
      <c r="OZ535" s="272"/>
      <c r="PA535" s="272"/>
      <c r="PB535" s="272"/>
      <c r="PC535" s="272"/>
      <c r="PD535" s="272"/>
      <c r="PE535" s="272"/>
      <c r="PF535" s="272"/>
      <c r="PG535" s="272"/>
      <c r="PH535" s="272"/>
      <c r="PI535" s="272"/>
      <c r="PJ535" s="272"/>
      <c r="PK535" s="272"/>
      <c r="PL535" s="272"/>
      <c r="PM535" s="272"/>
      <c r="PN535" s="272"/>
      <c r="PO535" s="272"/>
      <c r="PP535" s="272"/>
      <c r="PQ535" s="272"/>
      <c r="PR535" s="272"/>
      <c r="PS535" s="272"/>
      <c r="PT535" s="272"/>
      <c r="PU535" s="272"/>
      <c r="PV535" s="272"/>
      <c r="PW535" s="272"/>
      <c r="PX535" s="272"/>
      <c r="PY535" s="272"/>
      <c r="PZ535" s="272"/>
      <c r="QA535" s="272"/>
      <c r="QB535" s="272"/>
      <c r="QC535" s="272"/>
      <c r="QD535" s="272"/>
      <c r="QE535" s="272"/>
      <c r="QF535" s="272"/>
      <c r="QG535" s="272"/>
      <c r="QH535" s="272"/>
      <c r="QI535" s="272"/>
      <c r="QJ535" s="272"/>
      <c r="QK535" s="272"/>
      <c r="QL535" s="272"/>
      <c r="QM535" s="272"/>
      <c r="QN535" s="272"/>
      <c r="QO535" s="272"/>
      <c r="QP535" s="272"/>
      <c r="QQ535" s="272"/>
      <c r="QR535" s="272"/>
      <c r="QS535" s="272"/>
      <c r="QT535" s="272"/>
      <c r="QU535" s="272"/>
      <c r="QV535" s="272"/>
      <c r="QW535" s="272"/>
      <c r="QX535" s="272"/>
      <c r="QY535" s="272"/>
      <c r="QZ535" s="272"/>
      <c r="RA535" s="272"/>
      <c r="RB535" s="272"/>
      <c r="RC535" s="272"/>
      <c r="RD535" s="272"/>
      <c r="RE535" s="272"/>
      <c r="RF535" s="272"/>
      <c r="RG535" s="272"/>
      <c r="RH535" s="272"/>
      <c r="RI535" s="272"/>
      <c r="RJ535" s="272"/>
      <c r="RK535" s="272"/>
      <c r="RL535" s="272"/>
      <c r="RM535" s="272"/>
      <c r="RN535" s="272"/>
      <c r="RO535" s="272"/>
      <c r="RP535" s="272"/>
      <c r="RQ535" s="272"/>
      <c r="RR535" s="272"/>
      <c r="RS535" s="272"/>
      <c r="RT535" s="272"/>
      <c r="RU535" s="272"/>
      <c r="RV535" s="272"/>
      <c r="RW535" s="272"/>
      <c r="RX535" s="272"/>
      <c r="RY535" s="272"/>
      <c r="RZ535" s="272"/>
      <c r="SA535" s="272"/>
      <c r="SB535" s="272"/>
      <c r="SC535" s="272"/>
      <c r="SD535" s="272"/>
      <c r="SE535" s="272"/>
      <c r="SF535" s="272"/>
      <c r="SG535" s="272"/>
      <c r="SH535" s="272"/>
      <c r="SI535" s="272"/>
      <c r="SJ535" s="272"/>
      <c r="SK535" s="272"/>
      <c r="SL535" s="272"/>
      <c r="SM535" s="272"/>
      <c r="SN535" s="272"/>
      <c r="SO535" s="272"/>
      <c r="SP535" s="272"/>
      <c r="SQ535" s="272"/>
      <c r="SR535" s="272"/>
      <c r="SS535" s="272"/>
      <c r="ST535" s="272"/>
      <c r="SU535" s="272"/>
      <c r="SV535" s="272"/>
      <c r="SW535" s="272"/>
      <c r="SX535" s="272"/>
      <c r="SY535" s="272"/>
      <c r="SZ535" s="272"/>
      <c r="TA535" s="272"/>
      <c r="TB535" s="272"/>
      <c r="TC535" s="272"/>
      <c r="TD535" s="272"/>
      <c r="TE535" s="272"/>
      <c r="TF535" s="272"/>
      <c r="TG535" s="272"/>
      <c r="TH535" s="272"/>
      <c r="TI535" s="272"/>
      <c r="TJ535" s="272"/>
      <c r="TK535" s="272"/>
      <c r="TL535" s="272"/>
      <c r="TM535" s="272"/>
      <c r="TN535" s="272"/>
      <c r="TO535" s="272"/>
      <c r="TP535" s="272"/>
      <c r="TQ535" s="272"/>
      <c r="TR535" s="272"/>
      <c r="TS535" s="272"/>
      <c r="TT535" s="272"/>
      <c r="TU535" s="272"/>
      <c r="TV535" s="272"/>
      <c r="TW535" s="272"/>
      <c r="TX535" s="272"/>
      <c r="TY535" s="272"/>
      <c r="TZ535" s="272"/>
      <c r="UA535" s="272"/>
      <c r="UB535" s="272"/>
      <c r="UC535" s="272"/>
      <c r="UD535" s="272"/>
      <c r="UE535" s="272"/>
      <c r="UF535" s="272"/>
      <c r="UG535" s="272"/>
      <c r="UH535" s="272"/>
      <c r="UI535" s="272"/>
      <c r="UJ535" s="272"/>
      <c r="UK535" s="272"/>
      <c r="UL535" s="272"/>
      <c r="UM535" s="272"/>
      <c r="UN535" s="272"/>
      <c r="UO535" s="272"/>
      <c r="UP535" s="272"/>
      <c r="UQ535" s="272"/>
      <c r="UR535" s="272"/>
      <c r="US535" s="272"/>
      <c r="UT535" s="272"/>
      <c r="UU535" s="272"/>
      <c r="UV535" s="272"/>
      <c r="UW535" s="272"/>
      <c r="UX535" s="272"/>
      <c r="UY535" s="272"/>
      <c r="UZ535" s="272"/>
      <c r="VA535" s="272"/>
      <c r="VB535" s="272"/>
      <c r="VC535" s="272"/>
      <c r="VD535" s="272"/>
      <c r="VE535" s="272"/>
      <c r="VF535" s="272"/>
      <c r="VG535" s="272"/>
      <c r="VH535" s="272"/>
      <c r="VI535" s="272"/>
      <c r="VJ535" s="272"/>
      <c r="VK535" s="272"/>
      <c r="VL535" s="272"/>
      <c r="VM535" s="272"/>
      <c r="VN535" s="272"/>
      <c r="VO535" s="272"/>
      <c r="VP535" s="272"/>
      <c r="VQ535" s="272"/>
      <c r="VR535" s="272"/>
      <c r="VS535" s="272"/>
      <c r="VT535" s="272"/>
      <c r="VU535" s="272"/>
      <c r="VV535" s="272"/>
      <c r="VW535" s="272"/>
      <c r="VX535" s="272"/>
      <c r="VY535" s="272"/>
      <c r="VZ535" s="272"/>
      <c r="WA535" s="272"/>
      <c r="WB535" s="272"/>
      <c r="WC535" s="272"/>
      <c r="WD535" s="272"/>
      <c r="WE535" s="272"/>
      <c r="WF535" s="272"/>
      <c r="WG535" s="272"/>
      <c r="WH535" s="272"/>
      <c r="WI535" s="272"/>
      <c r="WJ535" s="272"/>
      <c r="WK535" s="272"/>
      <c r="WL535" s="272"/>
      <c r="WM535" s="272"/>
      <c r="WN535" s="272"/>
      <c r="WO535" s="272"/>
      <c r="WP535" s="272"/>
      <c r="WQ535" s="272"/>
      <c r="WR535" s="272"/>
      <c r="WS535" s="272"/>
      <c r="WT535" s="272"/>
      <c r="WU535" s="272"/>
      <c r="WV535" s="272"/>
      <c r="WW535" s="272"/>
      <c r="WX535" s="272"/>
      <c r="WY535" s="272"/>
      <c r="WZ535" s="272"/>
      <c r="XA535" s="272"/>
      <c r="XB535" s="272"/>
      <c r="XC535" s="272"/>
      <c r="XD535" s="272"/>
      <c r="XE535" s="272"/>
      <c r="XF535" s="272"/>
      <c r="XG535" s="272"/>
      <c r="XH535" s="272"/>
      <c r="XI535" s="272"/>
      <c r="XJ535" s="272"/>
      <c r="XK535" s="272"/>
      <c r="XL535" s="272"/>
      <c r="XM535" s="272"/>
      <c r="XN535" s="272"/>
      <c r="XO535" s="272"/>
      <c r="XP535" s="272"/>
      <c r="XQ535" s="272"/>
      <c r="XR535" s="272"/>
      <c r="XS535" s="272"/>
      <c r="XT535" s="272"/>
      <c r="XU535" s="272"/>
      <c r="XV535" s="272"/>
      <c r="XW535" s="272"/>
      <c r="XX535" s="272"/>
      <c r="XY535" s="272"/>
      <c r="XZ535" s="272"/>
      <c r="YA535" s="272"/>
      <c r="YB535" s="272"/>
      <c r="YC535" s="272"/>
      <c r="YD535" s="272"/>
      <c r="YE535" s="272"/>
      <c r="YF535" s="272"/>
      <c r="YG535" s="272"/>
      <c r="YH535" s="272"/>
      <c r="YI535" s="272"/>
      <c r="YJ535" s="272"/>
      <c r="YK535" s="272"/>
      <c r="YL535" s="272"/>
      <c r="YM535" s="272"/>
      <c r="YN535" s="272"/>
      <c r="YO535" s="272"/>
      <c r="YP535" s="272"/>
      <c r="YQ535" s="272"/>
      <c r="YR535" s="272"/>
      <c r="YS535" s="272"/>
      <c r="YT535" s="272"/>
      <c r="YU535" s="272"/>
      <c r="YV535" s="272"/>
      <c r="YW535" s="272"/>
      <c r="YX535" s="272"/>
      <c r="YY535" s="272"/>
      <c r="YZ535" s="272"/>
      <c r="ZA535" s="272"/>
      <c r="ZB535" s="272"/>
      <c r="ZC535" s="272"/>
      <c r="ZD535" s="272"/>
      <c r="ZE535" s="272"/>
      <c r="ZF535" s="272"/>
      <c r="ZG535" s="272"/>
      <c r="ZH535" s="272"/>
      <c r="ZI535" s="272"/>
      <c r="ZJ535" s="272"/>
      <c r="ZK535" s="272"/>
      <c r="ZL535" s="272"/>
      <c r="ZM535" s="272"/>
      <c r="ZN535" s="272"/>
      <c r="ZO535" s="272"/>
      <c r="ZP535" s="272"/>
      <c r="ZQ535" s="272"/>
      <c r="ZR535" s="272"/>
      <c r="ZS535" s="272"/>
      <c r="ZT535" s="272"/>
      <c r="ZU535" s="272"/>
      <c r="ZV535" s="272"/>
      <c r="ZW535" s="272"/>
      <c r="ZX535" s="272"/>
      <c r="ZY535" s="272"/>
      <c r="ZZ535" s="272"/>
      <c r="AAA535" s="272"/>
      <c r="AAB535" s="272"/>
      <c r="AAC535" s="272"/>
      <c r="AAD535" s="272"/>
      <c r="AAE535" s="272"/>
      <c r="AAF535" s="272"/>
      <c r="AAG535" s="272"/>
      <c r="AAH535" s="272"/>
      <c r="AAI535" s="272"/>
      <c r="AAJ535" s="272"/>
      <c r="AAK535" s="272"/>
      <c r="AAL535" s="272"/>
      <c r="AAM535" s="272"/>
      <c r="AAN535" s="272"/>
      <c r="AAO535" s="272"/>
      <c r="AAP535" s="272"/>
      <c r="AAQ535" s="272"/>
      <c r="AAR535" s="272"/>
      <c r="AAS535" s="272"/>
      <c r="AAT535" s="272"/>
      <c r="AAU535" s="272"/>
      <c r="AAV535" s="272"/>
      <c r="AAW535" s="272"/>
      <c r="AAX535" s="272"/>
      <c r="AAY535" s="272"/>
      <c r="AAZ535" s="272"/>
      <c r="ABA535" s="272"/>
      <c r="ABB535" s="272"/>
      <c r="ABC535" s="272"/>
      <c r="ABD535" s="272"/>
      <c r="ABE535" s="272"/>
      <c r="ABF535" s="272"/>
      <c r="ABG535" s="272"/>
      <c r="ABH535" s="272"/>
      <c r="ABI535" s="272"/>
      <c r="ABJ535" s="272"/>
      <c r="ABK535" s="272"/>
      <c r="ABL535" s="272"/>
      <c r="ABM535" s="272"/>
      <c r="ABN535" s="272"/>
      <c r="ABO535" s="272"/>
      <c r="ABP535" s="272"/>
      <c r="ABQ535" s="272"/>
      <c r="ABR535" s="272"/>
      <c r="ABS535" s="272"/>
      <c r="ABT535" s="272"/>
      <c r="ABU535" s="272"/>
      <c r="ABV535" s="272"/>
      <c r="ABW535" s="272"/>
      <c r="ABX535" s="272"/>
      <c r="ABY535" s="272"/>
      <c r="ABZ535" s="272"/>
      <c r="ACA535" s="272"/>
      <c r="ACB535" s="272"/>
      <c r="ACC535" s="272"/>
      <c r="ACD535" s="272"/>
      <c r="ACE535" s="272"/>
      <c r="ACF535" s="272"/>
      <c r="ACG535" s="272"/>
      <c r="ACH535" s="272"/>
      <c r="ACI535" s="272"/>
      <c r="ACJ535" s="272"/>
      <c r="ACK535" s="272"/>
      <c r="ACL535" s="272"/>
      <c r="ACM535" s="272"/>
      <c r="ACN535" s="272"/>
      <c r="ACO535" s="272"/>
      <c r="ACP535" s="272"/>
      <c r="ACQ535" s="272"/>
      <c r="ACR535" s="272"/>
      <c r="ACS535" s="272"/>
      <c r="ACT535" s="272"/>
      <c r="ACU535" s="272"/>
      <c r="ACV535" s="272"/>
      <c r="ACW535" s="272"/>
      <c r="ACX535" s="272"/>
      <c r="ACY535" s="272"/>
      <c r="ACZ535" s="272"/>
      <c r="ADA535" s="272"/>
      <c r="ADB535" s="272"/>
      <c r="ADC535" s="272"/>
      <c r="ADD535" s="272"/>
      <c r="ADE535" s="272"/>
      <c r="ADF535" s="272"/>
      <c r="ADG535" s="272"/>
      <c r="ADH535" s="272"/>
      <c r="ADI535" s="272"/>
      <c r="ADJ535" s="272"/>
      <c r="ADK535" s="272"/>
      <c r="ADL535" s="272"/>
      <c r="ADM535" s="272"/>
      <c r="ADN535" s="272"/>
      <c r="ADO535" s="272"/>
      <c r="ADP535" s="272"/>
      <c r="ADQ535" s="272"/>
      <c r="ADR535" s="272"/>
      <c r="ADS535" s="272"/>
      <c r="ADT535" s="272"/>
      <c r="ADU535" s="272"/>
      <c r="ADV535" s="272"/>
      <c r="ADW535" s="272"/>
      <c r="ADX535" s="272"/>
      <c r="ADY535" s="272"/>
      <c r="ADZ535" s="272"/>
      <c r="AEA535" s="272"/>
      <c r="AEB535" s="272"/>
      <c r="AEC535" s="272"/>
      <c r="AED535" s="272"/>
      <c r="AEE535" s="272"/>
      <c r="AEF535" s="272"/>
      <c r="AEG535" s="272"/>
      <c r="AEH535" s="272"/>
      <c r="AEI535" s="272"/>
      <c r="AEJ535" s="272"/>
      <c r="AEK535" s="272"/>
      <c r="AEL535" s="272"/>
      <c r="AEM535" s="272"/>
      <c r="AEN535" s="272"/>
      <c r="AEO535" s="272"/>
      <c r="AEP535" s="272"/>
      <c r="AEQ535" s="272"/>
      <c r="AER535" s="272"/>
      <c r="AES535" s="272"/>
      <c r="AET535" s="272"/>
      <c r="AEU535" s="272"/>
      <c r="AEV535" s="272"/>
      <c r="AEW535" s="272"/>
      <c r="AEX535" s="272"/>
      <c r="AEY535" s="272"/>
      <c r="AEZ535" s="272"/>
      <c r="AFA535" s="272"/>
      <c r="AFB535" s="272"/>
      <c r="AFC535" s="272"/>
      <c r="AFD535" s="272"/>
      <c r="AFE535" s="272"/>
      <c r="AFF535" s="272"/>
      <c r="AFG535" s="272"/>
      <c r="AFH535" s="272"/>
      <c r="AFI535" s="272"/>
      <c r="AFJ535" s="272"/>
      <c r="AFK535" s="272"/>
      <c r="AFL535" s="272"/>
      <c r="AFM535" s="272"/>
      <c r="AFN535" s="272"/>
      <c r="AFO535" s="272"/>
      <c r="AFP535" s="272"/>
      <c r="AFQ535" s="272"/>
      <c r="AFR535" s="272"/>
      <c r="AFS535" s="272"/>
      <c r="AFT535" s="272"/>
      <c r="AFU535" s="272"/>
      <c r="AFV535" s="272"/>
      <c r="AFW535" s="272"/>
      <c r="AFX535" s="272"/>
      <c r="AFY535" s="272"/>
      <c r="AFZ535" s="272"/>
      <c r="AGA535" s="272"/>
      <c r="AGB535" s="272"/>
      <c r="AGC535" s="272"/>
      <c r="AGD535" s="272"/>
      <c r="AGE535" s="272"/>
      <c r="AGF535" s="272"/>
      <c r="AGG535" s="272"/>
      <c r="AGH535" s="272"/>
      <c r="AGI535" s="272"/>
      <c r="AGJ535" s="272"/>
      <c r="AGK535" s="272"/>
      <c r="AGL535" s="272"/>
      <c r="AGM535" s="272"/>
      <c r="AGN535" s="272"/>
      <c r="AGO535" s="272"/>
      <c r="AGP535" s="272"/>
      <c r="AGQ535" s="272"/>
      <c r="AGR535" s="272"/>
      <c r="AGS535" s="272"/>
      <c r="AGT535" s="272"/>
      <c r="AGU535" s="272"/>
      <c r="AGV535" s="272"/>
      <c r="AGW535" s="272"/>
      <c r="AGX535" s="272"/>
      <c r="AGY535" s="272"/>
      <c r="AGZ535" s="272"/>
      <c r="AHA535" s="272"/>
      <c r="AHB535" s="272"/>
      <c r="AHC535" s="272"/>
      <c r="AHD535" s="272"/>
      <c r="AHE535" s="272"/>
      <c r="AHF535" s="272"/>
      <c r="AHG535" s="272"/>
      <c r="AHH535" s="272"/>
      <c r="AHI535" s="272"/>
      <c r="AHJ535" s="272"/>
      <c r="AHK535" s="272"/>
      <c r="AHL535" s="272"/>
      <c r="AHM535" s="272"/>
      <c r="AHN535" s="272"/>
      <c r="AHO535" s="272"/>
      <c r="AHP535" s="272"/>
      <c r="AHQ535" s="272"/>
      <c r="AHR535" s="272"/>
      <c r="AHS535" s="272"/>
      <c r="AHT535" s="272"/>
      <c r="AHU535" s="272"/>
      <c r="AHV535" s="272"/>
      <c r="AHW535" s="272"/>
      <c r="AHX535" s="272"/>
      <c r="AHY535" s="272"/>
      <c r="AHZ535" s="272"/>
      <c r="AIA535" s="272"/>
      <c r="AIB535" s="272"/>
      <c r="AIC535" s="272"/>
      <c r="AID535" s="272"/>
      <c r="AIE535" s="272"/>
      <c r="AIF535" s="272"/>
      <c r="AIG535" s="272"/>
      <c r="AIH535" s="272"/>
      <c r="AII535" s="272"/>
      <c r="AIJ535" s="272"/>
      <c r="AIK535" s="272"/>
      <c r="AIL535" s="272"/>
      <c r="AIM535" s="272"/>
      <c r="AIN535" s="272"/>
      <c r="AIO535" s="272"/>
      <c r="AIP535" s="272"/>
      <c r="AIQ535" s="272"/>
      <c r="AIR535" s="272"/>
      <c r="AIS535" s="272"/>
      <c r="AIT535" s="272"/>
      <c r="AIU535" s="272"/>
      <c r="AIV535" s="272"/>
      <c r="AIW535" s="272"/>
      <c r="AIX535" s="272"/>
      <c r="AIY535" s="272"/>
      <c r="AIZ535" s="272"/>
      <c r="AJA535" s="272"/>
      <c r="AJB535" s="272"/>
      <c r="AJC535" s="272"/>
      <c r="AJD535" s="272"/>
      <c r="AJE535" s="272"/>
      <c r="AJF535" s="272"/>
      <c r="AJG535" s="272"/>
      <c r="AJH535" s="272"/>
      <c r="AJI535" s="272"/>
      <c r="AJJ535" s="272"/>
      <c r="AJK535" s="272"/>
      <c r="AJL535" s="272"/>
      <c r="AJM535" s="272"/>
      <c r="AJN535" s="272"/>
      <c r="AJO535" s="272"/>
      <c r="AJP535" s="272"/>
      <c r="AJQ535" s="272"/>
      <c r="AJR535" s="272"/>
      <c r="AJS535" s="272"/>
      <c r="AJT535" s="272"/>
      <c r="AJU535" s="272"/>
      <c r="AJV535" s="272"/>
      <c r="AJW535" s="272"/>
      <c r="AJX535" s="272"/>
      <c r="AJY535" s="272"/>
      <c r="AJZ535" s="272"/>
      <c r="AKA535" s="272"/>
      <c r="AKB535" s="272"/>
      <c r="AKC535" s="272"/>
      <c r="AKD535" s="272"/>
      <c r="AKE535" s="272"/>
      <c r="AKF535" s="272"/>
      <c r="AKG535" s="272"/>
      <c r="AKH535" s="272"/>
      <c r="AKI535" s="272"/>
      <c r="AKJ535" s="272"/>
      <c r="AKK535" s="272"/>
      <c r="AKL535" s="272"/>
      <c r="AKM535" s="272"/>
      <c r="AKN535" s="272"/>
      <c r="AKO535" s="272"/>
      <c r="AKP535" s="272"/>
      <c r="AKQ535" s="272"/>
      <c r="AKR535" s="272"/>
      <c r="AKS535" s="272"/>
      <c r="AKT535" s="272"/>
      <c r="AKU535" s="272"/>
      <c r="AKV535" s="272"/>
      <c r="AKW535" s="272"/>
      <c r="AKX535" s="272"/>
      <c r="AKY535" s="272"/>
      <c r="AKZ535" s="272"/>
      <c r="ALA535" s="272"/>
      <c r="ALB535" s="272"/>
      <c r="ALC535" s="272"/>
      <c r="ALD535" s="272"/>
      <c r="ALE535" s="272"/>
    </row>
    <row r="536" spans="1:993" s="274" customFormat="1" ht="63.75" x14ac:dyDescent="0.2">
      <c r="A536" s="395" t="s">
        <v>8550</v>
      </c>
      <c r="B536" s="18" t="s">
        <v>3984</v>
      </c>
      <c r="C536" s="35" t="s">
        <v>1422</v>
      </c>
      <c r="D536" s="206"/>
      <c r="E536" s="35" t="s">
        <v>6402</v>
      </c>
      <c r="F536" s="190"/>
      <c r="G536" s="190"/>
      <c r="H536" s="13" t="s">
        <v>1790</v>
      </c>
      <c r="I536" s="239" t="s">
        <v>4899</v>
      </c>
      <c r="J536" s="18" t="s">
        <v>2070</v>
      </c>
      <c r="K536" s="13"/>
      <c r="L536" s="315">
        <v>1</v>
      </c>
      <c r="M536" s="329" t="s">
        <v>7570</v>
      </c>
      <c r="N536" s="329" t="s">
        <v>7570</v>
      </c>
      <c r="O536" s="329" t="s">
        <v>7570</v>
      </c>
      <c r="P536" s="329" t="s">
        <v>7570</v>
      </c>
      <c r="Q536" s="329" t="s">
        <v>7570</v>
      </c>
      <c r="R536" s="272"/>
      <c r="S536" s="272"/>
      <c r="T536" s="272"/>
      <c r="U536" s="272"/>
      <c r="V536" s="272"/>
      <c r="W536" s="272"/>
      <c r="X536" s="272"/>
      <c r="Y536" s="272"/>
      <c r="Z536" s="272"/>
      <c r="AA536" s="272"/>
      <c r="AB536" s="272"/>
      <c r="AC536" s="272"/>
      <c r="AD536" s="272"/>
      <c r="AE536" s="272"/>
      <c r="AF536" s="272"/>
      <c r="AG536" s="272"/>
      <c r="AH536" s="272"/>
      <c r="AI536" s="272"/>
      <c r="AJ536" s="272"/>
      <c r="AK536" s="272"/>
      <c r="AL536" s="272"/>
      <c r="AM536" s="272"/>
      <c r="AN536" s="272"/>
      <c r="AO536" s="272"/>
      <c r="AP536" s="272"/>
      <c r="AQ536" s="272"/>
      <c r="AR536" s="272"/>
      <c r="AS536" s="272"/>
      <c r="AT536" s="272"/>
      <c r="AU536" s="272"/>
      <c r="AV536" s="272"/>
      <c r="AW536" s="272"/>
      <c r="AX536" s="272"/>
      <c r="AY536" s="272"/>
      <c r="AZ536" s="272"/>
      <c r="BA536" s="272"/>
      <c r="BB536" s="272"/>
      <c r="BC536" s="272"/>
      <c r="BD536" s="272"/>
      <c r="BE536" s="272"/>
      <c r="BF536" s="272"/>
      <c r="BG536" s="272"/>
      <c r="BH536" s="272"/>
      <c r="BI536" s="272"/>
      <c r="BJ536" s="272"/>
      <c r="BK536" s="272"/>
      <c r="BL536" s="272"/>
      <c r="BM536" s="272"/>
      <c r="BN536" s="272"/>
      <c r="BO536" s="272"/>
      <c r="BP536" s="272"/>
      <c r="BQ536" s="272"/>
      <c r="BR536" s="272"/>
      <c r="BS536" s="272"/>
      <c r="BT536" s="272"/>
      <c r="BU536" s="272"/>
      <c r="BV536" s="272"/>
      <c r="BW536" s="272"/>
      <c r="BX536" s="272"/>
      <c r="BY536" s="272"/>
      <c r="BZ536" s="272"/>
      <c r="CA536" s="272"/>
      <c r="CB536" s="272"/>
      <c r="CC536" s="272"/>
      <c r="CD536" s="272"/>
      <c r="CE536" s="272"/>
      <c r="CF536" s="272"/>
      <c r="CG536" s="272"/>
      <c r="CH536" s="272"/>
      <c r="CI536" s="272"/>
      <c r="CJ536" s="272"/>
      <c r="CK536" s="272"/>
      <c r="CL536" s="272"/>
      <c r="CM536" s="272"/>
      <c r="CN536" s="272"/>
      <c r="CO536" s="272"/>
      <c r="CP536" s="272"/>
      <c r="CQ536" s="272"/>
      <c r="CR536" s="272"/>
      <c r="CS536" s="272"/>
      <c r="CT536" s="272"/>
      <c r="CU536" s="272"/>
      <c r="CV536" s="272"/>
      <c r="CW536" s="272"/>
      <c r="CX536" s="272"/>
      <c r="CY536" s="272"/>
      <c r="CZ536" s="272"/>
      <c r="DA536" s="272"/>
      <c r="DB536" s="272"/>
      <c r="DC536" s="272"/>
      <c r="DD536" s="272"/>
      <c r="DE536" s="272"/>
      <c r="DF536" s="272"/>
      <c r="DG536" s="272"/>
      <c r="DH536" s="272"/>
      <c r="DI536" s="272"/>
      <c r="DJ536" s="272"/>
      <c r="DK536" s="272"/>
      <c r="DL536" s="272"/>
      <c r="DM536" s="272"/>
      <c r="DN536" s="272"/>
      <c r="DO536" s="272"/>
      <c r="DP536" s="272"/>
      <c r="DQ536" s="272"/>
      <c r="DR536" s="272"/>
      <c r="DS536" s="272"/>
      <c r="DT536" s="272"/>
      <c r="DU536" s="272"/>
      <c r="DV536" s="272"/>
      <c r="DW536" s="272"/>
      <c r="DX536" s="272"/>
      <c r="DY536" s="272"/>
      <c r="DZ536" s="272"/>
      <c r="EA536" s="272"/>
      <c r="EB536" s="272"/>
      <c r="EC536" s="272"/>
      <c r="ED536" s="272"/>
      <c r="EE536" s="272"/>
      <c r="EF536" s="272"/>
      <c r="EG536" s="272"/>
      <c r="EH536" s="272"/>
      <c r="EI536" s="272"/>
      <c r="EJ536" s="272"/>
      <c r="EK536" s="272"/>
      <c r="EL536" s="272"/>
      <c r="EM536" s="272"/>
      <c r="EN536" s="272"/>
      <c r="EO536" s="272"/>
      <c r="EP536" s="272"/>
      <c r="EQ536" s="272"/>
      <c r="ER536" s="272"/>
      <c r="ES536" s="272"/>
      <c r="ET536" s="272"/>
      <c r="EU536" s="272"/>
      <c r="EV536" s="272"/>
      <c r="EW536" s="272"/>
      <c r="EX536" s="272"/>
      <c r="EY536" s="272"/>
      <c r="EZ536" s="272"/>
      <c r="FA536" s="272"/>
      <c r="FB536" s="272"/>
      <c r="FC536" s="272"/>
      <c r="FD536" s="272"/>
      <c r="FE536" s="272"/>
      <c r="FF536" s="272"/>
      <c r="FG536" s="272"/>
      <c r="FH536" s="272"/>
      <c r="FI536" s="272"/>
      <c r="FJ536" s="272"/>
      <c r="FK536" s="272"/>
      <c r="FL536" s="272"/>
      <c r="FM536" s="272"/>
      <c r="FN536" s="272"/>
      <c r="FO536" s="272"/>
      <c r="FP536" s="272"/>
      <c r="FQ536" s="272"/>
      <c r="FR536" s="272"/>
      <c r="FS536" s="272"/>
      <c r="FT536" s="272"/>
      <c r="FU536" s="272"/>
      <c r="FV536" s="272"/>
      <c r="FW536" s="272"/>
      <c r="FX536" s="272"/>
      <c r="FY536" s="272"/>
      <c r="FZ536" s="272"/>
      <c r="GA536" s="272"/>
      <c r="GB536" s="272"/>
      <c r="GC536" s="272"/>
      <c r="GD536" s="272"/>
      <c r="GE536" s="272"/>
      <c r="GF536" s="272"/>
      <c r="GG536" s="272"/>
      <c r="GH536" s="272"/>
      <c r="GI536" s="272"/>
      <c r="GJ536" s="272"/>
      <c r="GK536" s="272"/>
      <c r="GL536" s="272"/>
      <c r="GM536" s="272"/>
      <c r="GN536" s="272"/>
      <c r="GO536" s="272"/>
      <c r="GP536" s="272"/>
      <c r="GQ536" s="272"/>
      <c r="GR536" s="272"/>
      <c r="GS536" s="272"/>
      <c r="GT536" s="272"/>
      <c r="GU536" s="272"/>
      <c r="GV536" s="272"/>
      <c r="GW536" s="272"/>
      <c r="GX536" s="272"/>
      <c r="GY536" s="272"/>
      <c r="GZ536" s="272"/>
      <c r="HA536" s="272"/>
      <c r="HB536" s="272"/>
      <c r="HC536" s="272"/>
      <c r="HD536" s="272"/>
      <c r="HE536" s="272"/>
      <c r="HF536" s="272"/>
      <c r="HG536" s="272"/>
      <c r="HH536" s="272"/>
      <c r="HI536" s="272"/>
      <c r="HJ536" s="272"/>
      <c r="HK536" s="272"/>
      <c r="HL536" s="272"/>
      <c r="HM536" s="272"/>
      <c r="HN536" s="272"/>
      <c r="HO536" s="272"/>
      <c r="HP536" s="272"/>
      <c r="HQ536" s="272"/>
      <c r="HR536" s="272"/>
      <c r="HS536" s="272"/>
      <c r="HT536" s="272"/>
      <c r="HU536" s="272"/>
      <c r="HV536" s="272"/>
      <c r="HW536" s="272"/>
      <c r="HX536" s="272"/>
      <c r="HY536" s="272"/>
      <c r="HZ536" s="272"/>
      <c r="IA536" s="272"/>
      <c r="IB536" s="272"/>
      <c r="IC536" s="272"/>
      <c r="ID536" s="272"/>
      <c r="IE536" s="272"/>
      <c r="IF536" s="272"/>
      <c r="IG536" s="272"/>
      <c r="IH536" s="272"/>
      <c r="II536" s="272"/>
      <c r="IJ536" s="272"/>
      <c r="IK536" s="272"/>
      <c r="IL536" s="272"/>
      <c r="IM536" s="272"/>
      <c r="IN536" s="272"/>
      <c r="IO536" s="272"/>
      <c r="IP536" s="272"/>
      <c r="IQ536" s="272"/>
      <c r="IR536" s="272"/>
      <c r="IS536" s="272"/>
      <c r="IT536" s="272"/>
      <c r="IU536" s="272"/>
      <c r="IV536" s="272"/>
      <c r="IW536" s="272"/>
      <c r="IX536" s="272"/>
      <c r="IY536" s="272"/>
      <c r="IZ536" s="272"/>
      <c r="JA536" s="272"/>
      <c r="JB536" s="272"/>
      <c r="JC536" s="272"/>
      <c r="JD536" s="272"/>
      <c r="JE536" s="272"/>
      <c r="JF536" s="272"/>
      <c r="JG536" s="272"/>
      <c r="JH536" s="272"/>
      <c r="JI536" s="272"/>
      <c r="JJ536" s="272"/>
      <c r="JK536" s="272"/>
      <c r="JL536" s="272"/>
      <c r="JM536" s="272"/>
      <c r="JN536" s="272"/>
      <c r="JO536" s="272"/>
      <c r="JP536" s="272"/>
      <c r="JQ536" s="272"/>
      <c r="JR536" s="272"/>
      <c r="JS536" s="272"/>
      <c r="JT536" s="272"/>
      <c r="JU536" s="272"/>
      <c r="JV536" s="272"/>
      <c r="JW536" s="272"/>
      <c r="JX536" s="272"/>
      <c r="JY536" s="272"/>
      <c r="JZ536" s="272"/>
      <c r="KA536" s="272"/>
      <c r="KB536" s="272"/>
      <c r="KC536" s="272"/>
      <c r="KD536" s="272"/>
      <c r="KE536" s="272"/>
      <c r="KF536" s="272"/>
      <c r="KG536" s="272"/>
      <c r="KH536" s="272"/>
      <c r="KI536" s="272"/>
      <c r="KJ536" s="272"/>
      <c r="KK536" s="272"/>
      <c r="KL536" s="272"/>
      <c r="KM536" s="272"/>
      <c r="KN536" s="272"/>
      <c r="KO536" s="272"/>
      <c r="KP536" s="272"/>
      <c r="KQ536" s="272"/>
      <c r="KR536" s="272"/>
      <c r="KS536" s="272"/>
      <c r="KT536" s="272"/>
      <c r="KU536" s="272"/>
      <c r="KV536" s="272"/>
      <c r="KW536" s="272"/>
      <c r="KX536" s="272"/>
      <c r="KY536" s="272"/>
      <c r="KZ536" s="272"/>
      <c r="LA536" s="272"/>
      <c r="LB536" s="272"/>
      <c r="LC536" s="272"/>
      <c r="LD536" s="272"/>
      <c r="LE536" s="272"/>
      <c r="LF536" s="272"/>
      <c r="LG536" s="272"/>
      <c r="LH536" s="272"/>
      <c r="LI536" s="272"/>
      <c r="LJ536" s="272"/>
      <c r="LK536" s="272"/>
      <c r="LL536" s="272"/>
      <c r="LM536" s="272"/>
      <c r="LN536" s="272"/>
      <c r="LO536" s="272"/>
      <c r="LP536" s="272"/>
      <c r="LQ536" s="272"/>
      <c r="LR536" s="272"/>
      <c r="LS536" s="272"/>
      <c r="LT536" s="272"/>
      <c r="LU536" s="272"/>
      <c r="LV536" s="272"/>
      <c r="LW536" s="272"/>
      <c r="LX536" s="272"/>
      <c r="LY536" s="272"/>
      <c r="LZ536" s="272"/>
      <c r="MA536" s="272"/>
      <c r="MB536" s="272"/>
      <c r="MC536" s="272"/>
      <c r="MD536" s="272"/>
      <c r="ME536" s="272"/>
      <c r="MF536" s="272"/>
      <c r="MG536" s="272"/>
      <c r="MH536" s="272"/>
      <c r="MI536" s="272"/>
      <c r="MJ536" s="272"/>
      <c r="MK536" s="272"/>
      <c r="ML536" s="272"/>
      <c r="MM536" s="272"/>
      <c r="MN536" s="272"/>
      <c r="MO536" s="272"/>
      <c r="MP536" s="272"/>
      <c r="MQ536" s="272"/>
      <c r="MR536" s="272"/>
      <c r="MS536" s="272"/>
      <c r="MT536" s="272"/>
      <c r="MU536" s="272"/>
      <c r="MV536" s="272"/>
      <c r="MW536" s="272"/>
      <c r="MX536" s="272"/>
      <c r="MY536" s="272"/>
      <c r="MZ536" s="272"/>
      <c r="NA536" s="272"/>
      <c r="NB536" s="272"/>
      <c r="NC536" s="272"/>
      <c r="ND536" s="272"/>
      <c r="NE536" s="272"/>
      <c r="NF536" s="272"/>
      <c r="NG536" s="272"/>
      <c r="NH536" s="272"/>
      <c r="NI536" s="272"/>
      <c r="NJ536" s="272"/>
      <c r="NK536" s="272"/>
      <c r="NL536" s="272"/>
      <c r="NM536" s="272"/>
      <c r="NN536" s="272"/>
      <c r="NO536" s="272"/>
      <c r="NP536" s="272"/>
      <c r="NQ536" s="272"/>
      <c r="NR536" s="272"/>
      <c r="NS536" s="272"/>
      <c r="NT536" s="272"/>
      <c r="NU536" s="272"/>
      <c r="NV536" s="272"/>
      <c r="NW536" s="272"/>
      <c r="NX536" s="272"/>
      <c r="NY536" s="272"/>
      <c r="NZ536" s="272"/>
      <c r="OA536" s="272"/>
      <c r="OB536" s="272"/>
      <c r="OC536" s="272"/>
      <c r="OD536" s="272"/>
      <c r="OE536" s="272"/>
      <c r="OF536" s="272"/>
      <c r="OG536" s="272"/>
      <c r="OH536" s="272"/>
      <c r="OI536" s="272"/>
      <c r="OJ536" s="272"/>
      <c r="OK536" s="272"/>
      <c r="OL536" s="272"/>
      <c r="OM536" s="272"/>
      <c r="ON536" s="272"/>
      <c r="OO536" s="272"/>
      <c r="OP536" s="272"/>
      <c r="OQ536" s="272"/>
      <c r="OR536" s="272"/>
      <c r="OS536" s="272"/>
      <c r="OT536" s="272"/>
      <c r="OU536" s="272"/>
      <c r="OV536" s="272"/>
      <c r="OW536" s="272"/>
      <c r="OX536" s="272"/>
      <c r="OY536" s="272"/>
      <c r="OZ536" s="272"/>
      <c r="PA536" s="272"/>
      <c r="PB536" s="272"/>
      <c r="PC536" s="272"/>
      <c r="PD536" s="272"/>
      <c r="PE536" s="272"/>
      <c r="PF536" s="272"/>
      <c r="PG536" s="272"/>
      <c r="PH536" s="272"/>
      <c r="PI536" s="272"/>
      <c r="PJ536" s="272"/>
      <c r="PK536" s="272"/>
      <c r="PL536" s="272"/>
      <c r="PM536" s="272"/>
      <c r="PN536" s="272"/>
      <c r="PO536" s="272"/>
      <c r="PP536" s="272"/>
      <c r="PQ536" s="272"/>
      <c r="PR536" s="272"/>
      <c r="PS536" s="272"/>
      <c r="PT536" s="272"/>
      <c r="PU536" s="272"/>
      <c r="PV536" s="272"/>
      <c r="PW536" s="272"/>
      <c r="PX536" s="272"/>
      <c r="PY536" s="272"/>
      <c r="PZ536" s="272"/>
      <c r="QA536" s="272"/>
      <c r="QB536" s="272"/>
      <c r="QC536" s="272"/>
      <c r="QD536" s="272"/>
      <c r="QE536" s="272"/>
      <c r="QF536" s="272"/>
      <c r="QG536" s="272"/>
      <c r="QH536" s="272"/>
      <c r="QI536" s="272"/>
      <c r="QJ536" s="272"/>
      <c r="QK536" s="272"/>
      <c r="QL536" s="272"/>
      <c r="QM536" s="272"/>
      <c r="QN536" s="272"/>
      <c r="QO536" s="272"/>
      <c r="QP536" s="272"/>
      <c r="QQ536" s="272"/>
      <c r="QR536" s="272"/>
      <c r="QS536" s="272"/>
      <c r="QT536" s="272"/>
      <c r="QU536" s="272"/>
      <c r="QV536" s="272"/>
      <c r="QW536" s="272"/>
      <c r="QX536" s="272"/>
      <c r="QY536" s="272"/>
      <c r="QZ536" s="272"/>
      <c r="RA536" s="272"/>
      <c r="RB536" s="272"/>
      <c r="RC536" s="272"/>
      <c r="RD536" s="272"/>
      <c r="RE536" s="272"/>
      <c r="RF536" s="272"/>
      <c r="RG536" s="272"/>
      <c r="RH536" s="272"/>
      <c r="RI536" s="272"/>
      <c r="RJ536" s="272"/>
      <c r="RK536" s="272"/>
      <c r="RL536" s="272"/>
      <c r="RM536" s="272"/>
      <c r="RN536" s="272"/>
      <c r="RO536" s="272"/>
      <c r="RP536" s="272"/>
      <c r="RQ536" s="272"/>
      <c r="RR536" s="272"/>
      <c r="RS536" s="272"/>
      <c r="RT536" s="272"/>
      <c r="RU536" s="272"/>
      <c r="RV536" s="272"/>
      <c r="RW536" s="272"/>
      <c r="RX536" s="272"/>
      <c r="RY536" s="272"/>
      <c r="RZ536" s="272"/>
      <c r="SA536" s="272"/>
      <c r="SB536" s="272"/>
      <c r="SC536" s="272"/>
      <c r="SD536" s="272"/>
      <c r="SE536" s="272"/>
      <c r="SF536" s="272"/>
      <c r="SG536" s="272"/>
      <c r="SH536" s="272"/>
      <c r="SI536" s="272"/>
      <c r="SJ536" s="272"/>
      <c r="SK536" s="272"/>
      <c r="SL536" s="272"/>
      <c r="SM536" s="272"/>
      <c r="SN536" s="272"/>
      <c r="SO536" s="272"/>
      <c r="SP536" s="272"/>
      <c r="SQ536" s="272"/>
      <c r="SR536" s="272"/>
      <c r="SS536" s="272"/>
      <c r="ST536" s="272"/>
      <c r="SU536" s="272"/>
      <c r="SV536" s="272"/>
      <c r="SW536" s="272"/>
      <c r="SX536" s="272"/>
      <c r="SY536" s="272"/>
      <c r="SZ536" s="272"/>
      <c r="TA536" s="272"/>
      <c r="TB536" s="272"/>
      <c r="TC536" s="272"/>
      <c r="TD536" s="272"/>
      <c r="TE536" s="272"/>
      <c r="TF536" s="272"/>
      <c r="TG536" s="272"/>
      <c r="TH536" s="272"/>
      <c r="TI536" s="272"/>
      <c r="TJ536" s="272"/>
      <c r="TK536" s="272"/>
      <c r="TL536" s="272"/>
      <c r="TM536" s="272"/>
      <c r="TN536" s="272"/>
      <c r="TO536" s="272"/>
      <c r="TP536" s="272"/>
      <c r="TQ536" s="272"/>
      <c r="TR536" s="272"/>
      <c r="TS536" s="272"/>
      <c r="TT536" s="272"/>
      <c r="TU536" s="272"/>
      <c r="TV536" s="272"/>
      <c r="TW536" s="272"/>
      <c r="TX536" s="272"/>
      <c r="TY536" s="272"/>
      <c r="TZ536" s="272"/>
      <c r="UA536" s="272"/>
      <c r="UB536" s="272"/>
      <c r="UC536" s="272"/>
      <c r="UD536" s="272"/>
      <c r="UE536" s="272"/>
      <c r="UF536" s="272"/>
      <c r="UG536" s="272"/>
      <c r="UH536" s="272"/>
      <c r="UI536" s="272"/>
      <c r="UJ536" s="272"/>
      <c r="UK536" s="272"/>
      <c r="UL536" s="272"/>
      <c r="UM536" s="272"/>
      <c r="UN536" s="272"/>
      <c r="UO536" s="272"/>
      <c r="UP536" s="272"/>
      <c r="UQ536" s="272"/>
      <c r="UR536" s="272"/>
      <c r="US536" s="272"/>
      <c r="UT536" s="272"/>
      <c r="UU536" s="272"/>
      <c r="UV536" s="272"/>
      <c r="UW536" s="272"/>
      <c r="UX536" s="272"/>
      <c r="UY536" s="272"/>
      <c r="UZ536" s="272"/>
      <c r="VA536" s="272"/>
      <c r="VB536" s="272"/>
      <c r="VC536" s="272"/>
      <c r="VD536" s="272"/>
      <c r="VE536" s="272"/>
      <c r="VF536" s="272"/>
      <c r="VG536" s="272"/>
      <c r="VH536" s="272"/>
      <c r="VI536" s="272"/>
      <c r="VJ536" s="272"/>
      <c r="VK536" s="272"/>
      <c r="VL536" s="272"/>
      <c r="VM536" s="272"/>
      <c r="VN536" s="272"/>
      <c r="VO536" s="272"/>
      <c r="VP536" s="272"/>
      <c r="VQ536" s="272"/>
      <c r="VR536" s="272"/>
      <c r="VS536" s="272"/>
      <c r="VT536" s="272"/>
      <c r="VU536" s="272"/>
      <c r="VV536" s="272"/>
      <c r="VW536" s="272"/>
      <c r="VX536" s="272"/>
      <c r="VY536" s="272"/>
      <c r="VZ536" s="272"/>
      <c r="WA536" s="272"/>
      <c r="WB536" s="272"/>
      <c r="WC536" s="272"/>
      <c r="WD536" s="272"/>
      <c r="WE536" s="272"/>
      <c r="WF536" s="272"/>
      <c r="WG536" s="272"/>
      <c r="WH536" s="272"/>
      <c r="WI536" s="272"/>
      <c r="WJ536" s="272"/>
      <c r="WK536" s="272"/>
      <c r="WL536" s="272"/>
      <c r="WM536" s="272"/>
      <c r="WN536" s="272"/>
      <c r="WO536" s="272"/>
      <c r="WP536" s="272"/>
      <c r="WQ536" s="272"/>
      <c r="WR536" s="272"/>
      <c r="WS536" s="272"/>
      <c r="WT536" s="272"/>
      <c r="WU536" s="272"/>
      <c r="WV536" s="272"/>
      <c r="WW536" s="272"/>
      <c r="WX536" s="272"/>
      <c r="WY536" s="272"/>
      <c r="WZ536" s="272"/>
      <c r="XA536" s="272"/>
      <c r="XB536" s="272"/>
      <c r="XC536" s="272"/>
      <c r="XD536" s="272"/>
      <c r="XE536" s="272"/>
      <c r="XF536" s="272"/>
      <c r="XG536" s="272"/>
      <c r="XH536" s="272"/>
      <c r="XI536" s="272"/>
      <c r="XJ536" s="272"/>
      <c r="XK536" s="272"/>
      <c r="XL536" s="272"/>
      <c r="XM536" s="272"/>
      <c r="XN536" s="272"/>
      <c r="XO536" s="272"/>
      <c r="XP536" s="272"/>
      <c r="XQ536" s="272"/>
      <c r="XR536" s="272"/>
      <c r="XS536" s="272"/>
      <c r="XT536" s="272"/>
      <c r="XU536" s="272"/>
      <c r="XV536" s="272"/>
      <c r="XW536" s="272"/>
      <c r="XX536" s="272"/>
      <c r="XY536" s="272"/>
      <c r="XZ536" s="272"/>
      <c r="YA536" s="272"/>
      <c r="YB536" s="272"/>
      <c r="YC536" s="272"/>
      <c r="YD536" s="272"/>
      <c r="YE536" s="272"/>
      <c r="YF536" s="272"/>
      <c r="YG536" s="272"/>
      <c r="YH536" s="272"/>
      <c r="YI536" s="272"/>
      <c r="YJ536" s="272"/>
      <c r="YK536" s="272"/>
      <c r="YL536" s="272"/>
      <c r="YM536" s="272"/>
      <c r="YN536" s="272"/>
      <c r="YO536" s="272"/>
      <c r="YP536" s="272"/>
      <c r="YQ536" s="272"/>
      <c r="YR536" s="272"/>
      <c r="YS536" s="272"/>
      <c r="YT536" s="272"/>
      <c r="YU536" s="272"/>
      <c r="YV536" s="272"/>
      <c r="YW536" s="272"/>
      <c r="YX536" s="272"/>
      <c r="YY536" s="272"/>
      <c r="YZ536" s="272"/>
      <c r="ZA536" s="272"/>
      <c r="ZB536" s="272"/>
      <c r="ZC536" s="272"/>
      <c r="ZD536" s="272"/>
      <c r="ZE536" s="272"/>
      <c r="ZF536" s="272"/>
      <c r="ZG536" s="272"/>
      <c r="ZH536" s="272"/>
      <c r="ZI536" s="272"/>
      <c r="ZJ536" s="272"/>
      <c r="ZK536" s="272"/>
      <c r="ZL536" s="272"/>
      <c r="ZM536" s="272"/>
      <c r="ZN536" s="272"/>
      <c r="ZO536" s="272"/>
      <c r="ZP536" s="272"/>
      <c r="ZQ536" s="272"/>
      <c r="ZR536" s="272"/>
      <c r="ZS536" s="272"/>
      <c r="ZT536" s="272"/>
      <c r="ZU536" s="272"/>
      <c r="ZV536" s="272"/>
      <c r="ZW536" s="272"/>
      <c r="ZX536" s="272"/>
      <c r="ZY536" s="272"/>
      <c r="ZZ536" s="272"/>
      <c r="AAA536" s="272"/>
      <c r="AAB536" s="272"/>
      <c r="AAC536" s="272"/>
      <c r="AAD536" s="272"/>
      <c r="AAE536" s="272"/>
      <c r="AAF536" s="272"/>
      <c r="AAG536" s="272"/>
      <c r="AAH536" s="272"/>
      <c r="AAI536" s="272"/>
      <c r="AAJ536" s="272"/>
      <c r="AAK536" s="272"/>
      <c r="AAL536" s="272"/>
      <c r="AAM536" s="272"/>
      <c r="AAN536" s="272"/>
      <c r="AAO536" s="272"/>
      <c r="AAP536" s="272"/>
      <c r="AAQ536" s="272"/>
      <c r="AAR536" s="272"/>
      <c r="AAS536" s="272"/>
      <c r="AAT536" s="272"/>
      <c r="AAU536" s="272"/>
      <c r="AAV536" s="272"/>
      <c r="AAW536" s="272"/>
      <c r="AAX536" s="272"/>
      <c r="AAY536" s="272"/>
      <c r="AAZ536" s="272"/>
      <c r="ABA536" s="272"/>
      <c r="ABB536" s="272"/>
      <c r="ABC536" s="272"/>
      <c r="ABD536" s="272"/>
      <c r="ABE536" s="272"/>
      <c r="ABF536" s="272"/>
      <c r="ABG536" s="272"/>
      <c r="ABH536" s="272"/>
      <c r="ABI536" s="272"/>
      <c r="ABJ536" s="272"/>
      <c r="ABK536" s="272"/>
      <c r="ABL536" s="272"/>
      <c r="ABM536" s="272"/>
      <c r="ABN536" s="272"/>
      <c r="ABO536" s="272"/>
      <c r="ABP536" s="272"/>
      <c r="ABQ536" s="272"/>
      <c r="ABR536" s="272"/>
      <c r="ABS536" s="272"/>
      <c r="ABT536" s="272"/>
      <c r="ABU536" s="272"/>
      <c r="ABV536" s="272"/>
      <c r="ABW536" s="272"/>
      <c r="ABX536" s="272"/>
      <c r="ABY536" s="272"/>
      <c r="ABZ536" s="272"/>
      <c r="ACA536" s="272"/>
      <c r="ACB536" s="272"/>
      <c r="ACC536" s="272"/>
      <c r="ACD536" s="272"/>
      <c r="ACE536" s="272"/>
      <c r="ACF536" s="272"/>
      <c r="ACG536" s="272"/>
      <c r="ACH536" s="272"/>
      <c r="ACI536" s="272"/>
      <c r="ACJ536" s="272"/>
      <c r="ACK536" s="272"/>
      <c r="ACL536" s="272"/>
      <c r="ACM536" s="272"/>
      <c r="ACN536" s="272"/>
      <c r="ACO536" s="272"/>
      <c r="ACP536" s="272"/>
      <c r="ACQ536" s="272"/>
      <c r="ACR536" s="272"/>
      <c r="ACS536" s="272"/>
      <c r="ACT536" s="272"/>
      <c r="ACU536" s="272"/>
      <c r="ACV536" s="272"/>
      <c r="ACW536" s="272"/>
      <c r="ACX536" s="272"/>
      <c r="ACY536" s="272"/>
      <c r="ACZ536" s="272"/>
      <c r="ADA536" s="272"/>
      <c r="ADB536" s="272"/>
      <c r="ADC536" s="272"/>
      <c r="ADD536" s="272"/>
      <c r="ADE536" s="272"/>
      <c r="ADF536" s="272"/>
      <c r="ADG536" s="272"/>
      <c r="ADH536" s="272"/>
      <c r="ADI536" s="272"/>
      <c r="ADJ536" s="272"/>
      <c r="ADK536" s="272"/>
      <c r="ADL536" s="272"/>
      <c r="ADM536" s="272"/>
      <c r="ADN536" s="272"/>
      <c r="ADO536" s="272"/>
      <c r="ADP536" s="272"/>
      <c r="ADQ536" s="272"/>
      <c r="ADR536" s="272"/>
      <c r="ADS536" s="272"/>
      <c r="ADT536" s="272"/>
      <c r="ADU536" s="272"/>
      <c r="ADV536" s="272"/>
      <c r="ADW536" s="272"/>
      <c r="ADX536" s="272"/>
      <c r="ADY536" s="272"/>
      <c r="ADZ536" s="272"/>
      <c r="AEA536" s="272"/>
      <c r="AEB536" s="272"/>
      <c r="AEC536" s="272"/>
      <c r="AED536" s="272"/>
      <c r="AEE536" s="272"/>
      <c r="AEF536" s="272"/>
      <c r="AEG536" s="272"/>
      <c r="AEH536" s="272"/>
      <c r="AEI536" s="272"/>
      <c r="AEJ536" s="272"/>
      <c r="AEK536" s="272"/>
      <c r="AEL536" s="272"/>
      <c r="AEM536" s="272"/>
      <c r="AEN536" s="272"/>
      <c r="AEO536" s="272"/>
      <c r="AEP536" s="272"/>
      <c r="AEQ536" s="272"/>
      <c r="AER536" s="272"/>
      <c r="AES536" s="272"/>
      <c r="AET536" s="272"/>
      <c r="AEU536" s="272"/>
      <c r="AEV536" s="272"/>
      <c r="AEW536" s="272"/>
      <c r="AEX536" s="272"/>
      <c r="AEY536" s="272"/>
      <c r="AEZ536" s="272"/>
      <c r="AFA536" s="272"/>
      <c r="AFB536" s="272"/>
      <c r="AFC536" s="272"/>
      <c r="AFD536" s="272"/>
      <c r="AFE536" s="272"/>
      <c r="AFF536" s="272"/>
      <c r="AFG536" s="272"/>
      <c r="AFH536" s="272"/>
      <c r="AFI536" s="272"/>
      <c r="AFJ536" s="272"/>
      <c r="AFK536" s="272"/>
      <c r="AFL536" s="272"/>
      <c r="AFM536" s="272"/>
      <c r="AFN536" s="272"/>
      <c r="AFO536" s="272"/>
      <c r="AFP536" s="272"/>
      <c r="AFQ536" s="272"/>
      <c r="AFR536" s="272"/>
      <c r="AFS536" s="272"/>
      <c r="AFT536" s="272"/>
      <c r="AFU536" s="272"/>
      <c r="AFV536" s="272"/>
      <c r="AFW536" s="272"/>
      <c r="AFX536" s="272"/>
      <c r="AFY536" s="272"/>
      <c r="AFZ536" s="272"/>
      <c r="AGA536" s="272"/>
      <c r="AGB536" s="272"/>
      <c r="AGC536" s="272"/>
      <c r="AGD536" s="272"/>
      <c r="AGE536" s="272"/>
      <c r="AGF536" s="272"/>
      <c r="AGG536" s="272"/>
      <c r="AGH536" s="272"/>
      <c r="AGI536" s="272"/>
      <c r="AGJ536" s="272"/>
      <c r="AGK536" s="272"/>
      <c r="AGL536" s="272"/>
      <c r="AGM536" s="272"/>
      <c r="AGN536" s="272"/>
      <c r="AGO536" s="272"/>
      <c r="AGP536" s="272"/>
      <c r="AGQ536" s="272"/>
      <c r="AGR536" s="272"/>
      <c r="AGS536" s="272"/>
      <c r="AGT536" s="272"/>
      <c r="AGU536" s="272"/>
      <c r="AGV536" s="272"/>
      <c r="AGW536" s="272"/>
      <c r="AGX536" s="272"/>
      <c r="AGY536" s="272"/>
      <c r="AGZ536" s="272"/>
      <c r="AHA536" s="272"/>
      <c r="AHB536" s="272"/>
      <c r="AHC536" s="272"/>
      <c r="AHD536" s="272"/>
      <c r="AHE536" s="272"/>
      <c r="AHF536" s="272"/>
      <c r="AHG536" s="272"/>
      <c r="AHH536" s="272"/>
      <c r="AHI536" s="272"/>
      <c r="AHJ536" s="272"/>
      <c r="AHK536" s="272"/>
      <c r="AHL536" s="272"/>
      <c r="AHM536" s="272"/>
      <c r="AHN536" s="272"/>
      <c r="AHO536" s="272"/>
      <c r="AHP536" s="272"/>
      <c r="AHQ536" s="272"/>
      <c r="AHR536" s="272"/>
      <c r="AHS536" s="272"/>
      <c r="AHT536" s="272"/>
      <c r="AHU536" s="272"/>
      <c r="AHV536" s="272"/>
      <c r="AHW536" s="272"/>
      <c r="AHX536" s="272"/>
      <c r="AHY536" s="272"/>
      <c r="AHZ536" s="272"/>
      <c r="AIA536" s="272"/>
      <c r="AIB536" s="272"/>
      <c r="AIC536" s="272"/>
      <c r="AID536" s="272"/>
      <c r="AIE536" s="272"/>
      <c r="AIF536" s="272"/>
      <c r="AIG536" s="272"/>
      <c r="AIH536" s="272"/>
      <c r="AII536" s="272"/>
      <c r="AIJ536" s="272"/>
      <c r="AIK536" s="272"/>
      <c r="AIL536" s="272"/>
      <c r="AIM536" s="272"/>
      <c r="AIN536" s="272"/>
      <c r="AIO536" s="272"/>
      <c r="AIP536" s="272"/>
      <c r="AIQ536" s="272"/>
      <c r="AIR536" s="272"/>
      <c r="AIS536" s="272"/>
      <c r="AIT536" s="272"/>
      <c r="AIU536" s="272"/>
      <c r="AIV536" s="272"/>
      <c r="AIW536" s="272"/>
      <c r="AIX536" s="272"/>
      <c r="AIY536" s="272"/>
      <c r="AIZ536" s="272"/>
      <c r="AJA536" s="272"/>
      <c r="AJB536" s="272"/>
      <c r="AJC536" s="272"/>
      <c r="AJD536" s="272"/>
      <c r="AJE536" s="272"/>
      <c r="AJF536" s="272"/>
      <c r="AJG536" s="272"/>
      <c r="AJH536" s="272"/>
      <c r="AJI536" s="272"/>
      <c r="AJJ536" s="272"/>
      <c r="AJK536" s="272"/>
      <c r="AJL536" s="272"/>
      <c r="AJM536" s="272"/>
      <c r="AJN536" s="272"/>
      <c r="AJO536" s="272"/>
      <c r="AJP536" s="272"/>
      <c r="AJQ536" s="272"/>
      <c r="AJR536" s="272"/>
      <c r="AJS536" s="272"/>
      <c r="AJT536" s="272"/>
      <c r="AJU536" s="272"/>
      <c r="AJV536" s="272"/>
      <c r="AJW536" s="272"/>
      <c r="AJX536" s="272"/>
      <c r="AJY536" s="272"/>
      <c r="AJZ536" s="272"/>
      <c r="AKA536" s="272"/>
      <c r="AKB536" s="272"/>
      <c r="AKC536" s="272"/>
      <c r="AKD536" s="272"/>
      <c r="AKE536" s="272"/>
      <c r="AKF536" s="272"/>
      <c r="AKG536" s="272"/>
      <c r="AKH536" s="272"/>
      <c r="AKI536" s="272"/>
      <c r="AKJ536" s="272"/>
      <c r="AKK536" s="272"/>
      <c r="AKL536" s="272"/>
      <c r="AKM536" s="272"/>
      <c r="AKN536" s="272"/>
      <c r="AKO536" s="272"/>
      <c r="AKP536" s="272"/>
      <c r="AKQ536" s="272"/>
      <c r="AKR536" s="272"/>
      <c r="AKS536" s="272"/>
      <c r="AKT536" s="272"/>
      <c r="AKU536" s="272"/>
      <c r="AKV536" s="272"/>
      <c r="AKW536" s="272"/>
      <c r="AKX536" s="272"/>
      <c r="AKY536" s="272"/>
      <c r="AKZ536" s="272"/>
      <c r="ALA536" s="272"/>
      <c r="ALB536" s="272"/>
      <c r="ALC536" s="272"/>
      <c r="ALD536" s="272"/>
      <c r="ALE536" s="272"/>
    </row>
    <row r="537" spans="1:993" s="274" customFormat="1" ht="76.5" x14ac:dyDescent="0.2">
      <c r="A537" s="395" t="s">
        <v>8551</v>
      </c>
      <c r="B537" s="18" t="s">
        <v>3984</v>
      </c>
      <c r="C537" s="35" t="s">
        <v>1422</v>
      </c>
      <c r="D537" s="206"/>
      <c r="E537" s="35" t="s">
        <v>6403</v>
      </c>
      <c r="F537" s="190"/>
      <c r="G537" s="190"/>
      <c r="H537" s="13" t="s">
        <v>1790</v>
      </c>
      <c r="I537" s="239" t="s">
        <v>4899</v>
      </c>
      <c r="J537" s="18" t="s">
        <v>2071</v>
      </c>
      <c r="K537" s="13"/>
      <c r="L537" s="315">
        <v>1</v>
      </c>
      <c r="M537" s="329" t="s">
        <v>7570</v>
      </c>
      <c r="N537" s="329" t="s">
        <v>7570</v>
      </c>
      <c r="O537" s="329" t="s">
        <v>7570</v>
      </c>
      <c r="P537" s="329" t="s">
        <v>7570</v>
      </c>
      <c r="Q537" s="329" t="s">
        <v>7570</v>
      </c>
      <c r="R537" s="272"/>
      <c r="S537" s="272"/>
      <c r="T537" s="272"/>
      <c r="U537" s="272"/>
      <c r="V537" s="272"/>
      <c r="W537" s="272"/>
      <c r="X537" s="272"/>
      <c r="Y537" s="272"/>
      <c r="Z537" s="272"/>
      <c r="AA537" s="272"/>
      <c r="AB537" s="272"/>
      <c r="AC537" s="272"/>
      <c r="AD537" s="272"/>
      <c r="AE537" s="272"/>
      <c r="AF537" s="272"/>
      <c r="AG537" s="272"/>
      <c r="AH537" s="272"/>
      <c r="AI537" s="272"/>
      <c r="AJ537" s="272"/>
      <c r="AK537" s="272"/>
      <c r="AL537" s="272"/>
      <c r="AM537" s="272"/>
      <c r="AN537" s="272"/>
      <c r="AO537" s="272"/>
      <c r="AP537" s="272"/>
      <c r="AQ537" s="272"/>
      <c r="AR537" s="272"/>
      <c r="AS537" s="272"/>
      <c r="AT537" s="272"/>
      <c r="AU537" s="272"/>
      <c r="AV537" s="272"/>
      <c r="AW537" s="272"/>
      <c r="AX537" s="272"/>
      <c r="AY537" s="272"/>
      <c r="AZ537" s="272"/>
      <c r="BA537" s="272"/>
      <c r="BB537" s="272"/>
      <c r="BC537" s="272"/>
      <c r="BD537" s="272"/>
      <c r="BE537" s="272"/>
      <c r="BF537" s="272"/>
      <c r="BG537" s="272"/>
      <c r="BH537" s="272"/>
      <c r="BI537" s="272"/>
      <c r="BJ537" s="272"/>
      <c r="BK537" s="272"/>
      <c r="BL537" s="272"/>
      <c r="BM537" s="272"/>
      <c r="BN537" s="272"/>
      <c r="BO537" s="272"/>
      <c r="BP537" s="272"/>
      <c r="BQ537" s="272"/>
      <c r="BR537" s="272"/>
      <c r="BS537" s="272"/>
      <c r="BT537" s="272"/>
      <c r="BU537" s="272"/>
      <c r="BV537" s="272"/>
      <c r="BW537" s="272"/>
      <c r="BX537" s="272"/>
      <c r="BY537" s="272"/>
      <c r="BZ537" s="272"/>
      <c r="CA537" s="272"/>
      <c r="CB537" s="272"/>
      <c r="CC537" s="272"/>
      <c r="CD537" s="272"/>
      <c r="CE537" s="272"/>
      <c r="CF537" s="272"/>
      <c r="CG537" s="272"/>
      <c r="CH537" s="272"/>
      <c r="CI537" s="272"/>
      <c r="CJ537" s="272"/>
      <c r="CK537" s="272"/>
      <c r="CL537" s="272"/>
      <c r="CM537" s="272"/>
      <c r="CN537" s="272"/>
      <c r="CO537" s="272"/>
      <c r="CP537" s="272"/>
      <c r="CQ537" s="272"/>
      <c r="CR537" s="272"/>
      <c r="CS537" s="272"/>
      <c r="CT537" s="272"/>
      <c r="CU537" s="272"/>
      <c r="CV537" s="272"/>
      <c r="CW537" s="272"/>
      <c r="CX537" s="272"/>
      <c r="CY537" s="272"/>
      <c r="CZ537" s="272"/>
      <c r="DA537" s="272"/>
      <c r="DB537" s="272"/>
      <c r="DC537" s="272"/>
      <c r="DD537" s="272"/>
      <c r="DE537" s="272"/>
      <c r="DF537" s="272"/>
      <c r="DG537" s="272"/>
      <c r="DH537" s="272"/>
      <c r="DI537" s="272"/>
      <c r="DJ537" s="272"/>
      <c r="DK537" s="272"/>
      <c r="DL537" s="272"/>
      <c r="DM537" s="272"/>
      <c r="DN537" s="272"/>
      <c r="DO537" s="272"/>
      <c r="DP537" s="272"/>
      <c r="DQ537" s="272"/>
      <c r="DR537" s="272"/>
      <c r="DS537" s="272"/>
      <c r="DT537" s="272"/>
      <c r="DU537" s="272"/>
      <c r="DV537" s="272"/>
      <c r="DW537" s="272"/>
      <c r="DX537" s="272"/>
      <c r="DY537" s="272"/>
      <c r="DZ537" s="272"/>
      <c r="EA537" s="272"/>
      <c r="EB537" s="272"/>
      <c r="EC537" s="272"/>
      <c r="ED537" s="272"/>
      <c r="EE537" s="272"/>
      <c r="EF537" s="272"/>
      <c r="EG537" s="272"/>
      <c r="EH537" s="272"/>
      <c r="EI537" s="272"/>
      <c r="EJ537" s="272"/>
      <c r="EK537" s="272"/>
      <c r="EL537" s="272"/>
      <c r="EM537" s="272"/>
      <c r="EN537" s="272"/>
      <c r="EO537" s="272"/>
      <c r="EP537" s="272"/>
      <c r="EQ537" s="272"/>
      <c r="ER537" s="272"/>
      <c r="ES537" s="272"/>
      <c r="ET537" s="272"/>
      <c r="EU537" s="272"/>
      <c r="EV537" s="272"/>
      <c r="EW537" s="272"/>
      <c r="EX537" s="272"/>
      <c r="EY537" s="272"/>
      <c r="EZ537" s="272"/>
      <c r="FA537" s="272"/>
      <c r="FB537" s="272"/>
      <c r="FC537" s="272"/>
      <c r="FD537" s="272"/>
      <c r="FE537" s="272"/>
      <c r="FF537" s="272"/>
      <c r="FG537" s="272"/>
      <c r="FH537" s="272"/>
      <c r="FI537" s="272"/>
      <c r="FJ537" s="272"/>
      <c r="FK537" s="272"/>
      <c r="FL537" s="272"/>
      <c r="FM537" s="272"/>
      <c r="FN537" s="272"/>
      <c r="FO537" s="272"/>
      <c r="FP537" s="272"/>
      <c r="FQ537" s="272"/>
      <c r="FR537" s="272"/>
      <c r="FS537" s="272"/>
      <c r="FT537" s="272"/>
      <c r="FU537" s="272"/>
      <c r="FV537" s="272"/>
      <c r="FW537" s="272"/>
      <c r="FX537" s="272"/>
      <c r="FY537" s="272"/>
      <c r="FZ537" s="272"/>
      <c r="GA537" s="272"/>
      <c r="GB537" s="272"/>
      <c r="GC537" s="272"/>
      <c r="GD537" s="272"/>
      <c r="GE537" s="272"/>
      <c r="GF537" s="272"/>
      <c r="GG537" s="272"/>
      <c r="GH537" s="272"/>
      <c r="GI537" s="272"/>
      <c r="GJ537" s="272"/>
      <c r="GK537" s="272"/>
      <c r="GL537" s="272"/>
      <c r="GM537" s="272"/>
      <c r="GN537" s="272"/>
      <c r="GO537" s="272"/>
      <c r="GP537" s="272"/>
      <c r="GQ537" s="272"/>
      <c r="GR537" s="272"/>
      <c r="GS537" s="272"/>
      <c r="GT537" s="272"/>
      <c r="GU537" s="272"/>
      <c r="GV537" s="272"/>
      <c r="GW537" s="272"/>
      <c r="GX537" s="272"/>
      <c r="GY537" s="272"/>
      <c r="GZ537" s="272"/>
      <c r="HA537" s="272"/>
      <c r="HB537" s="272"/>
      <c r="HC537" s="272"/>
      <c r="HD537" s="272"/>
      <c r="HE537" s="272"/>
      <c r="HF537" s="272"/>
      <c r="HG537" s="272"/>
      <c r="HH537" s="272"/>
      <c r="HI537" s="272"/>
      <c r="HJ537" s="272"/>
      <c r="HK537" s="272"/>
      <c r="HL537" s="272"/>
      <c r="HM537" s="272"/>
      <c r="HN537" s="272"/>
      <c r="HO537" s="272"/>
      <c r="HP537" s="272"/>
      <c r="HQ537" s="272"/>
      <c r="HR537" s="272"/>
      <c r="HS537" s="272"/>
      <c r="HT537" s="272"/>
      <c r="HU537" s="272"/>
      <c r="HV537" s="272"/>
      <c r="HW537" s="272"/>
      <c r="HX537" s="272"/>
      <c r="HY537" s="272"/>
      <c r="HZ537" s="272"/>
      <c r="IA537" s="272"/>
      <c r="IB537" s="272"/>
      <c r="IC537" s="272"/>
      <c r="ID537" s="272"/>
      <c r="IE537" s="272"/>
      <c r="IF537" s="272"/>
      <c r="IG537" s="272"/>
      <c r="IH537" s="272"/>
      <c r="II537" s="272"/>
      <c r="IJ537" s="272"/>
      <c r="IK537" s="272"/>
      <c r="IL537" s="272"/>
      <c r="IM537" s="272"/>
      <c r="IN537" s="272"/>
      <c r="IO537" s="272"/>
      <c r="IP537" s="272"/>
      <c r="IQ537" s="272"/>
      <c r="IR537" s="272"/>
      <c r="IS537" s="272"/>
      <c r="IT537" s="272"/>
      <c r="IU537" s="272"/>
      <c r="IV537" s="272"/>
      <c r="IW537" s="272"/>
      <c r="IX537" s="272"/>
      <c r="IY537" s="272"/>
      <c r="IZ537" s="272"/>
      <c r="JA537" s="272"/>
      <c r="JB537" s="272"/>
      <c r="JC537" s="272"/>
      <c r="JD537" s="272"/>
      <c r="JE537" s="272"/>
      <c r="JF537" s="272"/>
      <c r="JG537" s="272"/>
      <c r="JH537" s="272"/>
      <c r="JI537" s="272"/>
      <c r="JJ537" s="272"/>
      <c r="JK537" s="272"/>
      <c r="JL537" s="272"/>
      <c r="JM537" s="272"/>
      <c r="JN537" s="272"/>
      <c r="JO537" s="272"/>
      <c r="JP537" s="272"/>
      <c r="JQ537" s="272"/>
      <c r="JR537" s="272"/>
      <c r="JS537" s="272"/>
      <c r="JT537" s="272"/>
      <c r="JU537" s="272"/>
      <c r="JV537" s="272"/>
      <c r="JW537" s="272"/>
      <c r="JX537" s="272"/>
      <c r="JY537" s="272"/>
      <c r="JZ537" s="272"/>
      <c r="KA537" s="272"/>
      <c r="KB537" s="272"/>
      <c r="KC537" s="272"/>
      <c r="KD537" s="272"/>
      <c r="KE537" s="272"/>
      <c r="KF537" s="272"/>
      <c r="KG537" s="272"/>
      <c r="KH537" s="272"/>
      <c r="KI537" s="272"/>
      <c r="KJ537" s="272"/>
      <c r="KK537" s="272"/>
      <c r="KL537" s="272"/>
      <c r="KM537" s="272"/>
      <c r="KN537" s="272"/>
      <c r="KO537" s="272"/>
      <c r="KP537" s="272"/>
      <c r="KQ537" s="272"/>
      <c r="KR537" s="272"/>
      <c r="KS537" s="272"/>
      <c r="KT537" s="272"/>
      <c r="KU537" s="272"/>
      <c r="KV537" s="272"/>
      <c r="KW537" s="272"/>
      <c r="KX537" s="272"/>
      <c r="KY537" s="272"/>
      <c r="KZ537" s="272"/>
      <c r="LA537" s="272"/>
      <c r="LB537" s="272"/>
      <c r="LC537" s="272"/>
      <c r="LD537" s="272"/>
      <c r="LE537" s="272"/>
      <c r="LF537" s="272"/>
      <c r="LG537" s="272"/>
      <c r="LH537" s="272"/>
      <c r="LI537" s="272"/>
      <c r="LJ537" s="272"/>
      <c r="LK537" s="272"/>
      <c r="LL537" s="272"/>
      <c r="LM537" s="272"/>
      <c r="LN537" s="272"/>
      <c r="LO537" s="272"/>
      <c r="LP537" s="272"/>
      <c r="LQ537" s="272"/>
      <c r="LR537" s="272"/>
      <c r="LS537" s="272"/>
      <c r="LT537" s="272"/>
      <c r="LU537" s="272"/>
      <c r="LV537" s="272"/>
      <c r="LW537" s="272"/>
      <c r="LX537" s="272"/>
      <c r="LY537" s="272"/>
      <c r="LZ537" s="272"/>
      <c r="MA537" s="272"/>
      <c r="MB537" s="272"/>
      <c r="MC537" s="272"/>
      <c r="MD537" s="272"/>
      <c r="ME537" s="272"/>
      <c r="MF537" s="272"/>
      <c r="MG537" s="272"/>
      <c r="MH537" s="272"/>
      <c r="MI537" s="272"/>
      <c r="MJ537" s="272"/>
      <c r="MK537" s="272"/>
      <c r="ML537" s="272"/>
      <c r="MM537" s="272"/>
      <c r="MN537" s="272"/>
      <c r="MO537" s="272"/>
      <c r="MP537" s="272"/>
      <c r="MQ537" s="272"/>
      <c r="MR537" s="272"/>
      <c r="MS537" s="272"/>
      <c r="MT537" s="272"/>
      <c r="MU537" s="272"/>
      <c r="MV537" s="272"/>
      <c r="MW537" s="272"/>
      <c r="MX537" s="272"/>
      <c r="MY537" s="272"/>
      <c r="MZ537" s="272"/>
      <c r="NA537" s="272"/>
      <c r="NB537" s="272"/>
      <c r="NC537" s="272"/>
      <c r="ND537" s="272"/>
      <c r="NE537" s="272"/>
      <c r="NF537" s="272"/>
      <c r="NG537" s="272"/>
      <c r="NH537" s="272"/>
      <c r="NI537" s="272"/>
      <c r="NJ537" s="272"/>
      <c r="NK537" s="272"/>
      <c r="NL537" s="272"/>
      <c r="NM537" s="272"/>
      <c r="NN537" s="272"/>
      <c r="NO537" s="272"/>
      <c r="NP537" s="272"/>
      <c r="NQ537" s="272"/>
      <c r="NR537" s="272"/>
      <c r="NS537" s="272"/>
      <c r="NT537" s="272"/>
      <c r="NU537" s="272"/>
      <c r="NV537" s="272"/>
      <c r="NW537" s="272"/>
      <c r="NX537" s="272"/>
      <c r="NY537" s="272"/>
      <c r="NZ537" s="272"/>
      <c r="OA537" s="272"/>
      <c r="OB537" s="272"/>
      <c r="OC537" s="272"/>
      <c r="OD537" s="272"/>
      <c r="OE537" s="272"/>
      <c r="OF537" s="272"/>
      <c r="OG537" s="272"/>
      <c r="OH537" s="272"/>
      <c r="OI537" s="272"/>
      <c r="OJ537" s="272"/>
      <c r="OK537" s="272"/>
      <c r="OL537" s="272"/>
      <c r="OM537" s="272"/>
      <c r="ON537" s="272"/>
      <c r="OO537" s="272"/>
      <c r="OP537" s="272"/>
      <c r="OQ537" s="272"/>
      <c r="OR537" s="272"/>
      <c r="OS537" s="272"/>
      <c r="OT537" s="272"/>
      <c r="OU537" s="272"/>
      <c r="OV537" s="272"/>
      <c r="OW537" s="272"/>
      <c r="OX537" s="272"/>
      <c r="OY537" s="272"/>
      <c r="OZ537" s="272"/>
      <c r="PA537" s="272"/>
      <c r="PB537" s="272"/>
      <c r="PC537" s="272"/>
      <c r="PD537" s="272"/>
      <c r="PE537" s="272"/>
      <c r="PF537" s="272"/>
      <c r="PG537" s="272"/>
      <c r="PH537" s="272"/>
      <c r="PI537" s="272"/>
      <c r="PJ537" s="272"/>
      <c r="PK537" s="272"/>
      <c r="PL537" s="272"/>
      <c r="PM537" s="272"/>
      <c r="PN537" s="272"/>
      <c r="PO537" s="272"/>
      <c r="PP537" s="272"/>
      <c r="PQ537" s="272"/>
      <c r="PR537" s="272"/>
      <c r="PS537" s="272"/>
      <c r="PT537" s="272"/>
      <c r="PU537" s="272"/>
      <c r="PV537" s="272"/>
      <c r="PW537" s="272"/>
      <c r="PX537" s="272"/>
      <c r="PY537" s="272"/>
      <c r="PZ537" s="272"/>
      <c r="QA537" s="272"/>
      <c r="QB537" s="272"/>
      <c r="QC537" s="272"/>
      <c r="QD537" s="272"/>
      <c r="QE537" s="272"/>
      <c r="QF537" s="272"/>
      <c r="QG537" s="272"/>
      <c r="QH537" s="272"/>
      <c r="QI537" s="272"/>
      <c r="QJ537" s="272"/>
      <c r="QK537" s="272"/>
      <c r="QL537" s="272"/>
      <c r="QM537" s="272"/>
      <c r="QN537" s="272"/>
      <c r="QO537" s="272"/>
      <c r="QP537" s="272"/>
      <c r="QQ537" s="272"/>
      <c r="QR537" s="272"/>
      <c r="QS537" s="272"/>
      <c r="QT537" s="272"/>
      <c r="QU537" s="272"/>
      <c r="QV537" s="272"/>
      <c r="QW537" s="272"/>
      <c r="QX537" s="272"/>
      <c r="QY537" s="272"/>
      <c r="QZ537" s="272"/>
      <c r="RA537" s="272"/>
      <c r="RB537" s="272"/>
      <c r="RC537" s="272"/>
      <c r="RD537" s="272"/>
      <c r="RE537" s="272"/>
      <c r="RF537" s="272"/>
      <c r="RG537" s="272"/>
      <c r="RH537" s="272"/>
      <c r="RI537" s="272"/>
      <c r="RJ537" s="272"/>
      <c r="RK537" s="272"/>
      <c r="RL537" s="272"/>
      <c r="RM537" s="272"/>
      <c r="RN537" s="272"/>
      <c r="RO537" s="272"/>
      <c r="RP537" s="272"/>
      <c r="RQ537" s="272"/>
      <c r="RR537" s="272"/>
      <c r="RS537" s="272"/>
      <c r="RT537" s="272"/>
      <c r="RU537" s="272"/>
      <c r="RV537" s="272"/>
      <c r="RW537" s="272"/>
      <c r="RX537" s="272"/>
      <c r="RY537" s="272"/>
      <c r="RZ537" s="272"/>
      <c r="SA537" s="272"/>
      <c r="SB537" s="272"/>
      <c r="SC537" s="272"/>
      <c r="SD537" s="272"/>
      <c r="SE537" s="272"/>
      <c r="SF537" s="272"/>
      <c r="SG537" s="272"/>
      <c r="SH537" s="272"/>
      <c r="SI537" s="272"/>
      <c r="SJ537" s="272"/>
      <c r="SK537" s="272"/>
      <c r="SL537" s="272"/>
      <c r="SM537" s="272"/>
      <c r="SN537" s="272"/>
      <c r="SO537" s="272"/>
      <c r="SP537" s="272"/>
      <c r="SQ537" s="272"/>
      <c r="SR537" s="272"/>
      <c r="SS537" s="272"/>
      <c r="ST537" s="272"/>
      <c r="SU537" s="272"/>
      <c r="SV537" s="272"/>
      <c r="SW537" s="272"/>
      <c r="SX537" s="272"/>
      <c r="SY537" s="272"/>
      <c r="SZ537" s="272"/>
      <c r="TA537" s="272"/>
      <c r="TB537" s="272"/>
      <c r="TC537" s="272"/>
      <c r="TD537" s="272"/>
      <c r="TE537" s="272"/>
      <c r="TF537" s="272"/>
      <c r="TG537" s="272"/>
      <c r="TH537" s="272"/>
      <c r="TI537" s="272"/>
      <c r="TJ537" s="272"/>
      <c r="TK537" s="272"/>
      <c r="TL537" s="272"/>
      <c r="TM537" s="272"/>
      <c r="TN537" s="272"/>
      <c r="TO537" s="272"/>
      <c r="TP537" s="272"/>
      <c r="TQ537" s="272"/>
      <c r="TR537" s="272"/>
      <c r="TS537" s="272"/>
      <c r="TT537" s="272"/>
      <c r="TU537" s="272"/>
      <c r="TV537" s="272"/>
      <c r="TW537" s="272"/>
      <c r="TX537" s="272"/>
      <c r="TY537" s="272"/>
      <c r="TZ537" s="272"/>
      <c r="UA537" s="272"/>
      <c r="UB537" s="272"/>
      <c r="UC537" s="272"/>
      <c r="UD537" s="272"/>
      <c r="UE537" s="272"/>
      <c r="UF537" s="272"/>
      <c r="UG537" s="272"/>
      <c r="UH537" s="272"/>
      <c r="UI537" s="272"/>
      <c r="UJ537" s="272"/>
      <c r="UK537" s="272"/>
      <c r="UL537" s="272"/>
      <c r="UM537" s="272"/>
      <c r="UN537" s="272"/>
      <c r="UO537" s="272"/>
      <c r="UP537" s="272"/>
      <c r="UQ537" s="272"/>
      <c r="UR537" s="272"/>
      <c r="US537" s="272"/>
      <c r="UT537" s="272"/>
      <c r="UU537" s="272"/>
      <c r="UV537" s="272"/>
      <c r="UW537" s="272"/>
      <c r="UX537" s="272"/>
      <c r="UY537" s="272"/>
      <c r="UZ537" s="272"/>
      <c r="VA537" s="272"/>
      <c r="VB537" s="272"/>
      <c r="VC537" s="272"/>
      <c r="VD537" s="272"/>
      <c r="VE537" s="272"/>
      <c r="VF537" s="272"/>
      <c r="VG537" s="272"/>
      <c r="VH537" s="272"/>
      <c r="VI537" s="272"/>
      <c r="VJ537" s="272"/>
      <c r="VK537" s="272"/>
      <c r="VL537" s="272"/>
      <c r="VM537" s="272"/>
      <c r="VN537" s="272"/>
      <c r="VO537" s="272"/>
      <c r="VP537" s="272"/>
      <c r="VQ537" s="272"/>
      <c r="VR537" s="272"/>
      <c r="VS537" s="272"/>
      <c r="VT537" s="272"/>
      <c r="VU537" s="272"/>
      <c r="VV537" s="272"/>
      <c r="VW537" s="272"/>
      <c r="VX537" s="272"/>
      <c r="VY537" s="272"/>
      <c r="VZ537" s="272"/>
      <c r="WA537" s="272"/>
      <c r="WB537" s="272"/>
      <c r="WC537" s="272"/>
      <c r="WD537" s="272"/>
      <c r="WE537" s="272"/>
      <c r="WF537" s="272"/>
      <c r="WG537" s="272"/>
      <c r="WH537" s="272"/>
      <c r="WI537" s="272"/>
      <c r="WJ537" s="272"/>
      <c r="WK537" s="272"/>
      <c r="WL537" s="272"/>
      <c r="WM537" s="272"/>
      <c r="WN537" s="272"/>
      <c r="WO537" s="272"/>
      <c r="WP537" s="272"/>
      <c r="WQ537" s="272"/>
      <c r="WR537" s="272"/>
      <c r="WS537" s="272"/>
      <c r="WT537" s="272"/>
      <c r="WU537" s="272"/>
      <c r="WV537" s="272"/>
      <c r="WW537" s="272"/>
      <c r="WX537" s="272"/>
      <c r="WY537" s="272"/>
      <c r="WZ537" s="272"/>
      <c r="XA537" s="272"/>
      <c r="XB537" s="272"/>
      <c r="XC537" s="272"/>
      <c r="XD537" s="272"/>
      <c r="XE537" s="272"/>
      <c r="XF537" s="272"/>
      <c r="XG537" s="272"/>
      <c r="XH537" s="272"/>
      <c r="XI537" s="272"/>
      <c r="XJ537" s="272"/>
      <c r="XK537" s="272"/>
      <c r="XL537" s="272"/>
      <c r="XM537" s="272"/>
      <c r="XN537" s="272"/>
      <c r="XO537" s="272"/>
      <c r="XP537" s="272"/>
      <c r="XQ537" s="272"/>
      <c r="XR537" s="272"/>
      <c r="XS537" s="272"/>
      <c r="XT537" s="272"/>
      <c r="XU537" s="272"/>
      <c r="XV537" s="272"/>
      <c r="XW537" s="272"/>
      <c r="XX537" s="272"/>
      <c r="XY537" s="272"/>
      <c r="XZ537" s="272"/>
      <c r="YA537" s="272"/>
      <c r="YB537" s="272"/>
      <c r="YC537" s="272"/>
      <c r="YD537" s="272"/>
      <c r="YE537" s="272"/>
      <c r="YF537" s="272"/>
      <c r="YG537" s="272"/>
      <c r="YH537" s="272"/>
      <c r="YI537" s="272"/>
      <c r="YJ537" s="272"/>
      <c r="YK537" s="272"/>
      <c r="YL537" s="272"/>
      <c r="YM537" s="272"/>
      <c r="YN537" s="272"/>
      <c r="YO537" s="272"/>
      <c r="YP537" s="272"/>
      <c r="YQ537" s="272"/>
      <c r="YR537" s="272"/>
      <c r="YS537" s="272"/>
      <c r="YT537" s="272"/>
      <c r="YU537" s="272"/>
      <c r="YV537" s="272"/>
      <c r="YW537" s="272"/>
      <c r="YX537" s="272"/>
      <c r="YY537" s="272"/>
      <c r="YZ537" s="272"/>
      <c r="ZA537" s="272"/>
      <c r="ZB537" s="272"/>
      <c r="ZC537" s="272"/>
      <c r="ZD537" s="272"/>
      <c r="ZE537" s="272"/>
      <c r="ZF537" s="272"/>
      <c r="ZG537" s="272"/>
      <c r="ZH537" s="272"/>
      <c r="ZI537" s="272"/>
      <c r="ZJ537" s="272"/>
      <c r="ZK537" s="272"/>
      <c r="ZL537" s="272"/>
      <c r="ZM537" s="272"/>
      <c r="ZN537" s="272"/>
      <c r="ZO537" s="272"/>
      <c r="ZP537" s="272"/>
      <c r="ZQ537" s="272"/>
      <c r="ZR537" s="272"/>
      <c r="ZS537" s="272"/>
      <c r="ZT537" s="272"/>
      <c r="ZU537" s="272"/>
      <c r="ZV537" s="272"/>
      <c r="ZW537" s="272"/>
      <c r="ZX537" s="272"/>
      <c r="ZY537" s="272"/>
      <c r="ZZ537" s="272"/>
      <c r="AAA537" s="272"/>
      <c r="AAB537" s="272"/>
      <c r="AAC537" s="272"/>
      <c r="AAD537" s="272"/>
      <c r="AAE537" s="272"/>
      <c r="AAF537" s="272"/>
      <c r="AAG537" s="272"/>
      <c r="AAH537" s="272"/>
      <c r="AAI537" s="272"/>
      <c r="AAJ537" s="272"/>
      <c r="AAK537" s="272"/>
      <c r="AAL537" s="272"/>
      <c r="AAM537" s="272"/>
      <c r="AAN537" s="272"/>
      <c r="AAO537" s="272"/>
      <c r="AAP537" s="272"/>
      <c r="AAQ537" s="272"/>
      <c r="AAR537" s="272"/>
      <c r="AAS537" s="272"/>
      <c r="AAT537" s="272"/>
      <c r="AAU537" s="272"/>
      <c r="AAV537" s="272"/>
      <c r="AAW537" s="272"/>
      <c r="AAX537" s="272"/>
      <c r="AAY537" s="272"/>
      <c r="AAZ537" s="272"/>
      <c r="ABA537" s="272"/>
      <c r="ABB537" s="272"/>
      <c r="ABC537" s="272"/>
      <c r="ABD537" s="272"/>
      <c r="ABE537" s="272"/>
      <c r="ABF537" s="272"/>
      <c r="ABG537" s="272"/>
      <c r="ABH537" s="272"/>
      <c r="ABI537" s="272"/>
      <c r="ABJ537" s="272"/>
      <c r="ABK537" s="272"/>
      <c r="ABL537" s="272"/>
      <c r="ABM537" s="272"/>
      <c r="ABN537" s="272"/>
      <c r="ABO537" s="272"/>
      <c r="ABP537" s="272"/>
      <c r="ABQ537" s="272"/>
      <c r="ABR537" s="272"/>
      <c r="ABS537" s="272"/>
      <c r="ABT537" s="272"/>
      <c r="ABU537" s="272"/>
      <c r="ABV537" s="272"/>
      <c r="ABW537" s="272"/>
      <c r="ABX537" s="272"/>
      <c r="ABY537" s="272"/>
      <c r="ABZ537" s="272"/>
      <c r="ACA537" s="272"/>
      <c r="ACB537" s="272"/>
      <c r="ACC537" s="272"/>
      <c r="ACD537" s="272"/>
      <c r="ACE537" s="272"/>
      <c r="ACF537" s="272"/>
      <c r="ACG537" s="272"/>
      <c r="ACH537" s="272"/>
      <c r="ACI537" s="272"/>
      <c r="ACJ537" s="272"/>
      <c r="ACK537" s="272"/>
      <c r="ACL537" s="272"/>
      <c r="ACM537" s="272"/>
      <c r="ACN537" s="272"/>
      <c r="ACO537" s="272"/>
      <c r="ACP537" s="272"/>
      <c r="ACQ537" s="272"/>
      <c r="ACR537" s="272"/>
      <c r="ACS537" s="272"/>
      <c r="ACT537" s="272"/>
      <c r="ACU537" s="272"/>
      <c r="ACV537" s="272"/>
      <c r="ACW537" s="272"/>
      <c r="ACX537" s="272"/>
      <c r="ACY537" s="272"/>
      <c r="ACZ537" s="272"/>
      <c r="ADA537" s="272"/>
      <c r="ADB537" s="272"/>
      <c r="ADC537" s="272"/>
      <c r="ADD537" s="272"/>
      <c r="ADE537" s="272"/>
      <c r="ADF537" s="272"/>
      <c r="ADG537" s="272"/>
      <c r="ADH537" s="272"/>
      <c r="ADI537" s="272"/>
      <c r="ADJ537" s="272"/>
      <c r="ADK537" s="272"/>
      <c r="ADL537" s="272"/>
      <c r="ADM537" s="272"/>
      <c r="ADN537" s="272"/>
      <c r="ADO537" s="272"/>
      <c r="ADP537" s="272"/>
      <c r="ADQ537" s="272"/>
      <c r="ADR537" s="272"/>
      <c r="ADS537" s="272"/>
      <c r="ADT537" s="272"/>
      <c r="ADU537" s="272"/>
      <c r="ADV537" s="272"/>
      <c r="ADW537" s="272"/>
      <c r="ADX537" s="272"/>
      <c r="ADY537" s="272"/>
      <c r="ADZ537" s="272"/>
      <c r="AEA537" s="272"/>
      <c r="AEB537" s="272"/>
      <c r="AEC537" s="272"/>
      <c r="AED537" s="272"/>
      <c r="AEE537" s="272"/>
      <c r="AEF537" s="272"/>
      <c r="AEG537" s="272"/>
      <c r="AEH537" s="272"/>
      <c r="AEI537" s="272"/>
      <c r="AEJ537" s="272"/>
      <c r="AEK537" s="272"/>
      <c r="AEL537" s="272"/>
      <c r="AEM537" s="272"/>
      <c r="AEN537" s="272"/>
      <c r="AEO537" s="272"/>
      <c r="AEP537" s="272"/>
      <c r="AEQ537" s="272"/>
      <c r="AER537" s="272"/>
      <c r="AES537" s="272"/>
      <c r="AET537" s="272"/>
      <c r="AEU537" s="272"/>
      <c r="AEV537" s="272"/>
      <c r="AEW537" s="272"/>
      <c r="AEX537" s="272"/>
      <c r="AEY537" s="272"/>
      <c r="AEZ537" s="272"/>
      <c r="AFA537" s="272"/>
      <c r="AFB537" s="272"/>
      <c r="AFC537" s="272"/>
      <c r="AFD537" s="272"/>
      <c r="AFE537" s="272"/>
      <c r="AFF537" s="272"/>
      <c r="AFG537" s="272"/>
      <c r="AFH537" s="272"/>
      <c r="AFI537" s="272"/>
      <c r="AFJ537" s="272"/>
      <c r="AFK537" s="272"/>
      <c r="AFL537" s="272"/>
      <c r="AFM537" s="272"/>
      <c r="AFN537" s="272"/>
      <c r="AFO537" s="272"/>
      <c r="AFP537" s="272"/>
      <c r="AFQ537" s="272"/>
      <c r="AFR537" s="272"/>
      <c r="AFS537" s="272"/>
      <c r="AFT537" s="272"/>
      <c r="AFU537" s="272"/>
      <c r="AFV537" s="272"/>
      <c r="AFW537" s="272"/>
      <c r="AFX537" s="272"/>
      <c r="AFY537" s="272"/>
      <c r="AFZ537" s="272"/>
      <c r="AGA537" s="272"/>
      <c r="AGB537" s="272"/>
      <c r="AGC537" s="272"/>
      <c r="AGD537" s="272"/>
      <c r="AGE537" s="272"/>
      <c r="AGF537" s="272"/>
      <c r="AGG537" s="272"/>
      <c r="AGH537" s="272"/>
      <c r="AGI537" s="272"/>
      <c r="AGJ537" s="272"/>
      <c r="AGK537" s="272"/>
      <c r="AGL537" s="272"/>
      <c r="AGM537" s="272"/>
      <c r="AGN537" s="272"/>
      <c r="AGO537" s="272"/>
      <c r="AGP537" s="272"/>
      <c r="AGQ537" s="272"/>
      <c r="AGR537" s="272"/>
      <c r="AGS537" s="272"/>
      <c r="AGT537" s="272"/>
      <c r="AGU537" s="272"/>
      <c r="AGV537" s="272"/>
      <c r="AGW537" s="272"/>
      <c r="AGX537" s="272"/>
      <c r="AGY537" s="272"/>
      <c r="AGZ537" s="272"/>
      <c r="AHA537" s="272"/>
      <c r="AHB537" s="272"/>
      <c r="AHC537" s="272"/>
      <c r="AHD537" s="272"/>
      <c r="AHE537" s="272"/>
      <c r="AHF537" s="272"/>
      <c r="AHG537" s="272"/>
      <c r="AHH537" s="272"/>
      <c r="AHI537" s="272"/>
      <c r="AHJ537" s="272"/>
      <c r="AHK537" s="272"/>
      <c r="AHL537" s="272"/>
      <c r="AHM537" s="272"/>
      <c r="AHN537" s="272"/>
      <c r="AHO537" s="272"/>
      <c r="AHP537" s="272"/>
      <c r="AHQ537" s="272"/>
      <c r="AHR537" s="272"/>
      <c r="AHS537" s="272"/>
      <c r="AHT537" s="272"/>
      <c r="AHU537" s="272"/>
      <c r="AHV537" s="272"/>
      <c r="AHW537" s="272"/>
      <c r="AHX537" s="272"/>
      <c r="AHY537" s="272"/>
      <c r="AHZ537" s="272"/>
      <c r="AIA537" s="272"/>
      <c r="AIB537" s="272"/>
      <c r="AIC537" s="272"/>
      <c r="AID537" s="272"/>
      <c r="AIE537" s="272"/>
      <c r="AIF537" s="272"/>
      <c r="AIG537" s="272"/>
      <c r="AIH537" s="272"/>
      <c r="AII537" s="272"/>
      <c r="AIJ537" s="272"/>
      <c r="AIK537" s="272"/>
      <c r="AIL537" s="272"/>
      <c r="AIM537" s="272"/>
      <c r="AIN537" s="272"/>
      <c r="AIO537" s="272"/>
      <c r="AIP537" s="272"/>
      <c r="AIQ537" s="272"/>
      <c r="AIR537" s="272"/>
      <c r="AIS537" s="272"/>
      <c r="AIT537" s="272"/>
      <c r="AIU537" s="272"/>
      <c r="AIV537" s="272"/>
      <c r="AIW537" s="272"/>
      <c r="AIX537" s="272"/>
      <c r="AIY537" s="272"/>
      <c r="AIZ537" s="272"/>
      <c r="AJA537" s="272"/>
      <c r="AJB537" s="272"/>
      <c r="AJC537" s="272"/>
      <c r="AJD537" s="272"/>
      <c r="AJE537" s="272"/>
      <c r="AJF537" s="272"/>
      <c r="AJG537" s="272"/>
      <c r="AJH537" s="272"/>
      <c r="AJI537" s="272"/>
      <c r="AJJ537" s="272"/>
      <c r="AJK537" s="272"/>
      <c r="AJL537" s="272"/>
      <c r="AJM537" s="272"/>
      <c r="AJN537" s="272"/>
      <c r="AJO537" s="272"/>
      <c r="AJP537" s="272"/>
      <c r="AJQ537" s="272"/>
      <c r="AJR537" s="272"/>
      <c r="AJS537" s="272"/>
      <c r="AJT537" s="272"/>
      <c r="AJU537" s="272"/>
      <c r="AJV537" s="272"/>
      <c r="AJW537" s="272"/>
      <c r="AJX537" s="272"/>
      <c r="AJY537" s="272"/>
      <c r="AJZ537" s="272"/>
      <c r="AKA537" s="272"/>
      <c r="AKB537" s="272"/>
      <c r="AKC537" s="272"/>
      <c r="AKD537" s="272"/>
      <c r="AKE537" s="272"/>
      <c r="AKF537" s="272"/>
      <c r="AKG537" s="272"/>
      <c r="AKH537" s="272"/>
      <c r="AKI537" s="272"/>
      <c r="AKJ537" s="272"/>
      <c r="AKK537" s="272"/>
      <c r="AKL537" s="272"/>
      <c r="AKM537" s="272"/>
      <c r="AKN537" s="272"/>
      <c r="AKO537" s="272"/>
      <c r="AKP537" s="272"/>
      <c r="AKQ537" s="272"/>
      <c r="AKR537" s="272"/>
      <c r="AKS537" s="272"/>
      <c r="AKT537" s="272"/>
      <c r="AKU537" s="272"/>
      <c r="AKV537" s="272"/>
      <c r="AKW537" s="272"/>
      <c r="AKX537" s="272"/>
      <c r="AKY537" s="272"/>
      <c r="AKZ537" s="272"/>
      <c r="ALA537" s="272"/>
      <c r="ALB537" s="272"/>
      <c r="ALC537" s="272"/>
      <c r="ALD537" s="272"/>
      <c r="ALE537" s="272"/>
    </row>
    <row r="538" spans="1:993" s="274" customFormat="1" ht="76.5" x14ac:dyDescent="0.2">
      <c r="A538" s="395" t="s">
        <v>8552</v>
      </c>
      <c r="B538" s="18" t="s">
        <v>3984</v>
      </c>
      <c r="C538" s="35" t="s">
        <v>1422</v>
      </c>
      <c r="D538" s="206"/>
      <c r="E538" s="35" t="s">
        <v>6404</v>
      </c>
      <c r="F538" s="190"/>
      <c r="G538" s="190"/>
      <c r="H538" s="13" t="s">
        <v>1790</v>
      </c>
      <c r="I538" s="239" t="s">
        <v>4899</v>
      </c>
      <c r="J538" s="18" t="s">
        <v>2004</v>
      </c>
      <c r="K538" s="13"/>
      <c r="L538" s="315">
        <v>1</v>
      </c>
      <c r="M538" s="329" t="s">
        <v>7570</v>
      </c>
      <c r="N538" s="329" t="s">
        <v>7570</v>
      </c>
      <c r="O538" s="329" t="s">
        <v>7570</v>
      </c>
      <c r="P538" s="329" t="s">
        <v>7570</v>
      </c>
      <c r="Q538" s="329" t="s">
        <v>7570</v>
      </c>
      <c r="R538" s="272"/>
      <c r="S538" s="272"/>
      <c r="T538" s="272"/>
      <c r="U538" s="272"/>
      <c r="V538" s="272"/>
      <c r="W538" s="272"/>
      <c r="X538" s="272"/>
      <c r="Y538" s="272"/>
      <c r="Z538" s="272"/>
      <c r="AA538" s="272"/>
      <c r="AB538" s="272"/>
      <c r="AC538" s="272"/>
      <c r="AD538" s="272"/>
      <c r="AE538" s="272"/>
      <c r="AF538" s="272"/>
      <c r="AG538" s="272"/>
      <c r="AH538" s="272"/>
      <c r="AI538" s="272"/>
      <c r="AJ538" s="272"/>
      <c r="AK538" s="272"/>
      <c r="AL538" s="272"/>
      <c r="AM538" s="272"/>
      <c r="AN538" s="272"/>
      <c r="AO538" s="272"/>
      <c r="AP538" s="272"/>
      <c r="AQ538" s="272"/>
      <c r="AR538" s="272"/>
      <c r="AS538" s="272"/>
      <c r="AT538" s="272"/>
      <c r="AU538" s="272"/>
      <c r="AV538" s="272"/>
      <c r="AW538" s="272"/>
      <c r="AX538" s="272"/>
      <c r="AY538" s="272"/>
      <c r="AZ538" s="272"/>
      <c r="BA538" s="272"/>
      <c r="BB538" s="272"/>
      <c r="BC538" s="272"/>
      <c r="BD538" s="272"/>
      <c r="BE538" s="272"/>
      <c r="BF538" s="272"/>
      <c r="BG538" s="272"/>
      <c r="BH538" s="272"/>
      <c r="BI538" s="272"/>
      <c r="BJ538" s="272"/>
      <c r="BK538" s="272"/>
      <c r="BL538" s="272"/>
      <c r="BM538" s="272"/>
      <c r="BN538" s="272"/>
      <c r="BO538" s="272"/>
      <c r="BP538" s="272"/>
      <c r="BQ538" s="272"/>
      <c r="BR538" s="272"/>
      <c r="BS538" s="272"/>
      <c r="BT538" s="272"/>
      <c r="BU538" s="272"/>
      <c r="BV538" s="272"/>
      <c r="BW538" s="272"/>
      <c r="BX538" s="272"/>
      <c r="BY538" s="272"/>
      <c r="BZ538" s="272"/>
      <c r="CA538" s="272"/>
      <c r="CB538" s="272"/>
      <c r="CC538" s="272"/>
      <c r="CD538" s="272"/>
      <c r="CE538" s="272"/>
      <c r="CF538" s="272"/>
      <c r="CG538" s="272"/>
      <c r="CH538" s="272"/>
      <c r="CI538" s="272"/>
      <c r="CJ538" s="272"/>
      <c r="CK538" s="272"/>
      <c r="CL538" s="272"/>
      <c r="CM538" s="272"/>
      <c r="CN538" s="272"/>
      <c r="CO538" s="272"/>
      <c r="CP538" s="272"/>
      <c r="CQ538" s="272"/>
      <c r="CR538" s="272"/>
      <c r="CS538" s="272"/>
      <c r="CT538" s="272"/>
      <c r="CU538" s="272"/>
      <c r="CV538" s="272"/>
      <c r="CW538" s="272"/>
      <c r="CX538" s="272"/>
      <c r="CY538" s="272"/>
      <c r="CZ538" s="272"/>
      <c r="DA538" s="272"/>
      <c r="DB538" s="272"/>
      <c r="DC538" s="272"/>
      <c r="DD538" s="272"/>
      <c r="DE538" s="272"/>
      <c r="DF538" s="272"/>
      <c r="DG538" s="272"/>
      <c r="DH538" s="272"/>
      <c r="DI538" s="272"/>
      <c r="DJ538" s="272"/>
      <c r="DK538" s="272"/>
      <c r="DL538" s="272"/>
      <c r="DM538" s="272"/>
      <c r="DN538" s="272"/>
      <c r="DO538" s="272"/>
      <c r="DP538" s="272"/>
      <c r="DQ538" s="272"/>
      <c r="DR538" s="272"/>
      <c r="DS538" s="272"/>
      <c r="DT538" s="272"/>
      <c r="DU538" s="272"/>
      <c r="DV538" s="272"/>
      <c r="DW538" s="272"/>
      <c r="DX538" s="272"/>
      <c r="DY538" s="272"/>
      <c r="DZ538" s="272"/>
      <c r="EA538" s="272"/>
      <c r="EB538" s="272"/>
      <c r="EC538" s="272"/>
      <c r="ED538" s="272"/>
      <c r="EE538" s="272"/>
      <c r="EF538" s="272"/>
      <c r="EG538" s="272"/>
      <c r="EH538" s="272"/>
      <c r="EI538" s="272"/>
      <c r="EJ538" s="272"/>
      <c r="EK538" s="272"/>
      <c r="EL538" s="272"/>
      <c r="EM538" s="272"/>
      <c r="EN538" s="272"/>
      <c r="EO538" s="272"/>
      <c r="EP538" s="272"/>
      <c r="EQ538" s="272"/>
      <c r="ER538" s="272"/>
      <c r="ES538" s="272"/>
      <c r="ET538" s="272"/>
      <c r="EU538" s="272"/>
      <c r="EV538" s="272"/>
      <c r="EW538" s="272"/>
      <c r="EX538" s="272"/>
      <c r="EY538" s="272"/>
      <c r="EZ538" s="272"/>
      <c r="FA538" s="272"/>
      <c r="FB538" s="272"/>
      <c r="FC538" s="272"/>
      <c r="FD538" s="272"/>
      <c r="FE538" s="272"/>
      <c r="FF538" s="272"/>
      <c r="FG538" s="272"/>
      <c r="FH538" s="272"/>
      <c r="FI538" s="272"/>
      <c r="FJ538" s="272"/>
      <c r="FK538" s="272"/>
      <c r="FL538" s="272"/>
      <c r="FM538" s="272"/>
      <c r="FN538" s="272"/>
      <c r="FO538" s="272"/>
      <c r="FP538" s="272"/>
      <c r="FQ538" s="272"/>
      <c r="FR538" s="272"/>
      <c r="FS538" s="272"/>
      <c r="FT538" s="272"/>
      <c r="FU538" s="272"/>
      <c r="FV538" s="272"/>
      <c r="FW538" s="272"/>
      <c r="FX538" s="272"/>
      <c r="FY538" s="272"/>
      <c r="FZ538" s="272"/>
      <c r="GA538" s="272"/>
      <c r="GB538" s="272"/>
      <c r="GC538" s="272"/>
      <c r="GD538" s="272"/>
      <c r="GE538" s="272"/>
      <c r="GF538" s="272"/>
      <c r="GG538" s="272"/>
      <c r="GH538" s="272"/>
      <c r="GI538" s="272"/>
      <c r="GJ538" s="272"/>
      <c r="GK538" s="272"/>
      <c r="GL538" s="272"/>
      <c r="GM538" s="272"/>
      <c r="GN538" s="272"/>
      <c r="GO538" s="272"/>
      <c r="GP538" s="272"/>
      <c r="GQ538" s="272"/>
      <c r="GR538" s="272"/>
      <c r="GS538" s="272"/>
      <c r="GT538" s="272"/>
      <c r="GU538" s="272"/>
      <c r="GV538" s="272"/>
      <c r="GW538" s="272"/>
      <c r="GX538" s="272"/>
      <c r="GY538" s="272"/>
      <c r="GZ538" s="272"/>
      <c r="HA538" s="272"/>
      <c r="HB538" s="272"/>
      <c r="HC538" s="272"/>
      <c r="HD538" s="272"/>
      <c r="HE538" s="272"/>
      <c r="HF538" s="272"/>
      <c r="HG538" s="272"/>
      <c r="HH538" s="272"/>
      <c r="HI538" s="272"/>
      <c r="HJ538" s="272"/>
      <c r="HK538" s="272"/>
      <c r="HL538" s="272"/>
      <c r="HM538" s="272"/>
      <c r="HN538" s="272"/>
      <c r="HO538" s="272"/>
      <c r="HP538" s="272"/>
      <c r="HQ538" s="272"/>
      <c r="HR538" s="272"/>
      <c r="HS538" s="272"/>
      <c r="HT538" s="272"/>
      <c r="HU538" s="272"/>
      <c r="HV538" s="272"/>
      <c r="HW538" s="272"/>
      <c r="HX538" s="272"/>
      <c r="HY538" s="272"/>
      <c r="HZ538" s="272"/>
      <c r="IA538" s="272"/>
      <c r="IB538" s="272"/>
      <c r="IC538" s="272"/>
      <c r="ID538" s="272"/>
      <c r="IE538" s="272"/>
      <c r="IF538" s="272"/>
      <c r="IG538" s="272"/>
      <c r="IH538" s="272"/>
      <c r="II538" s="272"/>
      <c r="IJ538" s="272"/>
      <c r="IK538" s="272"/>
      <c r="IL538" s="272"/>
      <c r="IM538" s="272"/>
      <c r="IN538" s="272"/>
      <c r="IO538" s="272"/>
      <c r="IP538" s="272"/>
      <c r="IQ538" s="272"/>
      <c r="IR538" s="272"/>
      <c r="IS538" s="272"/>
      <c r="IT538" s="272"/>
      <c r="IU538" s="272"/>
      <c r="IV538" s="272"/>
      <c r="IW538" s="272"/>
      <c r="IX538" s="272"/>
      <c r="IY538" s="272"/>
      <c r="IZ538" s="272"/>
      <c r="JA538" s="272"/>
      <c r="JB538" s="272"/>
      <c r="JC538" s="272"/>
      <c r="JD538" s="272"/>
      <c r="JE538" s="272"/>
      <c r="JF538" s="272"/>
      <c r="JG538" s="272"/>
      <c r="JH538" s="272"/>
      <c r="JI538" s="272"/>
      <c r="JJ538" s="272"/>
      <c r="JK538" s="272"/>
      <c r="JL538" s="272"/>
      <c r="JM538" s="272"/>
      <c r="JN538" s="272"/>
      <c r="JO538" s="272"/>
      <c r="JP538" s="272"/>
      <c r="JQ538" s="272"/>
      <c r="JR538" s="272"/>
      <c r="JS538" s="272"/>
      <c r="JT538" s="272"/>
      <c r="JU538" s="272"/>
      <c r="JV538" s="272"/>
      <c r="JW538" s="272"/>
      <c r="JX538" s="272"/>
      <c r="JY538" s="272"/>
      <c r="JZ538" s="272"/>
      <c r="KA538" s="272"/>
      <c r="KB538" s="272"/>
      <c r="KC538" s="272"/>
      <c r="KD538" s="272"/>
      <c r="KE538" s="272"/>
      <c r="KF538" s="272"/>
      <c r="KG538" s="272"/>
      <c r="KH538" s="272"/>
      <c r="KI538" s="272"/>
      <c r="KJ538" s="272"/>
      <c r="KK538" s="272"/>
      <c r="KL538" s="272"/>
      <c r="KM538" s="272"/>
      <c r="KN538" s="272"/>
      <c r="KO538" s="272"/>
      <c r="KP538" s="272"/>
      <c r="KQ538" s="272"/>
      <c r="KR538" s="272"/>
      <c r="KS538" s="272"/>
      <c r="KT538" s="272"/>
      <c r="KU538" s="272"/>
      <c r="KV538" s="272"/>
      <c r="KW538" s="272"/>
      <c r="KX538" s="272"/>
      <c r="KY538" s="272"/>
      <c r="KZ538" s="272"/>
      <c r="LA538" s="272"/>
      <c r="LB538" s="272"/>
      <c r="LC538" s="272"/>
      <c r="LD538" s="272"/>
      <c r="LE538" s="272"/>
      <c r="LF538" s="272"/>
      <c r="LG538" s="272"/>
      <c r="LH538" s="272"/>
      <c r="LI538" s="272"/>
      <c r="LJ538" s="272"/>
      <c r="LK538" s="272"/>
      <c r="LL538" s="272"/>
      <c r="LM538" s="272"/>
      <c r="LN538" s="272"/>
      <c r="LO538" s="272"/>
      <c r="LP538" s="272"/>
      <c r="LQ538" s="272"/>
      <c r="LR538" s="272"/>
      <c r="LS538" s="272"/>
      <c r="LT538" s="272"/>
      <c r="LU538" s="272"/>
      <c r="LV538" s="272"/>
      <c r="LW538" s="272"/>
      <c r="LX538" s="272"/>
      <c r="LY538" s="272"/>
      <c r="LZ538" s="272"/>
      <c r="MA538" s="272"/>
      <c r="MB538" s="272"/>
      <c r="MC538" s="272"/>
      <c r="MD538" s="272"/>
      <c r="ME538" s="272"/>
      <c r="MF538" s="272"/>
      <c r="MG538" s="272"/>
      <c r="MH538" s="272"/>
      <c r="MI538" s="272"/>
      <c r="MJ538" s="272"/>
      <c r="MK538" s="272"/>
      <c r="ML538" s="272"/>
      <c r="MM538" s="272"/>
      <c r="MN538" s="272"/>
      <c r="MO538" s="272"/>
      <c r="MP538" s="272"/>
      <c r="MQ538" s="272"/>
      <c r="MR538" s="272"/>
      <c r="MS538" s="272"/>
      <c r="MT538" s="272"/>
      <c r="MU538" s="272"/>
      <c r="MV538" s="272"/>
      <c r="MW538" s="272"/>
      <c r="MX538" s="272"/>
      <c r="MY538" s="272"/>
      <c r="MZ538" s="272"/>
      <c r="NA538" s="272"/>
      <c r="NB538" s="272"/>
      <c r="NC538" s="272"/>
      <c r="ND538" s="272"/>
      <c r="NE538" s="272"/>
      <c r="NF538" s="272"/>
      <c r="NG538" s="272"/>
      <c r="NH538" s="272"/>
      <c r="NI538" s="272"/>
      <c r="NJ538" s="272"/>
      <c r="NK538" s="272"/>
      <c r="NL538" s="272"/>
      <c r="NM538" s="272"/>
      <c r="NN538" s="272"/>
      <c r="NO538" s="272"/>
      <c r="NP538" s="272"/>
      <c r="NQ538" s="272"/>
      <c r="NR538" s="272"/>
      <c r="NS538" s="272"/>
      <c r="NT538" s="272"/>
      <c r="NU538" s="272"/>
      <c r="NV538" s="272"/>
      <c r="NW538" s="272"/>
      <c r="NX538" s="272"/>
      <c r="NY538" s="272"/>
      <c r="NZ538" s="272"/>
      <c r="OA538" s="272"/>
      <c r="OB538" s="272"/>
      <c r="OC538" s="272"/>
      <c r="OD538" s="272"/>
      <c r="OE538" s="272"/>
      <c r="OF538" s="272"/>
      <c r="OG538" s="272"/>
      <c r="OH538" s="272"/>
      <c r="OI538" s="272"/>
      <c r="OJ538" s="272"/>
      <c r="OK538" s="272"/>
      <c r="OL538" s="272"/>
      <c r="OM538" s="272"/>
      <c r="ON538" s="272"/>
      <c r="OO538" s="272"/>
      <c r="OP538" s="272"/>
      <c r="OQ538" s="272"/>
      <c r="OR538" s="272"/>
      <c r="OS538" s="272"/>
      <c r="OT538" s="272"/>
      <c r="OU538" s="272"/>
      <c r="OV538" s="272"/>
      <c r="OW538" s="272"/>
      <c r="OX538" s="272"/>
      <c r="OY538" s="272"/>
      <c r="OZ538" s="272"/>
      <c r="PA538" s="272"/>
      <c r="PB538" s="272"/>
      <c r="PC538" s="272"/>
      <c r="PD538" s="272"/>
      <c r="PE538" s="272"/>
      <c r="PF538" s="272"/>
      <c r="PG538" s="272"/>
      <c r="PH538" s="272"/>
      <c r="PI538" s="272"/>
      <c r="PJ538" s="272"/>
      <c r="PK538" s="272"/>
      <c r="PL538" s="272"/>
      <c r="PM538" s="272"/>
      <c r="PN538" s="272"/>
      <c r="PO538" s="272"/>
      <c r="PP538" s="272"/>
      <c r="PQ538" s="272"/>
      <c r="PR538" s="272"/>
      <c r="PS538" s="272"/>
      <c r="PT538" s="272"/>
      <c r="PU538" s="272"/>
      <c r="PV538" s="272"/>
      <c r="PW538" s="272"/>
      <c r="PX538" s="272"/>
      <c r="PY538" s="272"/>
      <c r="PZ538" s="272"/>
      <c r="QA538" s="272"/>
      <c r="QB538" s="272"/>
      <c r="QC538" s="272"/>
      <c r="QD538" s="272"/>
      <c r="QE538" s="272"/>
      <c r="QF538" s="272"/>
      <c r="QG538" s="272"/>
      <c r="QH538" s="272"/>
      <c r="QI538" s="272"/>
      <c r="QJ538" s="272"/>
      <c r="QK538" s="272"/>
      <c r="QL538" s="272"/>
      <c r="QM538" s="272"/>
      <c r="QN538" s="272"/>
      <c r="QO538" s="272"/>
      <c r="QP538" s="272"/>
      <c r="QQ538" s="272"/>
      <c r="QR538" s="272"/>
      <c r="QS538" s="272"/>
      <c r="QT538" s="272"/>
      <c r="QU538" s="272"/>
      <c r="QV538" s="272"/>
      <c r="QW538" s="272"/>
      <c r="QX538" s="272"/>
      <c r="QY538" s="272"/>
      <c r="QZ538" s="272"/>
      <c r="RA538" s="272"/>
      <c r="RB538" s="272"/>
      <c r="RC538" s="272"/>
      <c r="RD538" s="272"/>
      <c r="RE538" s="272"/>
      <c r="RF538" s="272"/>
      <c r="RG538" s="272"/>
      <c r="RH538" s="272"/>
      <c r="RI538" s="272"/>
      <c r="RJ538" s="272"/>
      <c r="RK538" s="272"/>
      <c r="RL538" s="272"/>
      <c r="RM538" s="272"/>
      <c r="RN538" s="272"/>
      <c r="RO538" s="272"/>
      <c r="RP538" s="272"/>
      <c r="RQ538" s="272"/>
      <c r="RR538" s="272"/>
      <c r="RS538" s="272"/>
      <c r="RT538" s="272"/>
      <c r="RU538" s="272"/>
      <c r="RV538" s="272"/>
      <c r="RW538" s="272"/>
      <c r="RX538" s="272"/>
      <c r="RY538" s="272"/>
      <c r="RZ538" s="272"/>
      <c r="SA538" s="272"/>
      <c r="SB538" s="272"/>
      <c r="SC538" s="272"/>
      <c r="SD538" s="272"/>
      <c r="SE538" s="272"/>
      <c r="SF538" s="272"/>
      <c r="SG538" s="272"/>
      <c r="SH538" s="272"/>
      <c r="SI538" s="272"/>
      <c r="SJ538" s="272"/>
      <c r="SK538" s="272"/>
      <c r="SL538" s="272"/>
      <c r="SM538" s="272"/>
      <c r="SN538" s="272"/>
      <c r="SO538" s="272"/>
      <c r="SP538" s="272"/>
      <c r="SQ538" s="272"/>
      <c r="SR538" s="272"/>
      <c r="SS538" s="272"/>
      <c r="ST538" s="272"/>
      <c r="SU538" s="272"/>
      <c r="SV538" s="272"/>
      <c r="SW538" s="272"/>
      <c r="SX538" s="272"/>
      <c r="SY538" s="272"/>
      <c r="SZ538" s="272"/>
      <c r="TA538" s="272"/>
      <c r="TB538" s="272"/>
      <c r="TC538" s="272"/>
      <c r="TD538" s="272"/>
      <c r="TE538" s="272"/>
      <c r="TF538" s="272"/>
      <c r="TG538" s="272"/>
      <c r="TH538" s="272"/>
      <c r="TI538" s="272"/>
      <c r="TJ538" s="272"/>
      <c r="TK538" s="272"/>
      <c r="TL538" s="272"/>
      <c r="TM538" s="272"/>
      <c r="TN538" s="272"/>
      <c r="TO538" s="272"/>
      <c r="TP538" s="272"/>
      <c r="TQ538" s="272"/>
      <c r="TR538" s="272"/>
      <c r="TS538" s="272"/>
      <c r="TT538" s="272"/>
      <c r="TU538" s="272"/>
      <c r="TV538" s="272"/>
      <c r="TW538" s="272"/>
      <c r="TX538" s="272"/>
      <c r="TY538" s="272"/>
      <c r="TZ538" s="272"/>
      <c r="UA538" s="272"/>
      <c r="UB538" s="272"/>
      <c r="UC538" s="272"/>
      <c r="UD538" s="272"/>
      <c r="UE538" s="272"/>
      <c r="UF538" s="272"/>
      <c r="UG538" s="272"/>
      <c r="UH538" s="272"/>
      <c r="UI538" s="272"/>
      <c r="UJ538" s="272"/>
      <c r="UK538" s="272"/>
      <c r="UL538" s="272"/>
      <c r="UM538" s="272"/>
      <c r="UN538" s="272"/>
      <c r="UO538" s="272"/>
      <c r="UP538" s="272"/>
      <c r="UQ538" s="272"/>
      <c r="UR538" s="272"/>
      <c r="US538" s="272"/>
      <c r="UT538" s="272"/>
      <c r="UU538" s="272"/>
      <c r="UV538" s="272"/>
      <c r="UW538" s="272"/>
      <c r="UX538" s="272"/>
      <c r="UY538" s="272"/>
      <c r="UZ538" s="272"/>
      <c r="VA538" s="272"/>
      <c r="VB538" s="272"/>
      <c r="VC538" s="272"/>
      <c r="VD538" s="272"/>
      <c r="VE538" s="272"/>
      <c r="VF538" s="272"/>
      <c r="VG538" s="272"/>
      <c r="VH538" s="272"/>
      <c r="VI538" s="272"/>
      <c r="VJ538" s="272"/>
      <c r="VK538" s="272"/>
      <c r="VL538" s="272"/>
      <c r="VM538" s="272"/>
      <c r="VN538" s="272"/>
      <c r="VO538" s="272"/>
      <c r="VP538" s="272"/>
      <c r="VQ538" s="272"/>
      <c r="VR538" s="272"/>
      <c r="VS538" s="272"/>
      <c r="VT538" s="272"/>
      <c r="VU538" s="272"/>
      <c r="VV538" s="272"/>
      <c r="VW538" s="272"/>
      <c r="VX538" s="272"/>
      <c r="VY538" s="272"/>
      <c r="VZ538" s="272"/>
      <c r="WA538" s="272"/>
      <c r="WB538" s="272"/>
      <c r="WC538" s="272"/>
      <c r="WD538" s="272"/>
      <c r="WE538" s="272"/>
      <c r="WF538" s="272"/>
      <c r="WG538" s="272"/>
      <c r="WH538" s="272"/>
      <c r="WI538" s="272"/>
      <c r="WJ538" s="272"/>
      <c r="WK538" s="272"/>
      <c r="WL538" s="272"/>
      <c r="WM538" s="272"/>
      <c r="WN538" s="272"/>
      <c r="WO538" s="272"/>
      <c r="WP538" s="272"/>
      <c r="WQ538" s="272"/>
      <c r="WR538" s="272"/>
      <c r="WS538" s="272"/>
      <c r="WT538" s="272"/>
      <c r="WU538" s="272"/>
      <c r="WV538" s="272"/>
      <c r="WW538" s="272"/>
      <c r="WX538" s="272"/>
      <c r="WY538" s="272"/>
      <c r="WZ538" s="272"/>
      <c r="XA538" s="272"/>
      <c r="XB538" s="272"/>
      <c r="XC538" s="272"/>
      <c r="XD538" s="272"/>
      <c r="XE538" s="272"/>
      <c r="XF538" s="272"/>
      <c r="XG538" s="272"/>
      <c r="XH538" s="272"/>
      <c r="XI538" s="272"/>
      <c r="XJ538" s="272"/>
      <c r="XK538" s="272"/>
      <c r="XL538" s="272"/>
      <c r="XM538" s="272"/>
      <c r="XN538" s="272"/>
      <c r="XO538" s="272"/>
      <c r="XP538" s="272"/>
      <c r="XQ538" s="272"/>
      <c r="XR538" s="272"/>
      <c r="XS538" s="272"/>
      <c r="XT538" s="272"/>
      <c r="XU538" s="272"/>
      <c r="XV538" s="272"/>
      <c r="XW538" s="272"/>
      <c r="XX538" s="272"/>
      <c r="XY538" s="272"/>
      <c r="XZ538" s="272"/>
      <c r="YA538" s="272"/>
      <c r="YB538" s="272"/>
      <c r="YC538" s="272"/>
      <c r="YD538" s="272"/>
      <c r="YE538" s="272"/>
      <c r="YF538" s="272"/>
      <c r="YG538" s="272"/>
      <c r="YH538" s="272"/>
      <c r="YI538" s="272"/>
      <c r="YJ538" s="272"/>
      <c r="YK538" s="272"/>
      <c r="YL538" s="272"/>
      <c r="YM538" s="272"/>
      <c r="YN538" s="272"/>
      <c r="YO538" s="272"/>
      <c r="YP538" s="272"/>
      <c r="YQ538" s="272"/>
      <c r="YR538" s="272"/>
      <c r="YS538" s="272"/>
      <c r="YT538" s="272"/>
      <c r="YU538" s="272"/>
      <c r="YV538" s="272"/>
      <c r="YW538" s="272"/>
      <c r="YX538" s="272"/>
      <c r="YY538" s="272"/>
      <c r="YZ538" s="272"/>
      <c r="ZA538" s="272"/>
      <c r="ZB538" s="272"/>
      <c r="ZC538" s="272"/>
      <c r="ZD538" s="272"/>
      <c r="ZE538" s="272"/>
      <c r="ZF538" s="272"/>
      <c r="ZG538" s="272"/>
      <c r="ZH538" s="272"/>
      <c r="ZI538" s="272"/>
      <c r="ZJ538" s="272"/>
      <c r="ZK538" s="272"/>
      <c r="ZL538" s="272"/>
      <c r="ZM538" s="272"/>
      <c r="ZN538" s="272"/>
      <c r="ZO538" s="272"/>
      <c r="ZP538" s="272"/>
      <c r="ZQ538" s="272"/>
      <c r="ZR538" s="272"/>
      <c r="ZS538" s="272"/>
      <c r="ZT538" s="272"/>
      <c r="ZU538" s="272"/>
      <c r="ZV538" s="272"/>
      <c r="ZW538" s="272"/>
      <c r="ZX538" s="272"/>
      <c r="ZY538" s="272"/>
      <c r="ZZ538" s="272"/>
      <c r="AAA538" s="272"/>
      <c r="AAB538" s="272"/>
      <c r="AAC538" s="272"/>
      <c r="AAD538" s="272"/>
      <c r="AAE538" s="272"/>
      <c r="AAF538" s="272"/>
      <c r="AAG538" s="272"/>
      <c r="AAH538" s="272"/>
      <c r="AAI538" s="272"/>
      <c r="AAJ538" s="272"/>
      <c r="AAK538" s="272"/>
      <c r="AAL538" s="272"/>
      <c r="AAM538" s="272"/>
      <c r="AAN538" s="272"/>
      <c r="AAO538" s="272"/>
      <c r="AAP538" s="272"/>
      <c r="AAQ538" s="272"/>
      <c r="AAR538" s="272"/>
      <c r="AAS538" s="272"/>
      <c r="AAT538" s="272"/>
      <c r="AAU538" s="272"/>
      <c r="AAV538" s="272"/>
      <c r="AAW538" s="272"/>
      <c r="AAX538" s="272"/>
      <c r="AAY538" s="272"/>
      <c r="AAZ538" s="272"/>
      <c r="ABA538" s="272"/>
      <c r="ABB538" s="272"/>
      <c r="ABC538" s="272"/>
      <c r="ABD538" s="272"/>
      <c r="ABE538" s="272"/>
      <c r="ABF538" s="272"/>
      <c r="ABG538" s="272"/>
      <c r="ABH538" s="272"/>
      <c r="ABI538" s="272"/>
      <c r="ABJ538" s="272"/>
      <c r="ABK538" s="272"/>
      <c r="ABL538" s="272"/>
      <c r="ABM538" s="272"/>
      <c r="ABN538" s="272"/>
      <c r="ABO538" s="272"/>
      <c r="ABP538" s="272"/>
      <c r="ABQ538" s="272"/>
      <c r="ABR538" s="272"/>
      <c r="ABS538" s="272"/>
      <c r="ABT538" s="272"/>
      <c r="ABU538" s="272"/>
      <c r="ABV538" s="272"/>
      <c r="ABW538" s="272"/>
      <c r="ABX538" s="272"/>
      <c r="ABY538" s="272"/>
      <c r="ABZ538" s="272"/>
      <c r="ACA538" s="272"/>
      <c r="ACB538" s="272"/>
      <c r="ACC538" s="272"/>
      <c r="ACD538" s="272"/>
      <c r="ACE538" s="272"/>
      <c r="ACF538" s="272"/>
      <c r="ACG538" s="272"/>
      <c r="ACH538" s="272"/>
      <c r="ACI538" s="272"/>
      <c r="ACJ538" s="272"/>
      <c r="ACK538" s="272"/>
      <c r="ACL538" s="272"/>
      <c r="ACM538" s="272"/>
      <c r="ACN538" s="272"/>
      <c r="ACO538" s="272"/>
      <c r="ACP538" s="272"/>
      <c r="ACQ538" s="272"/>
      <c r="ACR538" s="272"/>
      <c r="ACS538" s="272"/>
      <c r="ACT538" s="272"/>
      <c r="ACU538" s="272"/>
      <c r="ACV538" s="272"/>
      <c r="ACW538" s="272"/>
      <c r="ACX538" s="272"/>
      <c r="ACY538" s="272"/>
      <c r="ACZ538" s="272"/>
      <c r="ADA538" s="272"/>
      <c r="ADB538" s="272"/>
      <c r="ADC538" s="272"/>
      <c r="ADD538" s="272"/>
      <c r="ADE538" s="272"/>
      <c r="ADF538" s="272"/>
      <c r="ADG538" s="272"/>
      <c r="ADH538" s="272"/>
      <c r="ADI538" s="272"/>
      <c r="ADJ538" s="272"/>
      <c r="ADK538" s="272"/>
      <c r="ADL538" s="272"/>
      <c r="ADM538" s="272"/>
      <c r="ADN538" s="272"/>
      <c r="ADO538" s="272"/>
      <c r="ADP538" s="272"/>
      <c r="ADQ538" s="272"/>
      <c r="ADR538" s="272"/>
      <c r="ADS538" s="272"/>
      <c r="ADT538" s="272"/>
      <c r="ADU538" s="272"/>
      <c r="ADV538" s="272"/>
      <c r="ADW538" s="272"/>
      <c r="ADX538" s="272"/>
      <c r="ADY538" s="272"/>
      <c r="ADZ538" s="272"/>
      <c r="AEA538" s="272"/>
      <c r="AEB538" s="272"/>
      <c r="AEC538" s="272"/>
      <c r="AED538" s="272"/>
      <c r="AEE538" s="272"/>
      <c r="AEF538" s="272"/>
      <c r="AEG538" s="272"/>
      <c r="AEH538" s="272"/>
      <c r="AEI538" s="272"/>
      <c r="AEJ538" s="272"/>
      <c r="AEK538" s="272"/>
      <c r="AEL538" s="272"/>
      <c r="AEM538" s="272"/>
      <c r="AEN538" s="272"/>
      <c r="AEO538" s="272"/>
      <c r="AEP538" s="272"/>
      <c r="AEQ538" s="272"/>
      <c r="AER538" s="272"/>
      <c r="AES538" s="272"/>
      <c r="AET538" s="272"/>
      <c r="AEU538" s="272"/>
      <c r="AEV538" s="272"/>
      <c r="AEW538" s="272"/>
      <c r="AEX538" s="272"/>
      <c r="AEY538" s="272"/>
      <c r="AEZ538" s="272"/>
      <c r="AFA538" s="272"/>
      <c r="AFB538" s="272"/>
      <c r="AFC538" s="272"/>
      <c r="AFD538" s="272"/>
      <c r="AFE538" s="272"/>
      <c r="AFF538" s="272"/>
      <c r="AFG538" s="272"/>
      <c r="AFH538" s="272"/>
      <c r="AFI538" s="272"/>
      <c r="AFJ538" s="272"/>
      <c r="AFK538" s="272"/>
      <c r="AFL538" s="272"/>
      <c r="AFM538" s="272"/>
      <c r="AFN538" s="272"/>
      <c r="AFO538" s="272"/>
      <c r="AFP538" s="272"/>
      <c r="AFQ538" s="272"/>
      <c r="AFR538" s="272"/>
      <c r="AFS538" s="272"/>
      <c r="AFT538" s="272"/>
      <c r="AFU538" s="272"/>
      <c r="AFV538" s="272"/>
      <c r="AFW538" s="272"/>
      <c r="AFX538" s="272"/>
      <c r="AFY538" s="272"/>
      <c r="AFZ538" s="272"/>
      <c r="AGA538" s="272"/>
      <c r="AGB538" s="272"/>
      <c r="AGC538" s="272"/>
      <c r="AGD538" s="272"/>
      <c r="AGE538" s="272"/>
      <c r="AGF538" s="272"/>
      <c r="AGG538" s="272"/>
      <c r="AGH538" s="272"/>
      <c r="AGI538" s="272"/>
      <c r="AGJ538" s="272"/>
      <c r="AGK538" s="272"/>
      <c r="AGL538" s="272"/>
      <c r="AGM538" s="272"/>
      <c r="AGN538" s="272"/>
      <c r="AGO538" s="272"/>
      <c r="AGP538" s="272"/>
      <c r="AGQ538" s="272"/>
      <c r="AGR538" s="272"/>
      <c r="AGS538" s="272"/>
      <c r="AGT538" s="272"/>
      <c r="AGU538" s="272"/>
      <c r="AGV538" s="272"/>
      <c r="AGW538" s="272"/>
      <c r="AGX538" s="272"/>
      <c r="AGY538" s="272"/>
      <c r="AGZ538" s="272"/>
      <c r="AHA538" s="272"/>
      <c r="AHB538" s="272"/>
      <c r="AHC538" s="272"/>
      <c r="AHD538" s="272"/>
      <c r="AHE538" s="272"/>
      <c r="AHF538" s="272"/>
      <c r="AHG538" s="272"/>
      <c r="AHH538" s="272"/>
      <c r="AHI538" s="272"/>
      <c r="AHJ538" s="272"/>
      <c r="AHK538" s="272"/>
      <c r="AHL538" s="272"/>
      <c r="AHM538" s="272"/>
      <c r="AHN538" s="272"/>
      <c r="AHO538" s="272"/>
      <c r="AHP538" s="272"/>
      <c r="AHQ538" s="272"/>
      <c r="AHR538" s="272"/>
      <c r="AHS538" s="272"/>
      <c r="AHT538" s="272"/>
      <c r="AHU538" s="272"/>
      <c r="AHV538" s="272"/>
      <c r="AHW538" s="272"/>
      <c r="AHX538" s="272"/>
      <c r="AHY538" s="272"/>
      <c r="AHZ538" s="272"/>
      <c r="AIA538" s="272"/>
      <c r="AIB538" s="272"/>
      <c r="AIC538" s="272"/>
      <c r="AID538" s="272"/>
      <c r="AIE538" s="272"/>
      <c r="AIF538" s="272"/>
      <c r="AIG538" s="272"/>
      <c r="AIH538" s="272"/>
      <c r="AII538" s="272"/>
      <c r="AIJ538" s="272"/>
      <c r="AIK538" s="272"/>
      <c r="AIL538" s="272"/>
      <c r="AIM538" s="272"/>
      <c r="AIN538" s="272"/>
      <c r="AIO538" s="272"/>
      <c r="AIP538" s="272"/>
      <c r="AIQ538" s="272"/>
      <c r="AIR538" s="272"/>
      <c r="AIS538" s="272"/>
      <c r="AIT538" s="272"/>
      <c r="AIU538" s="272"/>
      <c r="AIV538" s="272"/>
      <c r="AIW538" s="272"/>
      <c r="AIX538" s="272"/>
      <c r="AIY538" s="272"/>
      <c r="AIZ538" s="272"/>
      <c r="AJA538" s="272"/>
      <c r="AJB538" s="272"/>
      <c r="AJC538" s="272"/>
      <c r="AJD538" s="272"/>
      <c r="AJE538" s="272"/>
      <c r="AJF538" s="272"/>
      <c r="AJG538" s="272"/>
      <c r="AJH538" s="272"/>
      <c r="AJI538" s="272"/>
      <c r="AJJ538" s="272"/>
      <c r="AJK538" s="272"/>
      <c r="AJL538" s="272"/>
      <c r="AJM538" s="272"/>
      <c r="AJN538" s="272"/>
      <c r="AJO538" s="272"/>
      <c r="AJP538" s="272"/>
      <c r="AJQ538" s="272"/>
      <c r="AJR538" s="272"/>
      <c r="AJS538" s="272"/>
      <c r="AJT538" s="272"/>
      <c r="AJU538" s="272"/>
      <c r="AJV538" s="272"/>
      <c r="AJW538" s="272"/>
      <c r="AJX538" s="272"/>
      <c r="AJY538" s="272"/>
      <c r="AJZ538" s="272"/>
      <c r="AKA538" s="272"/>
      <c r="AKB538" s="272"/>
      <c r="AKC538" s="272"/>
      <c r="AKD538" s="272"/>
      <c r="AKE538" s="272"/>
      <c r="AKF538" s="272"/>
      <c r="AKG538" s="272"/>
      <c r="AKH538" s="272"/>
      <c r="AKI538" s="272"/>
      <c r="AKJ538" s="272"/>
      <c r="AKK538" s="272"/>
      <c r="AKL538" s="272"/>
      <c r="AKM538" s="272"/>
      <c r="AKN538" s="272"/>
      <c r="AKO538" s="272"/>
      <c r="AKP538" s="272"/>
      <c r="AKQ538" s="272"/>
      <c r="AKR538" s="272"/>
      <c r="AKS538" s="272"/>
      <c r="AKT538" s="272"/>
      <c r="AKU538" s="272"/>
      <c r="AKV538" s="272"/>
      <c r="AKW538" s="272"/>
      <c r="AKX538" s="272"/>
      <c r="AKY538" s="272"/>
      <c r="AKZ538" s="272"/>
      <c r="ALA538" s="272"/>
      <c r="ALB538" s="272"/>
      <c r="ALC538" s="272"/>
      <c r="ALD538" s="272"/>
      <c r="ALE538" s="272"/>
    </row>
    <row r="539" spans="1:993" s="274" customFormat="1" ht="76.5" x14ac:dyDescent="0.2">
      <c r="A539" s="395" t="s">
        <v>8553</v>
      </c>
      <c r="B539" s="18" t="s">
        <v>3984</v>
      </c>
      <c r="C539" s="35" t="s">
        <v>1422</v>
      </c>
      <c r="D539" s="206"/>
      <c r="E539" s="35" t="s">
        <v>6405</v>
      </c>
      <c r="F539" s="190"/>
      <c r="G539" s="190"/>
      <c r="H539" s="13" t="s">
        <v>1790</v>
      </c>
      <c r="I539" s="239" t="s">
        <v>4899</v>
      </c>
      <c r="J539" s="18" t="s">
        <v>2072</v>
      </c>
      <c r="K539" s="13"/>
      <c r="L539" s="315">
        <v>1</v>
      </c>
      <c r="M539" s="329" t="s">
        <v>7570</v>
      </c>
      <c r="N539" s="329" t="s">
        <v>7570</v>
      </c>
      <c r="O539" s="329" t="s">
        <v>7570</v>
      </c>
      <c r="P539" s="329" t="s">
        <v>7570</v>
      </c>
      <c r="Q539" s="329" t="s">
        <v>7570</v>
      </c>
      <c r="R539" s="272"/>
      <c r="S539" s="272"/>
      <c r="T539" s="272"/>
      <c r="U539" s="272"/>
      <c r="V539" s="272"/>
      <c r="W539" s="272"/>
      <c r="X539" s="272"/>
      <c r="Y539" s="272"/>
      <c r="Z539" s="272"/>
      <c r="AA539" s="272"/>
      <c r="AB539" s="272"/>
      <c r="AC539" s="272"/>
      <c r="AD539" s="272"/>
      <c r="AE539" s="272"/>
      <c r="AF539" s="272"/>
      <c r="AG539" s="272"/>
      <c r="AH539" s="272"/>
      <c r="AI539" s="272"/>
      <c r="AJ539" s="272"/>
      <c r="AK539" s="272"/>
      <c r="AL539" s="272"/>
      <c r="AM539" s="272"/>
      <c r="AN539" s="272"/>
      <c r="AO539" s="272"/>
      <c r="AP539" s="272"/>
      <c r="AQ539" s="272"/>
      <c r="AR539" s="272"/>
      <c r="AS539" s="272"/>
      <c r="AT539" s="272"/>
      <c r="AU539" s="272"/>
      <c r="AV539" s="272"/>
      <c r="AW539" s="272"/>
      <c r="AX539" s="272"/>
      <c r="AY539" s="272"/>
      <c r="AZ539" s="272"/>
      <c r="BA539" s="272"/>
      <c r="BB539" s="272"/>
      <c r="BC539" s="272"/>
      <c r="BD539" s="272"/>
      <c r="BE539" s="272"/>
      <c r="BF539" s="272"/>
      <c r="BG539" s="272"/>
      <c r="BH539" s="272"/>
      <c r="BI539" s="272"/>
      <c r="BJ539" s="272"/>
      <c r="BK539" s="272"/>
      <c r="BL539" s="272"/>
      <c r="BM539" s="272"/>
      <c r="BN539" s="272"/>
      <c r="BO539" s="272"/>
      <c r="BP539" s="272"/>
      <c r="BQ539" s="272"/>
      <c r="BR539" s="272"/>
      <c r="BS539" s="272"/>
      <c r="BT539" s="272"/>
      <c r="BU539" s="272"/>
      <c r="BV539" s="272"/>
      <c r="BW539" s="272"/>
      <c r="BX539" s="272"/>
      <c r="BY539" s="272"/>
      <c r="BZ539" s="272"/>
      <c r="CA539" s="272"/>
      <c r="CB539" s="272"/>
      <c r="CC539" s="272"/>
      <c r="CD539" s="272"/>
      <c r="CE539" s="272"/>
      <c r="CF539" s="272"/>
      <c r="CG539" s="272"/>
      <c r="CH539" s="272"/>
      <c r="CI539" s="272"/>
      <c r="CJ539" s="272"/>
      <c r="CK539" s="272"/>
      <c r="CL539" s="272"/>
      <c r="CM539" s="272"/>
      <c r="CN539" s="272"/>
      <c r="CO539" s="272"/>
      <c r="CP539" s="272"/>
      <c r="CQ539" s="272"/>
      <c r="CR539" s="272"/>
      <c r="CS539" s="272"/>
      <c r="CT539" s="272"/>
      <c r="CU539" s="272"/>
      <c r="CV539" s="272"/>
      <c r="CW539" s="272"/>
      <c r="CX539" s="272"/>
      <c r="CY539" s="272"/>
      <c r="CZ539" s="272"/>
      <c r="DA539" s="272"/>
      <c r="DB539" s="272"/>
      <c r="DC539" s="272"/>
      <c r="DD539" s="272"/>
      <c r="DE539" s="272"/>
      <c r="DF539" s="272"/>
      <c r="DG539" s="272"/>
      <c r="DH539" s="272"/>
      <c r="DI539" s="272"/>
      <c r="DJ539" s="272"/>
      <c r="DK539" s="272"/>
      <c r="DL539" s="272"/>
      <c r="DM539" s="272"/>
      <c r="DN539" s="272"/>
      <c r="DO539" s="272"/>
      <c r="DP539" s="272"/>
      <c r="DQ539" s="272"/>
      <c r="DR539" s="272"/>
      <c r="DS539" s="272"/>
      <c r="DT539" s="272"/>
      <c r="DU539" s="272"/>
      <c r="DV539" s="272"/>
      <c r="DW539" s="272"/>
      <c r="DX539" s="272"/>
      <c r="DY539" s="272"/>
      <c r="DZ539" s="272"/>
      <c r="EA539" s="272"/>
      <c r="EB539" s="272"/>
      <c r="EC539" s="272"/>
      <c r="ED539" s="272"/>
      <c r="EE539" s="272"/>
      <c r="EF539" s="272"/>
      <c r="EG539" s="272"/>
      <c r="EH539" s="272"/>
      <c r="EI539" s="272"/>
      <c r="EJ539" s="272"/>
      <c r="EK539" s="272"/>
      <c r="EL539" s="272"/>
      <c r="EM539" s="272"/>
      <c r="EN539" s="272"/>
      <c r="EO539" s="272"/>
      <c r="EP539" s="272"/>
      <c r="EQ539" s="272"/>
      <c r="ER539" s="272"/>
      <c r="ES539" s="272"/>
      <c r="ET539" s="272"/>
      <c r="EU539" s="272"/>
      <c r="EV539" s="272"/>
      <c r="EW539" s="272"/>
      <c r="EX539" s="272"/>
      <c r="EY539" s="272"/>
      <c r="EZ539" s="272"/>
      <c r="FA539" s="272"/>
      <c r="FB539" s="272"/>
      <c r="FC539" s="272"/>
      <c r="FD539" s="272"/>
      <c r="FE539" s="272"/>
      <c r="FF539" s="272"/>
      <c r="FG539" s="272"/>
      <c r="FH539" s="272"/>
      <c r="FI539" s="272"/>
      <c r="FJ539" s="272"/>
      <c r="FK539" s="272"/>
      <c r="FL539" s="272"/>
      <c r="FM539" s="272"/>
      <c r="FN539" s="272"/>
      <c r="FO539" s="272"/>
      <c r="FP539" s="272"/>
      <c r="FQ539" s="272"/>
      <c r="FR539" s="272"/>
      <c r="FS539" s="272"/>
      <c r="FT539" s="272"/>
      <c r="FU539" s="272"/>
      <c r="FV539" s="272"/>
      <c r="FW539" s="272"/>
      <c r="FX539" s="272"/>
      <c r="FY539" s="272"/>
      <c r="FZ539" s="272"/>
      <c r="GA539" s="272"/>
      <c r="GB539" s="272"/>
      <c r="GC539" s="272"/>
      <c r="GD539" s="272"/>
      <c r="GE539" s="272"/>
      <c r="GF539" s="272"/>
      <c r="GG539" s="272"/>
      <c r="GH539" s="272"/>
      <c r="GI539" s="272"/>
      <c r="GJ539" s="272"/>
      <c r="GK539" s="272"/>
      <c r="GL539" s="272"/>
      <c r="GM539" s="272"/>
      <c r="GN539" s="272"/>
      <c r="GO539" s="272"/>
      <c r="GP539" s="272"/>
      <c r="GQ539" s="272"/>
      <c r="GR539" s="272"/>
      <c r="GS539" s="272"/>
      <c r="GT539" s="272"/>
      <c r="GU539" s="272"/>
      <c r="GV539" s="272"/>
      <c r="GW539" s="272"/>
      <c r="GX539" s="272"/>
      <c r="GY539" s="272"/>
      <c r="GZ539" s="272"/>
      <c r="HA539" s="272"/>
      <c r="HB539" s="272"/>
      <c r="HC539" s="272"/>
      <c r="HD539" s="272"/>
      <c r="HE539" s="272"/>
      <c r="HF539" s="272"/>
      <c r="HG539" s="272"/>
      <c r="HH539" s="272"/>
      <c r="HI539" s="272"/>
      <c r="HJ539" s="272"/>
      <c r="HK539" s="272"/>
      <c r="HL539" s="272"/>
      <c r="HM539" s="272"/>
      <c r="HN539" s="272"/>
      <c r="HO539" s="272"/>
      <c r="HP539" s="272"/>
      <c r="HQ539" s="272"/>
      <c r="HR539" s="272"/>
      <c r="HS539" s="272"/>
      <c r="HT539" s="272"/>
      <c r="HU539" s="272"/>
      <c r="HV539" s="272"/>
      <c r="HW539" s="272"/>
      <c r="HX539" s="272"/>
      <c r="HY539" s="272"/>
      <c r="HZ539" s="272"/>
      <c r="IA539" s="272"/>
      <c r="IB539" s="272"/>
      <c r="IC539" s="272"/>
      <c r="ID539" s="272"/>
      <c r="IE539" s="272"/>
      <c r="IF539" s="272"/>
      <c r="IG539" s="272"/>
      <c r="IH539" s="272"/>
      <c r="II539" s="272"/>
      <c r="IJ539" s="272"/>
      <c r="IK539" s="272"/>
      <c r="IL539" s="272"/>
      <c r="IM539" s="272"/>
      <c r="IN539" s="272"/>
      <c r="IO539" s="272"/>
      <c r="IP539" s="272"/>
      <c r="IQ539" s="272"/>
      <c r="IR539" s="272"/>
      <c r="IS539" s="272"/>
      <c r="IT539" s="272"/>
      <c r="IU539" s="272"/>
      <c r="IV539" s="272"/>
      <c r="IW539" s="272"/>
      <c r="IX539" s="272"/>
      <c r="IY539" s="272"/>
      <c r="IZ539" s="272"/>
      <c r="JA539" s="272"/>
      <c r="JB539" s="272"/>
      <c r="JC539" s="272"/>
      <c r="JD539" s="272"/>
      <c r="JE539" s="272"/>
      <c r="JF539" s="272"/>
      <c r="JG539" s="272"/>
      <c r="JH539" s="272"/>
      <c r="JI539" s="272"/>
      <c r="JJ539" s="272"/>
      <c r="JK539" s="272"/>
      <c r="JL539" s="272"/>
      <c r="JM539" s="272"/>
      <c r="JN539" s="272"/>
      <c r="JO539" s="272"/>
      <c r="JP539" s="272"/>
      <c r="JQ539" s="272"/>
      <c r="JR539" s="272"/>
      <c r="JS539" s="272"/>
      <c r="JT539" s="272"/>
      <c r="JU539" s="272"/>
      <c r="JV539" s="272"/>
      <c r="JW539" s="272"/>
      <c r="JX539" s="272"/>
      <c r="JY539" s="272"/>
      <c r="JZ539" s="272"/>
      <c r="KA539" s="272"/>
      <c r="KB539" s="272"/>
      <c r="KC539" s="272"/>
      <c r="KD539" s="272"/>
      <c r="KE539" s="272"/>
      <c r="KF539" s="272"/>
      <c r="KG539" s="272"/>
      <c r="KH539" s="272"/>
      <c r="KI539" s="272"/>
      <c r="KJ539" s="272"/>
      <c r="KK539" s="272"/>
      <c r="KL539" s="272"/>
      <c r="KM539" s="272"/>
      <c r="KN539" s="272"/>
      <c r="KO539" s="272"/>
      <c r="KP539" s="272"/>
      <c r="KQ539" s="272"/>
      <c r="KR539" s="272"/>
      <c r="KS539" s="272"/>
      <c r="KT539" s="272"/>
      <c r="KU539" s="272"/>
      <c r="KV539" s="272"/>
      <c r="KW539" s="272"/>
      <c r="KX539" s="272"/>
      <c r="KY539" s="272"/>
      <c r="KZ539" s="272"/>
      <c r="LA539" s="272"/>
      <c r="LB539" s="272"/>
      <c r="LC539" s="272"/>
      <c r="LD539" s="272"/>
      <c r="LE539" s="272"/>
      <c r="LF539" s="272"/>
      <c r="LG539" s="272"/>
      <c r="LH539" s="272"/>
      <c r="LI539" s="272"/>
      <c r="LJ539" s="272"/>
      <c r="LK539" s="272"/>
      <c r="LL539" s="272"/>
      <c r="LM539" s="272"/>
      <c r="LN539" s="272"/>
      <c r="LO539" s="272"/>
      <c r="LP539" s="272"/>
      <c r="LQ539" s="272"/>
      <c r="LR539" s="272"/>
      <c r="LS539" s="272"/>
      <c r="LT539" s="272"/>
      <c r="LU539" s="272"/>
      <c r="LV539" s="272"/>
      <c r="LW539" s="272"/>
      <c r="LX539" s="272"/>
      <c r="LY539" s="272"/>
      <c r="LZ539" s="272"/>
      <c r="MA539" s="272"/>
      <c r="MB539" s="272"/>
      <c r="MC539" s="272"/>
      <c r="MD539" s="272"/>
      <c r="ME539" s="272"/>
      <c r="MF539" s="272"/>
      <c r="MG539" s="272"/>
      <c r="MH539" s="272"/>
      <c r="MI539" s="272"/>
      <c r="MJ539" s="272"/>
      <c r="MK539" s="272"/>
      <c r="ML539" s="272"/>
      <c r="MM539" s="272"/>
      <c r="MN539" s="272"/>
      <c r="MO539" s="272"/>
      <c r="MP539" s="272"/>
      <c r="MQ539" s="272"/>
      <c r="MR539" s="272"/>
      <c r="MS539" s="272"/>
      <c r="MT539" s="272"/>
      <c r="MU539" s="272"/>
      <c r="MV539" s="272"/>
      <c r="MW539" s="272"/>
      <c r="MX539" s="272"/>
      <c r="MY539" s="272"/>
      <c r="MZ539" s="272"/>
      <c r="NA539" s="272"/>
      <c r="NB539" s="272"/>
      <c r="NC539" s="272"/>
      <c r="ND539" s="272"/>
      <c r="NE539" s="272"/>
      <c r="NF539" s="272"/>
      <c r="NG539" s="272"/>
      <c r="NH539" s="272"/>
      <c r="NI539" s="272"/>
      <c r="NJ539" s="272"/>
      <c r="NK539" s="272"/>
      <c r="NL539" s="272"/>
      <c r="NM539" s="272"/>
      <c r="NN539" s="272"/>
      <c r="NO539" s="272"/>
      <c r="NP539" s="272"/>
      <c r="NQ539" s="272"/>
      <c r="NR539" s="272"/>
      <c r="NS539" s="272"/>
      <c r="NT539" s="272"/>
      <c r="NU539" s="272"/>
      <c r="NV539" s="272"/>
      <c r="NW539" s="272"/>
      <c r="NX539" s="272"/>
      <c r="NY539" s="272"/>
      <c r="NZ539" s="272"/>
      <c r="OA539" s="272"/>
      <c r="OB539" s="272"/>
      <c r="OC539" s="272"/>
      <c r="OD539" s="272"/>
      <c r="OE539" s="272"/>
      <c r="OF539" s="272"/>
      <c r="OG539" s="272"/>
      <c r="OH539" s="272"/>
      <c r="OI539" s="272"/>
      <c r="OJ539" s="272"/>
      <c r="OK539" s="272"/>
      <c r="OL539" s="272"/>
      <c r="OM539" s="272"/>
      <c r="ON539" s="272"/>
      <c r="OO539" s="272"/>
      <c r="OP539" s="272"/>
      <c r="OQ539" s="272"/>
      <c r="OR539" s="272"/>
      <c r="OS539" s="272"/>
      <c r="OT539" s="272"/>
      <c r="OU539" s="272"/>
      <c r="OV539" s="272"/>
      <c r="OW539" s="272"/>
      <c r="OX539" s="272"/>
      <c r="OY539" s="272"/>
      <c r="OZ539" s="272"/>
      <c r="PA539" s="272"/>
      <c r="PB539" s="272"/>
      <c r="PC539" s="272"/>
      <c r="PD539" s="272"/>
      <c r="PE539" s="272"/>
      <c r="PF539" s="272"/>
      <c r="PG539" s="272"/>
      <c r="PH539" s="272"/>
      <c r="PI539" s="272"/>
      <c r="PJ539" s="272"/>
      <c r="PK539" s="272"/>
      <c r="PL539" s="272"/>
      <c r="PM539" s="272"/>
      <c r="PN539" s="272"/>
      <c r="PO539" s="272"/>
      <c r="PP539" s="272"/>
      <c r="PQ539" s="272"/>
      <c r="PR539" s="272"/>
      <c r="PS539" s="272"/>
      <c r="PT539" s="272"/>
      <c r="PU539" s="272"/>
      <c r="PV539" s="272"/>
      <c r="PW539" s="272"/>
      <c r="PX539" s="272"/>
      <c r="PY539" s="272"/>
      <c r="PZ539" s="272"/>
      <c r="QA539" s="272"/>
      <c r="QB539" s="272"/>
      <c r="QC539" s="272"/>
      <c r="QD539" s="272"/>
      <c r="QE539" s="272"/>
      <c r="QF539" s="272"/>
      <c r="QG539" s="272"/>
      <c r="QH539" s="272"/>
      <c r="QI539" s="272"/>
      <c r="QJ539" s="272"/>
      <c r="QK539" s="272"/>
      <c r="QL539" s="272"/>
      <c r="QM539" s="272"/>
      <c r="QN539" s="272"/>
      <c r="QO539" s="272"/>
      <c r="QP539" s="272"/>
      <c r="QQ539" s="272"/>
      <c r="QR539" s="272"/>
      <c r="QS539" s="272"/>
      <c r="QT539" s="272"/>
      <c r="QU539" s="272"/>
      <c r="QV539" s="272"/>
      <c r="QW539" s="272"/>
      <c r="QX539" s="272"/>
      <c r="QY539" s="272"/>
      <c r="QZ539" s="272"/>
      <c r="RA539" s="272"/>
      <c r="RB539" s="272"/>
      <c r="RC539" s="272"/>
      <c r="RD539" s="272"/>
      <c r="RE539" s="272"/>
      <c r="RF539" s="272"/>
      <c r="RG539" s="272"/>
      <c r="RH539" s="272"/>
      <c r="RI539" s="272"/>
      <c r="RJ539" s="272"/>
      <c r="RK539" s="272"/>
      <c r="RL539" s="272"/>
      <c r="RM539" s="272"/>
      <c r="RN539" s="272"/>
      <c r="RO539" s="272"/>
      <c r="RP539" s="272"/>
      <c r="RQ539" s="272"/>
      <c r="RR539" s="272"/>
      <c r="RS539" s="272"/>
      <c r="RT539" s="272"/>
      <c r="RU539" s="272"/>
      <c r="RV539" s="272"/>
      <c r="RW539" s="272"/>
      <c r="RX539" s="272"/>
      <c r="RY539" s="272"/>
      <c r="RZ539" s="272"/>
      <c r="SA539" s="272"/>
      <c r="SB539" s="272"/>
      <c r="SC539" s="272"/>
      <c r="SD539" s="272"/>
      <c r="SE539" s="272"/>
      <c r="SF539" s="272"/>
      <c r="SG539" s="272"/>
      <c r="SH539" s="272"/>
      <c r="SI539" s="272"/>
      <c r="SJ539" s="272"/>
      <c r="SK539" s="272"/>
      <c r="SL539" s="272"/>
      <c r="SM539" s="272"/>
      <c r="SN539" s="272"/>
      <c r="SO539" s="272"/>
      <c r="SP539" s="272"/>
      <c r="SQ539" s="272"/>
      <c r="SR539" s="272"/>
      <c r="SS539" s="272"/>
      <c r="ST539" s="272"/>
      <c r="SU539" s="272"/>
      <c r="SV539" s="272"/>
      <c r="SW539" s="272"/>
      <c r="SX539" s="272"/>
      <c r="SY539" s="272"/>
      <c r="SZ539" s="272"/>
      <c r="TA539" s="272"/>
      <c r="TB539" s="272"/>
      <c r="TC539" s="272"/>
      <c r="TD539" s="272"/>
      <c r="TE539" s="272"/>
      <c r="TF539" s="272"/>
      <c r="TG539" s="272"/>
      <c r="TH539" s="272"/>
      <c r="TI539" s="272"/>
      <c r="TJ539" s="272"/>
      <c r="TK539" s="272"/>
      <c r="TL539" s="272"/>
      <c r="TM539" s="272"/>
      <c r="TN539" s="272"/>
      <c r="TO539" s="272"/>
      <c r="TP539" s="272"/>
      <c r="TQ539" s="272"/>
      <c r="TR539" s="272"/>
      <c r="TS539" s="272"/>
      <c r="TT539" s="272"/>
      <c r="TU539" s="272"/>
      <c r="TV539" s="272"/>
      <c r="TW539" s="272"/>
      <c r="TX539" s="272"/>
      <c r="TY539" s="272"/>
      <c r="TZ539" s="272"/>
      <c r="UA539" s="272"/>
      <c r="UB539" s="272"/>
      <c r="UC539" s="272"/>
      <c r="UD539" s="272"/>
      <c r="UE539" s="272"/>
      <c r="UF539" s="272"/>
      <c r="UG539" s="272"/>
      <c r="UH539" s="272"/>
      <c r="UI539" s="272"/>
      <c r="UJ539" s="272"/>
      <c r="UK539" s="272"/>
      <c r="UL539" s="272"/>
      <c r="UM539" s="272"/>
      <c r="UN539" s="272"/>
      <c r="UO539" s="272"/>
      <c r="UP539" s="272"/>
      <c r="UQ539" s="272"/>
      <c r="UR539" s="272"/>
      <c r="US539" s="272"/>
      <c r="UT539" s="272"/>
      <c r="UU539" s="272"/>
      <c r="UV539" s="272"/>
      <c r="UW539" s="272"/>
      <c r="UX539" s="272"/>
      <c r="UY539" s="272"/>
      <c r="UZ539" s="272"/>
      <c r="VA539" s="272"/>
      <c r="VB539" s="272"/>
      <c r="VC539" s="272"/>
      <c r="VD539" s="272"/>
      <c r="VE539" s="272"/>
      <c r="VF539" s="272"/>
      <c r="VG539" s="272"/>
      <c r="VH539" s="272"/>
      <c r="VI539" s="272"/>
      <c r="VJ539" s="272"/>
      <c r="VK539" s="272"/>
      <c r="VL539" s="272"/>
      <c r="VM539" s="272"/>
      <c r="VN539" s="272"/>
      <c r="VO539" s="272"/>
      <c r="VP539" s="272"/>
      <c r="VQ539" s="272"/>
      <c r="VR539" s="272"/>
      <c r="VS539" s="272"/>
      <c r="VT539" s="272"/>
      <c r="VU539" s="272"/>
      <c r="VV539" s="272"/>
      <c r="VW539" s="272"/>
      <c r="VX539" s="272"/>
      <c r="VY539" s="272"/>
      <c r="VZ539" s="272"/>
      <c r="WA539" s="272"/>
      <c r="WB539" s="272"/>
      <c r="WC539" s="272"/>
      <c r="WD539" s="272"/>
      <c r="WE539" s="272"/>
      <c r="WF539" s="272"/>
      <c r="WG539" s="272"/>
      <c r="WH539" s="272"/>
      <c r="WI539" s="272"/>
      <c r="WJ539" s="272"/>
      <c r="WK539" s="272"/>
      <c r="WL539" s="272"/>
      <c r="WM539" s="272"/>
      <c r="WN539" s="272"/>
      <c r="WO539" s="272"/>
      <c r="WP539" s="272"/>
      <c r="WQ539" s="272"/>
      <c r="WR539" s="272"/>
      <c r="WS539" s="272"/>
      <c r="WT539" s="272"/>
      <c r="WU539" s="272"/>
      <c r="WV539" s="272"/>
      <c r="WW539" s="272"/>
      <c r="WX539" s="272"/>
      <c r="WY539" s="272"/>
      <c r="WZ539" s="272"/>
      <c r="XA539" s="272"/>
      <c r="XB539" s="272"/>
      <c r="XC539" s="272"/>
      <c r="XD539" s="272"/>
      <c r="XE539" s="272"/>
      <c r="XF539" s="272"/>
      <c r="XG539" s="272"/>
      <c r="XH539" s="272"/>
      <c r="XI539" s="272"/>
      <c r="XJ539" s="272"/>
      <c r="XK539" s="272"/>
      <c r="XL539" s="272"/>
      <c r="XM539" s="272"/>
      <c r="XN539" s="272"/>
      <c r="XO539" s="272"/>
      <c r="XP539" s="272"/>
      <c r="XQ539" s="272"/>
      <c r="XR539" s="272"/>
      <c r="XS539" s="272"/>
      <c r="XT539" s="272"/>
      <c r="XU539" s="272"/>
      <c r="XV539" s="272"/>
      <c r="XW539" s="272"/>
      <c r="XX539" s="272"/>
      <c r="XY539" s="272"/>
      <c r="XZ539" s="272"/>
      <c r="YA539" s="272"/>
      <c r="YB539" s="272"/>
      <c r="YC539" s="272"/>
      <c r="YD539" s="272"/>
      <c r="YE539" s="272"/>
      <c r="YF539" s="272"/>
      <c r="YG539" s="272"/>
      <c r="YH539" s="272"/>
      <c r="YI539" s="272"/>
      <c r="YJ539" s="272"/>
      <c r="YK539" s="272"/>
      <c r="YL539" s="272"/>
      <c r="YM539" s="272"/>
      <c r="YN539" s="272"/>
      <c r="YO539" s="272"/>
      <c r="YP539" s="272"/>
      <c r="YQ539" s="272"/>
      <c r="YR539" s="272"/>
      <c r="YS539" s="272"/>
      <c r="YT539" s="272"/>
      <c r="YU539" s="272"/>
      <c r="YV539" s="272"/>
      <c r="YW539" s="272"/>
      <c r="YX539" s="272"/>
      <c r="YY539" s="272"/>
      <c r="YZ539" s="272"/>
      <c r="ZA539" s="272"/>
      <c r="ZB539" s="272"/>
      <c r="ZC539" s="272"/>
      <c r="ZD539" s="272"/>
      <c r="ZE539" s="272"/>
      <c r="ZF539" s="272"/>
      <c r="ZG539" s="272"/>
      <c r="ZH539" s="272"/>
      <c r="ZI539" s="272"/>
      <c r="ZJ539" s="272"/>
      <c r="ZK539" s="272"/>
      <c r="ZL539" s="272"/>
      <c r="ZM539" s="272"/>
      <c r="ZN539" s="272"/>
      <c r="ZO539" s="272"/>
      <c r="ZP539" s="272"/>
      <c r="ZQ539" s="272"/>
      <c r="ZR539" s="272"/>
      <c r="ZS539" s="272"/>
      <c r="ZT539" s="272"/>
      <c r="ZU539" s="272"/>
      <c r="ZV539" s="272"/>
      <c r="ZW539" s="272"/>
      <c r="ZX539" s="272"/>
      <c r="ZY539" s="272"/>
      <c r="ZZ539" s="272"/>
      <c r="AAA539" s="272"/>
      <c r="AAB539" s="272"/>
      <c r="AAC539" s="272"/>
      <c r="AAD539" s="272"/>
      <c r="AAE539" s="272"/>
      <c r="AAF539" s="272"/>
      <c r="AAG539" s="272"/>
      <c r="AAH539" s="272"/>
      <c r="AAI539" s="272"/>
      <c r="AAJ539" s="272"/>
      <c r="AAK539" s="272"/>
      <c r="AAL539" s="272"/>
      <c r="AAM539" s="272"/>
      <c r="AAN539" s="272"/>
      <c r="AAO539" s="272"/>
      <c r="AAP539" s="272"/>
      <c r="AAQ539" s="272"/>
      <c r="AAR539" s="272"/>
      <c r="AAS539" s="272"/>
      <c r="AAT539" s="272"/>
      <c r="AAU539" s="272"/>
      <c r="AAV539" s="272"/>
      <c r="AAW539" s="272"/>
      <c r="AAX539" s="272"/>
      <c r="AAY539" s="272"/>
      <c r="AAZ539" s="272"/>
      <c r="ABA539" s="272"/>
      <c r="ABB539" s="272"/>
      <c r="ABC539" s="272"/>
      <c r="ABD539" s="272"/>
      <c r="ABE539" s="272"/>
      <c r="ABF539" s="272"/>
      <c r="ABG539" s="272"/>
      <c r="ABH539" s="272"/>
      <c r="ABI539" s="272"/>
      <c r="ABJ539" s="272"/>
      <c r="ABK539" s="272"/>
      <c r="ABL539" s="272"/>
      <c r="ABM539" s="272"/>
      <c r="ABN539" s="272"/>
      <c r="ABO539" s="272"/>
      <c r="ABP539" s="272"/>
      <c r="ABQ539" s="272"/>
      <c r="ABR539" s="272"/>
      <c r="ABS539" s="272"/>
      <c r="ABT539" s="272"/>
      <c r="ABU539" s="272"/>
      <c r="ABV539" s="272"/>
      <c r="ABW539" s="272"/>
      <c r="ABX539" s="272"/>
      <c r="ABY539" s="272"/>
      <c r="ABZ539" s="272"/>
      <c r="ACA539" s="272"/>
      <c r="ACB539" s="272"/>
      <c r="ACC539" s="272"/>
      <c r="ACD539" s="272"/>
      <c r="ACE539" s="272"/>
      <c r="ACF539" s="272"/>
      <c r="ACG539" s="272"/>
      <c r="ACH539" s="272"/>
      <c r="ACI539" s="272"/>
      <c r="ACJ539" s="272"/>
      <c r="ACK539" s="272"/>
      <c r="ACL539" s="272"/>
      <c r="ACM539" s="272"/>
      <c r="ACN539" s="272"/>
      <c r="ACO539" s="272"/>
      <c r="ACP539" s="272"/>
      <c r="ACQ539" s="272"/>
      <c r="ACR539" s="272"/>
      <c r="ACS539" s="272"/>
      <c r="ACT539" s="272"/>
      <c r="ACU539" s="272"/>
      <c r="ACV539" s="272"/>
      <c r="ACW539" s="272"/>
      <c r="ACX539" s="272"/>
      <c r="ACY539" s="272"/>
      <c r="ACZ539" s="272"/>
      <c r="ADA539" s="272"/>
      <c r="ADB539" s="272"/>
      <c r="ADC539" s="272"/>
      <c r="ADD539" s="272"/>
      <c r="ADE539" s="272"/>
      <c r="ADF539" s="272"/>
      <c r="ADG539" s="272"/>
      <c r="ADH539" s="272"/>
      <c r="ADI539" s="272"/>
      <c r="ADJ539" s="272"/>
      <c r="ADK539" s="272"/>
      <c r="ADL539" s="272"/>
      <c r="ADM539" s="272"/>
      <c r="ADN539" s="272"/>
      <c r="ADO539" s="272"/>
      <c r="ADP539" s="272"/>
      <c r="ADQ539" s="272"/>
      <c r="ADR539" s="272"/>
      <c r="ADS539" s="272"/>
      <c r="ADT539" s="272"/>
      <c r="ADU539" s="272"/>
      <c r="ADV539" s="272"/>
      <c r="ADW539" s="272"/>
      <c r="ADX539" s="272"/>
      <c r="ADY539" s="272"/>
      <c r="ADZ539" s="272"/>
      <c r="AEA539" s="272"/>
      <c r="AEB539" s="272"/>
      <c r="AEC539" s="272"/>
      <c r="AED539" s="272"/>
      <c r="AEE539" s="272"/>
      <c r="AEF539" s="272"/>
      <c r="AEG539" s="272"/>
      <c r="AEH539" s="272"/>
      <c r="AEI539" s="272"/>
      <c r="AEJ539" s="272"/>
      <c r="AEK539" s="272"/>
      <c r="AEL539" s="272"/>
      <c r="AEM539" s="272"/>
      <c r="AEN539" s="272"/>
      <c r="AEO539" s="272"/>
      <c r="AEP539" s="272"/>
      <c r="AEQ539" s="272"/>
      <c r="AER539" s="272"/>
      <c r="AES539" s="272"/>
      <c r="AET539" s="272"/>
      <c r="AEU539" s="272"/>
      <c r="AEV539" s="272"/>
      <c r="AEW539" s="272"/>
      <c r="AEX539" s="272"/>
      <c r="AEY539" s="272"/>
      <c r="AEZ539" s="272"/>
      <c r="AFA539" s="272"/>
      <c r="AFB539" s="272"/>
      <c r="AFC539" s="272"/>
      <c r="AFD539" s="272"/>
      <c r="AFE539" s="272"/>
      <c r="AFF539" s="272"/>
      <c r="AFG539" s="272"/>
      <c r="AFH539" s="272"/>
      <c r="AFI539" s="272"/>
      <c r="AFJ539" s="272"/>
      <c r="AFK539" s="272"/>
      <c r="AFL539" s="272"/>
      <c r="AFM539" s="272"/>
      <c r="AFN539" s="272"/>
      <c r="AFO539" s="272"/>
      <c r="AFP539" s="272"/>
      <c r="AFQ539" s="272"/>
      <c r="AFR539" s="272"/>
      <c r="AFS539" s="272"/>
      <c r="AFT539" s="272"/>
      <c r="AFU539" s="272"/>
      <c r="AFV539" s="272"/>
      <c r="AFW539" s="272"/>
      <c r="AFX539" s="272"/>
      <c r="AFY539" s="272"/>
      <c r="AFZ539" s="272"/>
      <c r="AGA539" s="272"/>
      <c r="AGB539" s="272"/>
      <c r="AGC539" s="272"/>
      <c r="AGD539" s="272"/>
      <c r="AGE539" s="272"/>
      <c r="AGF539" s="272"/>
      <c r="AGG539" s="272"/>
      <c r="AGH539" s="272"/>
      <c r="AGI539" s="272"/>
      <c r="AGJ539" s="272"/>
      <c r="AGK539" s="272"/>
      <c r="AGL539" s="272"/>
      <c r="AGM539" s="272"/>
      <c r="AGN539" s="272"/>
      <c r="AGO539" s="272"/>
      <c r="AGP539" s="272"/>
      <c r="AGQ539" s="272"/>
      <c r="AGR539" s="272"/>
      <c r="AGS539" s="272"/>
      <c r="AGT539" s="272"/>
      <c r="AGU539" s="272"/>
      <c r="AGV539" s="272"/>
      <c r="AGW539" s="272"/>
      <c r="AGX539" s="272"/>
      <c r="AGY539" s="272"/>
      <c r="AGZ539" s="272"/>
      <c r="AHA539" s="272"/>
      <c r="AHB539" s="272"/>
      <c r="AHC539" s="272"/>
      <c r="AHD539" s="272"/>
      <c r="AHE539" s="272"/>
      <c r="AHF539" s="272"/>
      <c r="AHG539" s="272"/>
      <c r="AHH539" s="272"/>
      <c r="AHI539" s="272"/>
      <c r="AHJ539" s="272"/>
      <c r="AHK539" s="272"/>
      <c r="AHL539" s="272"/>
      <c r="AHM539" s="272"/>
      <c r="AHN539" s="272"/>
      <c r="AHO539" s="272"/>
      <c r="AHP539" s="272"/>
      <c r="AHQ539" s="272"/>
      <c r="AHR539" s="272"/>
      <c r="AHS539" s="272"/>
      <c r="AHT539" s="272"/>
      <c r="AHU539" s="272"/>
      <c r="AHV539" s="272"/>
      <c r="AHW539" s="272"/>
      <c r="AHX539" s="272"/>
      <c r="AHY539" s="272"/>
      <c r="AHZ539" s="272"/>
      <c r="AIA539" s="272"/>
      <c r="AIB539" s="272"/>
      <c r="AIC539" s="272"/>
      <c r="AID539" s="272"/>
      <c r="AIE539" s="272"/>
      <c r="AIF539" s="272"/>
      <c r="AIG539" s="272"/>
      <c r="AIH539" s="272"/>
      <c r="AII539" s="272"/>
      <c r="AIJ539" s="272"/>
      <c r="AIK539" s="272"/>
      <c r="AIL539" s="272"/>
      <c r="AIM539" s="272"/>
      <c r="AIN539" s="272"/>
      <c r="AIO539" s="272"/>
      <c r="AIP539" s="272"/>
      <c r="AIQ539" s="272"/>
      <c r="AIR539" s="272"/>
      <c r="AIS539" s="272"/>
      <c r="AIT539" s="272"/>
      <c r="AIU539" s="272"/>
      <c r="AIV539" s="272"/>
      <c r="AIW539" s="272"/>
      <c r="AIX539" s="272"/>
      <c r="AIY539" s="272"/>
      <c r="AIZ539" s="272"/>
      <c r="AJA539" s="272"/>
      <c r="AJB539" s="272"/>
      <c r="AJC539" s="272"/>
      <c r="AJD539" s="272"/>
      <c r="AJE539" s="272"/>
      <c r="AJF539" s="272"/>
      <c r="AJG539" s="272"/>
      <c r="AJH539" s="272"/>
      <c r="AJI539" s="272"/>
      <c r="AJJ539" s="272"/>
      <c r="AJK539" s="272"/>
      <c r="AJL539" s="272"/>
      <c r="AJM539" s="272"/>
      <c r="AJN539" s="272"/>
      <c r="AJO539" s="272"/>
      <c r="AJP539" s="272"/>
      <c r="AJQ539" s="272"/>
      <c r="AJR539" s="272"/>
      <c r="AJS539" s="272"/>
      <c r="AJT539" s="272"/>
      <c r="AJU539" s="272"/>
      <c r="AJV539" s="272"/>
      <c r="AJW539" s="272"/>
      <c r="AJX539" s="272"/>
      <c r="AJY539" s="272"/>
      <c r="AJZ539" s="272"/>
      <c r="AKA539" s="272"/>
      <c r="AKB539" s="272"/>
      <c r="AKC539" s="272"/>
      <c r="AKD539" s="272"/>
      <c r="AKE539" s="272"/>
      <c r="AKF539" s="272"/>
      <c r="AKG539" s="272"/>
      <c r="AKH539" s="272"/>
      <c r="AKI539" s="272"/>
      <c r="AKJ539" s="272"/>
      <c r="AKK539" s="272"/>
      <c r="AKL539" s="272"/>
      <c r="AKM539" s="272"/>
      <c r="AKN539" s="272"/>
      <c r="AKO539" s="272"/>
      <c r="AKP539" s="272"/>
      <c r="AKQ539" s="272"/>
      <c r="AKR539" s="272"/>
      <c r="AKS539" s="272"/>
      <c r="AKT539" s="272"/>
      <c r="AKU539" s="272"/>
      <c r="AKV539" s="272"/>
      <c r="AKW539" s="272"/>
      <c r="AKX539" s="272"/>
      <c r="AKY539" s="272"/>
      <c r="AKZ539" s="272"/>
      <c r="ALA539" s="272"/>
      <c r="ALB539" s="272"/>
      <c r="ALC539" s="272"/>
      <c r="ALD539" s="272"/>
      <c r="ALE539" s="272"/>
    </row>
    <row r="540" spans="1:993" s="274" customFormat="1" ht="63.75" x14ac:dyDescent="0.2">
      <c r="A540" s="395" t="s">
        <v>8560</v>
      </c>
      <c r="B540" s="18" t="s">
        <v>3984</v>
      </c>
      <c r="C540" s="35" t="s">
        <v>1422</v>
      </c>
      <c r="D540" s="206"/>
      <c r="E540" s="35" t="s">
        <v>6406</v>
      </c>
      <c r="F540" s="190"/>
      <c r="G540" s="190"/>
      <c r="H540" s="13" t="s">
        <v>1790</v>
      </c>
      <c r="I540" s="239" t="s">
        <v>4899</v>
      </c>
      <c r="J540" s="18" t="s">
        <v>2073</v>
      </c>
      <c r="K540" s="13"/>
      <c r="L540" s="315">
        <v>1</v>
      </c>
      <c r="M540" s="329" t="s">
        <v>7570</v>
      </c>
      <c r="N540" s="329" t="s">
        <v>7570</v>
      </c>
      <c r="O540" s="329" t="s">
        <v>7570</v>
      </c>
      <c r="P540" s="329" t="s">
        <v>7570</v>
      </c>
      <c r="Q540" s="329" t="s">
        <v>7570</v>
      </c>
      <c r="R540" s="272"/>
      <c r="S540" s="272"/>
      <c r="T540" s="272"/>
      <c r="U540" s="272"/>
      <c r="V540" s="272"/>
      <c r="W540" s="272"/>
      <c r="X540" s="272"/>
      <c r="Y540" s="272"/>
      <c r="Z540" s="272"/>
      <c r="AA540" s="272"/>
      <c r="AB540" s="272"/>
      <c r="AC540" s="272"/>
      <c r="AD540" s="272"/>
      <c r="AE540" s="272"/>
      <c r="AF540" s="272"/>
      <c r="AG540" s="272"/>
      <c r="AH540" s="272"/>
      <c r="AI540" s="272"/>
      <c r="AJ540" s="272"/>
      <c r="AK540" s="272"/>
      <c r="AL540" s="272"/>
      <c r="AM540" s="272"/>
      <c r="AN540" s="272"/>
      <c r="AO540" s="272"/>
      <c r="AP540" s="272"/>
      <c r="AQ540" s="272"/>
      <c r="AR540" s="272"/>
      <c r="AS540" s="272"/>
      <c r="AT540" s="272"/>
      <c r="AU540" s="272"/>
      <c r="AV540" s="272"/>
      <c r="AW540" s="272"/>
      <c r="AX540" s="272"/>
      <c r="AY540" s="272"/>
      <c r="AZ540" s="272"/>
      <c r="BA540" s="272"/>
      <c r="BB540" s="272"/>
      <c r="BC540" s="272"/>
      <c r="BD540" s="272"/>
      <c r="BE540" s="272"/>
      <c r="BF540" s="272"/>
      <c r="BG540" s="272"/>
      <c r="BH540" s="272"/>
      <c r="BI540" s="272"/>
      <c r="BJ540" s="272"/>
      <c r="BK540" s="272"/>
      <c r="BL540" s="272"/>
      <c r="BM540" s="272"/>
      <c r="BN540" s="272"/>
      <c r="BO540" s="272"/>
      <c r="BP540" s="272"/>
      <c r="BQ540" s="272"/>
      <c r="BR540" s="272"/>
      <c r="BS540" s="272"/>
      <c r="BT540" s="272"/>
      <c r="BU540" s="272"/>
      <c r="BV540" s="272"/>
      <c r="BW540" s="272"/>
      <c r="BX540" s="272"/>
      <c r="BY540" s="272"/>
      <c r="BZ540" s="272"/>
      <c r="CA540" s="272"/>
      <c r="CB540" s="272"/>
      <c r="CC540" s="272"/>
      <c r="CD540" s="272"/>
      <c r="CE540" s="272"/>
      <c r="CF540" s="272"/>
      <c r="CG540" s="272"/>
      <c r="CH540" s="272"/>
      <c r="CI540" s="272"/>
      <c r="CJ540" s="272"/>
      <c r="CK540" s="272"/>
      <c r="CL540" s="272"/>
      <c r="CM540" s="272"/>
      <c r="CN540" s="272"/>
      <c r="CO540" s="272"/>
      <c r="CP540" s="272"/>
      <c r="CQ540" s="272"/>
      <c r="CR540" s="272"/>
      <c r="CS540" s="272"/>
      <c r="CT540" s="272"/>
      <c r="CU540" s="272"/>
      <c r="CV540" s="272"/>
      <c r="CW540" s="272"/>
      <c r="CX540" s="272"/>
      <c r="CY540" s="272"/>
      <c r="CZ540" s="272"/>
      <c r="DA540" s="272"/>
      <c r="DB540" s="272"/>
      <c r="DC540" s="272"/>
      <c r="DD540" s="272"/>
      <c r="DE540" s="272"/>
      <c r="DF540" s="272"/>
      <c r="DG540" s="272"/>
      <c r="DH540" s="272"/>
      <c r="DI540" s="272"/>
      <c r="DJ540" s="272"/>
      <c r="DK540" s="272"/>
      <c r="DL540" s="272"/>
      <c r="DM540" s="272"/>
      <c r="DN540" s="272"/>
      <c r="DO540" s="272"/>
      <c r="DP540" s="272"/>
      <c r="DQ540" s="272"/>
      <c r="DR540" s="272"/>
      <c r="DS540" s="272"/>
      <c r="DT540" s="272"/>
      <c r="DU540" s="272"/>
      <c r="DV540" s="272"/>
      <c r="DW540" s="272"/>
      <c r="DX540" s="272"/>
      <c r="DY540" s="272"/>
      <c r="DZ540" s="272"/>
      <c r="EA540" s="272"/>
      <c r="EB540" s="272"/>
      <c r="EC540" s="272"/>
      <c r="ED540" s="272"/>
      <c r="EE540" s="272"/>
      <c r="EF540" s="272"/>
      <c r="EG540" s="272"/>
      <c r="EH540" s="272"/>
      <c r="EI540" s="272"/>
      <c r="EJ540" s="272"/>
      <c r="EK540" s="272"/>
      <c r="EL540" s="272"/>
      <c r="EM540" s="272"/>
      <c r="EN540" s="272"/>
      <c r="EO540" s="272"/>
      <c r="EP540" s="272"/>
      <c r="EQ540" s="272"/>
      <c r="ER540" s="272"/>
      <c r="ES540" s="272"/>
      <c r="ET540" s="272"/>
      <c r="EU540" s="272"/>
      <c r="EV540" s="272"/>
      <c r="EW540" s="272"/>
      <c r="EX540" s="272"/>
      <c r="EY540" s="272"/>
      <c r="EZ540" s="272"/>
      <c r="FA540" s="272"/>
      <c r="FB540" s="272"/>
      <c r="FC540" s="272"/>
      <c r="FD540" s="272"/>
      <c r="FE540" s="272"/>
      <c r="FF540" s="272"/>
      <c r="FG540" s="272"/>
      <c r="FH540" s="272"/>
      <c r="FI540" s="272"/>
      <c r="FJ540" s="272"/>
      <c r="FK540" s="272"/>
      <c r="FL540" s="272"/>
      <c r="FM540" s="272"/>
      <c r="FN540" s="272"/>
      <c r="FO540" s="272"/>
      <c r="FP540" s="272"/>
      <c r="FQ540" s="272"/>
      <c r="FR540" s="272"/>
      <c r="FS540" s="272"/>
      <c r="FT540" s="272"/>
      <c r="FU540" s="272"/>
      <c r="FV540" s="272"/>
      <c r="FW540" s="272"/>
      <c r="FX540" s="272"/>
      <c r="FY540" s="272"/>
      <c r="FZ540" s="272"/>
      <c r="GA540" s="272"/>
      <c r="GB540" s="272"/>
      <c r="GC540" s="272"/>
      <c r="GD540" s="272"/>
      <c r="GE540" s="272"/>
      <c r="GF540" s="272"/>
      <c r="GG540" s="272"/>
      <c r="GH540" s="272"/>
      <c r="GI540" s="272"/>
      <c r="GJ540" s="272"/>
      <c r="GK540" s="272"/>
      <c r="GL540" s="272"/>
      <c r="GM540" s="272"/>
      <c r="GN540" s="272"/>
      <c r="GO540" s="272"/>
      <c r="GP540" s="272"/>
      <c r="GQ540" s="272"/>
      <c r="GR540" s="272"/>
      <c r="GS540" s="272"/>
      <c r="GT540" s="272"/>
      <c r="GU540" s="272"/>
      <c r="GV540" s="272"/>
      <c r="GW540" s="272"/>
      <c r="GX540" s="272"/>
      <c r="GY540" s="272"/>
      <c r="GZ540" s="272"/>
      <c r="HA540" s="272"/>
      <c r="HB540" s="272"/>
      <c r="HC540" s="272"/>
      <c r="HD540" s="272"/>
      <c r="HE540" s="272"/>
      <c r="HF540" s="272"/>
      <c r="HG540" s="272"/>
      <c r="HH540" s="272"/>
      <c r="HI540" s="272"/>
      <c r="HJ540" s="272"/>
      <c r="HK540" s="272"/>
      <c r="HL540" s="272"/>
      <c r="HM540" s="272"/>
      <c r="HN540" s="272"/>
      <c r="HO540" s="272"/>
      <c r="HP540" s="272"/>
      <c r="HQ540" s="272"/>
      <c r="HR540" s="272"/>
      <c r="HS540" s="272"/>
      <c r="HT540" s="272"/>
      <c r="HU540" s="272"/>
      <c r="HV540" s="272"/>
      <c r="HW540" s="272"/>
      <c r="HX540" s="272"/>
      <c r="HY540" s="272"/>
      <c r="HZ540" s="272"/>
      <c r="IA540" s="272"/>
      <c r="IB540" s="272"/>
      <c r="IC540" s="272"/>
      <c r="ID540" s="272"/>
      <c r="IE540" s="272"/>
      <c r="IF540" s="272"/>
      <c r="IG540" s="272"/>
      <c r="IH540" s="272"/>
      <c r="II540" s="272"/>
      <c r="IJ540" s="272"/>
      <c r="IK540" s="272"/>
      <c r="IL540" s="272"/>
      <c r="IM540" s="272"/>
      <c r="IN540" s="272"/>
      <c r="IO540" s="272"/>
      <c r="IP540" s="272"/>
      <c r="IQ540" s="272"/>
      <c r="IR540" s="272"/>
      <c r="IS540" s="272"/>
      <c r="IT540" s="272"/>
      <c r="IU540" s="272"/>
      <c r="IV540" s="272"/>
      <c r="IW540" s="272"/>
      <c r="IX540" s="272"/>
      <c r="IY540" s="272"/>
      <c r="IZ540" s="272"/>
      <c r="JA540" s="272"/>
      <c r="JB540" s="272"/>
      <c r="JC540" s="272"/>
      <c r="JD540" s="272"/>
      <c r="JE540" s="272"/>
      <c r="JF540" s="272"/>
      <c r="JG540" s="272"/>
      <c r="JH540" s="272"/>
      <c r="JI540" s="272"/>
      <c r="JJ540" s="272"/>
      <c r="JK540" s="272"/>
      <c r="JL540" s="272"/>
      <c r="JM540" s="272"/>
      <c r="JN540" s="272"/>
      <c r="JO540" s="272"/>
      <c r="JP540" s="272"/>
      <c r="JQ540" s="272"/>
      <c r="JR540" s="272"/>
      <c r="JS540" s="272"/>
      <c r="JT540" s="272"/>
      <c r="JU540" s="272"/>
      <c r="JV540" s="272"/>
      <c r="JW540" s="272"/>
      <c r="JX540" s="272"/>
      <c r="JY540" s="272"/>
      <c r="JZ540" s="272"/>
      <c r="KA540" s="272"/>
      <c r="KB540" s="272"/>
      <c r="KC540" s="272"/>
      <c r="KD540" s="272"/>
      <c r="KE540" s="272"/>
      <c r="KF540" s="272"/>
      <c r="KG540" s="272"/>
      <c r="KH540" s="272"/>
      <c r="KI540" s="272"/>
      <c r="KJ540" s="272"/>
      <c r="KK540" s="272"/>
      <c r="KL540" s="272"/>
      <c r="KM540" s="272"/>
      <c r="KN540" s="272"/>
      <c r="KO540" s="272"/>
      <c r="KP540" s="272"/>
      <c r="KQ540" s="272"/>
      <c r="KR540" s="272"/>
      <c r="KS540" s="272"/>
      <c r="KT540" s="272"/>
      <c r="KU540" s="272"/>
      <c r="KV540" s="272"/>
      <c r="KW540" s="272"/>
      <c r="KX540" s="272"/>
      <c r="KY540" s="272"/>
      <c r="KZ540" s="272"/>
      <c r="LA540" s="272"/>
      <c r="LB540" s="272"/>
      <c r="LC540" s="272"/>
      <c r="LD540" s="272"/>
      <c r="LE540" s="272"/>
      <c r="LF540" s="272"/>
      <c r="LG540" s="272"/>
      <c r="LH540" s="272"/>
      <c r="LI540" s="272"/>
      <c r="LJ540" s="272"/>
      <c r="LK540" s="272"/>
      <c r="LL540" s="272"/>
      <c r="LM540" s="272"/>
      <c r="LN540" s="272"/>
      <c r="LO540" s="272"/>
      <c r="LP540" s="272"/>
      <c r="LQ540" s="272"/>
      <c r="LR540" s="272"/>
      <c r="LS540" s="272"/>
      <c r="LT540" s="272"/>
      <c r="LU540" s="272"/>
      <c r="LV540" s="272"/>
      <c r="LW540" s="272"/>
      <c r="LX540" s="272"/>
      <c r="LY540" s="272"/>
      <c r="LZ540" s="272"/>
      <c r="MA540" s="272"/>
      <c r="MB540" s="272"/>
      <c r="MC540" s="272"/>
      <c r="MD540" s="272"/>
      <c r="ME540" s="272"/>
      <c r="MF540" s="272"/>
      <c r="MG540" s="272"/>
      <c r="MH540" s="272"/>
      <c r="MI540" s="272"/>
      <c r="MJ540" s="272"/>
      <c r="MK540" s="272"/>
      <c r="ML540" s="272"/>
      <c r="MM540" s="272"/>
      <c r="MN540" s="272"/>
      <c r="MO540" s="272"/>
      <c r="MP540" s="272"/>
      <c r="MQ540" s="272"/>
      <c r="MR540" s="272"/>
      <c r="MS540" s="272"/>
      <c r="MT540" s="272"/>
      <c r="MU540" s="272"/>
      <c r="MV540" s="272"/>
      <c r="MW540" s="272"/>
      <c r="MX540" s="272"/>
      <c r="MY540" s="272"/>
      <c r="MZ540" s="272"/>
      <c r="NA540" s="272"/>
      <c r="NB540" s="272"/>
      <c r="NC540" s="272"/>
      <c r="ND540" s="272"/>
      <c r="NE540" s="272"/>
      <c r="NF540" s="272"/>
      <c r="NG540" s="272"/>
      <c r="NH540" s="272"/>
      <c r="NI540" s="272"/>
      <c r="NJ540" s="272"/>
      <c r="NK540" s="272"/>
      <c r="NL540" s="272"/>
      <c r="NM540" s="272"/>
      <c r="NN540" s="272"/>
      <c r="NO540" s="272"/>
      <c r="NP540" s="272"/>
      <c r="NQ540" s="272"/>
      <c r="NR540" s="272"/>
      <c r="NS540" s="272"/>
      <c r="NT540" s="272"/>
      <c r="NU540" s="272"/>
      <c r="NV540" s="272"/>
      <c r="NW540" s="272"/>
      <c r="NX540" s="272"/>
      <c r="NY540" s="272"/>
      <c r="NZ540" s="272"/>
      <c r="OA540" s="272"/>
      <c r="OB540" s="272"/>
      <c r="OC540" s="272"/>
      <c r="OD540" s="272"/>
      <c r="OE540" s="272"/>
      <c r="OF540" s="272"/>
      <c r="OG540" s="272"/>
      <c r="OH540" s="272"/>
      <c r="OI540" s="272"/>
      <c r="OJ540" s="272"/>
      <c r="OK540" s="272"/>
      <c r="OL540" s="272"/>
      <c r="OM540" s="272"/>
      <c r="ON540" s="272"/>
      <c r="OO540" s="272"/>
      <c r="OP540" s="272"/>
      <c r="OQ540" s="272"/>
      <c r="OR540" s="272"/>
      <c r="OS540" s="272"/>
      <c r="OT540" s="272"/>
      <c r="OU540" s="272"/>
      <c r="OV540" s="272"/>
      <c r="OW540" s="272"/>
      <c r="OX540" s="272"/>
      <c r="OY540" s="272"/>
      <c r="OZ540" s="272"/>
      <c r="PA540" s="272"/>
      <c r="PB540" s="272"/>
      <c r="PC540" s="272"/>
      <c r="PD540" s="272"/>
      <c r="PE540" s="272"/>
      <c r="PF540" s="272"/>
      <c r="PG540" s="272"/>
      <c r="PH540" s="272"/>
      <c r="PI540" s="272"/>
      <c r="PJ540" s="272"/>
      <c r="PK540" s="272"/>
      <c r="PL540" s="272"/>
      <c r="PM540" s="272"/>
      <c r="PN540" s="272"/>
      <c r="PO540" s="272"/>
      <c r="PP540" s="272"/>
      <c r="PQ540" s="272"/>
      <c r="PR540" s="272"/>
      <c r="PS540" s="272"/>
      <c r="PT540" s="272"/>
      <c r="PU540" s="272"/>
      <c r="PV540" s="272"/>
      <c r="PW540" s="272"/>
      <c r="PX540" s="272"/>
      <c r="PY540" s="272"/>
      <c r="PZ540" s="272"/>
      <c r="QA540" s="272"/>
      <c r="QB540" s="272"/>
      <c r="QC540" s="272"/>
      <c r="QD540" s="272"/>
      <c r="QE540" s="272"/>
      <c r="QF540" s="272"/>
      <c r="QG540" s="272"/>
      <c r="QH540" s="272"/>
      <c r="QI540" s="272"/>
      <c r="QJ540" s="272"/>
      <c r="QK540" s="272"/>
      <c r="QL540" s="272"/>
      <c r="QM540" s="272"/>
      <c r="QN540" s="272"/>
      <c r="QO540" s="272"/>
      <c r="QP540" s="272"/>
      <c r="QQ540" s="272"/>
      <c r="QR540" s="272"/>
      <c r="QS540" s="272"/>
      <c r="QT540" s="272"/>
      <c r="QU540" s="272"/>
      <c r="QV540" s="272"/>
      <c r="QW540" s="272"/>
      <c r="QX540" s="272"/>
      <c r="QY540" s="272"/>
      <c r="QZ540" s="272"/>
      <c r="RA540" s="272"/>
      <c r="RB540" s="272"/>
      <c r="RC540" s="272"/>
      <c r="RD540" s="272"/>
      <c r="RE540" s="272"/>
      <c r="RF540" s="272"/>
      <c r="RG540" s="272"/>
      <c r="RH540" s="272"/>
      <c r="RI540" s="272"/>
      <c r="RJ540" s="272"/>
      <c r="RK540" s="272"/>
      <c r="RL540" s="272"/>
      <c r="RM540" s="272"/>
      <c r="RN540" s="272"/>
      <c r="RO540" s="272"/>
      <c r="RP540" s="272"/>
      <c r="RQ540" s="272"/>
      <c r="RR540" s="272"/>
      <c r="RS540" s="272"/>
      <c r="RT540" s="272"/>
      <c r="RU540" s="272"/>
      <c r="RV540" s="272"/>
      <c r="RW540" s="272"/>
      <c r="RX540" s="272"/>
      <c r="RY540" s="272"/>
      <c r="RZ540" s="272"/>
      <c r="SA540" s="272"/>
      <c r="SB540" s="272"/>
      <c r="SC540" s="272"/>
      <c r="SD540" s="272"/>
      <c r="SE540" s="272"/>
      <c r="SF540" s="272"/>
      <c r="SG540" s="272"/>
      <c r="SH540" s="272"/>
      <c r="SI540" s="272"/>
      <c r="SJ540" s="272"/>
      <c r="SK540" s="272"/>
      <c r="SL540" s="272"/>
      <c r="SM540" s="272"/>
      <c r="SN540" s="272"/>
      <c r="SO540" s="272"/>
      <c r="SP540" s="272"/>
      <c r="SQ540" s="272"/>
      <c r="SR540" s="272"/>
      <c r="SS540" s="272"/>
      <c r="ST540" s="272"/>
      <c r="SU540" s="272"/>
      <c r="SV540" s="272"/>
      <c r="SW540" s="272"/>
      <c r="SX540" s="272"/>
      <c r="SY540" s="272"/>
      <c r="SZ540" s="272"/>
      <c r="TA540" s="272"/>
      <c r="TB540" s="272"/>
      <c r="TC540" s="272"/>
      <c r="TD540" s="272"/>
      <c r="TE540" s="272"/>
      <c r="TF540" s="272"/>
      <c r="TG540" s="272"/>
      <c r="TH540" s="272"/>
      <c r="TI540" s="272"/>
      <c r="TJ540" s="272"/>
      <c r="TK540" s="272"/>
      <c r="TL540" s="272"/>
      <c r="TM540" s="272"/>
      <c r="TN540" s="272"/>
      <c r="TO540" s="272"/>
      <c r="TP540" s="272"/>
      <c r="TQ540" s="272"/>
      <c r="TR540" s="272"/>
      <c r="TS540" s="272"/>
      <c r="TT540" s="272"/>
      <c r="TU540" s="272"/>
      <c r="TV540" s="272"/>
      <c r="TW540" s="272"/>
      <c r="TX540" s="272"/>
      <c r="TY540" s="272"/>
      <c r="TZ540" s="272"/>
      <c r="UA540" s="272"/>
      <c r="UB540" s="272"/>
      <c r="UC540" s="272"/>
      <c r="UD540" s="272"/>
      <c r="UE540" s="272"/>
      <c r="UF540" s="272"/>
      <c r="UG540" s="272"/>
      <c r="UH540" s="272"/>
      <c r="UI540" s="272"/>
      <c r="UJ540" s="272"/>
      <c r="UK540" s="272"/>
      <c r="UL540" s="272"/>
      <c r="UM540" s="272"/>
      <c r="UN540" s="272"/>
      <c r="UO540" s="272"/>
      <c r="UP540" s="272"/>
      <c r="UQ540" s="272"/>
      <c r="UR540" s="272"/>
      <c r="US540" s="272"/>
      <c r="UT540" s="272"/>
      <c r="UU540" s="272"/>
      <c r="UV540" s="272"/>
      <c r="UW540" s="272"/>
      <c r="UX540" s="272"/>
      <c r="UY540" s="272"/>
      <c r="UZ540" s="272"/>
      <c r="VA540" s="272"/>
      <c r="VB540" s="272"/>
      <c r="VC540" s="272"/>
      <c r="VD540" s="272"/>
      <c r="VE540" s="272"/>
      <c r="VF540" s="272"/>
      <c r="VG540" s="272"/>
      <c r="VH540" s="272"/>
      <c r="VI540" s="272"/>
      <c r="VJ540" s="272"/>
      <c r="VK540" s="272"/>
      <c r="VL540" s="272"/>
      <c r="VM540" s="272"/>
      <c r="VN540" s="272"/>
      <c r="VO540" s="272"/>
      <c r="VP540" s="272"/>
      <c r="VQ540" s="272"/>
      <c r="VR540" s="272"/>
      <c r="VS540" s="272"/>
      <c r="VT540" s="272"/>
      <c r="VU540" s="272"/>
      <c r="VV540" s="272"/>
      <c r="VW540" s="272"/>
      <c r="VX540" s="272"/>
      <c r="VY540" s="272"/>
      <c r="VZ540" s="272"/>
      <c r="WA540" s="272"/>
      <c r="WB540" s="272"/>
      <c r="WC540" s="272"/>
      <c r="WD540" s="272"/>
      <c r="WE540" s="272"/>
      <c r="WF540" s="272"/>
      <c r="WG540" s="272"/>
      <c r="WH540" s="272"/>
      <c r="WI540" s="272"/>
      <c r="WJ540" s="272"/>
      <c r="WK540" s="272"/>
      <c r="WL540" s="272"/>
      <c r="WM540" s="272"/>
      <c r="WN540" s="272"/>
      <c r="WO540" s="272"/>
      <c r="WP540" s="272"/>
      <c r="WQ540" s="272"/>
      <c r="WR540" s="272"/>
      <c r="WS540" s="272"/>
      <c r="WT540" s="272"/>
      <c r="WU540" s="272"/>
      <c r="WV540" s="272"/>
      <c r="WW540" s="272"/>
      <c r="WX540" s="272"/>
      <c r="WY540" s="272"/>
      <c r="WZ540" s="272"/>
      <c r="XA540" s="272"/>
      <c r="XB540" s="272"/>
      <c r="XC540" s="272"/>
      <c r="XD540" s="272"/>
      <c r="XE540" s="272"/>
      <c r="XF540" s="272"/>
      <c r="XG540" s="272"/>
      <c r="XH540" s="272"/>
      <c r="XI540" s="272"/>
      <c r="XJ540" s="272"/>
      <c r="XK540" s="272"/>
      <c r="XL540" s="272"/>
      <c r="XM540" s="272"/>
      <c r="XN540" s="272"/>
      <c r="XO540" s="272"/>
      <c r="XP540" s="272"/>
      <c r="XQ540" s="272"/>
      <c r="XR540" s="272"/>
      <c r="XS540" s="272"/>
      <c r="XT540" s="272"/>
      <c r="XU540" s="272"/>
      <c r="XV540" s="272"/>
      <c r="XW540" s="272"/>
      <c r="XX540" s="272"/>
      <c r="XY540" s="272"/>
      <c r="XZ540" s="272"/>
      <c r="YA540" s="272"/>
      <c r="YB540" s="272"/>
      <c r="YC540" s="272"/>
      <c r="YD540" s="272"/>
      <c r="YE540" s="272"/>
      <c r="YF540" s="272"/>
      <c r="YG540" s="272"/>
      <c r="YH540" s="272"/>
      <c r="YI540" s="272"/>
      <c r="YJ540" s="272"/>
      <c r="YK540" s="272"/>
      <c r="YL540" s="272"/>
      <c r="YM540" s="272"/>
      <c r="YN540" s="272"/>
      <c r="YO540" s="272"/>
      <c r="YP540" s="272"/>
      <c r="YQ540" s="272"/>
      <c r="YR540" s="272"/>
      <c r="YS540" s="272"/>
      <c r="YT540" s="272"/>
      <c r="YU540" s="272"/>
      <c r="YV540" s="272"/>
      <c r="YW540" s="272"/>
      <c r="YX540" s="272"/>
      <c r="YY540" s="272"/>
      <c r="YZ540" s="272"/>
      <c r="ZA540" s="272"/>
      <c r="ZB540" s="272"/>
      <c r="ZC540" s="272"/>
      <c r="ZD540" s="272"/>
      <c r="ZE540" s="272"/>
      <c r="ZF540" s="272"/>
      <c r="ZG540" s="272"/>
      <c r="ZH540" s="272"/>
      <c r="ZI540" s="272"/>
      <c r="ZJ540" s="272"/>
      <c r="ZK540" s="272"/>
      <c r="ZL540" s="272"/>
      <c r="ZM540" s="272"/>
      <c r="ZN540" s="272"/>
      <c r="ZO540" s="272"/>
      <c r="ZP540" s="272"/>
      <c r="ZQ540" s="272"/>
      <c r="ZR540" s="272"/>
      <c r="ZS540" s="272"/>
      <c r="ZT540" s="272"/>
      <c r="ZU540" s="272"/>
      <c r="ZV540" s="272"/>
      <c r="ZW540" s="272"/>
      <c r="ZX540" s="272"/>
      <c r="ZY540" s="272"/>
      <c r="ZZ540" s="272"/>
      <c r="AAA540" s="272"/>
      <c r="AAB540" s="272"/>
      <c r="AAC540" s="272"/>
      <c r="AAD540" s="272"/>
      <c r="AAE540" s="272"/>
      <c r="AAF540" s="272"/>
      <c r="AAG540" s="272"/>
      <c r="AAH540" s="272"/>
      <c r="AAI540" s="272"/>
      <c r="AAJ540" s="272"/>
      <c r="AAK540" s="272"/>
      <c r="AAL540" s="272"/>
      <c r="AAM540" s="272"/>
      <c r="AAN540" s="272"/>
      <c r="AAO540" s="272"/>
      <c r="AAP540" s="272"/>
      <c r="AAQ540" s="272"/>
      <c r="AAR540" s="272"/>
      <c r="AAS540" s="272"/>
      <c r="AAT540" s="272"/>
      <c r="AAU540" s="272"/>
      <c r="AAV540" s="272"/>
      <c r="AAW540" s="272"/>
      <c r="AAX540" s="272"/>
      <c r="AAY540" s="272"/>
      <c r="AAZ540" s="272"/>
      <c r="ABA540" s="272"/>
      <c r="ABB540" s="272"/>
      <c r="ABC540" s="272"/>
      <c r="ABD540" s="272"/>
      <c r="ABE540" s="272"/>
      <c r="ABF540" s="272"/>
      <c r="ABG540" s="272"/>
      <c r="ABH540" s="272"/>
      <c r="ABI540" s="272"/>
      <c r="ABJ540" s="272"/>
      <c r="ABK540" s="272"/>
      <c r="ABL540" s="272"/>
      <c r="ABM540" s="272"/>
      <c r="ABN540" s="272"/>
      <c r="ABO540" s="272"/>
      <c r="ABP540" s="272"/>
      <c r="ABQ540" s="272"/>
      <c r="ABR540" s="272"/>
      <c r="ABS540" s="272"/>
      <c r="ABT540" s="272"/>
      <c r="ABU540" s="272"/>
      <c r="ABV540" s="272"/>
      <c r="ABW540" s="272"/>
      <c r="ABX540" s="272"/>
      <c r="ABY540" s="272"/>
      <c r="ABZ540" s="272"/>
      <c r="ACA540" s="272"/>
      <c r="ACB540" s="272"/>
      <c r="ACC540" s="272"/>
      <c r="ACD540" s="272"/>
      <c r="ACE540" s="272"/>
      <c r="ACF540" s="272"/>
      <c r="ACG540" s="272"/>
      <c r="ACH540" s="272"/>
      <c r="ACI540" s="272"/>
      <c r="ACJ540" s="272"/>
      <c r="ACK540" s="272"/>
      <c r="ACL540" s="272"/>
      <c r="ACM540" s="272"/>
      <c r="ACN540" s="272"/>
      <c r="ACO540" s="272"/>
      <c r="ACP540" s="272"/>
      <c r="ACQ540" s="272"/>
      <c r="ACR540" s="272"/>
      <c r="ACS540" s="272"/>
      <c r="ACT540" s="272"/>
      <c r="ACU540" s="272"/>
      <c r="ACV540" s="272"/>
      <c r="ACW540" s="272"/>
      <c r="ACX540" s="272"/>
      <c r="ACY540" s="272"/>
      <c r="ACZ540" s="272"/>
      <c r="ADA540" s="272"/>
      <c r="ADB540" s="272"/>
      <c r="ADC540" s="272"/>
      <c r="ADD540" s="272"/>
      <c r="ADE540" s="272"/>
      <c r="ADF540" s="272"/>
      <c r="ADG540" s="272"/>
      <c r="ADH540" s="272"/>
      <c r="ADI540" s="272"/>
      <c r="ADJ540" s="272"/>
      <c r="ADK540" s="272"/>
      <c r="ADL540" s="272"/>
      <c r="ADM540" s="272"/>
      <c r="ADN540" s="272"/>
      <c r="ADO540" s="272"/>
      <c r="ADP540" s="272"/>
      <c r="ADQ540" s="272"/>
      <c r="ADR540" s="272"/>
      <c r="ADS540" s="272"/>
      <c r="ADT540" s="272"/>
      <c r="ADU540" s="272"/>
      <c r="ADV540" s="272"/>
      <c r="ADW540" s="272"/>
      <c r="ADX540" s="272"/>
      <c r="ADY540" s="272"/>
      <c r="ADZ540" s="272"/>
      <c r="AEA540" s="272"/>
      <c r="AEB540" s="272"/>
      <c r="AEC540" s="272"/>
      <c r="AED540" s="272"/>
      <c r="AEE540" s="272"/>
      <c r="AEF540" s="272"/>
      <c r="AEG540" s="272"/>
      <c r="AEH540" s="272"/>
      <c r="AEI540" s="272"/>
      <c r="AEJ540" s="272"/>
      <c r="AEK540" s="272"/>
      <c r="AEL540" s="272"/>
      <c r="AEM540" s="272"/>
      <c r="AEN540" s="272"/>
      <c r="AEO540" s="272"/>
      <c r="AEP540" s="272"/>
      <c r="AEQ540" s="272"/>
      <c r="AER540" s="272"/>
      <c r="AES540" s="272"/>
      <c r="AET540" s="272"/>
      <c r="AEU540" s="272"/>
      <c r="AEV540" s="272"/>
      <c r="AEW540" s="272"/>
      <c r="AEX540" s="272"/>
      <c r="AEY540" s="272"/>
      <c r="AEZ540" s="272"/>
      <c r="AFA540" s="272"/>
      <c r="AFB540" s="272"/>
      <c r="AFC540" s="272"/>
      <c r="AFD540" s="272"/>
      <c r="AFE540" s="272"/>
      <c r="AFF540" s="272"/>
      <c r="AFG540" s="272"/>
      <c r="AFH540" s="272"/>
      <c r="AFI540" s="272"/>
      <c r="AFJ540" s="272"/>
      <c r="AFK540" s="272"/>
      <c r="AFL540" s="272"/>
      <c r="AFM540" s="272"/>
      <c r="AFN540" s="272"/>
      <c r="AFO540" s="272"/>
      <c r="AFP540" s="272"/>
      <c r="AFQ540" s="272"/>
      <c r="AFR540" s="272"/>
      <c r="AFS540" s="272"/>
      <c r="AFT540" s="272"/>
      <c r="AFU540" s="272"/>
      <c r="AFV540" s="272"/>
      <c r="AFW540" s="272"/>
      <c r="AFX540" s="272"/>
      <c r="AFY540" s="272"/>
      <c r="AFZ540" s="272"/>
      <c r="AGA540" s="272"/>
      <c r="AGB540" s="272"/>
      <c r="AGC540" s="272"/>
      <c r="AGD540" s="272"/>
      <c r="AGE540" s="272"/>
      <c r="AGF540" s="272"/>
      <c r="AGG540" s="272"/>
      <c r="AGH540" s="272"/>
      <c r="AGI540" s="272"/>
      <c r="AGJ540" s="272"/>
      <c r="AGK540" s="272"/>
      <c r="AGL540" s="272"/>
      <c r="AGM540" s="272"/>
      <c r="AGN540" s="272"/>
      <c r="AGO540" s="272"/>
      <c r="AGP540" s="272"/>
      <c r="AGQ540" s="272"/>
      <c r="AGR540" s="272"/>
      <c r="AGS540" s="272"/>
      <c r="AGT540" s="272"/>
      <c r="AGU540" s="272"/>
      <c r="AGV540" s="272"/>
      <c r="AGW540" s="272"/>
      <c r="AGX540" s="272"/>
      <c r="AGY540" s="272"/>
      <c r="AGZ540" s="272"/>
      <c r="AHA540" s="272"/>
      <c r="AHB540" s="272"/>
      <c r="AHC540" s="272"/>
      <c r="AHD540" s="272"/>
      <c r="AHE540" s="272"/>
      <c r="AHF540" s="272"/>
      <c r="AHG540" s="272"/>
      <c r="AHH540" s="272"/>
      <c r="AHI540" s="272"/>
      <c r="AHJ540" s="272"/>
      <c r="AHK540" s="272"/>
      <c r="AHL540" s="272"/>
      <c r="AHM540" s="272"/>
      <c r="AHN540" s="272"/>
      <c r="AHO540" s="272"/>
      <c r="AHP540" s="272"/>
      <c r="AHQ540" s="272"/>
      <c r="AHR540" s="272"/>
      <c r="AHS540" s="272"/>
      <c r="AHT540" s="272"/>
      <c r="AHU540" s="272"/>
      <c r="AHV540" s="272"/>
      <c r="AHW540" s="272"/>
      <c r="AHX540" s="272"/>
      <c r="AHY540" s="272"/>
      <c r="AHZ540" s="272"/>
      <c r="AIA540" s="272"/>
      <c r="AIB540" s="272"/>
      <c r="AIC540" s="272"/>
      <c r="AID540" s="272"/>
      <c r="AIE540" s="272"/>
      <c r="AIF540" s="272"/>
      <c r="AIG540" s="272"/>
      <c r="AIH540" s="272"/>
      <c r="AII540" s="272"/>
      <c r="AIJ540" s="272"/>
      <c r="AIK540" s="272"/>
      <c r="AIL540" s="272"/>
      <c r="AIM540" s="272"/>
      <c r="AIN540" s="272"/>
      <c r="AIO540" s="272"/>
      <c r="AIP540" s="272"/>
      <c r="AIQ540" s="272"/>
      <c r="AIR540" s="272"/>
      <c r="AIS540" s="272"/>
      <c r="AIT540" s="272"/>
      <c r="AIU540" s="272"/>
      <c r="AIV540" s="272"/>
      <c r="AIW540" s="272"/>
      <c r="AIX540" s="272"/>
      <c r="AIY540" s="272"/>
      <c r="AIZ540" s="272"/>
      <c r="AJA540" s="272"/>
      <c r="AJB540" s="272"/>
      <c r="AJC540" s="272"/>
      <c r="AJD540" s="272"/>
      <c r="AJE540" s="272"/>
      <c r="AJF540" s="272"/>
      <c r="AJG540" s="272"/>
      <c r="AJH540" s="272"/>
      <c r="AJI540" s="272"/>
      <c r="AJJ540" s="272"/>
      <c r="AJK540" s="272"/>
      <c r="AJL540" s="272"/>
      <c r="AJM540" s="272"/>
      <c r="AJN540" s="272"/>
      <c r="AJO540" s="272"/>
      <c r="AJP540" s="272"/>
      <c r="AJQ540" s="272"/>
      <c r="AJR540" s="272"/>
      <c r="AJS540" s="272"/>
      <c r="AJT540" s="272"/>
      <c r="AJU540" s="272"/>
      <c r="AJV540" s="272"/>
      <c r="AJW540" s="272"/>
      <c r="AJX540" s="272"/>
      <c r="AJY540" s="272"/>
      <c r="AJZ540" s="272"/>
      <c r="AKA540" s="272"/>
      <c r="AKB540" s="272"/>
      <c r="AKC540" s="272"/>
      <c r="AKD540" s="272"/>
      <c r="AKE540" s="272"/>
      <c r="AKF540" s="272"/>
      <c r="AKG540" s="272"/>
      <c r="AKH540" s="272"/>
      <c r="AKI540" s="272"/>
      <c r="AKJ540" s="272"/>
      <c r="AKK540" s="272"/>
      <c r="AKL540" s="272"/>
      <c r="AKM540" s="272"/>
      <c r="AKN540" s="272"/>
      <c r="AKO540" s="272"/>
      <c r="AKP540" s="272"/>
      <c r="AKQ540" s="272"/>
      <c r="AKR540" s="272"/>
      <c r="AKS540" s="272"/>
      <c r="AKT540" s="272"/>
      <c r="AKU540" s="272"/>
      <c r="AKV540" s="272"/>
      <c r="AKW540" s="272"/>
      <c r="AKX540" s="272"/>
      <c r="AKY540" s="272"/>
      <c r="AKZ540" s="272"/>
      <c r="ALA540" s="272"/>
      <c r="ALB540" s="272"/>
      <c r="ALC540" s="272"/>
      <c r="ALD540" s="272"/>
      <c r="ALE540" s="272"/>
    </row>
    <row r="541" spans="1:993" s="274" customFormat="1" ht="63.75" x14ac:dyDescent="0.2">
      <c r="A541" s="395" t="s">
        <v>8554</v>
      </c>
      <c r="B541" s="18" t="s">
        <v>3984</v>
      </c>
      <c r="C541" s="35" t="s">
        <v>1422</v>
      </c>
      <c r="D541" s="206"/>
      <c r="E541" s="35" t="s">
        <v>6407</v>
      </c>
      <c r="F541" s="190"/>
      <c r="G541" s="190"/>
      <c r="H541" s="13" t="s">
        <v>1790</v>
      </c>
      <c r="I541" s="239" t="s">
        <v>4899</v>
      </c>
      <c r="J541" s="18" t="s">
        <v>2074</v>
      </c>
      <c r="K541" s="13"/>
      <c r="L541" s="315">
        <v>1</v>
      </c>
      <c r="M541" s="329" t="s">
        <v>7570</v>
      </c>
      <c r="N541" s="329" t="s">
        <v>7570</v>
      </c>
      <c r="O541" s="329" t="s">
        <v>7570</v>
      </c>
      <c r="P541" s="329" t="s">
        <v>7570</v>
      </c>
      <c r="Q541" s="329" t="s">
        <v>7570</v>
      </c>
      <c r="R541" s="272"/>
      <c r="S541" s="272"/>
      <c r="T541" s="272"/>
      <c r="U541" s="272"/>
      <c r="V541" s="272"/>
      <c r="W541" s="272"/>
      <c r="X541" s="272"/>
      <c r="Y541" s="272"/>
      <c r="Z541" s="272"/>
      <c r="AA541" s="272"/>
      <c r="AB541" s="272"/>
      <c r="AC541" s="272"/>
      <c r="AD541" s="272"/>
      <c r="AE541" s="272"/>
      <c r="AF541" s="272"/>
      <c r="AG541" s="272"/>
      <c r="AH541" s="272"/>
      <c r="AI541" s="272"/>
      <c r="AJ541" s="272"/>
      <c r="AK541" s="272"/>
      <c r="AL541" s="272"/>
      <c r="AM541" s="272"/>
      <c r="AN541" s="272"/>
      <c r="AO541" s="272"/>
      <c r="AP541" s="272"/>
      <c r="AQ541" s="272"/>
      <c r="AR541" s="272"/>
      <c r="AS541" s="272"/>
      <c r="AT541" s="272"/>
      <c r="AU541" s="272"/>
      <c r="AV541" s="272"/>
      <c r="AW541" s="272"/>
      <c r="AX541" s="272"/>
      <c r="AY541" s="272"/>
      <c r="AZ541" s="272"/>
      <c r="BA541" s="272"/>
      <c r="BB541" s="272"/>
      <c r="BC541" s="272"/>
      <c r="BD541" s="272"/>
      <c r="BE541" s="272"/>
      <c r="BF541" s="272"/>
      <c r="BG541" s="272"/>
      <c r="BH541" s="272"/>
      <c r="BI541" s="272"/>
      <c r="BJ541" s="272"/>
      <c r="BK541" s="272"/>
      <c r="BL541" s="272"/>
      <c r="BM541" s="272"/>
      <c r="BN541" s="272"/>
      <c r="BO541" s="272"/>
      <c r="BP541" s="272"/>
      <c r="BQ541" s="272"/>
      <c r="BR541" s="272"/>
      <c r="BS541" s="272"/>
      <c r="BT541" s="272"/>
      <c r="BU541" s="272"/>
      <c r="BV541" s="272"/>
      <c r="BW541" s="272"/>
      <c r="BX541" s="272"/>
      <c r="BY541" s="272"/>
      <c r="BZ541" s="272"/>
      <c r="CA541" s="272"/>
      <c r="CB541" s="272"/>
      <c r="CC541" s="272"/>
      <c r="CD541" s="272"/>
      <c r="CE541" s="272"/>
      <c r="CF541" s="272"/>
      <c r="CG541" s="272"/>
      <c r="CH541" s="272"/>
      <c r="CI541" s="272"/>
      <c r="CJ541" s="272"/>
      <c r="CK541" s="272"/>
      <c r="CL541" s="272"/>
      <c r="CM541" s="272"/>
      <c r="CN541" s="272"/>
      <c r="CO541" s="272"/>
      <c r="CP541" s="272"/>
      <c r="CQ541" s="272"/>
      <c r="CR541" s="272"/>
      <c r="CS541" s="272"/>
      <c r="CT541" s="272"/>
      <c r="CU541" s="272"/>
      <c r="CV541" s="272"/>
      <c r="CW541" s="272"/>
      <c r="CX541" s="272"/>
      <c r="CY541" s="272"/>
      <c r="CZ541" s="272"/>
      <c r="DA541" s="272"/>
      <c r="DB541" s="272"/>
      <c r="DC541" s="272"/>
      <c r="DD541" s="272"/>
      <c r="DE541" s="272"/>
      <c r="DF541" s="272"/>
      <c r="DG541" s="272"/>
      <c r="DH541" s="272"/>
      <c r="DI541" s="272"/>
      <c r="DJ541" s="272"/>
      <c r="DK541" s="272"/>
      <c r="DL541" s="272"/>
      <c r="DM541" s="272"/>
      <c r="DN541" s="272"/>
      <c r="DO541" s="272"/>
      <c r="DP541" s="272"/>
      <c r="DQ541" s="272"/>
      <c r="DR541" s="272"/>
      <c r="DS541" s="272"/>
      <c r="DT541" s="272"/>
      <c r="DU541" s="272"/>
      <c r="DV541" s="272"/>
      <c r="DW541" s="272"/>
      <c r="DX541" s="272"/>
      <c r="DY541" s="272"/>
      <c r="DZ541" s="272"/>
      <c r="EA541" s="272"/>
      <c r="EB541" s="272"/>
      <c r="EC541" s="272"/>
      <c r="ED541" s="272"/>
      <c r="EE541" s="272"/>
      <c r="EF541" s="272"/>
      <c r="EG541" s="272"/>
      <c r="EH541" s="272"/>
      <c r="EI541" s="272"/>
      <c r="EJ541" s="272"/>
      <c r="EK541" s="272"/>
      <c r="EL541" s="272"/>
      <c r="EM541" s="272"/>
      <c r="EN541" s="272"/>
      <c r="EO541" s="272"/>
      <c r="EP541" s="272"/>
      <c r="EQ541" s="272"/>
      <c r="ER541" s="272"/>
      <c r="ES541" s="272"/>
      <c r="ET541" s="272"/>
      <c r="EU541" s="272"/>
      <c r="EV541" s="272"/>
      <c r="EW541" s="272"/>
      <c r="EX541" s="272"/>
      <c r="EY541" s="272"/>
      <c r="EZ541" s="272"/>
      <c r="FA541" s="272"/>
      <c r="FB541" s="272"/>
      <c r="FC541" s="272"/>
      <c r="FD541" s="272"/>
      <c r="FE541" s="272"/>
      <c r="FF541" s="272"/>
      <c r="FG541" s="272"/>
      <c r="FH541" s="272"/>
      <c r="FI541" s="272"/>
      <c r="FJ541" s="272"/>
      <c r="FK541" s="272"/>
      <c r="FL541" s="272"/>
      <c r="FM541" s="272"/>
      <c r="FN541" s="272"/>
      <c r="FO541" s="272"/>
      <c r="FP541" s="272"/>
      <c r="FQ541" s="272"/>
      <c r="FR541" s="272"/>
      <c r="FS541" s="272"/>
      <c r="FT541" s="272"/>
      <c r="FU541" s="272"/>
      <c r="FV541" s="272"/>
      <c r="FW541" s="272"/>
      <c r="FX541" s="272"/>
      <c r="FY541" s="272"/>
      <c r="FZ541" s="272"/>
      <c r="GA541" s="272"/>
      <c r="GB541" s="272"/>
      <c r="GC541" s="272"/>
      <c r="GD541" s="272"/>
      <c r="GE541" s="272"/>
      <c r="GF541" s="272"/>
      <c r="GG541" s="272"/>
      <c r="GH541" s="272"/>
      <c r="GI541" s="272"/>
      <c r="GJ541" s="272"/>
      <c r="GK541" s="272"/>
      <c r="GL541" s="272"/>
      <c r="GM541" s="272"/>
      <c r="GN541" s="272"/>
      <c r="GO541" s="272"/>
      <c r="GP541" s="272"/>
      <c r="GQ541" s="272"/>
      <c r="GR541" s="272"/>
      <c r="GS541" s="272"/>
      <c r="GT541" s="272"/>
      <c r="GU541" s="272"/>
      <c r="GV541" s="272"/>
      <c r="GW541" s="272"/>
      <c r="GX541" s="272"/>
      <c r="GY541" s="272"/>
      <c r="GZ541" s="272"/>
      <c r="HA541" s="272"/>
      <c r="HB541" s="272"/>
      <c r="HC541" s="272"/>
      <c r="HD541" s="272"/>
      <c r="HE541" s="272"/>
      <c r="HF541" s="272"/>
      <c r="HG541" s="272"/>
      <c r="HH541" s="272"/>
      <c r="HI541" s="272"/>
      <c r="HJ541" s="272"/>
      <c r="HK541" s="272"/>
      <c r="HL541" s="272"/>
      <c r="HM541" s="272"/>
      <c r="HN541" s="272"/>
      <c r="HO541" s="272"/>
      <c r="HP541" s="272"/>
      <c r="HQ541" s="272"/>
      <c r="HR541" s="272"/>
      <c r="HS541" s="272"/>
      <c r="HT541" s="272"/>
      <c r="HU541" s="272"/>
      <c r="HV541" s="272"/>
      <c r="HW541" s="272"/>
      <c r="HX541" s="272"/>
      <c r="HY541" s="272"/>
      <c r="HZ541" s="272"/>
      <c r="IA541" s="272"/>
      <c r="IB541" s="272"/>
      <c r="IC541" s="272"/>
      <c r="ID541" s="272"/>
      <c r="IE541" s="272"/>
      <c r="IF541" s="272"/>
      <c r="IG541" s="272"/>
      <c r="IH541" s="272"/>
      <c r="II541" s="272"/>
      <c r="IJ541" s="272"/>
      <c r="IK541" s="272"/>
      <c r="IL541" s="272"/>
      <c r="IM541" s="272"/>
      <c r="IN541" s="272"/>
      <c r="IO541" s="272"/>
      <c r="IP541" s="272"/>
      <c r="IQ541" s="272"/>
      <c r="IR541" s="272"/>
      <c r="IS541" s="272"/>
      <c r="IT541" s="272"/>
      <c r="IU541" s="272"/>
      <c r="IV541" s="272"/>
      <c r="IW541" s="272"/>
      <c r="IX541" s="272"/>
      <c r="IY541" s="272"/>
      <c r="IZ541" s="272"/>
      <c r="JA541" s="272"/>
      <c r="JB541" s="272"/>
      <c r="JC541" s="272"/>
      <c r="JD541" s="272"/>
      <c r="JE541" s="272"/>
      <c r="JF541" s="272"/>
      <c r="JG541" s="272"/>
      <c r="JH541" s="272"/>
      <c r="JI541" s="272"/>
      <c r="JJ541" s="272"/>
      <c r="JK541" s="272"/>
      <c r="JL541" s="272"/>
      <c r="JM541" s="272"/>
      <c r="JN541" s="272"/>
      <c r="JO541" s="272"/>
      <c r="JP541" s="272"/>
      <c r="JQ541" s="272"/>
      <c r="JR541" s="272"/>
      <c r="JS541" s="272"/>
      <c r="JT541" s="272"/>
      <c r="JU541" s="272"/>
      <c r="JV541" s="272"/>
      <c r="JW541" s="272"/>
      <c r="JX541" s="272"/>
      <c r="JY541" s="272"/>
      <c r="JZ541" s="272"/>
      <c r="KA541" s="272"/>
      <c r="KB541" s="272"/>
      <c r="KC541" s="272"/>
      <c r="KD541" s="272"/>
      <c r="KE541" s="272"/>
      <c r="KF541" s="272"/>
      <c r="KG541" s="272"/>
      <c r="KH541" s="272"/>
      <c r="KI541" s="272"/>
      <c r="KJ541" s="272"/>
      <c r="KK541" s="272"/>
      <c r="KL541" s="272"/>
      <c r="KM541" s="272"/>
      <c r="KN541" s="272"/>
      <c r="KO541" s="272"/>
      <c r="KP541" s="272"/>
      <c r="KQ541" s="272"/>
      <c r="KR541" s="272"/>
      <c r="KS541" s="272"/>
      <c r="KT541" s="272"/>
      <c r="KU541" s="272"/>
      <c r="KV541" s="272"/>
      <c r="KW541" s="272"/>
      <c r="KX541" s="272"/>
      <c r="KY541" s="272"/>
      <c r="KZ541" s="272"/>
      <c r="LA541" s="272"/>
      <c r="LB541" s="272"/>
      <c r="LC541" s="272"/>
      <c r="LD541" s="272"/>
      <c r="LE541" s="272"/>
      <c r="LF541" s="272"/>
      <c r="LG541" s="272"/>
      <c r="LH541" s="272"/>
      <c r="LI541" s="272"/>
      <c r="LJ541" s="272"/>
      <c r="LK541" s="272"/>
      <c r="LL541" s="272"/>
      <c r="LM541" s="272"/>
      <c r="LN541" s="272"/>
      <c r="LO541" s="272"/>
      <c r="LP541" s="272"/>
      <c r="LQ541" s="272"/>
      <c r="LR541" s="272"/>
      <c r="LS541" s="272"/>
      <c r="LT541" s="272"/>
      <c r="LU541" s="272"/>
      <c r="LV541" s="272"/>
      <c r="LW541" s="272"/>
      <c r="LX541" s="272"/>
      <c r="LY541" s="272"/>
      <c r="LZ541" s="272"/>
      <c r="MA541" s="272"/>
      <c r="MB541" s="272"/>
      <c r="MC541" s="272"/>
      <c r="MD541" s="272"/>
      <c r="ME541" s="272"/>
      <c r="MF541" s="272"/>
      <c r="MG541" s="272"/>
      <c r="MH541" s="272"/>
      <c r="MI541" s="272"/>
      <c r="MJ541" s="272"/>
      <c r="MK541" s="272"/>
      <c r="ML541" s="272"/>
      <c r="MM541" s="272"/>
      <c r="MN541" s="272"/>
      <c r="MO541" s="272"/>
      <c r="MP541" s="272"/>
      <c r="MQ541" s="272"/>
      <c r="MR541" s="272"/>
      <c r="MS541" s="272"/>
      <c r="MT541" s="272"/>
      <c r="MU541" s="272"/>
      <c r="MV541" s="272"/>
      <c r="MW541" s="272"/>
      <c r="MX541" s="272"/>
      <c r="MY541" s="272"/>
      <c r="MZ541" s="272"/>
      <c r="NA541" s="272"/>
      <c r="NB541" s="272"/>
      <c r="NC541" s="272"/>
      <c r="ND541" s="272"/>
      <c r="NE541" s="272"/>
      <c r="NF541" s="272"/>
      <c r="NG541" s="272"/>
      <c r="NH541" s="272"/>
      <c r="NI541" s="272"/>
      <c r="NJ541" s="272"/>
      <c r="NK541" s="272"/>
      <c r="NL541" s="272"/>
      <c r="NM541" s="272"/>
      <c r="NN541" s="272"/>
      <c r="NO541" s="272"/>
      <c r="NP541" s="272"/>
      <c r="NQ541" s="272"/>
      <c r="NR541" s="272"/>
      <c r="NS541" s="272"/>
      <c r="NT541" s="272"/>
      <c r="NU541" s="272"/>
      <c r="NV541" s="272"/>
      <c r="NW541" s="272"/>
      <c r="NX541" s="272"/>
      <c r="NY541" s="272"/>
      <c r="NZ541" s="272"/>
      <c r="OA541" s="272"/>
      <c r="OB541" s="272"/>
      <c r="OC541" s="272"/>
      <c r="OD541" s="272"/>
      <c r="OE541" s="272"/>
      <c r="OF541" s="272"/>
      <c r="OG541" s="272"/>
      <c r="OH541" s="272"/>
      <c r="OI541" s="272"/>
      <c r="OJ541" s="272"/>
      <c r="OK541" s="272"/>
      <c r="OL541" s="272"/>
      <c r="OM541" s="272"/>
      <c r="ON541" s="272"/>
      <c r="OO541" s="272"/>
      <c r="OP541" s="272"/>
      <c r="OQ541" s="272"/>
      <c r="OR541" s="272"/>
      <c r="OS541" s="272"/>
      <c r="OT541" s="272"/>
      <c r="OU541" s="272"/>
      <c r="OV541" s="272"/>
      <c r="OW541" s="272"/>
      <c r="OX541" s="272"/>
      <c r="OY541" s="272"/>
      <c r="OZ541" s="272"/>
      <c r="PA541" s="272"/>
      <c r="PB541" s="272"/>
      <c r="PC541" s="272"/>
      <c r="PD541" s="272"/>
      <c r="PE541" s="272"/>
      <c r="PF541" s="272"/>
      <c r="PG541" s="272"/>
      <c r="PH541" s="272"/>
      <c r="PI541" s="272"/>
      <c r="PJ541" s="272"/>
      <c r="PK541" s="272"/>
      <c r="PL541" s="272"/>
      <c r="PM541" s="272"/>
      <c r="PN541" s="272"/>
      <c r="PO541" s="272"/>
      <c r="PP541" s="272"/>
      <c r="PQ541" s="272"/>
      <c r="PR541" s="272"/>
      <c r="PS541" s="272"/>
      <c r="PT541" s="272"/>
      <c r="PU541" s="272"/>
      <c r="PV541" s="272"/>
      <c r="PW541" s="272"/>
      <c r="PX541" s="272"/>
      <c r="PY541" s="272"/>
      <c r="PZ541" s="272"/>
      <c r="QA541" s="272"/>
      <c r="QB541" s="272"/>
      <c r="QC541" s="272"/>
      <c r="QD541" s="272"/>
      <c r="QE541" s="272"/>
      <c r="QF541" s="272"/>
      <c r="QG541" s="272"/>
      <c r="QH541" s="272"/>
      <c r="QI541" s="272"/>
      <c r="QJ541" s="272"/>
      <c r="QK541" s="272"/>
      <c r="QL541" s="272"/>
      <c r="QM541" s="272"/>
      <c r="QN541" s="272"/>
      <c r="QO541" s="272"/>
      <c r="QP541" s="272"/>
      <c r="QQ541" s="272"/>
      <c r="QR541" s="272"/>
      <c r="QS541" s="272"/>
      <c r="QT541" s="272"/>
      <c r="QU541" s="272"/>
      <c r="QV541" s="272"/>
      <c r="QW541" s="272"/>
      <c r="QX541" s="272"/>
      <c r="QY541" s="272"/>
      <c r="QZ541" s="272"/>
      <c r="RA541" s="272"/>
      <c r="RB541" s="272"/>
      <c r="RC541" s="272"/>
      <c r="RD541" s="272"/>
      <c r="RE541" s="272"/>
      <c r="RF541" s="272"/>
      <c r="RG541" s="272"/>
      <c r="RH541" s="272"/>
      <c r="RI541" s="272"/>
      <c r="RJ541" s="272"/>
      <c r="RK541" s="272"/>
      <c r="RL541" s="272"/>
      <c r="RM541" s="272"/>
      <c r="RN541" s="272"/>
      <c r="RO541" s="272"/>
      <c r="RP541" s="272"/>
      <c r="RQ541" s="272"/>
      <c r="RR541" s="272"/>
      <c r="RS541" s="272"/>
      <c r="RT541" s="272"/>
      <c r="RU541" s="272"/>
      <c r="RV541" s="272"/>
      <c r="RW541" s="272"/>
      <c r="RX541" s="272"/>
      <c r="RY541" s="272"/>
      <c r="RZ541" s="272"/>
      <c r="SA541" s="272"/>
      <c r="SB541" s="272"/>
      <c r="SC541" s="272"/>
      <c r="SD541" s="272"/>
      <c r="SE541" s="272"/>
      <c r="SF541" s="272"/>
      <c r="SG541" s="272"/>
      <c r="SH541" s="272"/>
      <c r="SI541" s="272"/>
      <c r="SJ541" s="272"/>
      <c r="SK541" s="272"/>
      <c r="SL541" s="272"/>
      <c r="SM541" s="272"/>
      <c r="SN541" s="272"/>
      <c r="SO541" s="272"/>
      <c r="SP541" s="272"/>
      <c r="SQ541" s="272"/>
      <c r="SR541" s="272"/>
      <c r="SS541" s="272"/>
      <c r="ST541" s="272"/>
      <c r="SU541" s="272"/>
      <c r="SV541" s="272"/>
      <c r="SW541" s="272"/>
      <c r="SX541" s="272"/>
      <c r="SY541" s="272"/>
      <c r="SZ541" s="272"/>
      <c r="TA541" s="272"/>
      <c r="TB541" s="272"/>
      <c r="TC541" s="272"/>
      <c r="TD541" s="272"/>
      <c r="TE541" s="272"/>
      <c r="TF541" s="272"/>
      <c r="TG541" s="272"/>
      <c r="TH541" s="272"/>
      <c r="TI541" s="272"/>
      <c r="TJ541" s="272"/>
      <c r="TK541" s="272"/>
      <c r="TL541" s="272"/>
      <c r="TM541" s="272"/>
      <c r="TN541" s="272"/>
      <c r="TO541" s="272"/>
      <c r="TP541" s="272"/>
      <c r="TQ541" s="272"/>
      <c r="TR541" s="272"/>
      <c r="TS541" s="272"/>
      <c r="TT541" s="272"/>
      <c r="TU541" s="272"/>
      <c r="TV541" s="272"/>
      <c r="TW541" s="272"/>
      <c r="TX541" s="272"/>
      <c r="TY541" s="272"/>
      <c r="TZ541" s="272"/>
      <c r="UA541" s="272"/>
      <c r="UB541" s="272"/>
      <c r="UC541" s="272"/>
      <c r="UD541" s="272"/>
      <c r="UE541" s="272"/>
      <c r="UF541" s="272"/>
      <c r="UG541" s="272"/>
      <c r="UH541" s="272"/>
      <c r="UI541" s="272"/>
      <c r="UJ541" s="272"/>
      <c r="UK541" s="272"/>
      <c r="UL541" s="272"/>
      <c r="UM541" s="272"/>
      <c r="UN541" s="272"/>
      <c r="UO541" s="272"/>
      <c r="UP541" s="272"/>
      <c r="UQ541" s="272"/>
      <c r="UR541" s="272"/>
      <c r="US541" s="272"/>
      <c r="UT541" s="272"/>
      <c r="UU541" s="272"/>
      <c r="UV541" s="272"/>
      <c r="UW541" s="272"/>
      <c r="UX541" s="272"/>
      <c r="UY541" s="272"/>
      <c r="UZ541" s="272"/>
      <c r="VA541" s="272"/>
      <c r="VB541" s="272"/>
      <c r="VC541" s="272"/>
      <c r="VD541" s="272"/>
      <c r="VE541" s="272"/>
      <c r="VF541" s="272"/>
      <c r="VG541" s="272"/>
      <c r="VH541" s="272"/>
      <c r="VI541" s="272"/>
      <c r="VJ541" s="272"/>
      <c r="VK541" s="272"/>
      <c r="VL541" s="272"/>
      <c r="VM541" s="272"/>
      <c r="VN541" s="272"/>
      <c r="VO541" s="272"/>
      <c r="VP541" s="272"/>
      <c r="VQ541" s="272"/>
      <c r="VR541" s="272"/>
      <c r="VS541" s="272"/>
      <c r="VT541" s="272"/>
      <c r="VU541" s="272"/>
      <c r="VV541" s="272"/>
      <c r="VW541" s="272"/>
      <c r="VX541" s="272"/>
      <c r="VY541" s="272"/>
      <c r="VZ541" s="272"/>
      <c r="WA541" s="272"/>
      <c r="WB541" s="272"/>
      <c r="WC541" s="272"/>
      <c r="WD541" s="272"/>
      <c r="WE541" s="272"/>
      <c r="WF541" s="272"/>
      <c r="WG541" s="272"/>
      <c r="WH541" s="272"/>
      <c r="WI541" s="272"/>
      <c r="WJ541" s="272"/>
      <c r="WK541" s="272"/>
      <c r="WL541" s="272"/>
      <c r="WM541" s="272"/>
      <c r="WN541" s="272"/>
      <c r="WO541" s="272"/>
      <c r="WP541" s="272"/>
      <c r="WQ541" s="272"/>
      <c r="WR541" s="272"/>
      <c r="WS541" s="272"/>
      <c r="WT541" s="272"/>
      <c r="WU541" s="272"/>
      <c r="WV541" s="272"/>
      <c r="WW541" s="272"/>
      <c r="WX541" s="272"/>
      <c r="WY541" s="272"/>
      <c r="WZ541" s="272"/>
      <c r="XA541" s="272"/>
      <c r="XB541" s="272"/>
      <c r="XC541" s="272"/>
      <c r="XD541" s="272"/>
      <c r="XE541" s="272"/>
      <c r="XF541" s="272"/>
      <c r="XG541" s="272"/>
      <c r="XH541" s="272"/>
      <c r="XI541" s="272"/>
      <c r="XJ541" s="272"/>
      <c r="XK541" s="272"/>
      <c r="XL541" s="272"/>
      <c r="XM541" s="272"/>
      <c r="XN541" s="272"/>
      <c r="XO541" s="272"/>
      <c r="XP541" s="272"/>
      <c r="XQ541" s="272"/>
      <c r="XR541" s="272"/>
      <c r="XS541" s="272"/>
      <c r="XT541" s="272"/>
      <c r="XU541" s="272"/>
      <c r="XV541" s="272"/>
      <c r="XW541" s="272"/>
      <c r="XX541" s="272"/>
      <c r="XY541" s="272"/>
      <c r="XZ541" s="272"/>
      <c r="YA541" s="272"/>
      <c r="YB541" s="272"/>
      <c r="YC541" s="272"/>
      <c r="YD541" s="272"/>
      <c r="YE541" s="272"/>
      <c r="YF541" s="272"/>
      <c r="YG541" s="272"/>
      <c r="YH541" s="272"/>
      <c r="YI541" s="272"/>
      <c r="YJ541" s="272"/>
      <c r="YK541" s="272"/>
      <c r="YL541" s="272"/>
      <c r="YM541" s="272"/>
      <c r="YN541" s="272"/>
      <c r="YO541" s="272"/>
      <c r="YP541" s="272"/>
      <c r="YQ541" s="272"/>
      <c r="YR541" s="272"/>
      <c r="YS541" s="272"/>
      <c r="YT541" s="272"/>
      <c r="YU541" s="272"/>
      <c r="YV541" s="272"/>
      <c r="YW541" s="272"/>
      <c r="YX541" s="272"/>
      <c r="YY541" s="272"/>
      <c r="YZ541" s="272"/>
      <c r="ZA541" s="272"/>
      <c r="ZB541" s="272"/>
      <c r="ZC541" s="272"/>
      <c r="ZD541" s="272"/>
      <c r="ZE541" s="272"/>
      <c r="ZF541" s="272"/>
      <c r="ZG541" s="272"/>
      <c r="ZH541" s="272"/>
      <c r="ZI541" s="272"/>
      <c r="ZJ541" s="272"/>
      <c r="ZK541" s="272"/>
      <c r="ZL541" s="272"/>
      <c r="ZM541" s="272"/>
      <c r="ZN541" s="272"/>
      <c r="ZO541" s="272"/>
      <c r="ZP541" s="272"/>
      <c r="ZQ541" s="272"/>
      <c r="ZR541" s="272"/>
      <c r="ZS541" s="272"/>
      <c r="ZT541" s="272"/>
      <c r="ZU541" s="272"/>
      <c r="ZV541" s="272"/>
      <c r="ZW541" s="272"/>
      <c r="ZX541" s="272"/>
      <c r="ZY541" s="272"/>
      <c r="ZZ541" s="272"/>
      <c r="AAA541" s="272"/>
      <c r="AAB541" s="272"/>
      <c r="AAC541" s="272"/>
      <c r="AAD541" s="272"/>
      <c r="AAE541" s="272"/>
      <c r="AAF541" s="272"/>
      <c r="AAG541" s="272"/>
      <c r="AAH541" s="272"/>
      <c r="AAI541" s="272"/>
      <c r="AAJ541" s="272"/>
      <c r="AAK541" s="272"/>
      <c r="AAL541" s="272"/>
      <c r="AAM541" s="272"/>
      <c r="AAN541" s="272"/>
      <c r="AAO541" s="272"/>
      <c r="AAP541" s="272"/>
      <c r="AAQ541" s="272"/>
      <c r="AAR541" s="272"/>
      <c r="AAS541" s="272"/>
      <c r="AAT541" s="272"/>
      <c r="AAU541" s="272"/>
      <c r="AAV541" s="272"/>
      <c r="AAW541" s="272"/>
      <c r="AAX541" s="272"/>
      <c r="AAY541" s="272"/>
      <c r="AAZ541" s="272"/>
      <c r="ABA541" s="272"/>
      <c r="ABB541" s="272"/>
      <c r="ABC541" s="272"/>
      <c r="ABD541" s="272"/>
      <c r="ABE541" s="272"/>
      <c r="ABF541" s="272"/>
      <c r="ABG541" s="272"/>
      <c r="ABH541" s="272"/>
      <c r="ABI541" s="272"/>
      <c r="ABJ541" s="272"/>
      <c r="ABK541" s="272"/>
      <c r="ABL541" s="272"/>
      <c r="ABM541" s="272"/>
      <c r="ABN541" s="272"/>
      <c r="ABO541" s="272"/>
      <c r="ABP541" s="272"/>
      <c r="ABQ541" s="272"/>
      <c r="ABR541" s="272"/>
      <c r="ABS541" s="272"/>
      <c r="ABT541" s="272"/>
      <c r="ABU541" s="272"/>
      <c r="ABV541" s="272"/>
      <c r="ABW541" s="272"/>
      <c r="ABX541" s="272"/>
      <c r="ABY541" s="272"/>
      <c r="ABZ541" s="272"/>
      <c r="ACA541" s="272"/>
      <c r="ACB541" s="272"/>
      <c r="ACC541" s="272"/>
      <c r="ACD541" s="272"/>
      <c r="ACE541" s="272"/>
      <c r="ACF541" s="272"/>
      <c r="ACG541" s="272"/>
      <c r="ACH541" s="272"/>
      <c r="ACI541" s="272"/>
      <c r="ACJ541" s="272"/>
      <c r="ACK541" s="272"/>
      <c r="ACL541" s="272"/>
      <c r="ACM541" s="272"/>
      <c r="ACN541" s="272"/>
      <c r="ACO541" s="272"/>
      <c r="ACP541" s="272"/>
      <c r="ACQ541" s="272"/>
      <c r="ACR541" s="272"/>
      <c r="ACS541" s="272"/>
      <c r="ACT541" s="272"/>
      <c r="ACU541" s="272"/>
      <c r="ACV541" s="272"/>
      <c r="ACW541" s="272"/>
      <c r="ACX541" s="272"/>
      <c r="ACY541" s="272"/>
      <c r="ACZ541" s="272"/>
      <c r="ADA541" s="272"/>
      <c r="ADB541" s="272"/>
      <c r="ADC541" s="272"/>
      <c r="ADD541" s="272"/>
      <c r="ADE541" s="272"/>
      <c r="ADF541" s="272"/>
      <c r="ADG541" s="272"/>
      <c r="ADH541" s="272"/>
      <c r="ADI541" s="272"/>
      <c r="ADJ541" s="272"/>
      <c r="ADK541" s="272"/>
      <c r="ADL541" s="272"/>
      <c r="ADM541" s="272"/>
      <c r="ADN541" s="272"/>
      <c r="ADO541" s="272"/>
      <c r="ADP541" s="272"/>
      <c r="ADQ541" s="272"/>
      <c r="ADR541" s="272"/>
      <c r="ADS541" s="272"/>
      <c r="ADT541" s="272"/>
      <c r="ADU541" s="272"/>
      <c r="ADV541" s="272"/>
      <c r="ADW541" s="272"/>
      <c r="ADX541" s="272"/>
      <c r="ADY541" s="272"/>
      <c r="ADZ541" s="272"/>
      <c r="AEA541" s="272"/>
      <c r="AEB541" s="272"/>
      <c r="AEC541" s="272"/>
      <c r="AED541" s="272"/>
      <c r="AEE541" s="272"/>
      <c r="AEF541" s="272"/>
      <c r="AEG541" s="272"/>
      <c r="AEH541" s="272"/>
      <c r="AEI541" s="272"/>
      <c r="AEJ541" s="272"/>
      <c r="AEK541" s="272"/>
      <c r="AEL541" s="272"/>
      <c r="AEM541" s="272"/>
      <c r="AEN541" s="272"/>
      <c r="AEO541" s="272"/>
      <c r="AEP541" s="272"/>
      <c r="AEQ541" s="272"/>
      <c r="AER541" s="272"/>
      <c r="AES541" s="272"/>
      <c r="AET541" s="272"/>
      <c r="AEU541" s="272"/>
      <c r="AEV541" s="272"/>
      <c r="AEW541" s="272"/>
      <c r="AEX541" s="272"/>
      <c r="AEY541" s="272"/>
      <c r="AEZ541" s="272"/>
      <c r="AFA541" s="272"/>
      <c r="AFB541" s="272"/>
      <c r="AFC541" s="272"/>
      <c r="AFD541" s="272"/>
      <c r="AFE541" s="272"/>
      <c r="AFF541" s="272"/>
      <c r="AFG541" s="272"/>
      <c r="AFH541" s="272"/>
      <c r="AFI541" s="272"/>
      <c r="AFJ541" s="272"/>
      <c r="AFK541" s="272"/>
      <c r="AFL541" s="272"/>
      <c r="AFM541" s="272"/>
      <c r="AFN541" s="272"/>
      <c r="AFO541" s="272"/>
      <c r="AFP541" s="272"/>
      <c r="AFQ541" s="272"/>
      <c r="AFR541" s="272"/>
      <c r="AFS541" s="272"/>
      <c r="AFT541" s="272"/>
      <c r="AFU541" s="272"/>
      <c r="AFV541" s="272"/>
      <c r="AFW541" s="272"/>
      <c r="AFX541" s="272"/>
      <c r="AFY541" s="272"/>
      <c r="AFZ541" s="272"/>
      <c r="AGA541" s="272"/>
      <c r="AGB541" s="272"/>
      <c r="AGC541" s="272"/>
      <c r="AGD541" s="272"/>
      <c r="AGE541" s="272"/>
      <c r="AGF541" s="272"/>
      <c r="AGG541" s="272"/>
      <c r="AGH541" s="272"/>
      <c r="AGI541" s="272"/>
      <c r="AGJ541" s="272"/>
      <c r="AGK541" s="272"/>
      <c r="AGL541" s="272"/>
      <c r="AGM541" s="272"/>
      <c r="AGN541" s="272"/>
      <c r="AGO541" s="272"/>
      <c r="AGP541" s="272"/>
      <c r="AGQ541" s="272"/>
      <c r="AGR541" s="272"/>
      <c r="AGS541" s="272"/>
      <c r="AGT541" s="272"/>
      <c r="AGU541" s="272"/>
      <c r="AGV541" s="272"/>
      <c r="AGW541" s="272"/>
      <c r="AGX541" s="272"/>
      <c r="AGY541" s="272"/>
      <c r="AGZ541" s="272"/>
      <c r="AHA541" s="272"/>
      <c r="AHB541" s="272"/>
      <c r="AHC541" s="272"/>
      <c r="AHD541" s="272"/>
      <c r="AHE541" s="272"/>
      <c r="AHF541" s="272"/>
      <c r="AHG541" s="272"/>
      <c r="AHH541" s="272"/>
      <c r="AHI541" s="272"/>
      <c r="AHJ541" s="272"/>
      <c r="AHK541" s="272"/>
      <c r="AHL541" s="272"/>
      <c r="AHM541" s="272"/>
      <c r="AHN541" s="272"/>
      <c r="AHO541" s="272"/>
      <c r="AHP541" s="272"/>
      <c r="AHQ541" s="272"/>
      <c r="AHR541" s="272"/>
      <c r="AHS541" s="272"/>
      <c r="AHT541" s="272"/>
      <c r="AHU541" s="272"/>
      <c r="AHV541" s="272"/>
      <c r="AHW541" s="272"/>
      <c r="AHX541" s="272"/>
      <c r="AHY541" s="272"/>
      <c r="AHZ541" s="272"/>
      <c r="AIA541" s="272"/>
      <c r="AIB541" s="272"/>
      <c r="AIC541" s="272"/>
      <c r="AID541" s="272"/>
      <c r="AIE541" s="272"/>
      <c r="AIF541" s="272"/>
      <c r="AIG541" s="272"/>
      <c r="AIH541" s="272"/>
      <c r="AII541" s="272"/>
      <c r="AIJ541" s="272"/>
      <c r="AIK541" s="272"/>
      <c r="AIL541" s="272"/>
      <c r="AIM541" s="272"/>
      <c r="AIN541" s="272"/>
      <c r="AIO541" s="272"/>
      <c r="AIP541" s="272"/>
      <c r="AIQ541" s="272"/>
      <c r="AIR541" s="272"/>
      <c r="AIS541" s="272"/>
      <c r="AIT541" s="272"/>
      <c r="AIU541" s="272"/>
      <c r="AIV541" s="272"/>
      <c r="AIW541" s="272"/>
      <c r="AIX541" s="272"/>
      <c r="AIY541" s="272"/>
      <c r="AIZ541" s="272"/>
      <c r="AJA541" s="272"/>
      <c r="AJB541" s="272"/>
      <c r="AJC541" s="272"/>
      <c r="AJD541" s="272"/>
      <c r="AJE541" s="272"/>
      <c r="AJF541" s="272"/>
      <c r="AJG541" s="272"/>
      <c r="AJH541" s="272"/>
      <c r="AJI541" s="272"/>
      <c r="AJJ541" s="272"/>
      <c r="AJK541" s="272"/>
      <c r="AJL541" s="272"/>
      <c r="AJM541" s="272"/>
      <c r="AJN541" s="272"/>
      <c r="AJO541" s="272"/>
      <c r="AJP541" s="272"/>
      <c r="AJQ541" s="272"/>
      <c r="AJR541" s="272"/>
      <c r="AJS541" s="272"/>
      <c r="AJT541" s="272"/>
      <c r="AJU541" s="272"/>
      <c r="AJV541" s="272"/>
      <c r="AJW541" s="272"/>
      <c r="AJX541" s="272"/>
      <c r="AJY541" s="272"/>
      <c r="AJZ541" s="272"/>
      <c r="AKA541" s="272"/>
      <c r="AKB541" s="272"/>
      <c r="AKC541" s="272"/>
      <c r="AKD541" s="272"/>
      <c r="AKE541" s="272"/>
      <c r="AKF541" s="272"/>
      <c r="AKG541" s="272"/>
      <c r="AKH541" s="272"/>
      <c r="AKI541" s="272"/>
      <c r="AKJ541" s="272"/>
      <c r="AKK541" s="272"/>
      <c r="AKL541" s="272"/>
      <c r="AKM541" s="272"/>
      <c r="AKN541" s="272"/>
      <c r="AKO541" s="272"/>
      <c r="AKP541" s="272"/>
      <c r="AKQ541" s="272"/>
      <c r="AKR541" s="272"/>
      <c r="AKS541" s="272"/>
      <c r="AKT541" s="272"/>
      <c r="AKU541" s="272"/>
      <c r="AKV541" s="272"/>
      <c r="AKW541" s="272"/>
      <c r="AKX541" s="272"/>
      <c r="AKY541" s="272"/>
      <c r="AKZ541" s="272"/>
      <c r="ALA541" s="272"/>
      <c r="ALB541" s="272"/>
      <c r="ALC541" s="272"/>
      <c r="ALD541" s="272"/>
      <c r="ALE541" s="272"/>
    </row>
    <row r="542" spans="1:993" s="274" customFormat="1" ht="140.25" x14ac:dyDescent="0.2">
      <c r="A542" s="395" t="s">
        <v>8555</v>
      </c>
      <c r="B542" s="18" t="s">
        <v>3984</v>
      </c>
      <c r="C542" s="18" t="s">
        <v>1711</v>
      </c>
      <c r="D542" s="35" t="s">
        <v>5773</v>
      </c>
      <c r="E542" s="35" t="s">
        <v>6320</v>
      </c>
      <c r="F542" s="35" t="s">
        <v>6321</v>
      </c>
      <c r="G542" s="190"/>
      <c r="H542" s="13" t="s">
        <v>1790</v>
      </c>
      <c r="I542" s="239" t="s">
        <v>6318</v>
      </c>
      <c r="J542" s="18" t="s">
        <v>6319</v>
      </c>
      <c r="K542" s="13"/>
      <c r="L542" s="315">
        <v>1</v>
      </c>
      <c r="M542" s="329" t="s">
        <v>7570</v>
      </c>
      <c r="N542" s="329" t="s">
        <v>7570</v>
      </c>
      <c r="O542" s="329" t="s">
        <v>7570</v>
      </c>
      <c r="P542" s="329" t="s">
        <v>7570</v>
      </c>
      <c r="Q542" s="329" t="s">
        <v>7570</v>
      </c>
      <c r="R542" s="272"/>
      <c r="S542" s="272"/>
      <c r="T542" s="272"/>
      <c r="U542" s="272"/>
      <c r="V542" s="272"/>
      <c r="W542" s="272"/>
      <c r="X542" s="272"/>
      <c r="Y542" s="272"/>
      <c r="Z542" s="272"/>
      <c r="AA542" s="272"/>
      <c r="AB542" s="272"/>
      <c r="AC542" s="272"/>
      <c r="AD542" s="272"/>
      <c r="AE542" s="272"/>
      <c r="AF542" s="272"/>
      <c r="AG542" s="272"/>
      <c r="AH542" s="272"/>
      <c r="AI542" s="272"/>
      <c r="AJ542" s="272"/>
      <c r="AK542" s="272"/>
      <c r="AL542" s="272"/>
      <c r="AM542" s="272"/>
      <c r="AN542" s="272"/>
      <c r="AO542" s="272"/>
      <c r="AP542" s="272"/>
      <c r="AQ542" s="272"/>
      <c r="AR542" s="272"/>
      <c r="AS542" s="272"/>
      <c r="AT542" s="272"/>
      <c r="AU542" s="272"/>
      <c r="AV542" s="272"/>
      <c r="AW542" s="272"/>
      <c r="AX542" s="272"/>
      <c r="AY542" s="272"/>
      <c r="AZ542" s="272"/>
      <c r="BA542" s="272"/>
      <c r="BB542" s="272"/>
      <c r="BC542" s="272"/>
      <c r="BD542" s="272"/>
      <c r="BE542" s="272"/>
      <c r="BF542" s="272"/>
      <c r="BG542" s="272"/>
      <c r="BH542" s="272"/>
      <c r="BI542" s="272"/>
      <c r="BJ542" s="272"/>
      <c r="BK542" s="272"/>
      <c r="BL542" s="272"/>
      <c r="BM542" s="272"/>
      <c r="BN542" s="272"/>
      <c r="BO542" s="272"/>
      <c r="BP542" s="272"/>
      <c r="BQ542" s="272"/>
      <c r="BR542" s="272"/>
      <c r="BS542" s="272"/>
      <c r="BT542" s="272"/>
      <c r="BU542" s="272"/>
      <c r="BV542" s="272"/>
      <c r="BW542" s="272"/>
      <c r="BX542" s="272"/>
      <c r="BY542" s="272"/>
      <c r="BZ542" s="272"/>
      <c r="CA542" s="272"/>
      <c r="CB542" s="272"/>
      <c r="CC542" s="272"/>
      <c r="CD542" s="272"/>
      <c r="CE542" s="272"/>
      <c r="CF542" s="272"/>
      <c r="CG542" s="272"/>
      <c r="CH542" s="272"/>
      <c r="CI542" s="272"/>
      <c r="CJ542" s="272"/>
      <c r="CK542" s="272"/>
      <c r="CL542" s="272"/>
      <c r="CM542" s="272"/>
      <c r="CN542" s="272"/>
      <c r="CO542" s="272"/>
      <c r="CP542" s="272"/>
      <c r="CQ542" s="272"/>
      <c r="CR542" s="272"/>
      <c r="CS542" s="272"/>
      <c r="CT542" s="272"/>
      <c r="CU542" s="272"/>
      <c r="CV542" s="272"/>
      <c r="CW542" s="272"/>
      <c r="CX542" s="272"/>
      <c r="CY542" s="272"/>
      <c r="CZ542" s="272"/>
      <c r="DA542" s="272"/>
      <c r="DB542" s="272"/>
      <c r="DC542" s="272"/>
      <c r="DD542" s="272"/>
      <c r="DE542" s="272"/>
      <c r="DF542" s="272"/>
      <c r="DG542" s="272"/>
      <c r="DH542" s="272"/>
      <c r="DI542" s="272"/>
      <c r="DJ542" s="272"/>
      <c r="DK542" s="272"/>
      <c r="DL542" s="272"/>
      <c r="DM542" s="272"/>
      <c r="DN542" s="272"/>
      <c r="DO542" s="272"/>
      <c r="DP542" s="272"/>
      <c r="DQ542" s="272"/>
      <c r="DR542" s="272"/>
      <c r="DS542" s="272"/>
      <c r="DT542" s="272"/>
      <c r="DU542" s="272"/>
      <c r="DV542" s="272"/>
      <c r="DW542" s="272"/>
      <c r="DX542" s="272"/>
      <c r="DY542" s="272"/>
      <c r="DZ542" s="272"/>
      <c r="EA542" s="272"/>
      <c r="EB542" s="272"/>
      <c r="EC542" s="272"/>
      <c r="ED542" s="272"/>
      <c r="EE542" s="272"/>
      <c r="EF542" s="272"/>
      <c r="EG542" s="272"/>
      <c r="EH542" s="272"/>
      <c r="EI542" s="272"/>
      <c r="EJ542" s="272"/>
      <c r="EK542" s="272"/>
      <c r="EL542" s="272"/>
      <c r="EM542" s="272"/>
      <c r="EN542" s="272"/>
      <c r="EO542" s="272"/>
      <c r="EP542" s="272"/>
      <c r="EQ542" s="272"/>
      <c r="ER542" s="272"/>
      <c r="ES542" s="272"/>
      <c r="ET542" s="272"/>
      <c r="EU542" s="272"/>
      <c r="EV542" s="272"/>
      <c r="EW542" s="272"/>
      <c r="EX542" s="272"/>
      <c r="EY542" s="272"/>
      <c r="EZ542" s="272"/>
      <c r="FA542" s="272"/>
      <c r="FB542" s="272"/>
      <c r="FC542" s="272"/>
      <c r="FD542" s="272"/>
      <c r="FE542" s="272"/>
      <c r="FF542" s="272"/>
      <c r="FG542" s="272"/>
      <c r="FH542" s="272"/>
      <c r="FI542" s="272"/>
      <c r="FJ542" s="272"/>
      <c r="FK542" s="272"/>
      <c r="FL542" s="272"/>
      <c r="FM542" s="272"/>
      <c r="FN542" s="272"/>
      <c r="FO542" s="272"/>
      <c r="FP542" s="272"/>
      <c r="FQ542" s="272"/>
      <c r="FR542" s="272"/>
      <c r="FS542" s="272"/>
      <c r="FT542" s="272"/>
      <c r="FU542" s="272"/>
      <c r="FV542" s="272"/>
      <c r="FW542" s="272"/>
      <c r="FX542" s="272"/>
      <c r="FY542" s="272"/>
      <c r="FZ542" s="272"/>
      <c r="GA542" s="272"/>
      <c r="GB542" s="272"/>
      <c r="GC542" s="272"/>
      <c r="GD542" s="272"/>
      <c r="GE542" s="272"/>
      <c r="GF542" s="272"/>
      <c r="GG542" s="272"/>
      <c r="GH542" s="272"/>
      <c r="GI542" s="272"/>
      <c r="GJ542" s="272"/>
      <c r="GK542" s="272"/>
      <c r="GL542" s="272"/>
      <c r="GM542" s="272"/>
      <c r="GN542" s="272"/>
      <c r="GO542" s="272"/>
      <c r="GP542" s="272"/>
      <c r="GQ542" s="272"/>
      <c r="GR542" s="272"/>
      <c r="GS542" s="272"/>
      <c r="GT542" s="272"/>
      <c r="GU542" s="272"/>
      <c r="GV542" s="272"/>
      <c r="GW542" s="272"/>
      <c r="GX542" s="272"/>
      <c r="GY542" s="272"/>
      <c r="GZ542" s="272"/>
      <c r="HA542" s="272"/>
      <c r="HB542" s="272"/>
      <c r="HC542" s="272"/>
      <c r="HD542" s="272"/>
      <c r="HE542" s="272"/>
      <c r="HF542" s="272"/>
      <c r="HG542" s="272"/>
      <c r="HH542" s="272"/>
      <c r="HI542" s="272"/>
      <c r="HJ542" s="272"/>
      <c r="HK542" s="272"/>
      <c r="HL542" s="272"/>
      <c r="HM542" s="272"/>
      <c r="HN542" s="272"/>
      <c r="HO542" s="272"/>
      <c r="HP542" s="272"/>
      <c r="HQ542" s="272"/>
      <c r="HR542" s="272"/>
      <c r="HS542" s="272"/>
      <c r="HT542" s="272"/>
      <c r="HU542" s="272"/>
      <c r="HV542" s="272"/>
      <c r="HW542" s="272"/>
      <c r="HX542" s="272"/>
      <c r="HY542" s="272"/>
      <c r="HZ542" s="272"/>
      <c r="IA542" s="272"/>
      <c r="IB542" s="272"/>
      <c r="IC542" s="272"/>
      <c r="ID542" s="272"/>
      <c r="IE542" s="272"/>
      <c r="IF542" s="272"/>
      <c r="IG542" s="272"/>
      <c r="IH542" s="272"/>
      <c r="II542" s="272"/>
      <c r="IJ542" s="272"/>
      <c r="IK542" s="272"/>
      <c r="IL542" s="272"/>
      <c r="IM542" s="272"/>
      <c r="IN542" s="272"/>
      <c r="IO542" s="272"/>
      <c r="IP542" s="272"/>
      <c r="IQ542" s="272"/>
      <c r="IR542" s="272"/>
      <c r="IS542" s="272"/>
      <c r="IT542" s="272"/>
      <c r="IU542" s="272"/>
      <c r="IV542" s="272"/>
      <c r="IW542" s="272"/>
      <c r="IX542" s="272"/>
      <c r="IY542" s="272"/>
      <c r="IZ542" s="272"/>
      <c r="JA542" s="272"/>
      <c r="JB542" s="272"/>
      <c r="JC542" s="272"/>
      <c r="JD542" s="272"/>
      <c r="JE542" s="272"/>
      <c r="JF542" s="272"/>
      <c r="JG542" s="272"/>
      <c r="JH542" s="272"/>
      <c r="JI542" s="272"/>
      <c r="JJ542" s="272"/>
      <c r="JK542" s="272"/>
      <c r="JL542" s="272"/>
      <c r="JM542" s="272"/>
      <c r="JN542" s="272"/>
      <c r="JO542" s="272"/>
      <c r="JP542" s="272"/>
      <c r="JQ542" s="272"/>
      <c r="JR542" s="272"/>
      <c r="JS542" s="272"/>
      <c r="JT542" s="272"/>
      <c r="JU542" s="272"/>
      <c r="JV542" s="272"/>
      <c r="JW542" s="272"/>
      <c r="JX542" s="272"/>
      <c r="JY542" s="272"/>
      <c r="JZ542" s="272"/>
      <c r="KA542" s="272"/>
      <c r="KB542" s="272"/>
      <c r="KC542" s="272"/>
      <c r="KD542" s="272"/>
      <c r="KE542" s="272"/>
      <c r="KF542" s="272"/>
      <c r="KG542" s="272"/>
      <c r="KH542" s="272"/>
      <c r="KI542" s="272"/>
      <c r="KJ542" s="272"/>
      <c r="KK542" s="272"/>
      <c r="KL542" s="272"/>
      <c r="KM542" s="272"/>
      <c r="KN542" s="272"/>
      <c r="KO542" s="272"/>
      <c r="KP542" s="272"/>
      <c r="KQ542" s="272"/>
      <c r="KR542" s="272"/>
      <c r="KS542" s="272"/>
      <c r="KT542" s="272"/>
      <c r="KU542" s="272"/>
      <c r="KV542" s="272"/>
      <c r="KW542" s="272"/>
      <c r="KX542" s="272"/>
      <c r="KY542" s="272"/>
      <c r="KZ542" s="272"/>
      <c r="LA542" s="272"/>
      <c r="LB542" s="272"/>
      <c r="LC542" s="272"/>
      <c r="LD542" s="272"/>
      <c r="LE542" s="272"/>
      <c r="LF542" s="272"/>
      <c r="LG542" s="272"/>
      <c r="LH542" s="272"/>
      <c r="LI542" s="272"/>
      <c r="LJ542" s="272"/>
      <c r="LK542" s="272"/>
      <c r="LL542" s="272"/>
      <c r="LM542" s="272"/>
      <c r="LN542" s="272"/>
      <c r="LO542" s="272"/>
      <c r="LP542" s="272"/>
      <c r="LQ542" s="272"/>
      <c r="LR542" s="272"/>
      <c r="LS542" s="272"/>
      <c r="LT542" s="272"/>
      <c r="LU542" s="272"/>
      <c r="LV542" s="272"/>
      <c r="LW542" s="272"/>
      <c r="LX542" s="272"/>
      <c r="LY542" s="272"/>
      <c r="LZ542" s="272"/>
      <c r="MA542" s="272"/>
      <c r="MB542" s="272"/>
      <c r="MC542" s="272"/>
      <c r="MD542" s="272"/>
      <c r="ME542" s="272"/>
      <c r="MF542" s="272"/>
      <c r="MG542" s="272"/>
      <c r="MH542" s="272"/>
      <c r="MI542" s="272"/>
      <c r="MJ542" s="272"/>
      <c r="MK542" s="272"/>
      <c r="ML542" s="272"/>
      <c r="MM542" s="272"/>
      <c r="MN542" s="272"/>
      <c r="MO542" s="272"/>
      <c r="MP542" s="272"/>
      <c r="MQ542" s="272"/>
      <c r="MR542" s="272"/>
      <c r="MS542" s="272"/>
      <c r="MT542" s="272"/>
      <c r="MU542" s="272"/>
      <c r="MV542" s="272"/>
      <c r="MW542" s="272"/>
      <c r="MX542" s="272"/>
      <c r="MY542" s="272"/>
      <c r="MZ542" s="272"/>
      <c r="NA542" s="272"/>
      <c r="NB542" s="272"/>
      <c r="NC542" s="272"/>
      <c r="ND542" s="272"/>
      <c r="NE542" s="272"/>
      <c r="NF542" s="272"/>
      <c r="NG542" s="272"/>
      <c r="NH542" s="272"/>
      <c r="NI542" s="272"/>
      <c r="NJ542" s="272"/>
      <c r="NK542" s="272"/>
      <c r="NL542" s="272"/>
      <c r="NM542" s="272"/>
      <c r="NN542" s="272"/>
      <c r="NO542" s="272"/>
      <c r="NP542" s="272"/>
      <c r="NQ542" s="272"/>
      <c r="NR542" s="272"/>
      <c r="NS542" s="272"/>
      <c r="NT542" s="272"/>
      <c r="NU542" s="272"/>
      <c r="NV542" s="272"/>
      <c r="NW542" s="272"/>
      <c r="NX542" s="272"/>
      <c r="NY542" s="272"/>
      <c r="NZ542" s="272"/>
      <c r="OA542" s="272"/>
      <c r="OB542" s="272"/>
      <c r="OC542" s="272"/>
      <c r="OD542" s="272"/>
      <c r="OE542" s="272"/>
      <c r="OF542" s="272"/>
      <c r="OG542" s="272"/>
      <c r="OH542" s="272"/>
      <c r="OI542" s="272"/>
      <c r="OJ542" s="272"/>
      <c r="OK542" s="272"/>
      <c r="OL542" s="272"/>
      <c r="OM542" s="272"/>
      <c r="ON542" s="272"/>
      <c r="OO542" s="272"/>
      <c r="OP542" s="272"/>
      <c r="OQ542" s="272"/>
      <c r="OR542" s="272"/>
      <c r="OS542" s="272"/>
      <c r="OT542" s="272"/>
      <c r="OU542" s="272"/>
      <c r="OV542" s="272"/>
      <c r="OW542" s="272"/>
      <c r="OX542" s="272"/>
      <c r="OY542" s="272"/>
      <c r="OZ542" s="272"/>
      <c r="PA542" s="272"/>
      <c r="PB542" s="272"/>
      <c r="PC542" s="272"/>
      <c r="PD542" s="272"/>
      <c r="PE542" s="272"/>
      <c r="PF542" s="272"/>
      <c r="PG542" s="272"/>
      <c r="PH542" s="272"/>
      <c r="PI542" s="272"/>
      <c r="PJ542" s="272"/>
      <c r="PK542" s="272"/>
      <c r="PL542" s="272"/>
      <c r="PM542" s="272"/>
      <c r="PN542" s="272"/>
      <c r="PO542" s="272"/>
      <c r="PP542" s="272"/>
      <c r="PQ542" s="272"/>
      <c r="PR542" s="272"/>
      <c r="PS542" s="272"/>
      <c r="PT542" s="272"/>
      <c r="PU542" s="272"/>
      <c r="PV542" s="272"/>
      <c r="PW542" s="272"/>
      <c r="PX542" s="272"/>
      <c r="PY542" s="272"/>
      <c r="PZ542" s="272"/>
      <c r="QA542" s="272"/>
      <c r="QB542" s="272"/>
      <c r="QC542" s="272"/>
      <c r="QD542" s="272"/>
      <c r="QE542" s="272"/>
      <c r="QF542" s="272"/>
      <c r="QG542" s="272"/>
      <c r="QH542" s="272"/>
      <c r="QI542" s="272"/>
      <c r="QJ542" s="272"/>
      <c r="QK542" s="272"/>
      <c r="QL542" s="272"/>
      <c r="QM542" s="272"/>
      <c r="QN542" s="272"/>
      <c r="QO542" s="272"/>
      <c r="QP542" s="272"/>
      <c r="QQ542" s="272"/>
      <c r="QR542" s="272"/>
      <c r="QS542" s="272"/>
      <c r="QT542" s="272"/>
      <c r="QU542" s="272"/>
      <c r="QV542" s="272"/>
      <c r="QW542" s="272"/>
      <c r="QX542" s="272"/>
      <c r="QY542" s="272"/>
      <c r="QZ542" s="272"/>
      <c r="RA542" s="272"/>
      <c r="RB542" s="272"/>
      <c r="RC542" s="272"/>
      <c r="RD542" s="272"/>
      <c r="RE542" s="272"/>
      <c r="RF542" s="272"/>
      <c r="RG542" s="272"/>
      <c r="RH542" s="272"/>
      <c r="RI542" s="272"/>
      <c r="RJ542" s="272"/>
      <c r="RK542" s="272"/>
      <c r="RL542" s="272"/>
      <c r="RM542" s="272"/>
      <c r="RN542" s="272"/>
      <c r="RO542" s="272"/>
      <c r="RP542" s="272"/>
      <c r="RQ542" s="272"/>
      <c r="RR542" s="272"/>
      <c r="RS542" s="272"/>
      <c r="RT542" s="272"/>
      <c r="RU542" s="272"/>
      <c r="RV542" s="272"/>
      <c r="RW542" s="272"/>
      <c r="RX542" s="272"/>
      <c r="RY542" s="272"/>
      <c r="RZ542" s="272"/>
      <c r="SA542" s="272"/>
      <c r="SB542" s="272"/>
      <c r="SC542" s="272"/>
      <c r="SD542" s="272"/>
      <c r="SE542" s="272"/>
      <c r="SF542" s="272"/>
      <c r="SG542" s="272"/>
      <c r="SH542" s="272"/>
      <c r="SI542" s="272"/>
      <c r="SJ542" s="272"/>
      <c r="SK542" s="272"/>
      <c r="SL542" s="272"/>
      <c r="SM542" s="272"/>
      <c r="SN542" s="272"/>
      <c r="SO542" s="272"/>
      <c r="SP542" s="272"/>
      <c r="SQ542" s="272"/>
      <c r="SR542" s="272"/>
      <c r="SS542" s="272"/>
      <c r="ST542" s="272"/>
      <c r="SU542" s="272"/>
      <c r="SV542" s="272"/>
      <c r="SW542" s="272"/>
      <c r="SX542" s="272"/>
      <c r="SY542" s="272"/>
      <c r="SZ542" s="272"/>
      <c r="TA542" s="272"/>
      <c r="TB542" s="272"/>
      <c r="TC542" s="272"/>
      <c r="TD542" s="272"/>
      <c r="TE542" s="272"/>
      <c r="TF542" s="272"/>
      <c r="TG542" s="272"/>
      <c r="TH542" s="272"/>
      <c r="TI542" s="272"/>
      <c r="TJ542" s="272"/>
      <c r="TK542" s="272"/>
      <c r="TL542" s="272"/>
      <c r="TM542" s="272"/>
      <c r="TN542" s="272"/>
      <c r="TO542" s="272"/>
      <c r="TP542" s="272"/>
      <c r="TQ542" s="272"/>
      <c r="TR542" s="272"/>
      <c r="TS542" s="272"/>
      <c r="TT542" s="272"/>
      <c r="TU542" s="272"/>
      <c r="TV542" s="272"/>
      <c r="TW542" s="272"/>
      <c r="TX542" s="272"/>
      <c r="TY542" s="272"/>
      <c r="TZ542" s="272"/>
      <c r="UA542" s="272"/>
      <c r="UB542" s="272"/>
      <c r="UC542" s="272"/>
      <c r="UD542" s="272"/>
      <c r="UE542" s="272"/>
      <c r="UF542" s="272"/>
      <c r="UG542" s="272"/>
      <c r="UH542" s="272"/>
      <c r="UI542" s="272"/>
      <c r="UJ542" s="272"/>
      <c r="UK542" s="272"/>
      <c r="UL542" s="272"/>
      <c r="UM542" s="272"/>
      <c r="UN542" s="272"/>
      <c r="UO542" s="272"/>
      <c r="UP542" s="272"/>
      <c r="UQ542" s="272"/>
      <c r="UR542" s="272"/>
      <c r="US542" s="272"/>
      <c r="UT542" s="272"/>
      <c r="UU542" s="272"/>
      <c r="UV542" s="272"/>
      <c r="UW542" s="272"/>
      <c r="UX542" s="272"/>
      <c r="UY542" s="272"/>
      <c r="UZ542" s="272"/>
      <c r="VA542" s="272"/>
      <c r="VB542" s="272"/>
      <c r="VC542" s="272"/>
      <c r="VD542" s="272"/>
      <c r="VE542" s="272"/>
      <c r="VF542" s="272"/>
      <c r="VG542" s="272"/>
      <c r="VH542" s="272"/>
      <c r="VI542" s="272"/>
      <c r="VJ542" s="272"/>
      <c r="VK542" s="272"/>
      <c r="VL542" s="272"/>
      <c r="VM542" s="272"/>
      <c r="VN542" s="272"/>
      <c r="VO542" s="272"/>
      <c r="VP542" s="272"/>
      <c r="VQ542" s="272"/>
      <c r="VR542" s="272"/>
      <c r="VS542" s="272"/>
      <c r="VT542" s="272"/>
      <c r="VU542" s="272"/>
      <c r="VV542" s="272"/>
      <c r="VW542" s="272"/>
      <c r="VX542" s="272"/>
      <c r="VY542" s="272"/>
      <c r="VZ542" s="272"/>
      <c r="WA542" s="272"/>
      <c r="WB542" s="272"/>
      <c r="WC542" s="272"/>
      <c r="WD542" s="272"/>
      <c r="WE542" s="272"/>
      <c r="WF542" s="272"/>
      <c r="WG542" s="272"/>
      <c r="WH542" s="272"/>
      <c r="WI542" s="272"/>
      <c r="WJ542" s="272"/>
      <c r="WK542" s="272"/>
      <c r="WL542" s="272"/>
      <c r="WM542" s="272"/>
      <c r="WN542" s="272"/>
      <c r="WO542" s="272"/>
      <c r="WP542" s="272"/>
      <c r="WQ542" s="272"/>
      <c r="WR542" s="272"/>
      <c r="WS542" s="272"/>
      <c r="WT542" s="272"/>
      <c r="WU542" s="272"/>
      <c r="WV542" s="272"/>
      <c r="WW542" s="272"/>
      <c r="WX542" s="272"/>
      <c r="WY542" s="272"/>
      <c r="WZ542" s="272"/>
      <c r="XA542" s="272"/>
      <c r="XB542" s="272"/>
      <c r="XC542" s="272"/>
      <c r="XD542" s="272"/>
      <c r="XE542" s="272"/>
      <c r="XF542" s="272"/>
      <c r="XG542" s="272"/>
      <c r="XH542" s="272"/>
      <c r="XI542" s="272"/>
      <c r="XJ542" s="272"/>
      <c r="XK542" s="272"/>
      <c r="XL542" s="272"/>
      <c r="XM542" s="272"/>
      <c r="XN542" s="272"/>
      <c r="XO542" s="272"/>
      <c r="XP542" s="272"/>
      <c r="XQ542" s="272"/>
      <c r="XR542" s="272"/>
      <c r="XS542" s="272"/>
      <c r="XT542" s="272"/>
      <c r="XU542" s="272"/>
      <c r="XV542" s="272"/>
      <c r="XW542" s="272"/>
      <c r="XX542" s="272"/>
      <c r="XY542" s="272"/>
      <c r="XZ542" s="272"/>
      <c r="YA542" s="272"/>
      <c r="YB542" s="272"/>
      <c r="YC542" s="272"/>
      <c r="YD542" s="272"/>
      <c r="YE542" s="272"/>
      <c r="YF542" s="272"/>
      <c r="YG542" s="272"/>
      <c r="YH542" s="272"/>
      <c r="YI542" s="272"/>
      <c r="YJ542" s="272"/>
      <c r="YK542" s="272"/>
      <c r="YL542" s="272"/>
      <c r="YM542" s="272"/>
      <c r="YN542" s="272"/>
      <c r="YO542" s="272"/>
      <c r="YP542" s="272"/>
      <c r="YQ542" s="272"/>
      <c r="YR542" s="272"/>
      <c r="YS542" s="272"/>
      <c r="YT542" s="272"/>
      <c r="YU542" s="272"/>
      <c r="YV542" s="272"/>
      <c r="YW542" s="272"/>
      <c r="YX542" s="272"/>
      <c r="YY542" s="272"/>
      <c r="YZ542" s="272"/>
      <c r="ZA542" s="272"/>
      <c r="ZB542" s="272"/>
      <c r="ZC542" s="272"/>
      <c r="ZD542" s="272"/>
      <c r="ZE542" s="272"/>
      <c r="ZF542" s="272"/>
      <c r="ZG542" s="272"/>
      <c r="ZH542" s="272"/>
      <c r="ZI542" s="272"/>
      <c r="ZJ542" s="272"/>
      <c r="ZK542" s="272"/>
      <c r="ZL542" s="272"/>
      <c r="ZM542" s="272"/>
      <c r="ZN542" s="272"/>
      <c r="ZO542" s="272"/>
      <c r="ZP542" s="272"/>
      <c r="ZQ542" s="272"/>
      <c r="ZR542" s="272"/>
      <c r="ZS542" s="272"/>
      <c r="ZT542" s="272"/>
      <c r="ZU542" s="272"/>
      <c r="ZV542" s="272"/>
      <c r="ZW542" s="272"/>
      <c r="ZX542" s="272"/>
      <c r="ZY542" s="272"/>
      <c r="ZZ542" s="272"/>
      <c r="AAA542" s="272"/>
      <c r="AAB542" s="272"/>
      <c r="AAC542" s="272"/>
      <c r="AAD542" s="272"/>
      <c r="AAE542" s="272"/>
      <c r="AAF542" s="272"/>
      <c r="AAG542" s="272"/>
      <c r="AAH542" s="272"/>
      <c r="AAI542" s="272"/>
      <c r="AAJ542" s="272"/>
      <c r="AAK542" s="272"/>
      <c r="AAL542" s="272"/>
      <c r="AAM542" s="272"/>
      <c r="AAN542" s="272"/>
      <c r="AAO542" s="272"/>
      <c r="AAP542" s="272"/>
      <c r="AAQ542" s="272"/>
      <c r="AAR542" s="272"/>
      <c r="AAS542" s="272"/>
      <c r="AAT542" s="272"/>
      <c r="AAU542" s="272"/>
      <c r="AAV542" s="272"/>
      <c r="AAW542" s="272"/>
      <c r="AAX542" s="272"/>
      <c r="AAY542" s="272"/>
      <c r="AAZ542" s="272"/>
      <c r="ABA542" s="272"/>
      <c r="ABB542" s="272"/>
      <c r="ABC542" s="272"/>
      <c r="ABD542" s="272"/>
      <c r="ABE542" s="272"/>
      <c r="ABF542" s="272"/>
      <c r="ABG542" s="272"/>
      <c r="ABH542" s="272"/>
      <c r="ABI542" s="272"/>
      <c r="ABJ542" s="272"/>
      <c r="ABK542" s="272"/>
      <c r="ABL542" s="272"/>
      <c r="ABM542" s="272"/>
      <c r="ABN542" s="272"/>
      <c r="ABO542" s="272"/>
      <c r="ABP542" s="272"/>
      <c r="ABQ542" s="272"/>
      <c r="ABR542" s="272"/>
      <c r="ABS542" s="272"/>
      <c r="ABT542" s="272"/>
      <c r="ABU542" s="272"/>
      <c r="ABV542" s="272"/>
      <c r="ABW542" s="272"/>
      <c r="ABX542" s="272"/>
      <c r="ABY542" s="272"/>
      <c r="ABZ542" s="272"/>
      <c r="ACA542" s="272"/>
      <c r="ACB542" s="272"/>
      <c r="ACC542" s="272"/>
      <c r="ACD542" s="272"/>
      <c r="ACE542" s="272"/>
      <c r="ACF542" s="272"/>
      <c r="ACG542" s="272"/>
      <c r="ACH542" s="272"/>
      <c r="ACI542" s="272"/>
      <c r="ACJ542" s="272"/>
      <c r="ACK542" s="272"/>
      <c r="ACL542" s="272"/>
      <c r="ACM542" s="272"/>
      <c r="ACN542" s="272"/>
      <c r="ACO542" s="272"/>
      <c r="ACP542" s="272"/>
      <c r="ACQ542" s="272"/>
      <c r="ACR542" s="272"/>
      <c r="ACS542" s="272"/>
      <c r="ACT542" s="272"/>
      <c r="ACU542" s="272"/>
      <c r="ACV542" s="272"/>
      <c r="ACW542" s="272"/>
      <c r="ACX542" s="272"/>
      <c r="ACY542" s="272"/>
      <c r="ACZ542" s="272"/>
      <c r="ADA542" s="272"/>
      <c r="ADB542" s="272"/>
      <c r="ADC542" s="272"/>
      <c r="ADD542" s="272"/>
      <c r="ADE542" s="272"/>
      <c r="ADF542" s="272"/>
      <c r="ADG542" s="272"/>
      <c r="ADH542" s="272"/>
      <c r="ADI542" s="272"/>
      <c r="ADJ542" s="272"/>
      <c r="ADK542" s="272"/>
      <c r="ADL542" s="272"/>
      <c r="ADM542" s="272"/>
      <c r="ADN542" s="272"/>
      <c r="ADO542" s="272"/>
      <c r="ADP542" s="272"/>
      <c r="ADQ542" s="272"/>
      <c r="ADR542" s="272"/>
      <c r="ADS542" s="272"/>
      <c r="ADT542" s="272"/>
      <c r="ADU542" s="272"/>
      <c r="ADV542" s="272"/>
      <c r="ADW542" s="272"/>
      <c r="ADX542" s="272"/>
      <c r="ADY542" s="272"/>
      <c r="ADZ542" s="272"/>
      <c r="AEA542" s="272"/>
      <c r="AEB542" s="272"/>
      <c r="AEC542" s="272"/>
      <c r="AED542" s="272"/>
      <c r="AEE542" s="272"/>
      <c r="AEF542" s="272"/>
      <c r="AEG542" s="272"/>
      <c r="AEH542" s="272"/>
      <c r="AEI542" s="272"/>
      <c r="AEJ542" s="272"/>
      <c r="AEK542" s="272"/>
      <c r="AEL542" s="272"/>
      <c r="AEM542" s="272"/>
      <c r="AEN542" s="272"/>
      <c r="AEO542" s="272"/>
      <c r="AEP542" s="272"/>
      <c r="AEQ542" s="272"/>
      <c r="AER542" s="272"/>
      <c r="AES542" s="272"/>
      <c r="AET542" s="272"/>
      <c r="AEU542" s="272"/>
      <c r="AEV542" s="272"/>
      <c r="AEW542" s="272"/>
      <c r="AEX542" s="272"/>
      <c r="AEY542" s="272"/>
      <c r="AEZ542" s="272"/>
      <c r="AFA542" s="272"/>
      <c r="AFB542" s="272"/>
      <c r="AFC542" s="272"/>
      <c r="AFD542" s="272"/>
      <c r="AFE542" s="272"/>
      <c r="AFF542" s="272"/>
      <c r="AFG542" s="272"/>
      <c r="AFH542" s="272"/>
      <c r="AFI542" s="272"/>
      <c r="AFJ542" s="272"/>
      <c r="AFK542" s="272"/>
      <c r="AFL542" s="272"/>
      <c r="AFM542" s="272"/>
      <c r="AFN542" s="272"/>
      <c r="AFO542" s="272"/>
      <c r="AFP542" s="272"/>
      <c r="AFQ542" s="272"/>
      <c r="AFR542" s="272"/>
      <c r="AFS542" s="272"/>
      <c r="AFT542" s="272"/>
      <c r="AFU542" s="272"/>
      <c r="AFV542" s="272"/>
      <c r="AFW542" s="272"/>
      <c r="AFX542" s="272"/>
      <c r="AFY542" s="272"/>
      <c r="AFZ542" s="272"/>
      <c r="AGA542" s="272"/>
      <c r="AGB542" s="272"/>
      <c r="AGC542" s="272"/>
      <c r="AGD542" s="272"/>
      <c r="AGE542" s="272"/>
      <c r="AGF542" s="272"/>
      <c r="AGG542" s="272"/>
      <c r="AGH542" s="272"/>
      <c r="AGI542" s="272"/>
      <c r="AGJ542" s="272"/>
      <c r="AGK542" s="272"/>
      <c r="AGL542" s="272"/>
      <c r="AGM542" s="272"/>
      <c r="AGN542" s="272"/>
      <c r="AGO542" s="272"/>
      <c r="AGP542" s="272"/>
      <c r="AGQ542" s="272"/>
      <c r="AGR542" s="272"/>
      <c r="AGS542" s="272"/>
      <c r="AGT542" s="272"/>
      <c r="AGU542" s="272"/>
      <c r="AGV542" s="272"/>
      <c r="AGW542" s="272"/>
      <c r="AGX542" s="272"/>
      <c r="AGY542" s="272"/>
      <c r="AGZ542" s="272"/>
      <c r="AHA542" s="272"/>
      <c r="AHB542" s="272"/>
      <c r="AHC542" s="272"/>
      <c r="AHD542" s="272"/>
      <c r="AHE542" s="272"/>
      <c r="AHF542" s="272"/>
      <c r="AHG542" s="272"/>
      <c r="AHH542" s="272"/>
      <c r="AHI542" s="272"/>
      <c r="AHJ542" s="272"/>
      <c r="AHK542" s="272"/>
      <c r="AHL542" s="272"/>
      <c r="AHM542" s="272"/>
      <c r="AHN542" s="272"/>
      <c r="AHO542" s="272"/>
      <c r="AHP542" s="272"/>
      <c r="AHQ542" s="272"/>
      <c r="AHR542" s="272"/>
      <c r="AHS542" s="272"/>
      <c r="AHT542" s="272"/>
      <c r="AHU542" s="272"/>
      <c r="AHV542" s="272"/>
      <c r="AHW542" s="272"/>
      <c r="AHX542" s="272"/>
      <c r="AHY542" s="272"/>
      <c r="AHZ542" s="272"/>
      <c r="AIA542" s="272"/>
      <c r="AIB542" s="272"/>
      <c r="AIC542" s="272"/>
      <c r="AID542" s="272"/>
      <c r="AIE542" s="272"/>
      <c r="AIF542" s="272"/>
      <c r="AIG542" s="272"/>
      <c r="AIH542" s="272"/>
      <c r="AII542" s="272"/>
      <c r="AIJ542" s="272"/>
      <c r="AIK542" s="272"/>
      <c r="AIL542" s="272"/>
      <c r="AIM542" s="272"/>
      <c r="AIN542" s="272"/>
      <c r="AIO542" s="272"/>
      <c r="AIP542" s="272"/>
      <c r="AIQ542" s="272"/>
      <c r="AIR542" s="272"/>
      <c r="AIS542" s="272"/>
      <c r="AIT542" s="272"/>
      <c r="AIU542" s="272"/>
      <c r="AIV542" s="272"/>
      <c r="AIW542" s="272"/>
      <c r="AIX542" s="272"/>
      <c r="AIY542" s="272"/>
      <c r="AIZ542" s="272"/>
      <c r="AJA542" s="272"/>
      <c r="AJB542" s="272"/>
      <c r="AJC542" s="272"/>
      <c r="AJD542" s="272"/>
      <c r="AJE542" s="272"/>
      <c r="AJF542" s="272"/>
      <c r="AJG542" s="272"/>
      <c r="AJH542" s="272"/>
      <c r="AJI542" s="272"/>
      <c r="AJJ542" s="272"/>
      <c r="AJK542" s="272"/>
      <c r="AJL542" s="272"/>
      <c r="AJM542" s="272"/>
      <c r="AJN542" s="272"/>
      <c r="AJO542" s="272"/>
      <c r="AJP542" s="272"/>
      <c r="AJQ542" s="272"/>
      <c r="AJR542" s="272"/>
      <c r="AJS542" s="272"/>
      <c r="AJT542" s="272"/>
      <c r="AJU542" s="272"/>
      <c r="AJV542" s="272"/>
      <c r="AJW542" s="272"/>
      <c r="AJX542" s="272"/>
      <c r="AJY542" s="272"/>
      <c r="AJZ542" s="272"/>
      <c r="AKA542" s="272"/>
      <c r="AKB542" s="272"/>
      <c r="AKC542" s="272"/>
      <c r="AKD542" s="272"/>
      <c r="AKE542" s="272"/>
      <c r="AKF542" s="272"/>
      <c r="AKG542" s="272"/>
      <c r="AKH542" s="272"/>
      <c r="AKI542" s="272"/>
      <c r="AKJ542" s="272"/>
      <c r="AKK542" s="272"/>
      <c r="AKL542" s="272"/>
      <c r="AKM542" s="272"/>
      <c r="AKN542" s="272"/>
      <c r="AKO542" s="272"/>
      <c r="AKP542" s="272"/>
      <c r="AKQ542" s="272"/>
      <c r="AKR542" s="272"/>
      <c r="AKS542" s="272"/>
      <c r="AKT542" s="272"/>
      <c r="AKU542" s="272"/>
      <c r="AKV542" s="272"/>
      <c r="AKW542" s="272"/>
      <c r="AKX542" s="272"/>
      <c r="AKY542" s="272"/>
      <c r="AKZ542" s="272"/>
      <c r="ALA542" s="272"/>
      <c r="ALB542" s="272"/>
      <c r="ALC542" s="272"/>
      <c r="ALD542" s="272"/>
      <c r="ALE542" s="272"/>
    </row>
    <row r="543" spans="1:993" s="274" customFormat="1" ht="76.5" x14ac:dyDescent="0.2">
      <c r="A543" s="395" t="s">
        <v>8556</v>
      </c>
      <c r="B543" s="18" t="s">
        <v>3984</v>
      </c>
      <c r="C543" s="35" t="s">
        <v>1422</v>
      </c>
      <c r="D543" s="206"/>
      <c r="E543" s="35" t="s">
        <v>6408</v>
      </c>
      <c r="F543" s="190"/>
      <c r="G543" s="190"/>
      <c r="H543" s="13" t="s">
        <v>1790</v>
      </c>
      <c r="I543" s="239" t="s">
        <v>4899</v>
      </c>
      <c r="J543" s="18" t="s">
        <v>2075</v>
      </c>
      <c r="K543" s="13"/>
      <c r="L543" s="315">
        <v>1</v>
      </c>
      <c r="M543" s="329" t="s">
        <v>7570</v>
      </c>
      <c r="N543" s="329" t="s">
        <v>7570</v>
      </c>
      <c r="O543" s="329" t="s">
        <v>7570</v>
      </c>
      <c r="P543" s="329" t="s">
        <v>7570</v>
      </c>
      <c r="Q543" s="329" t="s">
        <v>7570</v>
      </c>
      <c r="R543" s="272"/>
      <c r="S543" s="272"/>
      <c r="T543" s="272"/>
      <c r="U543" s="272"/>
      <c r="V543" s="272"/>
      <c r="W543" s="272"/>
      <c r="X543" s="272"/>
      <c r="Y543" s="272"/>
      <c r="Z543" s="272"/>
      <c r="AA543" s="272"/>
      <c r="AB543" s="272"/>
      <c r="AC543" s="272"/>
      <c r="AD543" s="272"/>
      <c r="AE543" s="272"/>
      <c r="AF543" s="272"/>
      <c r="AG543" s="272"/>
      <c r="AH543" s="272"/>
      <c r="AI543" s="272"/>
      <c r="AJ543" s="272"/>
      <c r="AK543" s="272"/>
      <c r="AL543" s="272"/>
      <c r="AM543" s="272"/>
      <c r="AN543" s="272"/>
      <c r="AO543" s="272"/>
      <c r="AP543" s="272"/>
      <c r="AQ543" s="272"/>
      <c r="AR543" s="272"/>
      <c r="AS543" s="272"/>
      <c r="AT543" s="272"/>
      <c r="AU543" s="272"/>
      <c r="AV543" s="272"/>
      <c r="AW543" s="272"/>
      <c r="AX543" s="272"/>
      <c r="AY543" s="272"/>
      <c r="AZ543" s="272"/>
      <c r="BA543" s="272"/>
      <c r="BB543" s="272"/>
      <c r="BC543" s="272"/>
      <c r="BD543" s="272"/>
      <c r="BE543" s="272"/>
      <c r="BF543" s="272"/>
      <c r="BG543" s="272"/>
      <c r="BH543" s="272"/>
      <c r="BI543" s="272"/>
      <c r="BJ543" s="272"/>
      <c r="BK543" s="272"/>
      <c r="BL543" s="272"/>
      <c r="BM543" s="272"/>
      <c r="BN543" s="272"/>
      <c r="BO543" s="272"/>
      <c r="BP543" s="272"/>
      <c r="BQ543" s="272"/>
      <c r="BR543" s="272"/>
      <c r="BS543" s="272"/>
      <c r="BT543" s="272"/>
      <c r="BU543" s="272"/>
      <c r="BV543" s="272"/>
      <c r="BW543" s="272"/>
      <c r="BX543" s="272"/>
      <c r="BY543" s="272"/>
      <c r="BZ543" s="272"/>
      <c r="CA543" s="272"/>
      <c r="CB543" s="272"/>
      <c r="CC543" s="272"/>
      <c r="CD543" s="272"/>
      <c r="CE543" s="272"/>
      <c r="CF543" s="272"/>
      <c r="CG543" s="272"/>
      <c r="CH543" s="272"/>
      <c r="CI543" s="272"/>
      <c r="CJ543" s="272"/>
      <c r="CK543" s="272"/>
      <c r="CL543" s="272"/>
      <c r="CM543" s="272"/>
      <c r="CN543" s="272"/>
      <c r="CO543" s="272"/>
      <c r="CP543" s="272"/>
      <c r="CQ543" s="272"/>
      <c r="CR543" s="272"/>
      <c r="CS543" s="272"/>
      <c r="CT543" s="272"/>
      <c r="CU543" s="272"/>
      <c r="CV543" s="272"/>
      <c r="CW543" s="272"/>
      <c r="CX543" s="272"/>
      <c r="CY543" s="272"/>
      <c r="CZ543" s="272"/>
      <c r="DA543" s="272"/>
      <c r="DB543" s="272"/>
      <c r="DC543" s="272"/>
      <c r="DD543" s="272"/>
      <c r="DE543" s="272"/>
      <c r="DF543" s="272"/>
      <c r="DG543" s="272"/>
      <c r="DH543" s="272"/>
      <c r="DI543" s="272"/>
      <c r="DJ543" s="272"/>
      <c r="DK543" s="272"/>
      <c r="DL543" s="272"/>
      <c r="DM543" s="272"/>
      <c r="DN543" s="272"/>
      <c r="DO543" s="272"/>
      <c r="DP543" s="272"/>
      <c r="DQ543" s="272"/>
      <c r="DR543" s="272"/>
      <c r="DS543" s="272"/>
      <c r="DT543" s="272"/>
      <c r="DU543" s="272"/>
      <c r="DV543" s="272"/>
      <c r="DW543" s="272"/>
      <c r="DX543" s="272"/>
      <c r="DY543" s="272"/>
      <c r="DZ543" s="272"/>
      <c r="EA543" s="272"/>
      <c r="EB543" s="272"/>
      <c r="EC543" s="272"/>
      <c r="ED543" s="272"/>
      <c r="EE543" s="272"/>
      <c r="EF543" s="272"/>
      <c r="EG543" s="272"/>
      <c r="EH543" s="272"/>
      <c r="EI543" s="272"/>
      <c r="EJ543" s="272"/>
      <c r="EK543" s="272"/>
      <c r="EL543" s="272"/>
      <c r="EM543" s="272"/>
      <c r="EN543" s="272"/>
      <c r="EO543" s="272"/>
      <c r="EP543" s="272"/>
      <c r="EQ543" s="272"/>
      <c r="ER543" s="272"/>
      <c r="ES543" s="272"/>
      <c r="ET543" s="272"/>
      <c r="EU543" s="272"/>
      <c r="EV543" s="272"/>
      <c r="EW543" s="272"/>
      <c r="EX543" s="272"/>
      <c r="EY543" s="272"/>
      <c r="EZ543" s="272"/>
      <c r="FA543" s="272"/>
      <c r="FB543" s="272"/>
      <c r="FC543" s="272"/>
      <c r="FD543" s="272"/>
      <c r="FE543" s="272"/>
      <c r="FF543" s="272"/>
      <c r="FG543" s="272"/>
      <c r="FH543" s="272"/>
      <c r="FI543" s="272"/>
      <c r="FJ543" s="272"/>
      <c r="FK543" s="272"/>
      <c r="FL543" s="272"/>
      <c r="FM543" s="272"/>
      <c r="FN543" s="272"/>
      <c r="FO543" s="272"/>
      <c r="FP543" s="272"/>
      <c r="FQ543" s="272"/>
      <c r="FR543" s="272"/>
      <c r="FS543" s="272"/>
      <c r="FT543" s="272"/>
      <c r="FU543" s="272"/>
      <c r="FV543" s="272"/>
      <c r="FW543" s="272"/>
      <c r="FX543" s="272"/>
      <c r="FY543" s="272"/>
      <c r="FZ543" s="272"/>
      <c r="GA543" s="272"/>
      <c r="GB543" s="272"/>
      <c r="GC543" s="272"/>
      <c r="GD543" s="272"/>
      <c r="GE543" s="272"/>
      <c r="GF543" s="272"/>
      <c r="GG543" s="272"/>
      <c r="GH543" s="272"/>
      <c r="GI543" s="272"/>
      <c r="GJ543" s="272"/>
      <c r="GK543" s="272"/>
      <c r="GL543" s="272"/>
      <c r="GM543" s="272"/>
      <c r="GN543" s="272"/>
      <c r="GO543" s="272"/>
      <c r="GP543" s="272"/>
      <c r="GQ543" s="272"/>
      <c r="GR543" s="272"/>
      <c r="GS543" s="272"/>
      <c r="GT543" s="272"/>
      <c r="GU543" s="272"/>
      <c r="GV543" s="272"/>
      <c r="GW543" s="272"/>
      <c r="GX543" s="272"/>
      <c r="GY543" s="272"/>
      <c r="GZ543" s="272"/>
      <c r="HA543" s="272"/>
      <c r="HB543" s="272"/>
      <c r="HC543" s="272"/>
      <c r="HD543" s="272"/>
      <c r="HE543" s="272"/>
      <c r="HF543" s="272"/>
      <c r="HG543" s="272"/>
      <c r="HH543" s="272"/>
      <c r="HI543" s="272"/>
      <c r="HJ543" s="272"/>
      <c r="HK543" s="272"/>
      <c r="HL543" s="272"/>
      <c r="HM543" s="272"/>
      <c r="HN543" s="272"/>
      <c r="HO543" s="272"/>
      <c r="HP543" s="272"/>
      <c r="HQ543" s="272"/>
      <c r="HR543" s="272"/>
      <c r="HS543" s="272"/>
      <c r="HT543" s="272"/>
      <c r="HU543" s="272"/>
      <c r="HV543" s="272"/>
      <c r="HW543" s="272"/>
      <c r="HX543" s="272"/>
      <c r="HY543" s="272"/>
      <c r="HZ543" s="272"/>
      <c r="IA543" s="272"/>
      <c r="IB543" s="272"/>
      <c r="IC543" s="272"/>
      <c r="ID543" s="272"/>
      <c r="IE543" s="272"/>
      <c r="IF543" s="272"/>
      <c r="IG543" s="272"/>
      <c r="IH543" s="272"/>
      <c r="II543" s="272"/>
      <c r="IJ543" s="272"/>
      <c r="IK543" s="272"/>
      <c r="IL543" s="272"/>
      <c r="IM543" s="272"/>
      <c r="IN543" s="272"/>
      <c r="IO543" s="272"/>
      <c r="IP543" s="272"/>
      <c r="IQ543" s="272"/>
      <c r="IR543" s="272"/>
      <c r="IS543" s="272"/>
      <c r="IT543" s="272"/>
      <c r="IU543" s="272"/>
      <c r="IV543" s="272"/>
      <c r="IW543" s="272"/>
      <c r="IX543" s="272"/>
      <c r="IY543" s="272"/>
      <c r="IZ543" s="272"/>
      <c r="JA543" s="272"/>
      <c r="JB543" s="272"/>
      <c r="JC543" s="272"/>
      <c r="JD543" s="272"/>
      <c r="JE543" s="272"/>
      <c r="JF543" s="272"/>
      <c r="JG543" s="272"/>
      <c r="JH543" s="272"/>
      <c r="JI543" s="272"/>
      <c r="JJ543" s="272"/>
      <c r="JK543" s="272"/>
      <c r="JL543" s="272"/>
      <c r="JM543" s="272"/>
      <c r="JN543" s="272"/>
      <c r="JO543" s="272"/>
      <c r="JP543" s="272"/>
      <c r="JQ543" s="272"/>
      <c r="JR543" s="272"/>
      <c r="JS543" s="272"/>
      <c r="JT543" s="272"/>
      <c r="JU543" s="272"/>
      <c r="JV543" s="272"/>
      <c r="JW543" s="272"/>
      <c r="JX543" s="272"/>
      <c r="JY543" s="272"/>
      <c r="JZ543" s="272"/>
      <c r="KA543" s="272"/>
      <c r="KB543" s="272"/>
      <c r="KC543" s="272"/>
      <c r="KD543" s="272"/>
      <c r="KE543" s="272"/>
      <c r="KF543" s="272"/>
      <c r="KG543" s="272"/>
      <c r="KH543" s="272"/>
      <c r="KI543" s="272"/>
      <c r="KJ543" s="272"/>
      <c r="KK543" s="272"/>
      <c r="KL543" s="272"/>
      <c r="KM543" s="272"/>
      <c r="KN543" s="272"/>
      <c r="KO543" s="272"/>
      <c r="KP543" s="272"/>
      <c r="KQ543" s="272"/>
      <c r="KR543" s="272"/>
      <c r="KS543" s="272"/>
      <c r="KT543" s="272"/>
      <c r="KU543" s="272"/>
      <c r="KV543" s="272"/>
      <c r="KW543" s="272"/>
      <c r="KX543" s="272"/>
      <c r="KY543" s="272"/>
      <c r="KZ543" s="272"/>
      <c r="LA543" s="272"/>
      <c r="LB543" s="272"/>
      <c r="LC543" s="272"/>
      <c r="LD543" s="272"/>
      <c r="LE543" s="272"/>
      <c r="LF543" s="272"/>
      <c r="LG543" s="272"/>
      <c r="LH543" s="272"/>
      <c r="LI543" s="272"/>
      <c r="LJ543" s="272"/>
      <c r="LK543" s="272"/>
      <c r="LL543" s="272"/>
      <c r="LM543" s="272"/>
      <c r="LN543" s="272"/>
      <c r="LO543" s="272"/>
      <c r="LP543" s="272"/>
      <c r="LQ543" s="272"/>
      <c r="LR543" s="272"/>
      <c r="LS543" s="272"/>
      <c r="LT543" s="272"/>
      <c r="LU543" s="272"/>
      <c r="LV543" s="272"/>
      <c r="LW543" s="272"/>
      <c r="LX543" s="272"/>
      <c r="LY543" s="272"/>
      <c r="LZ543" s="272"/>
      <c r="MA543" s="272"/>
      <c r="MB543" s="272"/>
      <c r="MC543" s="272"/>
      <c r="MD543" s="272"/>
      <c r="ME543" s="272"/>
      <c r="MF543" s="272"/>
      <c r="MG543" s="272"/>
      <c r="MH543" s="272"/>
      <c r="MI543" s="272"/>
      <c r="MJ543" s="272"/>
      <c r="MK543" s="272"/>
      <c r="ML543" s="272"/>
      <c r="MM543" s="272"/>
      <c r="MN543" s="272"/>
      <c r="MO543" s="272"/>
      <c r="MP543" s="272"/>
      <c r="MQ543" s="272"/>
      <c r="MR543" s="272"/>
      <c r="MS543" s="272"/>
      <c r="MT543" s="272"/>
      <c r="MU543" s="272"/>
      <c r="MV543" s="272"/>
      <c r="MW543" s="272"/>
      <c r="MX543" s="272"/>
      <c r="MY543" s="272"/>
      <c r="MZ543" s="272"/>
      <c r="NA543" s="272"/>
      <c r="NB543" s="272"/>
      <c r="NC543" s="272"/>
      <c r="ND543" s="272"/>
      <c r="NE543" s="272"/>
      <c r="NF543" s="272"/>
      <c r="NG543" s="272"/>
      <c r="NH543" s="272"/>
      <c r="NI543" s="272"/>
      <c r="NJ543" s="272"/>
      <c r="NK543" s="272"/>
      <c r="NL543" s="272"/>
      <c r="NM543" s="272"/>
      <c r="NN543" s="272"/>
      <c r="NO543" s="272"/>
      <c r="NP543" s="272"/>
      <c r="NQ543" s="272"/>
      <c r="NR543" s="272"/>
      <c r="NS543" s="272"/>
      <c r="NT543" s="272"/>
      <c r="NU543" s="272"/>
      <c r="NV543" s="272"/>
      <c r="NW543" s="272"/>
      <c r="NX543" s="272"/>
      <c r="NY543" s="272"/>
      <c r="NZ543" s="272"/>
      <c r="OA543" s="272"/>
      <c r="OB543" s="272"/>
      <c r="OC543" s="272"/>
      <c r="OD543" s="272"/>
      <c r="OE543" s="272"/>
      <c r="OF543" s="272"/>
      <c r="OG543" s="272"/>
      <c r="OH543" s="272"/>
      <c r="OI543" s="272"/>
      <c r="OJ543" s="272"/>
      <c r="OK543" s="272"/>
      <c r="OL543" s="272"/>
      <c r="OM543" s="272"/>
      <c r="ON543" s="272"/>
      <c r="OO543" s="272"/>
      <c r="OP543" s="272"/>
      <c r="OQ543" s="272"/>
      <c r="OR543" s="272"/>
      <c r="OS543" s="272"/>
      <c r="OT543" s="272"/>
      <c r="OU543" s="272"/>
      <c r="OV543" s="272"/>
      <c r="OW543" s="272"/>
      <c r="OX543" s="272"/>
      <c r="OY543" s="272"/>
      <c r="OZ543" s="272"/>
      <c r="PA543" s="272"/>
      <c r="PB543" s="272"/>
      <c r="PC543" s="272"/>
      <c r="PD543" s="272"/>
      <c r="PE543" s="272"/>
      <c r="PF543" s="272"/>
      <c r="PG543" s="272"/>
      <c r="PH543" s="272"/>
      <c r="PI543" s="272"/>
      <c r="PJ543" s="272"/>
      <c r="PK543" s="272"/>
      <c r="PL543" s="272"/>
      <c r="PM543" s="272"/>
      <c r="PN543" s="272"/>
      <c r="PO543" s="272"/>
      <c r="PP543" s="272"/>
      <c r="PQ543" s="272"/>
      <c r="PR543" s="272"/>
      <c r="PS543" s="272"/>
      <c r="PT543" s="272"/>
      <c r="PU543" s="272"/>
      <c r="PV543" s="272"/>
      <c r="PW543" s="272"/>
      <c r="PX543" s="272"/>
      <c r="PY543" s="272"/>
      <c r="PZ543" s="272"/>
      <c r="QA543" s="272"/>
      <c r="QB543" s="272"/>
      <c r="QC543" s="272"/>
      <c r="QD543" s="272"/>
      <c r="QE543" s="272"/>
      <c r="QF543" s="272"/>
      <c r="QG543" s="272"/>
      <c r="QH543" s="272"/>
      <c r="QI543" s="272"/>
      <c r="QJ543" s="272"/>
      <c r="QK543" s="272"/>
      <c r="QL543" s="272"/>
      <c r="QM543" s="272"/>
      <c r="QN543" s="272"/>
      <c r="QO543" s="272"/>
      <c r="QP543" s="272"/>
      <c r="QQ543" s="272"/>
      <c r="QR543" s="272"/>
      <c r="QS543" s="272"/>
      <c r="QT543" s="272"/>
      <c r="QU543" s="272"/>
      <c r="QV543" s="272"/>
      <c r="QW543" s="272"/>
      <c r="QX543" s="272"/>
      <c r="QY543" s="272"/>
      <c r="QZ543" s="272"/>
      <c r="RA543" s="272"/>
      <c r="RB543" s="272"/>
      <c r="RC543" s="272"/>
      <c r="RD543" s="272"/>
      <c r="RE543" s="272"/>
      <c r="RF543" s="272"/>
      <c r="RG543" s="272"/>
      <c r="RH543" s="272"/>
      <c r="RI543" s="272"/>
      <c r="RJ543" s="272"/>
      <c r="RK543" s="272"/>
      <c r="RL543" s="272"/>
      <c r="RM543" s="272"/>
      <c r="RN543" s="272"/>
      <c r="RO543" s="272"/>
      <c r="RP543" s="272"/>
      <c r="RQ543" s="272"/>
      <c r="RR543" s="272"/>
      <c r="RS543" s="272"/>
      <c r="RT543" s="272"/>
      <c r="RU543" s="272"/>
      <c r="RV543" s="272"/>
      <c r="RW543" s="272"/>
      <c r="RX543" s="272"/>
      <c r="RY543" s="272"/>
      <c r="RZ543" s="272"/>
      <c r="SA543" s="272"/>
      <c r="SB543" s="272"/>
      <c r="SC543" s="272"/>
      <c r="SD543" s="272"/>
      <c r="SE543" s="272"/>
      <c r="SF543" s="272"/>
      <c r="SG543" s="272"/>
      <c r="SH543" s="272"/>
      <c r="SI543" s="272"/>
      <c r="SJ543" s="272"/>
      <c r="SK543" s="272"/>
      <c r="SL543" s="272"/>
      <c r="SM543" s="272"/>
      <c r="SN543" s="272"/>
      <c r="SO543" s="272"/>
      <c r="SP543" s="272"/>
      <c r="SQ543" s="272"/>
      <c r="SR543" s="272"/>
      <c r="SS543" s="272"/>
      <c r="ST543" s="272"/>
      <c r="SU543" s="272"/>
      <c r="SV543" s="272"/>
      <c r="SW543" s="272"/>
      <c r="SX543" s="272"/>
      <c r="SY543" s="272"/>
      <c r="SZ543" s="272"/>
      <c r="TA543" s="272"/>
      <c r="TB543" s="272"/>
      <c r="TC543" s="272"/>
      <c r="TD543" s="272"/>
      <c r="TE543" s="272"/>
      <c r="TF543" s="272"/>
      <c r="TG543" s="272"/>
      <c r="TH543" s="272"/>
      <c r="TI543" s="272"/>
      <c r="TJ543" s="272"/>
      <c r="TK543" s="272"/>
      <c r="TL543" s="272"/>
      <c r="TM543" s="272"/>
      <c r="TN543" s="272"/>
      <c r="TO543" s="272"/>
      <c r="TP543" s="272"/>
      <c r="TQ543" s="272"/>
      <c r="TR543" s="272"/>
      <c r="TS543" s="272"/>
      <c r="TT543" s="272"/>
      <c r="TU543" s="272"/>
      <c r="TV543" s="272"/>
      <c r="TW543" s="272"/>
      <c r="TX543" s="272"/>
      <c r="TY543" s="272"/>
      <c r="TZ543" s="272"/>
      <c r="UA543" s="272"/>
      <c r="UB543" s="272"/>
      <c r="UC543" s="272"/>
      <c r="UD543" s="272"/>
      <c r="UE543" s="272"/>
      <c r="UF543" s="272"/>
      <c r="UG543" s="272"/>
      <c r="UH543" s="272"/>
      <c r="UI543" s="272"/>
      <c r="UJ543" s="272"/>
      <c r="UK543" s="272"/>
      <c r="UL543" s="272"/>
      <c r="UM543" s="272"/>
      <c r="UN543" s="272"/>
      <c r="UO543" s="272"/>
      <c r="UP543" s="272"/>
      <c r="UQ543" s="272"/>
      <c r="UR543" s="272"/>
      <c r="US543" s="272"/>
      <c r="UT543" s="272"/>
      <c r="UU543" s="272"/>
      <c r="UV543" s="272"/>
      <c r="UW543" s="272"/>
      <c r="UX543" s="272"/>
      <c r="UY543" s="272"/>
      <c r="UZ543" s="272"/>
      <c r="VA543" s="272"/>
      <c r="VB543" s="272"/>
      <c r="VC543" s="272"/>
      <c r="VD543" s="272"/>
      <c r="VE543" s="272"/>
      <c r="VF543" s="272"/>
      <c r="VG543" s="272"/>
      <c r="VH543" s="272"/>
      <c r="VI543" s="272"/>
      <c r="VJ543" s="272"/>
      <c r="VK543" s="272"/>
      <c r="VL543" s="272"/>
      <c r="VM543" s="272"/>
      <c r="VN543" s="272"/>
      <c r="VO543" s="272"/>
      <c r="VP543" s="272"/>
      <c r="VQ543" s="272"/>
      <c r="VR543" s="272"/>
      <c r="VS543" s="272"/>
      <c r="VT543" s="272"/>
      <c r="VU543" s="272"/>
      <c r="VV543" s="272"/>
      <c r="VW543" s="272"/>
      <c r="VX543" s="272"/>
      <c r="VY543" s="272"/>
      <c r="VZ543" s="272"/>
      <c r="WA543" s="272"/>
      <c r="WB543" s="272"/>
      <c r="WC543" s="272"/>
      <c r="WD543" s="272"/>
      <c r="WE543" s="272"/>
      <c r="WF543" s="272"/>
      <c r="WG543" s="272"/>
      <c r="WH543" s="272"/>
      <c r="WI543" s="272"/>
      <c r="WJ543" s="272"/>
      <c r="WK543" s="272"/>
      <c r="WL543" s="272"/>
      <c r="WM543" s="272"/>
      <c r="WN543" s="272"/>
      <c r="WO543" s="272"/>
      <c r="WP543" s="272"/>
      <c r="WQ543" s="272"/>
      <c r="WR543" s="272"/>
      <c r="WS543" s="272"/>
      <c r="WT543" s="272"/>
      <c r="WU543" s="272"/>
      <c r="WV543" s="272"/>
      <c r="WW543" s="272"/>
      <c r="WX543" s="272"/>
      <c r="WY543" s="272"/>
      <c r="WZ543" s="272"/>
      <c r="XA543" s="272"/>
      <c r="XB543" s="272"/>
      <c r="XC543" s="272"/>
      <c r="XD543" s="272"/>
      <c r="XE543" s="272"/>
      <c r="XF543" s="272"/>
      <c r="XG543" s="272"/>
      <c r="XH543" s="272"/>
      <c r="XI543" s="272"/>
      <c r="XJ543" s="272"/>
      <c r="XK543" s="272"/>
      <c r="XL543" s="272"/>
      <c r="XM543" s="272"/>
      <c r="XN543" s="272"/>
      <c r="XO543" s="272"/>
      <c r="XP543" s="272"/>
      <c r="XQ543" s="272"/>
      <c r="XR543" s="272"/>
      <c r="XS543" s="272"/>
      <c r="XT543" s="272"/>
      <c r="XU543" s="272"/>
      <c r="XV543" s="272"/>
      <c r="XW543" s="272"/>
      <c r="XX543" s="272"/>
      <c r="XY543" s="272"/>
      <c r="XZ543" s="272"/>
      <c r="YA543" s="272"/>
      <c r="YB543" s="272"/>
      <c r="YC543" s="272"/>
      <c r="YD543" s="272"/>
      <c r="YE543" s="272"/>
      <c r="YF543" s="272"/>
      <c r="YG543" s="272"/>
      <c r="YH543" s="272"/>
      <c r="YI543" s="272"/>
      <c r="YJ543" s="272"/>
      <c r="YK543" s="272"/>
      <c r="YL543" s="272"/>
      <c r="YM543" s="272"/>
      <c r="YN543" s="272"/>
      <c r="YO543" s="272"/>
      <c r="YP543" s="272"/>
      <c r="YQ543" s="272"/>
      <c r="YR543" s="272"/>
      <c r="YS543" s="272"/>
      <c r="YT543" s="272"/>
      <c r="YU543" s="272"/>
      <c r="YV543" s="272"/>
      <c r="YW543" s="272"/>
      <c r="YX543" s="272"/>
      <c r="YY543" s="272"/>
      <c r="YZ543" s="272"/>
      <c r="ZA543" s="272"/>
      <c r="ZB543" s="272"/>
      <c r="ZC543" s="272"/>
      <c r="ZD543" s="272"/>
      <c r="ZE543" s="272"/>
      <c r="ZF543" s="272"/>
      <c r="ZG543" s="272"/>
      <c r="ZH543" s="272"/>
      <c r="ZI543" s="272"/>
      <c r="ZJ543" s="272"/>
      <c r="ZK543" s="272"/>
      <c r="ZL543" s="272"/>
      <c r="ZM543" s="272"/>
      <c r="ZN543" s="272"/>
      <c r="ZO543" s="272"/>
      <c r="ZP543" s="272"/>
      <c r="ZQ543" s="272"/>
      <c r="ZR543" s="272"/>
      <c r="ZS543" s="272"/>
      <c r="ZT543" s="272"/>
      <c r="ZU543" s="272"/>
      <c r="ZV543" s="272"/>
      <c r="ZW543" s="272"/>
      <c r="ZX543" s="272"/>
      <c r="ZY543" s="272"/>
      <c r="ZZ543" s="272"/>
      <c r="AAA543" s="272"/>
      <c r="AAB543" s="272"/>
      <c r="AAC543" s="272"/>
      <c r="AAD543" s="272"/>
      <c r="AAE543" s="272"/>
      <c r="AAF543" s="272"/>
      <c r="AAG543" s="272"/>
      <c r="AAH543" s="272"/>
      <c r="AAI543" s="272"/>
      <c r="AAJ543" s="272"/>
      <c r="AAK543" s="272"/>
      <c r="AAL543" s="272"/>
      <c r="AAM543" s="272"/>
      <c r="AAN543" s="272"/>
      <c r="AAO543" s="272"/>
      <c r="AAP543" s="272"/>
      <c r="AAQ543" s="272"/>
      <c r="AAR543" s="272"/>
      <c r="AAS543" s="272"/>
      <c r="AAT543" s="272"/>
      <c r="AAU543" s="272"/>
      <c r="AAV543" s="272"/>
      <c r="AAW543" s="272"/>
      <c r="AAX543" s="272"/>
      <c r="AAY543" s="272"/>
      <c r="AAZ543" s="272"/>
      <c r="ABA543" s="272"/>
      <c r="ABB543" s="272"/>
      <c r="ABC543" s="272"/>
      <c r="ABD543" s="272"/>
      <c r="ABE543" s="272"/>
      <c r="ABF543" s="272"/>
      <c r="ABG543" s="272"/>
      <c r="ABH543" s="272"/>
      <c r="ABI543" s="272"/>
      <c r="ABJ543" s="272"/>
      <c r="ABK543" s="272"/>
      <c r="ABL543" s="272"/>
      <c r="ABM543" s="272"/>
      <c r="ABN543" s="272"/>
      <c r="ABO543" s="272"/>
      <c r="ABP543" s="272"/>
      <c r="ABQ543" s="272"/>
      <c r="ABR543" s="272"/>
      <c r="ABS543" s="272"/>
      <c r="ABT543" s="272"/>
      <c r="ABU543" s="272"/>
      <c r="ABV543" s="272"/>
      <c r="ABW543" s="272"/>
      <c r="ABX543" s="272"/>
      <c r="ABY543" s="272"/>
      <c r="ABZ543" s="272"/>
      <c r="ACA543" s="272"/>
      <c r="ACB543" s="272"/>
      <c r="ACC543" s="272"/>
      <c r="ACD543" s="272"/>
      <c r="ACE543" s="272"/>
      <c r="ACF543" s="272"/>
      <c r="ACG543" s="272"/>
      <c r="ACH543" s="272"/>
      <c r="ACI543" s="272"/>
      <c r="ACJ543" s="272"/>
      <c r="ACK543" s="272"/>
      <c r="ACL543" s="272"/>
      <c r="ACM543" s="272"/>
      <c r="ACN543" s="272"/>
      <c r="ACO543" s="272"/>
      <c r="ACP543" s="272"/>
      <c r="ACQ543" s="272"/>
      <c r="ACR543" s="272"/>
      <c r="ACS543" s="272"/>
      <c r="ACT543" s="272"/>
      <c r="ACU543" s="272"/>
      <c r="ACV543" s="272"/>
      <c r="ACW543" s="272"/>
      <c r="ACX543" s="272"/>
      <c r="ACY543" s="272"/>
      <c r="ACZ543" s="272"/>
      <c r="ADA543" s="272"/>
      <c r="ADB543" s="272"/>
      <c r="ADC543" s="272"/>
      <c r="ADD543" s="272"/>
      <c r="ADE543" s="272"/>
      <c r="ADF543" s="272"/>
      <c r="ADG543" s="272"/>
      <c r="ADH543" s="272"/>
      <c r="ADI543" s="272"/>
      <c r="ADJ543" s="272"/>
      <c r="ADK543" s="272"/>
      <c r="ADL543" s="272"/>
      <c r="ADM543" s="272"/>
      <c r="ADN543" s="272"/>
      <c r="ADO543" s="272"/>
      <c r="ADP543" s="272"/>
      <c r="ADQ543" s="272"/>
      <c r="ADR543" s="272"/>
      <c r="ADS543" s="272"/>
      <c r="ADT543" s="272"/>
      <c r="ADU543" s="272"/>
      <c r="ADV543" s="272"/>
      <c r="ADW543" s="272"/>
      <c r="ADX543" s="272"/>
      <c r="ADY543" s="272"/>
      <c r="ADZ543" s="272"/>
      <c r="AEA543" s="272"/>
      <c r="AEB543" s="272"/>
      <c r="AEC543" s="272"/>
      <c r="AED543" s="272"/>
      <c r="AEE543" s="272"/>
      <c r="AEF543" s="272"/>
      <c r="AEG543" s="272"/>
      <c r="AEH543" s="272"/>
      <c r="AEI543" s="272"/>
      <c r="AEJ543" s="272"/>
      <c r="AEK543" s="272"/>
      <c r="AEL543" s="272"/>
      <c r="AEM543" s="272"/>
      <c r="AEN543" s="272"/>
      <c r="AEO543" s="272"/>
      <c r="AEP543" s="272"/>
      <c r="AEQ543" s="272"/>
      <c r="AER543" s="272"/>
      <c r="AES543" s="272"/>
      <c r="AET543" s="272"/>
      <c r="AEU543" s="272"/>
      <c r="AEV543" s="272"/>
      <c r="AEW543" s="272"/>
      <c r="AEX543" s="272"/>
      <c r="AEY543" s="272"/>
      <c r="AEZ543" s="272"/>
      <c r="AFA543" s="272"/>
      <c r="AFB543" s="272"/>
      <c r="AFC543" s="272"/>
      <c r="AFD543" s="272"/>
      <c r="AFE543" s="272"/>
      <c r="AFF543" s="272"/>
      <c r="AFG543" s="272"/>
      <c r="AFH543" s="272"/>
      <c r="AFI543" s="272"/>
      <c r="AFJ543" s="272"/>
      <c r="AFK543" s="272"/>
      <c r="AFL543" s="272"/>
      <c r="AFM543" s="272"/>
      <c r="AFN543" s="272"/>
      <c r="AFO543" s="272"/>
      <c r="AFP543" s="272"/>
      <c r="AFQ543" s="272"/>
      <c r="AFR543" s="272"/>
      <c r="AFS543" s="272"/>
      <c r="AFT543" s="272"/>
      <c r="AFU543" s="272"/>
      <c r="AFV543" s="272"/>
      <c r="AFW543" s="272"/>
      <c r="AFX543" s="272"/>
      <c r="AFY543" s="272"/>
      <c r="AFZ543" s="272"/>
      <c r="AGA543" s="272"/>
      <c r="AGB543" s="272"/>
      <c r="AGC543" s="272"/>
      <c r="AGD543" s="272"/>
      <c r="AGE543" s="272"/>
      <c r="AGF543" s="272"/>
      <c r="AGG543" s="272"/>
      <c r="AGH543" s="272"/>
      <c r="AGI543" s="272"/>
      <c r="AGJ543" s="272"/>
      <c r="AGK543" s="272"/>
      <c r="AGL543" s="272"/>
      <c r="AGM543" s="272"/>
      <c r="AGN543" s="272"/>
      <c r="AGO543" s="272"/>
      <c r="AGP543" s="272"/>
      <c r="AGQ543" s="272"/>
      <c r="AGR543" s="272"/>
      <c r="AGS543" s="272"/>
      <c r="AGT543" s="272"/>
      <c r="AGU543" s="272"/>
      <c r="AGV543" s="272"/>
      <c r="AGW543" s="272"/>
      <c r="AGX543" s="272"/>
      <c r="AGY543" s="272"/>
      <c r="AGZ543" s="272"/>
      <c r="AHA543" s="272"/>
      <c r="AHB543" s="272"/>
      <c r="AHC543" s="272"/>
      <c r="AHD543" s="272"/>
      <c r="AHE543" s="272"/>
      <c r="AHF543" s="272"/>
      <c r="AHG543" s="272"/>
      <c r="AHH543" s="272"/>
      <c r="AHI543" s="272"/>
      <c r="AHJ543" s="272"/>
      <c r="AHK543" s="272"/>
      <c r="AHL543" s="272"/>
      <c r="AHM543" s="272"/>
      <c r="AHN543" s="272"/>
      <c r="AHO543" s="272"/>
      <c r="AHP543" s="272"/>
      <c r="AHQ543" s="272"/>
      <c r="AHR543" s="272"/>
      <c r="AHS543" s="272"/>
      <c r="AHT543" s="272"/>
      <c r="AHU543" s="272"/>
      <c r="AHV543" s="272"/>
      <c r="AHW543" s="272"/>
      <c r="AHX543" s="272"/>
      <c r="AHY543" s="272"/>
      <c r="AHZ543" s="272"/>
      <c r="AIA543" s="272"/>
      <c r="AIB543" s="272"/>
      <c r="AIC543" s="272"/>
      <c r="AID543" s="272"/>
      <c r="AIE543" s="272"/>
      <c r="AIF543" s="272"/>
      <c r="AIG543" s="272"/>
      <c r="AIH543" s="272"/>
      <c r="AII543" s="272"/>
      <c r="AIJ543" s="272"/>
      <c r="AIK543" s="272"/>
      <c r="AIL543" s="272"/>
      <c r="AIM543" s="272"/>
      <c r="AIN543" s="272"/>
      <c r="AIO543" s="272"/>
      <c r="AIP543" s="272"/>
      <c r="AIQ543" s="272"/>
      <c r="AIR543" s="272"/>
      <c r="AIS543" s="272"/>
      <c r="AIT543" s="272"/>
      <c r="AIU543" s="272"/>
      <c r="AIV543" s="272"/>
      <c r="AIW543" s="272"/>
      <c r="AIX543" s="272"/>
      <c r="AIY543" s="272"/>
      <c r="AIZ543" s="272"/>
      <c r="AJA543" s="272"/>
      <c r="AJB543" s="272"/>
      <c r="AJC543" s="272"/>
      <c r="AJD543" s="272"/>
      <c r="AJE543" s="272"/>
      <c r="AJF543" s="272"/>
      <c r="AJG543" s="272"/>
      <c r="AJH543" s="272"/>
      <c r="AJI543" s="272"/>
      <c r="AJJ543" s="272"/>
      <c r="AJK543" s="272"/>
      <c r="AJL543" s="272"/>
      <c r="AJM543" s="272"/>
      <c r="AJN543" s="272"/>
      <c r="AJO543" s="272"/>
      <c r="AJP543" s="272"/>
      <c r="AJQ543" s="272"/>
      <c r="AJR543" s="272"/>
      <c r="AJS543" s="272"/>
      <c r="AJT543" s="272"/>
      <c r="AJU543" s="272"/>
      <c r="AJV543" s="272"/>
      <c r="AJW543" s="272"/>
      <c r="AJX543" s="272"/>
      <c r="AJY543" s="272"/>
      <c r="AJZ543" s="272"/>
      <c r="AKA543" s="272"/>
      <c r="AKB543" s="272"/>
      <c r="AKC543" s="272"/>
      <c r="AKD543" s="272"/>
      <c r="AKE543" s="272"/>
      <c r="AKF543" s="272"/>
      <c r="AKG543" s="272"/>
      <c r="AKH543" s="272"/>
      <c r="AKI543" s="272"/>
      <c r="AKJ543" s="272"/>
      <c r="AKK543" s="272"/>
      <c r="AKL543" s="272"/>
      <c r="AKM543" s="272"/>
      <c r="AKN543" s="272"/>
      <c r="AKO543" s="272"/>
      <c r="AKP543" s="272"/>
      <c r="AKQ543" s="272"/>
      <c r="AKR543" s="272"/>
      <c r="AKS543" s="272"/>
      <c r="AKT543" s="272"/>
      <c r="AKU543" s="272"/>
      <c r="AKV543" s="272"/>
      <c r="AKW543" s="272"/>
      <c r="AKX543" s="272"/>
      <c r="AKY543" s="272"/>
      <c r="AKZ543" s="272"/>
      <c r="ALA543" s="272"/>
      <c r="ALB543" s="272"/>
      <c r="ALC543" s="272"/>
      <c r="ALD543" s="272"/>
      <c r="ALE543" s="272"/>
    </row>
    <row r="544" spans="1:993" s="274" customFormat="1" ht="63.75" x14ac:dyDescent="0.2">
      <c r="A544" s="395" t="s">
        <v>8557</v>
      </c>
      <c r="B544" s="18" t="s">
        <v>3984</v>
      </c>
      <c r="C544" s="35" t="s">
        <v>1422</v>
      </c>
      <c r="D544" s="206"/>
      <c r="E544" s="35" t="s">
        <v>6409</v>
      </c>
      <c r="F544" s="190"/>
      <c r="G544" s="190"/>
      <c r="H544" s="13" t="s">
        <v>1790</v>
      </c>
      <c r="I544" s="239" t="s">
        <v>4899</v>
      </c>
      <c r="J544" s="18" t="s">
        <v>2076</v>
      </c>
      <c r="K544" s="13"/>
      <c r="L544" s="315">
        <v>1</v>
      </c>
      <c r="M544" s="329" t="s">
        <v>7570</v>
      </c>
      <c r="N544" s="329" t="s">
        <v>7570</v>
      </c>
      <c r="O544" s="329" t="s">
        <v>7570</v>
      </c>
      <c r="P544" s="329" t="s">
        <v>7570</v>
      </c>
      <c r="Q544" s="329" t="s">
        <v>7570</v>
      </c>
      <c r="R544" s="272"/>
      <c r="S544" s="272"/>
      <c r="T544" s="272"/>
      <c r="U544" s="272"/>
      <c r="V544" s="272"/>
      <c r="W544" s="272"/>
      <c r="X544" s="272"/>
      <c r="Y544" s="272"/>
      <c r="Z544" s="272"/>
      <c r="AA544" s="272"/>
      <c r="AB544" s="272"/>
      <c r="AC544" s="272"/>
      <c r="AD544" s="272"/>
      <c r="AE544" s="272"/>
      <c r="AF544" s="272"/>
      <c r="AG544" s="272"/>
      <c r="AH544" s="272"/>
      <c r="AI544" s="272"/>
      <c r="AJ544" s="272"/>
      <c r="AK544" s="272"/>
      <c r="AL544" s="272"/>
      <c r="AM544" s="272"/>
      <c r="AN544" s="272"/>
      <c r="AO544" s="272"/>
      <c r="AP544" s="272"/>
      <c r="AQ544" s="272"/>
      <c r="AR544" s="272"/>
      <c r="AS544" s="272"/>
      <c r="AT544" s="272"/>
      <c r="AU544" s="272"/>
      <c r="AV544" s="272"/>
      <c r="AW544" s="272"/>
      <c r="AX544" s="272"/>
      <c r="AY544" s="272"/>
      <c r="AZ544" s="272"/>
      <c r="BA544" s="272"/>
      <c r="BB544" s="272"/>
      <c r="BC544" s="272"/>
      <c r="BD544" s="272"/>
      <c r="BE544" s="272"/>
      <c r="BF544" s="272"/>
      <c r="BG544" s="272"/>
      <c r="BH544" s="272"/>
      <c r="BI544" s="272"/>
      <c r="BJ544" s="272"/>
      <c r="BK544" s="272"/>
      <c r="BL544" s="272"/>
      <c r="BM544" s="272"/>
      <c r="BN544" s="272"/>
      <c r="BO544" s="272"/>
      <c r="BP544" s="272"/>
      <c r="BQ544" s="272"/>
      <c r="BR544" s="272"/>
      <c r="BS544" s="272"/>
      <c r="BT544" s="272"/>
      <c r="BU544" s="272"/>
      <c r="BV544" s="272"/>
      <c r="BW544" s="272"/>
      <c r="BX544" s="272"/>
      <c r="BY544" s="272"/>
      <c r="BZ544" s="272"/>
      <c r="CA544" s="272"/>
      <c r="CB544" s="272"/>
      <c r="CC544" s="272"/>
      <c r="CD544" s="272"/>
      <c r="CE544" s="272"/>
      <c r="CF544" s="272"/>
      <c r="CG544" s="272"/>
      <c r="CH544" s="272"/>
      <c r="CI544" s="272"/>
      <c r="CJ544" s="272"/>
      <c r="CK544" s="272"/>
      <c r="CL544" s="272"/>
      <c r="CM544" s="272"/>
      <c r="CN544" s="272"/>
      <c r="CO544" s="272"/>
      <c r="CP544" s="272"/>
      <c r="CQ544" s="272"/>
      <c r="CR544" s="272"/>
      <c r="CS544" s="272"/>
      <c r="CT544" s="272"/>
      <c r="CU544" s="272"/>
      <c r="CV544" s="272"/>
      <c r="CW544" s="272"/>
      <c r="CX544" s="272"/>
      <c r="CY544" s="272"/>
      <c r="CZ544" s="272"/>
      <c r="DA544" s="272"/>
      <c r="DB544" s="272"/>
      <c r="DC544" s="272"/>
      <c r="DD544" s="272"/>
      <c r="DE544" s="272"/>
      <c r="DF544" s="272"/>
      <c r="DG544" s="272"/>
      <c r="DH544" s="272"/>
      <c r="DI544" s="272"/>
      <c r="DJ544" s="272"/>
      <c r="DK544" s="272"/>
      <c r="DL544" s="272"/>
      <c r="DM544" s="272"/>
      <c r="DN544" s="272"/>
      <c r="DO544" s="272"/>
      <c r="DP544" s="272"/>
      <c r="DQ544" s="272"/>
      <c r="DR544" s="272"/>
      <c r="DS544" s="272"/>
      <c r="DT544" s="272"/>
      <c r="DU544" s="272"/>
      <c r="DV544" s="272"/>
      <c r="DW544" s="272"/>
      <c r="DX544" s="272"/>
      <c r="DY544" s="272"/>
      <c r="DZ544" s="272"/>
      <c r="EA544" s="272"/>
      <c r="EB544" s="272"/>
      <c r="EC544" s="272"/>
      <c r="ED544" s="272"/>
      <c r="EE544" s="272"/>
      <c r="EF544" s="272"/>
      <c r="EG544" s="272"/>
      <c r="EH544" s="272"/>
      <c r="EI544" s="272"/>
      <c r="EJ544" s="272"/>
      <c r="EK544" s="272"/>
      <c r="EL544" s="272"/>
      <c r="EM544" s="272"/>
      <c r="EN544" s="272"/>
      <c r="EO544" s="272"/>
      <c r="EP544" s="272"/>
      <c r="EQ544" s="272"/>
      <c r="ER544" s="272"/>
      <c r="ES544" s="272"/>
      <c r="ET544" s="272"/>
      <c r="EU544" s="272"/>
      <c r="EV544" s="272"/>
      <c r="EW544" s="272"/>
      <c r="EX544" s="272"/>
      <c r="EY544" s="272"/>
      <c r="EZ544" s="272"/>
      <c r="FA544" s="272"/>
      <c r="FB544" s="272"/>
      <c r="FC544" s="272"/>
      <c r="FD544" s="272"/>
      <c r="FE544" s="272"/>
      <c r="FF544" s="272"/>
      <c r="FG544" s="272"/>
      <c r="FH544" s="272"/>
      <c r="FI544" s="272"/>
      <c r="FJ544" s="272"/>
      <c r="FK544" s="272"/>
      <c r="FL544" s="272"/>
      <c r="FM544" s="272"/>
      <c r="FN544" s="272"/>
      <c r="FO544" s="272"/>
      <c r="FP544" s="272"/>
      <c r="FQ544" s="272"/>
      <c r="FR544" s="272"/>
      <c r="FS544" s="272"/>
      <c r="FT544" s="272"/>
      <c r="FU544" s="272"/>
      <c r="FV544" s="272"/>
      <c r="FW544" s="272"/>
      <c r="FX544" s="272"/>
      <c r="FY544" s="272"/>
      <c r="FZ544" s="272"/>
      <c r="GA544" s="272"/>
      <c r="GB544" s="272"/>
      <c r="GC544" s="272"/>
      <c r="GD544" s="272"/>
      <c r="GE544" s="272"/>
      <c r="GF544" s="272"/>
      <c r="GG544" s="272"/>
      <c r="GH544" s="272"/>
      <c r="GI544" s="272"/>
      <c r="GJ544" s="272"/>
      <c r="GK544" s="272"/>
      <c r="GL544" s="272"/>
      <c r="GM544" s="272"/>
      <c r="GN544" s="272"/>
      <c r="GO544" s="272"/>
      <c r="GP544" s="272"/>
      <c r="GQ544" s="272"/>
      <c r="GR544" s="272"/>
      <c r="GS544" s="272"/>
      <c r="GT544" s="272"/>
      <c r="GU544" s="272"/>
      <c r="GV544" s="272"/>
      <c r="GW544" s="272"/>
      <c r="GX544" s="272"/>
      <c r="GY544" s="272"/>
      <c r="GZ544" s="272"/>
      <c r="HA544" s="272"/>
      <c r="HB544" s="272"/>
      <c r="HC544" s="272"/>
      <c r="HD544" s="272"/>
      <c r="HE544" s="272"/>
      <c r="HF544" s="272"/>
      <c r="HG544" s="272"/>
      <c r="HH544" s="272"/>
      <c r="HI544" s="272"/>
      <c r="HJ544" s="272"/>
      <c r="HK544" s="272"/>
      <c r="HL544" s="272"/>
      <c r="HM544" s="272"/>
      <c r="HN544" s="272"/>
      <c r="HO544" s="272"/>
      <c r="HP544" s="272"/>
      <c r="HQ544" s="272"/>
      <c r="HR544" s="272"/>
      <c r="HS544" s="272"/>
      <c r="HT544" s="272"/>
      <c r="HU544" s="272"/>
      <c r="HV544" s="272"/>
      <c r="HW544" s="272"/>
      <c r="HX544" s="272"/>
      <c r="HY544" s="272"/>
      <c r="HZ544" s="272"/>
      <c r="IA544" s="272"/>
      <c r="IB544" s="272"/>
      <c r="IC544" s="272"/>
      <c r="ID544" s="272"/>
      <c r="IE544" s="272"/>
      <c r="IF544" s="272"/>
      <c r="IG544" s="272"/>
      <c r="IH544" s="272"/>
      <c r="II544" s="272"/>
      <c r="IJ544" s="272"/>
      <c r="IK544" s="272"/>
      <c r="IL544" s="272"/>
      <c r="IM544" s="272"/>
      <c r="IN544" s="272"/>
      <c r="IO544" s="272"/>
      <c r="IP544" s="272"/>
      <c r="IQ544" s="272"/>
      <c r="IR544" s="272"/>
      <c r="IS544" s="272"/>
      <c r="IT544" s="272"/>
      <c r="IU544" s="272"/>
      <c r="IV544" s="272"/>
      <c r="IW544" s="272"/>
      <c r="IX544" s="272"/>
      <c r="IY544" s="272"/>
      <c r="IZ544" s="272"/>
      <c r="JA544" s="272"/>
      <c r="JB544" s="272"/>
      <c r="JC544" s="272"/>
      <c r="JD544" s="272"/>
      <c r="JE544" s="272"/>
      <c r="JF544" s="272"/>
      <c r="JG544" s="272"/>
      <c r="JH544" s="272"/>
      <c r="JI544" s="272"/>
      <c r="JJ544" s="272"/>
      <c r="JK544" s="272"/>
      <c r="JL544" s="272"/>
      <c r="JM544" s="272"/>
      <c r="JN544" s="272"/>
      <c r="JO544" s="272"/>
      <c r="JP544" s="272"/>
      <c r="JQ544" s="272"/>
      <c r="JR544" s="272"/>
      <c r="JS544" s="272"/>
      <c r="JT544" s="272"/>
      <c r="JU544" s="272"/>
      <c r="JV544" s="272"/>
      <c r="JW544" s="272"/>
      <c r="JX544" s="272"/>
      <c r="JY544" s="272"/>
      <c r="JZ544" s="272"/>
      <c r="KA544" s="272"/>
      <c r="KB544" s="272"/>
      <c r="KC544" s="272"/>
      <c r="KD544" s="272"/>
      <c r="KE544" s="272"/>
      <c r="KF544" s="272"/>
      <c r="KG544" s="272"/>
      <c r="KH544" s="272"/>
      <c r="KI544" s="272"/>
      <c r="KJ544" s="272"/>
      <c r="KK544" s="272"/>
      <c r="KL544" s="272"/>
      <c r="KM544" s="272"/>
      <c r="KN544" s="272"/>
      <c r="KO544" s="272"/>
      <c r="KP544" s="272"/>
      <c r="KQ544" s="272"/>
      <c r="KR544" s="272"/>
      <c r="KS544" s="272"/>
      <c r="KT544" s="272"/>
      <c r="KU544" s="272"/>
      <c r="KV544" s="272"/>
      <c r="KW544" s="272"/>
      <c r="KX544" s="272"/>
      <c r="KY544" s="272"/>
      <c r="KZ544" s="272"/>
      <c r="LA544" s="272"/>
      <c r="LB544" s="272"/>
      <c r="LC544" s="272"/>
      <c r="LD544" s="272"/>
      <c r="LE544" s="272"/>
      <c r="LF544" s="272"/>
      <c r="LG544" s="272"/>
      <c r="LH544" s="272"/>
      <c r="LI544" s="272"/>
      <c r="LJ544" s="272"/>
      <c r="LK544" s="272"/>
      <c r="LL544" s="272"/>
      <c r="LM544" s="272"/>
      <c r="LN544" s="272"/>
      <c r="LO544" s="272"/>
      <c r="LP544" s="272"/>
      <c r="LQ544" s="272"/>
      <c r="LR544" s="272"/>
      <c r="LS544" s="272"/>
      <c r="LT544" s="272"/>
      <c r="LU544" s="272"/>
      <c r="LV544" s="272"/>
      <c r="LW544" s="272"/>
      <c r="LX544" s="272"/>
      <c r="LY544" s="272"/>
      <c r="LZ544" s="272"/>
      <c r="MA544" s="272"/>
      <c r="MB544" s="272"/>
      <c r="MC544" s="272"/>
      <c r="MD544" s="272"/>
      <c r="ME544" s="272"/>
      <c r="MF544" s="272"/>
      <c r="MG544" s="272"/>
      <c r="MH544" s="272"/>
      <c r="MI544" s="272"/>
      <c r="MJ544" s="272"/>
      <c r="MK544" s="272"/>
      <c r="ML544" s="272"/>
      <c r="MM544" s="272"/>
      <c r="MN544" s="272"/>
      <c r="MO544" s="272"/>
      <c r="MP544" s="272"/>
      <c r="MQ544" s="272"/>
      <c r="MR544" s="272"/>
      <c r="MS544" s="272"/>
      <c r="MT544" s="272"/>
      <c r="MU544" s="272"/>
      <c r="MV544" s="272"/>
      <c r="MW544" s="272"/>
      <c r="MX544" s="272"/>
      <c r="MY544" s="272"/>
      <c r="MZ544" s="272"/>
      <c r="NA544" s="272"/>
      <c r="NB544" s="272"/>
      <c r="NC544" s="272"/>
      <c r="ND544" s="272"/>
      <c r="NE544" s="272"/>
      <c r="NF544" s="272"/>
      <c r="NG544" s="272"/>
      <c r="NH544" s="272"/>
      <c r="NI544" s="272"/>
      <c r="NJ544" s="272"/>
      <c r="NK544" s="272"/>
      <c r="NL544" s="272"/>
      <c r="NM544" s="272"/>
      <c r="NN544" s="272"/>
      <c r="NO544" s="272"/>
      <c r="NP544" s="272"/>
      <c r="NQ544" s="272"/>
      <c r="NR544" s="272"/>
      <c r="NS544" s="272"/>
      <c r="NT544" s="272"/>
      <c r="NU544" s="272"/>
      <c r="NV544" s="272"/>
      <c r="NW544" s="272"/>
      <c r="NX544" s="272"/>
      <c r="NY544" s="272"/>
      <c r="NZ544" s="272"/>
      <c r="OA544" s="272"/>
      <c r="OB544" s="272"/>
      <c r="OC544" s="272"/>
      <c r="OD544" s="272"/>
      <c r="OE544" s="272"/>
      <c r="OF544" s="272"/>
      <c r="OG544" s="272"/>
      <c r="OH544" s="272"/>
      <c r="OI544" s="272"/>
      <c r="OJ544" s="272"/>
      <c r="OK544" s="272"/>
      <c r="OL544" s="272"/>
      <c r="OM544" s="272"/>
      <c r="ON544" s="272"/>
      <c r="OO544" s="272"/>
      <c r="OP544" s="272"/>
      <c r="OQ544" s="272"/>
      <c r="OR544" s="272"/>
      <c r="OS544" s="272"/>
      <c r="OT544" s="272"/>
      <c r="OU544" s="272"/>
      <c r="OV544" s="272"/>
      <c r="OW544" s="272"/>
      <c r="OX544" s="272"/>
      <c r="OY544" s="272"/>
      <c r="OZ544" s="272"/>
      <c r="PA544" s="272"/>
      <c r="PB544" s="272"/>
      <c r="PC544" s="272"/>
      <c r="PD544" s="272"/>
      <c r="PE544" s="272"/>
      <c r="PF544" s="272"/>
      <c r="PG544" s="272"/>
      <c r="PH544" s="272"/>
      <c r="PI544" s="272"/>
      <c r="PJ544" s="272"/>
      <c r="PK544" s="272"/>
      <c r="PL544" s="272"/>
      <c r="PM544" s="272"/>
      <c r="PN544" s="272"/>
      <c r="PO544" s="272"/>
      <c r="PP544" s="272"/>
      <c r="PQ544" s="272"/>
      <c r="PR544" s="272"/>
      <c r="PS544" s="272"/>
      <c r="PT544" s="272"/>
      <c r="PU544" s="272"/>
      <c r="PV544" s="272"/>
      <c r="PW544" s="272"/>
      <c r="PX544" s="272"/>
      <c r="PY544" s="272"/>
      <c r="PZ544" s="272"/>
      <c r="QA544" s="272"/>
      <c r="QB544" s="272"/>
      <c r="QC544" s="272"/>
      <c r="QD544" s="272"/>
      <c r="QE544" s="272"/>
      <c r="QF544" s="272"/>
      <c r="QG544" s="272"/>
      <c r="QH544" s="272"/>
      <c r="QI544" s="272"/>
      <c r="QJ544" s="272"/>
      <c r="QK544" s="272"/>
      <c r="QL544" s="272"/>
      <c r="QM544" s="272"/>
      <c r="QN544" s="272"/>
      <c r="QO544" s="272"/>
      <c r="QP544" s="272"/>
      <c r="QQ544" s="272"/>
      <c r="QR544" s="272"/>
      <c r="QS544" s="272"/>
      <c r="QT544" s="272"/>
      <c r="QU544" s="272"/>
      <c r="QV544" s="272"/>
      <c r="QW544" s="272"/>
      <c r="QX544" s="272"/>
      <c r="QY544" s="272"/>
      <c r="QZ544" s="272"/>
      <c r="RA544" s="272"/>
      <c r="RB544" s="272"/>
      <c r="RC544" s="272"/>
      <c r="RD544" s="272"/>
      <c r="RE544" s="272"/>
      <c r="RF544" s="272"/>
      <c r="RG544" s="272"/>
      <c r="RH544" s="272"/>
      <c r="RI544" s="272"/>
      <c r="RJ544" s="272"/>
      <c r="RK544" s="272"/>
      <c r="RL544" s="272"/>
      <c r="RM544" s="272"/>
      <c r="RN544" s="272"/>
      <c r="RO544" s="272"/>
      <c r="RP544" s="272"/>
      <c r="RQ544" s="272"/>
      <c r="RR544" s="272"/>
      <c r="RS544" s="272"/>
      <c r="RT544" s="272"/>
      <c r="RU544" s="272"/>
      <c r="RV544" s="272"/>
      <c r="RW544" s="272"/>
      <c r="RX544" s="272"/>
      <c r="RY544" s="272"/>
      <c r="RZ544" s="272"/>
      <c r="SA544" s="272"/>
      <c r="SB544" s="272"/>
      <c r="SC544" s="272"/>
      <c r="SD544" s="272"/>
      <c r="SE544" s="272"/>
      <c r="SF544" s="272"/>
      <c r="SG544" s="272"/>
      <c r="SH544" s="272"/>
      <c r="SI544" s="272"/>
      <c r="SJ544" s="272"/>
      <c r="SK544" s="272"/>
      <c r="SL544" s="272"/>
      <c r="SM544" s="272"/>
      <c r="SN544" s="272"/>
      <c r="SO544" s="272"/>
      <c r="SP544" s="272"/>
      <c r="SQ544" s="272"/>
      <c r="SR544" s="272"/>
      <c r="SS544" s="272"/>
      <c r="ST544" s="272"/>
      <c r="SU544" s="272"/>
      <c r="SV544" s="272"/>
      <c r="SW544" s="272"/>
      <c r="SX544" s="272"/>
      <c r="SY544" s="272"/>
      <c r="SZ544" s="272"/>
      <c r="TA544" s="272"/>
      <c r="TB544" s="272"/>
      <c r="TC544" s="272"/>
      <c r="TD544" s="272"/>
      <c r="TE544" s="272"/>
      <c r="TF544" s="272"/>
      <c r="TG544" s="272"/>
      <c r="TH544" s="272"/>
      <c r="TI544" s="272"/>
      <c r="TJ544" s="272"/>
      <c r="TK544" s="272"/>
      <c r="TL544" s="272"/>
      <c r="TM544" s="272"/>
      <c r="TN544" s="272"/>
      <c r="TO544" s="272"/>
      <c r="TP544" s="272"/>
      <c r="TQ544" s="272"/>
      <c r="TR544" s="272"/>
      <c r="TS544" s="272"/>
      <c r="TT544" s="272"/>
      <c r="TU544" s="272"/>
      <c r="TV544" s="272"/>
      <c r="TW544" s="272"/>
      <c r="TX544" s="272"/>
      <c r="TY544" s="272"/>
      <c r="TZ544" s="272"/>
      <c r="UA544" s="272"/>
      <c r="UB544" s="272"/>
      <c r="UC544" s="272"/>
      <c r="UD544" s="272"/>
      <c r="UE544" s="272"/>
      <c r="UF544" s="272"/>
      <c r="UG544" s="272"/>
      <c r="UH544" s="272"/>
      <c r="UI544" s="272"/>
      <c r="UJ544" s="272"/>
      <c r="UK544" s="272"/>
      <c r="UL544" s="272"/>
      <c r="UM544" s="272"/>
      <c r="UN544" s="272"/>
      <c r="UO544" s="272"/>
      <c r="UP544" s="272"/>
      <c r="UQ544" s="272"/>
      <c r="UR544" s="272"/>
      <c r="US544" s="272"/>
      <c r="UT544" s="272"/>
      <c r="UU544" s="272"/>
      <c r="UV544" s="272"/>
      <c r="UW544" s="272"/>
      <c r="UX544" s="272"/>
      <c r="UY544" s="272"/>
      <c r="UZ544" s="272"/>
      <c r="VA544" s="272"/>
      <c r="VB544" s="272"/>
      <c r="VC544" s="272"/>
      <c r="VD544" s="272"/>
      <c r="VE544" s="272"/>
      <c r="VF544" s="272"/>
      <c r="VG544" s="272"/>
      <c r="VH544" s="272"/>
      <c r="VI544" s="272"/>
      <c r="VJ544" s="272"/>
      <c r="VK544" s="272"/>
      <c r="VL544" s="272"/>
      <c r="VM544" s="272"/>
      <c r="VN544" s="272"/>
      <c r="VO544" s="272"/>
      <c r="VP544" s="272"/>
      <c r="VQ544" s="272"/>
      <c r="VR544" s="272"/>
      <c r="VS544" s="272"/>
      <c r="VT544" s="272"/>
      <c r="VU544" s="272"/>
      <c r="VV544" s="272"/>
      <c r="VW544" s="272"/>
      <c r="VX544" s="272"/>
      <c r="VY544" s="272"/>
      <c r="VZ544" s="272"/>
      <c r="WA544" s="272"/>
      <c r="WB544" s="272"/>
      <c r="WC544" s="272"/>
      <c r="WD544" s="272"/>
      <c r="WE544" s="272"/>
      <c r="WF544" s="272"/>
      <c r="WG544" s="272"/>
      <c r="WH544" s="272"/>
      <c r="WI544" s="272"/>
      <c r="WJ544" s="272"/>
      <c r="WK544" s="272"/>
      <c r="WL544" s="272"/>
      <c r="WM544" s="272"/>
      <c r="WN544" s="272"/>
      <c r="WO544" s="272"/>
      <c r="WP544" s="272"/>
      <c r="WQ544" s="272"/>
      <c r="WR544" s="272"/>
      <c r="WS544" s="272"/>
      <c r="WT544" s="272"/>
      <c r="WU544" s="272"/>
      <c r="WV544" s="272"/>
      <c r="WW544" s="272"/>
      <c r="WX544" s="272"/>
      <c r="WY544" s="272"/>
      <c r="WZ544" s="272"/>
      <c r="XA544" s="272"/>
      <c r="XB544" s="272"/>
      <c r="XC544" s="272"/>
      <c r="XD544" s="272"/>
      <c r="XE544" s="272"/>
      <c r="XF544" s="272"/>
      <c r="XG544" s="272"/>
      <c r="XH544" s="272"/>
      <c r="XI544" s="272"/>
      <c r="XJ544" s="272"/>
      <c r="XK544" s="272"/>
      <c r="XL544" s="272"/>
      <c r="XM544" s="272"/>
      <c r="XN544" s="272"/>
      <c r="XO544" s="272"/>
      <c r="XP544" s="272"/>
      <c r="XQ544" s="272"/>
      <c r="XR544" s="272"/>
      <c r="XS544" s="272"/>
      <c r="XT544" s="272"/>
      <c r="XU544" s="272"/>
      <c r="XV544" s="272"/>
      <c r="XW544" s="272"/>
      <c r="XX544" s="272"/>
      <c r="XY544" s="272"/>
      <c r="XZ544" s="272"/>
      <c r="YA544" s="272"/>
      <c r="YB544" s="272"/>
      <c r="YC544" s="272"/>
      <c r="YD544" s="272"/>
      <c r="YE544" s="272"/>
      <c r="YF544" s="272"/>
      <c r="YG544" s="272"/>
      <c r="YH544" s="272"/>
      <c r="YI544" s="272"/>
      <c r="YJ544" s="272"/>
      <c r="YK544" s="272"/>
      <c r="YL544" s="272"/>
      <c r="YM544" s="272"/>
      <c r="YN544" s="272"/>
      <c r="YO544" s="272"/>
      <c r="YP544" s="272"/>
      <c r="YQ544" s="272"/>
      <c r="YR544" s="272"/>
      <c r="YS544" s="272"/>
      <c r="YT544" s="272"/>
      <c r="YU544" s="272"/>
      <c r="YV544" s="272"/>
      <c r="YW544" s="272"/>
      <c r="YX544" s="272"/>
      <c r="YY544" s="272"/>
      <c r="YZ544" s="272"/>
      <c r="ZA544" s="272"/>
      <c r="ZB544" s="272"/>
      <c r="ZC544" s="272"/>
      <c r="ZD544" s="272"/>
      <c r="ZE544" s="272"/>
      <c r="ZF544" s="272"/>
      <c r="ZG544" s="272"/>
      <c r="ZH544" s="272"/>
      <c r="ZI544" s="272"/>
      <c r="ZJ544" s="272"/>
      <c r="ZK544" s="272"/>
      <c r="ZL544" s="272"/>
      <c r="ZM544" s="272"/>
      <c r="ZN544" s="272"/>
      <c r="ZO544" s="272"/>
      <c r="ZP544" s="272"/>
      <c r="ZQ544" s="272"/>
      <c r="ZR544" s="272"/>
      <c r="ZS544" s="272"/>
      <c r="ZT544" s="272"/>
      <c r="ZU544" s="272"/>
      <c r="ZV544" s="272"/>
      <c r="ZW544" s="272"/>
      <c r="ZX544" s="272"/>
      <c r="ZY544" s="272"/>
      <c r="ZZ544" s="272"/>
      <c r="AAA544" s="272"/>
      <c r="AAB544" s="272"/>
      <c r="AAC544" s="272"/>
      <c r="AAD544" s="272"/>
      <c r="AAE544" s="272"/>
      <c r="AAF544" s="272"/>
      <c r="AAG544" s="272"/>
      <c r="AAH544" s="272"/>
      <c r="AAI544" s="272"/>
      <c r="AAJ544" s="272"/>
      <c r="AAK544" s="272"/>
      <c r="AAL544" s="272"/>
      <c r="AAM544" s="272"/>
      <c r="AAN544" s="272"/>
      <c r="AAO544" s="272"/>
      <c r="AAP544" s="272"/>
      <c r="AAQ544" s="272"/>
      <c r="AAR544" s="272"/>
      <c r="AAS544" s="272"/>
      <c r="AAT544" s="272"/>
      <c r="AAU544" s="272"/>
      <c r="AAV544" s="272"/>
      <c r="AAW544" s="272"/>
      <c r="AAX544" s="272"/>
      <c r="AAY544" s="272"/>
      <c r="AAZ544" s="272"/>
      <c r="ABA544" s="272"/>
      <c r="ABB544" s="272"/>
      <c r="ABC544" s="272"/>
      <c r="ABD544" s="272"/>
      <c r="ABE544" s="272"/>
      <c r="ABF544" s="272"/>
      <c r="ABG544" s="272"/>
      <c r="ABH544" s="272"/>
      <c r="ABI544" s="272"/>
      <c r="ABJ544" s="272"/>
      <c r="ABK544" s="272"/>
      <c r="ABL544" s="272"/>
      <c r="ABM544" s="272"/>
      <c r="ABN544" s="272"/>
      <c r="ABO544" s="272"/>
      <c r="ABP544" s="272"/>
      <c r="ABQ544" s="272"/>
      <c r="ABR544" s="272"/>
      <c r="ABS544" s="272"/>
      <c r="ABT544" s="272"/>
      <c r="ABU544" s="272"/>
      <c r="ABV544" s="272"/>
      <c r="ABW544" s="272"/>
      <c r="ABX544" s="272"/>
      <c r="ABY544" s="272"/>
      <c r="ABZ544" s="272"/>
      <c r="ACA544" s="272"/>
      <c r="ACB544" s="272"/>
      <c r="ACC544" s="272"/>
      <c r="ACD544" s="272"/>
      <c r="ACE544" s="272"/>
      <c r="ACF544" s="272"/>
      <c r="ACG544" s="272"/>
      <c r="ACH544" s="272"/>
      <c r="ACI544" s="272"/>
      <c r="ACJ544" s="272"/>
      <c r="ACK544" s="272"/>
      <c r="ACL544" s="272"/>
      <c r="ACM544" s="272"/>
      <c r="ACN544" s="272"/>
      <c r="ACO544" s="272"/>
      <c r="ACP544" s="272"/>
      <c r="ACQ544" s="272"/>
      <c r="ACR544" s="272"/>
      <c r="ACS544" s="272"/>
      <c r="ACT544" s="272"/>
      <c r="ACU544" s="272"/>
      <c r="ACV544" s="272"/>
      <c r="ACW544" s="272"/>
      <c r="ACX544" s="272"/>
      <c r="ACY544" s="272"/>
      <c r="ACZ544" s="272"/>
      <c r="ADA544" s="272"/>
      <c r="ADB544" s="272"/>
      <c r="ADC544" s="272"/>
      <c r="ADD544" s="272"/>
      <c r="ADE544" s="272"/>
      <c r="ADF544" s="272"/>
      <c r="ADG544" s="272"/>
      <c r="ADH544" s="272"/>
      <c r="ADI544" s="272"/>
      <c r="ADJ544" s="272"/>
      <c r="ADK544" s="272"/>
      <c r="ADL544" s="272"/>
      <c r="ADM544" s="272"/>
      <c r="ADN544" s="272"/>
      <c r="ADO544" s="272"/>
      <c r="ADP544" s="272"/>
      <c r="ADQ544" s="272"/>
      <c r="ADR544" s="272"/>
      <c r="ADS544" s="272"/>
      <c r="ADT544" s="272"/>
      <c r="ADU544" s="272"/>
      <c r="ADV544" s="272"/>
      <c r="ADW544" s="272"/>
      <c r="ADX544" s="272"/>
      <c r="ADY544" s="272"/>
      <c r="ADZ544" s="272"/>
      <c r="AEA544" s="272"/>
      <c r="AEB544" s="272"/>
      <c r="AEC544" s="272"/>
      <c r="AED544" s="272"/>
      <c r="AEE544" s="272"/>
      <c r="AEF544" s="272"/>
      <c r="AEG544" s="272"/>
      <c r="AEH544" s="272"/>
      <c r="AEI544" s="272"/>
      <c r="AEJ544" s="272"/>
      <c r="AEK544" s="272"/>
      <c r="AEL544" s="272"/>
      <c r="AEM544" s="272"/>
      <c r="AEN544" s="272"/>
      <c r="AEO544" s="272"/>
      <c r="AEP544" s="272"/>
      <c r="AEQ544" s="272"/>
      <c r="AER544" s="272"/>
      <c r="AES544" s="272"/>
      <c r="AET544" s="272"/>
      <c r="AEU544" s="272"/>
      <c r="AEV544" s="272"/>
      <c r="AEW544" s="272"/>
      <c r="AEX544" s="272"/>
      <c r="AEY544" s="272"/>
      <c r="AEZ544" s="272"/>
      <c r="AFA544" s="272"/>
      <c r="AFB544" s="272"/>
      <c r="AFC544" s="272"/>
      <c r="AFD544" s="272"/>
      <c r="AFE544" s="272"/>
      <c r="AFF544" s="272"/>
      <c r="AFG544" s="272"/>
      <c r="AFH544" s="272"/>
      <c r="AFI544" s="272"/>
      <c r="AFJ544" s="272"/>
      <c r="AFK544" s="272"/>
      <c r="AFL544" s="272"/>
      <c r="AFM544" s="272"/>
      <c r="AFN544" s="272"/>
      <c r="AFO544" s="272"/>
      <c r="AFP544" s="272"/>
      <c r="AFQ544" s="272"/>
      <c r="AFR544" s="272"/>
      <c r="AFS544" s="272"/>
      <c r="AFT544" s="272"/>
      <c r="AFU544" s="272"/>
      <c r="AFV544" s="272"/>
      <c r="AFW544" s="272"/>
      <c r="AFX544" s="272"/>
      <c r="AFY544" s="272"/>
      <c r="AFZ544" s="272"/>
      <c r="AGA544" s="272"/>
      <c r="AGB544" s="272"/>
      <c r="AGC544" s="272"/>
      <c r="AGD544" s="272"/>
      <c r="AGE544" s="272"/>
      <c r="AGF544" s="272"/>
      <c r="AGG544" s="272"/>
      <c r="AGH544" s="272"/>
      <c r="AGI544" s="272"/>
      <c r="AGJ544" s="272"/>
      <c r="AGK544" s="272"/>
      <c r="AGL544" s="272"/>
      <c r="AGM544" s="272"/>
      <c r="AGN544" s="272"/>
      <c r="AGO544" s="272"/>
      <c r="AGP544" s="272"/>
      <c r="AGQ544" s="272"/>
      <c r="AGR544" s="272"/>
      <c r="AGS544" s="272"/>
      <c r="AGT544" s="272"/>
      <c r="AGU544" s="272"/>
      <c r="AGV544" s="272"/>
      <c r="AGW544" s="272"/>
      <c r="AGX544" s="272"/>
      <c r="AGY544" s="272"/>
      <c r="AGZ544" s="272"/>
      <c r="AHA544" s="272"/>
      <c r="AHB544" s="272"/>
      <c r="AHC544" s="272"/>
      <c r="AHD544" s="272"/>
      <c r="AHE544" s="272"/>
      <c r="AHF544" s="272"/>
      <c r="AHG544" s="272"/>
      <c r="AHH544" s="272"/>
      <c r="AHI544" s="272"/>
      <c r="AHJ544" s="272"/>
      <c r="AHK544" s="272"/>
      <c r="AHL544" s="272"/>
      <c r="AHM544" s="272"/>
      <c r="AHN544" s="272"/>
      <c r="AHO544" s="272"/>
      <c r="AHP544" s="272"/>
      <c r="AHQ544" s="272"/>
      <c r="AHR544" s="272"/>
      <c r="AHS544" s="272"/>
      <c r="AHT544" s="272"/>
      <c r="AHU544" s="272"/>
      <c r="AHV544" s="272"/>
      <c r="AHW544" s="272"/>
      <c r="AHX544" s="272"/>
      <c r="AHY544" s="272"/>
      <c r="AHZ544" s="272"/>
      <c r="AIA544" s="272"/>
      <c r="AIB544" s="272"/>
      <c r="AIC544" s="272"/>
      <c r="AID544" s="272"/>
      <c r="AIE544" s="272"/>
      <c r="AIF544" s="272"/>
      <c r="AIG544" s="272"/>
      <c r="AIH544" s="272"/>
      <c r="AII544" s="272"/>
      <c r="AIJ544" s="272"/>
      <c r="AIK544" s="272"/>
      <c r="AIL544" s="272"/>
      <c r="AIM544" s="272"/>
      <c r="AIN544" s="272"/>
      <c r="AIO544" s="272"/>
      <c r="AIP544" s="272"/>
      <c r="AIQ544" s="272"/>
      <c r="AIR544" s="272"/>
      <c r="AIS544" s="272"/>
      <c r="AIT544" s="272"/>
      <c r="AIU544" s="272"/>
      <c r="AIV544" s="272"/>
      <c r="AIW544" s="272"/>
      <c r="AIX544" s="272"/>
      <c r="AIY544" s="272"/>
      <c r="AIZ544" s="272"/>
      <c r="AJA544" s="272"/>
      <c r="AJB544" s="272"/>
      <c r="AJC544" s="272"/>
      <c r="AJD544" s="272"/>
      <c r="AJE544" s="272"/>
      <c r="AJF544" s="272"/>
      <c r="AJG544" s="272"/>
      <c r="AJH544" s="272"/>
      <c r="AJI544" s="272"/>
      <c r="AJJ544" s="272"/>
      <c r="AJK544" s="272"/>
      <c r="AJL544" s="272"/>
      <c r="AJM544" s="272"/>
      <c r="AJN544" s="272"/>
      <c r="AJO544" s="272"/>
      <c r="AJP544" s="272"/>
      <c r="AJQ544" s="272"/>
      <c r="AJR544" s="272"/>
      <c r="AJS544" s="272"/>
      <c r="AJT544" s="272"/>
      <c r="AJU544" s="272"/>
      <c r="AJV544" s="272"/>
      <c r="AJW544" s="272"/>
      <c r="AJX544" s="272"/>
      <c r="AJY544" s="272"/>
      <c r="AJZ544" s="272"/>
      <c r="AKA544" s="272"/>
      <c r="AKB544" s="272"/>
      <c r="AKC544" s="272"/>
      <c r="AKD544" s="272"/>
      <c r="AKE544" s="272"/>
      <c r="AKF544" s="272"/>
      <c r="AKG544" s="272"/>
      <c r="AKH544" s="272"/>
      <c r="AKI544" s="272"/>
      <c r="AKJ544" s="272"/>
      <c r="AKK544" s="272"/>
      <c r="AKL544" s="272"/>
      <c r="AKM544" s="272"/>
      <c r="AKN544" s="272"/>
      <c r="AKO544" s="272"/>
      <c r="AKP544" s="272"/>
      <c r="AKQ544" s="272"/>
      <c r="AKR544" s="272"/>
      <c r="AKS544" s="272"/>
      <c r="AKT544" s="272"/>
      <c r="AKU544" s="272"/>
      <c r="AKV544" s="272"/>
      <c r="AKW544" s="272"/>
      <c r="AKX544" s="272"/>
      <c r="AKY544" s="272"/>
      <c r="AKZ544" s="272"/>
      <c r="ALA544" s="272"/>
      <c r="ALB544" s="272"/>
      <c r="ALC544" s="272"/>
      <c r="ALD544" s="272"/>
      <c r="ALE544" s="272"/>
    </row>
    <row r="545" spans="1:993" s="274" customFormat="1" ht="63.75" x14ac:dyDescent="0.2">
      <c r="A545" s="395" t="s">
        <v>8558</v>
      </c>
      <c r="B545" s="18" t="s">
        <v>3984</v>
      </c>
      <c r="C545" s="35" t="s">
        <v>1422</v>
      </c>
      <c r="D545" s="206"/>
      <c r="E545" s="35" t="s">
        <v>6410</v>
      </c>
      <c r="F545" s="190"/>
      <c r="G545" s="190"/>
      <c r="H545" s="13" t="s">
        <v>1790</v>
      </c>
      <c r="I545" s="239" t="s">
        <v>4899</v>
      </c>
      <c r="J545" s="18" t="s">
        <v>2077</v>
      </c>
      <c r="K545" s="13"/>
      <c r="L545" s="315">
        <v>1</v>
      </c>
      <c r="M545" s="329" t="s">
        <v>7570</v>
      </c>
      <c r="N545" s="329" t="s">
        <v>7570</v>
      </c>
      <c r="O545" s="329" t="s">
        <v>7570</v>
      </c>
      <c r="P545" s="329" t="s">
        <v>7570</v>
      </c>
      <c r="Q545" s="329" t="s">
        <v>7570</v>
      </c>
      <c r="R545" s="272"/>
      <c r="S545" s="272"/>
      <c r="T545" s="272"/>
      <c r="U545" s="272"/>
      <c r="V545" s="272"/>
      <c r="W545" s="272"/>
      <c r="X545" s="272"/>
      <c r="Y545" s="272"/>
      <c r="Z545" s="272"/>
      <c r="AA545" s="272"/>
      <c r="AB545" s="272"/>
      <c r="AC545" s="272"/>
      <c r="AD545" s="272"/>
      <c r="AE545" s="272"/>
      <c r="AF545" s="272"/>
      <c r="AG545" s="272"/>
      <c r="AH545" s="272"/>
      <c r="AI545" s="272"/>
      <c r="AJ545" s="272"/>
      <c r="AK545" s="272"/>
      <c r="AL545" s="272"/>
      <c r="AM545" s="272"/>
      <c r="AN545" s="272"/>
      <c r="AO545" s="272"/>
      <c r="AP545" s="272"/>
      <c r="AQ545" s="272"/>
      <c r="AR545" s="272"/>
      <c r="AS545" s="272"/>
      <c r="AT545" s="272"/>
      <c r="AU545" s="272"/>
      <c r="AV545" s="272"/>
      <c r="AW545" s="272"/>
      <c r="AX545" s="272"/>
      <c r="AY545" s="272"/>
      <c r="AZ545" s="272"/>
      <c r="BA545" s="272"/>
      <c r="BB545" s="272"/>
      <c r="BC545" s="272"/>
      <c r="BD545" s="272"/>
      <c r="BE545" s="272"/>
      <c r="BF545" s="272"/>
      <c r="BG545" s="272"/>
      <c r="BH545" s="272"/>
      <c r="BI545" s="272"/>
      <c r="BJ545" s="272"/>
      <c r="BK545" s="272"/>
      <c r="BL545" s="272"/>
      <c r="BM545" s="272"/>
      <c r="BN545" s="272"/>
      <c r="BO545" s="272"/>
      <c r="BP545" s="272"/>
      <c r="BQ545" s="272"/>
      <c r="BR545" s="272"/>
      <c r="BS545" s="272"/>
      <c r="BT545" s="272"/>
      <c r="BU545" s="272"/>
      <c r="BV545" s="272"/>
      <c r="BW545" s="272"/>
      <c r="BX545" s="272"/>
      <c r="BY545" s="272"/>
      <c r="BZ545" s="272"/>
      <c r="CA545" s="272"/>
      <c r="CB545" s="272"/>
      <c r="CC545" s="272"/>
      <c r="CD545" s="272"/>
      <c r="CE545" s="272"/>
      <c r="CF545" s="272"/>
      <c r="CG545" s="272"/>
      <c r="CH545" s="272"/>
      <c r="CI545" s="272"/>
      <c r="CJ545" s="272"/>
      <c r="CK545" s="272"/>
      <c r="CL545" s="272"/>
      <c r="CM545" s="272"/>
      <c r="CN545" s="272"/>
      <c r="CO545" s="272"/>
      <c r="CP545" s="272"/>
      <c r="CQ545" s="272"/>
      <c r="CR545" s="272"/>
      <c r="CS545" s="272"/>
      <c r="CT545" s="272"/>
      <c r="CU545" s="272"/>
      <c r="CV545" s="272"/>
      <c r="CW545" s="272"/>
      <c r="CX545" s="272"/>
      <c r="CY545" s="272"/>
      <c r="CZ545" s="272"/>
      <c r="DA545" s="272"/>
      <c r="DB545" s="272"/>
      <c r="DC545" s="272"/>
      <c r="DD545" s="272"/>
      <c r="DE545" s="272"/>
      <c r="DF545" s="272"/>
      <c r="DG545" s="272"/>
      <c r="DH545" s="272"/>
      <c r="DI545" s="272"/>
      <c r="DJ545" s="272"/>
      <c r="DK545" s="272"/>
      <c r="DL545" s="272"/>
      <c r="DM545" s="272"/>
      <c r="DN545" s="272"/>
      <c r="DO545" s="272"/>
      <c r="DP545" s="272"/>
      <c r="DQ545" s="272"/>
      <c r="DR545" s="272"/>
      <c r="DS545" s="272"/>
      <c r="DT545" s="272"/>
      <c r="DU545" s="272"/>
      <c r="DV545" s="272"/>
      <c r="DW545" s="272"/>
      <c r="DX545" s="272"/>
      <c r="DY545" s="272"/>
      <c r="DZ545" s="272"/>
      <c r="EA545" s="272"/>
      <c r="EB545" s="272"/>
      <c r="EC545" s="272"/>
      <c r="ED545" s="272"/>
      <c r="EE545" s="272"/>
      <c r="EF545" s="272"/>
      <c r="EG545" s="272"/>
      <c r="EH545" s="272"/>
      <c r="EI545" s="272"/>
      <c r="EJ545" s="272"/>
      <c r="EK545" s="272"/>
      <c r="EL545" s="272"/>
      <c r="EM545" s="272"/>
      <c r="EN545" s="272"/>
      <c r="EO545" s="272"/>
      <c r="EP545" s="272"/>
      <c r="EQ545" s="272"/>
      <c r="ER545" s="272"/>
      <c r="ES545" s="272"/>
      <c r="ET545" s="272"/>
      <c r="EU545" s="272"/>
      <c r="EV545" s="272"/>
      <c r="EW545" s="272"/>
      <c r="EX545" s="272"/>
      <c r="EY545" s="272"/>
      <c r="EZ545" s="272"/>
      <c r="FA545" s="272"/>
      <c r="FB545" s="272"/>
      <c r="FC545" s="272"/>
      <c r="FD545" s="272"/>
      <c r="FE545" s="272"/>
      <c r="FF545" s="272"/>
      <c r="FG545" s="272"/>
      <c r="FH545" s="272"/>
      <c r="FI545" s="272"/>
      <c r="FJ545" s="272"/>
      <c r="FK545" s="272"/>
      <c r="FL545" s="272"/>
      <c r="FM545" s="272"/>
      <c r="FN545" s="272"/>
      <c r="FO545" s="272"/>
      <c r="FP545" s="272"/>
      <c r="FQ545" s="272"/>
      <c r="FR545" s="272"/>
      <c r="FS545" s="272"/>
      <c r="FT545" s="272"/>
      <c r="FU545" s="272"/>
      <c r="FV545" s="272"/>
      <c r="FW545" s="272"/>
      <c r="FX545" s="272"/>
      <c r="FY545" s="272"/>
      <c r="FZ545" s="272"/>
      <c r="GA545" s="272"/>
      <c r="GB545" s="272"/>
      <c r="GC545" s="272"/>
      <c r="GD545" s="272"/>
      <c r="GE545" s="272"/>
      <c r="GF545" s="272"/>
      <c r="GG545" s="272"/>
      <c r="GH545" s="272"/>
      <c r="GI545" s="272"/>
      <c r="GJ545" s="272"/>
      <c r="GK545" s="272"/>
      <c r="GL545" s="272"/>
      <c r="GM545" s="272"/>
      <c r="GN545" s="272"/>
      <c r="GO545" s="272"/>
      <c r="GP545" s="272"/>
      <c r="GQ545" s="272"/>
      <c r="GR545" s="272"/>
      <c r="GS545" s="272"/>
      <c r="GT545" s="272"/>
      <c r="GU545" s="272"/>
      <c r="GV545" s="272"/>
      <c r="GW545" s="272"/>
      <c r="GX545" s="272"/>
      <c r="GY545" s="272"/>
      <c r="GZ545" s="272"/>
      <c r="HA545" s="272"/>
      <c r="HB545" s="272"/>
      <c r="HC545" s="272"/>
      <c r="HD545" s="272"/>
      <c r="HE545" s="272"/>
      <c r="HF545" s="272"/>
      <c r="HG545" s="272"/>
      <c r="HH545" s="272"/>
      <c r="HI545" s="272"/>
      <c r="HJ545" s="272"/>
      <c r="HK545" s="272"/>
      <c r="HL545" s="272"/>
      <c r="HM545" s="272"/>
      <c r="HN545" s="272"/>
      <c r="HO545" s="272"/>
      <c r="HP545" s="272"/>
      <c r="HQ545" s="272"/>
      <c r="HR545" s="272"/>
      <c r="HS545" s="272"/>
      <c r="HT545" s="272"/>
      <c r="HU545" s="272"/>
      <c r="HV545" s="272"/>
      <c r="HW545" s="272"/>
      <c r="HX545" s="272"/>
      <c r="HY545" s="272"/>
      <c r="HZ545" s="272"/>
      <c r="IA545" s="272"/>
      <c r="IB545" s="272"/>
      <c r="IC545" s="272"/>
      <c r="ID545" s="272"/>
      <c r="IE545" s="272"/>
      <c r="IF545" s="272"/>
      <c r="IG545" s="272"/>
      <c r="IH545" s="272"/>
      <c r="II545" s="272"/>
      <c r="IJ545" s="272"/>
      <c r="IK545" s="272"/>
      <c r="IL545" s="272"/>
      <c r="IM545" s="272"/>
      <c r="IN545" s="272"/>
      <c r="IO545" s="272"/>
      <c r="IP545" s="272"/>
      <c r="IQ545" s="272"/>
      <c r="IR545" s="272"/>
      <c r="IS545" s="272"/>
      <c r="IT545" s="272"/>
      <c r="IU545" s="272"/>
      <c r="IV545" s="272"/>
      <c r="IW545" s="272"/>
      <c r="IX545" s="272"/>
      <c r="IY545" s="272"/>
      <c r="IZ545" s="272"/>
      <c r="JA545" s="272"/>
      <c r="JB545" s="272"/>
      <c r="JC545" s="272"/>
      <c r="JD545" s="272"/>
      <c r="JE545" s="272"/>
      <c r="JF545" s="272"/>
      <c r="JG545" s="272"/>
      <c r="JH545" s="272"/>
      <c r="JI545" s="272"/>
      <c r="JJ545" s="272"/>
      <c r="JK545" s="272"/>
      <c r="JL545" s="272"/>
      <c r="JM545" s="272"/>
      <c r="JN545" s="272"/>
      <c r="JO545" s="272"/>
      <c r="JP545" s="272"/>
      <c r="JQ545" s="272"/>
      <c r="JR545" s="272"/>
      <c r="JS545" s="272"/>
      <c r="JT545" s="272"/>
      <c r="JU545" s="272"/>
      <c r="JV545" s="272"/>
      <c r="JW545" s="272"/>
      <c r="JX545" s="272"/>
      <c r="JY545" s="272"/>
      <c r="JZ545" s="272"/>
      <c r="KA545" s="272"/>
      <c r="KB545" s="272"/>
      <c r="KC545" s="272"/>
      <c r="KD545" s="272"/>
      <c r="KE545" s="272"/>
      <c r="KF545" s="272"/>
      <c r="KG545" s="272"/>
      <c r="KH545" s="272"/>
      <c r="KI545" s="272"/>
      <c r="KJ545" s="272"/>
      <c r="KK545" s="272"/>
      <c r="KL545" s="272"/>
      <c r="KM545" s="272"/>
      <c r="KN545" s="272"/>
      <c r="KO545" s="272"/>
      <c r="KP545" s="272"/>
      <c r="KQ545" s="272"/>
      <c r="KR545" s="272"/>
      <c r="KS545" s="272"/>
      <c r="KT545" s="272"/>
      <c r="KU545" s="272"/>
      <c r="KV545" s="272"/>
      <c r="KW545" s="272"/>
      <c r="KX545" s="272"/>
      <c r="KY545" s="272"/>
      <c r="KZ545" s="272"/>
      <c r="LA545" s="272"/>
      <c r="LB545" s="272"/>
      <c r="LC545" s="272"/>
      <c r="LD545" s="272"/>
      <c r="LE545" s="272"/>
      <c r="LF545" s="272"/>
      <c r="LG545" s="272"/>
      <c r="LH545" s="272"/>
      <c r="LI545" s="272"/>
      <c r="LJ545" s="272"/>
      <c r="LK545" s="272"/>
      <c r="LL545" s="272"/>
      <c r="LM545" s="272"/>
      <c r="LN545" s="272"/>
      <c r="LO545" s="272"/>
      <c r="LP545" s="272"/>
      <c r="LQ545" s="272"/>
      <c r="LR545" s="272"/>
      <c r="LS545" s="272"/>
      <c r="LT545" s="272"/>
      <c r="LU545" s="272"/>
      <c r="LV545" s="272"/>
      <c r="LW545" s="272"/>
      <c r="LX545" s="272"/>
      <c r="LY545" s="272"/>
      <c r="LZ545" s="272"/>
      <c r="MA545" s="272"/>
      <c r="MB545" s="272"/>
      <c r="MC545" s="272"/>
      <c r="MD545" s="272"/>
      <c r="ME545" s="272"/>
      <c r="MF545" s="272"/>
      <c r="MG545" s="272"/>
      <c r="MH545" s="272"/>
      <c r="MI545" s="272"/>
      <c r="MJ545" s="272"/>
      <c r="MK545" s="272"/>
      <c r="ML545" s="272"/>
      <c r="MM545" s="272"/>
      <c r="MN545" s="272"/>
      <c r="MO545" s="272"/>
      <c r="MP545" s="272"/>
      <c r="MQ545" s="272"/>
      <c r="MR545" s="272"/>
      <c r="MS545" s="272"/>
      <c r="MT545" s="272"/>
      <c r="MU545" s="272"/>
      <c r="MV545" s="272"/>
      <c r="MW545" s="272"/>
      <c r="MX545" s="272"/>
      <c r="MY545" s="272"/>
      <c r="MZ545" s="272"/>
      <c r="NA545" s="272"/>
      <c r="NB545" s="272"/>
      <c r="NC545" s="272"/>
      <c r="ND545" s="272"/>
      <c r="NE545" s="272"/>
      <c r="NF545" s="272"/>
      <c r="NG545" s="272"/>
      <c r="NH545" s="272"/>
      <c r="NI545" s="272"/>
      <c r="NJ545" s="272"/>
      <c r="NK545" s="272"/>
      <c r="NL545" s="272"/>
      <c r="NM545" s="272"/>
      <c r="NN545" s="272"/>
      <c r="NO545" s="272"/>
      <c r="NP545" s="272"/>
      <c r="NQ545" s="272"/>
      <c r="NR545" s="272"/>
      <c r="NS545" s="272"/>
      <c r="NT545" s="272"/>
      <c r="NU545" s="272"/>
      <c r="NV545" s="272"/>
      <c r="NW545" s="272"/>
      <c r="NX545" s="272"/>
      <c r="NY545" s="272"/>
      <c r="NZ545" s="272"/>
      <c r="OA545" s="272"/>
      <c r="OB545" s="272"/>
      <c r="OC545" s="272"/>
      <c r="OD545" s="272"/>
      <c r="OE545" s="272"/>
      <c r="OF545" s="272"/>
      <c r="OG545" s="272"/>
      <c r="OH545" s="272"/>
      <c r="OI545" s="272"/>
      <c r="OJ545" s="272"/>
      <c r="OK545" s="272"/>
      <c r="OL545" s="272"/>
      <c r="OM545" s="272"/>
      <c r="ON545" s="272"/>
      <c r="OO545" s="272"/>
      <c r="OP545" s="272"/>
      <c r="OQ545" s="272"/>
      <c r="OR545" s="272"/>
      <c r="OS545" s="272"/>
      <c r="OT545" s="272"/>
      <c r="OU545" s="272"/>
      <c r="OV545" s="272"/>
      <c r="OW545" s="272"/>
      <c r="OX545" s="272"/>
      <c r="OY545" s="272"/>
      <c r="OZ545" s="272"/>
      <c r="PA545" s="272"/>
      <c r="PB545" s="272"/>
      <c r="PC545" s="272"/>
      <c r="PD545" s="272"/>
      <c r="PE545" s="272"/>
      <c r="PF545" s="272"/>
      <c r="PG545" s="272"/>
      <c r="PH545" s="272"/>
      <c r="PI545" s="272"/>
      <c r="PJ545" s="272"/>
      <c r="PK545" s="272"/>
      <c r="PL545" s="272"/>
      <c r="PM545" s="272"/>
      <c r="PN545" s="272"/>
      <c r="PO545" s="272"/>
      <c r="PP545" s="272"/>
      <c r="PQ545" s="272"/>
      <c r="PR545" s="272"/>
      <c r="PS545" s="272"/>
      <c r="PT545" s="272"/>
      <c r="PU545" s="272"/>
      <c r="PV545" s="272"/>
      <c r="PW545" s="272"/>
      <c r="PX545" s="272"/>
      <c r="PY545" s="272"/>
      <c r="PZ545" s="272"/>
      <c r="QA545" s="272"/>
      <c r="QB545" s="272"/>
      <c r="QC545" s="272"/>
      <c r="QD545" s="272"/>
      <c r="QE545" s="272"/>
      <c r="QF545" s="272"/>
      <c r="QG545" s="272"/>
      <c r="QH545" s="272"/>
      <c r="QI545" s="272"/>
      <c r="QJ545" s="272"/>
      <c r="QK545" s="272"/>
      <c r="QL545" s="272"/>
      <c r="QM545" s="272"/>
      <c r="QN545" s="272"/>
      <c r="QO545" s="272"/>
      <c r="QP545" s="272"/>
      <c r="QQ545" s="272"/>
      <c r="QR545" s="272"/>
      <c r="QS545" s="272"/>
      <c r="QT545" s="272"/>
      <c r="QU545" s="272"/>
      <c r="QV545" s="272"/>
      <c r="QW545" s="272"/>
      <c r="QX545" s="272"/>
      <c r="QY545" s="272"/>
      <c r="QZ545" s="272"/>
      <c r="RA545" s="272"/>
      <c r="RB545" s="272"/>
      <c r="RC545" s="272"/>
      <c r="RD545" s="272"/>
      <c r="RE545" s="272"/>
      <c r="RF545" s="272"/>
      <c r="RG545" s="272"/>
      <c r="RH545" s="272"/>
      <c r="RI545" s="272"/>
      <c r="RJ545" s="272"/>
      <c r="RK545" s="272"/>
      <c r="RL545" s="272"/>
      <c r="RM545" s="272"/>
      <c r="RN545" s="272"/>
      <c r="RO545" s="272"/>
      <c r="RP545" s="272"/>
      <c r="RQ545" s="272"/>
      <c r="RR545" s="272"/>
      <c r="RS545" s="272"/>
      <c r="RT545" s="272"/>
      <c r="RU545" s="272"/>
      <c r="RV545" s="272"/>
      <c r="RW545" s="272"/>
      <c r="RX545" s="272"/>
      <c r="RY545" s="272"/>
      <c r="RZ545" s="272"/>
      <c r="SA545" s="272"/>
      <c r="SB545" s="272"/>
      <c r="SC545" s="272"/>
      <c r="SD545" s="272"/>
      <c r="SE545" s="272"/>
      <c r="SF545" s="272"/>
      <c r="SG545" s="272"/>
      <c r="SH545" s="272"/>
      <c r="SI545" s="272"/>
      <c r="SJ545" s="272"/>
      <c r="SK545" s="272"/>
      <c r="SL545" s="272"/>
      <c r="SM545" s="272"/>
      <c r="SN545" s="272"/>
      <c r="SO545" s="272"/>
      <c r="SP545" s="272"/>
      <c r="SQ545" s="272"/>
      <c r="SR545" s="272"/>
      <c r="SS545" s="272"/>
      <c r="ST545" s="272"/>
      <c r="SU545" s="272"/>
      <c r="SV545" s="272"/>
      <c r="SW545" s="272"/>
      <c r="SX545" s="272"/>
      <c r="SY545" s="272"/>
      <c r="SZ545" s="272"/>
      <c r="TA545" s="272"/>
      <c r="TB545" s="272"/>
      <c r="TC545" s="272"/>
      <c r="TD545" s="272"/>
      <c r="TE545" s="272"/>
      <c r="TF545" s="272"/>
      <c r="TG545" s="272"/>
      <c r="TH545" s="272"/>
      <c r="TI545" s="272"/>
      <c r="TJ545" s="272"/>
      <c r="TK545" s="272"/>
      <c r="TL545" s="272"/>
      <c r="TM545" s="272"/>
      <c r="TN545" s="272"/>
      <c r="TO545" s="272"/>
      <c r="TP545" s="272"/>
      <c r="TQ545" s="272"/>
      <c r="TR545" s="272"/>
      <c r="TS545" s="272"/>
      <c r="TT545" s="272"/>
      <c r="TU545" s="272"/>
      <c r="TV545" s="272"/>
      <c r="TW545" s="272"/>
      <c r="TX545" s="272"/>
      <c r="TY545" s="272"/>
      <c r="TZ545" s="272"/>
      <c r="UA545" s="272"/>
      <c r="UB545" s="272"/>
      <c r="UC545" s="272"/>
      <c r="UD545" s="272"/>
      <c r="UE545" s="272"/>
      <c r="UF545" s="272"/>
      <c r="UG545" s="272"/>
      <c r="UH545" s="272"/>
      <c r="UI545" s="272"/>
      <c r="UJ545" s="272"/>
      <c r="UK545" s="272"/>
      <c r="UL545" s="272"/>
      <c r="UM545" s="272"/>
      <c r="UN545" s="272"/>
      <c r="UO545" s="272"/>
      <c r="UP545" s="272"/>
      <c r="UQ545" s="272"/>
      <c r="UR545" s="272"/>
      <c r="US545" s="272"/>
      <c r="UT545" s="272"/>
      <c r="UU545" s="272"/>
      <c r="UV545" s="272"/>
      <c r="UW545" s="272"/>
      <c r="UX545" s="272"/>
      <c r="UY545" s="272"/>
      <c r="UZ545" s="272"/>
      <c r="VA545" s="272"/>
      <c r="VB545" s="272"/>
      <c r="VC545" s="272"/>
      <c r="VD545" s="272"/>
      <c r="VE545" s="272"/>
      <c r="VF545" s="272"/>
      <c r="VG545" s="272"/>
      <c r="VH545" s="272"/>
      <c r="VI545" s="272"/>
      <c r="VJ545" s="272"/>
      <c r="VK545" s="272"/>
      <c r="VL545" s="272"/>
      <c r="VM545" s="272"/>
      <c r="VN545" s="272"/>
      <c r="VO545" s="272"/>
      <c r="VP545" s="272"/>
      <c r="VQ545" s="272"/>
      <c r="VR545" s="272"/>
      <c r="VS545" s="272"/>
      <c r="VT545" s="272"/>
      <c r="VU545" s="272"/>
      <c r="VV545" s="272"/>
      <c r="VW545" s="272"/>
      <c r="VX545" s="272"/>
      <c r="VY545" s="272"/>
      <c r="VZ545" s="272"/>
      <c r="WA545" s="272"/>
      <c r="WB545" s="272"/>
      <c r="WC545" s="272"/>
      <c r="WD545" s="272"/>
      <c r="WE545" s="272"/>
      <c r="WF545" s="272"/>
      <c r="WG545" s="272"/>
      <c r="WH545" s="272"/>
      <c r="WI545" s="272"/>
      <c r="WJ545" s="272"/>
      <c r="WK545" s="272"/>
      <c r="WL545" s="272"/>
      <c r="WM545" s="272"/>
      <c r="WN545" s="272"/>
      <c r="WO545" s="272"/>
      <c r="WP545" s="272"/>
      <c r="WQ545" s="272"/>
      <c r="WR545" s="272"/>
      <c r="WS545" s="272"/>
      <c r="WT545" s="272"/>
      <c r="WU545" s="272"/>
      <c r="WV545" s="272"/>
      <c r="WW545" s="272"/>
      <c r="WX545" s="272"/>
      <c r="WY545" s="272"/>
      <c r="WZ545" s="272"/>
      <c r="XA545" s="272"/>
      <c r="XB545" s="272"/>
      <c r="XC545" s="272"/>
      <c r="XD545" s="272"/>
      <c r="XE545" s="272"/>
      <c r="XF545" s="272"/>
      <c r="XG545" s="272"/>
      <c r="XH545" s="272"/>
      <c r="XI545" s="272"/>
      <c r="XJ545" s="272"/>
      <c r="XK545" s="272"/>
      <c r="XL545" s="272"/>
      <c r="XM545" s="272"/>
      <c r="XN545" s="272"/>
      <c r="XO545" s="272"/>
      <c r="XP545" s="272"/>
      <c r="XQ545" s="272"/>
      <c r="XR545" s="272"/>
      <c r="XS545" s="272"/>
      <c r="XT545" s="272"/>
      <c r="XU545" s="272"/>
      <c r="XV545" s="272"/>
      <c r="XW545" s="272"/>
      <c r="XX545" s="272"/>
      <c r="XY545" s="272"/>
      <c r="XZ545" s="272"/>
      <c r="YA545" s="272"/>
      <c r="YB545" s="272"/>
      <c r="YC545" s="272"/>
      <c r="YD545" s="272"/>
      <c r="YE545" s="272"/>
      <c r="YF545" s="272"/>
      <c r="YG545" s="272"/>
      <c r="YH545" s="272"/>
      <c r="YI545" s="272"/>
      <c r="YJ545" s="272"/>
      <c r="YK545" s="272"/>
      <c r="YL545" s="272"/>
      <c r="YM545" s="272"/>
      <c r="YN545" s="272"/>
      <c r="YO545" s="272"/>
      <c r="YP545" s="272"/>
      <c r="YQ545" s="272"/>
      <c r="YR545" s="272"/>
      <c r="YS545" s="272"/>
      <c r="YT545" s="272"/>
      <c r="YU545" s="272"/>
      <c r="YV545" s="272"/>
      <c r="YW545" s="272"/>
      <c r="YX545" s="272"/>
      <c r="YY545" s="272"/>
      <c r="YZ545" s="272"/>
      <c r="ZA545" s="272"/>
      <c r="ZB545" s="272"/>
      <c r="ZC545" s="272"/>
      <c r="ZD545" s="272"/>
      <c r="ZE545" s="272"/>
      <c r="ZF545" s="272"/>
      <c r="ZG545" s="272"/>
      <c r="ZH545" s="272"/>
      <c r="ZI545" s="272"/>
      <c r="ZJ545" s="272"/>
      <c r="ZK545" s="272"/>
      <c r="ZL545" s="272"/>
      <c r="ZM545" s="272"/>
      <c r="ZN545" s="272"/>
      <c r="ZO545" s="272"/>
      <c r="ZP545" s="272"/>
      <c r="ZQ545" s="272"/>
      <c r="ZR545" s="272"/>
      <c r="ZS545" s="272"/>
      <c r="ZT545" s="272"/>
      <c r="ZU545" s="272"/>
      <c r="ZV545" s="272"/>
      <c r="ZW545" s="272"/>
      <c r="ZX545" s="272"/>
      <c r="ZY545" s="272"/>
      <c r="ZZ545" s="272"/>
      <c r="AAA545" s="272"/>
      <c r="AAB545" s="272"/>
      <c r="AAC545" s="272"/>
      <c r="AAD545" s="272"/>
      <c r="AAE545" s="272"/>
      <c r="AAF545" s="272"/>
      <c r="AAG545" s="272"/>
      <c r="AAH545" s="272"/>
      <c r="AAI545" s="272"/>
      <c r="AAJ545" s="272"/>
      <c r="AAK545" s="272"/>
      <c r="AAL545" s="272"/>
      <c r="AAM545" s="272"/>
      <c r="AAN545" s="272"/>
      <c r="AAO545" s="272"/>
      <c r="AAP545" s="272"/>
      <c r="AAQ545" s="272"/>
      <c r="AAR545" s="272"/>
      <c r="AAS545" s="272"/>
      <c r="AAT545" s="272"/>
      <c r="AAU545" s="272"/>
      <c r="AAV545" s="272"/>
      <c r="AAW545" s="272"/>
      <c r="AAX545" s="272"/>
      <c r="AAY545" s="272"/>
      <c r="AAZ545" s="272"/>
      <c r="ABA545" s="272"/>
      <c r="ABB545" s="272"/>
      <c r="ABC545" s="272"/>
      <c r="ABD545" s="272"/>
      <c r="ABE545" s="272"/>
      <c r="ABF545" s="272"/>
      <c r="ABG545" s="272"/>
      <c r="ABH545" s="272"/>
      <c r="ABI545" s="272"/>
      <c r="ABJ545" s="272"/>
      <c r="ABK545" s="272"/>
      <c r="ABL545" s="272"/>
      <c r="ABM545" s="272"/>
      <c r="ABN545" s="272"/>
      <c r="ABO545" s="272"/>
      <c r="ABP545" s="272"/>
      <c r="ABQ545" s="272"/>
      <c r="ABR545" s="272"/>
      <c r="ABS545" s="272"/>
      <c r="ABT545" s="272"/>
      <c r="ABU545" s="272"/>
      <c r="ABV545" s="272"/>
      <c r="ABW545" s="272"/>
      <c r="ABX545" s="272"/>
      <c r="ABY545" s="272"/>
      <c r="ABZ545" s="272"/>
      <c r="ACA545" s="272"/>
      <c r="ACB545" s="272"/>
      <c r="ACC545" s="272"/>
      <c r="ACD545" s="272"/>
      <c r="ACE545" s="272"/>
      <c r="ACF545" s="272"/>
      <c r="ACG545" s="272"/>
      <c r="ACH545" s="272"/>
      <c r="ACI545" s="272"/>
      <c r="ACJ545" s="272"/>
      <c r="ACK545" s="272"/>
      <c r="ACL545" s="272"/>
      <c r="ACM545" s="272"/>
      <c r="ACN545" s="272"/>
      <c r="ACO545" s="272"/>
      <c r="ACP545" s="272"/>
      <c r="ACQ545" s="272"/>
      <c r="ACR545" s="272"/>
      <c r="ACS545" s="272"/>
      <c r="ACT545" s="272"/>
      <c r="ACU545" s="272"/>
      <c r="ACV545" s="272"/>
      <c r="ACW545" s="272"/>
      <c r="ACX545" s="272"/>
      <c r="ACY545" s="272"/>
      <c r="ACZ545" s="272"/>
      <c r="ADA545" s="272"/>
      <c r="ADB545" s="272"/>
      <c r="ADC545" s="272"/>
      <c r="ADD545" s="272"/>
      <c r="ADE545" s="272"/>
      <c r="ADF545" s="272"/>
      <c r="ADG545" s="272"/>
      <c r="ADH545" s="272"/>
      <c r="ADI545" s="272"/>
      <c r="ADJ545" s="272"/>
      <c r="ADK545" s="272"/>
      <c r="ADL545" s="272"/>
      <c r="ADM545" s="272"/>
      <c r="ADN545" s="272"/>
      <c r="ADO545" s="272"/>
      <c r="ADP545" s="272"/>
      <c r="ADQ545" s="272"/>
      <c r="ADR545" s="272"/>
      <c r="ADS545" s="272"/>
      <c r="ADT545" s="272"/>
      <c r="ADU545" s="272"/>
      <c r="ADV545" s="272"/>
      <c r="ADW545" s="272"/>
      <c r="ADX545" s="272"/>
      <c r="ADY545" s="272"/>
      <c r="ADZ545" s="272"/>
      <c r="AEA545" s="272"/>
      <c r="AEB545" s="272"/>
      <c r="AEC545" s="272"/>
      <c r="AED545" s="272"/>
      <c r="AEE545" s="272"/>
      <c r="AEF545" s="272"/>
      <c r="AEG545" s="272"/>
      <c r="AEH545" s="272"/>
      <c r="AEI545" s="272"/>
      <c r="AEJ545" s="272"/>
      <c r="AEK545" s="272"/>
      <c r="AEL545" s="272"/>
      <c r="AEM545" s="272"/>
      <c r="AEN545" s="272"/>
      <c r="AEO545" s="272"/>
      <c r="AEP545" s="272"/>
      <c r="AEQ545" s="272"/>
      <c r="AER545" s="272"/>
      <c r="AES545" s="272"/>
      <c r="AET545" s="272"/>
      <c r="AEU545" s="272"/>
      <c r="AEV545" s="272"/>
      <c r="AEW545" s="272"/>
      <c r="AEX545" s="272"/>
      <c r="AEY545" s="272"/>
      <c r="AEZ545" s="272"/>
      <c r="AFA545" s="272"/>
      <c r="AFB545" s="272"/>
      <c r="AFC545" s="272"/>
      <c r="AFD545" s="272"/>
      <c r="AFE545" s="272"/>
      <c r="AFF545" s="272"/>
      <c r="AFG545" s="272"/>
      <c r="AFH545" s="272"/>
      <c r="AFI545" s="272"/>
      <c r="AFJ545" s="272"/>
      <c r="AFK545" s="272"/>
      <c r="AFL545" s="272"/>
      <c r="AFM545" s="272"/>
      <c r="AFN545" s="272"/>
      <c r="AFO545" s="272"/>
      <c r="AFP545" s="272"/>
      <c r="AFQ545" s="272"/>
      <c r="AFR545" s="272"/>
      <c r="AFS545" s="272"/>
      <c r="AFT545" s="272"/>
      <c r="AFU545" s="272"/>
      <c r="AFV545" s="272"/>
      <c r="AFW545" s="272"/>
      <c r="AFX545" s="272"/>
      <c r="AFY545" s="272"/>
      <c r="AFZ545" s="272"/>
      <c r="AGA545" s="272"/>
      <c r="AGB545" s="272"/>
      <c r="AGC545" s="272"/>
      <c r="AGD545" s="272"/>
      <c r="AGE545" s="272"/>
      <c r="AGF545" s="272"/>
      <c r="AGG545" s="272"/>
      <c r="AGH545" s="272"/>
      <c r="AGI545" s="272"/>
      <c r="AGJ545" s="272"/>
      <c r="AGK545" s="272"/>
      <c r="AGL545" s="272"/>
      <c r="AGM545" s="272"/>
      <c r="AGN545" s="272"/>
      <c r="AGO545" s="272"/>
      <c r="AGP545" s="272"/>
      <c r="AGQ545" s="272"/>
      <c r="AGR545" s="272"/>
      <c r="AGS545" s="272"/>
      <c r="AGT545" s="272"/>
      <c r="AGU545" s="272"/>
      <c r="AGV545" s="272"/>
      <c r="AGW545" s="272"/>
      <c r="AGX545" s="272"/>
      <c r="AGY545" s="272"/>
      <c r="AGZ545" s="272"/>
      <c r="AHA545" s="272"/>
      <c r="AHB545" s="272"/>
      <c r="AHC545" s="272"/>
      <c r="AHD545" s="272"/>
      <c r="AHE545" s="272"/>
      <c r="AHF545" s="272"/>
      <c r="AHG545" s="272"/>
      <c r="AHH545" s="272"/>
      <c r="AHI545" s="272"/>
      <c r="AHJ545" s="272"/>
      <c r="AHK545" s="272"/>
      <c r="AHL545" s="272"/>
      <c r="AHM545" s="272"/>
      <c r="AHN545" s="272"/>
      <c r="AHO545" s="272"/>
      <c r="AHP545" s="272"/>
      <c r="AHQ545" s="272"/>
      <c r="AHR545" s="272"/>
      <c r="AHS545" s="272"/>
      <c r="AHT545" s="272"/>
      <c r="AHU545" s="272"/>
      <c r="AHV545" s="272"/>
      <c r="AHW545" s="272"/>
      <c r="AHX545" s="272"/>
      <c r="AHY545" s="272"/>
      <c r="AHZ545" s="272"/>
      <c r="AIA545" s="272"/>
      <c r="AIB545" s="272"/>
      <c r="AIC545" s="272"/>
      <c r="AID545" s="272"/>
      <c r="AIE545" s="272"/>
      <c r="AIF545" s="272"/>
      <c r="AIG545" s="272"/>
      <c r="AIH545" s="272"/>
      <c r="AII545" s="272"/>
      <c r="AIJ545" s="272"/>
      <c r="AIK545" s="272"/>
      <c r="AIL545" s="272"/>
      <c r="AIM545" s="272"/>
      <c r="AIN545" s="272"/>
      <c r="AIO545" s="272"/>
      <c r="AIP545" s="272"/>
      <c r="AIQ545" s="272"/>
      <c r="AIR545" s="272"/>
      <c r="AIS545" s="272"/>
      <c r="AIT545" s="272"/>
      <c r="AIU545" s="272"/>
      <c r="AIV545" s="272"/>
      <c r="AIW545" s="272"/>
      <c r="AIX545" s="272"/>
      <c r="AIY545" s="272"/>
      <c r="AIZ545" s="272"/>
      <c r="AJA545" s="272"/>
      <c r="AJB545" s="272"/>
      <c r="AJC545" s="272"/>
      <c r="AJD545" s="272"/>
      <c r="AJE545" s="272"/>
      <c r="AJF545" s="272"/>
      <c r="AJG545" s="272"/>
      <c r="AJH545" s="272"/>
      <c r="AJI545" s="272"/>
      <c r="AJJ545" s="272"/>
      <c r="AJK545" s="272"/>
      <c r="AJL545" s="272"/>
      <c r="AJM545" s="272"/>
      <c r="AJN545" s="272"/>
      <c r="AJO545" s="272"/>
      <c r="AJP545" s="272"/>
      <c r="AJQ545" s="272"/>
      <c r="AJR545" s="272"/>
      <c r="AJS545" s="272"/>
      <c r="AJT545" s="272"/>
      <c r="AJU545" s="272"/>
      <c r="AJV545" s="272"/>
      <c r="AJW545" s="272"/>
      <c r="AJX545" s="272"/>
      <c r="AJY545" s="272"/>
      <c r="AJZ545" s="272"/>
      <c r="AKA545" s="272"/>
      <c r="AKB545" s="272"/>
      <c r="AKC545" s="272"/>
      <c r="AKD545" s="272"/>
      <c r="AKE545" s="272"/>
      <c r="AKF545" s="272"/>
      <c r="AKG545" s="272"/>
      <c r="AKH545" s="272"/>
      <c r="AKI545" s="272"/>
      <c r="AKJ545" s="272"/>
      <c r="AKK545" s="272"/>
      <c r="AKL545" s="272"/>
      <c r="AKM545" s="272"/>
      <c r="AKN545" s="272"/>
      <c r="AKO545" s="272"/>
      <c r="AKP545" s="272"/>
      <c r="AKQ545" s="272"/>
      <c r="AKR545" s="272"/>
      <c r="AKS545" s="272"/>
      <c r="AKT545" s="272"/>
      <c r="AKU545" s="272"/>
      <c r="AKV545" s="272"/>
      <c r="AKW545" s="272"/>
      <c r="AKX545" s="272"/>
      <c r="AKY545" s="272"/>
      <c r="AKZ545" s="272"/>
      <c r="ALA545" s="272"/>
      <c r="ALB545" s="272"/>
      <c r="ALC545" s="272"/>
      <c r="ALD545" s="272"/>
      <c r="ALE545" s="272"/>
    </row>
    <row r="546" spans="1:993" s="274" customFormat="1" ht="63.75" x14ac:dyDescent="0.2">
      <c r="A546" s="395" t="s">
        <v>8559</v>
      </c>
      <c r="B546" s="18" t="s">
        <v>3984</v>
      </c>
      <c r="C546" s="35" t="s">
        <v>1422</v>
      </c>
      <c r="D546" s="206"/>
      <c r="E546" s="35" t="s">
        <v>6411</v>
      </c>
      <c r="F546" s="190"/>
      <c r="G546" s="190"/>
      <c r="H546" s="13" t="s">
        <v>1790</v>
      </c>
      <c r="I546" s="239" t="s">
        <v>4899</v>
      </c>
      <c r="J546" s="18" t="s">
        <v>2027</v>
      </c>
      <c r="K546" s="13"/>
      <c r="L546" s="315">
        <v>1</v>
      </c>
      <c r="M546" s="329" t="s">
        <v>7570</v>
      </c>
      <c r="N546" s="329" t="s">
        <v>7570</v>
      </c>
      <c r="O546" s="329" t="s">
        <v>7570</v>
      </c>
      <c r="P546" s="329" t="s">
        <v>7570</v>
      </c>
      <c r="Q546" s="329" t="s">
        <v>7570</v>
      </c>
      <c r="R546" s="272"/>
      <c r="S546" s="272"/>
      <c r="T546" s="272"/>
      <c r="U546" s="272"/>
      <c r="V546" s="272"/>
      <c r="W546" s="272"/>
      <c r="X546" s="272"/>
      <c r="Y546" s="272"/>
      <c r="Z546" s="272"/>
      <c r="AA546" s="272"/>
      <c r="AB546" s="272"/>
      <c r="AC546" s="272"/>
      <c r="AD546" s="272"/>
      <c r="AE546" s="272"/>
      <c r="AF546" s="272"/>
      <c r="AG546" s="272"/>
      <c r="AH546" s="272"/>
      <c r="AI546" s="272"/>
      <c r="AJ546" s="272"/>
      <c r="AK546" s="272"/>
      <c r="AL546" s="272"/>
      <c r="AM546" s="272"/>
      <c r="AN546" s="272"/>
      <c r="AO546" s="272"/>
      <c r="AP546" s="272"/>
      <c r="AQ546" s="272"/>
      <c r="AR546" s="272"/>
      <c r="AS546" s="272"/>
      <c r="AT546" s="272"/>
      <c r="AU546" s="272"/>
      <c r="AV546" s="272"/>
      <c r="AW546" s="272"/>
      <c r="AX546" s="272"/>
      <c r="AY546" s="272"/>
      <c r="AZ546" s="272"/>
      <c r="BA546" s="272"/>
      <c r="BB546" s="272"/>
      <c r="BC546" s="272"/>
      <c r="BD546" s="272"/>
      <c r="BE546" s="272"/>
      <c r="BF546" s="272"/>
      <c r="BG546" s="272"/>
      <c r="BH546" s="272"/>
      <c r="BI546" s="272"/>
      <c r="BJ546" s="272"/>
      <c r="BK546" s="272"/>
      <c r="BL546" s="272"/>
      <c r="BM546" s="272"/>
      <c r="BN546" s="272"/>
      <c r="BO546" s="272"/>
      <c r="BP546" s="272"/>
      <c r="BQ546" s="272"/>
      <c r="BR546" s="272"/>
      <c r="BS546" s="272"/>
      <c r="BT546" s="272"/>
      <c r="BU546" s="272"/>
      <c r="BV546" s="272"/>
      <c r="BW546" s="272"/>
      <c r="BX546" s="272"/>
      <c r="BY546" s="272"/>
      <c r="BZ546" s="272"/>
      <c r="CA546" s="272"/>
      <c r="CB546" s="272"/>
      <c r="CC546" s="272"/>
      <c r="CD546" s="272"/>
      <c r="CE546" s="272"/>
      <c r="CF546" s="272"/>
      <c r="CG546" s="272"/>
      <c r="CH546" s="272"/>
      <c r="CI546" s="272"/>
      <c r="CJ546" s="272"/>
      <c r="CK546" s="272"/>
      <c r="CL546" s="272"/>
      <c r="CM546" s="272"/>
      <c r="CN546" s="272"/>
      <c r="CO546" s="272"/>
      <c r="CP546" s="272"/>
      <c r="CQ546" s="272"/>
      <c r="CR546" s="272"/>
      <c r="CS546" s="272"/>
      <c r="CT546" s="272"/>
      <c r="CU546" s="272"/>
      <c r="CV546" s="272"/>
      <c r="CW546" s="272"/>
      <c r="CX546" s="272"/>
      <c r="CY546" s="272"/>
      <c r="CZ546" s="272"/>
      <c r="DA546" s="272"/>
      <c r="DB546" s="272"/>
      <c r="DC546" s="272"/>
      <c r="DD546" s="272"/>
      <c r="DE546" s="272"/>
      <c r="DF546" s="272"/>
      <c r="DG546" s="272"/>
      <c r="DH546" s="272"/>
      <c r="DI546" s="272"/>
      <c r="DJ546" s="272"/>
      <c r="DK546" s="272"/>
      <c r="DL546" s="272"/>
      <c r="DM546" s="272"/>
      <c r="DN546" s="272"/>
      <c r="DO546" s="272"/>
      <c r="DP546" s="272"/>
      <c r="DQ546" s="272"/>
      <c r="DR546" s="272"/>
      <c r="DS546" s="272"/>
      <c r="DT546" s="272"/>
      <c r="DU546" s="272"/>
      <c r="DV546" s="272"/>
      <c r="DW546" s="272"/>
      <c r="DX546" s="272"/>
      <c r="DY546" s="272"/>
      <c r="DZ546" s="272"/>
      <c r="EA546" s="272"/>
      <c r="EB546" s="272"/>
      <c r="EC546" s="272"/>
      <c r="ED546" s="272"/>
      <c r="EE546" s="272"/>
      <c r="EF546" s="272"/>
      <c r="EG546" s="272"/>
      <c r="EH546" s="272"/>
      <c r="EI546" s="272"/>
      <c r="EJ546" s="272"/>
      <c r="EK546" s="272"/>
      <c r="EL546" s="272"/>
      <c r="EM546" s="272"/>
      <c r="EN546" s="272"/>
      <c r="EO546" s="272"/>
      <c r="EP546" s="272"/>
      <c r="EQ546" s="272"/>
      <c r="ER546" s="272"/>
      <c r="ES546" s="272"/>
      <c r="ET546" s="272"/>
      <c r="EU546" s="272"/>
      <c r="EV546" s="272"/>
      <c r="EW546" s="272"/>
      <c r="EX546" s="272"/>
      <c r="EY546" s="272"/>
      <c r="EZ546" s="272"/>
      <c r="FA546" s="272"/>
      <c r="FB546" s="272"/>
      <c r="FC546" s="272"/>
      <c r="FD546" s="272"/>
      <c r="FE546" s="272"/>
      <c r="FF546" s="272"/>
      <c r="FG546" s="272"/>
      <c r="FH546" s="272"/>
      <c r="FI546" s="272"/>
      <c r="FJ546" s="272"/>
      <c r="FK546" s="272"/>
      <c r="FL546" s="272"/>
      <c r="FM546" s="272"/>
      <c r="FN546" s="272"/>
      <c r="FO546" s="272"/>
      <c r="FP546" s="272"/>
      <c r="FQ546" s="272"/>
      <c r="FR546" s="272"/>
      <c r="FS546" s="272"/>
      <c r="FT546" s="272"/>
      <c r="FU546" s="272"/>
      <c r="FV546" s="272"/>
      <c r="FW546" s="272"/>
      <c r="FX546" s="272"/>
      <c r="FY546" s="272"/>
      <c r="FZ546" s="272"/>
      <c r="GA546" s="272"/>
      <c r="GB546" s="272"/>
      <c r="GC546" s="272"/>
      <c r="GD546" s="272"/>
      <c r="GE546" s="272"/>
      <c r="GF546" s="272"/>
      <c r="GG546" s="272"/>
      <c r="GH546" s="272"/>
      <c r="GI546" s="272"/>
      <c r="GJ546" s="272"/>
      <c r="GK546" s="272"/>
      <c r="GL546" s="272"/>
      <c r="GM546" s="272"/>
      <c r="GN546" s="272"/>
      <c r="GO546" s="272"/>
      <c r="GP546" s="272"/>
      <c r="GQ546" s="272"/>
      <c r="GR546" s="272"/>
      <c r="GS546" s="272"/>
      <c r="GT546" s="272"/>
      <c r="GU546" s="272"/>
      <c r="GV546" s="272"/>
      <c r="GW546" s="272"/>
      <c r="GX546" s="272"/>
      <c r="GY546" s="272"/>
      <c r="GZ546" s="272"/>
      <c r="HA546" s="272"/>
      <c r="HB546" s="272"/>
      <c r="HC546" s="272"/>
      <c r="HD546" s="272"/>
      <c r="HE546" s="272"/>
      <c r="HF546" s="272"/>
      <c r="HG546" s="272"/>
      <c r="HH546" s="272"/>
      <c r="HI546" s="272"/>
      <c r="HJ546" s="272"/>
      <c r="HK546" s="272"/>
      <c r="HL546" s="272"/>
      <c r="HM546" s="272"/>
      <c r="HN546" s="272"/>
      <c r="HO546" s="272"/>
      <c r="HP546" s="272"/>
      <c r="HQ546" s="272"/>
      <c r="HR546" s="272"/>
      <c r="HS546" s="272"/>
      <c r="HT546" s="272"/>
      <c r="HU546" s="272"/>
      <c r="HV546" s="272"/>
      <c r="HW546" s="272"/>
      <c r="HX546" s="272"/>
      <c r="HY546" s="272"/>
      <c r="HZ546" s="272"/>
      <c r="IA546" s="272"/>
      <c r="IB546" s="272"/>
      <c r="IC546" s="272"/>
      <c r="ID546" s="272"/>
      <c r="IE546" s="272"/>
      <c r="IF546" s="272"/>
      <c r="IG546" s="272"/>
      <c r="IH546" s="272"/>
      <c r="II546" s="272"/>
      <c r="IJ546" s="272"/>
      <c r="IK546" s="272"/>
      <c r="IL546" s="272"/>
      <c r="IM546" s="272"/>
      <c r="IN546" s="272"/>
      <c r="IO546" s="272"/>
      <c r="IP546" s="272"/>
      <c r="IQ546" s="272"/>
      <c r="IR546" s="272"/>
      <c r="IS546" s="272"/>
      <c r="IT546" s="272"/>
      <c r="IU546" s="272"/>
      <c r="IV546" s="272"/>
      <c r="IW546" s="272"/>
      <c r="IX546" s="272"/>
      <c r="IY546" s="272"/>
      <c r="IZ546" s="272"/>
      <c r="JA546" s="272"/>
      <c r="JB546" s="272"/>
      <c r="JC546" s="272"/>
      <c r="JD546" s="272"/>
      <c r="JE546" s="272"/>
      <c r="JF546" s="272"/>
      <c r="JG546" s="272"/>
      <c r="JH546" s="272"/>
      <c r="JI546" s="272"/>
      <c r="JJ546" s="272"/>
      <c r="JK546" s="272"/>
      <c r="JL546" s="272"/>
      <c r="JM546" s="272"/>
      <c r="JN546" s="272"/>
      <c r="JO546" s="272"/>
      <c r="JP546" s="272"/>
      <c r="JQ546" s="272"/>
      <c r="JR546" s="272"/>
      <c r="JS546" s="272"/>
      <c r="JT546" s="272"/>
      <c r="JU546" s="272"/>
      <c r="JV546" s="272"/>
      <c r="JW546" s="272"/>
      <c r="JX546" s="272"/>
      <c r="JY546" s="272"/>
      <c r="JZ546" s="272"/>
      <c r="KA546" s="272"/>
      <c r="KB546" s="272"/>
      <c r="KC546" s="272"/>
      <c r="KD546" s="272"/>
      <c r="KE546" s="272"/>
      <c r="KF546" s="272"/>
      <c r="KG546" s="272"/>
      <c r="KH546" s="272"/>
      <c r="KI546" s="272"/>
      <c r="KJ546" s="272"/>
      <c r="KK546" s="272"/>
      <c r="KL546" s="272"/>
      <c r="KM546" s="272"/>
      <c r="KN546" s="272"/>
      <c r="KO546" s="272"/>
      <c r="KP546" s="272"/>
      <c r="KQ546" s="272"/>
      <c r="KR546" s="272"/>
      <c r="KS546" s="272"/>
      <c r="KT546" s="272"/>
      <c r="KU546" s="272"/>
      <c r="KV546" s="272"/>
      <c r="KW546" s="272"/>
      <c r="KX546" s="272"/>
      <c r="KY546" s="272"/>
      <c r="KZ546" s="272"/>
      <c r="LA546" s="272"/>
      <c r="LB546" s="272"/>
      <c r="LC546" s="272"/>
      <c r="LD546" s="272"/>
      <c r="LE546" s="272"/>
      <c r="LF546" s="272"/>
      <c r="LG546" s="272"/>
      <c r="LH546" s="272"/>
      <c r="LI546" s="272"/>
      <c r="LJ546" s="272"/>
      <c r="LK546" s="272"/>
      <c r="LL546" s="272"/>
      <c r="LM546" s="272"/>
      <c r="LN546" s="272"/>
      <c r="LO546" s="272"/>
      <c r="LP546" s="272"/>
      <c r="LQ546" s="272"/>
      <c r="LR546" s="272"/>
      <c r="LS546" s="272"/>
      <c r="LT546" s="272"/>
      <c r="LU546" s="272"/>
      <c r="LV546" s="272"/>
      <c r="LW546" s="272"/>
      <c r="LX546" s="272"/>
      <c r="LY546" s="272"/>
      <c r="LZ546" s="272"/>
      <c r="MA546" s="272"/>
      <c r="MB546" s="272"/>
      <c r="MC546" s="272"/>
      <c r="MD546" s="272"/>
      <c r="ME546" s="272"/>
      <c r="MF546" s="272"/>
      <c r="MG546" s="272"/>
      <c r="MH546" s="272"/>
      <c r="MI546" s="272"/>
      <c r="MJ546" s="272"/>
      <c r="MK546" s="272"/>
      <c r="ML546" s="272"/>
      <c r="MM546" s="272"/>
      <c r="MN546" s="272"/>
      <c r="MO546" s="272"/>
      <c r="MP546" s="272"/>
      <c r="MQ546" s="272"/>
      <c r="MR546" s="272"/>
      <c r="MS546" s="272"/>
      <c r="MT546" s="272"/>
      <c r="MU546" s="272"/>
      <c r="MV546" s="272"/>
      <c r="MW546" s="272"/>
      <c r="MX546" s="272"/>
      <c r="MY546" s="272"/>
      <c r="MZ546" s="272"/>
      <c r="NA546" s="272"/>
      <c r="NB546" s="272"/>
      <c r="NC546" s="272"/>
      <c r="ND546" s="272"/>
      <c r="NE546" s="272"/>
      <c r="NF546" s="272"/>
      <c r="NG546" s="272"/>
      <c r="NH546" s="272"/>
      <c r="NI546" s="272"/>
      <c r="NJ546" s="272"/>
      <c r="NK546" s="272"/>
      <c r="NL546" s="272"/>
      <c r="NM546" s="272"/>
      <c r="NN546" s="272"/>
      <c r="NO546" s="272"/>
      <c r="NP546" s="272"/>
      <c r="NQ546" s="272"/>
      <c r="NR546" s="272"/>
      <c r="NS546" s="272"/>
      <c r="NT546" s="272"/>
      <c r="NU546" s="272"/>
      <c r="NV546" s="272"/>
      <c r="NW546" s="272"/>
      <c r="NX546" s="272"/>
      <c r="NY546" s="272"/>
      <c r="NZ546" s="272"/>
      <c r="OA546" s="272"/>
      <c r="OB546" s="272"/>
      <c r="OC546" s="272"/>
      <c r="OD546" s="272"/>
      <c r="OE546" s="272"/>
      <c r="OF546" s="272"/>
      <c r="OG546" s="272"/>
      <c r="OH546" s="272"/>
      <c r="OI546" s="272"/>
      <c r="OJ546" s="272"/>
      <c r="OK546" s="272"/>
      <c r="OL546" s="272"/>
      <c r="OM546" s="272"/>
      <c r="ON546" s="272"/>
      <c r="OO546" s="272"/>
      <c r="OP546" s="272"/>
      <c r="OQ546" s="272"/>
      <c r="OR546" s="272"/>
      <c r="OS546" s="272"/>
      <c r="OT546" s="272"/>
      <c r="OU546" s="272"/>
      <c r="OV546" s="272"/>
      <c r="OW546" s="272"/>
      <c r="OX546" s="272"/>
      <c r="OY546" s="272"/>
      <c r="OZ546" s="272"/>
      <c r="PA546" s="272"/>
      <c r="PB546" s="272"/>
      <c r="PC546" s="272"/>
      <c r="PD546" s="272"/>
      <c r="PE546" s="272"/>
      <c r="PF546" s="272"/>
      <c r="PG546" s="272"/>
      <c r="PH546" s="272"/>
      <c r="PI546" s="272"/>
      <c r="PJ546" s="272"/>
      <c r="PK546" s="272"/>
      <c r="PL546" s="272"/>
      <c r="PM546" s="272"/>
      <c r="PN546" s="272"/>
      <c r="PO546" s="272"/>
      <c r="PP546" s="272"/>
      <c r="PQ546" s="272"/>
      <c r="PR546" s="272"/>
      <c r="PS546" s="272"/>
      <c r="PT546" s="272"/>
      <c r="PU546" s="272"/>
      <c r="PV546" s="272"/>
      <c r="PW546" s="272"/>
      <c r="PX546" s="272"/>
      <c r="PY546" s="272"/>
      <c r="PZ546" s="272"/>
      <c r="QA546" s="272"/>
      <c r="QB546" s="272"/>
      <c r="QC546" s="272"/>
      <c r="QD546" s="272"/>
      <c r="QE546" s="272"/>
      <c r="QF546" s="272"/>
      <c r="QG546" s="272"/>
      <c r="QH546" s="272"/>
      <c r="QI546" s="272"/>
      <c r="QJ546" s="272"/>
      <c r="QK546" s="272"/>
      <c r="QL546" s="272"/>
      <c r="QM546" s="272"/>
      <c r="QN546" s="272"/>
      <c r="QO546" s="272"/>
      <c r="QP546" s="272"/>
      <c r="QQ546" s="272"/>
      <c r="QR546" s="272"/>
      <c r="QS546" s="272"/>
      <c r="QT546" s="272"/>
      <c r="QU546" s="272"/>
      <c r="QV546" s="272"/>
      <c r="QW546" s="272"/>
      <c r="QX546" s="272"/>
      <c r="QY546" s="272"/>
      <c r="QZ546" s="272"/>
      <c r="RA546" s="272"/>
      <c r="RB546" s="272"/>
      <c r="RC546" s="272"/>
      <c r="RD546" s="272"/>
      <c r="RE546" s="272"/>
      <c r="RF546" s="272"/>
      <c r="RG546" s="272"/>
      <c r="RH546" s="272"/>
      <c r="RI546" s="272"/>
      <c r="RJ546" s="272"/>
      <c r="RK546" s="272"/>
      <c r="RL546" s="272"/>
      <c r="RM546" s="272"/>
      <c r="RN546" s="272"/>
      <c r="RO546" s="272"/>
      <c r="RP546" s="272"/>
      <c r="RQ546" s="272"/>
      <c r="RR546" s="272"/>
      <c r="RS546" s="272"/>
      <c r="RT546" s="272"/>
      <c r="RU546" s="272"/>
      <c r="RV546" s="272"/>
      <c r="RW546" s="272"/>
      <c r="RX546" s="272"/>
      <c r="RY546" s="272"/>
      <c r="RZ546" s="272"/>
      <c r="SA546" s="272"/>
      <c r="SB546" s="272"/>
      <c r="SC546" s="272"/>
      <c r="SD546" s="272"/>
      <c r="SE546" s="272"/>
      <c r="SF546" s="272"/>
      <c r="SG546" s="272"/>
      <c r="SH546" s="272"/>
      <c r="SI546" s="272"/>
      <c r="SJ546" s="272"/>
      <c r="SK546" s="272"/>
      <c r="SL546" s="272"/>
      <c r="SM546" s="272"/>
      <c r="SN546" s="272"/>
      <c r="SO546" s="272"/>
      <c r="SP546" s="272"/>
      <c r="SQ546" s="272"/>
      <c r="SR546" s="272"/>
      <c r="SS546" s="272"/>
      <c r="ST546" s="272"/>
      <c r="SU546" s="272"/>
      <c r="SV546" s="272"/>
      <c r="SW546" s="272"/>
      <c r="SX546" s="272"/>
      <c r="SY546" s="272"/>
      <c r="SZ546" s="272"/>
      <c r="TA546" s="272"/>
      <c r="TB546" s="272"/>
      <c r="TC546" s="272"/>
      <c r="TD546" s="272"/>
      <c r="TE546" s="272"/>
      <c r="TF546" s="272"/>
      <c r="TG546" s="272"/>
      <c r="TH546" s="272"/>
      <c r="TI546" s="272"/>
      <c r="TJ546" s="272"/>
      <c r="TK546" s="272"/>
      <c r="TL546" s="272"/>
      <c r="TM546" s="272"/>
      <c r="TN546" s="272"/>
      <c r="TO546" s="272"/>
      <c r="TP546" s="272"/>
      <c r="TQ546" s="272"/>
      <c r="TR546" s="272"/>
      <c r="TS546" s="272"/>
      <c r="TT546" s="272"/>
      <c r="TU546" s="272"/>
      <c r="TV546" s="272"/>
      <c r="TW546" s="272"/>
      <c r="TX546" s="272"/>
      <c r="TY546" s="272"/>
      <c r="TZ546" s="272"/>
      <c r="UA546" s="272"/>
      <c r="UB546" s="272"/>
      <c r="UC546" s="272"/>
      <c r="UD546" s="272"/>
      <c r="UE546" s="272"/>
      <c r="UF546" s="272"/>
      <c r="UG546" s="272"/>
      <c r="UH546" s="272"/>
      <c r="UI546" s="272"/>
      <c r="UJ546" s="272"/>
      <c r="UK546" s="272"/>
      <c r="UL546" s="272"/>
      <c r="UM546" s="272"/>
      <c r="UN546" s="272"/>
      <c r="UO546" s="272"/>
      <c r="UP546" s="272"/>
      <c r="UQ546" s="272"/>
      <c r="UR546" s="272"/>
      <c r="US546" s="272"/>
      <c r="UT546" s="272"/>
      <c r="UU546" s="272"/>
      <c r="UV546" s="272"/>
      <c r="UW546" s="272"/>
      <c r="UX546" s="272"/>
      <c r="UY546" s="272"/>
      <c r="UZ546" s="272"/>
      <c r="VA546" s="272"/>
      <c r="VB546" s="272"/>
      <c r="VC546" s="272"/>
      <c r="VD546" s="272"/>
      <c r="VE546" s="272"/>
      <c r="VF546" s="272"/>
      <c r="VG546" s="272"/>
      <c r="VH546" s="272"/>
      <c r="VI546" s="272"/>
      <c r="VJ546" s="272"/>
      <c r="VK546" s="272"/>
      <c r="VL546" s="272"/>
      <c r="VM546" s="272"/>
      <c r="VN546" s="272"/>
      <c r="VO546" s="272"/>
      <c r="VP546" s="272"/>
      <c r="VQ546" s="272"/>
      <c r="VR546" s="272"/>
      <c r="VS546" s="272"/>
      <c r="VT546" s="272"/>
      <c r="VU546" s="272"/>
      <c r="VV546" s="272"/>
      <c r="VW546" s="272"/>
      <c r="VX546" s="272"/>
      <c r="VY546" s="272"/>
      <c r="VZ546" s="272"/>
      <c r="WA546" s="272"/>
      <c r="WB546" s="272"/>
      <c r="WC546" s="272"/>
      <c r="WD546" s="272"/>
      <c r="WE546" s="272"/>
      <c r="WF546" s="272"/>
      <c r="WG546" s="272"/>
      <c r="WH546" s="272"/>
      <c r="WI546" s="272"/>
      <c r="WJ546" s="272"/>
      <c r="WK546" s="272"/>
      <c r="WL546" s="272"/>
      <c r="WM546" s="272"/>
      <c r="WN546" s="272"/>
      <c r="WO546" s="272"/>
      <c r="WP546" s="272"/>
      <c r="WQ546" s="272"/>
      <c r="WR546" s="272"/>
      <c r="WS546" s="272"/>
      <c r="WT546" s="272"/>
      <c r="WU546" s="272"/>
      <c r="WV546" s="272"/>
      <c r="WW546" s="272"/>
      <c r="WX546" s="272"/>
      <c r="WY546" s="272"/>
      <c r="WZ546" s="272"/>
      <c r="XA546" s="272"/>
      <c r="XB546" s="272"/>
      <c r="XC546" s="272"/>
      <c r="XD546" s="272"/>
      <c r="XE546" s="272"/>
      <c r="XF546" s="272"/>
      <c r="XG546" s="272"/>
      <c r="XH546" s="272"/>
      <c r="XI546" s="272"/>
      <c r="XJ546" s="272"/>
      <c r="XK546" s="272"/>
      <c r="XL546" s="272"/>
      <c r="XM546" s="272"/>
      <c r="XN546" s="272"/>
      <c r="XO546" s="272"/>
      <c r="XP546" s="272"/>
      <c r="XQ546" s="272"/>
      <c r="XR546" s="272"/>
      <c r="XS546" s="272"/>
      <c r="XT546" s="272"/>
      <c r="XU546" s="272"/>
      <c r="XV546" s="272"/>
      <c r="XW546" s="272"/>
      <c r="XX546" s="272"/>
      <c r="XY546" s="272"/>
      <c r="XZ546" s="272"/>
      <c r="YA546" s="272"/>
      <c r="YB546" s="272"/>
      <c r="YC546" s="272"/>
      <c r="YD546" s="272"/>
      <c r="YE546" s="272"/>
      <c r="YF546" s="272"/>
      <c r="YG546" s="272"/>
      <c r="YH546" s="272"/>
      <c r="YI546" s="272"/>
      <c r="YJ546" s="272"/>
      <c r="YK546" s="272"/>
      <c r="YL546" s="272"/>
      <c r="YM546" s="272"/>
      <c r="YN546" s="272"/>
      <c r="YO546" s="272"/>
      <c r="YP546" s="272"/>
      <c r="YQ546" s="272"/>
      <c r="YR546" s="272"/>
      <c r="YS546" s="272"/>
      <c r="YT546" s="272"/>
      <c r="YU546" s="272"/>
      <c r="YV546" s="272"/>
      <c r="YW546" s="272"/>
      <c r="YX546" s="272"/>
      <c r="YY546" s="272"/>
      <c r="YZ546" s="272"/>
      <c r="ZA546" s="272"/>
      <c r="ZB546" s="272"/>
      <c r="ZC546" s="272"/>
      <c r="ZD546" s="272"/>
      <c r="ZE546" s="272"/>
      <c r="ZF546" s="272"/>
      <c r="ZG546" s="272"/>
      <c r="ZH546" s="272"/>
      <c r="ZI546" s="272"/>
      <c r="ZJ546" s="272"/>
      <c r="ZK546" s="272"/>
      <c r="ZL546" s="272"/>
      <c r="ZM546" s="272"/>
      <c r="ZN546" s="272"/>
      <c r="ZO546" s="272"/>
      <c r="ZP546" s="272"/>
      <c r="ZQ546" s="272"/>
      <c r="ZR546" s="272"/>
      <c r="ZS546" s="272"/>
      <c r="ZT546" s="272"/>
      <c r="ZU546" s="272"/>
      <c r="ZV546" s="272"/>
      <c r="ZW546" s="272"/>
      <c r="ZX546" s="272"/>
      <c r="ZY546" s="272"/>
      <c r="ZZ546" s="272"/>
      <c r="AAA546" s="272"/>
      <c r="AAB546" s="272"/>
      <c r="AAC546" s="272"/>
      <c r="AAD546" s="272"/>
      <c r="AAE546" s="272"/>
      <c r="AAF546" s="272"/>
      <c r="AAG546" s="272"/>
      <c r="AAH546" s="272"/>
      <c r="AAI546" s="272"/>
      <c r="AAJ546" s="272"/>
      <c r="AAK546" s="272"/>
      <c r="AAL546" s="272"/>
      <c r="AAM546" s="272"/>
      <c r="AAN546" s="272"/>
      <c r="AAO546" s="272"/>
      <c r="AAP546" s="272"/>
      <c r="AAQ546" s="272"/>
      <c r="AAR546" s="272"/>
      <c r="AAS546" s="272"/>
      <c r="AAT546" s="272"/>
      <c r="AAU546" s="272"/>
      <c r="AAV546" s="272"/>
      <c r="AAW546" s="272"/>
      <c r="AAX546" s="272"/>
      <c r="AAY546" s="272"/>
      <c r="AAZ546" s="272"/>
      <c r="ABA546" s="272"/>
      <c r="ABB546" s="272"/>
      <c r="ABC546" s="272"/>
      <c r="ABD546" s="272"/>
      <c r="ABE546" s="272"/>
      <c r="ABF546" s="272"/>
      <c r="ABG546" s="272"/>
      <c r="ABH546" s="272"/>
      <c r="ABI546" s="272"/>
      <c r="ABJ546" s="272"/>
      <c r="ABK546" s="272"/>
      <c r="ABL546" s="272"/>
      <c r="ABM546" s="272"/>
      <c r="ABN546" s="272"/>
      <c r="ABO546" s="272"/>
      <c r="ABP546" s="272"/>
      <c r="ABQ546" s="272"/>
      <c r="ABR546" s="272"/>
      <c r="ABS546" s="272"/>
      <c r="ABT546" s="272"/>
      <c r="ABU546" s="272"/>
      <c r="ABV546" s="272"/>
      <c r="ABW546" s="272"/>
      <c r="ABX546" s="272"/>
      <c r="ABY546" s="272"/>
      <c r="ABZ546" s="272"/>
      <c r="ACA546" s="272"/>
      <c r="ACB546" s="272"/>
      <c r="ACC546" s="272"/>
      <c r="ACD546" s="272"/>
      <c r="ACE546" s="272"/>
      <c r="ACF546" s="272"/>
      <c r="ACG546" s="272"/>
      <c r="ACH546" s="272"/>
      <c r="ACI546" s="272"/>
      <c r="ACJ546" s="272"/>
      <c r="ACK546" s="272"/>
      <c r="ACL546" s="272"/>
      <c r="ACM546" s="272"/>
      <c r="ACN546" s="272"/>
      <c r="ACO546" s="272"/>
      <c r="ACP546" s="272"/>
      <c r="ACQ546" s="272"/>
      <c r="ACR546" s="272"/>
      <c r="ACS546" s="272"/>
      <c r="ACT546" s="272"/>
      <c r="ACU546" s="272"/>
      <c r="ACV546" s="272"/>
      <c r="ACW546" s="272"/>
      <c r="ACX546" s="272"/>
      <c r="ACY546" s="272"/>
      <c r="ACZ546" s="272"/>
      <c r="ADA546" s="272"/>
      <c r="ADB546" s="272"/>
      <c r="ADC546" s="272"/>
      <c r="ADD546" s="272"/>
      <c r="ADE546" s="272"/>
      <c r="ADF546" s="272"/>
      <c r="ADG546" s="272"/>
      <c r="ADH546" s="272"/>
      <c r="ADI546" s="272"/>
      <c r="ADJ546" s="272"/>
      <c r="ADK546" s="272"/>
      <c r="ADL546" s="272"/>
      <c r="ADM546" s="272"/>
      <c r="ADN546" s="272"/>
      <c r="ADO546" s="272"/>
      <c r="ADP546" s="272"/>
      <c r="ADQ546" s="272"/>
      <c r="ADR546" s="272"/>
      <c r="ADS546" s="272"/>
      <c r="ADT546" s="272"/>
      <c r="ADU546" s="272"/>
      <c r="ADV546" s="272"/>
      <c r="ADW546" s="272"/>
      <c r="ADX546" s="272"/>
      <c r="ADY546" s="272"/>
      <c r="ADZ546" s="272"/>
      <c r="AEA546" s="272"/>
      <c r="AEB546" s="272"/>
      <c r="AEC546" s="272"/>
      <c r="AED546" s="272"/>
      <c r="AEE546" s="272"/>
      <c r="AEF546" s="272"/>
      <c r="AEG546" s="272"/>
      <c r="AEH546" s="272"/>
      <c r="AEI546" s="272"/>
      <c r="AEJ546" s="272"/>
      <c r="AEK546" s="272"/>
      <c r="AEL546" s="272"/>
      <c r="AEM546" s="272"/>
      <c r="AEN546" s="272"/>
      <c r="AEO546" s="272"/>
      <c r="AEP546" s="272"/>
      <c r="AEQ546" s="272"/>
      <c r="AER546" s="272"/>
      <c r="AES546" s="272"/>
      <c r="AET546" s="272"/>
      <c r="AEU546" s="272"/>
      <c r="AEV546" s="272"/>
      <c r="AEW546" s="272"/>
      <c r="AEX546" s="272"/>
      <c r="AEY546" s="272"/>
      <c r="AEZ546" s="272"/>
      <c r="AFA546" s="272"/>
      <c r="AFB546" s="272"/>
      <c r="AFC546" s="272"/>
      <c r="AFD546" s="272"/>
      <c r="AFE546" s="272"/>
      <c r="AFF546" s="272"/>
      <c r="AFG546" s="272"/>
      <c r="AFH546" s="272"/>
      <c r="AFI546" s="272"/>
      <c r="AFJ546" s="272"/>
      <c r="AFK546" s="272"/>
      <c r="AFL546" s="272"/>
      <c r="AFM546" s="272"/>
      <c r="AFN546" s="272"/>
      <c r="AFO546" s="272"/>
      <c r="AFP546" s="272"/>
      <c r="AFQ546" s="272"/>
      <c r="AFR546" s="272"/>
      <c r="AFS546" s="272"/>
      <c r="AFT546" s="272"/>
      <c r="AFU546" s="272"/>
      <c r="AFV546" s="272"/>
      <c r="AFW546" s="272"/>
      <c r="AFX546" s="272"/>
      <c r="AFY546" s="272"/>
      <c r="AFZ546" s="272"/>
      <c r="AGA546" s="272"/>
      <c r="AGB546" s="272"/>
      <c r="AGC546" s="272"/>
      <c r="AGD546" s="272"/>
      <c r="AGE546" s="272"/>
      <c r="AGF546" s="272"/>
      <c r="AGG546" s="272"/>
      <c r="AGH546" s="272"/>
      <c r="AGI546" s="272"/>
      <c r="AGJ546" s="272"/>
      <c r="AGK546" s="272"/>
      <c r="AGL546" s="272"/>
      <c r="AGM546" s="272"/>
      <c r="AGN546" s="272"/>
      <c r="AGO546" s="272"/>
      <c r="AGP546" s="272"/>
      <c r="AGQ546" s="272"/>
      <c r="AGR546" s="272"/>
      <c r="AGS546" s="272"/>
      <c r="AGT546" s="272"/>
      <c r="AGU546" s="272"/>
      <c r="AGV546" s="272"/>
      <c r="AGW546" s="272"/>
      <c r="AGX546" s="272"/>
      <c r="AGY546" s="272"/>
      <c r="AGZ546" s="272"/>
      <c r="AHA546" s="272"/>
      <c r="AHB546" s="272"/>
      <c r="AHC546" s="272"/>
      <c r="AHD546" s="272"/>
      <c r="AHE546" s="272"/>
      <c r="AHF546" s="272"/>
      <c r="AHG546" s="272"/>
      <c r="AHH546" s="272"/>
      <c r="AHI546" s="272"/>
      <c r="AHJ546" s="272"/>
      <c r="AHK546" s="272"/>
      <c r="AHL546" s="272"/>
      <c r="AHM546" s="272"/>
      <c r="AHN546" s="272"/>
      <c r="AHO546" s="272"/>
      <c r="AHP546" s="272"/>
      <c r="AHQ546" s="272"/>
      <c r="AHR546" s="272"/>
      <c r="AHS546" s="272"/>
      <c r="AHT546" s="272"/>
      <c r="AHU546" s="272"/>
      <c r="AHV546" s="272"/>
      <c r="AHW546" s="272"/>
      <c r="AHX546" s="272"/>
      <c r="AHY546" s="272"/>
      <c r="AHZ546" s="272"/>
      <c r="AIA546" s="272"/>
      <c r="AIB546" s="272"/>
      <c r="AIC546" s="272"/>
      <c r="AID546" s="272"/>
      <c r="AIE546" s="272"/>
      <c r="AIF546" s="272"/>
      <c r="AIG546" s="272"/>
      <c r="AIH546" s="272"/>
      <c r="AII546" s="272"/>
      <c r="AIJ546" s="272"/>
      <c r="AIK546" s="272"/>
      <c r="AIL546" s="272"/>
      <c r="AIM546" s="272"/>
      <c r="AIN546" s="272"/>
      <c r="AIO546" s="272"/>
      <c r="AIP546" s="272"/>
      <c r="AIQ546" s="272"/>
      <c r="AIR546" s="272"/>
      <c r="AIS546" s="272"/>
      <c r="AIT546" s="272"/>
      <c r="AIU546" s="272"/>
      <c r="AIV546" s="272"/>
      <c r="AIW546" s="272"/>
      <c r="AIX546" s="272"/>
      <c r="AIY546" s="272"/>
      <c r="AIZ546" s="272"/>
      <c r="AJA546" s="272"/>
      <c r="AJB546" s="272"/>
      <c r="AJC546" s="272"/>
      <c r="AJD546" s="272"/>
      <c r="AJE546" s="272"/>
      <c r="AJF546" s="272"/>
      <c r="AJG546" s="272"/>
      <c r="AJH546" s="272"/>
      <c r="AJI546" s="272"/>
      <c r="AJJ546" s="272"/>
      <c r="AJK546" s="272"/>
      <c r="AJL546" s="272"/>
      <c r="AJM546" s="272"/>
      <c r="AJN546" s="272"/>
      <c r="AJO546" s="272"/>
      <c r="AJP546" s="272"/>
      <c r="AJQ546" s="272"/>
      <c r="AJR546" s="272"/>
      <c r="AJS546" s="272"/>
      <c r="AJT546" s="272"/>
      <c r="AJU546" s="272"/>
      <c r="AJV546" s="272"/>
      <c r="AJW546" s="272"/>
      <c r="AJX546" s="272"/>
      <c r="AJY546" s="272"/>
      <c r="AJZ546" s="272"/>
      <c r="AKA546" s="272"/>
      <c r="AKB546" s="272"/>
      <c r="AKC546" s="272"/>
      <c r="AKD546" s="272"/>
      <c r="AKE546" s="272"/>
      <c r="AKF546" s="272"/>
      <c r="AKG546" s="272"/>
      <c r="AKH546" s="272"/>
      <c r="AKI546" s="272"/>
      <c r="AKJ546" s="272"/>
      <c r="AKK546" s="272"/>
      <c r="AKL546" s="272"/>
      <c r="AKM546" s="272"/>
      <c r="AKN546" s="272"/>
      <c r="AKO546" s="272"/>
      <c r="AKP546" s="272"/>
      <c r="AKQ546" s="272"/>
      <c r="AKR546" s="272"/>
      <c r="AKS546" s="272"/>
      <c r="AKT546" s="272"/>
      <c r="AKU546" s="272"/>
      <c r="AKV546" s="272"/>
      <c r="AKW546" s="272"/>
      <c r="AKX546" s="272"/>
      <c r="AKY546" s="272"/>
      <c r="AKZ546" s="272"/>
      <c r="ALA546" s="272"/>
      <c r="ALB546" s="272"/>
      <c r="ALC546" s="272"/>
      <c r="ALD546" s="272"/>
      <c r="ALE546" s="272"/>
    </row>
    <row r="547" spans="1:993" s="274" customFormat="1" ht="63.75" x14ac:dyDescent="0.2">
      <c r="A547" s="395" t="s">
        <v>8560</v>
      </c>
      <c r="B547" s="18" t="s">
        <v>3984</v>
      </c>
      <c r="C547" s="35" t="s">
        <v>1422</v>
      </c>
      <c r="D547" s="206"/>
      <c r="E547" s="35" t="s">
        <v>6412</v>
      </c>
      <c r="F547" s="190"/>
      <c r="G547" s="190"/>
      <c r="H547" s="13" t="s">
        <v>1790</v>
      </c>
      <c r="I547" s="239" t="s">
        <v>4899</v>
      </c>
      <c r="J547" s="18" t="s">
        <v>2013</v>
      </c>
      <c r="K547" s="13"/>
      <c r="L547" s="315">
        <v>1</v>
      </c>
      <c r="M547" s="329" t="s">
        <v>7570</v>
      </c>
      <c r="N547" s="329" t="s">
        <v>7570</v>
      </c>
      <c r="O547" s="329" t="s">
        <v>7570</v>
      </c>
      <c r="P547" s="329" t="s">
        <v>7570</v>
      </c>
      <c r="Q547" s="329" t="s">
        <v>7570</v>
      </c>
      <c r="R547" s="272"/>
      <c r="S547" s="272"/>
      <c r="T547" s="272"/>
      <c r="U547" s="272"/>
      <c r="V547" s="272"/>
      <c r="W547" s="272"/>
      <c r="X547" s="272"/>
      <c r="Y547" s="272"/>
      <c r="Z547" s="272"/>
      <c r="AA547" s="272"/>
      <c r="AB547" s="272"/>
      <c r="AC547" s="272"/>
      <c r="AD547" s="272"/>
      <c r="AE547" s="272"/>
      <c r="AF547" s="272"/>
      <c r="AG547" s="272"/>
      <c r="AH547" s="272"/>
      <c r="AI547" s="272"/>
      <c r="AJ547" s="272"/>
      <c r="AK547" s="272"/>
      <c r="AL547" s="272"/>
      <c r="AM547" s="272"/>
      <c r="AN547" s="272"/>
      <c r="AO547" s="272"/>
      <c r="AP547" s="272"/>
      <c r="AQ547" s="272"/>
      <c r="AR547" s="272"/>
      <c r="AS547" s="272"/>
      <c r="AT547" s="272"/>
      <c r="AU547" s="272"/>
      <c r="AV547" s="272"/>
      <c r="AW547" s="272"/>
      <c r="AX547" s="272"/>
      <c r="AY547" s="272"/>
      <c r="AZ547" s="272"/>
      <c r="BA547" s="272"/>
      <c r="BB547" s="272"/>
      <c r="BC547" s="272"/>
      <c r="BD547" s="272"/>
      <c r="BE547" s="272"/>
      <c r="BF547" s="272"/>
      <c r="BG547" s="272"/>
      <c r="BH547" s="272"/>
      <c r="BI547" s="272"/>
      <c r="BJ547" s="272"/>
      <c r="BK547" s="272"/>
      <c r="BL547" s="272"/>
      <c r="BM547" s="272"/>
      <c r="BN547" s="272"/>
      <c r="BO547" s="272"/>
      <c r="BP547" s="272"/>
      <c r="BQ547" s="272"/>
      <c r="BR547" s="272"/>
      <c r="BS547" s="272"/>
      <c r="BT547" s="272"/>
      <c r="BU547" s="272"/>
      <c r="BV547" s="272"/>
      <c r="BW547" s="272"/>
      <c r="BX547" s="272"/>
      <c r="BY547" s="272"/>
      <c r="BZ547" s="272"/>
      <c r="CA547" s="272"/>
      <c r="CB547" s="272"/>
      <c r="CC547" s="272"/>
      <c r="CD547" s="272"/>
      <c r="CE547" s="272"/>
      <c r="CF547" s="272"/>
      <c r="CG547" s="272"/>
      <c r="CH547" s="272"/>
      <c r="CI547" s="272"/>
      <c r="CJ547" s="272"/>
      <c r="CK547" s="272"/>
      <c r="CL547" s="272"/>
      <c r="CM547" s="272"/>
      <c r="CN547" s="272"/>
      <c r="CO547" s="272"/>
      <c r="CP547" s="272"/>
      <c r="CQ547" s="272"/>
      <c r="CR547" s="272"/>
      <c r="CS547" s="272"/>
      <c r="CT547" s="272"/>
      <c r="CU547" s="272"/>
      <c r="CV547" s="272"/>
      <c r="CW547" s="272"/>
      <c r="CX547" s="272"/>
      <c r="CY547" s="272"/>
      <c r="CZ547" s="272"/>
      <c r="DA547" s="272"/>
      <c r="DB547" s="272"/>
      <c r="DC547" s="272"/>
      <c r="DD547" s="272"/>
      <c r="DE547" s="272"/>
      <c r="DF547" s="272"/>
      <c r="DG547" s="272"/>
      <c r="DH547" s="272"/>
      <c r="DI547" s="272"/>
      <c r="DJ547" s="272"/>
      <c r="DK547" s="272"/>
      <c r="DL547" s="272"/>
      <c r="DM547" s="272"/>
      <c r="DN547" s="272"/>
      <c r="DO547" s="272"/>
      <c r="DP547" s="272"/>
      <c r="DQ547" s="272"/>
      <c r="DR547" s="272"/>
      <c r="DS547" s="272"/>
      <c r="DT547" s="272"/>
      <c r="DU547" s="272"/>
      <c r="DV547" s="272"/>
      <c r="DW547" s="272"/>
      <c r="DX547" s="272"/>
      <c r="DY547" s="272"/>
      <c r="DZ547" s="272"/>
      <c r="EA547" s="272"/>
      <c r="EB547" s="272"/>
      <c r="EC547" s="272"/>
      <c r="ED547" s="272"/>
      <c r="EE547" s="272"/>
      <c r="EF547" s="272"/>
      <c r="EG547" s="272"/>
      <c r="EH547" s="272"/>
      <c r="EI547" s="272"/>
      <c r="EJ547" s="272"/>
      <c r="EK547" s="272"/>
      <c r="EL547" s="272"/>
      <c r="EM547" s="272"/>
      <c r="EN547" s="272"/>
      <c r="EO547" s="272"/>
      <c r="EP547" s="272"/>
      <c r="EQ547" s="272"/>
      <c r="ER547" s="272"/>
      <c r="ES547" s="272"/>
      <c r="ET547" s="272"/>
      <c r="EU547" s="272"/>
      <c r="EV547" s="272"/>
      <c r="EW547" s="272"/>
      <c r="EX547" s="272"/>
      <c r="EY547" s="272"/>
      <c r="EZ547" s="272"/>
      <c r="FA547" s="272"/>
      <c r="FB547" s="272"/>
      <c r="FC547" s="272"/>
      <c r="FD547" s="272"/>
      <c r="FE547" s="272"/>
      <c r="FF547" s="272"/>
      <c r="FG547" s="272"/>
      <c r="FH547" s="272"/>
      <c r="FI547" s="272"/>
      <c r="FJ547" s="272"/>
      <c r="FK547" s="272"/>
      <c r="FL547" s="272"/>
      <c r="FM547" s="272"/>
      <c r="FN547" s="272"/>
      <c r="FO547" s="272"/>
      <c r="FP547" s="272"/>
      <c r="FQ547" s="272"/>
      <c r="FR547" s="272"/>
      <c r="FS547" s="272"/>
      <c r="FT547" s="272"/>
      <c r="FU547" s="272"/>
      <c r="FV547" s="272"/>
      <c r="FW547" s="272"/>
      <c r="FX547" s="272"/>
      <c r="FY547" s="272"/>
      <c r="FZ547" s="272"/>
      <c r="GA547" s="272"/>
      <c r="GB547" s="272"/>
      <c r="GC547" s="272"/>
      <c r="GD547" s="272"/>
      <c r="GE547" s="272"/>
      <c r="GF547" s="272"/>
      <c r="GG547" s="272"/>
      <c r="GH547" s="272"/>
      <c r="GI547" s="272"/>
      <c r="GJ547" s="272"/>
      <c r="GK547" s="272"/>
      <c r="GL547" s="272"/>
      <c r="GM547" s="272"/>
      <c r="GN547" s="272"/>
      <c r="GO547" s="272"/>
      <c r="GP547" s="272"/>
      <c r="GQ547" s="272"/>
      <c r="GR547" s="272"/>
      <c r="GS547" s="272"/>
      <c r="GT547" s="272"/>
      <c r="GU547" s="272"/>
      <c r="GV547" s="272"/>
      <c r="GW547" s="272"/>
      <c r="GX547" s="272"/>
      <c r="GY547" s="272"/>
      <c r="GZ547" s="272"/>
      <c r="HA547" s="272"/>
      <c r="HB547" s="272"/>
      <c r="HC547" s="272"/>
      <c r="HD547" s="272"/>
      <c r="HE547" s="272"/>
      <c r="HF547" s="272"/>
      <c r="HG547" s="272"/>
      <c r="HH547" s="272"/>
      <c r="HI547" s="272"/>
      <c r="HJ547" s="272"/>
      <c r="HK547" s="272"/>
      <c r="HL547" s="272"/>
      <c r="HM547" s="272"/>
      <c r="HN547" s="272"/>
      <c r="HO547" s="272"/>
      <c r="HP547" s="272"/>
      <c r="HQ547" s="272"/>
      <c r="HR547" s="272"/>
      <c r="HS547" s="272"/>
      <c r="HT547" s="272"/>
      <c r="HU547" s="272"/>
      <c r="HV547" s="272"/>
      <c r="HW547" s="272"/>
      <c r="HX547" s="272"/>
      <c r="HY547" s="272"/>
      <c r="HZ547" s="272"/>
      <c r="IA547" s="272"/>
      <c r="IB547" s="272"/>
      <c r="IC547" s="272"/>
      <c r="ID547" s="272"/>
      <c r="IE547" s="272"/>
      <c r="IF547" s="272"/>
      <c r="IG547" s="272"/>
      <c r="IH547" s="272"/>
      <c r="II547" s="272"/>
      <c r="IJ547" s="272"/>
      <c r="IK547" s="272"/>
      <c r="IL547" s="272"/>
      <c r="IM547" s="272"/>
      <c r="IN547" s="272"/>
      <c r="IO547" s="272"/>
      <c r="IP547" s="272"/>
      <c r="IQ547" s="272"/>
      <c r="IR547" s="272"/>
      <c r="IS547" s="272"/>
      <c r="IT547" s="272"/>
      <c r="IU547" s="272"/>
      <c r="IV547" s="272"/>
      <c r="IW547" s="272"/>
      <c r="IX547" s="272"/>
      <c r="IY547" s="272"/>
      <c r="IZ547" s="272"/>
      <c r="JA547" s="272"/>
      <c r="JB547" s="272"/>
      <c r="JC547" s="272"/>
      <c r="JD547" s="272"/>
      <c r="JE547" s="272"/>
      <c r="JF547" s="272"/>
      <c r="JG547" s="272"/>
      <c r="JH547" s="272"/>
      <c r="JI547" s="272"/>
      <c r="JJ547" s="272"/>
      <c r="JK547" s="272"/>
      <c r="JL547" s="272"/>
      <c r="JM547" s="272"/>
      <c r="JN547" s="272"/>
      <c r="JO547" s="272"/>
      <c r="JP547" s="272"/>
      <c r="JQ547" s="272"/>
      <c r="JR547" s="272"/>
      <c r="JS547" s="272"/>
      <c r="JT547" s="272"/>
      <c r="JU547" s="272"/>
      <c r="JV547" s="272"/>
      <c r="JW547" s="272"/>
      <c r="JX547" s="272"/>
      <c r="JY547" s="272"/>
      <c r="JZ547" s="272"/>
      <c r="KA547" s="272"/>
      <c r="KB547" s="272"/>
      <c r="KC547" s="272"/>
      <c r="KD547" s="272"/>
      <c r="KE547" s="272"/>
      <c r="KF547" s="272"/>
      <c r="KG547" s="272"/>
      <c r="KH547" s="272"/>
      <c r="KI547" s="272"/>
      <c r="KJ547" s="272"/>
      <c r="KK547" s="272"/>
      <c r="KL547" s="272"/>
      <c r="KM547" s="272"/>
      <c r="KN547" s="272"/>
      <c r="KO547" s="272"/>
      <c r="KP547" s="272"/>
      <c r="KQ547" s="272"/>
      <c r="KR547" s="272"/>
      <c r="KS547" s="272"/>
      <c r="KT547" s="272"/>
      <c r="KU547" s="272"/>
      <c r="KV547" s="272"/>
      <c r="KW547" s="272"/>
      <c r="KX547" s="272"/>
      <c r="KY547" s="272"/>
      <c r="KZ547" s="272"/>
      <c r="LA547" s="272"/>
      <c r="LB547" s="272"/>
      <c r="LC547" s="272"/>
      <c r="LD547" s="272"/>
      <c r="LE547" s="272"/>
      <c r="LF547" s="272"/>
      <c r="LG547" s="272"/>
      <c r="LH547" s="272"/>
      <c r="LI547" s="272"/>
      <c r="LJ547" s="272"/>
      <c r="LK547" s="272"/>
      <c r="LL547" s="272"/>
      <c r="LM547" s="272"/>
      <c r="LN547" s="272"/>
      <c r="LO547" s="272"/>
      <c r="LP547" s="272"/>
      <c r="LQ547" s="272"/>
      <c r="LR547" s="272"/>
      <c r="LS547" s="272"/>
      <c r="LT547" s="272"/>
      <c r="LU547" s="272"/>
      <c r="LV547" s="272"/>
      <c r="LW547" s="272"/>
      <c r="LX547" s="272"/>
      <c r="LY547" s="272"/>
      <c r="LZ547" s="272"/>
      <c r="MA547" s="272"/>
      <c r="MB547" s="272"/>
      <c r="MC547" s="272"/>
      <c r="MD547" s="272"/>
      <c r="ME547" s="272"/>
      <c r="MF547" s="272"/>
      <c r="MG547" s="272"/>
      <c r="MH547" s="272"/>
      <c r="MI547" s="272"/>
      <c r="MJ547" s="272"/>
      <c r="MK547" s="272"/>
      <c r="ML547" s="272"/>
      <c r="MM547" s="272"/>
      <c r="MN547" s="272"/>
      <c r="MO547" s="272"/>
      <c r="MP547" s="272"/>
      <c r="MQ547" s="272"/>
      <c r="MR547" s="272"/>
      <c r="MS547" s="272"/>
      <c r="MT547" s="272"/>
      <c r="MU547" s="272"/>
      <c r="MV547" s="272"/>
      <c r="MW547" s="272"/>
      <c r="MX547" s="272"/>
      <c r="MY547" s="272"/>
      <c r="MZ547" s="272"/>
      <c r="NA547" s="272"/>
      <c r="NB547" s="272"/>
      <c r="NC547" s="272"/>
      <c r="ND547" s="272"/>
      <c r="NE547" s="272"/>
      <c r="NF547" s="272"/>
      <c r="NG547" s="272"/>
      <c r="NH547" s="272"/>
      <c r="NI547" s="272"/>
      <c r="NJ547" s="272"/>
      <c r="NK547" s="272"/>
      <c r="NL547" s="272"/>
      <c r="NM547" s="272"/>
      <c r="NN547" s="272"/>
      <c r="NO547" s="272"/>
      <c r="NP547" s="272"/>
      <c r="NQ547" s="272"/>
      <c r="NR547" s="272"/>
      <c r="NS547" s="272"/>
      <c r="NT547" s="272"/>
      <c r="NU547" s="272"/>
      <c r="NV547" s="272"/>
      <c r="NW547" s="272"/>
      <c r="NX547" s="272"/>
      <c r="NY547" s="272"/>
      <c r="NZ547" s="272"/>
      <c r="OA547" s="272"/>
      <c r="OB547" s="272"/>
      <c r="OC547" s="272"/>
      <c r="OD547" s="272"/>
      <c r="OE547" s="272"/>
      <c r="OF547" s="272"/>
      <c r="OG547" s="272"/>
      <c r="OH547" s="272"/>
      <c r="OI547" s="272"/>
      <c r="OJ547" s="272"/>
      <c r="OK547" s="272"/>
      <c r="OL547" s="272"/>
      <c r="OM547" s="272"/>
      <c r="ON547" s="272"/>
      <c r="OO547" s="272"/>
      <c r="OP547" s="272"/>
      <c r="OQ547" s="272"/>
      <c r="OR547" s="272"/>
      <c r="OS547" s="272"/>
      <c r="OT547" s="272"/>
      <c r="OU547" s="272"/>
      <c r="OV547" s="272"/>
      <c r="OW547" s="272"/>
      <c r="OX547" s="272"/>
      <c r="OY547" s="272"/>
      <c r="OZ547" s="272"/>
      <c r="PA547" s="272"/>
      <c r="PB547" s="272"/>
      <c r="PC547" s="272"/>
      <c r="PD547" s="272"/>
      <c r="PE547" s="272"/>
      <c r="PF547" s="272"/>
      <c r="PG547" s="272"/>
      <c r="PH547" s="272"/>
      <c r="PI547" s="272"/>
      <c r="PJ547" s="272"/>
      <c r="PK547" s="272"/>
      <c r="PL547" s="272"/>
      <c r="PM547" s="272"/>
      <c r="PN547" s="272"/>
      <c r="PO547" s="272"/>
      <c r="PP547" s="272"/>
      <c r="PQ547" s="272"/>
      <c r="PR547" s="272"/>
      <c r="PS547" s="272"/>
      <c r="PT547" s="272"/>
      <c r="PU547" s="272"/>
      <c r="PV547" s="272"/>
      <c r="PW547" s="272"/>
      <c r="PX547" s="272"/>
      <c r="PY547" s="272"/>
      <c r="PZ547" s="272"/>
      <c r="QA547" s="272"/>
      <c r="QB547" s="272"/>
      <c r="QC547" s="272"/>
      <c r="QD547" s="272"/>
      <c r="QE547" s="272"/>
      <c r="QF547" s="272"/>
      <c r="QG547" s="272"/>
      <c r="QH547" s="272"/>
      <c r="QI547" s="272"/>
      <c r="QJ547" s="272"/>
      <c r="QK547" s="272"/>
      <c r="QL547" s="272"/>
      <c r="QM547" s="272"/>
      <c r="QN547" s="272"/>
      <c r="QO547" s="272"/>
      <c r="QP547" s="272"/>
      <c r="QQ547" s="272"/>
      <c r="QR547" s="272"/>
      <c r="QS547" s="272"/>
      <c r="QT547" s="272"/>
      <c r="QU547" s="272"/>
      <c r="QV547" s="272"/>
      <c r="QW547" s="272"/>
      <c r="QX547" s="272"/>
      <c r="QY547" s="272"/>
      <c r="QZ547" s="272"/>
      <c r="RA547" s="272"/>
      <c r="RB547" s="272"/>
      <c r="RC547" s="272"/>
      <c r="RD547" s="272"/>
      <c r="RE547" s="272"/>
      <c r="RF547" s="272"/>
      <c r="RG547" s="272"/>
      <c r="RH547" s="272"/>
      <c r="RI547" s="272"/>
      <c r="RJ547" s="272"/>
      <c r="RK547" s="272"/>
      <c r="RL547" s="272"/>
      <c r="RM547" s="272"/>
      <c r="RN547" s="272"/>
      <c r="RO547" s="272"/>
      <c r="RP547" s="272"/>
      <c r="RQ547" s="272"/>
      <c r="RR547" s="272"/>
      <c r="RS547" s="272"/>
      <c r="RT547" s="272"/>
      <c r="RU547" s="272"/>
      <c r="RV547" s="272"/>
      <c r="RW547" s="272"/>
      <c r="RX547" s="272"/>
      <c r="RY547" s="272"/>
      <c r="RZ547" s="272"/>
      <c r="SA547" s="272"/>
      <c r="SB547" s="272"/>
      <c r="SC547" s="272"/>
      <c r="SD547" s="272"/>
      <c r="SE547" s="272"/>
      <c r="SF547" s="272"/>
      <c r="SG547" s="272"/>
      <c r="SH547" s="272"/>
      <c r="SI547" s="272"/>
      <c r="SJ547" s="272"/>
      <c r="SK547" s="272"/>
      <c r="SL547" s="272"/>
      <c r="SM547" s="272"/>
      <c r="SN547" s="272"/>
      <c r="SO547" s="272"/>
      <c r="SP547" s="272"/>
      <c r="SQ547" s="272"/>
      <c r="SR547" s="272"/>
      <c r="SS547" s="272"/>
      <c r="ST547" s="272"/>
      <c r="SU547" s="272"/>
      <c r="SV547" s="272"/>
      <c r="SW547" s="272"/>
      <c r="SX547" s="272"/>
      <c r="SY547" s="272"/>
      <c r="SZ547" s="272"/>
      <c r="TA547" s="272"/>
      <c r="TB547" s="272"/>
      <c r="TC547" s="272"/>
      <c r="TD547" s="272"/>
      <c r="TE547" s="272"/>
      <c r="TF547" s="272"/>
      <c r="TG547" s="272"/>
      <c r="TH547" s="272"/>
      <c r="TI547" s="272"/>
      <c r="TJ547" s="272"/>
      <c r="TK547" s="272"/>
      <c r="TL547" s="272"/>
      <c r="TM547" s="272"/>
      <c r="TN547" s="272"/>
      <c r="TO547" s="272"/>
      <c r="TP547" s="272"/>
      <c r="TQ547" s="272"/>
      <c r="TR547" s="272"/>
      <c r="TS547" s="272"/>
      <c r="TT547" s="272"/>
      <c r="TU547" s="272"/>
      <c r="TV547" s="272"/>
      <c r="TW547" s="272"/>
      <c r="TX547" s="272"/>
      <c r="TY547" s="272"/>
      <c r="TZ547" s="272"/>
      <c r="UA547" s="272"/>
      <c r="UB547" s="272"/>
      <c r="UC547" s="272"/>
      <c r="UD547" s="272"/>
      <c r="UE547" s="272"/>
      <c r="UF547" s="272"/>
      <c r="UG547" s="272"/>
      <c r="UH547" s="272"/>
      <c r="UI547" s="272"/>
      <c r="UJ547" s="272"/>
      <c r="UK547" s="272"/>
      <c r="UL547" s="272"/>
      <c r="UM547" s="272"/>
      <c r="UN547" s="272"/>
      <c r="UO547" s="272"/>
      <c r="UP547" s="272"/>
      <c r="UQ547" s="272"/>
      <c r="UR547" s="272"/>
      <c r="US547" s="272"/>
      <c r="UT547" s="272"/>
      <c r="UU547" s="272"/>
      <c r="UV547" s="272"/>
      <c r="UW547" s="272"/>
      <c r="UX547" s="272"/>
      <c r="UY547" s="272"/>
      <c r="UZ547" s="272"/>
      <c r="VA547" s="272"/>
      <c r="VB547" s="272"/>
      <c r="VC547" s="272"/>
      <c r="VD547" s="272"/>
      <c r="VE547" s="272"/>
      <c r="VF547" s="272"/>
      <c r="VG547" s="272"/>
      <c r="VH547" s="272"/>
      <c r="VI547" s="272"/>
      <c r="VJ547" s="272"/>
      <c r="VK547" s="272"/>
      <c r="VL547" s="272"/>
      <c r="VM547" s="272"/>
      <c r="VN547" s="272"/>
      <c r="VO547" s="272"/>
      <c r="VP547" s="272"/>
      <c r="VQ547" s="272"/>
      <c r="VR547" s="272"/>
      <c r="VS547" s="272"/>
      <c r="VT547" s="272"/>
      <c r="VU547" s="272"/>
      <c r="VV547" s="272"/>
      <c r="VW547" s="272"/>
      <c r="VX547" s="272"/>
      <c r="VY547" s="272"/>
      <c r="VZ547" s="272"/>
      <c r="WA547" s="272"/>
      <c r="WB547" s="272"/>
      <c r="WC547" s="272"/>
      <c r="WD547" s="272"/>
      <c r="WE547" s="272"/>
      <c r="WF547" s="272"/>
      <c r="WG547" s="272"/>
      <c r="WH547" s="272"/>
      <c r="WI547" s="272"/>
      <c r="WJ547" s="272"/>
      <c r="WK547" s="272"/>
      <c r="WL547" s="272"/>
      <c r="WM547" s="272"/>
      <c r="WN547" s="272"/>
      <c r="WO547" s="272"/>
      <c r="WP547" s="272"/>
      <c r="WQ547" s="272"/>
      <c r="WR547" s="272"/>
      <c r="WS547" s="272"/>
      <c r="WT547" s="272"/>
      <c r="WU547" s="272"/>
      <c r="WV547" s="272"/>
      <c r="WW547" s="272"/>
      <c r="WX547" s="272"/>
      <c r="WY547" s="272"/>
      <c r="WZ547" s="272"/>
      <c r="XA547" s="272"/>
      <c r="XB547" s="272"/>
      <c r="XC547" s="272"/>
      <c r="XD547" s="272"/>
      <c r="XE547" s="272"/>
      <c r="XF547" s="272"/>
      <c r="XG547" s="272"/>
      <c r="XH547" s="272"/>
      <c r="XI547" s="272"/>
      <c r="XJ547" s="272"/>
      <c r="XK547" s="272"/>
      <c r="XL547" s="272"/>
      <c r="XM547" s="272"/>
      <c r="XN547" s="272"/>
      <c r="XO547" s="272"/>
      <c r="XP547" s="272"/>
      <c r="XQ547" s="272"/>
      <c r="XR547" s="272"/>
      <c r="XS547" s="272"/>
      <c r="XT547" s="272"/>
      <c r="XU547" s="272"/>
      <c r="XV547" s="272"/>
      <c r="XW547" s="272"/>
      <c r="XX547" s="272"/>
      <c r="XY547" s="272"/>
      <c r="XZ547" s="272"/>
      <c r="YA547" s="272"/>
      <c r="YB547" s="272"/>
      <c r="YC547" s="272"/>
      <c r="YD547" s="272"/>
      <c r="YE547" s="272"/>
      <c r="YF547" s="272"/>
      <c r="YG547" s="272"/>
      <c r="YH547" s="272"/>
      <c r="YI547" s="272"/>
      <c r="YJ547" s="272"/>
      <c r="YK547" s="272"/>
      <c r="YL547" s="272"/>
      <c r="YM547" s="272"/>
      <c r="YN547" s="272"/>
      <c r="YO547" s="272"/>
      <c r="YP547" s="272"/>
      <c r="YQ547" s="272"/>
      <c r="YR547" s="272"/>
      <c r="YS547" s="272"/>
      <c r="YT547" s="272"/>
      <c r="YU547" s="272"/>
      <c r="YV547" s="272"/>
      <c r="YW547" s="272"/>
      <c r="YX547" s="272"/>
      <c r="YY547" s="272"/>
      <c r="YZ547" s="272"/>
      <c r="ZA547" s="272"/>
      <c r="ZB547" s="272"/>
      <c r="ZC547" s="272"/>
      <c r="ZD547" s="272"/>
      <c r="ZE547" s="272"/>
      <c r="ZF547" s="272"/>
      <c r="ZG547" s="272"/>
      <c r="ZH547" s="272"/>
      <c r="ZI547" s="272"/>
      <c r="ZJ547" s="272"/>
      <c r="ZK547" s="272"/>
      <c r="ZL547" s="272"/>
      <c r="ZM547" s="272"/>
      <c r="ZN547" s="272"/>
      <c r="ZO547" s="272"/>
      <c r="ZP547" s="272"/>
      <c r="ZQ547" s="272"/>
      <c r="ZR547" s="272"/>
      <c r="ZS547" s="272"/>
      <c r="ZT547" s="272"/>
      <c r="ZU547" s="272"/>
      <c r="ZV547" s="272"/>
      <c r="ZW547" s="272"/>
      <c r="ZX547" s="272"/>
      <c r="ZY547" s="272"/>
      <c r="ZZ547" s="272"/>
      <c r="AAA547" s="272"/>
      <c r="AAB547" s="272"/>
      <c r="AAC547" s="272"/>
      <c r="AAD547" s="272"/>
      <c r="AAE547" s="272"/>
      <c r="AAF547" s="272"/>
      <c r="AAG547" s="272"/>
      <c r="AAH547" s="272"/>
      <c r="AAI547" s="272"/>
      <c r="AAJ547" s="272"/>
      <c r="AAK547" s="272"/>
      <c r="AAL547" s="272"/>
      <c r="AAM547" s="272"/>
      <c r="AAN547" s="272"/>
      <c r="AAO547" s="272"/>
      <c r="AAP547" s="272"/>
      <c r="AAQ547" s="272"/>
      <c r="AAR547" s="272"/>
      <c r="AAS547" s="272"/>
      <c r="AAT547" s="272"/>
      <c r="AAU547" s="272"/>
      <c r="AAV547" s="272"/>
      <c r="AAW547" s="272"/>
      <c r="AAX547" s="272"/>
      <c r="AAY547" s="272"/>
      <c r="AAZ547" s="272"/>
      <c r="ABA547" s="272"/>
      <c r="ABB547" s="272"/>
      <c r="ABC547" s="272"/>
      <c r="ABD547" s="272"/>
      <c r="ABE547" s="272"/>
      <c r="ABF547" s="272"/>
      <c r="ABG547" s="272"/>
      <c r="ABH547" s="272"/>
      <c r="ABI547" s="272"/>
      <c r="ABJ547" s="272"/>
      <c r="ABK547" s="272"/>
      <c r="ABL547" s="272"/>
      <c r="ABM547" s="272"/>
      <c r="ABN547" s="272"/>
      <c r="ABO547" s="272"/>
      <c r="ABP547" s="272"/>
      <c r="ABQ547" s="272"/>
      <c r="ABR547" s="272"/>
      <c r="ABS547" s="272"/>
      <c r="ABT547" s="272"/>
      <c r="ABU547" s="272"/>
      <c r="ABV547" s="272"/>
      <c r="ABW547" s="272"/>
      <c r="ABX547" s="272"/>
      <c r="ABY547" s="272"/>
      <c r="ABZ547" s="272"/>
      <c r="ACA547" s="272"/>
      <c r="ACB547" s="272"/>
      <c r="ACC547" s="272"/>
      <c r="ACD547" s="272"/>
      <c r="ACE547" s="272"/>
      <c r="ACF547" s="272"/>
      <c r="ACG547" s="272"/>
      <c r="ACH547" s="272"/>
      <c r="ACI547" s="272"/>
      <c r="ACJ547" s="272"/>
      <c r="ACK547" s="272"/>
      <c r="ACL547" s="272"/>
      <c r="ACM547" s="272"/>
      <c r="ACN547" s="272"/>
      <c r="ACO547" s="272"/>
      <c r="ACP547" s="272"/>
      <c r="ACQ547" s="272"/>
      <c r="ACR547" s="272"/>
      <c r="ACS547" s="272"/>
      <c r="ACT547" s="272"/>
      <c r="ACU547" s="272"/>
      <c r="ACV547" s="272"/>
      <c r="ACW547" s="272"/>
      <c r="ACX547" s="272"/>
      <c r="ACY547" s="272"/>
      <c r="ACZ547" s="272"/>
      <c r="ADA547" s="272"/>
      <c r="ADB547" s="272"/>
      <c r="ADC547" s="272"/>
      <c r="ADD547" s="272"/>
      <c r="ADE547" s="272"/>
      <c r="ADF547" s="272"/>
      <c r="ADG547" s="272"/>
      <c r="ADH547" s="272"/>
      <c r="ADI547" s="272"/>
      <c r="ADJ547" s="272"/>
      <c r="ADK547" s="272"/>
      <c r="ADL547" s="272"/>
      <c r="ADM547" s="272"/>
      <c r="ADN547" s="272"/>
      <c r="ADO547" s="272"/>
      <c r="ADP547" s="272"/>
      <c r="ADQ547" s="272"/>
      <c r="ADR547" s="272"/>
      <c r="ADS547" s="272"/>
      <c r="ADT547" s="272"/>
      <c r="ADU547" s="272"/>
      <c r="ADV547" s="272"/>
      <c r="ADW547" s="272"/>
      <c r="ADX547" s="272"/>
      <c r="ADY547" s="272"/>
      <c r="ADZ547" s="272"/>
      <c r="AEA547" s="272"/>
      <c r="AEB547" s="272"/>
      <c r="AEC547" s="272"/>
      <c r="AED547" s="272"/>
      <c r="AEE547" s="272"/>
      <c r="AEF547" s="272"/>
      <c r="AEG547" s="272"/>
      <c r="AEH547" s="272"/>
      <c r="AEI547" s="272"/>
      <c r="AEJ547" s="272"/>
      <c r="AEK547" s="272"/>
      <c r="AEL547" s="272"/>
      <c r="AEM547" s="272"/>
      <c r="AEN547" s="272"/>
      <c r="AEO547" s="272"/>
      <c r="AEP547" s="272"/>
      <c r="AEQ547" s="272"/>
      <c r="AER547" s="272"/>
      <c r="AES547" s="272"/>
      <c r="AET547" s="272"/>
      <c r="AEU547" s="272"/>
      <c r="AEV547" s="272"/>
      <c r="AEW547" s="272"/>
      <c r="AEX547" s="272"/>
      <c r="AEY547" s="272"/>
      <c r="AEZ547" s="272"/>
      <c r="AFA547" s="272"/>
      <c r="AFB547" s="272"/>
      <c r="AFC547" s="272"/>
      <c r="AFD547" s="272"/>
      <c r="AFE547" s="272"/>
      <c r="AFF547" s="272"/>
      <c r="AFG547" s="272"/>
      <c r="AFH547" s="272"/>
      <c r="AFI547" s="272"/>
      <c r="AFJ547" s="272"/>
      <c r="AFK547" s="272"/>
      <c r="AFL547" s="272"/>
      <c r="AFM547" s="272"/>
      <c r="AFN547" s="272"/>
      <c r="AFO547" s="272"/>
      <c r="AFP547" s="272"/>
      <c r="AFQ547" s="272"/>
      <c r="AFR547" s="272"/>
      <c r="AFS547" s="272"/>
      <c r="AFT547" s="272"/>
      <c r="AFU547" s="272"/>
      <c r="AFV547" s="272"/>
      <c r="AFW547" s="272"/>
      <c r="AFX547" s="272"/>
      <c r="AFY547" s="272"/>
      <c r="AFZ547" s="272"/>
      <c r="AGA547" s="272"/>
      <c r="AGB547" s="272"/>
      <c r="AGC547" s="272"/>
      <c r="AGD547" s="272"/>
      <c r="AGE547" s="272"/>
      <c r="AGF547" s="272"/>
      <c r="AGG547" s="272"/>
      <c r="AGH547" s="272"/>
      <c r="AGI547" s="272"/>
      <c r="AGJ547" s="272"/>
      <c r="AGK547" s="272"/>
      <c r="AGL547" s="272"/>
      <c r="AGM547" s="272"/>
      <c r="AGN547" s="272"/>
      <c r="AGO547" s="272"/>
      <c r="AGP547" s="272"/>
      <c r="AGQ547" s="272"/>
      <c r="AGR547" s="272"/>
      <c r="AGS547" s="272"/>
      <c r="AGT547" s="272"/>
      <c r="AGU547" s="272"/>
      <c r="AGV547" s="272"/>
      <c r="AGW547" s="272"/>
      <c r="AGX547" s="272"/>
      <c r="AGY547" s="272"/>
      <c r="AGZ547" s="272"/>
      <c r="AHA547" s="272"/>
      <c r="AHB547" s="272"/>
      <c r="AHC547" s="272"/>
      <c r="AHD547" s="272"/>
      <c r="AHE547" s="272"/>
      <c r="AHF547" s="272"/>
      <c r="AHG547" s="272"/>
      <c r="AHH547" s="272"/>
      <c r="AHI547" s="272"/>
      <c r="AHJ547" s="272"/>
      <c r="AHK547" s="272"/>
      <c r="AHL547" s="272"/>
      <c r="AHM547" s="272"/>
      <c r="AHN547" s="272"/>
      <c r="AHO547" s="272"/>
      <c r="AHP547" s="272"/>
      <c r="AHQ547" s="272"/>
      <c r="AHR547" s="272"/>
      <c r="AHS547" s="272"/>
      <c r="AHT547" s="272"/>
      <c r="AHU547" s="272"/>
      <c r="AHV547" s="272"/>
      <c r="AHW547" s="272"/>
      <c r="AHX547" s="272"/>
      <c r="AHY547" s="272"/>
      <c r="AHZ547" s="272"/>
      <c r="AIA547" s="272"/>
      <c r="AIB547" s="272"/>
      <c r="AIC547" s="272"/>
      <c r="AID547" s="272"/>
      <c r="AIE547" s="272"/>
      <c r="AIF547" s="272"/>
      <c r="AIG547" s="272"/>
      <c r="AIH547" s="272"/>
      <c r="AII547" s="272"/>
      <c r="AIJ547" s="272"/>
      <c r="AIK547" s="272"/>
      <c r="AIL547" s="272"/>
      <c r="AIM547" s="272"/>
      <c r="AIN547" s="272"/>
      <c r="AIO547" s="272"/>
      <c r="AIP547" s="272"/>
      <c r="AIQ547" s="272"/>
      <c r="AIR547" s="272"/>
      <c r="AIS547" s="272"/>
      <c r="AIT547" s="272"/>
      <c r="AIU547" s="272"/>
      <c r="AIV547" s="272"/>
      <c r="AIW547" s="272"/>
      <c r="AIX547" s="272"/>
      <c r="AIY547" s="272"/>
      <c r="AIZ547" s="272"/>
      <c r="AJA547" s="272"/>
      <c r="AJB547" s="272"/>
      <c r="AJC547" s="272"/>
      <c r="AJD547" s="272"/>
      <c r="AJE547" s="272"/>
      <c r="AJF547" s="272"/>
      <c r="AJG547" s="272"/>
      <c r="AJH547" s="272"/>
      <c r="AJI547" s="272"/>
      <c r="AJJ547" s="272"/>
      <c r="AJK547" s="272"/>
      <c r="AJL547" s="272"/>
      <c r="AJM547" s="272"/>
      <c r="AJN547" s="272"/>
      <c r="AJO547" s="272"/>
      <c r="AJP547" s="272"/>
      <c r="AJQ547" s="272"/>
      <c r="AJR547" s="272"/>
      <c r="AJS547" s="272"/>
      <c r="AJT547" s="272"/>
      <c r="AJU547" s="272"/>
      <c r="AJV547" s="272"/>
      <c r="AJW547" s="272"/>
      <c r="AJX547" s="272"/>
      <c r="AJY547" s="272"/>
      <c r="AJZ547" s="272"/>
      <c r="AKA547" s="272"/>
      <c r="AKB547" s="272"/>
      <c r="AKC547" s="272"/>
      <c r="AKD547" s="272"/>
      <c r="AKE547" s="272"/>
      <c r="AKF547" s="272"/>
      <c r="AKG547" s="272"/>
      <c r="AKH547" s="272"/>
      <c r="AKI547" s="272"/>
      <c r="AKJ547" s="272"/>
      <c r="AKK547" s="272"/>
      <c r="AKL547" s="272"/>
      <c r="AKM547" s="272"/>
      <c r="AKN547" s="272"/>
      <c r="AKO547" s="272"/>
      <c r="AKP547" s="272"/>
      <c r="AKQ547" s="272"/>
      <c r="AKR547" s="272"/>
      <c r="AKS547" s="272"/>
      <c r="AKT547" s="272"/>
      <c r="AKU547" s="272"/>
      <c r="AKV547" s="272"/>
      <c r="AKW547" s="272"/>
      <c r="AKX547" s="272"/>
      <c r="AKY547" s="272"/>
      <c r="AKZ547" s="272"/>
      <c r="ALA547" s="272"/>
      <c r="ALB547" s="272"/>
      <c r="ALC547" s="272"/>
      <c r="ALD547" s="272"/>
      <c r="ALE547" s="272"/>
    </row>
    <row r="548" spans="1:993" s="274" customFormat="1" ht="63.75" x14ac:dyDescent="0.2">
      <c r="A548" s="395" t="s">
        <v>8561</v>
      </c>
      <c r="B548" s="18" t="s">
        <v>3984</v>
      </c>
      <c r="C548" s="35" t="s">
        <v>1422</v>
      </c>
      <c r="D548" s="206"/>
      <c r="E548" s="35" t="s">
        <v>6413</v>
      </c>
      <c r="F548" s="190"/>
      <c r="G548" s="190"/>
      <c r="H548" s="13" t="s">
        <v>1790</v>
      </c>
      <c r="I548" s="239" t="s">
        <v>4899</v>
      </c>
      <c r="J548" s="18" t="s">
        <v>2078</v>
      </c>
      <c r="K548" s="13"/>
      <c r="L548" s="315">
        <v>1</v>
      </c>
      <c r="M548" s="329" t="s">
        <v>7570</v>
      </c>
      <c r="N548" s="329" t="s">
        <v>7570</v>
      </c>
      <c r="O548" s="329" t="s">
        <v>7570</v>
      </c>
      <c r="P548" s="329" t="s">
        <v>7570</v>
      </c>
      <c r="Q548" s="329" t="s">
        <v>7570</v>
      </c>
      <c r="R548" s="272"/>
      <c r="S548" s="272"/>
      <c r="T548" s="272"/>
      <c r="U548" s="272"/>
      <c r="V548" s="272"/>
      <c r="W548" s="272"/>
      <c r="X548" s="272"/>
      <c r="Y548" s="272"/>
      <c r="Z548" s="272"/>
      <c r="AA548" s="272"/>
      <c r="AB548" s="272"/>
      <c r="AC548" s="272"/>
      <c r="AD548" s="272"/>
      <c r="AE548" s="272"/>
      <c r="AF548" s="272"/>
      <c r="AG548" s="272"/>
      <c r="AH548" s="272"/>
      <c r="AI548" s="272"/>
      <c r="AJ548" s="272"/>
      <c r="AK548" s="272"/>
      <c r="AL548" s="272"/>
      <c r="AM548" s="272"/>
      <c r="AN548" s="272"/>
      <c r="AO548" s="272"/>
      <c r="AP548" s="272"/>
      <c r="AQ548" s="272"/>
      <c r="AR548" s="272"/>
      <c r="AS548" s="272"/>
      <c r="AT548" s="272"/>
      <c r="AU548" s="272"/>
      <c r="AV548" s="272"/>
      <c r="AW548" s="272"/>
      <c r="AX548" s="272"/>
      <c r="AY548" s="272"/>
      <c r="AZ548" s="272"/>
      <c r="BA548" s="272"/>
      <c r="BB548" s="272"/>
      <c r="BC548" s="272"/>
      <c r="BD548" s="272"/>
      <c r="BE548" s="272"/>
      <c r="BF548" s="272"/>
      <c r="BG548" s="272"/>
      <c r="BH548" s="272"/>
      <c r="BI548" s="272"/>
      <c r="BJ548" s="272"/>
      <c r="BK548" s="272"/>
      <c r="BL548" s="272"/>
      <c r="BM548" s="272"/>
      <c r="BN548" s="272"/>
      <c r="BO548" s="272"/>
      <c r="BP548" s="272"/>
      <c r="BQ548" s="272"/>
      <c r="BR548" s="272"/>
      <c r="BS548" s="272"/>
      <c r="BT548" s="272"/>
      <c r="BU548" s="272"/>
      <c r="BV548" s="272"/>
      <c r="BW548" s="272"/>
      <c r="BX548" s="272"/>
      <c r="BY548" s="272"/>
      <c r="BZ548" s="272"/>
      <c r="CA548" s="272"/>
      <c r="CB548" s="272"/>
      <c r="CC548" s="272"/>
      <c r="CD548" s="272"/>
      <c r="CE548" s="272"/>
      <c r="CF548" s="272"/>
      <c r="CG548" s="272"/>
      <c r="CH548" s="272"/>
      <c r="CI548" s="272"/>
      <c r="CJ548" s="272"/>
      <c r="CK548" s="272"/>
      <c r="CL548" s="272"/>
      <c r="CM548" s="272"/>
      <c r="CN548" s="272"/>
      <c r="CO548" s="272"/>
      <c r="CP548" s="272"/>
      <c r="CQ548" s="272"/>
      <c r="CR548" s="272"/>
      <c r="CS548" s="272"/>
      <c r="CT548" s="272"/>
      <c r="CU548" s="272"/>
      <c r="CV548" s="272"/>
      <c r="CW548" s="272"/>
      <c r="CX548" s="272"/>
      <c r="CY548" s="272"/>
      <c r="CZ548" s="272"/>
      <c r="DA548" s="272"/>
      <c r="DB548" s="272"/>
      <c r="DC548" s="272"/>
      <c r="DD548" s="272"/>
      <c r="DE548" s="272"/>
      <c r="DF548" s="272"/>
      <c r="DG548" s="272"/>
      <c r="DH548" s="272"/>
      <c r="DI548" s="272"/>
      <c r="DJ548" s="272"/>
      <c r="DK548" s="272"/>
      <c r="DL548" s="272"/>
      <c r="DM548" s="272"/>
      <c r="DN548" s="272"/>
      <c r="DO548" s="272"/>
      <c r="DP548" s="272"/>
      <c r="DQ548" s="272"/>
      <c r="DR548" s="272"/>
      <c r="DS548" s="272"/>
      <c r="DT548" s="272"/>
      <c r="DU548" s="272"/>
      <c r="DV548" s="272"/>
      <c r="DW548" s="272"/>
      <c r="DX548" s="272"/>
      <c r="DY548" s="272"/>
      <c r="DZ548" s="272"/>
      <c r="EA548" s="272"/>
      <c r="EB548" s="272"/>
      <c r="EC548" s="272"/>
      <c r="ED548" s="272"/>
      <c r="EE548" s="272"/>
      <c r="EF548" s="272"/>
      <c r="EG548" s="272"/>
      <c r="EH548" s="272"/>
      <c r="EI548" s="272"/>
      <c r="EJ548" s="272"/>
      <c r="EK548" s="272"/>
      <c r="EL548" s="272"/>
      <c r="EM548" s="272"/>
      <c r="EN548" s="272"/>
      <c r="EO548" s="272"/>
      <c r="EP548" s="272"/>
      <c r="EQ548" s="272"/>
      <c r="ER548" s="272"/>
      <c r="ES548" s="272"/>
      <c r="ET548" s="272"/>
      <c r="EU548" s="272"/>
      <c r="EV548" s="272"/>
      <c r="EW548" s="272"/>
      <c r="EX548" s="272"/>
      <c r="EY548" s="272"/>
      <c r="EZ548" s="272"/>
      <c r="FA548" s="272"/>
      <c r="FB548" s="272"/>
      <c r="FC548" s="272"/>
      <c r="FD548" s="272"/>
      <c r="FE548" s="272"/>
      <c r="FF548" s="272"/>
      <c r="FG548" s="272"/>
      <c r="FH548" s="272"/>
      <c r="FI548" s="272"/>
      <c r="FJ548" s="272"/>
      <c r="FK548" s="272"/>
      <c r="FL548" s="272"/>
      <c r="FM548" s="272"/>
      <c r="FN548" s="272"/>
      <c r="FO548" s="272"/>
      <c r="FP548" s="272"/>
      <c r="FQ548" s="272"/>
      <c r="FR548" s="272"/>
      <c r="FS548" s="272"/>
      <c r="FT548" s="272"/>
      <c r="FU548" s="272"/>
      <c r="FV548" s="272"/>
      <c r="FW548" s="272"/>
      <c r="FX548" s="272"/>
      <c r="FY548" s="272"/>
      <c r="FZ548" s="272"/>
      <c r="GA548" s="272"/>
      <c r="GB548" s="272"/>
      <c r="GC548" s="272"/>
      <c r="GD548" s="272"/>
      <c r="GE548" s="272"/>
      <c r="GF548" s="272"/>
      <c r="GG548" s="272"/>
      <c r="GH548" s="272"/>
      <c r="GI548" s="272"/>
      <c r="GJ548" s="272"/>
      <c r="GK548" s="272"/>
      <c r="GL548" s="272"/>
      <c r="GM548" s="272"/>
      <c r="GN548" s="272"/>
      <c r="GO548" s="272"/>
      <c r="GP548" s="272"/>
      <c r="GQ548" s="272"/>
      <c r="GR548" s="272"/>
      <c r="GS548" s="272"/>
      <c r="GT548" s="272"/>
      <c r="GU548" s="272"/>
      <c r="GV548" s="272"/>
      <c r="GW548" s="272"/>
      <c r="GX548" s="272"/>
      <c r="GY548" s="272"/>
      <c r="GZ548" s="272"/>
      <c r="HA548" s="272"/>
      <c r="HB548" s="272"/>
      <c r="HC548" s="272"/>
      <c r="HD548" s="272"/>
      <c r="HE548" s="272"/>
      <c r="HF548" s="272"/>
      <c r="HG548" s="272"/>
      <c r="HH548" s="272"/>
      <c r="HI548" s="272"/>
      <c r="HJ548" s="272"/>
      <c r="HK548" s="272"/>
      <c r="HL548" s="272"/>
      <c r="HM548" s="272"/>
      <c r="HN548" s="272"/>
      <c r="HO548" s="272"/>
      <c r="HP548" s="272"/>
      <c r="HQ548" s="272"/>
      <c r="HR548" s="272"/>
      <c r="HS548" s="272"/>
      <c r="HT548" s="272"/>
      <c r="HU548" s="272"/>
      <c r="HV548" s="272"/>
      <c r="HW548" s="272"/>
      <c r="HX548" s="272"/>
      <c r="HY548" s="272"/>
      <c r="HZ548" s="272"/>
      <c r="IA548" s="272"/>
      <c r="IB548" s="272"/>
      <c r="IC548" s="272"/>
      <c r="ID548" s="272"/>
      <c r="IE548" s="272"/>
      <c r="IF548" s="272"/>
      <c r="IG548" s="272"/>
      <c r="IH548" s="272"/>
      <c r="II548" s="272"/>
      <c r="IJ548" s="272"/>
      <c r="IK548" s="272"/>
      <c r="IL548" s="272"/>
      <c r="IM548" s="272"/>
      <c r="IN548" s="272"/>
      <c r="IO548" s="272"/>
      <c r="IP548" s="272"/>
      <c r="IQ548" s="272"/>
      <c r="IR548" s="272"/>
      <c r="IS548" s="272"/>
      <c r="IT548" s="272"/>
      <c r="IU548" s="272"/>
      <c r="IV548" s="272"/>
      <c r="IW548" s="272"/>
      <c r="IX548" s="272"/>
      <c r="IY548" s="272"/>
      <c r="IZ548" s="272"/>
      <c r="JA548" s="272"/>
      <c r="JB548" s="272"/>
      <c r="JC548" s="272"/>
      <c r="JD548" s="272"/>
      <c r="JE548" s="272"/>
      <c r="JF548" s="272"/>
      <c r="JG548" s="272"/>
      <c r="JH548" s="272"/>
      <c r="JI548" s="272"/>
      <c r="JJ548" s="272"/>
      <c r="JK548" s="272"/>
      <c r="JL548" s="272"/>
      <c r="JM548" s="272"/>
      <c r="JN548" s="272"/>
      <c r="JO548" s="272"/>
      <c r="JP548" s="272"/>
      <c r="JQ548" s="272"/>
      <c r="JR548" s="272"/>
      <c r="JS548" s="272"/>
      <c r="JT548" s="272"/>
      <c r="JU548" s="272"/>
      <c r="JV548" s="272"/>
      <c r="JW548" s="272"/>
      <c r="JX548" s="272"/>
      <c r="JY548" s="272"/>
      <c r="JZ548" s="272"/>
      <c r="KA548" s="272"/>
      <c r="KB548" s="272"/>
      <c r="KC548" s="272"/>
      <c r="KD548" s="272"/>
      <c r="KE548" s="272"/>
      <c r="KF548" s="272"/>
      <c r="KG548" s="272"/>
      <c r="KH548" s="272"/>
      <c r="KI548" s="272"/>
      <c r="KJ548" s="272"/>
      <c r="KK548" s="272"/>
      <c r="KL548" s="272"/>
      <c r="KM548" s="272"/>
      <c r="KN548" s="272"/>
      <c r="KO548" s="272"/>
      <c r="KP548" s="272"/>
      <c r="KQ548" s="272"/>
      <c r="KR548" s="272"/>
      <c r="KS548" s="272"/>
      <c r="KT548" s="272"/>
      <c r="KU548" s="272"/>
      <c r="KV548" s="272"/>
      <c r="KW548" s="272"/>
      <c r="KX548" s="272"/>
      <c r="KY548" s="272"/>
      <c r="KZ548" s="272"/>
      <c r="LA548" s="272"/>
      <c r="LB548" s="272"/>
      <c r="LC548" s="272"/>
      <c r="LD548" s="272"/>
      <c r="LE548" s="272"/>
      <c r="LF548" s="272"/>
      <c r="LG548" s="272"/>
      <c r="LH548" s="272"/>
      <c r="LI548" s="272"/>
      <c r="LJ548" s="272"/>
      <c r="LK548" s="272"/>
      <c r="LL548" s="272"/>
      <c r="LM548" s="272"/>
      <c r="LN548" s="272"/>
      <c r="LO548" s="272"/>
      <c r="LP548" s="272"/>
      <c r="LQ548" s="272"/>
      <c r="LR548" s="272"/>
      <c r="LS548" s="272"/>
      <c r="LT548" s="272"/>
      <c r="LU548" s="272"/>
      <c r="LV548" s="272"/>
      <c r="LW548" s="272"/>
      <c r="LX548" s="272"/>
      <c r="LY548" s="272"/>
      <c r="LZ548" s="272"/>
      <c r="MA548" s="272"/>
      <c r="MB548" s="272"/>
      <c r="MC548" s="272"/>
      <c r="MD548" s="272"/>
      <c r="ME548" s="272"/>
      <c r="MF548" s="272"/>
      <c r="MG548" s="272"/>
      <c r="MH548" s="272"/>
      <c r="MI548" s="272"/>
      <c r="MJ548" s="272"/>
      <c r="MK548" s="272"/>
      <c r="ML548" s="272"/>
      <c r="MM548" s="272"/>
      <c r="MN548" s="272"/>
      <c r="MO548" s="272"/>
      <c r="MP548" s="272"/>
      <c r="MQ548" s="272"/>
      <c r="MR548" s="272"/>
      <c r="MS548" s="272"/>
      <c r="MT548" s="272"/>
      <c r="MU548" s="272"/>
      <c r="MV548" s="272"/>
      <c r="MW548" s="272"/>
      <c r="MX548" s="272"/>
      <c r="MY548" s="272"/>
      <c r="MZ548" s="272"/>
      <c r="NA548" s="272"/>
      <c r="NB548" s="272"/>
      <c r="NC548" s="272"/>
      <c r="ND548" s="272"/>
      <c r="NE548" s="272"/>
      <c r="NF548" s="272"/>
      <c r="NG548" s="272"/>
      <c r="NH548" s="272"/>
      <c r="NI548" s="272"/>
      <c r="NJ548" s="272"/>
      <c r="NK548" s="272"/>
      <c r="NL548" s="272"/>
      <c r="NM548" s="272"/>
      <c r="NN548" s="272"/>
      <c r="NO548" s="272"/>
      <c r="NP548" s="272"/>
      <c r="NQ548" s="272"/>
      <c r="NR548" s="272"/>
      <c r="NS548" s="272"/>
      <c r="NT548" s="272"/>
      <c r="NU548" s="272"/>
      <c r="NV548" s="272"/>
      <c r="NW548" s="272"/>
      <c r="NX548" s="272"/>
      <c r="NY548" s="272"/>
      <c r="NZ548" s="272"/>
      <c r="OA548" s="272"/>
      <c r="OB548" s="272"/>
      <c r="OC548" s="272"/>
      <c r="OD548" s="272"/>
      <c r="OE548" s="272"/>
      <c r="OF548" s="272"/>
      <c r="OG548" s="272"/>
      <c r="OH548" s="272"/>
      <c r="OI548" s="272"/>
      <c r="OJ548" s="272"/>
      <c r="OK548" s="272"/>
      <c r="OL548" s="272"/>
      <c r="OM548" s="272"/>
      <c r="ON548" s="272"/>
      <c r="OO548" s="272"/>
      <c r="OP548" s="272"/>
      <c r="OQ548" s="272"/>
      <c r="OR548" s="272"/>
      <c r="OS548" s="272"/>
      <c r="OT548" s="272"/>
      <c r="OU548" s="272"/>
      <c r="OV548" s="272"/>
      <c r="OW548" s="272"/>
      <c r="OX548" s="272"/>
      <c r="OY548" s="272"/>
      <c r="OZ548" s="272"/>
      <c r="PA548" s="272"/>
      <c r="PB548" s="272"/>
      <c r="PC548" s="272"/>
      <c r="PD548" s="272"/>
      <c r="PE548" s="272"/>
      <c r="PF548" s="272"/>
      <c r="PG548" s="272"/>
      <c r="PH548" s="272"/>
      <c r="PI548" s="272"/>
      <c r="PJ548" s="272"/>
      <c r="PK548" s="272"/>
      <c r="PL548" s="272"/>
      <c r="PM548" s="272"/>
      <c r="PN548" s="272"/>
      <c r="PO548" s="272"/>
      <c r="PP548" s="272"/>
      <c r="PQ548" s="272"/>
      <c r="PR548" s="272"/>
      <c r="PS548" s="272"/>
      <c r="PT548" s="272"/>
      <c r="PU548" s="272"/>
      <c r="PV548" s="272"/>
      <c r="PW548" s="272"/>
      <c r="PX548" s="272"/>
      <c r="PY548" s="272"/>
      <c r="PZ548" s="272"/>
      <c r="QA548" s="272"/>
      <c r="QB548" s="272"/>
      <c r="QC548" s="272"/>
      <c r="QD548" s="272"/>
      <c r="QE548" s="272"/>
      <c r="QF548" s="272"/>
      <c r="QG548" s="272"/>
      <c r="QH548" s="272"/>
      <c r="QI548" s="272"/>
      <c r="QJ548" s="272"/>
      <c r="QK548" s="272"/>
      <c r="QL548" s="272"/>
      <c r="QM548" s="272"/>
      <c r="QN548" s="272"/>
      <c r="QO548" s="272"/>
      <c r="QP548" s="272"/>
      <c r="QQ548" s="272"/>
      <c r="QR548" s="272"/>
      <c r="QS548" s="272"/>
      <c r="QT548" s="272"/>
      <c r="QU548" s="272"/>
      <c r="QV548" s="272"/>
      <c r="QW548" s="272"/>
      <c r="QX548" s="272"/>
      <c r="QY548" s="272"/>
      <c r="QZ548" s="272"/>
      <c r="RA548" s="272"/>
      <c r="RB548" s="272"/>
      <c r="RC548" s="272"/>
      <c r="RD548" s="272"/>
      <c r="RE548" s="272"/>
      <c r="RF548" s="272"/>
      <c r="RG548" s="272"/>
      <c r="RH548" s="272"/>
      <c r="RI548" s="272"/>
      <c r="RJ548" s="272"/>
      <c r="RK548" s="272"/>
      <c r="RL548" s="272"/>
      <c r="RM548" s="272"/>
      <c r="RN548" s="272"/>
      <c r="RO548" s="272"/>
      <c r="RP548" s="272"/>
      <c r="RQ548" s="272"/>
      <c r="RR548" s="272"/>
      <c r="RS548" s="272"/>
      <c r="RT548" s="272"/>
      <c r="RU548" s="272"/>
      <c r="RV548" s="272"/>
      <c r="RW548" s="272"/>
      <c r="RX548" s="272"/>
      <c r="RY548" s="272"/>
      <c r="RZ548" s="272"/>
      <c r="SA548" s="272"/>
      <c r="SB548" s="272"/>
      <c r="SC548" s="272"/>
      <c r="SD548" s="272"/>
      <c r="SE548" s="272"/>
      <c r="SF548" s="272"/>
      <c r="SG548" s="272"/>
      <c r="SH548" s="272"/>
      <c r="SI548" s="272"/>
      <c r="SJ548" s="272"/>
      <c r="SK548" s="272"/>
      <c r="SL548" s="272"/>
      <c r="SM548" s="272"/>
      <c r="SN548" s="272"/>
      <c r="SO548" s="272"/>
      <c r="SP548" s="272"/>
      <c r="SQ548" s="272"/>
      <c r="SR548" s="272"/>
      <c r="SS548" s="272"/>
      <c r="ST548" s="272"/>
      <c r="SU548" s="272"/>
      <c r="SV548" s="272"/>
      <c r="SW548" s="272"/>
      <c r="SX548" s="272"/>
      <c r="SY548" s="272"/>
      <c r="SZ548" s="272"/>
      <c r="TA548" s="272"/>
      <c r="TB548" s="272"/>
      <c r="TC548" s="272"/>
      <c r="TD548" s="272"/>
      <c r="TE548" s="272"/>
      <c r="TF548" s="272"/>
      <c r="TG548" s="272"/>
      <c r="TH548" s="272"/>
      <c r="TI548" s="272"/>
      <c r="TJ548" s="272"/>
      <c r="TK548" s="272"/>
      <c r="TL548" s="272"/>
      <c r="TM548" s="272"/>
      <c r="TN548" s="272"/>
      <c r="TO548" s="272"/>
      <c r="TP548" s="272"/>
      <c r="TQ548" s="272"/>
      <c r="TR548" s="272"/>
      <c r="TS548" s="272"/>
      <c r="TT548" s="272"/>
      <c r="TU548" s="272"/>
      <c r="TV548" s="272"/>
      <c r="TW548" s="272"/>
      <c r="TX548" s="272"/>
      <c r="TY548" s="272"/>
      <c r="TZ548" s="272"/>
      <c r="UA548" s="272"/>
      <c r="UB548" s="272"/>
      <c r="UC548" s="272"/>
      <c r="UD548" s="272"/>
      <c r="UE548" s="272"/>
      <c r="UF548" s="272"/>
      <c r="UG548" s="272"/>
      <c r="UH548" s="272"/>
      <c r="UI548" s="272"/>
      <c r="UJ548" s="272"/>
      <c r="UK548" s="272"/>
      <c r="UL548" s="272"/>
      <c r="UM548" s="272"/>
      <c r="UN548" s="272"/>
      <c r="UO548" s="272"/>
      <c r="UP548" s="272"/>
      <c r="UQ548" s="272"/>
      <c r="UR548" s="272"/>
      <c r="US548" s="272"/>
      <c r="UT548" s="272"/>
      <c r="UU548" s="272"/>
      <c r="UV548" s="272"/>
      <c r="UW548" s="272"/>
      <c r="UX548" s="272"/>
      <c r="UY548" s="272"/>
      <c r="UZ548" s="272"/>
      <c r="VA548" s="272"/>
      <c r="VB548" s="272"/>
      <c r="VC548" s="272"/>
      <c r="VD548" s="272"/>
      <c r="VE548" s="272"/>
      <c r="VF548" s="272"/>
      <c r="VG548" s="272"/>
      <c r="VH548" s="272"/>
      <c r="VI548" s="272"/>
      <c r="VJ548" s="272"/>
      <c r="VK548" s="272"/>
      <c r="VL548" s="272"/>
      <c r="VM548" s="272"/>
      <c r="VN548" s="272"/>
      <c r="VO548" s="272"/>
      <c r="VP548" s="272"/>
      <c r="VQ548" s="272"/>
      <c r="VR548" s="272"/>
      <c r="VS548" s="272"/>
      <c r="VT548" s="272"/>
      <c r="VU548" s="272"/>
      <c r="VV548" s="272"/>
      <c r="VW548" s="272"/>
      <c r="VX548" s="272"/>
      <c r="VY548" s="272"/>
      <c r="VZ548" s="272"/>
      <c r="WA548" s="272"/>
      <c r="WB548" s="272"/>
      <c r="WC548" s="272"/>
      <c r="WD548" s="272"/>
      <c r="WE548" s="272"/>
      <c r="WF548" s="272"/>
      <c r="WG548" s="272"/>
      <c r="WH548" s="272"/>
      <c r="WI548" s="272"/>
      <c r="WJ548" s="272"/>
      <c r="WK548" s="272"/>
      <c r="WL548" s="272"/>
      <c r="WM548" s="272"/>
      <c r="WN548" s="272"/>
      <c r="WO548" s="272"/>
      <c r="WP548" s="272"/>
      <c r="WQ548" s="272"/>
      <c r="WR548" s="272"/>
      <c r="WS548" s="272"/>
      <c r="WT548" s="272"/>
      <c r="WU548" s="272"/>
      <c r="WV548" s="272"/>
      <c r="WW548" s="272"/>
      <c r="WX548" s="272"/>
      <c r="WY548" s="272"/>
      <c r="WZ548" s="272"/>
      <c r="XA548" s="272"/>
      <c r="XB548" s="272"/>
      <c r="XC548" s="272"/>
      <c r="XD548" s="272"/>
      <c r="XE548" s="272"/>
      <c r="XF548" s="272"/>
      <c r="XG548" s="272"/>
      <c r="XH548" s="272"/>
      <c r="XI548" s="272"/>
      <c r="XJ548" s="272"/>
      <c r="XK548" s="272"/>
      <c r="XL548" s="272"/>
      <c r="XM548" s="272"/>
      <c r="XN548" s="272"/>
      <c r="XO548" s="272"/>
      <c r="XP548" s="272"/>
      <c r="XQ548" s="272"/>
      <c r="XR548" s="272"/>
      <c r="XS548" s="272"/>
      <c r="XT548" s="272"/>
      <c r="XU548" s="272"/>
      <c r="XV548" s="272"/>
      <c r="XW548" s="272"/>
      <c r="XX548" s="272"/>
      <c r="XY548" s="272"/>
      <c r="XZ548" s="272"/>
      <c r="YA548" s="272"/>
      <c r="YB548" s="272"/>
      <c r="YC548" s="272"/>
      <c r="YD548" s="272"/>
      <c r="YE548" s="272"/>
      <c r="YF548" s="272"/>
      <c r="YG548" s="272"/>
      <c r="YH548" s="272"/>
      <c r="YI548" s="272"/>
      <c r="YJ548" s="272"/>
      <c r="YK548" s="272"/>
      <c r="YL548" s="272"/>
      <c r="YM548" s="272"/>
      <c r="YN548" s="272"/>
      <c r="YO548" s="272"/>
      <c r="YP548" s="272"/>
      <c r="YQ548" s="272"/>
      <c r="YR548" s="272"/>
      <c r="YS548" s="272"/>
      <c r="YT548" s="272"/>
      <c r="YU548" s="272"/>
      <c r="YV548" s="272"/>
      <c r="YW548" s="272"/>
      <c r="YX548" s="272"/>
      <c r="YY548" s="272"/>
      <c r="YZ548" s="272"/>
      <c r="ZA548" s="272"/>
      <c r="ZB548" s="272"/>
      <c r="ZC548" s="272"/>
      <c r="ZD548" s="272"/>
      <c r="ZE548" s="272"/>
      <c r="ZF548" s="272"/>
      <c r="ZG548" s="272"/>
      <c r="ZH548" s="272"/>
      <c r="ZI548" s="272"/>
      <c r="ZJ548" s="272"/>
      <c r="ZK548" s="272"/>
      <c r="ZL548" s="272"/>
      <c r="ZM548" s="272"/>
      <c r="ZN548" s="272"/>
      <c r="ZO548" s="272"/>
      <c r="ZP548" s="272"/>
      <c r="ZQ548" s="272"/>
      <c r="ZR548" s="272"/>
      <c r="ZS548" s="272"/>
      <c r="ZT548" s="272"/>
      <c r="ZU548" s="272"/>
      <c r="ZV548" s="272"/>
      <c r="ZW548" s="272"/>
      <c r="ZX548" s="272"/>
      <c r="ZY548" s="272"/>
      <c r="ZZ548" s="272"/>
      <c r="AAA548" s="272"/>
      <c r="AAB548" s="272"/>
      <c r="AAC548" s="272"/>
      <c r="AAD548" s="272"/>
      <c r="AAE548" s="272"/>
      <c r="AAF548" s="272"/>
      <c r="AAG548" s="272"/>
      <c r="AAH548" s="272"/>
      <c r="AAI548" s="272"/>
      <c r="AAJ548" s="272"/>
      <c r="AAK548" s="272"/>
      <c r="AAL548" s="272"/>
      <c r="AAM548" s="272"/>
      <c r="AAN548" s="272"/>
      <c r="AAO548" s="272"/>
      <c r="AAP548" s="272"/>
      <c r="AAQ548" s="272"/>
      <c r="AAR548" s="272"/>
      <c r="AAS548" s="272"/>
      <c r="AAT548" s="272"/>
      <c r="AAU548" s="272"/>
      <c r="AAV548" s="272"/>
      <c r="AAW548" s="272"/>
      <c r="AAX548" s="272"/>
      <c r="AAY548" s="272"/>
      <c r="AAZ548" s="272"/>
      <c r="ABA548" s="272"/>
      <c r="ABB548" s="272"/>
      <c r="ABC548" s="272"/>
      <c r="ABD548" s="272"/>
      <c r="ABE548" s="272"/>
      <c r="ABF548" s="272"/>
      <c r="ABG548" s="272"/>
      <c r="ABH548" s="272"/>
      <c r="ABI548" s="272"/>
      <c r="ABJ548" s="272"/>
      <c r="ABK548" s="272"/>
      <c r="ABL548" s="272"/>
      <c r="ABM548" s="272"/>
      <c r="ABN548" s="272"/>
      <c r="ABO548" s="272"/>
      <c r="ABP548" s="272"/>
      <c r="ABQ548" s="272"/>
      <c r="ABR548" s="272"/>
      <c r="ABS548" s="272"/>
      <c r="ABT548" s="272"/>
      <c r="ABU548" s="272"/>
      <c r="ABV548" s="272"/>
      <c r="ABW548" s="272"/>
      <c r="ABX548" s="272"/>
      <c r="ABY548" s="272"/>
      <c r="ABZ548" s="272"/>
      <c r="ACA548" s="272"/>
      <c r="ACB548" s="272"/>
      <c r="ACC548" s="272"/>
      <c r="ACD548" s="272"/>
      <c r="ACE548" s="272"/>
      <c r="ACF548" s="272"/>
      <c r="ACG548" s="272"/>
      <c r="ACH548" s="272"/>
      <c r="ACI548" s="272"/>
      <c r="ACJ548" s="272"/>
      <c r="ACK548" s="272"/>
      <c r="ACL548" s="272"/>
      <c r="ACM548" s="272"/>
      <c r="ACN548" s="272"/>
      <c r="ACO548" s="272"/>
      <c r="ACP548" s="272"/>
      <c r="ACQ548" s="272"/>
      <c r="ACR548" s="272"/>
      <c r="ACS548" s="272"/>
      <c r="ACT548" s="272"/>
      <c r="ACU548" s="272"/>
      <c r="ACV548" s="272"/>
      <c r="ACW548" s="272"/>
      <c r="ACX548" s="272"/>
      <c r="ACY548" s="272"/>
      <c r="ACZ548" s="272"/>
      <c r="ADA548" s="272"/>
      <c r="ADB548" s="272"/>
      <c r="ADC548" s="272"/>
      <c r="ADD548" s="272"/>
      <c r="ADE548" s="272"/>
      <c r="ADF548" s="272"/>
      <c r="ADG548" s="272"/>
      <c r="ADH548" s="272"/>
      <c r="ADI548" s="272"/>
      <c r="ADJ548" s="272"/>
      <c r="ADK548" s="272"/>
      <c r="ADL548" s="272"/>
      <c r="ADM548" s="272"/>
      <c r="ADN548" s="272"/>
      <c r="ADO548" s="272"/>
      <c r="ADP548" s="272"/>
      <c r="ADQ548" s="272"/>
      <c r="ADR548" s="272"/>
      <c r="ADS548" s="272"/>
      <c r="ADT548" s="272"/>
      <c r="ADU548" s="272"/>
      <c r="ADV548" s="272"/>
      <c r="ADW548" s="272"/>
      <c r="ADX548" s="272"/>
      <c r="ADY548" s="272"/>
      <c r="ADZ548" s="272"/>
      <c r="AEA548" s="272"/>
      <c r="AEB548" s="272"/>
      <c r="AEC548" s="272"/>
      <c r="AED548" s="272"/>
      <c r="AEE548" s="272"/>
      <c r="AEF548" s="272"/>
      <c r="AEG548" s="272"/>
      <c r="AEH548" s="272"/>
      <c r="AEI548" s="272"/>
      <c r="AEJ548" s="272"/>
      <c r="AEK548" s="272"/>
      <c r="AEL548" s="272"/>
      <c r="AEM548" s="272"/>
      <c r="AEN548" s="272"/>
      <c r="AEO548" s="272"/>
      <c r="AEP548" s="272"/>
      <c r="AEQ548" s="272"/>
      <c r="AER548" s="272"/>
      <c r="AES548" s="272"/>
      <c r="AET548" s="272"/>
      <c r="AEU548" s="272"/>
      <c r="AEV548" s="272"/>
      <c r="AEW548" s="272"/>
      <c r="AEX548" s="272"/>
      <c r="AEY548" s="272"/>
      <c r="AEZ548" s="272"/>
      <c r="AFA548" s="272"/>
      <c r="AFB548" s="272"/>
      <c r="AFC548" s="272"/>
      <c r="AFD548" s="272"/>
      <c r="AFE548" s="272"/>
      <c r="AFF548" s="272"/>
      <c r="AFG548" s="272"/>
      <c r="AFH548" s="272"/>
      <c r="AFI548" s="272"/>
      <c r="AFJ548" s="272"/>
      <c r="AFK548" s="272"/>
      <c r="AFL548" s="272"/>
      <c r="AFM548" s="272"/>
      <c r="AFN548" s="272"/>
      <c r="AFO548" s="272"/>
      <c r="AFP548" s="272"/>
      <c r="AFQ548" s="272"/>
      <c r="AFR548" s="272"/>
      <c r="AFS548" s="272"/>
      <c r="AFT548" s="272"/>
      <c r="AFU548" s="272"/>
      <c r="AFV548" s="272"/>
      <c r="AFW548" s="272"/>
      <c r="AFX548" s="272"/>
      <c r="AFY548" s="272"/>
      <c r="AFZ548" s="272"/>
      <c r="AGA548" s="272"/>
      <c r="AGB548" s="272"/>
      <c r="AGC548" s="272"/>
      <c r="AGD548" s="272"/>
      <c r="AGE548" s="272"/>
      <c r="AGF548" s="272"/>
      <c r="AGG548" s="272"/>
      <c r="AGH548" s="272"/>
      <c r="AGI548" s="272"/>
      <c r="AGJ548" s="272"/>
      <c r="AGK548" s="272"/>
      <c r="AGL548" s="272"/>
      <c r="AGM548" s="272"/>
      <c r="AGN548" s="272"/>
      <c r="AGO548" s="272"/>
      <c r="AGP548" s="272"/>
      <c r="AGQ548" s="272"/>
      <c r="AGR548" s="272"/>
      <c r="AGS548" s="272"/>
      <c r="AGT548" s="272"/>
      <c r="AGU548" s="272"/>
      <c r="AGV548" s="272"/>
      <c r="AGW548" s="272"/>
      <c r="AGX548" s="272"/>
      <c r="AGY548" s="272"/>
      <c r="AGZ548" s="272"/>
      <c r="AHA548" s="272"/>
      <c r="AHB548" s="272"/>
      <c r="AHC548" s="272"/>
      <c r="AHD548" s="272"/>
      <c r="AHE548" s="272"/>
      <c r="AHF548" s="272"/>
      <c r="AHG548" s="272"/>
      <c r="AHH548" s="272"/>
      <c r="AHI548" s="272"/>
      <c r="AHJ548" s="272"/>
      <c r="AHK548" s="272"/>
      <c r="AHL548" s="272"/>
      <c r="AHM548" s="272"/>
      <c r="AHN548" s="272"/>
      <c r="AHO548" s="272"/>
      <c r="AHP548" s="272"/>
      <c r="AHQ548" s="272"/>
      <c r="AHR548" s="272"/>
      <c r="AHS548" s="272"/>
      <c r="AHT548" s="272"/>
      <c r="AHU548" s="272"/>
      <c r="AHV548" s="272"/>
      <c r="AHW548" s="272"/>
      <c r="AHX548" s="272"/>
      <c r="AHY548" s="272"/>
      <c r="AHZ548" s="272"/>
      <c r="AIA548" s="272"/>
      <c r="AIB548" s="272"/>
      <c r="AIC548" s="272"/>
      <c r="AID548" s="272"/>
      <c r="AIE548" s="272"/>
      <c r="AIF548" s="272"/>
      <c r="AIG548" s="272"/>
      <c r="AIH548" s="272"/>
      <c r="AII548" s="272"/>
      <c r="AIJ548" s="272"/>
      <c r="AIK548" s="272"/>
      <c r="AIL548" s="272"/>
      <c r="AIM548" s="272"/>
      <c r="AIN548" s="272"/>
      <c r="AIO548" s="272"/>
      <c r="AIP548" s="272"/>
      <c r="AIQ548" s="272"/>
      <c r="AIR548" s="272"/>
      <c r="AIS548" s="272"/>
      <c r="AIT548" s="272"/>
      <c r="AIU548" s="272"/>
      <c r="AIV548" s="272"/>
      <c r="AIW548" s="272"/>
      <c r="AIX548" s="272"/>
      <c r="AIY548" s="272"/>
      <c r="AIZ548" s="272"/>
      <c r="AJA548" s="272"/>
      <c r="AJB548" s="272"/>
      <c r="AJC548" s="272"/>
      <c r="AJD548" s="272"/>
      <c r="AJE548" s="272"/>
      <c r="AJF548" s="272"/>
      <c r="AJG548" s="272"/>
      <c r="AJH548" s="272"/>
      <c r="AJI548" s="272"/>
      <c r="AJJ548" s="272"/>
      <c r="AJK548" s="272"/>
      <c r="AJL548" s="272"/>
      <c r="AJM548" s="272"/>
      <c r="AJN548" s="272"/>
      <c r="AJO548" s="272"/>
      <c r="AJP548" s="272"/>
      <c r="AJQ548" s="272"/>
      <c r="AJR548" s="272"/>
      <c r="AJS548" s="272"/>
      <c r="AJT548" s="272"/>
      <c r="AJU548" s="272"/>
      <c r="AJV548" s="272"/>
      <c r="AJW548" s="272"/>
      <c r="AJX548" s="272"/>
      <c r="AJY548" s="272"/>
      <c r="AJZ548" s="272"/>
      <c r="AKA548" s="272"/>
      <c r="AKB548" s="272"/>
      <c r="AKC548" s="272"/>
      <c r="AKD548" s="272"/>
      <c r="AKE548" s="272"/>
      <c r="AKF548" s="272"/>
      <c r="AKG548" s="272"/>
      <c r="AKH548" s="272"/>
      <c r="AKI548" s="272"/>
      <c r="AKJ548" s="272"/>
      <c r="AKK548" s="272"/>
      <c r="AKL548" s="272"/>
      <c r="AKM548" s="272"/>
      <c r="AKN548" s="272"/>
      <c r="AKO548" s="272"/>
      <c r="AKP548" s="272"/>
      <c r="AKQ548" s="272"/>
      <c r="AKR548" s="272"/>
      <c r="AKS548" s="272"/>
      <c r="AKT548" s="272"/>
      <c r="AKU548" s="272"/>
      <c r="AKV548" s="272"/>
      <c r="AKW548" s="272"/>
      <c r="AKX548" s="272"/>
      <c r="AKY548" s="272"/>
      <c r="AKZ548" s="272"/>
      <c r="ALA548" s="272"/>
      <c r="ALB548" s="272"/>
      <c r="ALC548" s="272"/>
      <c r="ALD548" s="272"/>
      <c r="ALE548" s="272"/>
    </row>
    <row r="549" spans="1:993" s="274" customFormat="1" ht="78" customHeight="1" x14ac:dyDescent="0.2">
      <c r="A549" s="395" t="s">
        <v>8562</v>
      </c>
      <c r="B549" s="18" t="s">
        <v>3984</v>
      </c>
      <c r="C549" s="35" t="s">
        <v>1422</v>
      </c>
      <c r="D549" s="206"/>
      <c r="E549" s="35" t="s">
        <v>6414</v>
      </c>
      <c r="F549" s="190"/>
      <c r="G549" s="190"/>
      <c r="H549" s="13" t="s">
        <v>1790</v>
      </c>
      <c r="I549" s="239" t="s">
        <v>4899</v>
      </c>
      <c r="J549" s="18" t="s">
        <v>2079</v>
      </c>
      <c r="K549" s="13"/>
      <c r="L549" s="315">
        <v>1</v>
      </c>
      <c r="M549" s="329" t="s">
        <v>7570</v>
      </c>
      <c r="N549" s="329" t="s">
        <v>7570</v>
      </c>
      <c r="O549" s="329" t="s">
        <v>7570</v>
      </c>
      <c r="P549" s="329" t="s">
        <v>7570</v>
      </c>
      <c r="Q549" s="329" t="s">
        <v>7570</v>
      </c>
      <c r="R549" s="272"/>
      <c r="S549" s="272"/>
      <c r="T549" s="272"/>
      <c r="U549" s="272"/>
      <c r="V549" s="272"/>
      <c r="W549" s="272"/>
      <c r="X549" s="272"/>
      <c r="Y549" s="272"/>
      <c r="Z549" s="272"/>
      <c r="AA549" s="272"/>
      <c r="AB549" s="272"/>
      <c r="AC549" s="272"/>
      <c r="AD549" s="272"/>
      <c r="AE549" s="272"/>
      <c r="AF549" s="272"/>
      <c r="AG549" s="272"/>
      <c r="AH549" s="272"/>
      <c r="AI549" s="272"/>
      <c r="AJ549" s="272"/>
      <c r="AK549" s="272"/>
      <c r="AL549" s="272"/>
      <c r="AM549" s="272"/>
      <c r="AN549" s="272"/>
      <c r="AO549" s="272"/>
      <c r="AP549" s="272"/>
      <c r="AQ549" s="272"/>
      <c r="AR549" s="272"/>
      <c r="AS549" s="272"/>
      <c r="AT549" s="272"/>
      <c r="AU549" s="272"/>
      <c r="AV549" s="272"/>
      <c r="AW549" s="272"/>
      <c r="AX549" s="272"/>
      <c r="AY549" s="272"/>
      <c r="AZ549" s="272"/>
      <c r="BA549" s="272"/>
      <c r="BB549" s="272"/>
      <c r="BC549" s="272"/>
      <c r="BD549" s="272"/>
      <c r="BE549" s="272"/>
      <c r="BF549" s="272"/>
      <c r="BG549" s="272"/>
      <c r="BH549" s="272"/>
      <c r="BI549" s="272"/>
      <c r="BJ549" s="272"/>
      <c r="BK549" s="272"/>
      <c r="BL549" s="272"/>
      <c r="BM549" s="272"/>
      <c r="BN549" s="272"/>
      <c r="BO549" s="272"/>
      <c r="BP549" s="272"/>
      <c r="BQ549" s="272"/>
      <c r="BR549" s="272"/>
      <c r="BS549" s="272"/>
      <c r="BT549" s="272"/>
      <c r="BU549" s="272"/>
      <c r="BV549" s="272"/>
      <c r="BW549" s="272"/>
      <c r="BX549" s="272"/>
      <c r="BY549" s="272"/>
      <c r="BZ549" s="272"/>
      <c r="CA549" s="272"/>
      <c r="CB549" s="272"/>
      <c r="CC549" s="272"/>
      <c r="CD549" s="272"/>
      <c r="CE549" s="272"/>
      <c r="CF549" s="272"/>
      <c r="CG549" s="272"/>
      <c r="CH549" s="272"/>
      <c r="CI549" s="272"/>
      <c r="CJ549" s="272"/>
      <c r="CK549" s="272"/>
      <c r="CL549" s="272"/>
      <c r="CM549" s="272"/>
      <c r="CN549" s="272"/>
      <c r="CO549" s="272"/>
      <c r="CP549" s="272"/>
      <c r="CQ549" s="272"/>
      <c r="CR549" s="272"/>
      <c r="CS549" s="272"/>
      <c r="CT549" s="272"/>
      <c r="CU549" s="272"/>
      <c r="CV549" s="272"/>
      <c r="CW549" s="272"/>
      <c r="CX549" s="272"/>
      <c r="CY549" s="272"/>
      <c r="CZ549" s="272"/>
      <c r="DA549" s="272"/>
      <c r="DB549" s="272"/>
      <c r="DC549" s="272"/>
      <c r="DD549" s="272"/>
      <c r="DE549" s="272"/>
      <c r="DF549" s="272"/>
      <c r="DG549" s="272"/>
      <c r="DH549" s="272"/>
      <c r="DI549" s="272"/>
      <c r="DJ549" s="272"/>
      <c r="DK549" s="272"/>
      <c r="DL549" s="272"/>
      <c r="DM549" s="272"/>
      <c r="DN549" s="272"/>
      <c r="DO549" s="272"/>
      <c r="DP549" s="272"/>
      <c r="DQ549" s="272"/>
      <c r="DR549" s="272"/>
      <c r="DS549" s="272"/>
      <c r="DT549" s="272"/>
      <c r="DU549" s="272"/>
      <c r="DV549" s="272"/>
      <c r="DW549" s="272"/>
      <c r="DX549" s="272"/>
      <c r="DY549" s="272"/>
      <c r="DZ549" s="272"/>
      <c r="EA549" s="272"/>
      <c r="EB549" s="272"/>
      <c r="EC549" s="272"/>
      <c r="ED549" s="272"/>
      <c r="EE549" s="272"/>
      <c r="EF549" s="272"/>
      <c r="EG549" s="272"/>
      <c r="EH549" s="272"/>
      <c r="EI549" s="272"/>
      <c r="EJ549" s="272"/>
      <c r="EK549" s="272"/>
      <c r="EL549" s="272"/>
      <c r="EM549" s="272"/>
      <c r="EN549" s="272"/>
      <c r="EO549" s="272"/>
      <c r="EP549" s="272"/>
      <c r="EQ549" s="272"/>
      <c r="ER549" s="272"/>
      <c r="ES549" s="272"/>
      <c r="ET549" s="272"/>
      <c r="EU549" s="272"/>
      <c r="EV549" s="272"/>
      <c r="EW549" s="272"/>
      <c r="EX549" s="272"/>
      <c r="EY549" s="272"/>
      <c r="EZ549" s="272"/>
      <c r="FA549" s="272"/>
      <c r="FB549" s="272"/>
      <c r="FC549" s="272"/>
      <c r="FD549" s="272"/>
      <c r="FE549" s="272"/>
      <c r="FF549" s="272"/>
      <c r="FG549" s="272"/>
      <c r="FH549" s="272"/>
      <c r="FI549" s="272"/>
      <c r="FJ549" s="272"/>
      <c r="FK549" s="272"/>
      <c r="FL549" s="272"/>
      <c r="FM549" s="272"/>
      <c r="FN549" s="272"/>
      <c r="FO549" s="272"/>
      <c r="FP549" s="272"/>
      <c r="FQ549" s="272"/>
      <c r="FR549" s="272"/>
      <c r="FS549" s="272"/>
      <c r="FT549" s="272"/>
      <c r="FU549" s="272"/>
      <c r="FV549" s="272"/>
      <c r="FW549" s="272"/>
      <c r="FX549" s="272"/>
      <c r="FY549" s="272"/>
      <c r="FZ549" s="272"/>
      <c r="GA549" s="272"/>
      <c r="GB549" s="272"/>
      <c r="GC549" s="272"/>
      <c r="GD549" s="272"/>
      <c r="GE549" s="272"/>
      <c r="GF549" s="272"/>
      <c r="GG549" s="272"/>
      <c r="GH549" s="272"/>
      <c r="GI549" s="272"/>
      <c r="GJ549" s="272"/>
      <c r="GK549" s="272"/>
      <c r="GL549" s="272"/>
      <c r="GM549" s="272"/>
      <c r="GN549" s="272"/>
      <c r="GO549" s="272"/>
      <c r="GP549" s="272"/>
      <c r="GQ549" s="272"/>
      <c r="GR549" s="272"/>
      <c r="GS549" s="272"/>
      <c r="GT549" s="272"/>
      <c r="GU549" s="272"/>
      <c r="GV549" s="272"/>
      <c r="GW549" s="272"/>
      <c r="GX549" s="272"/>
      <c r="GY549" s="272"/>
      <c r="GZ549" s="272"/>
      <c r="HA549" s="272"/>
      <c r="HB549" s="272"/>
      <c r="HC549" s="272"/>
      <c r="HD549" s="272"/>
      <c r="HE549" s="272"/>
      <c r="HF549" s="272"/>
      <c r="HG549" s="272"/>
      <c r="HH549" s="272"/>
      <c r="HI549" s="272"/>
      <c r="HJ549" s="272"/>
      <c r="HK549" s="272"/>
      <c r="HL549" s="272"/>
      <c r="HM549" s="272"/>
      <c r="HN549" s="272"/>
      <c r="HO549" s="272"/>
      <c r="HP549" s="272"/>
      <c r="HQ549" s="272"/>
      <c r="HR549" s="272"/>
      <c r="HS549" s="272"/>
      <c r="HT549" s="272"/>
      <c r="HU549" s="272"/>
      <c r="HV549" s="272"/>
      <c r="HW549" s="272"/>
      <c r="HX549" s="272"/>
      <c r="HY549" s="272"/>
      <c r="HZ549" s="272"/>
      <c r="IA549" s="272"/>
      <c r="IB549" s="272"/>
      <c r="IC549" s="272"/>
      <c r="ID549" s="272"/>
      <c r="IE549" s="272"/>
      <c r="IF549" s="272"/>
      <c r="IG549" s="272"/>
      <c r="IH549" s="272"/>
      <c r="II549" s="272"/>
      <c r="IJ549" s="272"/>
      <c r="IK549" s="272"/>
      <c r="IL549" s="272"/>
      <c r="IM549" s="272"/>
      <c r="IN549" s="272"/>
      <c r="IO549" s="272"/>
      <c r="IP549" s="272"/>
      <c r="IQ549" s="272"/>
      <c r="IR549" s="272"/>
      <c r="IS549" s="272"/>
      <c r="IT549" s="272"/>
      <c r="IU549" s="272"/>
      <c r="IV549" s="272"/>
      <c r="IW549" s="272"/>
      <c r="IX549" s="272"/>
      <c r="IY549" s="272"/>
      <c r="IZ549" s="272"/>
      <c r="JA549" s="272"/>
      <c r="JB549" s="272"/>
      <c r="JC549" s="272"/>
      <c r="JD549" s="272"/>
      <c r="JE549" s="272"/>
      <c r="JF549" s="272"/>
      <c r="JG549" s="272"/>
      <c r="JH549" s="272"/>
      <c r="JI549" s="272"/>
      <c r="JJ549" s="272"/>
      <c r="JK549" s="272"/>
      <c r="JL549" s="272"/>
      <c r="JM549" s="272"/>
      <c r="JN549" s="272"/>
      <c r="JO549" s="272"/>
      <c r="JP549" s="272"/>
      <c r="JQ549" s="272"/>
      <c r="JR549" s="272"/>
      <c r="JS549" s="272"/>
      <c r="JT549" s="272"/>
      <c r="JU549" s="272"/>
      <c r="JV549" s="272"/>
      <c r="JW549" s="272"/>
      <c r="JX549" s="272"/>
      <c r="JY549" s="272"/>
      <c r="JZ549" s="272"/>
      <c r="KA549" s="272"/>
      <c r="KB549" s="272"/>
      <c r="KC549" s="272"/>
      <c r="KD549" s="272"/>
      <c r="KE549" s="272"/>
      <c r="KF549" s="272"/>
      <c r="KG549" s="272"/>
      <c r="KH549" s="272"/>
      <c r="KI549" s="272"/>
      <c r="KJ549" s="272"/>
      <c r="KK549" s="272"/>
      <c r="KL549" s="272"/>
      <c r="KM549" s="272"/>
      <c r="KN549" s="272"/>
      <c r="KO549" s="272"/>
      <c r="KP549" s="272"/>
      <c r="KQ549" s="272"/>
      <c r="KR549" s="272"/>
      <c r="KS549" s="272"/>
      <c r="KT549" s="272"/>
      <c r="KU549" s="272"/>
      <c r="KV549" s="272"/>
      <c r="KW549" s="272"/>
      <c r="KX549" s="272"/>
      <c r="KY549" s="272"/>
      <c r="KZ549" s="272"/>
      <c r="LA549" s="272"/>
      <c r="LB549" s="272"/>
      <c r="LC549" s="272"/>
      <c r="LD549" s="272"/>
      <c r="LE549" s="272"/>
      <c r="LF549" s="272"/>
      <c r="LG549" s="272"/>
      <c r="LH549" s="272"/>
      <c r="LI549" s="272"/>
      <c r="LJ549" s="272"/>
      <c r="LK549" s="272"/>
      <c r="LL549" s="272"/>
      <c r="LM549" s="272"/>
      <c r="LN549" s="272"/>
      <c r="LO549" s="272"/>
      <c r="LP549" s="272"/>
      <c r="LQ549" s="272"/>
      <c r="LR549" s="272"/>
      <c r="LS549" s="272"/>
      <c r="LT549" s="272"/>
      <c r="LU549" s="272"/>
      <c r="LV549" s="272"/>
      <c r="LW549" s="272"/>
      <c r="LX549" s="272"/>
      <c r="LY549" s="272"/>
      <c r="LZ549" s="272"/>
      <c r="MA549" s="272"/>
      <c r="MB549" s="272"/>
      <c r="MC549" s="272"/>
      <c r="MD549" s="272"/>
      <c r="ME549" s="272"/>
      <c r="MF549" s="272"/>
      <c r="MG549" s="272"/>
      <c r="MH549" s="272"/>
      <c r="MI549" s="272"/>
      <c r="MJ549" s="272"/>
      <c r="MK549" s="272"/>
      <c r="ML549" s="272"/>
      <c r="MM549" s="272"/>
      <c r="MN549" s="272"/>
      <c r="MO549" s="272"/>
      <c r="MP549" s="272"/>
      <c r="MQ549" s="272"/>
      <c r="MR549" s="272"/>
      <c r="MS549" s="272"/>
      <c r="MT549" s="272"/>
      <c r="MU549" s="272"/>
      <c r="MV549" s="272"/>
      <c r="MW549" s="272"/>
      <c r="MX549" s="272"/>
      <c r="MY549" s="272"/>
      <c r="MZ549" s="272"/>
      <c r="NA549" s="272"/>
      <c r="NB549" s="272"/>
      <c r="NC549" s="272"/>
      <c r="ND549" s="272"/>
      <c r="NE549" s="272"/>
      <c r="NF549" s="272"/>
      <c r="NG549" s="272"/>
      <c r="NH549" s="272"/>
      <c r="NI549" s="272"/>
      <c r="NJ549" s="272"/>
      <c r="NK549" s="272"/>
      <c r="NL549" s="272"/>
      <c r="NM549" s="272"/>
      <c r="NN549" s="272"/>
      <c r="NO549" s="272"/>
      <c r="NP549" s="272"/>
      <c r="NQ549" s="272"/>
      <c r="NR549" s="272"/>
      <c r="NS549" s="272"/>
      <c r="NT549" s="272"/>
      <c r="NU549" s="272"/>
      <c r="NV549" s="272"/>
      <c r="NW549" s="272"/>
      <c r="NX549" s="272"/>
      <c r="NY549" s="272"/>
      <c r="NZ549" s="272"/>
      <c r="OA549" s="272"/>
      <c r="OB549" s="272"/>
      <c r="OC549" s="272"/>
      <c r="OD549" s="272"/>
      <c r="OE549" s="272"/>
      <c r="OF549" s="272"/>
      <c r="OG549" s="272"/>
      <c r="OH549" s="272"/>
      <c r="OI549" s="272"/>
      <c r="OJ549" s="272"/>
      <c r="OK549" s="272"/>
      <c r="OL549" s="272"/>
      <c r="OM549" s="272"/>
      <c r="ON549" s="272"/>
      <c r="OO549" s="272"/>
      <c r="OP549" s="272"/>
      <c r="OQ549" s="272"/>
      <c r="OR549" s="272"/>
      <c r="OS549" s="272"/>
      <c r="OT549" s="272"/>
      <c r="OU549" s="272"/>
      <c r="OV549" s="272"/>
      <c r="OW549" s="272"/>
      <c r="OX549" s="272"/>
      <c r="OY549" s="272"/>
      <c r="OZ549" s="272"/>
      <c r="PA549" s="272"/>
      <c r="PB549" s="272"/>
      <c r="PC549" s="272"/>
      <c r="PD549" s="272"/>
      <c r="PE549" s="272"/>
      <c r="PF549" s="272"/>
      <c r="PG549" s="272"/>
      <c r="PH549" s="272"/>
      <c r="PI549" s="272"/>
      <c r="PJ549" s="272"/>
      <c r="PK549" s="272"/>
      <c r="PL549" s="272"/>
      <c r="PM549" s="272"/>
      <c r="PN549" s="272"/>
      <c r="PO549" s="272"/>
      <c r="PP549" s="272"/>
      <c r="PQ549" s="272"/>
      <c r="PR549" s="272"/>
      <c r="PS549" s="272"/>
      <c r="PT549" s="272"/>
      <c r="PU549" s="272"/>
      <c r="PV549" s="272"/>
      <c r="PW549" s="272"/>
      <c r="PX549" s="272"/>
      <c r="PY549" s="272"/>
      <c r="PZ549" s="272"/>
      <c r="QA549" s="272"/>
      <c r="QB549" s="272"/>
      <c r="QC549" s="272"/>
      <c r="QD549" s="272"/>
      <c r="QE549" s="272"/>
      <c r="QF549" s="272"/>
      <c r="QG549" s="272"/>
      <c r="QH549" s="272"/>
      <c r="QI549" s="272"/>
      <c r="QJ549" s="272"/>
      <c r="QK549" s="272"/>
      <c r="QL549" s="272"/>
      <c r="QM549" s="272"/>
      <c r="QN549" s="272"/>
      <c r="QO549" s="272"/>
      <c r="QP549" s="272"/>
      <c r="QQ549" s="272"/>
      <c r="QR549" s="272"/>
      <c r="QS549" s="272"/>
      <c r="QT549" s="272"/>
      <c r="QU549" s="272"/>
      <c r="QV549" s="272"/>
      <c r="QW549" s="272"/>
      <c r="QX549" s="272"/>
      <c r="QY549" s="272"/>
      <c r="QZ549" s="272"/>
      <c r="RA549" s="272"/>
      <c r="RB549" s="272"/>
      <c r="RC549" s="272"/>
      <c r="RD549" s="272"/>
      <c r="RE549" s="272"/>
      <c r="RF549" s="272"/>
      <c r="RG549" s="272"/>
      <c r="RH549" s="272"/>
      <c r="RI549" s="272"/>
      <c r="RJ549" s="272"/>
      <c r="RK549" s="272"/>
      <c r="RL549" s="272"/>
      <c r="RM549" s="272"/>
      <c r="RN549" s="272"/>
      <c r="RO549" s="272"/>
      <c r="RP549" s="272"/>
      <c r="RQ549" s="272"/>
      <c r="RR549" s="272"/>
      <c r="RS549" s="272"/>
      <c r="RT549" s="272"/>
      <c r="RU549" s="272"/>
      <c r="RV549" s="272"/>
      <c r="RW549" s="272"/>
      <c r="RX549" s="272"/>
      <c r="RY549" s="272"/>
      <c r="RZ549" s="272"/>
      <c r="SA549" s="272"/>
      <c r="SB549" s="272"/>
      <c r="SC549" s="272"/>
      <c r="SD549" s="272"/>
      <c r="SE549" s="272"/>
      <c r="SF549" s="272"/>
      <c r="SG549" s="272"/>
      <c r="SH549" s="272"/>
      <c r="SI549" s="272"/>
      <c r="SJ549" s="272"/>
      <c r="SK549" s="272"/>
      <c r="SL549" s="272"/>
      <c r="SM549" s="272"/>
      <c r="SN549" s="272"/>
      <c r="SO549" s="272"/>
      <c r="SP549" s="272"/>
      <c r="SQ549" s="272"/>
      <c r="SR549" s="272"/>
      <c r="SS549" s="272"/>
      <c r="ST549" s="272"/>
      <c r="SU549" s="272"/>
      <c r="SV549" s="272"/>
      <c r="SW549" s="272"/>
      <c r="SX549" s="272"/>
      <c r="SY549" s="272"/>
      <c r="SZ549" s="272"/>
      <c r="TA549" s="272"/>
      <c r="TB549" s="272"/>
      <c r="TC549" s="272"/>
      <c r="TD549" s="272"/>
      <c r="TE549" s="272"/>
      <c r="TF549" s="272"/>
      <c r="TG549" s="272"/>
      <c r="TH549" s="272"/>
      <c r="TI549" s="272"/>
      <c r="TJ549" s="272"/>
      <c r="TK549" s="272"/>
      <c r="TL549" s="272"/>
      <c r="TM549" s="272"/>
      <c r="TN549" s="272"/>
      <c r="TO549" s="272"/>
      <c r="TP549" s="272"/>
      <c r="TQ549" s="272"/>
      <c r="TR549" s="272"/>
      <c r="TS549" s="272"/>
      <c r="TT549" s="272"/>
      <c r="TU549" s="272"/>
      <c r="TV549" s="272"/>
      <c r="TW549" s="272"/>
      <c r="TX549" s="272"/>
      <c r="TY549" s="272"/>
      <c r="TZ549" s="272"/>
      <c r="UA549" s="272"/>
      <c r="UB549" s="272"/>
      <c r="UC549" s="272"/>
      <c r="UD549" s="272"/>
      <c r="UE549" s="272"/>
      <c r="UF549" s="272"/>
      <c r="UG549" s="272"/>
      <c r="UH549" s="272"/>
      <c r="UI549" s="272"/>
      <c r="UJ549" s="272"/>
      <c r="UK549" s="272"/>
      <c r="UL549" s="272"/>
      <c r="UM549" s="272"/>
      <c r="UN549" s="272"/>
      <c r="UO549" s="272"/>
      <c r="UP549" s="272"/>
      <c r="UQ549" s="272"/>
      <c r="UR549" s="272"/>
      <c r="US549" s="272"/>
      <c r="UT549" s="272"/>
      <c r="UU549" s="272"/>
      <c r="UV549" s="272"/>
      <c r="UW549" s="272"/>
      <c r="UX549" s="272"/>
      <c r="UY549" s="272"/>
      <c r="UZ549" s="272"/>
      <c r="VA549" s="272"/>
      <c r="VB549" s="272"/>
      <c r="VC549" s="272"/>
      <c r="VD549" s="272"/>
      <c r="VE549" s="272"/>
      <c r="VF549" s="272"/>
      <c r="VG549" s="272"/>
      <c r="VH549" s="272"/>
      <c r="VI549" s="272"/>
      <c r="VJ549" s="272"/>
      <c r="VK549" s="272"/>
      <c r="VL549" s="272"/>
      <c r="VM549" s="272"/>
      <c r="VN549" s="272"/>
      <c r="VO549" s="272"/>
      <c r="VP549" s="272"/>
      <c r="VQ549" s="272"/>
      <c r="VR549" s="272"/>
      <c r="VS549" s="272"/>
      <c r="VT549" s="272"/>
      <c r="VU549" s="272"/>
      <c r="VV549" s="272"/>
      <c r="VW549" s="272"/>
      <c r="VX549" s="272"/>
      <c r="VY549" s="272"/>
      <c r="VZ549" s="272"/>
      <c r="WA549" s="272"/>
      <c r="WB549" s="272"/>
      <c r="WC549" s="272"/>
      <c r="WD549" s="272"/>
      <c r="WE549" s="272"/>
      <c r="WF549" s="272"/>
      <c r="WG549" s="272"/>
      <c r="WH549" s="272"/>
      <c r="WI549" s="272"/>
      <c r="WJ549" s="272"/>
      <c r="WK549" s="272"/>
      <c r="WL549" s="272"/>
      <c r="WM549" s="272"/>
      <c r="WN549" s="272"/>
      <c r="WO549" s="272"/>
      <c r="WP549" s="272"/>
      <c r="WQ549" s="272"/>
      <c r="WR549" s="272"/>
      <c r="WS549" s="272"/>
      <c r="WT549" s="272"/>
      <c r="WU549" s="272"/>
      <c r="WV549" s="272"/>
      <c r="WW549" s="272"/>
      <c r="WX549" s="272"/>
      <c r="WY549" s="272"/>
      <c r="WZ549" s="272"/>
      <c r="XA549" s="272"/>
      <c r="XB549" s="272"/>
      <c r="XC549" s="272"/>
      <c r="XD549" s="272"/>
      <c r="XE549" s="272"/>
      <c r="XF549" s="272"/>
      <c r="XG549" s="272"/>
      <c r="XH549" s="272"/>
      <c r="XI549" s="272"/>
      <c r="XJ549" s="272"/>
      <c r="XK549" s="272"/>
      <c r="XL549" s="272"/>
      <c r="XM549" s="272"/>
      <c r="XN549" s="272"/>
      <c r="XO549" s="272"/>
      <c r="XP549" s="272"/>
      <c r="XQ549" s="272"/>
      <c r="XR549" s="272"/>
      <c r="XS549" s="272"/>
      <c r="XT549" s="272"/>
      <c r="XU549" s="272"/>
      <c r="XV549" s="272"/>
      <c r="XW549" s="272"/>
      <c r="XX549" s="272"/>
      <c r="XY549" s="272"/>
      <c r="XZ549" s="272"/>
      <c r="YA549" s="272"/>
      <c r="YB549" s="272"/>
      <c r="YC549" s="272"/>
      <c r="YD549" s="272"/>
      <c r="YE549" s="272"/>
      <c r="YF549" s="272"/>
      <c r="YG549" s="272"/>
      <c r="YH549" s="272"/>
      <c r="YI549" s="272"/>
      <c r="YJ549" s="272"/>
      <c r="YK549" s="272"/>
      <c r="YL549" s="272"/>
      <c r="YM549" s="272"/>
      <c r="YN549" s="272"/>
      <c r="YO549" s="272"/>
      <c r="YP549" s="272"/>
      <c r="YQ549" s="272"/>
      <c r="YR549" s="272"/>
      <c r="YS549" s="272"/>
      <c r="YT549" s="272"/>
      <c r="YU549" s="272"/>
      <c r="YV549" s="272"/>
      <c r="YW549" s="272"/>
      <c r="YX549" s="272"/>
      <c r="YY549" s="272"/>
      <c r="YZ549" s="272"/>
      <c r="ZA549" s="272"/>
      <c r="ZB549" s="272"/>
      <c r="ZC549" s="272"/>
      <c r="ZD549" s="272"/>
      <c r="ZE549" s="272"/>
      <c r="ZF549" s="272"/>
      <c r="ZG549" s="272"/>
      <c r="ZH549" s="272"/>
      <c r="ZI549" s="272"/>
      <c r="ZJ549" s="272"/>
      <c r="ZK549" s="272"/>
      <c r="ZL549" s="272"/>
      <c r="ZM549" s="272"/>
      <c r="ZN549" s="272"/>
      <c r="ZO549" s="272"/>
      <c r="ZP549" s="272"/>
      <c r="ZQ549" s="272"/>
      <c r="ZR549" s="272"/>
      <c r="ZS549" s="272"/>
      <c r="ZT549" s="272"/>
      <c r="ZU549" s="272"/>
      <c r="ZV549" s="272"/>
      <c r="ZW549" s="272"/>
      <c r="ZX549" s="272"/>
      <c r="ZY549" s="272"/>
      <c r="ZZ549" s="272"/>
      <c r="AAA549" s="272"/>
      <c r="AAB549" s="272"/>
      <c r="AAC549" s="272"/>
      <c r="AAD549" s="272"/>
      <c r="AAE549" s="272"/>
      <c r="AAF549" s="272"/>
      <c r="AAG549" s="272"/>
      <c r="AAH549" s="272"/>
      <c r="AAI549" s="272"/>
      <c r="AAJ549" s="272"/>
      <c r="AAK549" s="272"/>
      <c r="AAL549" s="272"/>
      <c r="AAM549" s="272"/>
      <c r="AAN549" s="272"/>
      <c r="AAO549" s="272"/>
      <c r="AAP549" s="272"/>
      <c r="AAQ549" s="272"/>
      <c r="AAR549" s="272"/>
      <c r="AAS549" s="272"/>
      <c r="AAT549" s="272"/>
      <c r="AAU549" s="272"/>
      <c r="AAV549" s="272"/>
      <c r="AAW549" s="272"/>
      <c r="AAX549" s="272"/>
      <c r="AAY549" s="272"/>
      <c r="AAZ549" s="272"/>
      <c r="ABA549" s="272"/>
      <c r="ABB549" s="272"/>
      <c r="ABC549" s="272"/>
      <c r="ABD549" s="272"/>
      <c r="ABE549" s="272"/>
      <c r="ABF549" s="272"/>
      <c r="ABG549" s="272"/>
      <c r="ABH549" s="272"/>
      <c r="ABI549" s="272"/>
      <c r="ABJ549" s="272"/>
      <c r="ABK549" s="272"/>
      <c r="ABL549" s="272"/>
      <c r="ABM549" s="272"/>
      <c r="ABN549" s="272"/>
      <c r="ABO549" s="272"/>
      <c r="ABP549" s="272"/>
      <c r="ABQ549" s="272"/>
      <c r="ABR549" s="272"/>
      <c r="ABS549" s="272"/>
      <c r="ABT549" s="272"/>
      <c r="ABU549" s="272"/>
      <c r="ABV549" s="272"/>
      <c r="ABW549" s="272"/>
      <c r="ABX549" s="272"/>
      <c r="ABY549" s="272"/>
      <c r="ABZ549" s="272"/>
      <c r="ACA549" s="272"/>
      <c r="ACB549" s="272"/>
      <c r="ACC549" s="272"/>
      <c r="ACD549" s="272"/>
      <c r="ACE549" s="272"/>
      <c r="ACF549" s="272"/>
      <c r="ACG549" s="272"/>
      <c r="ACH549" s="272"/>
      <c r="ACI549" s="272"/>
      <c r="ACJ549" s="272"/>
      <c r="ACK549" s="272"/>
      <c r="ACL549" s="272"/>
      <c r="ACM549" s="272"/>
      <c r="ACN549" s="272"/>
      <c r="ACO549" s="272"/>
      <c r="ACP549" s="272"/>
      <c r="ACQ549" s="272"/>
      <c r="ACR549" s="272"/>
      <c r="ACS549" s="272"/>
      <c r="ACT549" s="272"/>
      <c r="ACU549" s="272"/>
      <c r="ACV549" s="272"/>
      <c r="ACW549" s="272"/>
      <c r="ACX549" s="272"/>
      <c r="ACY549" s="272"/>
      <c r="ACZ549" s="272"/>
      <c r="ADA549" s="272"/>
      <c r="ADB549" s="272"/>
      <c r="ADC549" s="272"/>
      <c r="ADD549" s="272"/>
      <c r="ADE549" s="272"/>
      <c r="ADF549" s="272"/>
      <c r="ADG549" s="272"/>
      <c r="ADH549" s="272"/>
      <c r="ADI549" s="272"/>
      <c r="ADJ549" s="272"/>
      <c r="ADK549" s="272"/>
      <c r="ADL549" s="272"/>
      <c r="ADM549" s="272"/>
      <c r="ADN549" s="272"/>
      <c r="ADO549" s="272"/>
      <c r="ADP549" s="272"/>
      <c r="ADQ549" s="272"/>
      <c r="ADR549" s="272"/>
      <c r="ADS549" s="272"/>
      <c r="ADT549" s="272"/>
      <c r="ADU549" s="272"/>
      <c r="ADV549" s="272"/>
      <c r="ADW549" s="272"/>
      <c r="ADX549" s="272"/>
      <c r="ADY549" s="272"/>
      <c r="ADZ549" s="272"/>
      <c r="AEA549" s="272"/>
      <c r="AEB549" s="272"/>
      <c r="AEC549" s="272"/>
      <c r="AED549" s="272"/>
      <c r="AEE549" s="272"/>
      <c r="AEF549" s="272"/>
      <c r="AEG549" s="272"/>
      <c r="AEH549" s="272"/>
      <c r="AEI549" s="272"/>
      <c r="AEJ549" s="272"/>
      <c r="AEK549" s="272"/>
      <c r="AEL549" s="272"/>
      <c r="AEM549" s="272"/>
      <c r="AEN549" s="272"/>
      <c r="AEO549" s="272"/>
      <c r="AEP549" s="272"/>
      <c r="AEQ549" s="272"/>
      <c r="AER549" s="272"/>
      <c r="AES549" s="272"/>
      <c r="AET549" s="272"/>
      <c r="AEU549" s="272"/>
      <c r="AEV549" s="272"/>
      <c r="AEW549" s="272"/>
      <c r="AEX549" s="272"/>
      <c r="AEY549" s="272"/>
      <c r="AEZ549" s="272"/>
      <c r="AFA549" s="272"/>
      <c r="AFB549" s="272"/>
      <c r="AFC549" s="272"/>
      <c r="AFD549" s="272"/>
      <c r="AFE549" s="272"/>
      <c r="AFF549" s="272"/>
      <c r="AFG549" s="272"/>
      <c r="AFH549" s="272"/>
      <c r="AFI549" s="272"/>
      <c r="AFJ549" s="272"/>
      <c r="AFK549" s="272"/>
      <c r="AFL549" s="272"/>
      <c r="AFM549" s="272"/>
      <c r="AFN549" s="272"/>
      <c r="AFO549" s="272"/>
      <c r="AFP549" s="272"/>
      <c r="AFQ549" s="272"/>
      <c r="AFR549" s="272"/>
      <c r="AFS549" s="272"/>
      <c r="AFT549" s="272"/>
      <c r="AFU549" s="272"/>
      <c r="AFV549" s="272"/>
      <c r="AFW549" s="272"/>
      <c r="AFX549" s="272"/>
      <c r="AFY549" s="272"/>
      <c r="AFZ549" s="272"/>
      <c r="AGA549" s="272"/>
      <c r="AGB549" s="272"/>
      <c r="AGC549" s="272"/>
      <c r="AGD549" s="272"/>
      <c r="AGE549" s="272"/>
      <c r="AGF549" s="272"/>
      <c r="AGG549" s="272"/>
      <c r="AGH549" s="272"/>
      <c r="AGI549" s="272"/>
      <c r="AGJ549" s="272"/>
      <c r="AGK549" s="272"/>
      <c r="AGL549" s="272"/>
      <c r="AGM549" s="272"/>
      <c r="AGN549" s="272"/>
      <c r="AGO549" s="272"/>
      <c r="AGP549" s="272"/>
      <c r="AGQ549" s="272"/>
      <c r="AGR549" s="272"/>
      <c r="AGS549" s="272"/>
      <c r="AGT549" s="272"/>
      <c r="AGU549" s="272"/>
      <c r="AGV549" s="272"/>
      <c r="AGW549" s="272"/>
      <c r="AGX549" s="272"/>
      <c r="AGY549" s="272"/>
      <c r="AGZ549" s="272"/>
      <c r="AHA549" s="272"/>
      <c r="AHB549" s="272"/>
      <c r="AHC549" s="272"/>
      <c r="AHD549" s="272"/>
      <c r="AHE549" s="272"/>
      <c r="AHF549" s="272"/>
      <c r="AHG549" s="272"/>
      <c r="AHH549" s="272"/>
      <c r="AHI549" s="272"/>
      <c r="AHJ549" s="272"/>
      <c r="AHK549" s="272"/>
      <c r="AHL549" s="272"/>
      <c r="AHM549" s="272"/>
      <c r="AHN549" s="272"/>
      <c r="AHO549" s="272"/>
      <c r="AHP549" s="272"/>
      <c r="AHQ549" s="272"/>
      <c r="AHR549" s="272"/>
      <c r="AHS549" s="272"/>
      <c r="AHT549" s="272"/>
      <c r="AHU549" s="272"/>
      <c r="AHV549" s="272"/>
      <c r="AHW549" s="272"/>
      <c r="AHX549" s="272"/>
      <c r="AHY549" s="272"/>
      <c r="AHZ549" s="272"/>
      <c r="AIA549" s="272"/>
      <c r="AIB549" s="272"/>
      <c r="AIC549" s="272"/>
      <c r="AID549" s="272"/>
      <c r="AIE549" s="272"/>
      <c r="AIF549" s="272"/>
      <c r="AIG549" s="272"/>
      <c r="AIH549" s="272"/>
      <c r="AII549" s="272"/>
      <c r="AIJ549" s="272"/>
      <c r="AIK549" s="272"/>
      <c r="AIL549" s="272"/>
      <c r="AIM549" s="272"/>
      <c r="AIN549" s="272"/>
      <c r="AIO549" s="272"/>
      <c r="AIP549" s="272"/>
      <c r="AIQ549" s="272"/>
      <c r="AIR549" s="272"/>
      <c r="AIS549" s="272"/>
      <c r="AIT549" s="272"/>
      <c r="AIU549" s="272"/>
      <c r="AIV549" s="272"/>
      <c r="AIW549" s="272"/>
      <c r="AIX549" s="272"/>
      <c r="AIY549" s="272"/>
      <c r="AIZ549" s="272"/>
      <c r="AJA549" s="272"/>
      <c r="AJB549" s="272"/>
      <c r="AJC549" s="272"/>
      <c r="AJD549" s="272"/>
      <c r="AJE549" s="272"/>
      <c r="AJF549" s="272"/>
      <c r="AJG549" s="272"/>
      <c r="AJH549" s="272"/>
      <c r="AJI549" s="272"/>
      <c r="AJJ549" s="272"/>
      <c r="AJK549" s="272"/>
      <c r="AJL549" s="272"/>
      <c r="AJM549" s="272"/>
      <c r="AJN549" s="272"/>
      <c r="AJO549" s="272"/>
      <c r="AJP549" s="272"/>
      <c r="AJQ549" s="272"/>
      <c r="AJR549" s="272"/>
      <c r="AJS549" s="272"/>
      <c r="AJT549" s="272"/>
      <c r="AJU549" s="272"/>
      <c r="AJV549" s="272"/>
      <c r="AJW549" s="272"/>
      <c r="AJX549" s="272"/>
      <c r="AJY549" s="272"/>
      <c r="AJZ549" s="272"/>
      <c r="AKA549" s="272"/>
      <c r="AKB549" s="272"/>
      <c r="AKC549" s="272"/>
      <c r="AKD549" s="272"/>
      <c r="AKE549" s="272"/>
      <c r="AKF549" s="272"/>
      <c r="AKG549" s="272"/>
      <c r="AKH549" s="272"/>
      <c r="AKI549" s="272"/>
      <c r="AKJ549" s="272"/>
      <c r="AKK549" s="272"/>
      <c r="AKL549" s="272"/>
      <c r="AKM549" s="272"/>
      <c r="AKN549" s="272"/>
      <c r="AKO549" s="272"/>
      <c r="AKP549" s="272"/>
      <c r="AKQ549" s="272"/>
      <c r="AKR549" s="272"/>
      <c r="AKS549" s="272"/>
      <c r="AKT549" s="272"/>
      <c r="AKU549" s="272"/>
      <c r="AKV549" s="272"/>
      <c r="AKW549" s="272"/>
      <c r="AKX549" s="272"/>
      <c r="AKY549" s="272"/>
      <c r="AKZ549" s="272"/>
      <c r="ALA549" s="272"/>
      <c r="ALB549" s="272"/>
      <c r="ALC549" s="272"/>
      <c r="ALD549" s="272"/>
      <c r="ALE549" s="272"/>
    </row>
    <row r="550" spans="1:993" s="274" customFormat="1" ht="63.75" x14ac:dyDescent="0.2">
      <c r="A550" s="395" t="s">
        <v>8563</v>
      </c>
      <c r="B550" s="18" t="s">
        <v>3984</v>
      </c>
      <c r="C550" s="35" t="s">
        <v>1422</v>
      </c>
      <c r="D550" s="206"/>
      <c r="E550" s="35" t="s">
        <v>6415</v>
      </c>
      <c r="F550" s="190"/>
      <c r="G550" s="190"/>
      <c r="H550" s="13" t="s">
        <v>1790</v>
      </c>
      <c r="I550" s="239" t="s">
        <v>4899</v>
      </c>
      <c r="J550" s="18" t="s">
        <v>2080</v>
      </c>
      <c r="K550" s="13"/>
      <c r="L550" s="315">
        <v>1</v>
      </c>
      <c r="M550" s="329" t="s">
        <v>7570</v>
      </c>
      <c r="N550" s="329" t="s">
        <v>7570</v>
      </c>
      <c r="O550" s="329" t="s">
        <v>7570</v>
      </c>
      <c r="P550" s="329" t="s">
        <v>7570</v>
      </c>
      <c r="Q550" s="329" t="s">
        <v>7570</v>
      </c>
      <c r="R550" s="272"/>
      <c r="S550" s="272"/>
      <c r="T550" s="272"/>
      <c r="U550" s="272"/>
      <c r="V550" s="272"/>
      <c r="W550" s="272"/>
      <c r="X550" s="272"/>
      <c r="Y550" s="272"/>
      <c r="Z550" s="272"/>
      <c r="AA550" s="272"/>
      <c r="AB550" s="272"/>
      <c r="AC550" s="272"/>
      <c r="AD550" s="272"/>
      <c r="AE550" s="272"/>
      <c r="AF550" s="272"/>
      <c r="AG550" s="272"/>
      <c r="AH550" s="272"/>
      <c r="AI550" s="272"/>
      <c r="AJ550" s="272"/>
      <c r="AK550" s="272"/>
      <c r="AL550" s="272"/>
      <c r="AM550" s="272"/>
      <c r="AN550" s="272"/>
      <c r="AO550" s="272"/>
      <c r="AP550" s="272"/>
      <c r="AQ550" s="272"/>
      <c r="AR550" s="272"/>
      <c r="AS550" s="272"/>
      <c r="AT550" s="272"/>
      <c r="AU550" s="272"/>
      <c r="AV550" s="272"/>
      <c r="AW550" s="272"/>
      <c r="AX550" s="272"/>
      <c r="AY550" s="272"/>
      <c r="AZ550" s="272"/>
      <c r="BA550" s="272"/>
      <c r="BB550" s="272"/>
      <c r="BC550" s="272"/>
      <c r="BD550" s="272"/>
      <c r="BE550" s="272"/>
      <c r="BF550" s="272"/>
      <c r="BG550" s="272"/>
      <c r="BH550" s="272"/>
      <c r="BI550" s="272"/>
      <c r="BJ550" s="272"/>
      <c r="BK550" s="272"/>
      <c r="BL550" s="272"/>
      <c r="BM550" s="272"/>
      <c r="BN550" s="272"/>
      <c r="BO550" s="272"/>
      <c r="BP550" s="272"/>
      <c r="BQ550" s="272"/>
      <c r="BR550" s="272"/>
      <c r="BS550" s="272"/>
      <c r="BT550" s="272"/>
      <c r="BU550" s="272"/>
      <c r="BV550" s="272"/>
      <c r="BW550" s="272"/>
      <c r="BX550" s="272"/>
      <c r="BY550" s="272"/>
      <c r="BZ550" s="272"/>
      <c r="CA550" s="272"/>
      <c r="CB550" s="272"/>
      <c r="CC550" s="272"/>
      <c r="CD550" s="272"/>
      <c r="CE550" s="272"/>
      <c r="CF550" s="272"/>
      <c r="CG550" s="272"/>
      <c r="CH550" s="272"/>
      <c r="CI550" s="272"/>
      <c r="CJ550" s="272"/>
      <c r="CK550" s="272"/>
      <c r="CL550" s="272"/>
      <c r="CM550" s="272"/>
      <c r="CN550" s="272"/>
      <c r="CO550" s="272"/>
      <c r="CP550" s="272"/>
      <c r="CQ550" s="272"/>
      <c r="CR550" s="272"/>
      <c r="CS550" s="272"/>
      <c r="CT550" s="272"/>
      <c r="CU550" s="272"/>
      <c r="CV550" s="272"/>
      <c r="CW550" s="272"/>
      <c r="CX550" s="272"/>
      <c r="CY550" s="272"/>
      <c r="CZ550" s="272"/>
      <c r="DA550" s="272"/>
      <c r="DB550" s="272"/>
      <c r="DC550" s="272"/>
      <c r="DD550" s="272"/>
      <c r="DE550" s="272"/>
      <c r="DF550" s="272"/>
      <c r="DG550" s="272"/>
      <c r="DH550" s="272"/>
      <c r="DI550" s="272"/>
      <c r="DJ550" s="272"/>
      <c r="DK550" s="272"/>
      <c r="DL550" s="272"/>
      <c r="DM550" s="272"/>
      <c r="DN550" s="272"/>
      <c r="DO550" s="272"/>
      <c r="DP550" s="272"/>
      <c r="DQ550" s="272"/>
      <c r="DR550" s="272"/>
      <c r="DS550" s="272"/>
      <c r="DT550" s="272"/>
      <c r="DU550" s="272"/>
      <c r="DV550" s="272"/>
      <c r="DW550" s="272"/>
      <c r="DX550" s="272"/>
      <c r="DY550" s="272"/>
      <c r="DZ550" s="272"/>
      <c r="EA550" s="272"/>
      <c r="EB550" s="272"/>
      <c r="EC550" s="272"/>
      <c r="ED550" s="272"/>
      <c r="EE550" s="272"/>
      <c r="EF550" s="272"/>
      <c r="EG550" s="272"/>
      <c r="EH550" s="272"/>
      <c r="EI550" s="272"/>
      <c r="EJ550" s="272"/>
      <c r="EK550" s="272"/>
      <c r="EL550" s="272"/>
      <c r="EM550" s="272"/>
      <c r="EN550" s="272"/>
      <c r="EO550" s="272"/>
      <c r="EP550" s="272"/>
      <c r="EQ550" s="272"/>
      <c r="ER550" s="272"/>
      <c r="ES550" s="272"/>
      <c r="ET550" s="272"/>
      <c r="EU550" s="272"/>
      <c r="EV550" s="272"/>
      <c r="EW550" s="272"/>
      <c r="EX550" s="272"/>
      <c r="EY550" s="272"/>
      <c r="EZ550" s="272"/>
      <c r="FA550" s="272"/>
      <c r="FB550" s="272"/>
      <c r="FC550" s="272"/>
      <c r="FD550" s="272"/>
      <c r="FE550" s="272"/>
      <c r="FF550" s="272"/>
      <c r="FG550" s="272"/>
      <c r="FH550" s="272"/>
      <c r="FI550" s="272"/>
      <c r="FJ550" s="272"/>
      <c r="FK550" s="272"/>
      <c r="FL550" s="272"/>
      <c r="FM550" s="272"/>
      <c r="FN550" s="272"/>
      <c r="FO550" s="272"/>
      <c r="FP550" s="272"/>
      <c r="FQ550" s="272"/>
      <c r="FR550" s="272"/>
      <c r="FS550" s="272"/>
      <c r="FT550" s="272"/>
      <c r="FU550" s="272"/>
      <c r="FV550" s="272"/>
      <c r="FW550" s="272"/>
      <c r="FX550" s="272"/>
      <c r="FY550" s="272"/>
      <c r="FZ550" s="272"/>
      <c r="GA550" s="272"/>
      <c r="GB550" s="272"/>
      <c r="GC550" s="272"/>
      <c r="GD550" s="272"/>
      <c r="GE550" s="272"/>
      <c r="GF550" s="272"/>
      <c r="GG550" s="272"/>
      <c r="GH550" s="272"/>
      <c r="GI550" s="272"/>
      <c r="GJ550" s="272"/>
      <c r="GK550" s="272"/>
      <c r="GL550" s="272"/>
      <c r="GM550" s="272"/>
      <c r="GN550" s="272"/>
      <c r="GO550" s="272"/>
      <c r="GP550" s="272"/>
      <c r="GQ550" s="272"/>
      <c r="GR550" s="272"/>
      <c r="GS550" s="272"/>
      <c r="GT550" s="272"/>
      <c r="GU550" s="272"/>
      <c r="GV550" s="272"/>
      <c r="GW550" s="272"/>
      <c r="GX550" s="272"/>
      <c r="GY550" s="272"/>
      <c r="GZ550" s="272"/>
      <c r="HA550" s="272"/>
      <c r="HB550" s="272"/>
      <c r="HC550" s="272"/>
      <c r="HD550" s="272"/>
      <c r="HE550" s="272"/>
      <c r="HF550" s="272"/>
      <c r="HG550" s="272"/>
      <c r="HH550" s="272"/>
      <c r="HI550" s="272"/>
      <c r="HJ550" s="272"/>
      <c r="HK550" s="272"/>
      <c r="HL550" s="272"/>
      <c r="HM550" s="272"/>
      <c r="HN550" s="272"/>
      <c r="HO550" s="272"/>
      <c r="HP550" s="272"/>
      <c r="HQ550" s="272"/>
      <c r="HR550" s="272"/>
      <c r="HS550" s="272"/>
      <c r="HT550" s="272"/>
      <c r="HU550" s="272"/>
      <c r="HV550" s="272"/>
      <c r="HW550" s="272"/>
      <c r="HX550" s="272"/>
      <c r="HY550" s="272"/>
      <c r="HZ550" s="272"/>
      <c r="IA550" s="272"/>
      <c r="IB550" s="272"/>
      <c r="IC550" s="272"/>
      <c r="ID550" s="272"/>
      <c r="IE550" s="272"/>
      <c r="IF550" s="272"/>
      <c r="IG550" s="272"/>
      <c r="IH550" s="272"/>
      <c r="II550" s="272"/>
      <c r="IJ550" s="272"/>
      <c r="IK550" s="272"/>
      <c r="IL550" s="272"/>
      <c r="IM550" s="272"/>
      <c r="IN550" s="272"/>
      <c r="IO550" s="272"/>
      <c r="IP550" s="272"/>
      <c r="IQ550" s="272"/>
      <c r="IR550" s="272"/>
      <c r="IS550" s="272"/>
      <c r="IT550" s="272"/>
      <c r="IU550" s="272"/>
      <c r="IV550" s="272"/>
      <c r="IW550" s="272"/>
      <c r="IX550" s="272"/>
      <c r="IY550" s="272"/>
      <c r="IZ550" s="272"/>
      <c r="JA550" s="272"/>
      <c r="JB550" s="272"/>
      <c r="JC550" s="272"/>
      <c r="JD550" s="272"/>
      <c r="JE550" s="272"/>
      <c r="JF550" s="272"/>
      <c r="JG550" s="272"/>
      <c r="JH550" s="272"/>
      <c r="JI550" s="272"/>
      <c r="JJ550" s="272"/>
      <c r="JK550" s="272"/>
      <c r="JL550" s="272"/>
      <c r="JM550" s="272"/>
      <c r="JN550" s="272"/>
      <c r="JO550" s="272"/>
      <c r="JP550" s="272"/>
      <c r="JQ550" s="272"/>
      <c r="JR550" s="272"/>
      <c r="JS550" s="272"/>
      <c r="JT550" s="272"/>
      <c r="JU550" s="272"/>
      <c r="JV550" s="272"/>
      <c r="JW550" s="272"/>
      <c r="JX550" s="272"/>
      <c r="JY550" s="272"/>
      <c r="JZ550" s="272"/>
      <c r="KA550" s="272"/>
      <c r="KB550" s="272"/>
      <c r="KC550" s="272"/>
      <c r="KD550" s="272"/>
      <c r="KE550" s="272"/>
      <c r="KF550" s="272"/>
      <c r="KG550" s="272"/>
      <c r="KH550" s="272"/>
      <c r="KI550" s="272"/>
      <c r="KJ550" s="272"/>
      <c r="KK550" s="272"/>
      <c r="KL550" s="272"/>
      <c r="KM550" s="272"/>
      <c r="KN550" s="272"/>
      <c r="KO550" s="272"/>
      <c r="KP550" s="272"/>
      <c r="KQ550" s="272"/>
      <c r="KR550" s="272"/>
      <c r="KS550" s="272"/>
      <c r="KT550" s="272"/>
      <c r="KU550" s="272"/>
      <c r="KV550" s="272"/>
      <c r="KW550" s="272"/>
      <c r="KX550" s="272"/>
      <c r="KY550" s="272"/>
      <c r="KZ550" s="272"/>
      <c r="LA550" s="272"/>
      <c r="LB550" s="272"/>
      <c r="LC550" s="272"/>
      <c r="LD550" s="272"/>
      <c r="LE550" s="272"/>
      <c r="LF550" s="272"/>
      <c r="LG550" s="272"/>
      <c r="LH550" s="272"/>
      <c r="LI550" s="272"/>
      <c r="LJ550" s="272"/>
      <c r="LK550" s="272"/>
      <c r="LL550" s="272"/>
      <c r="LM550" s="272"/>
      <c r="LN550" s="272"/>
      <c r="LO550" s="272"/>
      <c r="LP550" s="272"/>
      <c r="LQ550" s="272"/>
      <c r="LR550" s="272"/>
      <c r="LS550" s="272"/>
      <c r="LT550" s="272"/>
      <c r="LU550" s="272"/>
      <c r="LV550" s="272"/>
      <c r="LW550" s="272"/>
      <c r="LX550" s="272"/>
      <c r="LY550" s="272"/>
      <c r="LZ550" s="272"/>
      <c r="MA550" s="272"/>
      <c r="MB550" s="272"/>
      <c r="MC550" s="272"/>
      <c r="MD550" s="272"/>
      <c r="ME550" s="272"/>
      <c r="MF550" s="272"/>
      <c r="MG550" s="272"/>
      <c r="MH550" s="272"/>
      <c r="MI550" s="272"/>
      <c r="MJ550" s="272"/>
      <c r="MK550" s="272"/>
      <c r="ML550" s="272"/>
      <c r="MM550" s="272"/>
      <c r="MN550" s="272"/>
      <c r="MO550" s="272"/>
      <c r="MP550" s="272"/>
      <c r="MQ550" s="272"/>
      <c r="MR550" s="272"/>
      <c r="MS550" s="272"/>
      <c r="MT550" s="272"/>
      <c r="MU550" s="272"/>
      <c r="MV550" s="272"/>
      <c r="MW550" s="272"/>
      <c r="MX550" s="272"/>
      <c r="MY550" s="272"/>
      <c r="MZ550" s="272"/>
      <c r="NA550" s="272"/>
      <c r="NB550" s="272"/>
      <c r="NC550" s="272"/>
      <c r="ND550" s="272"/>
      <c r="NE550" s="272"/>
      <c r="NF550" s="272"/>
      <c r="NG550" s="272"/>
      <c r="NH550" s="272"/>
      <c r="NI550" s="272"/>
      <c r="NJ550" s="272"/>
      <c r="NK550" s="272"/>
      <c r="NL550" s="272"/>
      <c r="NM550" s="272"/>
      <c r="NN550" s="272"/>
      <c r="NO550" s="272"/>
      <c r="NP550" s="272"/>
      <c r="NQ550" s="272"/>
      <c r="NR550" s="272"/>
      <c r="NS550" s="272"/>
      <c r="NT550" s="272"/>
      <c r="NU550" s="272"/>
      <c r="NV550" s="272"/>
      <c r="NW550" s="272"/>
      <c r="NX550" s="272"/>
      <c r="NY550" s="272"/>
      <c r="NZ550" s="272"/>
      <c r="OA550" s="272"/>
      <c r="OB550" s="272"/>
      <c r="OC550" s="272"/>
      <c r="OD550" s="272"/>
      <c r="OE550" s="272"/>
      <c r="OF550" s="272"/>
      <c r="OG550" s="272"/>
      <c r="OH550" s="272"/>
      <c r="OI550" s="272"/>
      <c r="OJ550" s="272"/>
      <c r="OK550" s="272"/>
      <c r="OL550" s="272"/>
      <c r="OM550" s="272"/>
      <c r="ON550" s="272"/>
      <c r="OO550" s="272"/>
      <c r="OP550" s="272"/>
      <c r="OQ550" s="272"/>
      <c r="OR550" s="272"/>
      <c r="OS550" s="272"/>
      <c r="OT550" s="272"/>
      <c r="OU550" s="272"/>
      <c r="OV550" s="272"/>
      <c r="OW550" s="272"/>
      <c r="OX550" s="272"/>
      <c r="OY550" s="272"/>
      <c r="OZ550" s="272"/>
      <c r="PA550" s="272"/>
      <c r="PB550" s="272"/>
      <c r="PC550" s="272"/>
      <c r="PD550" s="272"/>
      <c r="PE550" s="272"/>
      <c r="PF550" s="272"/>
      <c r="PG550" s="272"/>
      <c r="PH550" s="272"/>
      <c r="PI550" s="272"/>
      <c r="PJ550" s="272"/>
      <c r="PK550" s="272"/>
      <c r="PL550" s="272"/>
      <c r="PM550" s="272"/>
      <c r="PN550" s="272"/>
      <c r="PO550" s="272"/>
      <c r="PP550" s="272"/>
      <c r="PQ550" s="272"/>
      <c r="PR550" s="272"/>
      <c r="PS550" s="272"/>
      <c r="PT550" s="272"/>
      <c r="PU550" s="272"/>
      <c r="PV550" s="272"/>
      <c r="PW550" s="272"/>
      <c r="PX550" s="272"/>
      <c r="PY550" s="272"/>
      <c r="PZ550" s="272"/>
      <c r="QA550" s="272"/>
      <c r="QB550" s="272"/>
      <c r="QC550" s="272"/>
      <c r="QD550" s="272"/>
      <c r="QE550" s="272"/>
      <c r="QF550" s="272"/>
      <c r="QG550" s="272"/>
      <c r="QH550" s="272"/>
      <c r="QI550" s="272"/>
      <c r="QJ550" s="272"/>
      <c r="QK550" s="272"/>
      <c r="QL550" s="272"/>
      <c r="QM550" s="272"/>
      <c r="QN550" s="272"/>
      <c r="QO550" s="272"/>
      <c r="QP550" s="272"/>
      <c r="QQ550" s="272"/>
      <c r="QR550" s="272"/>
      <c r="QS550" s="272"/>
      <c r="QT550" s="272"/>
      <c r="QU550" s="272"/>
      <c r="QV550" s="272"/>
      <c r="QW550" s="272"/>
      <c r="QX550" s="272"/>
      <c r="QY550" s="272"/>
      <c r="QZ550" s="272"/>
      <c r="RA550" s="272"/>
      <c r="RB550" s="272"/>
      <c r="RC550" s="272"/>
      <c r="RD550" s="272"/>
      <c r="RE550" s="272"/>
      <c r="RF550" s="272"/>
      <c r="RG550" s="272"/>
      <c r="RH550" s="272"/>
      <c r="RI550" s="272"/>
      <c r="RJ550" s="272"/>
      <c r="RK550" s="272"/>
      <c r="RL550" s="272"/>
      <c r="RM550" s="272"/>
      <c r="RN550" s="272"/>
      <c r="RO550" s="272"/>
      <c r="RP550" s="272"/>
      <c r="RQ550" s="272"/>
      <c r="RR550" s="272"/>
      <c r="RS550" s="272"/>
      <c r="RT550" s="272"/>
      <c r="RU550" s="272"/>
      <c r="RV550" s="272"/>
      <c r="RW550" s="272"/>
      <c r="RX550" s="272"/>
      <c r="RY550" s="272"/>
      <c r="RZ550" s="272"/>
      <c r="SA550" s="272"/>
      <c r="SB550" s="272"/>
      <c r="SC550" s="272"/>
      <c r="SD550" s="272"/>
      <c r="SE550" s="272"/>
      <c r="SF550" s="272"/>
      <c r="SG550" s="272"/>
      <c r="SH550" s="272"/>
      <c r="SI550" s="272"/>
      <c r="SJ550" s="272"/>
      <c r="SK550" s="272"/>
      <c r="SL550" s="272"/>
      <c r="SM550" s="272"/>
      <c r="SN550" s="272"/>
      <c r="SO550" s="272"/>
      <c r="SP550" s="272"/>
      <c r="SQ550" s="272"/>
      <c r="SR550" s="272"/>
      <c r="SS550" s="272"/>
      <c r="ST550" s="272"/>
      <c r="SU550" s="272"/>
      <c r="SV550" s="272"/>
      <c r="SW550" s="272"/>
      <c r="SX550" s="272"/>
      <c r="SY550" s="272"/>
      <c r="SZ550" s="272"/>
      <c r="TA550" s="272"/>
      <c r="TB550" s="272"/>
      <c r="TC550" s="272"/>
      <c r="TD550" s="272"/>
      <c r="TE550" s="272"/>
      <c r="TF550" s="272"/>
      <c r="TG550" s="272"/>
      <c r="TH550" s="272"/>
      <c r="TI550" s="272"/>
      <c r="TJ550" s="272"/>
      <c r="TK550" s="272"/>
      <c r="TL550" s="272"/>
      <c r="TM550" s="272"/>
      <c r="TN550" s="272"/>
      <c r="TO550" s="272"/>
      <c r="TP550" s="272"/>
      <c r="TQ550" s="272"/>
      <c r="TR550" s="272"/>
      <c r="TS550" s="272"/>
      <c r="TT550" s="272"/>
      <c r="TU550" s="272"/>
      <c r="TV550" s="272"/>
      <c r="TW550" s="272"/>
      <c r="TX550" s="272"/>
      <c r="TY550" s="272"/>
      <c r="TZ550" s="272"/>
      <c r="UA550" s="272"/>
      <c r="UB550" s="272"/>
      <c r="UC550" s="272"/>
      <c r="UD550" s="272"/>
      <c r="UE550" s="272"/>
      <c r="UF550" s="272"/>
      <c r="UG550" s="272"/>
      <c r="UH550" s="272"/>
      <c r="UI550" s="272"/>
      <c r="UJ550" s="272"/>
      <c r="UK550" s="272"/>
      <c r="UL550" s="272"/>
      <c r="UM550" s="272"/>
      <c r="UN550" s="272"/>
      <c r="UO550" s="272"/>
      <c r="UP550" s="272"/>
      <c r="UQ550" s="272"/>
      <c r="UR550" s="272"/>
      <c r="US550" s="272"/>
      <c r="UT550" s="272"/>
      <c r="UU550" s="272"/>
      <c r="UV550" s="272"/>
      <c r="UW550" s="272"/>
      <c r="UX550" s="272"/>
      <c r="UY550" s="272"/>
      <c r="UZ550" s="272"/>
      <c r="VA550" s="272"/>
      <c r="VB550" s="272"/>
      <c r="VC550" s="272"/>
      <c r="VD550" s="272"/>
      <c r="VE550" s="272"/>
      <c r="VF550" s="272"/>
      <c r="VG550" s="272"/>
      <c r="VH550" s="272"/>
      <c r="VI550" s="272"/>
      <c r="VJ550" s="272"/>
      <c r="VK550" s="272"/>
      <c r="VL550" s="272"/>
      <c r="VM550" s="272"/>
      <c r="VN550" s="272"/>
      <c r="VO550" s="272"/>
      <c r="VP550" s="272"/>
      <c r="VQ550" s="272"/>
      <c r="VR550" s="272"/>
      <c r="VS550" s="272"/>
      <c r="VT550" s="272"/>
      <c r="VU550" s="272"/>
      <c r="VV550" s="272"/>
      <c r="VW550" s="272"/>
      <c r="VX550" s="272"/>
      <c r="VY550" s="272"/>
      <c r="VZ550" s="272"/>
      <c r="WA550" s="272"/>
      <c r="WB550" s="272"/>
      <c r="WC550" s="272"/>
      <c r="WD550" s="272"/>
      <c r="WE550" s="272"/>
      <c r="WF550" s="272"/>
      <c r="WG550" s="272"/>
      <c r="WH550" s="272"/>
      <c r="WI550" s="272"/>
      <c r="WJ550" s="272"/>
      <c r="WK550" s="272"/>
      <c r="WL550" s="272"/>
      <c r="WM550" s="272"/>
      <c r="WN550" s="272"/>
      <c r="WO550" s="272"/>
      <c r="WP550" s="272"/>
      <c r="WQ550" s="272"/>
      <c r="WR550" s="272"/>
      <c r="WS550" s="272"/>
      <c r="WT550" s="272"/>
      <c r="WU550" s="272"/>
      <c r="WV550" s="272"/>
      <c r="WW550" s="272"/>
      <c r="WX550" s="272"/>
      <c r="WY550" s="272"/>
      <c r="WZ550" s="272"/>
      <c r="XA550" s="272"/>
      <c r="XB550" s="272"/>
      <c r="XC550" s="272"/>
      <c r="XD550" s="272"/>
      <c r="XE550" s="272"/>
      <c r="XF550" s="272"/>
      <c r="XG550" s="272"/>
      <c r="XH550" s="272"/>
      <c r="XI550" s="272"/>
      <c r="XJ550" s="272"/>
      <c r="XK550" s="272"/>
      <c r="XL550" s="272"/>
      <c r="XM550" s="272"/>
      <c r="XN550" s="272"/>
      <c r="XO550" s="272"/>
      <c r="XP550" s="272"/>
      <c r="XQ550" s="272"/>
      <c r="XR550" s="272"/>
      <c r="XS550" s="272"/>
      <c r="XT550" s="272"/>
      <c r="XU550" s="272"/>
      <c r="XV550" s="272"/>
      <c r="XW550" s="272"/>
      <c r="XX550" s="272"/>
      <c r="XY550" s="272"/>
      <c r="XZ550" s="272"/>
      <c r="YA550" s="272"/>
      <c r="YB550" s="272"/>
      <c r="YC550" s="272"/>
      <c r="YD550" s="272"/>
      <c r="YE550" s="272"/>
      <c r="YF550" s="272"/>
      <c r="YG550" s="272"/>
      <c r="YH550" s="272"/>
      <c r="YI550" s="272"/>
      <c r="YJ550" s="272"/>
      <c r="YK550" s="272"/>
      <c r="YL550" s="272"/>
      <c r="YM550" s="272"/>
      <c r="YN550" s="272"/>
      <c r="YO550" s="272"/>
      <c r="YP550" s="272"/>
      <c r="YQ550" s="272"/>
      <c r="YR550" s="272"/>
      <c r="YS550" s="272"/>
      <c r="YT550" s="272"/>
      <c r="YU550" s="272"/>
      <c r="YV550" s="272"/>
      <c r="YW550" s="272"/>
      <c r="YX550" s="272"/>
      <c r="YY550" s="272"/>
      <c r="YZ550" s="272"/>
      <c r="ZA550" s="272"/>
      <c r="ZB550" s="272"/>
      <c r="ZC550" s="272"/>
      <c r="ZD550" s="272"/>
      <c r="ZE550" s="272"/>
      <c r="ZF550" s="272"/>
      <c r="ZG550" s="272"/>
      <c r="ZH550" s="272"/>
      <c r="ZI550" s="272"/>
      <c r="ZJ550" s="272"/>
      <c r="ZK550" s="272"/>
      <c r="ZL550" s="272"/>
      <c r="ZM550" s="272"/>
      <c r="ZN550" s="272"/>
      <c r="ZO550" s="272"/>
      <c r="ZP550" s="272"/>
      <c r="ZQ550" s="272"/>
      <c r="ZR550" s="272"/>
      <c r="ZS550" s="272"/>
      <c r="ZT550" s="272"/>
      <c r="ZU550" s="272"/>
      <c r="ZV550" s="272"/>
      <c r="ZW550" s="272"/>
      <c r="ZX550" s="272"/>
      <c r="ZY550" s="272"/>
      <c r="ZZ550" s="272"/>
      <c r="AAA550" s="272"/>
      <c r="AAB550" s="272"/>
      <c r="AAC550" s="272"/>
      <c r="AAD550" s="272"/>
      <c r="AAE550" s="272"/>
      <c r="AAF550" s="272"/>
      <c r="AAG550" s="272"/>
      <c r="AAH550" s="272"/>
      <c r="AAI550" s="272"/>
      <c r="AAJ550" s="272"/>
      <c r="AAK550" s="272"/>
      <c r="AAL550" s="272"/>
      <c r="AAM550" s="272"/>
      <c r="AAN550" s="272"/>
      <c r="AAO550" s="272"/>
      <c r="AAP550" s="272"/>
      <c r="AAQ550" s="272"/>
      <c r="AAR550" s="272"/>
      <c r="AAS550" s="272"/>
      <c r="AAT550" s="272"/>
      <c r="AAU550" s="272"/>
      <c r="AAV550" s="272"/>
      <c r="AAW550" s="272"/>
      <c r="AAX550" s="272"/>
      <c r="AAY550" s="272"/>
      <c r="AAZ550" s="272"/>
      <c r="ABA550" s="272"/>
      <c r="ABB550" s="272"/>
      <c r="ABC550" s="272"/>
      <c r="ABD550" s="272"/>
      <c r="ABE550" s="272"/>
      <c r="ABF550" s="272"/>
      <c r="ABG550" s="272"/>
      <c r="ABH550" s="272"/>
      <c r="ABI550" s="272"/>
      <c r="ABJ550" s="272"/>
      <c r="ABK550" s="272"/>
      <c r="ABL550" s="272"/>
      <c r="ABM550" s="272"/>
      <c r="ABN550" s="272"/>
      <c r="ABO550" s="272"/>
      <c r="ABP550" s="272"/>
      <c r="ABQ550" s="272"/>
      <c r="ABR550" s="272"/>
      <c r="ABS550" s="272"/>
      <c r="ABT550" s="272"/>
      <c r="ABU550" s="272"/>
      <c r="ABV550" s="272"/>
      <c r="ABW550" s="272"/>
      <c r="ABX550" s="272"/>
      <c r="ABY550" s="272"/>
      <c r="ABZ550" s="272"/>
      <c r="ACA550" s="272"/>
      <c r="ACB550" s="272"/>
      <c r="ACC550" s="272"/>
      <c r="ACD550" s="272"/>
      <c r="ACE550" s="272"/>
      <c r="ACF550" s="272"/>
      <c r="ACG550" s="272"/>
      <c r="ACH550" s="272"/>
      <c r="ACI550" s="272"/>
      <c r="ACJ550" s="272"/>
      <c r="ACK550" s="272"/>
      <c r="ACL550" s="272"/>
      <c r="ACM550" s="272"/>
      <c r="ACN550" s="272"/>
      <c r="ACO550" s="272"/>
      <c r="ACP550" s="272"/>
      <c r="ACQ550" s="272"/>
      <c r="ACR550" s="272"/>
      <c r="ACS550" s="272"/>
      <c r="ACT550" s="272"/>
      <c r="ACU550" s="272"/>
      <c r="ACV550" s="272"/>
      <c r="ACW550" s="272"/>
      <c r="ACX550" s="272"/>
      <c r="ACY550" s="272"/>
      <c r="ACZ550" s="272"/>
      <c r="ADA550" s="272"/>
      <c r="ADB550" s="272"/>
      <c r="ADC550" s="272"/>
      <c r="ADD550" s="272"/>
      <c r="ADE550" s="272"/>
      <c r="ADF550" s="272"/>
      <c r="ADG550" s="272"/>
      <c r="ADH550" s="272"/>
      <c r="ADI550" s="272"/>
      <c r="ADJ550" s="272"/>
      <c r="ADK550" s="272"/>
      <c r="ADL550" s="272"/>
      <c r="ADM550" s="272"/>
      <c r="ADN550" s="272"/>
      <c r="ADO550" s="272"/>
      <c r="ADP550" s="272"/>
      <c r="ADQ550" s="272"/>
      <c r="ADR550" s="272"/>
      <c r="ADS550" s="272"/>
      <c r="ADT550" s="272"/>
      <c r="ADU550" s="272"/>
      <c r="ADV550" s="272"/>
      <c r="ADW550" s="272"/>
      <c r="ADX550" s="272"/>
      <c r="ADY550" s="272"/>
      <c r="ADZ550" s="272"/>
      <c r="AEA550" s="272"/>
      <c r="AEB550" s="272"/>
      <c r="AEC550" s="272"/>
      <c r="AED550" s="272"/>
      <c r="AEE550" s="272"/>
      <c r="AEF550" s="272"/>
      <c r="AEG550" s="272"/>
      <c r="AEH550" s="272"/>
      <c r="AEI550" s="272"/>
      <c r="AEJ550" s="272"/>
      <c r="AEK550" s="272"/>
      <c r="AEL550" s="272"/>
      <c r="AEM550" s="272"/>
      <c r="AEN550" s="272"/>
      <c r="AEO550" s="272"/>
      <c r="AEP550" s="272"/>
      <c r="AEQ550" s="272"/>
      <c r="AER550" s="272"/>
      <c r="AES550" s="272"/>
      <c r="AET550" s="272"/>
      <c r="AEU550" s="272"/>
      <c r="AEV550" s="272"/>
      <c r="AEW550" s="272"/>
      <c r="AEX550" s="272"/>
      <c r="AEY550" s="272"/>
      <c r="AEZ550" s="272"/>
      <c r="AFA550" s="272"/>
      <c r="AFB550" s="272"/>
      <c r="AFC550" s="272"/>
      <c r="AFD550" s="272"/>
      <c r="AFE550" s="272"/>
      <c r="AFF550" s="272"/>
      <c r="AFG550" s="272"/>
      <c r="AFH550" s="272"/>
      <c r="AFI550" s="272"/>
      <c r="AFJ550" s="272"/>
      <c r="AFK550" s="272"/>
      <c r="AFL550" s="272"/>
      <c r="AFM550" s="272"/>
      <c r="AFN550" s="272"/>
      <c r="AFO550" s="272"/>
      <c r="AFP550" s="272"/>
      <c r="AFQ550" s="272"/>
      <c r="AFR550" s="272"/>
      <c r="AFS550" s="272"/>
      <c r="AFT550" s="272"/>
      <c r="AFU550" s="272"/>
      <c r="AFV550" s="272"/>
      <c r="AFW550" s="272"/>
      <c r="AFX550" s="272"/>
      <c r="AFY550" s="272"/>
      <c r="AFZ550" s="272"/>
      <c r="AGA550" s="272"/>
      <c r="AGB550" s="272"/>
      <c r="AGC550" s="272"/>
      <c r="AGD550" s="272"/>
      <c r="AGE550" s="272"/>
      <c r="AGF550" s="272"/>
      <c r="AGG550" s="272"/>
      <c r="AGH550" s="272"/>
      <c r="AGI550" s="272"/>
      <c r="AGJ550" s="272"/>
      <c r="AGK550" s="272"/>
      <c r="AGL550" s="272"/>
      <c r="AGM550" s="272"/>
      <c r="AGN550" s="272"/>
      <c r="AGO550" s="272"/>
      <c r="AGP550" s="272"/>
      <c r="AGQ550" s="272"/>
      <c r="AGR550" s="272"/>
      <c r="AGS550" s="272"/>
      <c r="AGT550" s="272"/>
      <c r="AGU550" s="272"/>
      <c r="AGV550" s="272"/>
      <c r="AGW550" s="272"/>
      <c r="AGX550" s="272"/>
      <c r="AGY550" s="272"/>
      <c r="AGZ550" s="272"/>
      <c r="AHA550" s="272"/>
      <c r="AHB550" s="272"/>
      <c r="AHC550" s="272"/>
      <c r="AHD550" s="272"/>
      <c r="AHE550" s="272"/>
      <c r="AHF550" s="272"/>
      <c r="AHG550" s="272"/>
      <c r="AHH550" s="272"/>
      <c r="AHI550" s="272"/>
      <c r="AHJ550" s="272"/>
      <c r="AHK550" s="272"/>
      <c r="AHL550" s="272"/>
      <c r="AHM550" s="272"/>
      <c r="AHN550" s="272"/>
      <c r="AHO550" s="272"/>
      <c r="AHP550" s="272"/>
      <c r="AHQ550" s="272"/>
      <c r="AHR550" s="272"/>
      <c r="AHS550" s="272"/>
      <c r="AHT550" s="272"/>
      <c r="AHU550" s="272"/>
      <c r="AHV550" s="272"/>
      <c r="AHW550" s="272"/>
      <c r="AHX550" s="272"/>
      <c r="AHY550" s="272"/>
      <c r="AHZ550" s="272"/>
      <c r="AIA550" s="272"/>
      <c r="AIB550" s="272"/>
      <c r="AIC550" s="272"/>
      <c r="AID550" s="272"/>
      <c r="AIE550" s="272"/>
      <c r="AIF550" s="272"/>
      <c r="AIG550" s="272"/>
      <c r="AIH550" s="272"/>
      <c r="AII550" s="272"/>
      <c r="AIJ550" s="272"/>
      <c r="AIK550" s="272"/>
      <c r="AIL550" s="272"/>
      <c r="AIM550" s="272"/>
      <c r="AIN550" s="272"/>
      <c r="AIO550" s="272"/>
      <c r="AIP550" s="272"/>
      <c r="AIQ550" s="272"/>
      <c r="AIR550" s="272"/>
      <c r="AIS550" s="272"/>
      <c r="AIT550" s="272"/>
      <c r="AIU550" s="272"/>
      <c r="AIV550" s="272"/>
      <c r="AIW550" s="272"/>
      <c r="AIX550" s="272"/>
      <c r="AIY550" s="272"/>
      <c r="AIZ550" s="272"/>
      <c r="AJA550" s="272"/>
      <c r="AJB550" s="272"/>
      <c r="AJC550" s="272"/>
      <c r="AJD550" s="272"/>
      <c r="AJE550" s="272"/>
      <c r="AJF550" s="272"/>
      <c r="AJG550" s="272"/>
      <c r="AJH550" s="272"/>
      <c r="AJI550" s="272"/>
      <c r="AJJ550" s="272"/>
      <c r="AJK550" s="272"/>
      <c r="AJL550" s="272"/>
      <c r="AJM550" s="272"/>
      <c r="AJN550" s="272"/>
      <c r="AJO550" s="272"/>
      <c r="AJP550" s="272"/>
      <c r="AJQ550" s="272"/>
      <c r="AJR550" s="272"/>
      <c r="AJS550" s="272"/>
      <c r="AJT550" s="272"/>
      <c r="AJU550" s="272"/>
      <c r="AJV550" s="272"/>
      <c r="AJW550" s="272"/>
      <c r="AJX550" s="272"/>
      <c r="AJY550" s="272"/>
      <c r="AJZ550" s="272"/>
      <c r="AKA550" s="272"/>
      <c r="AKB550" s="272"/>
      <c r="AKC550" s="272"/>
      <c r="AKD550" s="272"/>
      <c r="AKE550" s="272"/>
      <c r="AKF550" s="272"/>
      <c r="AKG550" s="272"/>
      <c r="AKH550" s="272"/>
      <c r="AKI550" s="272"/>
      <c r="AKJ550" s="272"/>
      <c r="AKK550" s="272"/>
      <c r="AKL550" s="272"/>
      <c r="AKM550" s="272"/>
      <c r="AKN550" s="272"/>
      <c r="AKO550" s="272"/>
      <c r="AKP550" s="272"/>
      <c r="AKQ550" s="272"/>
      <c r="AKR550" s="272"/>
      <c r="AKS550" s="272"/>
      <c r="AKT550" s="272"/>
      <c r="AKU550" s="272"/>
      <c r="AKV550" s="272"/>
      <c r="AKW550" s="272"/>
      <c r="AKX550" s="272"/>
      <c r="AKY550" s="272"/>
      <c r="AKZ550" s="272"/>
      <c r="ALA550" s="272"/>
      <c r="ALB550" s="272"/>
      <c r="ALC550" s="272"/>
      <c r="ALD550" s="272"/>
      <c r="ALE550" s="272"/>
    </row>
    <row r="551" spans="1:993" s="274" customFormat="1" ht="76.5" x14ac:dyDescent="0.2">
      <c r="A551" s="395" t="s">
        <v>8564</v>
      </c>
      <c r="B551" s="18" t="s">
        <v>3984</v>
      </c>
      <c r="C551" s="35" t="s">
        <v>1422</v>
      </c>
      <c r="D551" s="206"/>
      <c r="E551" s="35" t="s">
        <v>6416</v>
      </c>
      <c r="F551" s="190"/>
      <c r="G551" s="190"/>
      <c r="H551" s="13" t="s">
        <v>1790</v>
      </c>
      <c r="I551" s="239" t="s">
        <v>4899</v>
      </c>
      <c r="J551" s="18" t="s">
        <v>2081</v>
      </c>
      <c r="K551" s="13"/>
      <c r="L551" s="315">
        <v>1</v>
      </c>
      <c r="M551" s="329" t="s">
        <v>7570</v>
      </c>
      <c r="N551" s="329" t="s">
        <v>7570</v>
      </c>
      <c r="O551" s="329" t="s">
        <v>7570</v>
      </c>
      <c r="P551" s="329" t="s">
        <v>7570</v>
      </c>
      <c r="Q551" s="329" t="s">
        <v>7570</v>
      </c>
      <c r="R551" s="272"/>
      <c r="S551" s="272"/>
      <c r="T551" s="272"/>
      <c r="U551" s="272"/>
      <c r="V551" s="272"/>
      <c r="W551" s="272"/>
      <c r="X551" s="272"/>
      <c r="Y551" s="272"/>
      <c r="Z551" s="272"/>
      <c r="AA551" s="272"/>
      <c r="AB551" s="272"/>
      <c r="AC551" s="272"/>
      <c r="AD551" s="272"/>
      <c r="AE551" s="272"/>
      <c r="AF551" s="272"/>
      <c r="AG551" s="272"/>
      <c r="AH551" s="272"/>
      <c r="AI551" s="272"/>
      <c r="AJ551" s="272"/>
      <c r="AK551" s="272"/>
      <c r="AL551" s="272"/>
      <c r="AM551" s="272"/>
      <c r="AN551" s="272"/>
      <c r="AO551" s="272"/>
      <c r="AP551" s="272"/>
      <c r="AQ551" s="272"/>
      <c r="AR551" s="272"/>
      <c r="AS551" s="272"/>
      <c r="AT551" s="272"/>
      <c r="AU551" s="272"/>
      <c r="AV551" s="272"/>
      <c r="AW551" s="272"/>
      <c r="AX551" s="272"/>
      <c r="AY551" s="272"/>
      <c r="AZ551" s="272"/>
      <c r="BA551" s="272"/>
      <c r="BB551" s="272"/>
      <c r="BC551" s="272"/>
      <c r="BD551" s="272"/>
      <c r="BE551" s="272"/>
      <c r="BF551" s="272"/>
      <c r="BG551" s="272"/>
      <c r="BH551" s="272"/>
      <c r="BI551" s="272"/>
      <c r="BJ551" s="272"/>
      <c r="BK551" s="272"/>
      <c r="BL551" s="272"/>
      <c r="BM551" s="272"/>
      <c r="BN551" s="272"/>
      <c r="BO551" s="272"/>
      <c r="BP551" s="272"/>
      <c r="BQ551" s="272"/>
      <c r="BR551" s="272"/>
      <c r="BS551" s="272"/>
      <c r="BT551" s="272"/>
      <c r="BU551" s="272"/>
      <c r="BV551" s="272"/>
      <c r="BW551" s="272"/>
      <c r="BX551" s="272"/>
      <c r="BY551" s="272"/>
      <c r="BZ551" s="272"/>
      <c r="CA551" s="272"/>
      <c r="CB551" s="272"/>
      <c r="CC551" s="272"/>
      <c r="CD551" s="272"/>
      <c r="CE551" s="272"/>
      <c r="CF551" s="272"/>
      <c r="CG551" s="272"/>
      <c r="CH551" s="272"/>
      <c r="CI551" s="272"/>
      <c r="CJ551" s="272"/>
      <c r="CK551" s="272"/>
      <c r="CL551" s="272"/>
      <c r="CM551" s="272"/>
      <c r="CN551" s="272"/>
      <c r="CO551" s="272"/>
      <c r="CP551" s="272"/>
      <c r="CQ551" s="272"/>
      <c r="CR551" s="272"/>
      <c r="CS551" s="272"/>
      <c r="CT551" s="272"/>
      <c r="CU551" s="272"/>
      <c r="CV551" s="272"/>
      <c r="CW551" s="272"/>
      <c r="CX551" s="272"/>
      <c r="CY551" s="272"/>
      <c r="CZ551" s="272"/>
      <c r="DA551" s="272"/>
      <c r="DB551" s="272"/>
      <c r="DC551" s="272"/>
      <c r="DD551" s="272"/>
      <c r="DE551" s="272"/>
      <c r="DF551" s="272"/>
      <c r="DG551" s="272"/>
      <c r="DH551" s="272"/>
      <c r="DI551" s="272"/>
      <c r="DJ551" s="272"/>
      <c r="DK551" s="272"/>
      <c r="DL551" s="272"/>
      <c r="DM551" s="272"/>
      <c r="DN551" s="272"/>
      <c r="DO551" s="272"/>
      <c r="DP551" s="272"/>
      <c r="DQ551" s="272"/>
      <c r="DR551" s="272"/>
      <c r="DS551" s="272"/>
      <c r="DT551" s="272"/>
      <c r="DU551" s="272"/>
      <c r="DV551" s="272"/>
      <c r="DW551" s="272"/>
      <c r="DX551" s="272"/>
      <c r="DY551" s="272"/>
      <c r="DZ551" s="272"/>
      <c r="EA551" s="272"/>
      <c r="EB551" s="272"/>
      <c r="EC551" s="272"/>
      <c r="ED551" s="272"/>
      <c r="EE551" s="272"/>
      <c r="EF551" s="272"/>
      <c r="EG551" s="272"/>
      <c r="EH551" s="272"/>
      <c r="EI551" s="272"/>
      <c r="EJ551" s="272"/>
      <c r="EK551" s="272"/>
      <c r="EL551" s="272"/>
      <c r="EM551" s="272"/>
      <c r="EN551" s="272"/>
      <c r="EO551" s="272"/>
      <c r="EP551" s="272"/>
      <c r="EQ551" s="272"/>
      <c r="ER551" s="272"/>
      <c r="ES551" s="272"/>
      <c r="ET551" s="272"/>
      <c r="EU551" s="272"/>
      <c r="EV551" s="272"/>
      <c r="EW551" s="272"/>
      <c r="EX551" s="272"/>
      <c r="EY551" s="272"/>
      <c r="EZ551" s="272"/>
      <c r="FA551" s="272"/>
      <c r="FB551" s="272"/>
      <c r="FC551" s="272"/>
      <c r="FD551" s="272"/>
      <c r="FE551" s="272"/>
      <c r="FF551" s="272"/>
      <c r="FG551" s="272"/>
      <c r="FH551" s="272"/>
      <c r="FI551" s="272"/>
      <c r="FJ551" s="272"/>
      <c r="FK551" s="272"/>
      <c r="FL551" s="272"/>
      <c r="FM551" s="272"/>
      <c r="FN551" s="272"/>
      <c r="FO551" s="272"/>
      <c r="FP551" s="272"/>
      <c r="FQ551" s="272"/>
      <c r="FR551" s="272"/>
      <c r="FS551" s="272"/>
      <c r="FT551" s="272"/>
      <c r="FU551" s="272"/>
      <c r="FV551" s="272"/>
      <c r="FW551" s="272"/>
      <c r="FX551" s="272"/>
      <c r="FY551" s="272"/>
      <c r="FZ551" s="272"/>
      <c r="GA551" s="272"/>
      <c r="GB551" s="272"/>
      <c r="GC551" s="272"/>
      <c r="GD551" s="272"/>
      <c r="GE551" s="272"/>
      <c r="GF551" s="272"/>
      <c r="GG551" s="272"/>
      <c r="GH551" s="272"/>
      <c r="GI551" s="272"/>
      <c r="GJ551" s="272"/>
      <c r="GK551" s="272"/>
      <c r="GL551" s="272"/>
      <c r="GM551" s="272"/>
      <c r="GN551" s="272"/>
      <c r="GO551" s="272"/>
      <c r="GP551" s="272"/>
      <c r="GQ551" s="272"/>
      <c r="GR551" s="272"/>
      <c r="GS551" s="272"/>
      <c r="GT551" s="272"/>
      <c r="GU551" s="272"/>
      <c r="GV551" s="272"/>
      <c r="GW551" s="272"/>
      <c r="GX551" s="272"/>
      <c r="GY551" s="272"/>
      <c r="GZ551" s="272"/>
      <c r="HA551" s="272"/>
      <c r="HB551" s="272"/>
      <c r="HC551" s="272"/>
      <c r="HD551" s="272"/>
      <c r="HE551" s="272"/>
      <c r="HF551" s="272"/>
      <c r="HG551" s="272"/>
      <c r="HH551" s="272"/>
      <c r="HI551" s="272"/>
      <c r="HJ551" s="272"/>
      <c r="HK551" s="272"/>
      <c r="HL551" s="272"/>
      <c r="HM551" s="272"/>
      <c r="HN551" s="272"/>
      <c r="HO551" s="272"/>
      <c r="HP551" s="272"/>
      <c r="HQ551" s="272"/>
      <c r="HR551" s="272"/>
      <c r="HS551" s="272"/>
      <c r="HT551" s="272"/>
      <c r="HU551" s="272"/>
      <c r="HV551" s="272"/>
      <c r="HW551" s="272"/>
      <c r="HX551" s="272"/>
      <c r="HY551" s="272"/>
      <c r="HZ551" s="272"/>
      <c r="IA551" s="272"/>
      <c r="IB551" s="272"/>
      <c r="IC551" s="272"/>
      <c r="ID551" s="272"/>
      <c r="IE551" s="272"/>
      <c r="IF551" s="272"/>
      <c r="IG551" s="272"/>
      <c r="IH551" s="272"/>
      <c r="II551" s="272"/>
      <c r="IJ551" s="272"/>
      <c r="IK551" s="272"/>
      <c r="IL551" s="272"/>
      <c r="IM551" s="272"/>
      <c r="IN551" s="272"/>
      <c r="IO551" s="272"/>
      <c r="IP551" s="272"/>
      <c r="IQ551" s="272"/>
      <c r="IR551" s="272"/>
      <c r="IS551" s="272"/>
      <c r="IT551" s="272"/>
      <c r="IU551" s="272"/>
      <c r="IV551" s="272"/>
      <c r="IW551" s="272"/>
      <c r="IX551" s="272"/>
      <c r="IY551" s="272"/>
      <c r="IZ551" s="272"/>
      <c r="JA551" s="272"/>
      <c r="JB551" s="272"/>
      <c r="JC551" s="272"/>
      <c r="JD551" s="272"/>
      <c r="JE551" s="272"/>
      <c r="JF551" s="272"/>
      <c r="JG551" s="272"/>
      <c r="JH551" s="272"/>
      <c r="JI551" s="272"/>
      <c r="JJ551" s="272"/>
      <c r="JK551" s="272"/>
      <c r="JL551" s="272"/>
      <c r="JM551" s="272"/>
      <c r="JN551" s="272"/>
      <c r="JO551" s="272"/>
      <c r="JP551" s="272"/>
      <c r="JQ551" s="272"/>
      <c r="JR551" s="272"/>
      <c r="JS551" s="272"/>
      <c r="JT551" s="272"/>
      <c r="JU551" s="272"/>
      <c r="JV551" s="272"/>
      <c r="JW551" s="272"/>
      <c r="JX551" s="272"/>
      <c r="JY551" s="272"/>
      <c r="JZ551" s="272"/>
      <c r="KA551" s="272"/>
      <c r="KB551" s="272"/>
      <c r="KC551" s="272"/>
      <c r="KD551" s="272"/>
      <c r="KE551" s="272"/>
      <c r="KF551" s="272"/>
      <c r="KG551" s="272"/>
      <c r="KH551" s="272"/>
      <c r="KI551" s="272"/>
      <c r="KJ551" s="272"/>
      <c r="KK551" s="272"/>
      <c r="KL551" s="272"/>
      <c r="KM551" s="272"/>
      <c r="KN551" s="272"/>
      <c r="KO551" s="272"/>
      <c r="KP551" s="272"/>
      <c r="KQ551" s="272"/>
      <c r="KR551" s="272"/>
      <c r="KS551" s="272"/>
      <c r="KT551" s="272"/>
      <c r="KU551" s="272"/>
      <c r="KV551" s="272"/>
      <c r="KW551" s="272"/>
      <c r="KX551" s="272"/>
      <c r="KY551" s="272"/>
      <c r="KZ551" s="272"/>
      <c r="LA551" s="272"/>
      <c r="LB551" s="272"/>
      <c r="LC551" s="272"/>
      <c r="LD551" s="272"/>
      <c r="LE551" s="272"/>
      <c r="LF551" s="272"/>
      <c r="LG551" s="272"/>
      <c r="LH551" s="272"/>
      <c r="LI551" s="272"/>
      <c r="LJ551" s="272"/>
      <c r="LK551" s="272"/>
      <c r="LL551" s="272"/>
      <c r="LM551" s="272"/>
      <c r="LN551" s="272"/>
      <c r="LO551" s="272"/>
      <c r="LP551" s="272"/>
      <c r="LQ551" s="272"/>
      <c r="LR551" s="272"/>
      <c r="LS551" s="272"/>
      <c r="LT551" s="272"/>
      <c r="LU551" s="272"/>
      <c r="LV551" s="272"/>
      <c r="LW551" s="272"/>
      <c r="LX551" s="272"/>
      <c r="LY551" s="272"/>
      <c r="LZ551" s="272"/>
      <c r="MA551" s="272"/>
      <c r="MB551" s="272"/>
      <c r="MC551" s="272"/>
      <c r="MD551" s="272"/>
      <c r="ME551" s="272"/>
      <c r="MF551" s="272"/>
      <c r="MG551" s="272"/>
      <c r="MH551" s="272"/>
      <c r="MI551" s="272"/>
      <c r="MJ551" s="272"/>
      <c r="MK551" s="272"/>
      <c r="ML551" s="272"/>
      <c r="MM551" s="272"/>
      <c r="MN551" s="272"/>
      <c r="MO551" s="272"/>
      <c r="MP551" s="272"/>
      <c r="MQ551" s="272"/>
      <c r="MR551" s="272"/>
      <c r="MS551" s="272"/>
      <c r="MT551" s="272"/>
      <c r="MU551" s="272"/>
      <c r="MV551" s="272"/>
      <c r="MW551" s="272"/>
      <c r="MX551" s="272"/>
      <c r="MY551" s="272"/>
      <c r="MZ551" s="272"/>
      <c r="NA551" s="272"/>
      <c r="NB551" s="272"/>
      <c r="NC551" s="272"/>
      <c r="ND551" s="272"/>
      <c r="NE551" s="272"/>
      <c r="NF551" s="272"/>
      <c r="NG551" s="272"/>
      <c r="NH551" s="272"/>
      <c r="NI551" s="272"/>
      <c r="NJ551" s="272"/>
      <c r="NK551" s="272"/>
      <c r="NL551" s="272"/>
      <c r="NM551" s="272"/>
      <c r="NN551" s="272"/>
      <c r="NO551" s="272"/>
      <c r="NP551" s="272"/>
      <c r="NQ551" s="272"/>
      <c r="NR551" s="272"/>
      <c r="NS551" s="272"/>
      <c r="NT551" s="272"/>
      <c r="NU551" s="272"/>
      <c r="NV551" s="272"/>
      <c r="NW551" s="272"/>
      <c r="NX551" s="272"/>
      <c r="NY551" s="272"/>
      <c r="NZ551" s="272"/>
      <c r="OA551" s="272"/>
      <c r="OB551" s="272"/>
      <c r="OC551" s="272"/>
      <c r="OD551" s="272"/>
      <c r="OE551" s="272"/>
      <c r="OF551" s="272"/>
      <c r="OG551" s="272"/>
      <c r="OH551" s="272"/>
      <c r="OI551" s="272"/>
      <c r="OJ551" s="272"/>
      <c r="OK551" s="272"/>
      <c r="OL551" s="272"/>
      <c r="OM551" s="272"/>
      <c r="ON551" s="272"/>
      <c r="OO551" s="272"/>
      <c r="OP551" s="272"/>
      <c r="OQ551" s="272"/>
      <c r="OR551" s="272"/>
      <c r="OS551" s="272"/>
      <c r="OT551" s="272"/>
      <c r="OU551" s="272"/>
      <c r="OV551" s="272"/>
      <c r="OW551" s="272"/>
      <c r="OX551" s="272"/>
      <c r="OY551" s="272"/>
      <c r="OZ551" s="272"/>
      <c r="PA551" s="272"/>
      <c r="PB551" s="272"/>
      <c r="PC551" s="272"/>
      <c r="PD551" s="272"/>
      <c r="PE551" s="272"/>
      <c r="PF551" s="272"/>
      <c r="PG551" s="272"/>
      <c r="PH551" s="272"/>
      <c r="PI551" s="272"/>
      <c r="PJ551" s="272"/>
      <c r="PK551" s="272"/>
      <c r="PL551" s="272"/>
      <c r="PM551" s="272"/>
      <c r="PN551" s="272"/>
      <c r="PO551" s="272"/>
      <c r="PP551" s="272"/>
      <c r="PQ551" s="272"/>
      <c r="PR551" s="272"/>
      <c r="PS551" s="272"/>
      <c r="PT551" s="272"/>
      <c r="PU551" s="272"/>
      <c r="PV551" s="272"/>
      <c r="PW551" s="272"/>
      <c r="PX551" s="272"/>
      <c r="PY551" s="272"/>
      <c r="PZ551" s="272"/>
      <c r="QA551" s="272"/>
      <c r="QB551" s="272"/>
      <c r="QC551" s="272"/>
      <c r="QD551" s="272"/>
      <c r="QE551" s="272"/>
      <c r="QF551" s="272"/>
      <c r="QG551" s="272"/>
      <c r="QH551" s="272"/>
      <c r="QI551" s="272"/>
      <c r="QJ551" s="272"/>
      <c r="QK551" s="272"/>
      <c r="QL551" s="272"/>
      <c r="QM551" s="272"/>
      <c r="QN551" s="272"/>
      <c r="QO551" s="272"/>
      <c r="QP551" s="272"/>
      <c r="QQ551" s="272"/>
      <c r="QR551" s="272"/>
      <c r="QS551" s="272"/>
      <c r="QT551" s="272"/>
      <c r="QU551" s="272"/>
      <c r="QV551" s="272"/>
      <c r="QW551" s="272"/>
      <c r="QX551" s="272"/>
      <c r="QY551" s="272"/>
      <c r="QZ551" s="272"/>
      <c r="RA551" s="272"/>
      <c r="RB551" s="272"/>
      <c r="RC551" s="272"/>
      <c r="RD551" s="272"/>
      <c r="RE551" s="272"/>
      <c r="RF551" s="272"/>
      <c r="RG551" s="272"/>
      <c r="RH551" s="272"/>
      <c r="RI551" s="272"/>
      <c r="RJ551" s="272"/>
      <c r="RK551" s="272"/>
      <c r="RL551" s="272"/>
      <c r="RM551" s="272"/>
      <c r="RN551" s="272"/>
      <c r="RO551" s="272"/>
      <c r="RP551" s="272"/>
      <c r="RQ551" s="272"/>
      <c r="RR551" s="272"/>
      <c r="RS551" s="272"/>
      <c r="RT551" s="272"/>
      <c r="RU551" s="272"/>
      <c r="RV551" s="272"/>
      <c r="RW551" s="272"/>
      <c r="RX551" s="272"/>
      <c r="RY551" s="272"/>
      <c r="RZ551" s="272"/>
      <c r="SA551" s="272"/>
      <c r="SB551" s="272"/>
      <c r="SC551" s="272"/>
      <c r="SD551" s="272"/>
      <c r="SE551" s="272"/>
      <c r="SF551" s="272"/>
      <c r="SG551" s="272"/>
      <c r="SH551" s="272"/>
      <c r="SI551" s="272"/>
      <c r="SJ551" s="272"/>
      <c r="SK551" s="272"/>
      <c r="SL551" s="272"/>
      <c r="SM551" s="272"/>
      <c r="SN551" s="272"/>
      <c r="SO551" s="272"/>
      <c r="SP551" s="272"/>
      <c r="SQ551" s="272"/>
      <c r="SR551" s="272"/>
      <c r="SS551" s="272"/>
      <c r="ST551" s="272"/>
      <c r="SU551" s="272"/>
      <c r="SV551" s="272"/>
      <c r="SW551" s="272"/>
      <c r="SX551" s="272"/>
      <c r="SY551" s="272"/>
      <c r="SZ551" s="272"/>
      <c r="TA551" s="272"/>
      <c r="TB551" s="272"/>
      <c r="TC551" s="272"/>
      <c r="TD551" s="272"/>
      <c r="TE551" s="272"/>
      <c r="TF551" s="272"/>
      <c r="TG551" s="272"/>
      <c r="TH551" s="272"/>
      <c r="TI551" s="272"/>
      <c r="TJ551" s="272"/>
      <c r="TK551" s="272"/>
      <c r="TL551" s="272"/>
      <c r="TM551" s="272"/>
      <c r="TN551" s="272"/>
      <c r="TO551" s="272"/>
      <c r="TP551" s="272"/>
      <c r="TQ551" s="272"/>
      <c r="TR551" s="272"/>
      <c r="TS551" s="272"/>
      <c r="TT551" s="272"/>
      <c r="TU551" s="272"/>
      <c r="TV551" s="272"/>
      <c r="TW551" s="272"/>
      <c r="TX551" s="272"/>
      <c r="TY551" s="272"/>
      <c r="TZ551" s="272"/>
      <c r="UA551" s="272"/>
      <c r="UB551" s="272"/>
      <c r="UC551" s="272"/>
      <c r="UD551" s="272"/>
      <c r="UE551" s="272"/>
      <c r="UF551" s="272"/>
      <c r="UG551" s="272"/>
      <c r="UH551" s="272"/>
      <c r="UI551" s="272"/>
      <c r="UJ551" s="272"/>
      <c r="UK551" s="272"/>
      <c r="UL551" s="272"/>
      <c r="UM551" s="272"/>
      <c r="UN551" s="272"/>
      <c r="UO551" s="272"/>
      <c r="UP551" s="272"/>
      <c r="UQ551" s="272"/>
      <c r="UR551" s="272"/>
      <c r="US551" s="272"/>
      <c r="UT551" s="272"/>
      <c r="UU551" s="272"/>
      <c r="UV551" s="272"/>
      <c r="UW551" s="272"/>
      <c r="UX551" s="272"/>
      <c r="UY551" s="272"/>
      <c r="UZ551" s="272"/>
      <c r="VA551" s="272"/>
      <c r="VB551" s="272"/>
      <c r="VC551" s="272"/>
      <c r="VD551" s="272"/>
      <c r="VE551" s="272"/>
      <c r="VF551" s="272"/>
      <c r="VG551" s="272"/>
      <c r="VH551" s="272"/>
      <c r="VI551" s="272"/>
      <c r="VJ551" s="272"/>
      <c r="VK551" s="272"/>
      <c r="VL551" s="272"/>
      <c r="VM551" s="272"/>
      <c r="VN551" s="272"/>
      <c r="VO551" s="272"/>
      <c r="VP551" s="272"/>
      <c r="VQ551" s="272"/>
      <c r="VR551" s="272"/>
      <c r="VS551" s="272"/>
      <c r="VT551" s="272"/>
      <c r="VU551" s="272"/>
      <c r="VV551" s="272"/>
      <c r="VW551" s="272"/>
      <c r="VX551" s="272"/>
      <c r="VY551" s="272"/>
      <c r="VZ551" s="272"/>
      <c r="WA551" s="272"/>
      <c r="WB551" s="272"/>
      <c r="WC551" s="272"/>
      <c r="WD551" s="272"/>
      <c r="WE551" s="272"/>
      <c r="WF551" s="272"/>
      <c r="WG551" s="272"/>
      <c r="WH551" s="272"/>
      <c r="WI551" s="272"/>
      <c r="WJ551" s="272"/>
      <c r="WK551" s="272"/>
      <c r="WL551" s="272"/>
      <c r="WM551" s="272"/>
      <c r="WN551" s="272"/>
      <c r="WO551" s="272"/>
      <c r="WP551" s="272"/>
      <c r="WQ551" s="272"/>
      <c r="WR551" s="272"/>
      <c r="WS551" s="272"/>
      <c r="WT551" s="272"/>
      <c r="WU551" s="272"/>
      <c r="WV551" s="272"/>
      <c r="WW551" s="272"/>
      <c r="WX551" s="272"/>
      <c r="WY551" s="272"/>
      <c r="WZ551" s="272"/>
      <c r="XA551" s="272"/>
      <c r="XB551" s="272"/>
      <c r="XC551" s="272"/>
      <c r="XD551" s="272"/>
      <c r="XE551" s="272"/>
      <c r="XF551" s="272"/>
      <c r="XG551" s="272"/>
      <c r="XH551" s="272"/>
      <c r="XI551" s="272"/>
      <c r="XJ551" s="272"/>
      <c r="XK551" s="272"/>
      <c r="XL551" s="272"/>
      <c r="XM551" s="272"/>
      <c r="XN551" s="272"/>
      <c r="XO551" s="272"/>
      <c r="XP551" s="272"/>
      <c r="XQ551" s="272"/>
      <c r="XR551" s="272"/>
      <c r="XS551" s="272"/>
      <c r="XT551" s="272"/>
      <c r="XU551" s="272"/>
      <c r="XV551" s="272"/>
      <c r="XW551" s="272"/>
      <c r="XX551" s="272"/>
      <c r="XY551" s="272"/>
      <c r="XZ551" s="272"/>
      <c r="YA551" s="272"/>
      <c r="YB551" s="272"/>
      <c r="YC551" s="272"/>
      <c r="YD551" s="272"/>
      <c r="YE551" s="272"/>
      <c r="YF551" s="272"/>
      <c r="YG551" s="272"/>
      <c r="YH551" s="272"/>
      <c r="YI551" s="272"/>
      <c r="YJ551" s="272"/>
      <c r="YK551" s="272"/>
      <c r="YL551" s="272"/>
      <c r="YM551" s="272"/>
      <c r="YN551" s="272"/>
      <c r="YO551" s="272"/>
      <c r="YP551" s="272"/>
      <c r="YQ551" s="272"/>
      <c r="YR551" s="272"/>
      <c r="YS551" s="272"/>
      <c r="YT551" s="272"/>
      <c r="YU551" s="272"/>
      <c r="YV551" s="272"/>
      <c r="YW551" s="272"/>
      <c r="YX551" s="272"/>
      <c r="YY551" s="272"/>
      <c r="YZ551" s="272"/>
      <c r="ZA551" s="272"/>
      <c r="ZB551" s="272"/>
      <c r="ZC551" s="272"/>
      <c r="ZD551" s="272"/>
      <c r="ZE551" s="272"/>
      <c r="ZF551" s="272"/>
      <c r="ZG551" s="272"/>
      <c r="ZH551" s="272"/>
      <c r="ZI551" s="272"/>
      <c r="ZJ551" s="272"/>
      <c r="ZK551" s="272"/>
      <c r="ZL551" s="272"/>
      <c r="ZM551" s="272"/>
      <c r="ZN551" s="272"/>
      <c r="ZO551" s="272"/>
      <c r="ZP551" s="272"/>
      <c r="ZQ551" s="272"/>
      <c r="ZR551" s="272"/>
      <c r="ZS551" s="272"/>
      <c r="ZT551" s="272"/>
      <c r="ZU551" s="272"/>
      <c r="ZV551" s="272"/>
      <c r="ZW551" s="272"/>
      <c r="ZX551" s="272"/>
      <c r="ZY551" s="272"/>
      <c r="ZZ551" s="272"/>
      <c r="AAA551" s="272"/>
      <c r="AAB551" s="272"/>
      <c r="AAC551" s="272"/>
      <c r="AAD551" s="272"/>
      <c r="AAE551" s="272"/>
      <c r="AAF551" s="272"/>
      <c r="AAG551" s="272"/>
      <c r="AAH551" s="272"/>
      <c r="AAI551" s="272"/>
      <c r="AAJ551" s="272"/>
      <c r="AAK551" s="272"/>
      <c r="AAL551" s="272"/>
      <c r="AAM551" s="272"/>
      <c r="AAN551" s="272"/>
      <c r="AAO551" s="272"/>
      <c r="AAP551" s="272"/>
      <c r="AAQ551" s="272"/>
      <c r="AAR551" s="272"/>
      <c r="AAS551" s="272"/>
      <c r="AAT551" s="272"/>
      <c r="AAU551" s="272"/>
      <c r="AAV551" s="272"/>
      <c r="AAW551" s="272"/>
      <c r="AAX551" s="272"/>
      <c r="AAY551" s="272"/>
      <c r="AAZ551" s="272"/>
      <c r="ABA551" s="272"/>
      <c r="ABB551" s="272"/>
      <c r="ABC551" s="272"/>
      <c r="ABD551" s="272"/>
      <c r="ABE551" s="272"/>
      <c r="ABF551" s="272"/>
      <c r="ABG551" s="272"/>
      <c r="ABH551" s="272"/>
      <c r="ABI551" s="272"/>
      <c r="ABJ551" s="272"/>
      <c r="ABK551" s="272"/>
      <c r="ABL551" s="272"/>
      <c r="ABM551" s="272"/>
      <c r="ABN551" s="272"/>
      <c r="ABO551" s="272"/>
      <c r="ABP551" s="272"/>
      <c r="ABQ551" s="272"/>
      <c r="ABR551" s="272"/>
      <c r="ABS551" s="272"/>
      <c r="ABT551" s="272"/>
      <c r="ABU551" s="272"/>
      <c r="ABV551" s="272"/>
      <c r="ABW551" s="272"/>
      <c r="ABX551" s="272"/>
      <c r="ABY551" s="272"/>
      <c r="ABZ551" s="272"/>
      <c r="ACA551" s="272"/>
      <c r="ACB551" s="272"/>
      <c r="ACC551" s="272"/>
      <c r="ACD551" s="272"/>
      <c r="ACE551" s="272"/>
      <c r="ACF551" s="272"/>
      <c r="ACG551" s="272"/>
      <c r="ACH551" s="272"/>
      <c r="ACI551" s="272"/>
      <c r="ACJ551" s="272"/>
      <c r="ACK551" s="272"/>
      <c r="ACL551" s="272"/>
      <c r="ACM551" s="272"/>
      <c r="ACN551" s="272"/>
      <c r="ACO551" s="272"/>
      <c r="ACP551" s="272"/>
      <c r="ACQ551" s="272"/>
      <c r="ACR551" s="272"/>
      <c r="ACS551" s="272"/>
      <c r="ACT551" s="272"/>
      <c r="ACU551" s="272"/>
      <c r="ACV551" s="272"/>
      <c r="ACW551" s="272"/>
      <c r="ACX551" s="272"/>
      <c r="ACY551" s="272"/>
      <c r="ACZ551" s="272"/>
      <c r="ADA551" s="272"/>
      <c r="ADB551" s="272"/>
      <c r="ADC551" s="272"/>
      <c r="ADD551" s="272"/>
      <c r="ADE551" s="272"/>
      <c r="ADF551" s="272"/>
      <c r="ADG551" s="272"/>
      <c r="ADH551" s="272"/>
      <c r="ADI551" s="272"/>
      <c r="ADJ551" s="272"/>
      <c r="ADK551" s="272"/>
      <c r="ADL551" s="272"/>
      <c r="ADM551" s="272"/>
      <c r="ADN551" s="272"/>
      <c r="ADO551" s="272"/>
      <c r="ADP551" s="272"/>
      <c r="ADQ551" s="272"/>
      <c r="ADR551" s="272"/>
      <c r="ADS551" s="272"/>
      <c r="ADT551" s="272"/>
      <c r="ADU551" s="272"/>
      <c r="ADV551" s="272"/>
      <c r="ADW551" s="272"/>
      <c r="ADX551" s="272"/>
      <c r="ADY551" s="272"/>
      <c r="ADZ551" s="272"/>
      <c r="AEA551" s="272"/>
      <c r="AEB551" s="272"/>
      <c r="AEC551" s="272"/>
      <c r="AED551" s="272"/>
      <c r="AEE551" s="272"/>
      <c r="AEF551" s="272"/>
      <c r="AEG551" s="272"/>
      <c r="AEH551" s="272"/>
      <c r="AEI551" s="272"/>
      <c r="AEJ551" s="272"/>
      <c r="AEK551" s="272"/>
      <c r="AEL551" s="272"/>
      <c r="AEM551" s="272"/>
      <c r="AEN551" s="272"/>
      <c r="AEO551" s="272"/>
      <c r="AEP551" s="272"/>
      <c r="AEQ551" s="272"/>
      <c r="AER551" s="272"/>
      <c r="AES551" s="272"/>
      <c r="AET551" s="272"/>
      <c r="AEU551" s="272"/>
      <c r="AEV551" s="272"/>
      <c r="AEW551" s="272"/>
      <c r="AEX551" s="272"/>
      <c r="AEY551" s="272"/>
      <c r="AEZ551" s="272"/>
      <c r="AFA551" s="272"/>
      <c r="AFB551" s="272"/>
      <c r="AFC551" s="272"/>
      <c r="AFD551" s="272"/>
      <c r="AFE551" s="272"/>
      <c r="AFF551" s="272"/>
      <c r="AFG551" s="272"/>
      <c r="AFH551" s="272"/>
      <c r="AFI551" s="272"/>
      <c r="AFJ551" s="272"/>
      <c r="AFK551" s="272"/>
      <c r="AFL551" s="272"/>
      <c r="AFM551" s="272"/>
      <c r="AFN551" s="272"/>
      <c r="AFO551" s="272"/>
      <c r="AFP551" s="272"/>
      <c r="AFQ551" s="272"/>
      <c r="AFR551" s="272"/>
      <c r="AFS551" s="272"/>
      <c r="AFT551" s="272"/>
      <c r="AFU551" s="272"/>
      <c r="AFV551" s="272"/>
      <c r="AFW551" s="272"/>
      <c r="AFX551" s="272"/>
      <c r="AFY551" s="272"/>
      <c r="AFZ551" s="272"/>
      <c r="AGA551" s="272"/>
      <c r="AGB551" s="272"/>
      <c r="AGC551" s="272"/>
      <c r="AGD551" s="272"/>
      <c r="AGE551" s="272"/>
      <c r="AGF551" s="272"/>
      <c r="AGG551" s="272"/>
      <c r="AGH551" s="272"/>
      <c r="AGI551" s="272"/>
      <c r="AGJ551" s="272"/>
      <c r="AGK551" s="272"/>
      <c r="AGL551" s="272"/>
      <c r="AGM551" s="272"/>
      <c r="AGN551" s="272"/>
      <c r="AGO551" s="272"/>
      <c r="AGP551" s="272"/>
      <c r="AGQ551" s="272"/>
      <c r="AGR551" s="272"/>
      <c r="AGS551" s="272"/>
      <c r="AGT551" s="272"/>
      <c r="AGU551" s="272"/>
      <c r="AGV551" s="272"/>
      <c r="AGW551" s="272"/>
      <c r="AGX551" s="272"/>
      <c r="AGY551" s="272"/>
      <c r="AGZ551" s="272"/>
      <c r="AHA551" s="272"/>
      <c r="AHB551" s="272"/>
      <c r="AHC551" s="272"/>
      <c r="AHD551" s="272"/>
      <c r="AHE551" s="272"/>
      <c r="AHF551" s="272"/>
      <c r="AHG551" s="272"/>
      <c r="AHH551" s="272"/>
      <c r="AHI551" s="272"/>
      <c r="AHJ551" s="272"/>
      <c r="AHK551" s="272"/>
      <c r="AHL551" s="272"/>
      <c r="AHM551" s="272"/>
      <c r="AHN551" s="272"/>
      <c r="AHO551" s="272"/>
      <c r="AHP551" s="272"/>
      <c r="AHQ551" s="272"/>
      <c r="AHR551" s="272"/>
      <c r="AHS551" s="272"/>
      <c r="AHT551" s="272"/>
      <c r="AHU551" s="272"/>
      <c r="AHV551" s="272"/>
      <c r="AHW551" s="272"/>
      <c r="AHX551" s="272"/>
      <c r="AHY551" s="272"/>
      <c r="AHZ551" s="272"/>
      <c r="AIA551" s="272"/>
      <c r="AIB551" s="272"/>
      <c r="AIC551" s="272"/>
      <c r="AID551" s="272"/>
      <c r="AIE551" s="272"/>
      <c r="AIF551" s="272"/>
      <c r="AIG551" s="272"/>
      <c r="AIH551" s="272"/>
      <c r="AII551" s="272"/>
      <c r="AIJ551" s="272"/>
      <c r="AIK551" s="272"/>
      <c r="AIL551" s="272"/>
      <c r="AIM551" s="272"/>
      <c r="AIN551" s="272"/>
      <c r="AIO551" s="272"/>
      <c r="AIP551" s="272"/>
      <c r="AIQ551" s="272"/>
      <c r="AIR551" s="272"/>
      <c r="AIS551" s="272"/>
      <c r="AIT551" s="272"/>
      <c r="AIU551" s="272"/>
      <c r="AIV551" s="272"/>
      <c r="AIW551" s="272"/>
      <c r="AIX551" s="272"/>
      <c r="AIY551" s="272"/>
      <c r="AIZ551" s="272"/>
      <c r="AJA551" s="272"/>
      <c r="AJB551" s="272"/>
      <c r="AJC551" s="272"/>
      <c r="AJD551" s="272"/>
      <c r="AJE551" s="272"/>
      <c r="AJF551" s="272"/>
      <c r="AJG551" s="272"/>
      <c r="AJH551" s="272"/>
      <c r="AJI551" s="272"/>
      <c r="AJJ551" s="272"/>
      <c r="AJK551" s="272"/>
      <c r="AJL551" s="272"/>
      <c r="AJM551" s="272"/>
      <c r="AJN551" s="272"/>
      <c r="AJO551" s="272"/>
      <c r="AJP551" s="272"/>
      <c r="AJQ551" s="272"/>
      <c r="AJR551" s="272"/>
      <c r="AJS551" s="272"/>
      <c r="AJT551" s="272"/>
      <c r="AJU551" s="272"/>
      <c r="AJV551" s="272"/>
      <c r="AJW551" s="272"/>
      <c r="AJX551" s="272"/>
      <c r="AJY551" s="272"/>
      <c r="AJZ551" s="272"/>
      <c r="AKA551" s="272"/>
      <c r="AKB551" s="272"/>
      <c r="AKC551" s="272"/>
      <c r="AKD551" s="272"/>
      <c r="AKE551" s="272"/>
      <c r="AKF551" s="272"/>
      <c r="AKG551" s="272"/>
      <c r="AKH551" s="272"/>
      <c r="AKI551" s="272"/>
      <c r="AKJ551" s="272"/>
      <c r="AKK551" s="272"/>
      <c r="AKL551" s="272"/>
      <c r="AKM551" s="272"/>
      <c r="AKN551" s="272"/>
      <c r="AKO551" s="272"/>
      <c r="AKP551" s="272"/>
      <c r="AKQ551" s="272"/>
      <c r="AKR551" s="272"/>
      <c r="AKS551" s="272"/>
      <c r="AKT551" s="272"/>
      <c r="AKU551" s="272"/>
      <c r="AKV551" s="272"/>
      <c r="AKW551" s="272"/>
      <c r="AKX551" s="272"/>
      <c r="AKY551" s="272"/>
      <c r="AKZ551" s="272"/>
      <c r="ALA551" s="272"/>
      <c r="ALB551" s="272"/>
      <c r="ALC551" s="272"/>
      <c r="ALD551" s="272"/>
      <c r="ALE551" s="272"/>
    </row>
    <row r="552" spans="1:993" s="274" customFormat="1" ht="76.5" x14ac:dyDescent="0.2">
      <c r="A552" s="395" t="s">
        <v>8565</v>
      </c>
      <c r="B552" s="18" t="s">
        <v>3984</v>
      </c>
      <c r="C552" s="35" t="s">
        <v>1422</v>
      </c>
      <c r="D552" s="206"/>
      <c r="E552" s="35" t="s">
        <v>6417</v>
      </c>
      <c r="F552" s="190"/>
      <c r="G552" s="190"/>
      <c r="H552" s="13" t="s">
        <v>1790</v>
      </c>
      <c r="I552" s="239" t="s">
        <v>4899</v>
      </c>
      <c r="J552" s="35" t="s">
        <v>2082</v>
      </c>
      <c r="K552" s="13"/>
      <c r="L552" s="315">
        <v>1</v>
      </c>
      <c r="M552" s="329" t="s">
        <v>7570</v>
      </c>
      <c r="N552" s="329" t="s">
        <v>7570</v>
      </c>
      <c r="O552" s="329" t="s">
        <v>7570</v>
      </c>
      <c r="P552" s="329" t="s">
        <v>7570</v>
      </c>
      <c r="Q552" s="329" t="s">
        <v>7570</v>
      </c>
      <c r="R552" s="272"/>
      <c r="S552" s="272"/>
      <c r="T552" s="272"/>
      <c r="U552" s="272"/>
      <c r="V552" s="272"/>
      <c r="W552" s="272"/>
      <c r="X552" s="272"/>
      <c r="Y552" s="272"/>
      <c r="Z552" s="272"/>
      <c r="AA552" s="272"/>
      <c r="AB552" s="272"/>
      <c r="AC552" s="272"/>
      <c r="AD552" s="272"/>
      <c r="AE552" s="272"/>
      <c r="AF552" s="272"/>
      <c r="AG552" s="272"/>
      <c r="AH552" s="272"/>
      <c r="AI552" s="272"/>
      <c r="AJ552" s="272"/>
      <c r="AK552" s="272"/>
      <c r="AL552" s="272"/>
      <c r="AM552" s="272"/>
      <c r="AN552" s="272"/>
      <c r="AO552" s="272"/>
      <c r="AP552" s="272"/>
      <c r="AQ552" s="272"/>
      <c r="AR552" s="272"/>
      <c r="AS552" s="272"/>
      <c r="AT552" s="272"/>
      <c r="AU552" s="272"/>
      <c r="AV552" s="272"/>
      <c r="AW552" s="272"/>
      <c r="AX552" s="272"/>
      <c r="AY552" s="272"/>
      <c r="AZ552" s="272"/>
      <c r="BA552" s="272"/>
      <c r="BB552" s="272"/>
      <c r="BC552" s="272"/>
      <c r="BD552" s="272"/>
      <c r="BE552" s="272"/>
      <c r="BF552" s="272"/>
      <c r="BG552" s="272"/>
      <c r="BH552" s="272"/>
      <c r="BI552" s="272"/>
      <c r="BJ552" s="272"/>
      <c r="BK552" s="272"/>
      <c r="BL552" s="272"/>
      <c r="BM552" s="272"/>
      <c r="BN552" s="272"/>
      <c r="BO552" s="272"/>
      <c r="BP552" s="272"/>
      <c r="BQ552" s="272"/>
      <c r="BR552" s="272"/>
      <c r="BS552" s="272"/>
      <c r="BT552" s="272"/>
      <c r="BU552" s="272"/>
      <c r="BV552" s="272"/>
      <c r="BW552" s="272"/>
      <c r="BX552" s="272"/>
      <c r="BY552" s="272"/>
      <c r="BZ552" s="272"/>
      <c r="CA552" s="272"/>
      <c r="CB552" s="272"/>
      <c r="CC552" s="272"/>
      <c r="CD552" s="272"/>
      <c r="CE552" s="272"/>
      <c r="CF552" s="272"/>
      <c r="CG552" s="272"/>
      <c r="CH552" s="272"/>
      <c r="CI552" s="272"/>
      <c r="CJ552" s="272"/>
      <c r="CK552" s="272"/>
      <c r="CL552" s="272"/>
      <c r="CM552" s="272"/>
      <c r="CN552" s="272"/>
      <c r="CO552" s="272"/>
      <c r="CP552" s="272"/>
      <c r="CQ552" s="272"/>
      <c r="CR552" s="272"/>
      <c r="CS552" s="272"/>
      <c r="CT552" s="272"/>
      <c r="CU552" s="272"/>
      <c r="CV552" s="272"/>
      <c r="CW552" s="272"/>
      <c r="CX552" s="272"/>
      <c r="CY552" s="272"/>
      <c r="CZ552" s="272"/>
      <c r="DA552" s="272"/>
      <c r="DB552" s="272"/>
      <c r="DC552" s="272"/>
      <c r="DD552" s="272"/>
      <c r="DE552" s="272"/>
      <c r="DF552" s="272"/>
      <c r="DG552" s="272"/>
      <c r="DH552" s="272"/>
      <c r="DI552" s="272"/>
      <c r="DJ552" s="272"/>
      <c r="DK552" s="272"/>
      <c r="DL552" s="272"/>
      <c r="DM552" s="272"/>
      <c r="DN552" s="272"/>
      <c r="DO552" s="272"/>
      <c r="DP552" s="272"/>
      <c r="DQ552" s="272"/>
      <c r="DR552" s="272"/>
      <c r="DS552" s="272"/>
      <c r="DT552" s="272"/>
      <c r="DU552" s="272"/>
      <c r="DV552" s="272"/>
      <c r="DW552" s="272"/>
      <c r="DX552" s="272"/>
      <c r="DY552" s="272"/>
      <c r="DZ552" s="272"/>
      <c r="EA552" s="272"/>
      <c r="EB552" s="272"/>
      <c r="EC552" s="272"/>
      <c r="ED552" s="272"/>
      <c r="EE552" s="272"/>
      <c r="EF552" s="272"/>
      <c r="EG552" s="272"/>
      <c r="EH552" s="272"/>
      <c r="EI552" s="272"/>
      <c r="EJ552" s="272"/>
      <c r="EK552" s="272"/>
      <c r="EL552" s="272"/>
      <c r="EM552" s="272"/>
      <c r="EN552" s="272"/>
      <c r="EO552" s="272"/>
      <c r="EP552" s="272"/>
      <c r="EQ552" s="272"/>
      <c r="ER552" s="272"/>
      <c r="ES552" s="272"/>
      <c r="ET552" s="272"/>
      <c r="EU552" s="272"/>
      <c r="EV552" s="272"/>
      <c r="EW552" s="272"/>
      <c r="EX552" s="272"/>
      <c r="EY552" s="272"/>
      <c r="EZ552" s="272"/>
      <c r="FA552" s="272"/>
      <c r="FB552" s="272"/>
      <c r="FC552" s="272"/>
      <c r="FD552" s="272"/>
      <c r="FE552" s="272"/>
      <c r="FF552" s="272"/>
      <c r="FG552" s="272"/>
      <c r="FH552" s="272"/>
      <c r="FI552" s="272"/>
      <c r="FJ552" s="272"/>
      <c r="FK552" s="272"/>
      <c r="FL552" s="272"/>
      <c r="FM552" s="272"/>
      <c r="FN552" s="272"/>
      <c r="FO552" s="272"/>
      <c r="FP552" s="272"/>
      <c r="FQ552" s="272"/>
      <c r="FR552" s="272"/>
      <c r="FS552" s="272"/>
      <c r="FT552" s="272"/>
      <c r="FU552" s="272"/>
      <c r="FV552" s="272"/>
      <c r="FW552" s="272"/>
      <c r="FX552" s="272"/>
      <c r="FY552" s="272"/>
      <c r="FZ552" s="272"/>
      <c r="GA552" s="272"/>
      <c r="GB552" s="272"/>
      <c r="GC552" s="272"/>
      <c r="GD552" s="272"/>
      <c r="GE552" s="272"/>
      <c r="GF552" s="272"/>
      <c r="GG552" s="272"/>
      <c r="GH552" s="272"/>
      <c r="GI552" s="272"/>
      <c r="GJ552" s="272"/>
      <c r="GK552" s="272"/>
      <c r="GL552" s="272"/>
      <c r="GM552" s="272"/>
      <c r="GN552" s="272"/>
      <c r="GO552" s="272"/>
      <c r="GP552" s="272"/>
      <c r="GQ552" s="272"/>
      <c r="GR552" s="272"/>
      <c r="GS552" s="272"/>
      <c r="GT552" s="272"/>
      <c r="GU552" s="272"/>
      <c r="GV552" s="272"/>
      <c r="GW552" s="272"/>
      <c r="GX552" s="272"/>
      <c r="GY552" s="272"/>
      <c r="GZ552" s="272"/>
      <c r="HA552" s="272"/>
      <c r="HB552" s="272"/>
      <c r="HC552" s="272"/>
      <c r="HD552" s="272"/>
      <c r="HE552" s="272"/>
      <c r="HF552" s="272"/>
      <c r="HG552" s="272"/>
      <c r="HH552" s="272"/>
      <c r="HI552" s="272"/>
      <c r="HJ552" s="272"/>
      <c r="HK552" s="272"/>
      <c r="HL552" s="272"/>
      <c r="HM552" s="272"/>
      <c r="HN552" s="272"/>
      <c r="HO552" s="272"/>
      <c r="HP552" s="272"/>
      <c r="HQ552" s="272"/>
      <c r="HR552" s="272"/>
      <c r="HS552" s="272"/>
      <c r="HT552" s="272"/>
      <c r="HU552" s="272"/>
      <c r="HV552" s="272"/>
      <c r="HW552" s="272"/>
      <c r="HX552" s="272"/>
      <c r="HY552" s="272"/>
      <c r="HZ552" s="272"/>
      <c r="IA552" s="272"/>
      <c r="IB552" s="272"/>
      <c r="IC552" s="272"/>
      <c r="ID552" s="272"/>
      <c r="IE552" s="272"/>
      <c r="IF552" s="272"/>
      <c r="IG552" s="272"/>
      <c r="IH552" s="272"/>
      <c r="II552" s="272"/>
      <c r="IJ552" s="272"/>
      <c r="IK552" s="272"/>
      <c r="IL552" s="272"/>
      <c r="IM552" s="272"/>
      <c r="IN552" s="272"/>
      <c r="IO552" s="272"/>
      <c r="IP552" s="272"/>
      <c r="IQ552" s="272"/>
      <c r="IR552" s="272"/>
      <c r="IS552" s="272"/>
      <c r="IT552" s="272"/>
      <c r="IU552" s="272"/>
      <c r="IV552" s="272"/>
      <c r="IW552" s="272"/>
      <c r="IX552" s="272"/>
      <c r="IY552" s="272"/>
      <c r="IZ552" s="272"/>
      <c r="JA552" s="272"/>
      <c r="JB552" s="272"/>
      <c r="JC552" s="272"/>
      <c r="JD552" s="272"/>
      <c r="JE552" s="272"/>
      <c r="JF552" s="272"/>
      <c r="JG552" s="272"/>
      <c r="JH552" s="272"/>
      <c r="JI552" s="272"/>
      <c r="JJ552" s="272"/>
      <c r="JK552" s="272"/>
      <c r="JL552" s="272"/>
      <c r="JM552" s="272"/>
      <c r="JN552" s="272"/>
      <c r="JO552" s="272"/>
      <c r="JP552" s="272"/>
      <c r="JQ552" s="272"/>
      <c r="JR552" s="272"/>
      <c r="JS552" s="272"/>
      <c r="JT552" s="272"/>
      <c r="JU552" s="272"/>
      <c r="JV552" s="272"/>
      <c r="JW552" s="272"/>
      <c r="JX552" s="272"/>
      <c r="JY552" s="272"/>
      <c r="JZ552" s="272"/>
      <c r="KA552" s="272"/>
      <c r="KB552" s="272"/>
      <c r="KC552" s="272"/>
      <c r="KD552" s="272"/>
      <c r="KE552" s="272"/>
      <c r="KF552" s="272"/>
      <c r="KG552" s="272"/>
      <c r="KH552" s="272"/>
      <c r="KI552" s="272"/>
      <c r="KJ552" s="272"/>
      <c r="KK552" s="272"/>
      <c r="KL552" s="272"/>
      <c r="KM552" s="272"/>
      <c r="KN552" s="272"/>
      <c r="KO552" s="272"/>
      <c r="KP552" s="272"/>
      <c r="KQ552" s="272"/>
      <c r="KR552" s="272"/>
      <c r="KS552" s="272"/>
      <c r="KT552" s="272"/>
      <c r="KU552" s="272"/>
      <c r="KV552" s="272"/>
      <c r="KW552" s="272"/>
      <c r="KX552" s="272"/>
      <c r="KY552" s="272"/>
      <c r="KZ552" s="272"/>
      <c r="LA552" s="272"/>
      <c r="LB552" s="272"/>
      <c r="LC552" s="272"/>
      <c r="LD552" s="272"/>
      <c r="LE552" s="272"/>
      <c r="LF552" s="272"/>
      <c r="LG552" s="272"/>
      <c r="LH552" s="272"/>
      <c r="LI552" s="272"/>
      <c r="LJ552" s="272"/>
      <c r="LK552" s="272"/>
      <c r="LL552" s="272"/>
      <c r="LM552" s="272"/>
      <c r="LN552" s="272"/>
      <c r="LO552" s="272"/>
      <c r="LP552" s="272"/>
      <c r="LQ552" s="272"/>
      <c r="LR552" s="272"/>
      <c r="LS552" s="272"/>
      <c r="LT552" s="272"/>
      <c r="LU552" s="272"/>
      <c r="LV552" s="272"/>
      <c r="LW552" s="272"/>
      <c r="LX552" s="272"/>
      <c r="LY552" s="272"/>
      <c r="LZ552" s="272"/>
      <c r="MA552" s="272"/>
      <c r="MB552" s="272"/>
      <c r="MC552" s="272"/>
      <c r="MD552" s="272"/>
      <c r="ME552" s="272"/>
      <c r="MF552" s="272"/>
      <c r="MG552" s="272"/>
      <c r="MH552" s="272"/>
      <c r="MI552" s="272"/>
      <c r="MJ552" s="272"/>
      <c r="MK552" s="272"/>
      <c r="ML552" s="272"/>
      <c r="MM552" s="272"/>
      <c r="MN552" s="272"/>
      <c r="MO552" s="272"/>
      <c r="MP552" s="272"/>
      <c r="MQ552" s="272"/>
      <c r="MR552" s="272"/>
      <c r="MS552" s="272"/>
      <c r="MT552" s="272"/>
      <c r="MU552" s="272"/>
      <c r="MV552" s="272"/>
      <c r="MW552" s="272"/>
      <c r="MX552" s="272"/>
      <c r="MY552" s="272"/>
      <c r="MZ552" s="272"/>
      <c r="NA552" s="272"/>
      <c r="NB552" s="272"/>
      <c r="NC552" s="272"/>
      <c r="ND552" s="272"/>
      <c r="NE552" s="272"/>
      <c r="NF552" s="272"/>
      <c r="NG552" s="272"/>
      <c r="NH552" s="272"/>
      <c r="NI552" s="272"/>
      <c r="NJ552" s="272"/>
      <c r="NK552" s="272"/>
      <c r="NL552" s="272"/>
      <c r="NM552" s="272"/>
      <c r="NN552" s="272"/>
      <c r="NO552" s="272"/>
      <c r="NP552" s="272"/>
      <c r="NQ552" s="272"/>
      <c r="NR552" s="272"/>
      <c r="NS552" s="272"/>
      <c r="NT552" s="272"/>
      <c r="NU552" s="272"/>
      <c r="NV552" s="272"/>
      <c r="NW552" s="272"/>
      <c r="NX552" s="272"/>
      <c r="NY552" s="272"/>
      <c r="NZ552" s="272"/>
      <c r="OA552" s="272"/>
      <c r="OB552" s="272"/>
      <c r="OC552" s="272"/>
      <c r="OD552" s="272"/>
      <c r="OE552" s="272"/>
      <c r="OF552" s="272"/>
      <c r="OG552" s="272"/>
      <c r="OH552" s="272"/>
      <c r="OI552" s="272"/>
      <c r="OJ552" s="272"/>
      <c r="OK552" s="272"/>
      <c r="OL552" s="272"/>
      <c r="OM552" s="272"/>
      <c r="ON552" s="272"/>
      <c r="OO552" s="272"/>
      <c r="OP552" s="272"/>
      <c r="OQ552" s="272"/>
      <c r="OR552" s="272"/>
      <c r="OS552" s="272"/>
      <c r="OT552" s="272"/>
      <c r="OU552" s="272"/>
      <c r="OV552" s="272"/>
      <c r="OW552" s="272"/>
      <c r="OX552" s="272"/>
      <c r="OY552" s="272"/>
      <c r="OZ552" s="272"/>
      <c r="PA552" s="272"/>
      <c r="PB552" s="272"/>
      <c r="PC552" s="272"/>
      <c r="PD552" s="272"/>
      <c r="PE552" s="272"/>
      <c r="PF552" s="272"/>
      <c r="PG552" s="272"/>
      <c r="PH552" s="272"/>
      <c r="PI552" s="272"/>
      <c r="PJ552" s="272"/>
      <c r="PK552" s="272"/>
      <c r="PL552" s="272"/>
      <c r="PM552" s="272"/>
      <c r="PN552" s="272"/>
      <c r="PO552" s="272"/>
      <c r="PP552" s="272"/>
      <c r="PQ552" s="272"/>
      <c r="PR552" s="272"/>
      <c r="PS552" s="272"/>
      <c r="PT552" s="272"/>
      <c r="PU552" s="272"/>
      <c r="PV552" s="272"/>
      <c r="PW552" s="272"/>
      <c r="PX552" s="272"/>
      <c r="PY552" s="272"/>
      <c r="PZ552" s="272"/>
      <c r="QA552" s="272"/>
      <c r="QB552" s="272"/>
      <c r="QC552" s="272"/>
      <c r="QD552" s="272"/>
      <c r="QE552" s="272"/>
      <c r="QF552" s="272"/>
      <c r="QG552" s="272"/>
      <c r="QH552" s="272"/>
      <c r="QI552" s="272"/>
      <c r="QJ552" s="272"/>
      <c r="QK552" s="272"/>
      <c r="QL552" s="272"/>
      <c r="QM552" s="272"/>
      <c r="QN552" s="272"/>
      <c r="QO552" s="272"/>
      <c r="QP552" s="272"/>
      <c r="QQ552" s="272"/>
      <c r="QR552" s="272"/>
      <c r="QS552" s="272"/>
      <c r="QT552" s="272"/>
      <c r="QU552" s="272"/>
      <c r="QV552" s="272"/>
      <c r="QW552" s="272"/>
      <c r="QX552" s="272"/>
      <c r="QY552" s="272"/>
      <c r="QZ552" s="272"/>
      <c r="RA552" s="272"/>
      <c r="RB552" s="272"/>
      <c r="RC552" s="272"/>
      <c r="RD552" s="272"/>
      <c r="RE552" s="272"/>
      <c r="RF552" s="272"/>
      <c r="RG552" s="272"/>
      <c r="RH552" s="272"/>
      <c r="RI552" s="272"/>
      <c r="RJ552" s="272"/>
      <c r="RK552" s="272"/>
      <c r="RL552" s="272"/>
      <c r="RM552" s="272"/>
      <c r="RN552" s="272"/>
      <c r="RO552" s="272"/>
      <c r="RP552" s="272"/>
      <c r="RQ552" s="272"/>
      <c r="RR552" s="272"/>
      <c r="RS552" s="272"/>
      <c r="RT552" s="272"/>
      <c r="RU552" s="272"/>
      <c r="RV552" s="272"/>
      <c r="RW552" s="272"/>
      <c r="RX552" s="272"/>
      <c r="RY552" s="272"/>
      <c r="RZ552" s="272"/>
      <c r="SA552" s="272"/>
      <c r="SB552" s="272"/>
      <c r="SC552" s="272"/>
      <c r="SD552" s="272"/>
      <c r="SE552" s="272"/>
      <c r="SF552" s="272"/>
      <c r="SG552" s="272"/>
      <c r="SH552" s="272"/>
      <c r="SI552" s="272"/>
      <c r="SJ552" s="272"/>
      <c r="SK552" s="272"/>
      <c r="SL552" s="272"/>
      <c r="SM552" s="272"/>
      <c r="SN552" s="272"/>
      <c r="SO552" s="272"/>
      <c r="SP552" s="272"/>
      <c r="SQ552" s="272"/>
      <c r="SR552" s="272"/>
      <c r="SS552" s="272"/>
      <c r="ST552" s="272"/>
      <c r="SU552" s="272"/>
      <c r="SV552" s="272"/>
      <c r="SW552" s="272"/>
      <c r="SX552" s="272"/>
      <c r="SY552" s="272"/>
      <c r="SZ552" s="272"/>
      <c r="TA552" s="272"/>
      <c r="TB552" s="272"/>
      <c r="TC552" s="272"/>
      <c r="TD552" s="272"/>
      <c r="TE552" s="272"/>
      <c r="TF552" s="272"/>
      <c r="TG552" s="272"/>
      <c r="TH552" s="272"/>
      <c r="TI552" s="272"/>
      <c r="TJ552" s="272"/>
      <c r="TK552" s="272"/>
      <c r="TL552" s="272"/>
      <c r="TM552" s="272"/>
      <c r="TN552" s="272"/>
      <c r="TO552" s="272"/>
      <c r="TP552" s="272"/>
      <c r="TQ552" s="272"/>
      <c r="TR552" s="272"/>
      <c r="TS552" s="272"/>
      <c r="TT552" s="272"/>
      <c r="TU552" s="272"/>
      <c r="TV552" s="272"/>
      <c r="TW552" s="272"/>
      <c r="TX552" s="272"/>
      <c r="TY552" s="272"/>
      <c r="TZ552" s="272"/>
      <c r="UA552" s="272"/>
      <c r="UB552" s="272"/>
      <c r="UC552" s="272"/>
      <c r="UD552" s="272"/>
      <c r="UE552" s="272"/>
      <c r="UF552" s="272"/>
      <c r="UG552" s="272"/>
      <c r="UH552" s="272"/>
      <c r="UI552" s="272"/>
      <c r="UJ552" s="272"/>
      <c r="UK552" s="272"/>
      <c r="UL552" s="272"/>
      <c r="UM552" s="272"/>
      <c r="UN552" s="272"/>
      <c r="UO552" s="272"/>
      <c r="UP552" s="272"/>
      <c r="UQ552" s="272"/>
      <c r="UR552" s="272"/>
      <c r="US552" s="272"/>
      <c r="UT552" s="272"/>
      <c r="UU552" s="272"/>
      <c r="UV552" s="272"/>
      <c r="UW552" s="272"/>
      <c r="UX552" s="272"/>
      <c r="UY552" s="272"/>
      <c r="UZ552" s="272"/>
      <c r="VA552" s="272"/>
      <c r="VB552" s="272"/>
      <c r="VC552" s="272"/>
      <c r="VD552" s="272"/>
      <c r="VE552" s="272"/>
      <c r="VF552" s="272"/>
      <c r="VG552" s="272"/>
      <c r="VH552" s="272"/>
      <c r="VI552" s="272"/>
      <c r="VJ552" s="272"/>
      <c r="VK552" s="272"/>
      <c r="VL552" s="272"/>
      <c r="VM552" s="272"/>
      <c r="VN552" s="272"/>
      <c r="VO552" s="272"/>
      <c r="VP552" s="272"/>
      <c r="VQ552" s="272"/>
      <c r="VR552" s="272"/>
      <c r="VS552" s="272"/>
      <c r="VT552" s="272"/>
      <c r="VU552" s="272"/>
      <c r="VV552" s="272"/>
      <c r="VW552" s="272"/>
      <c r="VX552" s="272"/>
      <c r="VY552" s="272"/>
      <c r="VZ552" s="272"/>
      <c r="WA552" s="272"/>
      <c r="WB552" s="272"/>
      <c r="WC552" s="272"/>
      <c r="WD552" s="272"/>
      <c r="WE552" s="272"/>
      <c r="WF552" s="272"/>
      <c r="WG552" s="272"/>
      <c r="WH552" s="272"/>
      <c r="WI552" s="272"/>
      <c r="WJ552" s="272"/>
      <c r="WK552" s="272"/>
      <c r="WL552" s="272"/>
      <c r="WM552" s="272"/>
      <c r="WN552" s="272"/>
      <c r="WO552" s="272"/>
      <c r="WP552" s="272"/>
      <c r="WQ552" s="272"/>
      <c r="WR552" s="272"/>
      <c r="WS552" s="272"/>
      <c r="WT552" s="272"/>
      <c r="WU552" s="272"/>
      <c r="WV552" s="272"/>
      <c r="WW552" s="272"/>
      <c r="WX552" s="272"/>
      <c r="WY552" s="272"/>
      <c r="WZ552" s="272"/>
      <c r="XA552" s="272"/>
      <c r="XB552" s="272"/>
      <c r="XC552" s="272"/>
      <c r="XD552" s="272"/>
      <c r="XE552" s="272"/>
      <c r="XF552" s="272"/>
      <c r="XG552" s="272"/>
      <c r="XH552" s="272"/>
      <c r="XI552" s="272"/>
      <c r="XJ552" s="272"/>
      <c r="XK552" s="272"/>
      <c r="XL552" s="272"/>
      <c r="XM552" s="272"/>
      <c r="XN552" s="272"/>
      <c r="XO552" s="272"/>
      <c r="XP552" s="272"/>
      <c r="XQ552" s="272"/>
      <c r="XR552" s="272"/>
      <c r="XS552" s="272"/>
      <c r="XT552" s="272"/>
      <c r="XU552" s="272"/>
      <c r="XV552" s="272"/>
      <c r="XW552" s="272"/>
      <c r="XX552" s="272"/>
      <c r="XY552" s="272"/>
      <c r="XZ552" s="272"/>
      <c r="YA552" s="272"/>
      <c r="YB552" s="272"/>
      <c r="YC552" s="272"/>
      <c r="YD552" s="272"/>
      <c r="YE552" s="272"/>
      <c r="YF552" s="272"/>
      <c r="YG552" s="272"/>
      <c r="YH552" s="272"/>
      <c r="YI552" s="272"/>
      <c r="YJ552" s="272"/>
      <c r="YK552" s="272"/>
      <c r="YL552" s="272"/>
      <c r="YM552" s="272"/>
      <c r="YN552" s="272"/>
      <c r="YO552" s="272"/>
      <c r="YP552" s="272"/>
      <c r="YQ552" s="272"/>
      <c r="YR552" s="272"/>
      <c r="YS552" s="272"/>
      <c r="YT552" s="272"/>
      <c r="YU552" s="272"/>
      <c r="YV552" s="272"/>
      <c r="YW552" s="272"/>
      <c r="YX552" s="272"/>
      <c r="YY552" s="272"/>
      <c r="YZ552" s="272"/>
      <c r="ZA552" s="272"/>
      <c r="ZB552" s="272"/>
      <c r="ZC552" s="272"/>
      <c r="ZD552" s="272"/>
      <c r="ZE552" s="272"/>
      <c r="ZF552" s="272"/>
      <c r="ZG552" s="272"/>
      <c r="ZH552" s="272"/>
      <c r="ZI552" s="272"/>
      <c r="ZJ552" s="272"/>
      <c r="ZK552" s="272"/>
      <c r="ZL552" s="272"/>
      <c r="ZM552" s="272"/>
      <c r="ZN552" s="272"/>
      <c r="ZO552" s="272"/>
      <c r="ZP552" s="272"/>
      <c r="ZQ552" s="272"/>
      <c r="ZR552" s="272"/>
      <c r="ZS552" s="272"/>
      <c r="ZT552" s="272"/>
      <c r="ZU552" s="272"/>
      <c r="ZV552" s="272"/>
      <c r="ZW552" s="272"/>
      <c r="ZX552" s="272"/>
      <c r="ZY552" s="272"/>
      <c r="ZZ552" s="272"/>
      <c r="AAA552" s="272"/>
      <c r="AAB552" s="272"/>
      <c r="AAC552" s="272"/>
      <c r="AAD552" s="272"/>
      <c r="AAE552" s="272"/>
      <c r="AAF552" s="272"/>
      <c r="AAG552" s="272"/>
      <c r="AAH552" s="272"/>
      <c r="AAI552" s="272"/>
      <c r="AAJ552" s="272"/>
      <c r="AAK552" s="272"/>
      <c r="AAL552" s="272"/>
      <c r="AAM552" s="272"/>
      <c r="AAN552" s="272"/>
      <c r="AAO552" s="272"/>
      <c r="AAP552" s="272"/>
      <c r="AAQ552" s="272"/>
      <c r="AAR552" s="272"/>
      <c r="AAS552" s="272"/>
      <c r="AAT552" s="272"/>
      <c r="AAU552" s="272"/>
      <c r="AAV552" s="272"/>
      <c r="AAW552" s="272"/>
      <c r="AAX552" s="272"/>
      <c r="AAY552" s="272"/>
      <c r="AAZ552" s="272"/>
      <c r="ABA552" s="272"/>
      <c r="ABB552" s="272"/>
      <c r="ABC552" s="272"/>
      <c r="ABD552" s="272"/>
      <c r="ABE552" s="272"/>
      <c r="ABF552" s="272"/>
      <c r="ABG552" s="272"/>
      <c r="ABH552" s="272"/>
      <c r="ABI552" s="272"/>
      <c r="ABJ552" s="272"/>
      <c r="ABK552" s="272"/>
      <c r="ABL552" s="272"/>
      <c r="ABM552" s="272"/>
      <c r="ABN552" s="272"/>
      <c r="ABO552" s="272"/>
      <c r="ABP552" s="272"/>
      <c r="ABQ552" s="272"/>
      <c r="ABR552" s="272"/>
      <c r="ABS552" s="272"/>
      <c r="ABT552" s="272"/>
      <c r="ABU552" s="272"/>
      <c r="ABV552" s="272"/>
      <c r="ABW552" s="272"/>
      <c r="ABX552" s="272"/>
      <c r="ABY552" s="272"/>
      <c r="ABZ552" s="272"/>
      <c r="ACA552" s="272"/>
      <c r="ACB552" s="272"/>
      <c r="ACC552" s="272"/>
      <c r="ACD552" s="272"/>
      <c r="ACE552" s="272"/>
      <c r="ACF552" s="272"/>
      <c r="ACG552" s="272"/>
      <c r="ACH552" s="272"/>
      <c r="ACI552" s="272"/>
      <c r="ACJ552" s="272"/>
      <c r="ACK552" s="272"/>
      <c r="ACL552" s="272"/>
      <c r="ACM552" s="272"/>
      <c r="ACN552" s="272"/>
      <c r="ACO552" s="272"/>
      <c r="ACP552" s="272"/>
      <c r="ACQ552" s="272"/>
      <c r="ACR552" s="272"/>
      <c r="ACS552" s="272"/>
      <c r="ACT552" s="272"/>
      <c r="ACU552" s="272"/>
      <c r="ACV552" s="272"/>
      <c r="ACW552" s="272"/>
      <c r="ACX552" s="272"/>
      <c r="ACY552" s="272"/>
      <c r="ACZ552" s="272"/>
      <c r="ADA552" s="272"/>
      <c r="ADB552" s="272"/>
      <c r="ADC552" s="272"/>
      <c r="ADD552" s="272"/>
      <c r="ADE552" s="272"/>
      <c r="ADF552" s="272"/>
      <c r="ADG552" s="272"/>
      <c r="ADH552" s="272"/>
      <c r="ADI552" s="272"/>
      <c r="ADJ552" s="272"/>
      <c r="ADK552" s="272"/>
      <c r="ADL552" s="272"/>
      <c r="ADM552" s="272"/>
      <c r="ADN552" s="272"/>
      <c r="ADO552" s="272"/>
      <c r="ADP552" s="272"/>
      <c r="ADQ552" s="272"/>
      <c r="ADR552" s="272"/>
      <c r="ADS552" s="272"/>
      <c r="ADT552" s="272"/>
      <c r="ADU552" s="272"/>
      <c r="ADV552" s="272"/>
      <c r="ADW552" s="272"/>
      <c r="ADX552" s="272"/>
      <c r="ADY552" s="272"/>
      <c r="ADZ552" s="272"/>
      <c r="AEA552" s="272"/>
      <c r="AEB552" s="272"/>
      <c r="AEC552" s="272"/>
      <c r="AED552" s="272"/>
      <c r="AEE552" s="272"/>
      <c r="AEF552" s="272"/>
      <c r="AEG552" s="272"/>
      <c r="AEH552" s="272"/>
      <c r="AEI552" s="272"/>
      <c r="AEJ552" s="272"/>
      <c r="AEK552" s="272"/>
      <c r="AEL552" s="272"/>
      <c r="AEM552" s="272"/>
      <c r="AEN552" s="272"/>
      <c r="AEO552" s="272"/>
      <c r="AEP552" s="272"/>
      <c r="AEQ552" s="272"/>
      <c r="AER552" s="272"/>
      <c r="AES552" s="272"/>
      <c r="AET552" s="272"/>
      <c r="AEU552" s="272"/>
      <c r="AEV552" s="272"/>
      <c r="AEW552" s="272"/>
      <c r="AEX552" s="272"/>
      <c r="AEY552" s="272"/>
      <c r="AEZ552" s="272"/>
      <c r="AFA552" s="272"/>
      <c r="AFB552" s="272"/>
      <c r="AFC552" s="272"/>
      <c r="AFD552" s="272"/>
      <c r="AFE552" s="272"/>
      <c r="AFF552" s="272"/>
      <c r="AFG552" s="272"/>
      <c r="AFH552" s="272"/>
      <c r="AFI552" s="272"/>
      <c r="AFJ552" s="272"/>
      <c r="AFK552" s="272"/>
      <c r="AFL552" s="272"/>
      <c r="AFM552" s="272"/>
      <c r="AFN552" s="272"/>
      <c r="AFO552" s="272"/>
      <c r="AFP552" s="272"/>
      <c r="AFQ552" s="272"/>
      <c r="AFR552" s="272"/>
      <c r="AFS552" s="272"/>
      <c r="AFT552" s="272"/>
      <c r="AFU552" s="272"/>
      <c r="AFV552" s="272"/>
      <c r="AFW552" s="272"/>
      <c r="AFX552" s="272"/>
      <c r="AFY552" s="272"/>
      <c r="AFZ552" s="272"/>
      <c r="AGA552" s="272"/>
      <c r="AGB552" s="272"/>
      <c r="AGC552" s="272"/>
      <c r="AGD552" s="272"/>
      <c r="AGE552" s="272"/>
      <c r="AGF552" s="272"/>
      <c r="AGG552" s="272"/>
      <c r="AGH552" s="272"/>
      <c r="AGI552" s="272"/>
      <c r="AGJ552" s="272"/>
      <c r="AGK552" s="272"/>
      <c r="AGL552" s="272"/>
      <c r="AGM552" s="272"/>
      <c r="AGN552" s="272"/>
      <c r="AGO552" s="272"/>
      <c r="AGP552" s="272"/>
      <c r="AGQ552" s="272"/>
      <c r="AGR552" s="272"/>
      <c r="AGS552" s="272"/>
      <c r="AGT552" s="272"/>
      <c r="AGU552" s="272"/>
      <c r="AGV552" s="272"/>
      <c r="AGW552" s="272"/>
      <c r="AGX552" s="272"/>
      <c r="AGY552" s="272"/>
      <c r="AGZ552" s="272"/>
      <c r="AHA552" s="272"/>
      <c r="AHB552" s="272"/>
      <c r="AHC552" s="272"/>
      <c r="AHD552" s="272"/>
      <c r="AHE552" s="272"/>
      <c r="AHF552" s="272"/>
      <c r="AHG552" s="272"/>
      <c r="AHH552" s="272"/>
      <c r="AHI552" s="272"/>
      <c r="AHJ552" s="272"/>
      <c r="AHK552" s="272"/>
      <c r="AHL552" s="272"/>
      <c r="AHM552" s="272"/>
      <c r="AHN552" s="272"/>
      <c r="AHO552" s="272"/>
      <c r="AHP552" s="272"/>
      <c r="AHQ552" s="272"/>
      <c r="AHR552" s="272"/>
      <c r="AHS552" s="272"/>
      <c r="AHT552" s="272"/>
      <c r="AHU552" s="272"/>
      <c r="AHV552" s="272"/>
      <c r="AHW552" s="272"/>
      <c r="AHX552" s="272"/>
      <c r="AHY552" s="272"/>
      <c r="AHZ552" s="272"/>
      <c r="AIA552" s="272"/>
      <c r="AIB552" s="272"/>
      <c r="AIC552" s="272"/>
      <c r="AID552" s="272"/>
      <c r="AIE552" s="272"/>
      <c r="AIF552" s="272"/>
      <c r="AIG552" s="272"/>
      <c r="AIH552" s="272"/>
      <c r="AII552" s="272"/>
      <c r="AIJ552" s="272"/>
      <c r="AIK552" s="272"/>
      <c r="AIL552" s="272"/>
      <c r="AIM552" s="272"/>
      <c r="AIN552" s="272"/>
      <c r="AIO552" s="272"/>
      <c r="AIP552" s="272"/>
      <c r="AIQ552" s="272"/>
      <c r="AIR552" s="272"/>
      <c r="AIS552" s="272"/>
      <c r="AIT552" s="272"/>
      <c r="AIU552" s="272"/>
      <c r="AIV552" s="272"/>
      <c r="AIW552" s="272"/>
      <c r="AIX552" s="272"/>
      <c r="AIY552" s="272"/>
      <c r="AIZ552" s="272"/>
      <c r="AJA552" s="272"/>
      <c r="AJB552" s="272"/>
      <c r="AJC552" s="272"/>
      <c r="AJD552" s="272"/>
      <c r="AJE552" s="272"/>
      <c r="AJF552" s="272"/>
      <c r="AJG552" s="272"/>
      <c r="AJH552" s="272"/>
      <c r="AJI552" s="272"/>
      <c r="AJJ552" s="272"/>
      <c r="AJK552" s="272"/>
      <c r="AJL552" s="272"/>
      <c r="AJM552" s="272"/>
      <c r="AJN552" s="272"/>
      <c r="AJO552" s="272"/>
      <c r="AJP552" s="272"/>
      <c r="AJQ552" s="272"/>
      <c r="AJR552" s="272"/>
      <c r="AJS552" s="272"/>
      <c r="AJT552" s="272"/>
      <c r="AJU552" s="272"/>
      <c r="AJV552" s="272"/>
      <c r="AJW552" s="272"/>
      <c r="AJX552" s="272"/>
      <c r="AJY552" s="272"/>
      <c r="AJZ552" s="272"/>
      <c r="AKA552" s="272"/>
      <c r="AKB552" s="272"/>
      <c r="AKC552" s="272"/>
      <c r="AKD552" s="272"/>
      <c r="AKE552" s="272"/>
      <c r="AKF552" s="272"/>
      <c r="AKG552" s="272"/>
      <c r="AKH552" s="272"/>
      <c r="AKI552" s="272"/>
      <c r="AKJ552" s="272"/>
      <c r="AKK552" s="272"/>
      <c r="AKL552" s="272"/>
      <c r="AKM552" s="272"/>
      <c r="AKN552" s="272"/>
      <c r="AKO552" s="272"/>
      <c r="AKP552" s="272"/>
      <c r="AKQ552" s="272"/>
      <c r="AKR552" s="272"/>
      <c r="AKS552" s="272"/>
      <c r="AKT552" s="272"/>
      <c r="AKU552" s="272"/>
      <c r="AKV552" s="272"/>
      <c r="AKW552" s="272"/>
      <c r="AKX552" s="272"/>
      <c r="AKY552" s="272"/>
      <c r="AKZ552" s="272"/>
      <c r="ALA552" s="272"/>
      <c r="ALB552" s="272"/>
      <c r="ALC552" s="272"/>
      <c r="ALD552" s="272"/>
      <c r="ALE552" s="272"/>
    </row>
    <row r="553" spans="1:993" s="274" customFormat="1" ht="76.5" x14ac:dyDescent="0.2">
      <c r="A553" s="395" t="s">
        <v>8566</v>
      </c>
      <c r="B553" s="18" t="s">
        <v>3984</v>
      </c>
      <c r="C553" s="35" t="s">
        <v>1422</v>
      </c>
      <c r="D553" s="206"/>
      <c r="E553" s="35" t="s">
        <v>6418</v>
      </c>
      <c r="F553" s="190"/>
      <c r="G553" s="190"/>
      <c r="H553" s="13" t="s">
        <v>1790</v>
      </c>
      <c r="I553" s="239" t="s">
        <v>4899</v>
      </c>
      <c r="J553" s="35" t="s">
        <v>2083</v>
      </c>
      <c r="K553" s="13"/>
      <c r="L553" s="315">
        <v>1</v>
      </c>
      <c r="M553" s="329" t="s">
        <v>7570</v>
      </c>
      <c r="N553" s="329" t="s">
        <v>7570</v>
      </c>
      <c r="O553" s="329" t="s">
        <v>7570</v>
      </c>
      <c r="P553" s="329" t="s">
        <v>7570</v>
      </c>
      <c r="Q553" s="329" t="s">
        <v>7570</v>
      </c>
      <c r="R553" s="272"/>
      <c r="S553" s="272"/>
      <c r="T553" s="272"/>
      <c r="U553" s="272"/>
      <c r="V553" s="272"/>
      <c r="W553" s="272"/>
      <c r="X553" s="272"/>
      <c r="Y553" s="272"/>
      <c r="Z553" s="272"/>
      <c r="AA553" s="272"/>
      <c r="AB553" s="272"/>
      <c r="AC553" s="272"/>
      <c r="AD553" s="272"/>
      <c r="AE553" s="272"/>
      <c r="AF553" s="272"/>
      <c r="AG553" s="272"/>
      <c r="AH553" s="272"/>
      <c r="AI553" s="272"/>
      <c r="AJ553" s="272"/>
      <c r="AK553" s="272"/>
      <c r="AL553" s="272"/>
      <c r="AM553" s="272"/>
      <c r="AN553" s="272"/>
      <c r="AO553" s="272"/>
      <c r="AP553" s="272"/>
      <c r="AQ553" s="272"/>
      <c r="AR553" s="272"/>
      <c r="AS553" s="272"/>
      <c r="AT553" s="272"/>
      <c r="AU553" s="272"/>
      <c r="AV553" s="272"/>
      <c r="AW553" s="272"/>
      <c r="AX553" s="272"/>
      <c r="AY553" s="272"/>
      <c r="AZ553" s="272"/>
      <c r="BA553" s="272"/>
      <c r="BB553" s="272"/>
      <c r="BC553" s="272"/>
      <c r="BD553" s="272"/>
      <c r="BE553" s="272"/>
      <c r="BF553" s="272"/>
      <c r="BG553" s="272"/>
      <c r="BH553" s="272"/>
      <c r="BI553" s="272"/>
      <c r="BJ553" s="272"/>
      <c r="BK553" s="272"/>
      <c r="BL553" s="272"/>
      <c r="BM553" s="272"/>
      <c r="BN553" s="272"/>
      <c r="BO553" s="272"/>
      <c r="BP553" s="272"/>
      <c r="BQ553" s="272"/>
      <c r="BR553" s="272"/>
      <c r="BS553" s="272"/>
      <c r="BT553" s="272"/>
      <c r="BU553" s="272"/>
      <c r="BV553" s="272"/>
      <c r="BW553" s="272"/>
      <c r="BX553" s="272"/>
      <c r="BY553" s="272"/>
      <c r="BZ553" s="272"/>
      <c r="CA553" s="272"/>
      <c r="CB553" s="272"/>
      <c r="CC553" s="272"/>
      <c r="CD553" s="272"/>
      <c r="CE553" s="272"/>
      <c r="CF553" s="272"/>
      <c r="CG553" s="272"/>
      <c r="CH553" s="272"/>
      <c r="CI553" s="272"/>
      <c r="CJ553" s="272"/>
      <c r="CK553" s="272"/>
      <c r="CL553" s="272"/>
      <c r="CM553" s="272"/>
      <c r="CN553" s="272"/>
      <c r="CO553" s="272"/>
      <c r="CP553" s="272"/>
      <c r="CQ553" s="272"/>
      <c r="CR553" s="272"/>
      <c r="CS553" s="272"/>
      <c r="CT553" s="272"/>
      <c r="CU553" s="272"/>
      <c r="CV553" s="272"/>
      <c r="CW553" s="272"/>
      <c r="CX553" s="272"/>
      <c r="CY553" s="272"/>
      <c r="CZ553" s="272"/>
      <c r="DA553" s="272"/>
      <c r="DB553" s="272"/>
      <c r="DC553" s="272"/>
      <c r="DD553" s="272"/>
      <c r="DE553" s="272"/>
      <c r="DF553" s="272"/>
      <c r="DG553" s="272"/>
      <c r="DH553" s="272"/>
      <c r="DI553" s="272"/>
      <c r="DJ553" s="272"/>
      <c r="DK553" s="272"/>
      <c r="DL553" s="272"/>
      <c r="DM553" s="272"/>
      <c r="DN553" s="272"/>
      <c r="DO553" s="272"/>
      <c r="DP553" s="272"/>
      <c r="DQ553" s="272"/>
      <c r="DR553" s="272"/>
      <c r="DS553" s="272"/>
      <c r="DT553" s="272"/>
      <c r="DU553" s="272"/>
      <c r="DV553" s="272"/>
      <c r="DW553" s="272"/>
      <c r="DX553" s="272"/>
      <c r="DY553" s="272"/>
      <c r="DZ553" s="272"/>
      <c r="EA553" s="272"/>
      <c r="EB553" s="272"/>
      <c r="EC553" s="272"/>
      <c r="ED553" s="272"/>
      <c r="EE553" s="272"/>
      <c r="EF553" s="272"/>
      <c r="EG553" s="272"/>
      <c r="EH553" s="272"/>
      <c r="EI553" s="272"/>
      <c r="EJ553" s="272"/>
      <c r="EK553" s="272"/>
      <c r="EL553" s="272"/>
      <c r="EM553" s="272"/>
      <c r="EN553" s="272"/>
      <c r="EO553" s="272"/>
      <c r="EP553" s="272"/>
      <c r="EQ553" s="272"/>
      <c r="ER553" s="272"/>
      <c r="ES553" s="272"/>
      <c r="ET553" s="272"/>
      <c r="EU553" s="272"/>
      <c r="EV553" s="272"/>
      <c r="EW553" s="272"/>
      <c r="EX553" s="272"/>
      <c r="EY553" s="272"/>
      <c r="EZ553" s="272"/>
      <c r="FA553" s="272"/>
      <c r="FB553" s="272"/>
      <c r="FC553" s="272"/>
      <c r="FD553" s="272"/>
      <c r="FE553" s="272"/>
      <c r="FF553" s="272"/>
      <c r="FG553" s="272"/>
      <c r="FH553" s="272"/>
      <c r="FI553" s="272"/>
      <c r="FJ553" s="272"/>
      <c r="FK553" s="272"/>
      <c r="FL553" s="272"/>
      <c r="FM553" s="272"/>
      <c r="FN553" s="272"/>
      <c r="FO553" s="272"/>
      <c r="FP553" s="272"/>
      <c r="FQ553" s="272"/>
      <c r="FR553" s="272"/>
      <c r="FS553" s="272"/>
      <c r="FT553" s="272"/>
      <c r="FU553" s="272"/>
      <c r="FV553" s="272"/>
      <c r="FW553" s="272"/>
      <c r="FX553" s="272"/>
      <c r="FY553" s="272"/>
      <c r="FZ553" s="272"/>
      <c r="GA553" s="272"/>
      <c r="GB553" s="272"/>
      <c r="GC553" s="272"/>
      <c r="GD553" s="272"/>
      <c r="GE553" s="272"/>
      <c r="GF553" s="272"/>
      <c r="GG553" s="272"/>
      <c r="GH553" s="272"/>
      <c r="GI553" s="272"/>
      <c r="GJ553" s="272"/>
      <c r="GK553" s="272"/>
      <c r="GL553" s="272"/>
      <c r="GM553" s="272"/>
      <c r="GN553" s="272"/>
      <c r="GO553" s="272"/>
      <c r="GP553" s="272"/>
      <c r="GQ553" s="272"/>
      <c r="GR553" s="272"/>
      <c r="GS553" s="272"/>
      <c r="GT553" s="272"/>
      <c r="GU553" s="272"/>
      <c r="GV553" s="272"/>
      <c r="GW553" s="272"/>
      <c r="GX553" s="272"/>
      <c r="GY553" s="272"/>
      <c r="GZ553" s="272"/>
      <c r="HA553" s="272"/>
      <c r="HB553" s="272"/>
      <c r="HC553" s="272"/>
      <c r="HD553" s="272"/>
      <c r="HE553" s="272"/>
      <c r="HF553" s="272"/>
      <c r="HG553" s="272"/>
      <c r="HH553" s="272"/>
      <c r="HI553" s="272"/>
      <c r="HJ553" s="272"/>
      <c r="HK553" s="272"/>
      <c r="HL553" s="272"/>
      <c r="HM553" s="272"/>
      <c r="HN553" s="272"/>
      <c r="HO553" s="272"/>
      <c r="HP553" s="272"/>
      <c r="HQ553" s="272"/>
      <c r="HR553" s="272"/>
      <c r="HS553" s="272"/>
      <c r="HT553" s="272"/>
      <c r="HU553" s="272"/>
      <c r="HV553" s="272"/>
      <c r="HW553" s="272"/>
      <c r="HX553" s="272"/>
      <c r="HY553" s="272"/>
      <c r="HZ553" s="272"/>
      <c r="IA553" s="272"/>
      <c r="IB553" s="272"/>
      <c r="IC553" s="272"/>
      <c r="ID553" s="272"/>
      <c r="IE553" s="272"/>
      <c r="IF553" s="272"/>
      <c r="IG553" s="272"/>
      <c r="IH553" s="272"/>
      <c r="II553" s="272"/>
      <c r="IJ553" s="272"/>
      <c r="IK553" s="272"/>
      <c r="IL553" s="272"/>
      <c r="IM553" s="272"/>
      <c r="IN553" s="272"/>
      <c r="IO553" s="272"/>
      <c r="IP553" s="272"/>
      <c r="IQ553" s="272"/>
      <c r="IR553" s="272"/>
      <c r="IS553" s="272"/>
      <c r="IT553" s="272"/>
      <c r="IU553" s="272"/>
      <c r="IV553" s="272"/>
      <c r="IW553" s="272"/>
      <c r="IX553" s="272"/>
      <c r="IY553" s="272"/>
      <c r="IZ553" s="272"/>
      <c r="JA553" s="272"/>
      <c r="JB553" s="272"/>
      <c r="JC553" s="272"/>
      <c r="JD553" s="272"/>
      <c r="JE553" s="272"/>
      <c r="JF553" s="272"/>
      <c r="JG553" s="272"/>
      <c r="JH553" s="272"/>
      <c r="JI553" s="272"/>
      <c r="JJ553" s="272"/>
      <c r="JK553" s="272"/>
      <c r="JL553" s="272"/>
      <c r="JM553" s="272"/>
      <c r="JN553" s="272"/>
      <c r="JO553" s="272"/>
      <c r="JP553" s="272"/>
      <c r="JQ553" s="272"/>
      <c r="JR553" s="272"/>
      <c r="JS553" s="272"/>
      <c r="JT553" s="272"/>
      <c r="JU553" s="272"/>
      <c r="JV553" s="272"/>
      <c r="JW553" s="272"/>
      <c r="JX553" s="272"/>
      <c r="JY553" s="272"/>
      <c r="JZ553" s="272"/>
      <c r="KA553" s="272"/>
      <c r="KB553" s="272"/>
      <c r="KC553" s="272"/>
      <c r="KD553" s="272"/>
      <c r="KE553" s="272"/>
      <c r="KF553" s="272"/>
      <c r="KG553" s="272"/>
      <c r="KH553" s="272"/>
      <c r="KI553" s="272"/>
      <c r="KJ553" s="272"/>
      <c r="KK553" s="272"/>
      <c r="KL553" s="272"/>
      <c r="KM553" s="272"/>
      <c r="KN553" s="272"/>
      <c r="KO553" s="272"/>
      <c r="KP553" s="272"/>
      <c r="KQ553" s="272"/>
      <c r="KR553" s="272"/>
      <c r="KS553" s="272"/>
      <c r="KT553" s="272"/>
      <c r="KU553" s="272"/>
      <c r="KV553" s="272"/>
      <c r="KW553" s="272"/>
      <c r="KX553" s="272"/>
      <c r="KY553" s="272"/>
      <c r="KZ553" s="272"/>
      <c r="LA553" s="272"/>
      <c r="LB553" s="272"/>
      <c r="LC553" s="272"/>
      <c r="LD553" s="272"/>
      <c r="LE553" s="272"/>
      <c r="LF553" s="272"/>
      <c r="LG553" s="272"/>
      <c r="LH553" s="272"/>
      <c r="LI553" s="272"/>
      <c r="LJ553" s="272"/>
      <c r="LK553" s="272"/>
      <c r="LL553" s="272"/>
      <c r="LM553" s="272"/>
      <c r="LN553" s="272"/>
      <c r="LO553" s="272"/>
      <c r="LP553" s="272"/>
      <c r="LQ553" s="272"/>
      <c r="LR553" s="272"/>
      <c r="LS553" s="272"/>
      <c r="LT553" s="272"/>
      <c r="LU553" s="272"/>
      <c r="LV553" s="272"/>
      <c r="LW553" s="272"/>
      <c r="LX553" s="272"/>
      <c r="LY553" s="272"/>
      <c r="LZ553" s="272"/>
      <c r="MA553" s="272"/>
      <c r="MB553" s="272"/>
      <c r="MC553" s="272"/>
      <c r="MD553" s="272"/>
      <c r="ME553" s="272"/>
      <c r="MF553" s="272"/>
      <c r="MG553" s="272"/>
      <c r="MH553" s="272"/>
      <c r="MI553" s="272"/>
      <c r="MJ553" s="272"/>
      <c r="MK553" s="272"/>
      <c r="ML553" s="272"/>
      <c r="MM553" s="272"/>
      <c r="MN553" s="272"/>
      <c r="MO553" s="272"/>
      <c r="MP553" s="272"/>
      <c r="MQ553" s="272"/>
      <c r="MR553" s="272"/>
      <c r="MS553" s="272"/>
      <c r="MT553" s="272"/>
      <c r="MU553" s="272"/>
      <c r="MV553" s="272"/>
      <c r="MW553" s="272"/>
      <c r="MX553" s="272"/>
      <c r="MY553" s="272"/>
      <c r="MZ553" s="272"/>
      <c r="NA553" s="272"/>
      <c r="NB553" s="272"/>
      <c r="NC553" s="272"/>
      <c r="ND553" s="272"/>
      <c r="NE553" s="272"/>
      <c r="NF553" s="272"/>
      <c r="NG553" s="272"/>
      <c r="NH553" s="272"/>
      <c r="NI553" s="272"/>
      <c r="NJ553" s="272"/>
      <c r="NK553" s="272"/>
      <c r="NL553" s="272"/>
      <c r="NM553" s="272"/>
      <c r="NN553" s="272"/>
      <c r="NO553" s="272"/>
      <c r="NP553" s="272"/>
      <c r="NQ553" s="272"/>
      <c r="NR553" s="272"/>
      <c r="NS553" s="272"/>
      <c r="NT553" s="272"/>
      <c r="NU553" s="272"/>
      <c r="NV553" s="272"/>
      <c r="NW553" s="272"/>
      <c r="NX553" s="272"/>
      <c r="NY553" s="272"/>
      <c r="NZ553" s="272"/>
      <c r="OA553" s="272"/>
      <c r="OB553" s="272"/>
      <c r="OC553" s="272"/>
      <c r="OD553" s="272"/>
      <c r="OE553" s="272"/>
      <c r="OF553" s="272"/>
      <c r="OG553" s="272"/>
      <c r="OH553" s="272"/>
      <c r="OI553" s="272"/>
      <c r="OJ553" s="272"/>
      <c r="OK553" s="272"/>
      <c r="OL553" s="272"/>
      <c r="OM553" s="272"/>
      <c r="ON553" s="272"/>
      <c r="OO553" s="272"/>
      <c r="OP553" s="272"/>
      <c r="OQ553" s="272"/>
      <c r="OR553" s="272"/>
      <c r="OS553" s="272"/>
      <c r="OT553" s="272"/>
      <c r="OU553" s="272"/>
      <c r="OV553" s="272"/>
      <c r="OW553" s="272"/>
      <c r="OX553" s="272"/>
      <c r="OY553" s="272"/>
      <c r="OZ553" s="272"/>
      <c r="PA553" s="272"/>
      <c r="PB553" s="272"/>
      <c r="PC553" s="272"/>
      <c r="PD553" s="272"/>
      <c r="PE553" s="272"/>
      <c r="PF553" s="272"/>
      <c r="PG553" s="272"/>
      <c r="PH553" s="272"/>
      <c r="PI553" s="272"/>
      <c r="PJ553" s="272"/>
      <c r="PK553" s="272"/>
      <c r="PL553" s="272"/>
      <c r="PM553" s="272"/>
      <c r="PN553" s="272"/>
      <c r="PO553" s="272"/>
      <c r="PP553" s="272"/>
      <c r="PQ553" s="272"/>
      <c r="PR553" s="272"/>
      <c r="PS553" s="272"/>
      <c r="PT553" s="272"/>
      <c r="PU553" s="272"/>
      <c r="PV553" s="272"/>
      <c r="PW553" s="272"/>
      <c r="PX553" s="272"/>
      <c r="PY553" s="272"/>
      <c r="PZ553" s="272"/>
      <c r="QA553" s="272"/>
      <c r="QB553" s="272"/>
      <c r="QC553" s="272"/>
      <c r="QD553" s="272"/>
      <c r="QE553" s="272"/>
      <c r="QF553" s="272"/>
      <c r="QG553" s="272"/>
      <c r="QH553" s="272"/>
      <c r="QI553" s="272"/>
      <c r="QJ553" s="272"/>
      <c r="QK553" s="272"/>
      <c r="QL553" s="272"/>
      <c r="QM553" s="272"/>
      <c r="QN553" s="272"/>
      <c r="QO553" s="272"/>
      <c r="QP553" s="272"/>
      <c r="QQ553" s="272"/>
      <c r="QR553" s="272"/>
      <c r="QS553" s="272"/>
      <c r="QT553" s="272"/>
      <c r="QU553" s="272"/>
      <c r="QV553" s="272"/>
      <c r="QW553" s="272"/>
      <c r="QX553" s="272"/>
      <c r="QY553" s="272"/>
      <c r="QZ553" s="272"/>
      <c r="RA553" s="272"/>
      <c r="RB553" s="272"/>
      <c r="RC553" s="272"/>
      <c r="RD553" s="272"/>
      <c r="RE553" s="272"/>
      <c r="RF553" s="272"/>
      <c r="RG553" s="272"/>
      <c r="RH553" s="272"/>
      <c r="RI553" s="272"/>
      <c r="RJ553" s="272"/>
      <c r="RK553" s="272"/>
      <c r="RL553" s="272"/>
      <c r="RM553" s="272"/>
      <c r="RN553" s="272"/>
      <c r="RO553" s="272"/>
      <c r="RP553" s="272"/>
      <c r="RQ553" s="272"/>
      <c r="RR553" s="272"/>
      <c r="RS553" s="272"/>
      <c r="RT553" s="272"/>
      <c r="RU553" s="272"/>
      <c r="RV553" s="272"/>
      <c r="RW553" s="272"/>
      <c r="RX553" s="272"/>
      <c r="RY553" s="272"/>
      <c r="RZ553" s="272"/>
      <c r="SA553" s="272"/>
      <c r="SB553" s="272"/>
      <c r="SC553" s="272"/>
      <c r="SD553" s="272"/>
      <c r="SE553" s="272"/>
      <c r="SF553" s="272"/>
      <c r="SG553" s="272"/>
      <c r="SH553" s="272"/>
      <c r="SI553" s="272"/>
      <c r="SJ553" s="272"/>
      <c r="SK553" s="272"/>
      <c r="SL553" s="272"/>
      <c r="SM553" s="272"/>
      <c r="SN553" s="272"/>
      <c r="SO553" s="272"/>
      <c r="SP553" s="272"/>
      <c r="SQ553" s="272"/>
      <c r="SR553" s="272"/>
      <c r="SS553" s="272"/>
      <c r="ST553" s="272"/>
      <c r="SU553" s="272"/>
      <c r="SV553" s="272"/>
      <c r="SW553" s="272"/>
      <c r="SX553" s="272"/>
      <c r="SY553" s="272"/>
      <c r="SZ553" s="272"/>
      <c r="TA553" s="272"/>
      <c r="TB553" s="272"/>
      <c r="TC553" s="272"/>
      <c r="TD553" s="272"/>
      <c r="TE553" s="272"/>
      <c r="TF553" s="272"/>
      <c r="TG553" s="272"/>
      <c r="TH553" s="272"/>
      <c r="TI553" s="272"/>
      <c r="TJ553" s="272"/>
      <c r="TK553" s="272"/>
      <c r="TL553" s="272"/>
      <c r="TM553" s="272"/>
      <c r="TN553" s="272"/>
      <c r="TO553" s="272"/>
      <c r="TP553" s="272"/>
      <c r="TQ553" s="272"/>
      <c r="TR553" s="272"/>
      <c r="TS553" s="272"/>
      <c r="TT553" s="272"/>
      <c r="TU553" s="272"/>
      <c r="TV553" s="272"/>
      <c r="TW553" s="272"/>
      <c r="TX553" s="272"/>
      <c r="TY553" s="272"/>
      <c r="TZ553" s="272"/>
      <c r="UA553" s="272"/>
      <c r="UB553" s="272"/>
      <c r="UC553" s="272"/>
      <c r="UD553" s="272"/>
      <c r="UE553" s="272"/>
      <c r="UF553" s="272"/>
      <c r="UG553" s="272"/>
      <c r="UH553" s="272"/>
      <c r="UI553" s="272"/>
      <c r="UJ553" s="272"/>
      <c r="UK553" s="272"/>
      <c r="UL553" s="272"/>
      <c r="UM553" s="272"/>
      <c r="UN553" s="272"/>
      <c r="UO553" s="272"/>
      <c r="UP553" s="272"/>
      <c r="UQ553" s="272"/>
      <c r="UR553" s="272"/>
      <c r="US553" s="272"/>
      <c r="UT553" s="272"/>
      <c r="UU553" s="272"/>
      <c r="UV553" s="272"/>
      <c r="UW553" s="272"/>
      <c r="UX553" s="272"/>
      <c r="UY553" s="272"/>
      <c r="UZ553" s="272"/>
      <c r="VA553" s="272"/>
      <c r="VB553" s="272"/>
      <c r="VC553" s="272"/>
      <c r="VD553" s="272"/>
      <c r="VE553" s="272"/>
      <c r="VF553" s="272"/>
      <c r="VG553" s="272"/>
      <c r="VH553" s="272"/>
      <c r="VI553" s="272"/>
      <c r="VJ553" s="272"/>
      <c r="VK553" s="272"/>
      <c r="VL553" s="272"/>
      <c r="VM553" s="272"/>
      <c r="VN553" s="272"/>
      <c r="VO553" s="272"/>
      <c r="VP553" s="272"/>
      <c r="VQ553" s="272"/>
      <c r="VR553" s="272"/>
      <c r="VS553" s="272"/>
      <c r="VT553" s="272"/>
      <c r="VU553" s="272"/>
      <c r="VV553" s="272"/>
      <c r="VW553" s="272"/>
      <c r="VX553" s="272"/>
      <c r="VY553" s="272"/>
      <c r="VZ553" s="272"/>
      <c r="WA553" s="272"/>
      <c r="WB553" s="272"/>
      <c r="WC553" s="272"/>
      <c r="WD553" s="272"/>
      <c r="WE553" s="272"/>
      <c r="WF553" s="272"/>
      <c r="WG553" s="272"/>
      <c r="WH553" s="272"/>
      <c r="WI553" s="272"/>
      <c r="WJ553" s="272"/>
      <c r="WK553" s="272"/>
      <c r="WL553" s="272"/>
      <c r="WM553" s="272"/>
      <c r="WN553" s="272"/>
      <c r="WO553" s="272"/>
      <c r="WP553" s="272"/>
      <c r="WQ553" s="272"/>
      <c r="WR553" s="272"/>
      <c r="WS553" s="272"/>
      <c r="WT553" s="272"/>
      <c r="WU553" s="272"/>
      <c r="WV553" s="272"/>
      <c r="WW553" s="272"/>
      <c r="WX553" s="272"/>
      <c r="WY553" s="272"/>
      <c r="WZ553" s="272"/>
      <c r="XA553" s="272"/>
      <c r="XB553" s="272"/>
      <c r="XC553" s="272"/>
      <c r="XD553" s="272"/>
      <c r="XE553" s="272"/>
      <c r="XF553" s="272"/>
      <c r="XG553" s="272"/>
      <c r="XH553" s="272"/>
      <c r="XI553" s="272"/>
      <c r="XJ553" s="272"/>
      <c r="XK553" s="272"/>
      <c r="XL553" s="272"/>
      <c r="XM553" s="272"/>
      <c r="XN553" s="272"/>
      <c r="XO553" s="272"/>
      <c r="XP553" s="272"/>
      <c r="XQ553" s="272"/>
      <c r="XR553" s="272"/>
      <c r="XS553" s="272"/>
      <c r="XT553" s="272"/>
      <c r="XU553" s="272"/>
      <c r="XV553" s="272"/>
      <c r="XW553" s="272"/>
      <c r="XX553" s="272"/>
      <c r="XY553" s="272"/>
      <c r="XZ553" s="272"/>
      <c r="YA553" s="272"/>
      <c r="YB553" s="272"/>
      <c r="YC553" s="272"/>
      <c r="YD553" s="272"/>
      <c r="YE553" s="272"/>
      <c r="YF553" s="272"/>
      <c r="YG553" s="272"/>
      <c r="YH553" s="272"/>
      <c r="YI553" s="272"/>
      <c r="YJ553" s="272"/>
      <c r="YK553" s="272"/>
      <c r="YL553" s="272"/>
      <c r="YM553" s="272"/>
      <c r="YN553" s="272"/>
      <c r="YO553" s="272"/>
      <c r="YP553" s="272"/>
      <c r="YQ553" s="272"/>
      <c r="YR553" s="272"/>
      <c r="YS553" s="272"/>
      <c r="YT553" s="272"/>
      <c r="YU553" s="272"/>
      <c r="YV553" s="272"/>
      <c r="YW553" s="272"/>
      <c r="YX553" s="272"/>
      <c r="YY553" s="272"/>
      <c r="YZ553" s="272"/>
      <c r="ZA553" s="272"/>
      <c r="ZB553" s="272"/>
      <c r="ZC553" s="272"/>
      <c r="ZD553" s="272"/>
      <c r="ZE553" s="272"/>
      <c r="ZF553" s="272"/>
      <c r="ZG553" s="272"/>
      <c r="ZH553" s="272"/>
      <c r="ZI553" s="272"/>
      <c r="ZJ553" s="272"/>
      <c r="ZK553" s="272"/>
      <c r="ZL553" s="272"/>
      <c r="ZM553" s="272"/>
      <c r="ZN553" s="272"/>
      <c r="ZO553" s="272"/>
      <c r="ZP553" s="272"/>
      <c r="ZQ553" s="272"/>
      <c r="ZR553" s="272"/>
      <c r="ZS553" s="272"/>
      <c r="ZT553" s="272"/>
      <c r="ZU553" s="272"/>
      <c r="ZV553" s="272"/>
      <c r="ZW553" s="272"/>
      <c r="ZX553" s="272"/>
      <c r="ZY553" s="272"/>
      <c r="ZZ553" s="272"/>
      <c r="AAA553" s="272"/>
      <c r="AAB553" s="272"/>
      <c r="AAC553" s="272"/>
      <c r="AAD553" s="272"/>
      <c r="AAE553" s="272"/>
      <c r="AAF553" s="272"/>
      <c r="AAG553" s="272"/>
      <c r="AAH553" s="272"/>
      <c r="AAI553" s="272"/>
      <c r="AAJ553" s="272"/>
      <c r="AAK553" s="272"/>
      <c r="AAL553" s="272"/>
      <c r="AAM553" s="272"/>
      <c r="AAN553" s="272"/>
      <c r="AAO553" s="272"/>
      <c r="AAP553" s="272"/>
      <c r="AAQ553" s="272"/>
      <c r="AAR553" s="272"/>
      <c r="AAS553" s="272"/>
      <c r="AAT553" s="272"/>
      <c r="AAU553" s="272"/>
      <c r="AAV553" s="272"/>
      <c r="AAW553" s="272"/>
      <c r="AAX553" s="272"/>
      <c r="AAY553" s="272"/>
      <c r="AAZ553" s="272"/>
      <c r="ABA553" s="272"/>
      <c r="ABB553" s="272"/>
      <c r="ABC553" s="272"/>
      <c r="ABD553" s="272"/>
      <c r="ABE553" s="272"/>
      <c r="ABF553" s="272"/>
      <c r="ABG553" s="272"/>
      <c r="ABH553" s="272"/>
      <c r="ABI553" s="272"/>
      <c r="ABJ553" s="272"/>
      <c r="ABK553" s="272"/>
      <c r="ABL553" s="272"/>
      <c r="ABM553" s="272"/>
      <c r="ABN553" s="272"/>
      <c r="ABO553" s="272"/>
      <c r="ABP553" s="272"/>
      <c r="ABQ553" s="272"/>
      <c r="ABR553" s="272"/>
      <c r="ABS553" s="272"/>
      <c r="ABT553" s="272"/>
      <c r="ABU553" s="272"/>
      <c r="ABV553" s="272"/>
      <c r="ABW553" s="272"/>
      <c r="ABX553" s="272"/>
      <c r="ABY553" s="272"/>
      <c r="ABZ553" s="272"/>
      <c r="ACA553" s="272"/>
      <c r="ACB553" s="272"/>
      <c r="ACC553" s="272"/>
      <c r="ACD553" s="272"/>
      <c r="ACE553" s="272"/>
      <c r="ACF553" s="272"/>
      <c r="ACG553" s="272"/>
      <c r="ACH553" s="272"/>
      <c r="ACI553" s="272"/>
      <c r="ACJ553" s="272"/>
      <c r="ACK553" s="272"/>
      <c r="ACL553" s="272"/>
      <c r="ACM553" s="272"/>
      <c r="ACN553" s="272"/>
      <c r="ACO553" s="272"/>
      <c r="ACP553" s="272"/>
      <c r="ACQ553" s="272"/>
      <c r="ACR553" s="272"/>
      <c r="ACS553" s="272"/>
      <c r="ACT553" s="272"/>
      <c r="ACU553" s="272"/>
      <c r="ACV553" s="272"/>
      <c r="ACW553" s="272"/>
      <c r="ACX553" s="272"/>
      <c r="ACY553" s="272"/>
      <c r="ACZ553" s="272"/>
      <c r="ADA553" s="272"/>
      <c r="ADB553" s="272"/>
      <c r="ADC553" s="272"/>
      <c r="ADD553" s="272"/>
      <c r="ADE553" s="272"/>
      <c r="ADF553" s="272"/>
      <c r="ADG553" s="272"/>
      <c r="ADH553" s="272"/>
      <c r="ADI553" s="272"/>
      <c r="ADJ553" s="272"/>
      <c r="ADK553" s="272"/>
      <c r="ADL553" s="272"/>
      <c r="ADM553" s="272"/>
      <c r="ADN553" s="272"/>
      <c r="ADO553" s="272"/>
      <c r="ADP553" s="272"/>
      <c r="ADQ553" s="272"/>
      <c r="ADR553" s="272"/>
      <c r="ADS553" s="272"/>
      <c r="ADT553" s="272"/>
      <c r="ADU553" s="272"/>
      <c r="ADV553" s="272"/>
      <c r="ADW553" s="272"/>
      <c r="ADX553" s="272"/>
      <c r="ADY553" s="272"/>
      <c r="ADZ553" s="272"/>
      <c r="AEA553" s="272"/>
      <c r="AEB553" s="272"/>
      <c r="AEC553" s="272"/>
      <c r="AED553" s="272"/>
      <c r="AEE553" s="272"/>
      <c r="AEF553" s="272"/>
      <c r="AEG553" s="272"/>
      <c r="AEH553" s="272"/>
      <c r="AEI553" s="272"/>
      <c r="AEJ553" s="272"/>
      <c r="AEK553" s="272"/>
      <c r="AEL553" s="272"/>
      <c r="AEM553" s="272"/>
      <c r="AEN553" s="272"/>
      <c r="AEO553" s="272"/>
      <c r="AEP553" s="272"/>
      <c r="AEQ553" s="272"/>
      <c r="AER553" s="272"/>
      <c r="AES553" s="272"/>
      <c r="AET553" s="272"/>
      <c r="AEU553" s="272"/>
      <c r="AEV553" s="272"/>
      <c r="AEW553" s="272"/>
      <c r="AEX553" s="272"/>
      <c r="AEY553" s="272"/>
      <c r="AEZ553" s="272"/>
      <c r="AFA553" s="272"/>
      <c r="AFB553" s="272"/>
      <c r="AFC553" s="272"/>
      <c r="AFD553" s="272"/>
      <c r="AFE553" s="272"/>
      <c r="AFF553" s="272"/>
      <c r="AFG553" s="272"/>
      <c r="AFH553" s="272"/>
      <c r="AFI553" s="272"/>
      <c r="AFJ553" s="272"/>
      <c r="AFK553" s="272"/>
      <c r="AFL553" s="272"/>
      <c r="AFM553" s="272"/>
      <c r="AFN553" s="272"/>
      <c r="AFO553" s="272"/>
      <c r="AFP553" s="272"/>
      <c r="AFQ553" s="272"/>
      <c r="AFR553" s="272"/>
      <c r="AFS553" s="272"/>
      <c r="AFT553" s="272"/>
      <c r="AFU553" s="272"/>
      <c r="AFV553" s="272"/>
      <c r="AFW553" s="272"/>
      <c r="AFX553" s="272"/>
      <c r="AFY553" s="272"/>
      <c r="AFZ553" s="272"/>
      <c r="AGA553" s="272"/>
      <c r="AGB553" s="272"/>
      <c r="AGC553" s="272"/>
      <c r="AGD553" s="272"/>
      <c r="AGE553" s="272"/>
      <c r="AGF553" s="272"/>
      <c r="AGG553" s="272"/>
      <c r="AGH553" s="272"/>
      <c r="AGI553" s="272"/>
      <c r="AGJ553" s="272"/>
      <c r="AGK553" s="272"/>
      <c r="AGL553" s="272"/>
      <c r="AGM553" s="272"/>
      <c r="AGN553" s="272"/>
      <c r="AGO553" s="272"/>
      <c r="AGP553" s="272"/>
      <c r="AGQ553" s="272"/>
      <c r="AGR553" s="272"/>
      <c r="AGS553" s="272"/>
      <c r="AGT553" s="272"/>
      <c r="AGU553" s="272"/>
      <c r="AGV553" s="272"/>
      <c r="AGW553" s="272"/>
      <c r="AGX553" s="272"/>
      <c r="AGY553" s="272"/>
      <c r="AGZ553" s="272"/>
      <c r="AHA553" s="272"/>
      <c r="AHB553" s="272"/>
      <c r="AHC553" s="272"/>
      <c r="AHD553" s="272"/>
      <c r="AHE553" s="272"/>
      <c r="AHF553" s="272"/>
      <c r="AHG553" s="272"/>
      <c r="AHH553" s="272"/>
      <c r="AHI553" s="272"/>
      <c r="AHJ553" s="272"/>
      <c r="AHK553" s="272"/>
      <c r="AHL553" s="272"/>
      <c r="AHM553" s="272"/>
      <c r="AHN553" s="272"/>
      <c r="AHO553" s="272"/>
      <c r="AHP553" s="272"/>
      <c r="AHQ553" s="272"/>
      <c r="AHR553" s="272"/>
      <c r="AHS553" s="272"/>
      <c r="AHT553" s="272"/>
      <c r="AHU553" s="272"/>
      <c r="AHV553" s="272"/>
      <c r="AHW553" s="272"/>
      <c r="AHX553" s="272"/>
      <c r="AHY553" s="272"/>
      <c r="AHZ553" s="272"/>
      <c r="AIA553" s="272"/>
      <c r="AIB553" s="272"/>
      <c r="AIC553" s="272"/>
      <c r="AID553" s="272"/>
      <c r="AIE553" s="272"/>
      <c r="AIF553" s="272"/>
      <c r="AIG553" s="272"/>
      <c r="AIH553" s="272"/>
      <c r="AII553" s="272"/>
      <c r="AIJ553" s="272"/>
      <c r="AIK553" s="272"/>
      <c r="AIL553" s="272"/>
      <c r="AIM553" s="272"/>
      <c r="AIN553" s="272"/>
      <c r="AIO553" s="272"/>
      <c r="AIP553" s="272"/>
      <c r="AIQ553" s="272"/>
      <c r="AIR553" s="272"/>
      <c r="AIS553" s="272"/>
      <c r="AIT553" s="272"/>
      <c r="AIU553" s="272"/>
      <c r="AIV553" s="272"/>
      <c r="AIW553" s="272"/>
      <c r="AIX553" s="272"/>
      <c r="AIY553" s="272"/>
      <c r="AIZ553" s="272"/>
      <c r="AJA553" s="272"/>
      <c r="AJB553" s="272"/>
      <c r="AJC553" s="272"/>
      <c r="AJD553" s="272"/>
      <c r="AJE553" s="272"/>
      <c r="AJF553" s="272"/>
      <c r="AJG553" s="272"/>
      <c r="AJH553" s="272"/>
      <c r="AJI553" s="272"/>
      <c r="AJJ553" s="272"/>
      <c r="AJK553" s="272"/>
      <c r="AJL553" s="272"/>
      <c r="AJM553" s="272"/>
      <c r="AJN553" s="272"/>
      <c r="AJO553" s="272"/>
      <c r="AJP553" s="272"/>
      <c r="AJQ553" s="272"/>
      <c r="AJR553" s="272"/>
      <c r="AJS553" s="272"/>
      <c r="AJT553" s="272"/>
      <c r="AJU553" s="272"/>
      <c r="AJV553" s="272"/>
      <c r="AJW553" s="272"/>
      <c r="AJX553" s="272"/>
      <c r="AJY553" s="272"/>
      <c r="AJZ553" s="272"/>
      <c r="AKA553" s="272"/>
      <c r="AKB553" s="272"/>
      <c r="AKC553" s="272"/>
      <c r="AKD553" s="272"/>
      <c r="AKE553" s="272"/>
      <c r="AKF553" s="272"/>
      <c r="AKG553" s="272"/>
      <c r="AKH553" s="272"/>
      <c r="AKI553" s="272"/>
      <c r="AKJ553" s="272"/>
      <c r="AKK553" s="272"/>
      <c r="AKL553" s="272"/>
      <c r="AKM553" s="272"/>
      <c r="AKN553" s="272"/>
      <c r="AKO553" s="272"/>
      <c r="AKP553" s="272"/>
      <c r="AKQ553" s="272"/>
      <c r="AKR553" s="272"/>
      <c r="AKS553" s="272"/>
      <c r="AKT553" s="272"/>
      <c r="AKU553" s="272"/>
      <c r="AKV553" s="272"/>
      <c r="AKW553" s="272"/>
      <c r="AKX553" s="272"/>
      <c r="AKY553" s="272"/>
      <c r="AKZ553" s="272"/>
      <c r="ALA553" s="272"/>
      <c r="ALB553" s="272"/>
      <c r="ALC553" s="272"/>
      <c r="ALD553" s="272"/>
      <c r="ALE553" s="272"/>
    </row>
    <row r="554" spans="1:993" s="274" customFormat="1" ht="78" customHeight="1" x14ac:dyDescent="0.2">
      <c r="A554" s="395" t="s">
        <v>8567</v>
      </c>
      <c r="B554" s="18" t="s">
        <v>3984</v>
      </c>
      <c r="C554" s="35" t="s">
        <v>1422</v>
      </c>
      <c r="D554" s="206"/>
      <c r="E554" s="35" t="s">
        <v>6419</v>
      </c>
      <c r="F554" s="190"/>
      <c r="G554" s="190"/>
      <c r="H554" s="13" t="s">
        <v>1790</v>
      </c>
      <c r="I554" s="239" t="s">
        <v>4899</v>
      </c>
      <c r="J554" s="35" t="s">
        <v>2084</v>
      </c>
      <c r="K554" s="13"/>
      <c r="L554" s="315">
        <v>1</v>
      </c>
      <c r="M554" s="329" t="s">
        <v>7570</v>
      </c>
      <c r="N554" s="329" t="s">
        <v>7570</v>
      </c>
      <c r="O554" s="329" t="s">
        <v>7570</v>
      </c>
      <c r="P554" s="329" t="s">
        <v>7570</v>
      </c>
      <c r="Q554" s="329" t="s">
        <v>7570</v>
      </c>
      <c r="R554" s="272"/>
      <c r="S554" s="272"/>
      <c r="T554" s="272"/>
      <c r="U554" s="272"/>
      <c r="V554" s="272"/>
      <c r="W554" s="272"/>
      <c r="X554" s="272"/>
      <c r="Y554" s="272"/>
      <c r="Z554" s="272"/>
      <c r="AA554" s="272"/>
      <c r="AB554" s="272"/>
      <c r="AC554" s="272"/>
      <c r="AD554" s="272"/>
      <c r="AE554" s="272"/>
      <c r="AF554" s="272"/>
      <c r="AG554" s="272"/>
      <c r="AH554" s="272"/>
      <c r="AI554" s="272"/>
      <c r="AJ554" s="272"/>
      <c r="AK554" s="272"/>
      <c r="AL554" s="272"/>
      <c r="AM554" s="272"/>
      <c r="AN554" s="272"/>
      <c r="AO554" s="272"/>
      <c r="AP554" s="272"/>
      <c r="AQ554" s="272"/>
      <c r="AR554" s="272"/>
      <c r="AS554" s="272"/>
      <c r="AT554" s="272"/>
      <c r="AU554" s="272"/>
      <c r="AV554" s="272"/>
      <c r="AW554" s="272"/>
      <c r="AX554" s="272"/>
      <c r="AY554" s="272"/>
      <c r="AZ554" s="272"/>
      <c r="BA554" s="272"/>
      <c r="BB554" s="272"/>
      <c r="BC554" s="272"/>
      <c r="BD554" s="272"/>
      <c r="BE554" s="272"/>
      <c r="BF554" s="272"/>
      <c r="BG554" s="272"/>
      <c r="BH554" s="272"/>
      <c r="BI554" s="272"/>
      <c r="BJ554" s="272"/>
      <c r="BK554" s="272"/>
      <c r="BL554" s="272"/>
      <c r="BM554" s="272"/>
      <c r="BN554" s="272"/>
      <c r="BO554" s="272"/>
      <c r="BP554" s="272"/>
      <c r="BQ554" s="272"/>
      <c r="BR554" s="272"/>
      <c r="BS554" s="272"/>
      <c r="BT554" s="272"/>
      <c r="BU554" s="272"/>
      <c r="BV554" s="272"/>
      <c r="BW554" s="272"/>
      <c r="BX554" s="272"/>
      <c r="BY554" s="272"/>
      <c r="BZ554" s="272"/>
      <c r="CA554" s="272"/>
      <c r="CB554" s="272"/>
      <c r="CC554" s="272"/>
      <c r="CD554" s="272"/>
      <c r="CE554" s="272"/>
      <c r="CF554" s="272"/>
      <c r="CG554" s="272"/>
      <c r="CH554" s="272"/>
      <c r="CI554" s="272"/>
      <c r="CJ554" s="272"/>
      <c r="CK554" s="272"/>
      <c r="CL554" s="272"/>
      <c r="CM554" s="272"/>
      <c r="CN554" s="272"/>
      <c r="CO554" s="272"/>
      <c r="CP554" s="272"/>
      <c r="CQ554" s="272"/>
      <c r="CR554" s="272"/>
      <c r="CS554" s="272"/>
      <c r="CT554" s="272"/>
      <c r="CU554" s="272"/>
      <c r="CV554" s="272"/>
      <c r="CW554" s="272"/>
      <c r="CX554" s="272"/>
      <c r="CY554" s="272"/>
      <c r="CZ554" s="272"/>
      <c r="DA554" s="272"/>
      <c r="DB554" s="272"/>
      <c r="DC554" s="272"/>
      <c r="DD554" s="272"/>
      <c r="DE554" s="272"/>
      <c r="DF554" s="272"/>
      <c r="DG554" s="272"/>
      <c r="DH554" s="272"/>
      <c r="DI554" s="272"/>
      <c r="DJ554" s="272"/>
      <c r="DK554" s="272"/>
      <c r="DL554" s="272"/>
      <c r="DM554" s="272"/>
      <c r="DN554" s="272"/>
      <c r="DO554" s="272"/>
      <c r="DP554" s="272"/>
      <c r="DQ554" s="272"/>
      <c r="DR554" s="272"/>
      <c r="DS554" s="272"/>
      <c r="DT554" s="272"/>
      <c r="DU554" s="272"/>
      <c r="DV554" s="272"/>
      <c r="DW554" s="272"/>
      <c r="DX554" s="272"/>
      <c r="DY554" s="272"/>
      <c r="DZ554" s="272"/>
      <c r="EA554" s="272"/>
      <c r="EB554" s="272"/>
      <c r="EC554" s="272"/>
      <c r="ED554" s="272"/>
      <c r="EE554" s="272"/>
      <c r="EF554" s="272"/>
      <c r="EG554" s="272"/>
      <c r="EH554" s="272"/>
      <c r="EI554" s="272"/>
      <c r="EJ554" s="272"/>
      <c r="EK554" s="272"/>
      <c r="EL554" s="272"/>
      <c r="EM554" s="272"/>
      <c r="EN554" s="272"/>
      <c r="EO554" s="272"/>
      <c r="EP554" s="272"/>
      <c r="EQ554" s="272"/>
      <c r="ER554" s="272"/>
      <c r="ES554" s="272"/>
      <c r="ET554" s="272"/>
      <c r="EU554" s="272"/>
      <c r="EV554" s="272"/>
      <c r="EW554" s="272"/>
      <c r="EX554" s="272"/>
      <c r="EY554" s="272"/>
      <c r="EZ554" s="272"/>
      <c r="FA554" s="272"/>
      <c r="FB554" s="272"/>
      <c r="FC554" s="272"/>
      <c r="FD554" s="272"/>
      <c r="FE554" s="272"/>
      <c r="FF554" s="272"/>
      <c r="FG554" s="272"/>
      <c r="FH554" s="272"/>
      <c r="FI554" s="272"/>
      <c r="FJ554" s="272"/>
      <c r="FK554" s="272"/>
      <c r="FL554" s="272"/>
      <c r="FM554" s="272"/>
      <c r="FN554" s="272"/>
      <c r="FO554" s="272"/>
      <c r="FP554" s="272"/>
      <c r="FQ554" s="272"/>
      <c r="FR554" s="272"/>
      <c r="FS554" s="272"/>
      <c r="FT554" s="272"/>
      <c r="FU554" s="272"/>
      <c r="FV554" s="272"/>
      <c r="FW554" s="272"/>
      <c r="FX554" s="272"/>
      <c r="FY554" s="272"/>
      <c r="FZ554" s="272"/>
      <c r="GA554" s="272"/>
      <c r="GB554" s="272"/>
      <c r="GC554" s="272"/>
      <c r="GD554" s="272"/>
      <c r="GE554" s="272"/>
      <c r="GF554" s="272"/>
      <c r="GG554" s="272"/>
      <c r="GH554" s="272"/>
      <c r="GI554" s="272"/>
      <c r="GJ554" s="272"/>
      <c r="GK554" s="272"/>
      <c r="GL554" s="272"/>
      <c r="GM554" s="272"/>
      <c r="GN554" s="272"/>
      <c r="GO554" s="272"/>
      <c r="GP554" s="272"/>
      <c r="GQ554" s="272"/>
      <c r="GR554" s="272"/>
      <c r="GS554" s="272"/>
      <c r="GT554" s="272"/>
      <c r="GU554" s="272"/>
      <c r="GV554" s="272"/>
      <c r="GW554" s="272"/>
      <c r="GX554" s="272"/>
      <c r="GY554" s="272"/>
      <c r="GZ554" s="272"/>
      <c r="HA554" s="272"/>
      <c r="HB554" s="272"/>
      <c r="HC554" s="272"/>
      <c r="HD554" s="272"/>
      <c r="HE554" s="272"/>
      <c r="HF554" s="272"/>
      <c r="HG554" s="272"/>
      <c r="HH554" s="272"/>
      <c r="HI554" s="272"/>
      <c r="HJ554" s="272"/>
      <c r="HK554" s="272"/>
      <c r="HL554" s="272"/>
      <c r="HM554" s="272"/>
      <c r="HN554" s="272"/>
      <c r="HO554" s="272"/>
      <c r="HP554" s="272"/>
      <c r="HQ554" s="272"/>
      <c r="HR554" s="272"/>
      <c r="HS554" s="272"/>
      <c r="HT554" s="272"/>
      <c r="HU554" s="272"/>
      <c r="HV554" s="272"/>
      <c r="HW554" s="272"/>
      <c r="HX554" s="272"/>
      <c r="HY554" s="272"/>
      <c r="HZ554" s="272"/>
      <c r="IA554" s="272"/>
      <c r="IB554" s="272"/>
      <c r="IC554" s="272"/>
      <c r="ID554" s="272"/>
      <c r="IE554" s="272"/>
      <c r="IF554" s="272"/>
      <c r="IG554" s="272"/>
      <c r="IH554" s="272"/>
      <c r="II554" s="272"/>
      <c r="IJ554" s="272"/>
      <c r="IK554" s="272"/>
      <c r="IL554" s="272"/>
      <c r="IM554" s="272"/>
      <c r="IN554" s="272"/>
      <c r="IO554" s="272"/>
      <c r="IP554" s="272"/>
      <c r="IQ554" s="272"/>
      <c r="IR554" s="272"/>
      <c r="IS554" s="272"/>
      <c r="IT554" s="272"/>
      <c r="IU554" s="272"/>
      <c r="IV554" s="272"/>
      <c r="IW554" s="272"/>
      <c r="IX554" s="272"/>
      <c r="IY554" s="272"/>
      <c r="IZ554" s="272"/>
      <c r="JA554" s="272"/>
      <c r="JB554" s="272"/>
      <c r="JC554" s="272"/>
      <c r="JD554" s="272"/>
      <c r="JE554" s="272"/>
      <c r="JF554" s="272"/>
      <c r="JG554" s="272"/>
      <c r="JH554" s="272"/>
      <c r="JI554" s="272"/>
      <c r="JJ554" s="272"/>
      <c r="JK554" s="272"/>
      <c r="JL554" s="272"/>
      <c r="JM554" s="272"/>
      <c r="JN554" s="272"/>
      <c r="JO554" s="272"/>
      <c r="JP554" s="272"/>
      <c r="JQ554" s="272"/>
      <c r="JR554" s="272"/>
      <c r="JS554" s="272"/>
      <c r="JT554" s="272"/>
      <c r="JU554" s="272"/>
      <c r="JV554" s="272"/>
      <c r="JW554" s="272"/>
      <c r="JX554" s="272"/>
      <c r="JY554" s="272"/>
      <c r="JZ554" s="272"/>
      <c r="KA554" s="272"/>
      <c r="KB554" s="272"/>
      <c r="KC554" s="272"/>
      <c r="KD554" s="272"/>
      <c r="KE554" s="272"/>
      <c r="KF554" s="272"/>
      <c r="KG554" s="272"/>
      <c r="KH554" s="272"/>
      <c r="KI554" s="272"/>
      <c r="KJ554" s="272"/>
      <c r="KK554" s="272"/>
      <c r="KL554" s="272"/>
      <c r="KM554" s="272"/>
      <c r="KN554" s="272"/>
      <c r="KO554" s="272"/>
      <c r="KP554" s="272"/>
      <c r="KQ554" s="272"/>
      <c r="KR554" s="272"/>
      <c r="KS554" s="272"/>
      <c r="KT554" s="272"/>
      <c r="KU554" s="272"/>
      <c r="KV554" s="272"/>
      <c r="KW554" s="272"/>
      <c r="KX554" s="272"/>
      <c r="KY554" s="272"/>
      <c r="KZ554" s="272"/>
      <c r="LA554" s="272"/>
      <c r="LB554" s="272"/>
      <c r="LC554" s="272"/>
      <c r="LD554" s="272"/>
      <c r="LE554" s="272"/>
      <c r="LF554" s="272"/>
      <c r="LG554" s="272"/>
      <c r="LH554" s="272"/>
      <c r="LI554" s="272"/>
      <c r="LJ554" s="272"/>
      <c r="LK554" s="272"/>
      <c r="LL554" s="272"/>
      <c r="LM554" s="272"/>
      <c r="LN554" s="272"/>
      <c r="LO554" s="272"/>
      <c r="LP554" s="272"/>
      <c r="LQ554" s="272"/>
      <c r="LR554" s="272"/>
      <c r="LS554" s="272"/>
      <c r="LT554" s="272"/>
      <c r="LU554" s="272"/>
      <c r="LV554" s="272"/>
      <c r="LW554" s="272"/>
      <c r="LX554" s="272"/>
      <c r="LY554" s="272"/>
      <c r="LZ554" s="272"/>
      <c r="MA554" s="272"/>
      <c r="MB554" s="272"/>
      <c r="MC554" s="272"/>
      <c r="MD554" s="272"/>
      <c r="ME554" s="272"/>
      <c r="MF554" s="272"/>
      <c r="MG554" s="272"/>
      <c r="MH554" s="272"/>
      <c r="MI554" s="272"/>
      <c r="MJ554" s="272"/>
      <c r="MK554" s="272"/>
      <c r="ML554" s="272"/>
      <c r="MM554" s="272"/>
      <c r="MN554" s="272"/>
      <c r="MO554" s="272"/>
      <c r="MP554" s="272"/>
      <c r="MQ554" s="272"/>
      <c r="MR554" s="272"/>
      <c r="MS554" s="272"/>
      <c r="MT554" s="272"/>
      <c r="MU554" s="272"/>
      <c r="MV554" s="272"/>
      <c r="MW554" s="272"/>
      <c r="MX554" s="272"/>
      <c r="MY554" s="272"/>
      <c r="MZ554" s="272"/>
      <c r="NA554" s="272"/>
      <c r="NB554" s="272"/>
      <c r="NC554" s="272"/>
      <c r="ND554" s="272"/>
      <c r="NE554" s="272"/>
      <c r="NF554" s="272"/>
      <c r="NG554" s="272"/>
      <c r="NH554" s="272"/>
      <c r="NI554" s="272"/>
      <c r="NJ554" s="272"/>
      <c r="NK554" s="272"/>
      <c r="NL554" s="272"/>
      <c r="NM554" s="272"/>
      <c r="NN554" s="272"/>
      <c r="NO554" s="272"/>
      <c r="NP554" s="272"/>
      <c r="NQ554" s="272"/>
      <c r="NR554" s="272"/>
      <c r="NS554" s="272"/>
      <c r="NT554" s="272"/>
      <c r="NU554" s="272"/>
      <c r="NV554" s="272"/>
      <c r="NW554" s="272"/>
      <c r="NX554" s="272"/>
      <c r="NY554" s="272"/>
      <c r="NZ554" s="272"/>
      <c r="OA554" s="272"/>
      <c r="OB554" s="272"/>
      <c r="OC554" s="272"/>
      <c r="OD554" s="272"/>
      <c r="OE554" s="272"/>
      <c r="OF554" s="272"/>
      <c r="OG554" s="272"/>
      <c r="OH554" s="272"/>
      <c r="OI554" s="272"/>
      <c r="OJ554" s="272"/>
      <c r="OK554" s="272"/>
      <c r="OL554" s="272"/>
      <c r="OM554" s="272"/>
      <c r="ON554" s="272"/>
      <c r="OO554" s="272"/>
      <c r="OP554" s="272"/>
      <c r="OQ554" s="272"/>
      <c r="OR554" s="272"/>
      <c r="OS554" s="272"/>
      <c r="OT554" s="272"/>
      <c r="OU554" s="272"/>
      <c r="OV554" s="272"/>
      <c r="OW554" s="272"/>
      <c r="OX554" s="272"/>
      <c r="OY554" s="272"/>
      <c r="OZ554" s="272"/>
      <c r="PA554" s="272"/>
      <c r="PB554" s="272"/>
      <c r="PC554" s="272"/>
      <c r="PD554" s="272"/>
      <c r="PE554" s="272"/>
      <c r="PF554" s="272"/>
      <c r="PG554" s="272"/>
      <c r="PH554" s="272"/>
      <c r="PI554" s="272"/>
      <c r="PJ554" s="272"/>
      <c r="PK554" s="272"/>
      <c r="PL554" s="272"/>
      <c r="PM554" s="272"/>
      <c r="PN554" s="272"/>
      <c r="PO554" s="272"/>
      <c r="PP554" s="272"/>
      <c r="PQ554" s="272"/>
      <c r="PR554" s="272"/>
      <c r="PS554" s="272"/>
      <c r="PT554" s="272"/>
      <c r="PU554" s="272"/>
      <c r="PV554" s="272"/>
      <c r="PW554" s="272"/>
      <c r="PX554" s="272"/>
      <c r="PY554" s="272"/>
      <c r="PZ554" s="272"/>
      <c r="QA554" s="272"/>
      <c r="QB554" s="272"/>
      <c r="QC554" s="272"/>
      <c r="QD554" s="272"/>
      <c r="QE554" s="272"/>
      <c r="QF554" s="272"/>
      <c r="QG554" s="272"/>
      <c r="QH554" s="272"/>
      <c r="QI554" s="272"/>
      <c r="QJ554" s="272"/>
      <c r="QK554" s="272"/>
      <c r="QL554" s="272"/>
      <c r="QM554" s="272"/>
      <c r="QN554" s="272"/>
      <c r="QO554" s="272"/>
      <c r="QP554" s="272"/>
      <c r="QQ554" s="272"/>
      <c r="QR554" s="272"/>
      <c r="QS554" s="272"/>
      <c r="QT554" s="272"/>
      <c r="QU554" s="272"/>
      <c r="QV554" s="272"/>
      <c r="QW554" s="272"/>
      <c r="QX554" s="272"/>
      <c r="QY554" s="272"/>
      <c r="QZ554" s="272"/>
      <c r="RA554" s="272"/>
      <c r="RB554" s="272"/>
      <c r="RC554" s="272"/>
      <c r="RD554" s="272"/>
      <c r="RE554" s="272"/>
      <c r="RF554" s="272"/>
      <c r="RG554" s="272"/>
      <c r="RH554" s="272"/>
      <c r="RI554" s="272"/>
      <c r="RJ554" s="272"/>
      <c r="RK554" s="272"/>
      <c r="RL554" s="272"/>
      <c r="RM554" s="272"/>
      <c r="RN554" s="272"/>
      <c r="RO554" s="272"/>
      <c r="RP554" s="272"/>
      <c r="RQ554" s="272"/>
      <c r="RR554" s="272"/>
      <c r="RS554" s="272"/>
      <c r="RT554" s="272"/>
      <c r="RU554" s="272"/>
      <c r="RV554" s="272"/>
      <c r="RW554" s="272"/>
      <c r="RX554" s="272"/>
      <c r="RY554" s="272"/>
      <c r="RZ554" s="272"/>
      <c r="SA554" s="272"/>
      <c r="SB554" s="272"/>
      <c r="SC554" s="272"/>
      <c r="SD554" s="272"/>
      <c r="SE554" s="272"/>
      <c r="SF554" s="272"/>
      <c r="SG554" s="272"/>
      <c r="SH554" s="272"/>
      <c r="SI554" s="272"/>
      <c r="SJ554" s="272"/>
      <c r="SK554" s="272"/>
      <c r="SL554" s="272"/>
      <c r="SM554" s="272"/>
      <c r="SN554" s="272"/>
      <c r="SO554" s="272"/>
      <c r="SP554" s="272"/>
      <c r="SQ554" s="272"/>
      <c r="SR554" s="272"/>
      <c r="SS554" s="272"/>
      <c r="ST554" s="272"/>
      <c r="SU554" s="272"/>
      <c r="SV554" s="272"/>
      <c r="SW554" s="272"/>
      <c r="SX554" s="272"/>
      <c r="SY554" s="272"/>
      <c r="SZ554" s="272"/>
      <c r="TA554" s="272"/>
      <c r="TB554" s="272"/>
      <c r="TC554" s="272"/>
      <c r="TD554" s="272"/>
      <c r="TE554" s="272"/>
      <c r="TF554" s="272"/>
      <c r="TG554" s="272"/>
      <c r="TH554" s="272"/>
      <c r="TI554" s="272"/>
      <c r="TJ554" s="272"/>
      <c r="TK554" s="272"/>
      <c r="TL554" s="272"/>
      <c r="TM554" s="272"/>
      <c r="TN554" s="272"/>
      <c r="TO554" s="272"/>
      <c r="TP554" s="272"/>
      <c r="TQ554" s="272"/>
      <c r="TR554" s="272"/>
      <c r="TS554" s="272"/>
      <c r="TT554" s="272"/>
      <c r="TU554" s="272"/>
      <c r="TV554" s="272"/>
      <c r="TW554" s="272"/>
      <c r="TX554" s="272"/>
      <c r="TY554" s="272"/>
      <c r="TZ554" s="272"/>
      <c r="UA554" s="272"/>
      <c r="UB554" s="272"/>
      <c r="UC554" s="272"/>
      <c r="UD554" s="272"/>
      <c r="UE554" s="272"/>
      <c r="UF554" s="272"/>
      <c r="UG554" s="272"/>
      <c r="UH554" s="272"/>
      <c r="UI554" s="272"/>
      <c r="UJ554" s="272"/>
      <c r="UK554" s="272"/>
      <c r="UL554" s="272"/>
      <c r="UM554" s="272"/>
      <c r="UN554" s="272"/>
      <c r="UO554" s="272"/>
      <c r="UP554" s="272"/>
      <c r="UQ554" s="272"/>
      <c r="UR554" s="272"/>
      <c r="US554" s="272"/>
      <c r="UT554" s="272"/>
      <c r="UU554" s="272"/>
      <c r="UV554" s="272"/>
      <c r="UW554" s="272"/>
      <c r="UX554" s="272"/>
      <c r="UY554" s="272"/>
      <c r="UZ554" s="272"/>
      <c r="VA554" s="272"/>
      <c r="VB554" s="272"/>
      <c r="VC554" s="272"/>
      <c r="VD554" s="272"/>
      <c r="VE554" s="272"/>
      <c r="VF554" s="272"/>
      <c r="VG554" s="272"/>
      <c r="VH554" s="272"/>
      <c r="VI554" s="272"/>
      <c r="VJ554" s="272"/>
      <c r="VK554" s="272"/>
      <c r="VL554" s="272"/>
      <c r="VM554" s="272"/>
      <c r="VN554" s="272"/>
      <c r="VO554" s="272"/>
      <c r="VP554" s="272"/>
      <c r="VQ554" s="272"/>
      <c r="VR554" s="272"/>
      <c r="VS554" s="272"/>
      <c r="VT554" s="272"/>
      <c r="VU554" s="272"/>
      <c r="VV554" s="272"/>
      <c r="VW554" s="272"/>
      <c r="VX554" s="272"/>
      <c r="VY554" s="272"/>
      <c r="VZ554" s="272"/>
      <c r="WA554" s="272"/>
      <c r="WB554" s="272"/>
      <c r="WC554" s="272"/>
      <c r="WD554" s="272"/>
      <c r="WE554" s="272"/>
      <c r="WF554" s="272"/>
      <c r="WG554" s="272"/>
      <c r="WH554" s="272"/>
      <c r="WI554" s="272"/>
      <c r="WJ554" s="272"/>
      <c r="WK554" s="272"/>
      <c r="WL554" s="272"/>
      <c r="WM554" s="272"/>
      <c r="WN554" s="272"/>
      <c r="WO554" s="272"/>
      <c r="WP554" s="272"/>
      <c r="WQ554" s="272"/>
      <c r="WR554" s="272"/>
      <c r="WS554" s="272"/>
      <c r="WT554" s="272"/>
      <c r="WU554" s="272"/>
      <c r="WV554" s="272"/>
      <c r="WW554" s="272"/>
      <c r="WX554" s="272"/>
      <c r="WY554" s="272"/>
      <c r="WZ554" s="272"/>
      <c r="XA554" s="272"/>
      <c r="XB554" s="272"/>
      <c r="XC554" s="272"/>
      <c r="XD554" s="272"/>
      <c r="XE554" s="272"/>
      <c r="XF554" s="272"/>
      <c r="XG554" s="272"/>
      <c r="XH554" s="272"/>
      <c r="XI554" s="272"/>
      <c r="XJ554" s="272"/>
      <c r="XK554" s="272"/>
      <c r="XL554" s="272"/>
      <c r="XM554" s="272"/>
      <c r="XN554" s="272"/>
      <c r="XO554" s="272"/>
      <c r="XP554" s="272"/>
      <c r="XQ554" s="272"/>
      <c r="XR554" s="272"/>
      <c r="XS554" s="272"/>
      <c r="XT554" s="272"/>
      <c r="XU554" s="272"/>
      <c r="XV554" s="272"/>
      <c r="XW554" s="272"/>
      <c r="XX554" s="272"/>
      <c r="XY554" s="272"/>
      <c r="XZ554" s="272"/>
      <c r="YA554" s="272"/>
      <c r="YB554" s="272"/>
      <c r="YC554" s="272"/>
      <c r="YD554" s="272"/>
      <c r="YE554" s="272"/>
      <c r="YF554" s="272"/>
      <c r="YG554" s="272"/>
      <c r="YH554" s="272"/>
      <c r="YI554" s="272"/>
      <c r="YJ554" s="272"/>
      <c r="YK554" s="272"/>
      <c r="YL554" s="272"/>
      <c r="YM554" s="272"/>
      <c r="YN554" s="272"/>
      <c r="YO554" s="272"/>
      <c r="YP554" s="272"/>
      <c r="YQ554" s="272"/>
      <c r="YR554" s="272"/>
      <c r="YS554" s="272"/>
      <c r="YT554" s="272"/>
      <c r="YU554" s="272"/>
      <c r="YV554" s="272"/>
      <c r="YW554" s="272"/>
      <c r="YX554" s="272"/>
      <c r="YY554" s="272"/>
      <c r="YZ554" s="272"/>
      <c r="ZA554" s="272"/>
      <c r="ZB554" s="272"/>
      <c r="ZC554" s="272"/>
      <c r="ZD554" s="272"/>
      <c r="ZE554" s="272"/>
      <c r="ZF554" s="272"/>
      <c r="ZG554" s="272"/>
      <c r="ZH554" s="272"/>
      <c r="ZI554" s="272"/>
      <c r="ZJ554" s="272"/>
      <c r="ZK554" s="272"/>
      <c r="ZL554" s="272"/>
      <c r="ZM554" s="272"/>
      <c r="ZN554" s="272"/>
      <c r="ZO554" s="272"/>
      <c r="ZP554" s="272"/>
      <c r="ZQ554" s="272"/>
      <c r="ZR554" s="272"/>
      <c r="ZS554" s="272"/>
      <c r="ZT554" s="272"/>
      <c r="ZU554" s="272"/>
      <c r="ZV554" s="272"/>
      <c r="ZW554" s="272"/>
      <c r="ZX554" s="272"/>
      <c r="ZY554" s="272"/>
      <c r="ZZ554" s="272"/>
      <c r="AAA554" s="272"/>
      <c r="AAB554" s="272"/>
      <c r="AAC554" s="272"/>
      <c r="AAD554" s="272"/>
      <c r="AAE554" s="272"/>
      <c r="AAF554" s="272"/>
      <c r="AAG554" s="272"/>
      <c r="AAH554" s="272"/>
      <c r="AAI554" s="272"/>
      <c r="AAJ554" s="272"/>
      <c r="AAK554" s="272"/>
      <c r="AAL554" s="272"/>
      <c r="AAM554" s="272"/>
      <c r="AAN554" s="272"/>
      <c r="AAO554" s="272"/>
      <c r="AAP554" s="272"/>
      <c r="AAQ554" s="272"/>
      <c r="AAR554" s="272"/>
      <c r="AAS554" s="272"/>
      <c r="AAT554" s="272"/>
      <c r="AAU554" s="272"/>
      <c r="AAV554" s="272"/>
      <c r="AAW554" s="272"/>
      <c r="AAX554" s="272"/>
      <c r="AAY554" s="272"/>
      <c r="AAZ554" s="272"/>
      <c r="ABA554" s="272"/>
      <c r="ABB554" s="272"/>
      <c r="ABC554" s="272"/>
      <c r="ABD554" s="272"/>
      <c r="ABE554" s="272"/>
      <c r="ABF554" s="272"/>
      <c r="ABG554" s="272"/>
      <c r="ABH554" s="272"/>
      <c r="ABI554" s="272"/>
      <c r="ABJ554" s="272"/>
      <c r="ABK554" s="272"/>
      <c r="ABL554" s="272"/>
      <c r="ABM554" s="272"/>
      <c r="ABN554" s="272"/>
      <c r="ABO554" s="272"/>
      <c r="ABP554" s="272"/>
      <c r="ABQ554" s="272"/>
      <c r="ABR554" s="272"/>
      <c r="ABS554" s="272"/>
      <c r="ABT554" s="272"/>
      <c r="ABU554" s="272"/>
      <c r="ABV554" s="272"/>
      <c r="ABW554" s="272"/>
      <c r="ABX554" s="272"/>
      <c r="ABY554" s="272"/>
      <c r="ABZ554" s="272"/>
      <c r="ACA554" s="272"/>
      <c r="ACB554" s="272"/>
      <c r="ACC554" s="272"/>
      <c r="ACD554" s="272"/>
      <c r="ACE554" s="272"/>
      <c r="ACF554" s="272"/>
      <c r="ACG554" s="272"/>
      <c r="ACH554" s="272"/>
      <c r="ACI554" s="272"/>
      <c r="ACJ554" s="272"/>
      <c r="ACK554" s="272"/>
      <c r="ACL554" s="272"/>
      <c r="ACM554" s="272"/>
      <c r="ACN554" s="272"/>
      <c r="ACO554" s="272"/>
      <c r="ACP554" s="272"/>
      <c r="ACQ554" s="272"/>
      <c r="ACR554" s="272"/>
      <c r="ACS554" s="272"/>
      <c r="ACT554" s="272"/>
      <c r="ACU554" s="272"/>
      <c r="ACV554" s="272"/>
      <c r="ACW554" s="272"/>
      <c r="ACX554" s="272"/>
      <c r="ACY554" s="272"/>
      <c r="ACZ554" s="272"/>
      <c r="ADA554" s="272"/>
      <c r="ADB554" s="272"/>
      <c r="ADC554" s="272"/>
      <c r="ADD554" s="272"/>
      <c r="ADE554" s="272"/>
      <c r="ADF554" s="272"/>
      <c r="ADG554" s="272"/>
      <c r="ADH554" s="272"/>
      <c r="ADI554" s="272"/>
      <c r="ADJ554" s="272"/>
      <c r="ADK554" s="272"/>
      <c r="ADL554" s="272"/>
      <c r="ADM554" s="272"/>
      <c r="ADN554" s="272"/>
      <c r="ADO554" s="272"/>
      <c r="ADP554" s="272"/>
      <c r="ADQ554" s="272"/>
      <c r="ADR554" s="272"/>
      <c r="ADS554" s="272"/>
      <c r="ADT554" s="272"/>
      <c r="ADU554" s="272"/>
      <c r="ADV554" s="272"/>
      <c r="ADW554" s="272"/>
      <c r="ADX554" s="272"/>
      <c r="ADY554" s="272"/>
      <c r="ADZ554" s="272"/>
      <c r="AEA554" s="272"/>
      <c r="AEB554" s="272"/>
      <c r="AEC554" s="272"/>
      <c r="AED554" s="272"/>
      <c r="AEE554" s="272"/>
      <c r="AEF554" s="272"/>
      <c r="AEG554" s="272"/>
      <c r="AEH554" s="272"/>
      <c r="AEI554" s="272"/>
      <c r="AEJ554" s="272"/>
      <c r="AEK554" s="272"/>
      <c r="AEL554" s="272"/>
      <c r="AEM554" s="272"/>
      <c r="AEN554" s="272"/>
      <c r="AEO554" s="272"/>
      <c r="AEP554" s="272"/>
      <c r="AEQ554" s="272"/>
      <c r="AER554" s="272"/>
      <c r="AES554" s="272"/>
      <c r="AET554" s="272"/>
      <c r="AEU554" s="272"/>
      <c r="AEV554" s="272"/>
      <c r="AEW554" s="272"/>
      <c r="AEX554" s="272"/>
      <c r="AEY554" s="272"/>
      <c r="AEZ554" s="272"/>
      <c r="AFA554" s="272"/>
      <c r="AFB554" s="272"/>
      <c r="AFC554" s="272"/>
      <c r="AFD554" s="272"/>
      <c r="AFE554" s="272"/>
      <c r="AFF554" s="272"/>
      <c r="AFG554" s="272"/>
      <c r="AFH554" s="272"/>
      <c r="AFI554" s="272"/>
      <c r="AFJ554" s="272"/>
      <c r="AFK554" s="272"/>
      <c r="AFL554" s="272"/>
      <c r="AFM554" s="272"/>
      <c r="AFN554" s="272"/>
      <c r="AFO554" s="272"/>
      <c r="AFP554" s="272"/>
      <c r="AFQ554" s="272"/>
      <c r="AFR554" s="272"/>
      <c r="AFS554" s="272"/>
      <c r="AFT554" s="272"/>
      <c r="AFU554" s="272"/>
      <c r="AFV554" s="272"/>
      <c r="AFW554" s="272"/>
      <c r="AFX554" s="272"/>
      <c r="AFY554" s="272"/>
      <c r="AFZ554" s="272"/>
      <c r="AGA554" s="272"/>
      <c r="AGB554" s="272"/>
      <c r="AGC554" s="272"/>
      <c r="AGD554" s="272"/>
      <c r="AGE554" s="272"/>
      <c r="AGF554" s="272"/>
      <c r="AGG554" s="272"/>
      <c r="AGH554" s="272"/>
      <c r="AGI554" s="272"/>
      <c r="AGJ554" s="272"/>
      <c r="AGK554" s="272"/>
      <c r="AGL554" s="272"/>
      <c r="AGM554" s="272"/>
      <c r="AGN554" s="272"/>
      <c r="AGO554" s="272"/>
      <c r="AGP554" s="272"/>
      <c r="AGQ554" s="272"/>
      <c r="AGR554" s="272"/>
      <c r="AGS554" s="272"/>
      <c r="AGT554" s="272"/>
      <c r="AGU554" s="272"/>
      <c r="AGV554" s="272"/>
      <c r="AGW554" s="272"/>
      <c r="AGX554" s="272"/>
      <c r="AGY554" s="272"/>
      <c r="AGZ554" s="272"/>
      <c r="AHA554" s="272"/>
      <c r="AHB554" s="272"/>
      <c r="AHC554" s="272"/>
      <c r="AHD554" s="272"/>
      <c r="AHE554" s="272"/>
      <c r="AHF554" s="272"/>
      <c r="AHG554" s="272"/>
      <c r="AHH554" s="272"/>
      <c r="AHI554" s="272"/>
      <c r="AHJ554" s="272"/>
      <c r="AHK554" s="272"/>
      <c r="AHL554" s="272"/>
      <c r="AHM554" s="272"/>
      <c r="AHN554" s="272"/>
      <c r="AHO554" s="272"/>
      <c r="AHP554" s="272"/>
      <c r="AHQ554" s="272"/>
      <c r="AHR554" s="272"/>
      <c r="AHS554" s="272"/>
      <c r="AHT554" s="272"/>
      <c r="AHU554" s="272"/>
      <c r="AHV554" s="272"/>
      <c r="AHW554" s="272"/>
      <c r="AHX554" s="272"/>
      <c r="AHY554" s="272"/>
      <c r="AHZ554" s="272"/>
      <c r="AIA554" s="272"/>
      <c r="AIB554" s="272"/>
      <c r="AIC554" s="272"/>
      <c r="AID554" s="272"/>
      <c r="AIE554" s="272"/>
      <c r="AIF554" s="272"/>
      <c r="AIG554" s="272"/>
      <c r="AIH554" s="272"/>
      <c r="AII554" s="272"/>
      <c r="AIJ554" s="272"/>
      <c r="AIK554" s="272"/>
      <c r="AIL554" s="272"/>
      <c r="AIM554" s="272"/>
      <c r="AIN554" s="272"/>
      <c r="AIO554" s="272"/>
      <c r="AIP554" s="272"/>
      <c r="AIQ554" s="272"/>
      <c r="AIR554" s="272"/>
      <c r="AIS554" s="272"/>
      <c r="AIT554" s="272"/>
      <c r="AIU554" s="272"/>
      <c r="AIV554" s="272"/>
      <c r="AIW554" s="272"/>
      <c r="AIX554" s="272"/>
      <c r="AIY554" s="272"/>
      <c r="AIZ554" s="272"/>
      <c r="AJA554" s="272"/>
      <c r="AJB554" s="272"/>
      <c r="AJC554" s="272"/>
      <c r="AJD554" s="272"/>
      <c r="AJE554" s="272"/>
      <c r="AJF554" s="272"/>
      <c r="AJG554" s="272"/>
      <c r="AJH554" s="272"/>
      <c r="AJI554" s="272"/>
      <c r="AJJ554" s="272"/>
      <c r="AJK554" s="272"/>
      <c r="AJL554" s="272"/>
      <c r="AJM554" s="272"/>
      <c r="AJN554" s="272"/>
      <c r="AJO554" s="272"/>
      <c r="AJP554" s="272"/>
      <c r="AJQ554" s="272"/>
      <c r="AJR554" s="272"/>
      <c r="AJS554" s="272"/>
      <c r="AJT554" s="272"/>
      <c r="AJU554" s="272"/>
      <c r="AJV554" s="272"/>
      <c r="AJW554" s="272"/>
      <c r="AJX554" s="272"/>
      <c r="AJY554" s="272"/>
      <c r="AJZ554" s="272"/>
      <c r="AKA554" s="272"/>
      <c r="AKB554" s="272"/>
      <c r="AKC554" s="272"/>
      <c r="AKD554" s="272"/>
      <c r="AKE554" s="272"/>
      <c r="AKF554" s="272"/>
      <c r="AKG554" s="272"/>
      <c r="AKH554" s="272"/>
      <c r="AKI554" s="272"/>
      <c r="AKJ554" s="272"/>
      <c r="AKK554" s="272"/>
      <c r="AKL554" s="272"/>
      <c r="AKM554" s="272"/>
      <c r="AKN554" s="272"/>
      <c r="AKO554" s="272"/>
      <c r="AKP554" s="272"/>
      <c r="AKQ554" s="272"/>
      <c r="AKR554" s="272"/>
      <c r="AKS554" s="272"/>
      <c r="AKT554" s="272"/>
      <c r="AKU554" s="272"/>
      <c r="AKV554" s="272"/>
      <c r="AKW554" s="272"/>
      <c r="AKX554" s="272"/>
      <c r="AKY554" s="272"/>
      <c r="AKZ554" s="272"/>
      <c r="ALA554" s="272"/>
      <c r="ALB554" s="272"/>
      <c r="ALC554" s="272"/>
      <c r="ALD554" s="272"/>
      <c r="ALE554" s="272"/>
    </row>
    <row r="555" spans="1:993" s="274" customFormat="1" ht="76.5" x14ac:dyDescent="0.2">
      <c r="A555" s="395" t="s">
        <v>8568</v>
      </c>
      <c r="B555" s="18" t="s">
        <v>3984</v>
      </c>
      <c r="C555" s="35" t="s">
        <v>1422</v>
      </c>
      <c r="D555" s="206"/>
      <c r="E555" s="35" t="s">
        <v>6420</v>
      </c>
      <c r="F555" s="190"/>
      <c r="G555" s="190"/>
      <c r="H555" s="13" t="s">
        <v>1790</v>
      </c>
      <c r="I555" s="239" t="s">
        <v>4899</v>
      </c>
      <c r="J555" s="35" t="s">
        <v>2123</v>
      </c>
      <c r="K555" s="13"/>
      <c r="L555" s="315">
        <v>1</v>
      </c>
      <c r="M555" s="329" t="s">
        <v>7570</v>
      </c>
      <c r="N555" s="329" t="s">
        <v>7570</v>
      </c>
      <c r="O555" s="329" t="s">
        <v>7570</v>
      </c>
      <c r="P555" s="329" t="s">
        <v>7570</v>
      </c>
      <c r="Q555" s="329" t="s">
        <v>7570</v>
      </c>
      <c r="R555" s="272"/>
      <c r="S555" s="272"/>
      <c r="T555" s="272"/>
      <c r="U555" s="272"/>
      <c r="V555" s="272"/>
      <c r="W555" s="272"/>
      <c r="X555" s="272"/>
      <c r="Y555" s="272"/>
      <c r="Z555" s="272"/>
      <c r="AA555" s="272"/>
      <c r="AB555" s="272"/>
      <c r="AC555" s="272"/>
      <c r="AD555" s="272"/>
      <c r="AE555" s="272"/>
      <c r="AF555" s="272"/>
      <c r="AG555" s="272"/>
      <c r="AH555" s="272"/>
      <c r="AI555" s="272"/>
      <c r="AJ555" s="272"/>
      <c r="AK555" s="272"/>
      <c r="AL555" s="272"/>
      <c r="AM555" s="272"/>
      <c r="AN555" s="272"/>
      <c r="AO555" s="272"/>
      <c r="AP555" s="272"/>
      <c r="AQ555" s="272"/>
      <c r="AR555" s="272"/>
      <c r="AS555" s="272"/>
      <c r="AT555" s="272"/>
      <c r="AU555" s="272"/>
      <c r="AV555" s="272"/>
      <c r="AW555" s="272"/>
      <c r="AX555" s="272"/>
      <c r="AY555" s="272"/>
      <c r="AZ555" s="272"/>
      <c r="BA555" s="272"/>
      <c r="BB555" s="272"/>
      <c r="BC555" s="272"/>
      <c r="BD555" s="272"/>
      <c r="BE555" s="272"/>
      <c r="BF555" s="272"/>
      <c r="BG555" s="272"/>
      <c r="BH555" s="272"/>
      <c r="BI555" s="272"/>
      <c r="BJ555" s="272"/>
      <c r="BK555" s="272"/>
      <c r="BL555" s="272"/>
      <c r="BM555" s="272"/>
      <c r="BN555" s="272"/>
      <c r="BO555" s="272"/>
      <c r="BP555" s="272"/>
      <c r="BQ555" s="272"/>
      <c r="BR555" s="272"/>
      <c r="BS555" s="272"/>
      <c r="BT555" s="272"/>
      <c r="BU555" s="272"/>
      <c r="BV555" s="272"/>
      <c r="BW555" s="272"/>
      <c r="BX555" s="272"/>
      <c r="BY555" s="272"/>
      <c r="BZ555" s="272"/>
      <c r="CA555" s="272"/>
      <c r="CB555" s="272"/>
      <c r="CC555" s="272"/>
      <c r="CD555" s="272"/>
      <c r="CE555" s="272"/>
      <c r="CF555" s="272"/>
      <c r="CG555" s="272"/>
      <c r="CH555" s="272"/>
      <c r="CI555" s="272"/>
      <c r="CJ555" s="272"/>
      <c r="CK555" s="272"/>
      <c r="CL555" s="272"/>
      <c r="CM555" s="272"/>
      <c r="CN555" s="272"/>
      <c r="CO555" s="272"/>
      <c r="CP555" s="272"/>
      <c r="CQ555" s="272"/>
      <c r="CR555" s="272"/>
      <c r="CS555" s="272"/>
      <c r="CT555" s="272"/>
      <c r="CU555" s="272"/>
      <c r="CV555" s="272"/>
      <c r="CW555" s="272"/>
      <c r="CX555" s="272"/>
      <c r="CY555" s="272"/>
      <c r="CZ555" s="272"/>
      <c r="DA555" s="272"/>
      <c r="DB555" s="272"/>
      <c r="DC555" s="272"/>
      <c r="DD555" s="272"/>
      <c r="DE555" s="272"/>
      <c r="DF555" s="272"/>
      <c r="DG555" s="272"/>
      <c r="DH555" s="272"/>
      <c r="DI555" s="272"/>
      <c r="DJ555" s="272"/>
      <c r="DK555" s="272"/>
      <c r="DL555" s="272"/>
      <c r="DM555" s="272"/>
      <c r="DN555" s="272"/>
      <c r="DO555" s="272"/>
      <c r="DP555" s="272"/>
      <c r="DQ555" s="272"/>
      <c r="DR555" s="272"/>
      <c r="DS555" s="272"/>
      <c r="DT555" s="272"/>
      <c r="DU555" s="272"/>
      <c r="DV555" s="272"/>
      <c r="DW555" s="272"/>
      <c r="DX555" s="272"/>
      <c r="DY555" s="272"/>
      <c r="DZ555" s="272"/>
      <c r="EA555" s="272"/>
      <c r="EB555" s="272"/>
      <c r="EC555" s="272"/>
      <c r="ED555" s="272"/>
      <c r="EE555" s="272"/>
      <c r="EF555" s="272"/>
      <c r="EG555" s="272"/>
      <c r="EH555" s="272"/>
      <c r="EI555" s="272"/>
      <c r="EJ555" s="272"/>
      <c r="EK555" s="272"/>
      <c r="EL555" s="272"/>
      <c r="EM555" s="272"/>
      <c r="EN555" s="272"/>
      <c r="EO555" s="272"/>
      <c r="EP555" s="272"/>
      <c r="EQ555" s="272"/>
      <c r="ER555" s="272"/>
      <c r="ES555" s="272"/>
      <c r="ET555" s="272"/>
      <c r="EU555" s="272"/>
      <c r="EV555" s="272"/>
      <c r="EW555" s="272"/>
      <c r="EX555" s="272"/>
      <c r="EY555" s="272"/>
      <c r="EZ555" s="272"/>
      <c r="FA555" s="272"/>
      <c r="FB555" s="272"/>
      <c r="FC555" s="272"/>
      <c r="FD555" s="272"/>
      <c r="FE555" s="272"/>
      <c r="FF555" s="272"/>
      <c r="FG555" s="272"/>
      <c r="FH555" s="272"/>
      <c r="FI555" s="272"/>
      <c r="FJ555" s="272"/>
      <c r="FK555" s="272"/>
      <c r="FL555" s="272"/>
      <c r="FM555" s="272"/>
      <c r="FN555" s="272"/>
      <c r="FO555" s="272"/>
      <c r="FP555" s="272"/>
      <c r="FQ555" s="272"/>
      <c r="FR555" s="272"/>
      <c r="FS555" s="272"/>
      <c r="FT555" s="272"/>
      <c r="FU555" s="272"/>
      <c r="FV555" s="272"/>
      <c r="FW555" s="272"/>
      <c r="FX555" s="272"/>
      <c r="FY555" s="272"/>
      <c r="FZ555" s="272"/>
      <c r="GA555" s="272"/>
      <c r="GB555" s="272"/>
      <c r="GC555" s="272"/>
      <c r="GD555" s="272"/>
      <c r="GE555" s="272"/>
      <c r="GF555" s="272"/>
      <c r="GG555" s="272"/>
      <c r="GH555" s="272"/>
      <c r="GI555" s="272"/>
      <c r="GJ555" s="272"/>
      <c r="GK555" s="272"/>
      <c r="GL555" s="272"/>
      <c r="GM555" s="272"/>
      <c r="GN555" s="272"/>
      <c r="GO555" s="272"/>
      <c r="GP555" s="272"/>
      <c r="GQ555" s="272"/>
      <c r="GR555" s="272"/>
      <c r="GS555" s="272"/>
      <c r="GT555" s="272"/>
      <c r="GU555" s="272"/>
      <c r="GV555" s="272"/>
      <c r="GW555" s="272"/>
      <c r="GX555" s="272"/>
      <c r="GY555" s="272"/>
      <c r="GZ555" s="272"/>
      <c r="HA555" s="272"/>
      <c r="HB555" s="272"/>
      <c r="HC555" s="272"/>
      <c r="HD555" s="272"/>
      <c r="HE555" s="272"/>
      <c r="HF555" s="272"/>
      <c r="HG555" s="272"/>
      <c r="HH555" s="272"/>
      <c r="HI555" s="272"/>
      <c r="HJ555" s="272"/>
      <c r="HK555" s="272"/>
      <c r="HL555" s="272"/>
      <c r="HM555" s="272"/>
      <c r="HN555" s="272"/>
      <c r="HO555" s="272"/>
      <c r="HP555" s="272"/>
      <c r="HQ555" s="272"/>
      <c r="HR555" s="272"/>
      <c r="HS555" s="272"/>
      <c r="HT555" s="272"/>
      <c r="HU555" s="272"/>
      <c r="HV555" s="272"/>
      <c r="HW555" s="272"/>
      <c r="HX555" s="272"/>
      <c r="HY555" s="272"/>
      <c r="HZ555" s="272"/>
      <c r="IA555" s="272"/>
      <c r="IB555" s="272"/>
      <c r="IC555" s="272"/>
      <c r="ID555" s="272"/>
      <c r="IE555" s="272"/>
      <c r="IF555" s="272"/>
      <c r="IG555" s="272"/>
      <c r="IH555" s="272"/>
      <c r="II555" s="272"/>
      <c r="IJ555" s="272"/>
      <c r="IK555" s="272"/>
      <c r="IL555" s="272"/>
      <c r="IM555" s="272"/>
      <c r="IN555" s="272"/>
      <c r="IO555" s="272"/>
      <c r="IP555" s="272"/>
      <c r="IQ555" s="272"/>
      <c r="IR555" s="272"/>
      <c r="IS555" s="272"/>
      <c r="IT555" s="272"/>
      <c r="IU555" s="272"/>
      <c r="IV555" s="272"/>
      <c r="IW555" s="272"/>
      <c r="IX555" s="272"/>
      <c r="IY555" s="272"/>
      <c r="IZ555" s="272"/>
      <c r="JA555" s="272"/>
      <c r="JB555" s="272"/>
      <c r="JC555" s="272"/>
      <c r="JD555" s="272"/>
      <c r="JE555" s="272"/>
      <c r="JF555" s="272"/>
      <c r="JG555" s="272"/>
      <c r="JH555" s="272"/>
      <c r="JI555" s="272"/>
      <c r="JJ555" s="272"/>
      <c r="JK555" s="272"/>
      <c r="JL555" s="272"/>
      <c r="JM555" s="272"/>
      <c r="JN555" s="272"/>
      <c r="JO555" s="272"/>
      <c r="JP555" s="272"/>
      <c r="JQ555" s="272"/>
      <c r="JR555" s="272"/>
      <c r="JS555" s="272"/>
      <c r="JT555" s="272"/>
      <c r="JU555" s="272"/>
      <c r="JV555" s="272"/>
      <c r="JW555" s="272"/>
      <c r="JX555" s="272"/>
      <c r="JY555" s="272"/>
      <c r="JZ555" s="272"/>
      <c r="KA555" s="272"/>
      <c r="KB555" s="272"/>
      <c r="KC555" s="272"/>
      <c r="KD555" s="272"/>
      <c r="KE555" s="272"/>
      <c r="KF555" s="272"/>
      <c r="KG555" s="272"/>
      <c r="KH555" s="272"/>
      <c r="KI555" s="272"/>
      <c r="KJ555" s="272"/>
      <c r="KK555" s="272"/>
      <c r="KL555" s="272"/>
      <c r="KM555" s="272"/>
      <c r="KN555" s="272"/>
      <c r="KO555" s="272"/>
      <c r="KP555" s="272"/>
      <c r="KQ555" s="272"/>
      <c r="KR555" s="272"/>
      <c r="KS555" s="272"/>
      <c r="KT555" s="272"/>
      <c r="KU555" s="272"/>
      <c r="KV555" s="272"/>
      <c r="KW555" s="272"/>
      <c r="KX555" s="272"/>
      <c r="KY555" s="272"/>
      <c r="KZ555" s="272"/>
      <c r="LA555" s="272"/>
      <c r="LB555" s="272"/>
      <c r="LC555" s="272"/>
      <c r="LD555" s="272"/>
      <c r="LE555" s="272"/>
      <c r="LF555" s="272"/>
      <c r="LG555" s="272"/>
      <c r="LH555" s="272"/>
      <c r="LI555" s="272"/>
      <c r="LJ555" s="272"/>
      <c r="LK555" s="272"/>
      <c r="LL555" s="272"/>
      <c r="LM555" s="272"/>
      <c r="LN555" s="272"/>
      <c r="LO555" s="272"/>
      <c r="LP555" s="272"/>
      <c r="LQ555" s="272"/>
      <c r="LR555" s="272"/>
      <c r="LS555" s="272"/>
      <c r="LT555" s="272"/>
      <c r="LU555" s="272"/>
      <c r="LV555" s="272"/>
      <c r="LW555" s="272"/>
      <c r="LX555" s="272"/>
      <c r="LY555" s="272"/>
      <c r="LZ555" s="272"/>
      <c r="MA555" s="272"/>
      <c r="MB555" s="272"/>
      <c r="MC555" s="272"/>
      <c r="MD555" s="272"/>
      <c r="ME555" s="272"/>
      <c r="MF555" s="272"/>
      <c r="MG555" s="272"/>
      <c r="MH555" s="272"/>
      <c r="MI555" s="272"/>
      <c r="MJ555" s="272"/>
      <c r="MK555" s="272"/>
      <c r="ML555" s="272"/>
      <c r="MM555" s="272"/>
      <c r="MN555" s="272"/>
      <c r="MO555" s="272"/>
      <c r="MP555" s="272"/>
      <c r="MQ555" s="272"/>
      <c r="MR555" s="272"/>
      <c r="MS555" s="272"/>
      <c r="MT555" s="272"/>
      <c r="MU555" s="272"/>
      <c r="MV555" s="272"/>
      <c r="MW555" s="272"/>
      <c r="MX555" s="272"/>
      <c r="MY555" s="272"/>
      <c r="MZ555" s="272"/>
      <c r="NA555" s="272"/>
      <c r="NB555" s="272"/>
      <c r="NC555" s="272"/>
      <c r="ND555" s="272"/>
      <c r="NE555" s="272"/>
      <c r="NF555" s="272"/>
      <c r="NG555" s="272"/>
      <c r="NH555" s="272"/>
      <c r="NI555" s="272"/>
      <c r="NJ555" s="272"/>
      <c r="NK555" s="272"/>
      <c r="NL555" s="272"/>
      <c r="NM555" s="272"/>
      <c r="NN555" s="272"/>
      <c r="NO555" s="272"/>
      <c r="NP555" s="272"/>
      <c r="NQ555" s="272"/>
      <c r="NR555" s="272"/>
      <c r="NS555" s="272"/>
      <c r="NT555" s="272"/>
      <c r="NU555" s="272"/>
      <c r="NV555" s="272"/>
      <c r="NW555" s="272"/>
      <c r="NX555" s="272"/>
      <c r="NY555" s="272"/>
      <c r="NZ555" s="272"/>
      <c r="OA555" s="272"/>
      <c r="OB555" s="272"/>
      <c r="OC555" s="272"/>
      <c r="OD555" s="272"/>
      <c r="OE555" s="272"/>
      <c r="OF555" s="272"/>
      <c r="OG555" s="272"/>
      <c r="OH555" s="272"/>
      <c r="OI555" s="272"/>
      <c r="OJ555" s="272"/>
      <c r="OK555" s="272"/>
      <c r="OL555" s="272"/>
      <c r="OM555" s="272"/>
      <c r="ON555" s="272"/>
      <c r="OO555" s="272"/>
      <c r="OP555" s="272"/>
      <c r="OQ555" s="272"/>
      <c r="OR555" s="272"/>
      <c r="OS555" s="272"/>
      <c r="OT555" s="272"/>
      <c r="OU555" s="272"/>
      <c r="OV555" s="272"/>
      <c r="OW555" s="272"/>
      <c r="OX555" s="272"/>
      <c r="OY555" s="272"/>
      <c r="OZ555" s="272"/>
      <c r="PA555" s="272"/>
      <c r="PB555" s="272"/>
      <c r="PC555" s="272"/>
      <c r="PD555" s="272"/>
      <c r="PE555" s="272"/>
      <c r="PF555" s="272"/>
      <c r="PG555" s="272"/>
      <c r="PH555" s="272"/>
      <c r="PI555" s="272"/>
      <c r="PJ555" s="272"/>
      <c r="PK555" s="272"/>
      <c r="PL555" s="272"/>
      <c r="PM555" s="272"/>
      <c r="PN555" s="272"/>
      <c r="PO555" s="272"/>
      <c r="PP555" s="272"/>
      <c r="PQ555" s="272"/>
      <c r="PR555" s="272"/>
      <c r="PS555" s="272"/>
      <c r="PT555" s="272"/>
      <c r="PU555" s="272"/>
      <c r="PV555" s="272"/>
      <c r="PW555" s="272"/>
      <c r="PX555" s="272"/>
      <c r="PY555" s="272"/>
      <c r="PZ555" s="272"/>
      <c r="QA555" s="272"/>
      <c r="QB555" s="272"/>
      <c r="QC555" s="272"/>
      <c r="QD555" s="272"/>
      <c r="QE555" s="272"/>
      <c r="QF555" s="272"/>
      <c r="QG555" s="272"/>
      <c r="QH555" s="272"/>
      <c r="QI555" s="272"/>
      <c r="QJ555" s="272"/>
      <c r="QK555" s="272"/>
      <c r="QL555" s="272"/>
      <c r="QM555" s="272"/>
      <c r="QN555" s="272"/>
      <c r="QO555" s="272"/>
      <c r="QP555" s="272"/>
      <c r="QQ555" s="272"/>
      <c r="QR555" s="272"/>
      <c r="QS555" s="272"/>
      <c r="QT555" s="272"/>
      <c r="QU555" s="272"/>
      <c r="QV555" s="272"/>
      <c r="QW555" s="272"/>
      <c r="QX555" s="272"/>
      <c r="QY555" s="272"/>
      <c r="QZ555" s="272"/>
      <c r="RA555" s="272"/>
      <c r="RB555" s="272"/>
      <c r="RC555" s="272"/>
      <c r="RD555" s="272"/>
      <c r="RE555" s="272"/>
      <c r="RF555" s="272"/>
      <c r="RG555" s="272"/>
      <c r="RH555" s="272"/>
      <c r="RI555" s="272"/>
      <c r="RJ555" s="272"/>
      <c r="RK555" s="272"/>
      <c r="RL555" s="272"/>
      <c r="RM555" s="272"/>
      <c r="RN555" s="272"/>
      <c r="RO555" s="272"/>
      <c r="RP555" s="272"/>
      <c r="RQ555" s="272"/>
      <c r="RR555" s="272"/>
      <c r="RS555" s="272"/>
      <c r="RT555" s="272"/>
      <c r="RU555" s="272"/>
      <c r="RV555" s="272"/>
      <c r="RW555" s="272"/>
      <c r="RX555" s="272"/>
      <c r="RY555" s="272"/>
      <c r="RZ555" s="272"/>
      <c r="SA555" s="272"/>
      <c r="SB555" s="272"/>
      <c r="SC555" s="272"/>
      <c r="SD555" s="272"/>
      <c r="SE555" s="272"/>
      <c r="SF555" s="272"/>
      <c r="SG555" s="272"/>
      <c r="SH555" s="272"/>
      <c r="SI555" s="272"/>
      <c r="SJ555" s="272"/>
      <c r="SK555" s="272"/>
      <c r="SL555" s="272"/>
      <c r="SM555" s="272"/>
      <c r="SN555" s="272"/>
      <c r="SO555" s="272"/>
      <c r="SP555" s="272"/>
      <c r="SQ555" s="272"/>
      <c r="SR555" s="272"/>
      <c r="SS555" s="272"/>
      <c r="ST555" s="272"/>
      <c r="SU555" s="272"/>
      <c r="SV555" s="272"/>
      <c r="SW555" s="272"/>
      <c r="SX555" s="272"/>
      <c r="SY555" s="272"/>
      <c r="SZ555" s="272"/>
      <c r="TA555" s="272"/>
      <c r="TB555" s="272"/>
      <c r="TC555" s="272"/>
      <c r="TD555" s="272"/>
      <c r="TE555" s="272"/>
      <c r="TF555" s="272"/>
      <c r="TG555" s="272"/>
      <c r="TH555" s="272"/>
      <c r="TI555" s="272"/>
      <c r="TJ555" s="272"/>
      <c r="TK555" s="272"/>
      <c r="TL555" s="272"/>
      <c r="TM555" s="272"/>
      <c r="TN555" s="272"/>
      <c r="TO555" s="272"/>
      <c r="TP555" s="272"/>
      <c r="TQ555" s="272"/>
      <c r="TR555" s="272"/>
      <c r="TS555" s="272"/>
      <c r="TT555" s="272"/>
      <c r="TU555" s="272"/>
      <c r="TV555" s="272"/>
      <c r="TW555" s="272"/>
      <c r="TX555" s="272"/>
      <c r="TY555" s="272"/>
      <c r="TZ555" s="272"/>
      <c r="UA555" s="272"/>
      <c r="UB555" s="272"/>
      <c r="UC555" s="272"/>
      <c r="UD555" s="272"/>
      <c r="UE555" s="272"/>
      <c r="UF555" s="272"/>
      <c r="UG555" s="272"/>
      <c r="UH555" s="272"/>
      <c r="UI555" s="272"/>
      <c r="UJ555" s="272"/>
      <c r="UK555" s="272"/>
      <c r="UL555" s="272"/>
      <c r="UM555" s="272"/>
      <c r="UN555" s="272"/>
      <c r="UO555" s="272"/>
      <c r="UP555" s="272"/>
      <c r="UQ555" s="272"/>
      <c r="UR555" s="272"/>
      <c r="US555" s="272"/>
      <c r="UT555" s="272"/>
      <c r="UU555" s="272"/>
      <c r="UV555" s="272"/>
      <c r="UW555" s="272"/>
      <c r="UX555" s="272"/>
      <c r="UY555" s="272"/>
      <c r="UZ555" s="272"/>
      <c r="VA555" s="272"/>
      <c r="VB555" s="272"/>
      <c r="VC555" s="272"/>
      <c r="VD555" s="272"/>
      <c r="VE555" s="272"/>
      <c r="VF555" s="272"/>
      <c r="VG555" s="272"/>
      <c r="VH555" s="272"/>
      <c r="VI555" s="272"/>
      <c r="VJ555" s="272"/>
      <c r="VK555" s="272"/>
      <c r="VL555" s="272"/>
      <c r="VM555" s="272"/>
      <c r="VN555" s="272"/>
      <c r="VO555" s="272"/>
      <c r="VP555" s="272"/>
      <c r="VQ555" s="272"/>
      <c r="VR555" s="272"/>
      <c r="VS555" s="272"/>
      <c r="VT555" s="272"/>
      <c r="VU555" s="272"/>
      <c r="VV555" s="272"/>
      <c r="VW555" s="272"/>
      <c r="VX555" s="272"/>
      <c r="VY555" s="272"/>
      <c r="VZ555" s="272"/>
      <c r="WA555" s="272"/>
      <c r="WB555" s="272"/>
      <c r="WC555" s="272"/>
      <c r="WD555" s="272"/>
      <c r="WE555" s="272"/>
      <c r="WF555" s="272"/>
      <c r="WG555" s="272"/>
      <c r="WH555" s="272"/>
      <c r="WI555" s="272"/>
      <c r="WJ555" s="272"/>
      <c r="WK555" s="272"/>
      <c r="WL555" s="272"/>
      <c r="WM555" s="272"/>
      <c r="WN555" s="272"/>
      <c r="WO555" s="272"/>
      <c r="WP555" s="272"/>
      <c r="WQ555" s="272"/>
      <c r="WR555" s="272"/>
      <c r="WS555" s="272"/>
      <c r="WT555" s="272"/>
      <c r="WU555" s="272"/>
      <c r="WV555" s="272"/>
      <c r="WW555" s="272"/>
      <c r="WX555" s="272"/>
      <c r="WY555" s="272"/>
      <c r="WZ555" s="272"/>
      <c r="XA555" s="272"/>
      <c r="XB555" s="272"/>
      <c r="XC555" s="272"/>
      <c r="XD555" s="272"/>
      <c r="XE555" s="272"/>
      <c r="XF555" s="272"/>
      <c r="XG555" s="272"/>
      <c r="XH555" s="272"/>
      <c r="XI555" s="272"/>
      <c r="XJ555" s="272"/>
      <c r="XK555" s="272"/>
      <c r="XL555" s="272"/>
      <c r="XM555" s="272"/>
      <c r="XN555" s="272"/>
      <c r="XO555" s="272"/>
      <c r="XP555" s="272"/>
      <c r="XQ555" s="272"/>
      <c r="XR555" s="272"/>
      <c r="XS555" s="272"/>
      <c r="XT555" s="272"/>
      <c r="XU555" s="272"/>
      <c r="XV555" s="272"/>
      <c r="XW555" s="272"/>
      <c r="XX555" s="272"/>
      <c r="XY555" s="272"/>
      <c r="XZ555" s="272"/>
      <c r="YA555" s="272"/>
      <c r="YB555" s="272"/>
      <c r="YC555" s="272"/>
      <c r="YD555" s="272"/>
      <c r="YE555" s="272"/>
      <c r="YF555" s="272"/>
      <c r="YG555" s="272"/>
      <c r="YH555" s="272"/>
      <c r="YI555" s="272"/>
      <c r="YJ555" s="272"/>
      <c r="YK555" s="272"/>
      <c r="YL555" s="272"/>
      <c r="YM555" s="272"/>
      <c r="YN555" s="272"/>
      <c r="YO555" s="272"/>
      <c r="YP555" s="272"/>
      <c r="YQ555" s="272"/>
      <c r="YR555" s="272"/>
      <c r="YS555" s="272"/>
      <c r="YT555" s="272"/>
      <c r="YU555" s="272"/>
      <c r="YV555" s="272"/>
      <c r="YW555" s="272"/>
      <c r="YX555" s="272"/>
      <c r="YY555" s="272"/>
      <c r="YZ555" s="272"/>
      <c r="ZA555" s="272"/>
      <c r="ZB555" s="272"/>
      <c r="ZC555" s="272"/>
      <c r="ZD555" s="272"/>
      <c r="ZE555" s="272"/>
      <c r="ZF555" s="272"/>
      <c r="ZG555" s="272"/>
      <c r="ZH555" s="272"/>
      <c r="ZI555" s="272"/>
      <c r="ZJ555" s="272"/>
      <c r="ZK555" s="272"/>
      <c r="ZL555" s="272"/>
      <c r="ZM555" s="272"/>
      <c r="ZN555" s="272"/>
      <c r="ZO555" s="272"/>
      <c r="ZP555" s="272"/>
      <c r="ZQ555" s="272"/>
      <c r="ZR555" s="272"/>
      <c r="ZS555" s="272"/>
      <c r="ZT555" s="272"/>
      <c r="ZU555" s="272"/>
      <c r="ZV555" s="272"/>
      <c r="ZW555" s="272"/>
      <c r="ZX555" s="272"/>
      <c r="ZY555" s="272"/>
      <c r="ZZ555" s="272"/>
      <c r="AAA555" s="272"/>
      <c r="AAB555" s="272"/>
      <c r="AAC555" s="272"/>
      <c r="AAD555" s="272"/>
      <c r="AAE555" s="272"/>
      <c r="AAF555" s="272"/>
      <c r="AAG555" s="272"/>
      <c r="AAH555" s="272"/>
      <c r="AAI555" s="272"/>
      <c r="AAJ555" s="272"/>
      <c r="AAK555" s="272"/>
      <c r="AAL555" s="272"/>
      <c r="AAM555" s="272"/>
      <c r="AAN555" s="272"/>
      <c r="AAO555" s="272"/>
      <c r="AAP555" s="272"/>
      <c r="AAQ555" s="272"/>
      <c r="AAR555" s="272"/>
      <c r="AAS555" s="272"/>
      <c r="AAT555" s="272"/>
      <c r="AAU555" s="272"/>
      <c r="AAV555" s="272"/>
      <c r="AAW555" s="272"/>
      <c r="AAX555" s="272"/>
      <c r="AAY555" s="272"/>
      <c r="AAZ555" s="272"/>
      <c r="ABA555" s="272"/>
      <c r="ABB555" s="272"/>
      <c r="ABC555" s="272"/>
      <c r="ABD555" s="272"/>
      <c r="ABE555" s="272"/>
      <c r="ABF555" s="272"/>
      <c r="ABG555" s="272"/>
      <c r="ABH555" s="272"/>
      <c r="ABI555" s="272"/>
      <c r="ABJ555" s="272"/>
      <c r="ABK555" s="272"/>
      <c r="ABL555" s="272"/>
      <c r="ABM555" s="272"/>
      <c r="ABN555" s="272"/>
      <c r="ABO555" s="272"/>
      <c r="ABP555" s="272"/>
      <c r="ABQ555" s="272"/>
      <c r="ABR555" s="272"/>
      <c r="ABS555" s="272"/>
      <c r="ABT555" s="272"/>
      <c r="ABU555" s="272"/>
      <c r="ABV555" s="272"/>
      <c r="ABW555" s="272"/>
      <c r="ABX555" s="272"/>
      <c r="ABY555" s="272"/>
      <c r="ABZ555" s="272"/>
      <c r="ACA555" s="272"/>
      <c r="ACB555" s="272"/>
      <c r="ACC555" s="272"/>
      <c r="ACD555" s="272"/>
      <c r="ACE555" s="272"/>
      <c r="ACF555" s="272"/>
      <c r="ACG555" s="272"/>
      <c r="ACH555" s="272"/>
      <c r="ACI555" s="272"/>
      <c r="ACJ555" s="272"/>
      <c r="ACK555" s="272"/>
      <c r="ACL555" s="272"/>
      <c r="ACM555" s="272"/>
      <c r="ACN555" s="272"/>
      <c r="ACO555" s="272"/>
      <c r="ACP555" s="272"/>
      <c r="ACQ555" s="272"/>
      <c r="ACR555" s="272"/>
      <c r="ACS555" s="272"/>
      <c r="ACT555" s="272"/>
      <c r="ACU555" s="272"/>
      <c r="ACV555" s="272"/>
      <c r="ACW555" s="272"/>
      <c r="ACX555" s="272"/>
      <c r="ACY555" s="272"/>
      <c r="ACZ555" s="272"/>
      <c r="ADA555" s="272"/>
      <c r="ADB555" s="272"/>
      <c r="ADC555" s="272"/>
      <c r="ADD555" s="272"/>
      <c r="ADE555" s="272"/>
      <c r="ADF555" s="272"/>
      <c r="ADG555" s="272"/>
      <c r="ADH555" s="272"/>
      <c r="ADI555" s="272"/>
      <c r="ADJ555" s="272"/>
      <c r="ADK555" s="272"/>
      <c r="ADL555" s="272"/>
      <c r="ADM555" s="272"/>
      <c r="ADN555" s="272"/>
      <c r="ADO555" s="272"/>
      <c r="ADP555" s="272"/>
      <c r="ADQ555" s="272"/>
      <c r="ADR555" s="272"/>
      <c r="ADS555" s="272"/>
      <c r="ADT555" s="272"/>
      <c r="ADU555" s="272"/>
      <c r="ADV555" s="272"/>
      <c r="ADW555" s="272"/>
      <c r="ADX555" s="272"/>
      <c r="ADY555" s="272"/>
      <c r="ADZ555" s="272"/>
      <c r="AEA555" s="272"/>
      <c r="AEB555" s="272"/>
      <c r="AEC555" s="272"/>
      <c r="AED555" s="272"/>
      <c r="AEE555" s="272"/>
      <c r="AEF555" s="272"/>
      <c r="AEG555" s="272"/>
      <c r="AEH555" s="272"/>
      <c r="AEI555" s="272"/>
      <c r="AEJ555" s="272"/>
      <c r="AEK555" s="272"/>
      <c r="AEL555" s="272"/>
      <c r="AEM555" s="272"/>
      <c r="AEN555" s="272"/>
      <c r="AEO555" s="272"/>
      <c r="AEP555" s="272"/>
      <c r="AEQ555" s="272"/>
      <c r="AER555" s="272"/>
      <c r="AES555" s="272"/>
      <c r="AET555" s="272"/>
      <c r="AEU555" s="272"/>
      <c r="AEV555" s="272"/>
      <c r="AEW555" s="272"/>
      <c r="AEX555" s="272"/>
      <c r="AEY555" s="272"/>
      <c r="AEZ555" s="272"/>
      <c r="AFA555" s="272"/>
      <c r="AFB555" s="272"/>
      <c r="AFC555" s="272"/>
      <c r="AFD555" s="272"/>
      <c r="AFE555" s="272"/>
      <c r="AFF555" s="272"/>
      <c r="AFG555" s="272"/>
      <c r="AFH555" s="272"/>
      <c r="AFI555" s="272"/>
      <c r="AFJ555" s="272"/>
      <c r="AFK555" s="272"/>
      <c r="AFL555" s="272"/>
      <c r="AFM555" s="272"/>
      <c r="AFN555" s="272"/>
      <c r="AFO555" s="272"/>
      <c r="AFP555" s="272"/>
      <c r="AFQ555" s="272"/>
      <c r="AFR555" s="272"/>
      <c r="AFS555" s="272"/>
      <c r="AFT555" s="272"/>
      <c r="AFU555" s="272"/>
      <c r="AFV555" s="272"/>
      <c r="AFW555" s="272"/>
      <c r="AFX555" s="272"/>
      <c r="AFY555" s="272"/>
      <c r="AFZ555" s="272"/>
      <c r="AGA555" s="272"/>
      <c r="AGB555" s="272"/>
      <c r="AGC555" s="272"/>
      <c r="AGD555" s="272"/>
      <c r="AGE555" s="272"/>
      <c r="AGF555" s="272"/>
      <c r="AGG555" s="272"/>
      <c r="AGH555" s="272"/>
      <c r="AGI555" s="272"/>
      <c r="AGJ555" s="272"/>
      <c r="AGK555" s="272"/>
      <c r="AGL555" s="272"/>
      <c r="AGM555" s="272"/>
      <c r="AGN555" s="272"/>
      <c r="AGO555" s="272"/>
      <c r="AGP555" s="272"/>
      <c r="AGQ555" s="272"/>
      <c r="AGR555" s="272"/>
      <c r="AGS555" s="272"/>
      <c r="AGT555" s="272"/>
      <c r="AGU555" s="272"/>
      <c r="AGV555" s="272"/>
      <c r="AGW555" s="272"/>
      <c r="AGX555" s="272"/>
      <c r="AGY555" s="272"/>
      <c r="AGZ555" s="272"/>
      <c r="AHA555" s="272"/>
      <c r="AHB555" s="272"/>
      <c r="AHC555" s="272"/>
      <c r="AHD555" s="272"/>
      <c r="AHE555" s="272"/>
      <c r="AHF555" s="272"/>
      <c r="AHG555" s="272"/>
      <c r="AHH555" s="272"/>
      <c r="AHI555" s="272"/>
      <c r="AHJ555" s="272"/>
      <c r="AHK555" s="272"/>
      <c r="AHL555" s="272"/>
      <c r="AHM555" s="272"/>
      <c r="AHN555" s="272"/>
      <c r="AHO555" s="272"/>
      <c r="AHP555" s="272"/>
      <c r="AHQ555" s="272"/>
      <c r="AHR555" s="272"/>
      <c r="AHS555" s="272"/>
      <c r="AHT555" s="272"/>
      <c r="AHU555" s="272"/>
      <c r="AHV555" s="272"/>
      <c r="AHW555" s="272"/>
      <c r="AHX555" s="272"/>
      <c r="AHY555" s="272"/>
      <c r="AHZ555" s="272"/>
      <c r="AIA555" s="272"/>
      <c r="AIB555" s="272"/>
      <c r="AIC555" s="272"/>
      <c r="AID555" s="272"/>
      <c r="AIE555" s="272"/>
      <c r="AIF555" s="272"/>
      <c r="AIG555" s="272"/>
      <c r="AIH555" s="272"/>
      <c r="AII555" s="272"/>
      <c r="AIJ555" s="272"/>
      <c r="AIK555" s="272"/>
      <c r="AIL555" s="272"/>
      <c r="AIM555" s="272"/>
      <c r="AIN555" s="272"/>
      <c r="AIO555" s="272"/>
      <c r="AIP555" s="272"/>
      <c r="AIQ555" s="272"/>
      <c r="AIR555" s="272"/>
      <c r="AIS555" s="272"/>
      <c r="AIT555" s="272"/>
      <c r="AIU555" s="272"/>
      <c r="AIV555" s="272"/>
      <c r="AIW555" s="272"/>
      <c r="AIX555" s="272"/>
      <c r="AIY555" s="272"/>
      <c r="AIZ555" s="272"/>
      <c r="AJA555" s="272"/>
      <c r="AJB555" s="272"/>
      <c r="AJC555" s="272"/>
      <c r="AJD555" s="272"/>
      <c r="AJE555" s="272"/>
      <c r="AJF555" s="272"/>
      <c r="AJG555" s="272"/>
      <c r="AJH555" s="272"/>
      <c r="AJI555" s="272"/>
      <c r="AJJ555" s="272"/>
      <c r="AJK555" s="272"/>
      <c r="AJL555" s="272"/>
      <c r="AJM555" s="272"/>
      <c r="AJN555" s="272"/>
      <c r="AJO555" s="272"/>
      <c r="AJP555" s="272"/>
      <c r="AJQ555" s="272"/>
      <c r="AJR555" s="272"/>
      <c r="AJS555" s="272"/>
      <c r="AJT555" s="272"/>
      <c r="AJU555" s="272"/>
      <c r="AJV555" s="272"/>
      <c r="AJW555" s="272"/>
      <c r="AJX555" s="272"/>
      <c r="AJY555" s="272"/>
      <c r="AJZ555" s="272"/>
      <c r="AKA555" s="272"/>
      <c r="AKB555" s="272"/>
      <c r="AKC555" s="272"/>
      <c r="AKD555" s="272"/>
      <c r="AKE555" s="272"/>
      <c r="AKF555" s="272"/>
      <c r="AKG555" s="272"/>
      <c r="AKH555" s="272"/>
      <c r="AKI555" s="272"/>
      <c r="AKJ555" s="272"/>
      <c r="AKK555" s="272"/>
      <c r="AKL555" s="272"/>
      <c r="AKM555" s="272"/>
      <c r="AKN555" s="272"/>
      <c r="AKO555" s="272"/>
      <c r="AKP555" s="272"/>
      <c r="AKQ555" s="272"/>
      <c r="AKR555" s="272"/>
      <c r="AKS555" s="272"/>
      <c r="AKT555" s="272"/>
      <c r="AKU555" s="272"/>
      <c r="AKV555" s="272"/>
      <c r="AKW555" s="272"/>
      <c r="AKX555" s="272"/>
      <c r="AKY555" s="272"/>
      <c r="AKZ555" s="272"/>
      <c r="ALA555" s="272"/>
      <c r="ALB555" s="272"/>
      <c r="ALC555" s="272"/>
      <c r="ALD555" s="272"/>
      <c r="ALE555" s="272"/>
    </row>
    <row r="556" spans="1:993" s="274" customFormat="1" ht="63.75" x14ac:dyDescent="0.2">
      <c r="A556" s="395" t="s">
        <v>8569</v>
      </c>
      <c r="B556" s="18" t="s">
        <v>3984</v>
      </c>
      <c r="C556" s="35" t="s">
        <v>1422</v>
      </c>
      <c r="D556" s="206"/>
      <c r="E556" s="35" t="s">
        <v>6421</v>
      </c>
      <c r="F556" s="190"/>
      <c r="G556" s="190"/>
      <c r="H556" s="13" t="s">
        <v>1790</v>
      </c>
      <c r="I556" s="239" t="s">
        <v>4899</v>
      </c>
      <c r="J556" s="35" t="s">
        <v>2085</v>
      </c>
      <c r="K556" s="13"/>
      <c r="L556" s="315">
        <v>1</v>
      </c>
      <c r="M556" s="329" t="s">
        <v>7570</v>
      </c>
      <c r="N556" s="329" t="s">
        <v>7570</v>
      </c>
      <c r="O556" s="329" t="s">
        <v>7570</v>
      </c>
      <c r="P556" s="329" t="s">
        <v>7570</v>
      </c>
      <c r="Q556" s="329" t="s">
        <v>7570</v>
      </c>
      <c r="R556" s="272"/>
      <c r="S556" s="272"/>
      <c r="T556" s="272"/>
      <c r="U556" s="272"/>
      <c r="V556" s="272"/>
      <c r="W556" s="272"/>
      <c r="X556" s="272"/>
      <c r="Y556" s="272"/>
      <c r="Z556" s="272"/>
      <c r="AA556" s="272"/>
      <c r="AB556" s="272"/>
      <c r="AC556" s="272"/>
      <c r="AD556" s="272"/>
      <c r="AE556" s="272"/>
      <c r="AF556" s="272"/>
      <c r="AG556" s="272"/>
      <c r="AH556" s="272"/>
      <c r="AI556" s="272"/>
      <c r="AJ556" s="272"/>
      <c r="AK556" s="272"/>
      <c r="AL556" s="272"/>
      <c r="AM556" s="272"/>
      <c r="AN556" s="272"/>
      <c r="AO556" s="272"/>
      <c r="AP556" s="272"/>
      <c r="AQ556" s="272"/>
      <c r="AR556" s="272"/>
      <c r="AS556" s="272"/>
      <c r="AT556" s="272"/>
      <c r="AU556" s="272"/>
      <c r="AV556" s="272"/>
      <c r="AW556" s="272"/>
      <c r="AX556" s="272"/>
      <c r="AY556" s="272"/>
      <c r="AZ556" s="272"/>
      <c r="BA556" s="272"/>
      <c r="BB556" s="272"/>
      <c r="BC556" s="272"/>
      <c r="BD556" s="272"/>
      <c r="BE556" s="272"/>
      <c r="BF556" s="272"/>
      <c r="BG556" s="272"/>
      <c r="BH556" s="272"/>
      <c r="BI556" s="272"/>
      <c r="BJ556" s="272"/>
      <c r="BK556" s="272"/>
      <c r="BL556" s="272"/>
      <c r="BM556" s="272"/>
      <c r="BN556" s="272"/>
      <c r="BO556" s="272"/>
      <c r="BP556" s="272"/>
      <c r="BQ556" s="272"/>
      <c r="BR556" s="272"/>
      <c r="BS556" s="272"/>
      <c r="BT556" s="272"/>
      <c r="BU556" s="272"/>
      <c r="BV556" s="272"/>
      <c r="BW556" s="272"/>
      <c r="BX556" s="272"/>
      <c r="BY556" s="272"/>
      <c r="BZ556" s="272"/>
      <c r="CA556" s="272"/>
      <c r="CB556" s="272"/>
      <c r="CC556" s="272"/>
      <c r="CD556" s="272"/>
      <c r="CE556" s="272"/>
      <c r="CF556" s="272"/>
      <c r="CG556" s="272"/>
      <c r="CH556" s="272"/>
      <c r="CI556" s="272"/>
      <c r="CJ556" s="272"/>
      <c r="CK556" s="272"/>
      <c r="CL556" s="272"/>
      <c r="CM556" s="272"/>
      <c r="CN556" s="272"/>
      <c r="CO556" s="272"/>
      <c r="CP556" s="272"/>
      <c r="CQ556" s="272"/>
      <c r="CR556" s="272"/>
      <c r="CS556" s="272"/>
      <c r="CT556" s="272"/>
      <c r="CU556" s="272"/>
      <c r="CV556" s="272"/>
      <c r="CW556" s="272"/>
      <c r="CX556" s="272"/>
      <c r="CY556" s="272"/>
      <c r="CZ556" s="272"/>
      <c r="DA556" s="272"/>
      <c r="DB556" s="272"/>
      <c r="DC556" s="272"/>
      <c r="DD556" s="272"/>
      <c r="DE556" s="272"/>
      <c r="DF556" s="272"/>
      <c r="DG556" s="272"/>
      <c r="DH556" s="272"/>
      <c r="DI556" s="272"/>
      <c r="DJ556" s="272"/>
      <c r="DK556" s="272"/>
      <c r="DL556" s="272"/>
      <c r="DM556" s="272"/>
      <c r="DN556" s="272"/>
      <c r="DO556" s="272"/>
      <c r="DP556" s="272"/>
      <c r="DQ556" s="272"/>
      <c r="DR556" s="272"/>
      <c r="DS556" s="272"/>
      <c r="DT556" s="272"/>
      <c r="DU556" s="272"/>
      <c r="DV556" s="272"/>
      <c r="DW556" s="272"/>
      <c r="DX556" s="272"/>
      <c r="DY556" s="272"/>
      <c r="DZ556" s="272"/>
      <c r="EA556" s="272"/>
      <c r="EB556" s="272"/>
      <c r="EC556" s="272"/>
      <c r="ED556" s="272"/>
      <c r="EE556" s="272"/>
      <c r="EF556" s="272"/>
      <c r="EG556" s="272"/>
      <c r="EH556" s="272"/>
      <c r="EI556" s="272"/>
      <c r="EJ556" s="272"/>
      <c r="EK556" s="272"/>
      <c r="EL556" s="272"/>
      <c r="EM556" s="272"/>
      <c r="EN556" s="272"/>
      <c r="EO556" s="272"/>
      <c r="EP556" s="272"/>
      <c r="EQ556" s="272"/>
      <c r="ER556" s="272"/>
      <c r="ES556" s="272"/>
      <c r="ET556" s="272"/>
      <c r="EU556" s="272"/>
      <c r="EV556" s="272"/>
      <c r="EW556" s="272"/>
      <c r="EX556" s="272"/>
      <c r="EY556" s="272"/>
      <c r="EZ556" s="272"/>
      <c r="FA556" s="272"/>
      <c r="FB556" s="272"/>
      <c r="FC556" s="272"/>
      <c r="FD556" s="272"/>
      <c r="FE556" s="272"/>
      <c r="FF556" s="272"/>
      <c r="FG556" s="272"/>
      <c r="FH556" s="272"/>
      <c r="FI556" s="272"/>
      <c r="FJ556" s="272"/>
      <c r="FK556" s="272"/>
      <c r="FL556" s="272"/>
      <c r="FM556" s="272"/>
      <c r="FN556" s="272"/>
      <c r="FO556" s="272"/>
      <c r="FP556" s="272"/>
      <c r="FQ556" s="272"/>
      <c r="FR556" s="272"/>
      <c r="FS556" s="272"/>
      <c r="FT556" s="272"/>
      <c r="FU556" s="272"/>
      <c r="FV556" s="272"/>
      <c r="FW556" s="272"/>
      <c r="FX556" s="272"/>
      <c r="FY556" s="272"/>
      <c r="FZ556" s="272"/>
      <c r="GA556" s="272"/>
      <c r="GB556" s="272"/>
      <c r="GC556" s="272"/>
      <c r="GD556" s="272"/>
      <c r="GE556" s="272"/>
      <c r="GF556" s="272"/>
      <c r="GG556" s="272"/>
      <c r="GH556" s="272"/>
      <c r="GI556" s="272"/>
      <c r="GJ556" s="272"/>
      <c r="GK556" s="272"/>
      <c r="GL556" s="272"/>
      <c r="GM556" s="272"/>
      <c r="GN556" s="272"/>
      <c r="GO556" s="272"/>
      <c r="GP556" s="272"/>
      <c r="GQ556" s="272"/>
      <c r="GR556" s="272"/>
      <c r="GS556" s="272"/>
      <c r="GT556" s="272"/>
      <c r="GU556" s="272"/>
      <c r="GV556" s="272"/>
      <c r="GW556" s="272"/>
      <c r="GX556" s="272"/>
      <c r="GY556" s="272"/>
      <c r="GZ556" s="272"/>
      <c r="HA556" s="272"/>
      <c r="HB556" s="272"/>
      <c r="HC556" s="272"/>
      <c r="HD556" s="272"/>
      <c r="HE556" s="272"/>
      <c r="HF556" s="272"/>
      <c r="HG556" s="272"/>
      <c r="HH556" s="272"/>
      <c r="HI556" s="272"/>
      <c r="HJ556" s="272"/>
      <c r="HK556" s="272"/>
      <c r="HL556" s="272"/>
      <c r="HM556" s="272"/>
      <c r="HN556" s="272"/>
      <c r="HO556" s="272"/>
      <c r="HP556" s="272"/>
      <c r="HQ556" s="272"/>
      <c r="HR556" s="272"/>
      <c r="HS556" s="272"/>
      <c r="HT556" s="272"/>
      <c r="HU556" s="272"/>
      <c r="HV556" s="272"/>
      <c r="HW556" s="272"/>
      <c r="HX556" s="272"/>
      <c r="HY556" s="272"/>
      <c r="HZ556" s="272"/>
      <c r="IA556" s="272"/>
      <c r="IB556" s="272"/>
      <c r="IC556" s="272"/>
      <c r="ID556" s="272"/>
      <c r="IE556" s="272"/>
      <c r="IF556" s="272"/>
      <c r="IG556" s="272"/>
      <c r="IH556" s="272"/>
      <c r="II556" s="272"/>
      <c r="IJ556" s="272"/>
      <c r="IK556" s="272"/>
      <c r="IL556" s="272"/>
      <c r="IM556" s="272"/>
      <c r="IN556" s="272"/>
      <c r="IO556" s="272"/>
      <c r="IP556" s="272"/>
      <c r="IQ556" s="272"/>
      <c r="IR556" s="272"/>
      <c r="IS556" s="272"/>
      <c r="IT556" s="272"/>
      <c r="IU556" s="272"/>
      <c r="IV556" s="272"/>
      <c r="IW556" s="272"/>
      <c r="IX556" s="272"/>
      <c r="IY556" s="272"/>
      <c r="IZ556" s="272"/>
      <c r="JA556" s="272"/>
      <c r="JB556" s="272"/>
      <c r="JC556" s="272"/>
      <c r="JD556" s="272"/>
      <c r="JE556" s="272"/>
      <c r="JF556" s="272"/>
      <c r="JG556" s="272"/>
      <c r="JH556" s="272"/>
      <c r="JI556" s="272"/>
      <c r="JJ556" s="272"/>
      <c r="JK556" s="272"/>
      <c r="JL556" s="272"/>
      <c r="JM556" s="272"/>
      <c r="JN556" s="272"/>
      <c r="JO556" s="272"/>
      <c r="JP556" s="272"/>
      <c r="JQ556" s="272"/>
      <c r="JR556" s="272"/>
      <c r="JS556" s="272"/>
      <c r="JT556" s="272"/>
      <c r="JU556" s="272"/>
      <c r="JV556" s="272"/>
      <c r="JW556" s="272"/>
      <c r="JX556" s="272"/>
      <c r="JY556" s="272"/>
      <c r="JZ556" s="272"/>
      <c r="KA556" s="272"/>
      <c r="KB556" s="272"/>
      <c r="KC556" s="272"/>
      <c r="KD556" s="272"/>
      <c r="KE556" s="272"/>
      <c r="KF556" s="272"/>
      <c r="KG556" s="272"/>
      <c r="KH556" s="272"/>
      <c r="KI556" s="272"/>
      <c r="KJ556" s="272"/>
      <c r="KK556" s="272"/>
      <c r="KL556" s="272"/>
      <c r="KM556" s="272"/>
      <c r="KN556" s="272"/>
      <c r="KO556" s="272"/>
      <c r="KP556" s="272"/>
      <c r="KQ556" s="272"/>
      <c r="KR556" s="272"/>
      <c r="KS556" s="272"/>
      <c r="KT556" s="272"/>
      <c r="KU556" s="272"/>
      <c r="KV556" s="272"/>
      <c r="KW556" s="272"/>
      <c r="KX556" s="272"/>
      <c r="KY556" s="272"/>
      <c r="KZ556" s="272"/>
      <c r="LA556" s="272"/>
      <c r="LB556" s="272"/>
      <c r="LC556" s="272"/>
      <c r="LD556" s="272"/>
      <c r="LE556" s="272"/>
      <c r="LF556" s="272"/>
      <c r="LG556" s="272"/>
      <c r="LH556" s="272"/>
      <c r="LI556" s="272"/>
      <c r="LJ556" s="272"/>
      <c r="LK556" s="272"/>
      <c r="LL556" s="272"/>
      <c r="LM556" s="272"/>
      <c r="LN556" s="272"/>
      <c r="LO556" s="272"/>
      <c r="LP556" s="272"/>
      <c r="LQ556" s="272"/>
      <c r="LR556" s="272"/>
      <c r="LS556" s="272"/>
      <c r="LT556" s="272"/>
      <c r="LU556" s="272"/>
      <c r="LV556" s="272"/>
      <c r="LW556" s="272"/>
      <c r="LX556" s="272"/>
      <c r="LY556" s="272"/>
      <c r="LZ556" s="272"/>
      <c r="MA556" s="272"/>
      <c r="MB556" s="272"/>
      <c r="MC556" s="272"/>
      <c r="MD556" s="272"/>
      <c r="ME556" s="272"/>
      <c r="MF556" s="272"/>
      <c r="MG556" s="272"/>
      <c r="MH556" s="272"/>
      <c r="MI556" s="272"/>
      <c r="MJ556" s="272"/>
      <c r="MK556" s="272"/>
      <c r="ML556" s="272"/>
      <c r="MM556" s="272"/>
      <c r="MN556" s="272"/>
      <c r="MO556" s="272"/>
      <c r="MP556" s="272"/>
      <c r="MQ556" s="272"/>
      <c r="MR556" s="272"/>
      <c r="MS556" s="272"/>
      <c r="MT556" s="272"/>
      <c r="MU556" s="272"/>
      <c r="MV556" s="272"/>
      <c r="MW556" s="272"/>
      <c r="MX556" s="272"/>
      <c r="MY556" s="272"/>
      <c r="MZ556" s="272"/>
      <c r="NA556" s="272"/>
      <c r="NB556" s="272"/>
      <c r="NC556" s="272"/>
      <c r="ND556" s="272"/>
      <c r="NE556" s="272"/>
      <c r="NF556" s="272"/>
      <c r="NG556" s="272"/>
      <c r="NH556" s="272"/>
      <c r="NI556" s="272"/>
      <c r="NJ556" s="272"/>
      <c r="NK556" s="272"/>
      <c r="NL556" s="272"/>
      <c r="NM556" s="272"/>
      <c r="NN556" s="272"/>
      <c r="NO556" s="272"/>
      <c r="NP556" s="272"/>
      <c r="NQ556" s="272"/>
      <c r="NR556" s="272"/>
      <c r="NS556" s="272"/>
      <c r="NT556" s="272"/>
      <c r="NU556" s="272"/>
      <c r="NV556" s="272"/>
      <c r="NW556" s="272"/>
      <c r="NX556" s="272"/>
      <c r="NY556" s="272"/>
      <c r="NZ556" s="272"/>
      <c r="OA556" s="272"/>
      <c r="OB556" s="272"/>
      <c r="OC556" s="272"/>
      <c r="OD556" s="272"/>
      <c r="OE556" s="272"/>
      <c r="OF556" s="272"/>
      <c r="OG556" s="272"/>
      <c r="OH556" s="272"/>
      <c r="OI556" s="272"/>
      <c r="OJ556" s="272"/>
      <c r="OK556" s="272"/>
      <c r="OL556" s="272"/>
      <c r="OM556" s="272"/>
      <c r="ON556" s="272"/>
      <c r="OO556" s="272"/>
      <c r="OP556" s="272"/>
      <c r="OQ556" s="272"/>
      <c r="OR556" s="272"/>
      <c r="OS556" s="272"/>
      <c r="OT556" s="272"/>
      <c r="OU556" s="272"/>
      <c r="OV556" s="272"/>
      <c r="OW556" s="272"/>
      <c r="OX556" s="272"/>
      <c r="OY556" s="272"/>
      <c r="OZ556" s="272"/>
      <c r="PA556" s="272"/>
      <c r="PB556" s="272"/>
      <c r="PC556" s="272"/>
      <c r="PD556" s="272"/>
      <c r="PE556" s="272"/>
      <c r="PF556" s="272"/>
      <c r="PG556" s="272"/>
      <c r="PH556" s="272"/>
      <c r="PI556" s="272"/>
      <c r="PJ556" s="272"/>
      <c r="PK556" s="272"/>
      <c r="PL556" s="272"/>
      <c r="PM556" s="272"/>
      <c r="PN556" s="272"/>
      <c r="PO556" s="272"/>
      <c r="PP556" s="272"/>
      <c r="PQ556" s="272"/>
      <c r="PR556" s="272"/>
      <c r="PS556" s="272"/>
      <c r="PT556" s="272"/>
      <c r="PU556" s="272"/>
      <c r="PV556" s="272"/>
      <c r="PW556" s="272"/>
      <c r="PX556" s="272"/>
      <c r="PY556" s="272"/>
      <c r="PZ556" s="272"/>
      <c r="QA556" s="272"/>
      <c r="QB556" s="272"/>
      <c r="QC556" s="272"/>
      <c r="QD556" s="272"/>
      <c r="QE556" s="272"/>
      <c r="QF556" s="272"/>
      <c r="QG556" s="272"/>
      <c r="QH556" s="272"/>
      <c r="QI556" s="272"/>
      <c r="QJ556" s="272"/>
      <c r="QK556" s="272"/>
      <c r="QL556" s="272"/>
      <c r="QM556" s="272"/>
      <c r="QN556" s="272"/>
      <c r="QO556" s="272"/>
      <c r="QP556" s="272"/>
      <c r="QQ556" s="272"/>
      <c r="QR556" s="272"/>
      <c r="QS556" s="272"/>
      <c r="QT556" s="272"/>
      <c r="QU556" s="272"/>
      <c r="QV556" s="272"/>
      <c r="QW556" s="272"/>
      <c r="QX556" s="272"/>
      <c r="QY556" s="272"/>
      <c r="QZ556" s="272"/>
      <c r="RA556" s="272"/>
      <c r="RB556" s="272"/>
      <c r="RC556" s="272"/>
      <c r="RD556" s="272"/>
      <c r="RE556" s="272"/>
      <c r="RF556" s="272"/>
      <c r="RG556" s="272"/>
      <c r="RH556" s="272"/>
      <c r="RI556" s="272"/>
      <c r="RJ556" s="272"/>
      <c r="RK556" s="272"/>
      <c r="RL556" s="272"/>
      <c r="RM556" s="272"/>
      <c r="RN556" s="272"/>
      <c r="RO556" s="272"/>
      <c r="RP556" s="272"/>
      <c r="RQ556" s="272"/>
      <c r="RR556" s="272"/>
      <c r="RS556" s="272"/>
      <c r="RT556" s="272"/>
      <c r="RU556" s="272"/>
      <c r="RV556" s="272"/>
      <c r="RW556" s="272"/>
      <c r="RX556" s="272"/>
      <c r="RY556" s="272"/>
      <c r="RZ556" s="272"/>
      <c r="SA556" s="272"/>
      <c r="SB556" s="272"/>
      <c r="SC556" s="272"/>
      <c r="SD556" s="272"/>
      <c r="SE556" s="272"/>
      <c r="SF556" s="272"/>
      <c r="SG556" s="272"/>
      <c r="SH556" s="272"/>
      <c r="SI556" s="272"/>
      <c r="SJ556" s="272"/>
      <c r="SK556" s="272"/>
      <c r="SL556" s="272"/>
      <c r="SM556" s="272"/>
      <c r="SN556" s="272"/>
      <c r="SO556" s="272"/>
      <c r="SP556" s="272"/>
      <c r="SQ556" s="272"/>
      <c r="SR556" s="272"/>
      <c r="SS556" s="272"/>
      <c r="ST556" s="272"/>
      <c r="SU556" s="272"/>
      <c r="SV556" s="272"/>
      <c r="SW556" s="272"/>
      <c r="SX556" s="272"/>
      <c r="SY556" s="272"/>
      <c r="SZ556" s="272"/>
      <c r="TA556" s="272"/>
      <c r="TB556" s="272"/>
      <c r="TC556" s="272"/>
      <c r="TD556" s="272"/>
      <c r="TE556" s="272"/>
      <c r="TF556" s="272"/>
      <c r="TG556" s="272"/>
      <c r="TH556" s="272"/>
      <c r="TI556" s="272"/>
      <c r="TJ556" s="272"/>
      <c r="TK556" s="272"/>
      <c r="TL556" s="272"/>
      <c r="TM556" s="272"/>
      <c r="TN556" s="272"/>
      <c r="TO556" s="272"/>
      <c r="TP556" s="272"/>
      <c r="TQ556" s="272"/>
      <c r="TR556" s="272"/>
      <c r="TS556" s="272"/>
      <c r="TT556" s="272"/>
      <c r="TU556" s="272"/>
      <c r="TV556" s="272"/>
      <c r="TW556" s="272"/>
      <c r="TX556" s="272"/>
      <c r="TY556" s="272"/>
      <c r="TZ556" s="272"/>
      <c r="UA556" s="272"/>
      <c r="UB556" s="272"/>
      <c r="UC556" s="272"/>
      <c r="UD556" s="272"/>
      <c r="UE556" s="272"/>
      <c r="UF556" s="272"/>
      <c r="UG556" s="272"/>
      <c r="UH556" s="272"/>
      <c r="UI556" s="272"/>
      <c r="UJ556" s="272"/>
      <c r="UK556" s="272"/>
      <c r="UL556" s="272"/>
      <c r="UM556" s="272"/>
      <c r="UN556" s="272"/>
      <c r="UO556" s="272"/>
      <c r="UP556" s="272"/>
      <c r="UQ556" s="272"/>
      <c r="UR556" s="272"/>
      <c r="US556" s="272"/>
      <c r="UT556" s="272"/>
      <c r="UU556" s="272"/>
      <c r="UV556" s="272"/>
      <c r="UW556" s="272"/>
      <c r="UX556" s="272"/>
      <c r="UY556" s="272"/>
      <c r="UZ556" s="272"/>
      <c r="VA556" s="272"/>
      <c r="VB556" s="272"/>
      <c r="VC556" s="272"/>
      <c r="VD556" s="272"/>
      <c r="VE556" s="272"/>
      <c r="VF556" s="272"/>
      <c r="VG556" s="272"/>
      <c r="VH556" s="272"/>
      <c r="VI556" s="272"/>
      <c r="VJ556" s="272"/>
      <c r="VK556" s="272"/>
      <c r="VL556" s="272"/>
      <c r="VM556" s="272"/>
      <c r="VN556" s="272"/>
      <c r="VO556" s="272"/>
      <c r="VP556" s="272"/>
      <c r="VQ556" s="272"/>
      <c r="VR556" s="272"/>
      <c r="VS556" s="272"/>
      <c r="VT556" s="272"/>
      <c r="VU556" s="272"/>
      <c r="VV556" s="272"/>
      <c r="VW556" s="272"/>
      <c r="VX556" s="272"/>
      <c r="VY556" s="272"/>
      <c r="VZ556" s="272"/>
      <c r="WA556" s="272"/>
      <c r="WB556" s="272"/>
      <c r="WC556" s="272"/>
      <c r="WD556" s="272"/>
      <c r="WE556" s="272"/>
      <c r="WF556" s="272"/>
      <c r="WG556" s="272"/>
      <c r="WH556" s="272"/>
      <c r="WI556" s="272"/>
      <c r="WJ556" s="272"/>
      <c r="WK556" s="272"/>
      <c r="WL556" s="272"/>
      <c r="WM556" s="272"/>
      <c r="WN556" s="272"/>
      <c r="WO556" s="272"/>
      <c r="WP556" s="272"/>
      <c r="WQ556" s="272"/>
      <c r="WR556" s="272"/>
      <c r="WS556" s="272"/>
      <c r="WT556" s="272"/>
      <c r="WU556" s="272"/>
      <c r="WV556" s="272"/>
      <c r="WW556" s="272"/>
      <c r="WX556" s="272"/>
      <c r="WY556" s="272"/>
      <c r="WZ556" s="272"/>
      <c r="XA556" s="272"/>
      <c r="XB556" s="272"/>
      <c r="XC556" s="272"/>
      <c r="XD556" s="272"/>
      <c r="XE556" s="272"/>
      <c r="XF556" s="272"/>
      <c r="XG556" s="272"/>
      <c r="XH556" s="272"/>
      <c r="XI556" s="272"/>
      <c r="XJ556" s="272"/>
      <c r="XK556" s="272"/>
      <c r="XL556" s="272"/>
      <c r="XM556" s="272"/>
      <c r="XN556" s="272"/>
      <c r="XO556" s="272"/>
      <c r="XP556" s="272"/>
      <c r="XQ556" s="272"/>
      <c r="XR556" s="272"/>
      <c r="XS556" s="272"/>
      <c r="XT556" s="272"/>
      <c r="XU556" s="272"/>
      <c r="XV556" s="272"/>
      <c r="XW556" s="272"/>
      <c r="XX556" s="272"/>
      <c r="XY556" s="272"/>
      <c r="XZ556" s="272"/>
      <c r="YA556" s="272"/>
      <c r="YB556" s="272"/>
      <c r="YC556" s="272"/>
      <c r="YD556" s="272"/>
      <c r="YE556" s="272"/>
      <c r="YF556" s="272"/>
      <c r="YG556" s="272"/>
      <c r="YH556" s="272"/>
      <c r="YI556" s="272"/>
      <c r="YJ556" s="272"/>
      <c r="YK556" s="272"/>
      <c r="YL556" s="272"/>
      <c r="YM556" s="272"/>
      <c r="YN556" s="272"/>
      <c r="YO556" s="272"/>
      <c r="YP556" s="272"/>
      <c r="YQ556" s="272"/>
      <c r="YR556" s="272"/>
      <c r="YS556" s="272"/>
      <c r="YT556" s="272"/>
      <c r="YU556" s="272"/>
      <c r="YV556" s="272"/>
      <c r="YW556" s="272"/>
      <c r="YX556" s="272"/>
      <c r="YY556" s="272"/>
      <c r="YZ556" s="272"/>
      <c r="ZA556" s="272"/>
      <c r="ZB556" s="272"/>
      <c r="ZC556" s="272"/>
      <c r="ZD556" s="272"/>
      <c r="ZE556" s="272"/>
      <c r="ZF556" s="272"/>
      <c r="ZG556" s="272"/>
      <c r="ZH556" s="272"/>
      <c r="ZI556" s="272"/>
      <c r="ZJ556" s="272"/>
      <c r="ZK556" s="272"/>
      <c r="ZL556" s="272"/>
      <c r="ZM556" s="272"/>
      <c r="ZN556" s="272"/>
      <c r="ZO556" s="272"/>
      <c r="ZP556" s="272"/>
      <c r="ZQ556" s="272"/>
      <c r="ZR556" s="272"/>
      <c r="ZS556" s="272"/>
      <c r="ZT556" s="272"/>
      <c r="ZU556" s="272"/>
      <c r="ZV556" s="272"/>
      <c r="ZW556" s="272"/>
      <c r="ZX556" s="272"/>
      <c r="ZY556" s="272"/>
      <c r="ZZ556" s="272"/>
      <c r="AAA556" s="272"/>
      <c r="AAB556" s="272"/>
      <c r="AAC556" s="272"/>
      <c r="AAD556" s="272"/>
      <c r="AAE556" s="272"/>
      <c r="AAF556" s="272"/>
      <c r="AAG556" s="272"/>
      <c r="AAH556" s="272"/>
      <c r="AAI556" s="272"/>
      <c r="AAJ556" s="272"/>
      <c r="AAK556" s="272"/>
      <c r="AAL556" s="272"/>
      <c r="AAM556" s="272"/>
      <c r="AAN556" s="272"/>
      <c r="AAO556" s="272"/>
      <c r="AAP556" s="272"/>
      <c r="AAQ556" s="272"/>
      <c r="AAR556" s="272"/>
      <c r="AAS556" s="272"/>
      <c r="AAT556" s="272"/>
      <c r="AAU556" s="272"/>
      <c r="AAV556" s="272"/>
      <c r="AAW556" s="272"/>
      <c r="AAX556" s="272"/>
      <c r="AAY556" s="272"/>
      <c r="AAZ556" s="272"/>
      <c r="ABA556" s="272"/>
      <c r="ABB556" s="272"/>
      <c r="ABC556" s="272"/>
      <c r="ABD556" s="272"/>
      <c r="ABE556" s="272"/>
      <c r="ABF556" s="272"/>
      <c r="ABG556" s="272"/>
      <c r="ABH556" s="272"/>
      <c r="ABI556" s="272"/>
      <c r="ABJ556" s="272"/>
      <c r="ABK556" s="272"/>
      <c r="ABL556" s="272"/>
      <c r="ABM556" s="272"/>
      <c r="ABN556" s="272"/>
      <c r="ABO556" s="272"/>
      <c r="ABP556" s="272"/>
      <c r="ABQ556" s="272"/>
      <c r="ABR556" s="272"/>
      <c r="ABS556" s="272"/>
      <c r="ABT556" s="272"/>
      <c r="ABU556" s="272"/>
      <c r="ABV556" s="272"/>
      <c r="ABW556" s="272"/>
      <c r="ABX556" s="272"/>
      <c r="ABY556" s="272"/>
      <c r="ABZ556" s="272"/>
      <c r="ACA556" s="272"/>
      <c r="ACB556" s="272"/>
      <c r="ACC556" s="272"/>
      <c r="ACD556" s="272"/>
      <c r="ACE556" s="272"/>
      <c r="ACF556" s="272"/>
      <c r="ACG556" s="272"/>
      <c r="ACH556" s="272"/>
      <c r="ACI556" s="272"/>
      <c r="ACJ556" s="272"/>
      <c r="ACK556" s="272"/>
      <c r="ACL556" s="272"/>
      <c r="ACM556" s="272"/>
      <c r="ACN556" s="272"/>
      <c r="ACO556" s="272"/>
      <c r="ACP556" s="272"/>
      <c r="ACQ556" s="272"/>
      <c r="ACR556" s="272"/>
      <c r="ACS556" s="272"/>
      <c r="ACT556" s="272"/>
      <c r="ACU556" s="272"/>
      <c r="ACV556" s="272"/>
      <c r="ACW556" s="272"/>
      <c r="ACX556" s="272"/>
      <c r="ACY556" s="272"/>
      <c r="ACZ556" s="272"/>
      <c r="ADA556" s="272"/>
      <c r="ADB556" s="272"/>
      <c r="ADC556" s="272"/>
      <c r="ADD556" s="272"/>
      <c r="ADE556" s="272"/>
      <c r="ADF556" s="272"/>
      <c r="ADG556" s="272"/>
      <c r="ADH556" s="272"/>
      <c r="ADI556" s="272"/>
      <c r="ADJ556" s="272"/>
      <c r="ADK556" s="272"/>
      <c r="ADL556" s="272"/>
      <c r="ADM556" s="272"/>
      <c r="ADN556" s="272"/>
      <c r="ADO556" s="272"/>
      <c r="ADP556" s="272"/>
      <c r="ADQ556" s="272"/>
      <c r="ADR556" s="272"/>
      <c r="ADS556" s="272"/>
      <c r="ADT556" s="272"/>
      <c r="ADU556" s="272"/>
      <c r="ADV556" s="272"/>
      <c r="ADW556" s="272"/>
      <c r="ADX556" s="272"/>
      <c r="ADY556" s="272"/>
      <c r="ADZ556" s="272"/>
      <c r="AEA556" s="272"/>
      <c r="AEB556" s="272"/>
      <c r="AEC556" s="272"/>
      <c r="AED556" s="272"/>
      <c r="AEE556" s="272"/>
      <c r="AEF556" s="272"/>
      <c r="AEG556" s="272"/>
      <c r="AEH556" s="272"/>
      <c r="AEI556" s="272"/>
      <c r="AEJ556" s="272"/>
      <c r="AEK556" s="272"/>
      <c r="AEL556" s="272"/>
      <c r="AEM556" s="272"/>
      <c r="AEN556" s="272"/>
      <c r="AEO556" s="272"/>
      <c r="AEP556" s="272"/>
      <c r="AEQ556" s="272"/>
      <c r="AER556" s="272"/>
      <c r="AES556" s="272"/>
      <c r="AET556" s="272"/>
      <c r="AEU556" s="272"/>
      <c r="AEV556" s="272"/>
      <c r="AEW556" s="272"/>
      <c r="AEX556" s="272"/>
      <c r="AEY556" s="272"/>
      <c r="AEZ556" s="272"/>
      <c r="AFA556" s="272"/>
      <c r="AFB556" s="272"/>
      <c r="AFC556" s="272"/>
      <c r="AFD556" s="272"/>
      <c r="AFE556" s="272"/>
      <c r="AFF556" s="272"/>
      <c r="AFG556" s="272"/>
      <c r="AFH556" s="272"/>
      <c r="AFI556" s="272"/>
      <c r="AFJ556" s="272"/>
      <c r="AFK556" s="272"/>
      <c r="AFL556" s="272"/>
      <c r="AFM556" s="272"/>
      <c r="AFN556" s="272"/>
      <c r="AFO556" s="272"/>
      <c r="AFP556" s="272"/>
      <c r="AFQ556" s="272"/>
      <c r="AFR556" s="272"/>
      <c r="AFS556" s="272"/>
      <c r="AFT556" s="272"/>
      <c r="AFU556" s="272"/>
      <c r="AFV556" s="272"/>
      <c r="AFW556" s="272"/>
      <c r="AFX556" s="272"/>
      <c r="AFY556" s="272"/>
      <c r="AFZ556" s="272"/>
      <c r="AGA556" s="272"/>
      <c r="AGB556" s="272"/>
      <c r="AGC556" s="272"/>
      <c r="AGD556" s="272"/>
      <c r="AGE556" s="272"/>
      <c r="AGF556" s="272"/>
      <c r="AGG556" s="272"/>
      <c r="AGH556" s="272"/>
      <c r="AGI556" s="272"/>
      <c r="AGJ556" s="272"/>
      <c r="AGK556" s="272"/>
      <c r="AGL556" s="272"/>
      <c r="AGM556" s="272"/>
      <c r="AGN556" s="272"/>
      <c r="AGO556" s="272"/>
      <c r="AGP556" s="272"/>
      <c r="AGQ556" s="272"/>
      <c r="AGR556" s="272"/>
      <c r="AGS556" s="272"/>
      <c r="AGT556" s="272"/>
      <c r="AGU556" s="272"/>
      <c r="AGV556" s="272"/>
      <c r="AGW556" s="272"/>
      <c r="AGX556" s="272"/>
      <c r="AGY556" s="272"/>
      <c r="AGZ556" s="272"/>
      <c r="AHA556" s="272"/>
      <c r="AHB556" s="272"/>
      <c r="AHC556" s="272"/>
      <c r="AHD556" s="272"/>
      <c r="AHE556" s="272"/>
      <c r="AHF556" s="272"/>
      <c r="AHG556" s="272"/>
      <c r="AHH556" s="272"/>
      <c r="AHI556" s="272"/>
      <c r="AHJ556" s="272"/>
      <c r="AHK556" s="272"/>
      <c r="AHL556" s="272"/>
      <c r="AHM556" s="272"/>
      <c r="AHN556" s="272"/>
      <c r="AHO556" s="272"/>
      <c r="AHP556" s="272"/>
      <c r="AHQ556" s="272"/>
      <c r="AHR556" s="272"/>
      <c r="AHS556" s="272"/>
      <c r="AHT556" s="272"/>
      <c r="AHU556" s="272"/>
      <c r="AHV556" s="272"/>
      <c r="AHW556" s="272"/>
      <c r="AHX556" s="272"/>
      <c r="AHY556" s="272"/>
      <c r="AHZ556" s="272"/>
      <c r="AIA556" s="272"/>
      <c r="AIB556" s="272"/>
      <c r="AIC556" s="272"/>
      <c r="AID556" s="272"/>
      <c r="AIE556" s="272"/>
      <c r="AIF556" s="272"/>
      <c r="AIG556" s="272"/>
      <c r="AIH556" s="272"/>
      <c r="AII556" s="272"/>
      <c r="AIJ556" s="272"/>
      <c r="AIK556" s="272"/>
      <c r="AIL556" s="272"/>
      <c r="AIM556" s="272"/>
      <c r="AIN556" s="272"/>
      <c r="AIO556" s="272"/>
      <c r="AIP556" s="272"/>
      <c r="AIQ556" s="272"/>
      <c r="AIR556" s="272"/>
      <c r="AIS556" s="272"/>
      <c r="AIT556" s="272"/>
      <c r="AIU556" s="272"/>
      <c r="AIV556" s="272"/>
      <c r="AIW556" s="272"/>
      <c r="AIX556" s="272"/>
      <c r="AIY556" s="272"/>
      <c r="AIZ556" s="272"/>
      <c r="AJA556" s="272"/>
      <c r="AJB556" s="272"/>
      <c r="AJC556" s="272"/>
      <c r="AJD556" s="272"/>
      <c r="AJE556" s="272"/>
      <c r="AJF556" s="272"/>
      <c r="AJG556" s="272"/>
      <c r="AJH556" s="272"/>
      <c r="AJI556" s="272"/>
      <c r="AJJ556" s="272"/>
      <c r="AJK556" s="272"/>
      <c r="AJL556" s="272"/>
      <c r="AJM556" s="272"/>
      <c r="AJN556" s="272"/>
      <c r="AJO556" s="272"/>
      <c r="AJP556" s="272"/>
      <c r="AJQ556" s="272"/>
      <c r="AJR556" s="272"/>
      <c r="AJS556" s="272"/>
      <c r="AJT556" s="272"/>
      <c r="AJU556" s="272"/>
      <c r="AJV556" s="272"/>
      <c r="AJW556" s="272"/>
      <c r="AJX556" s="272"/>
      <c r="AJY556" s="272"/>
      <c r="AJZ556" s="272"/>
      <c r="AKA556" s="272"/>
      <c r="AKB556" s="272"/>
      <c r="AKC556" s="272"/>
      <c r="AKD556" s="272"/>
      <c r="AKE556" s="272"/>
      <c r="AKF556" s="272"/>
      <c r="AKG556" s="272"/>
      <c r="AKH556" s="272"/>
      <c r="AKI556" s="272"/>
      <c r="AKJ556" s="272"/>
      <c r="AKK556" s="272"/>
      <c r="AKL556" s="272"/>
      <c r="AKM556" s="272"/>
      <c r="AKN556" s="272"/>
      <c r="AKO556" s="272"/>
      <c r="AKP556" s="272"/>
      <c r="AKQ556" s="272"/>
      <c r="AKR556" s="272"/>
      <c r="AKS556" s="272"/>
      <c r="AKT556" s="272"/>
      <c r="AKU556" s="272"/>
      <c r="AKV556" s="272"/>
      <c r="AKW556" s="272"/>
      <c r="AKX556" s="272"/>
      <c r="AKY556" s="272"/>
      <c r="AKZ556" s="272"/>
      <c r="ALA556" s="272"/>
      <c r="ALB556" s="272"/>
      <c r="ALC556" s="272"/>
      <c r="ALD556" s="272"/>
      <c r="ALE556" s="272"/>
    </row>
    <row r="557" spans="1:993" s="274" customFormat="1" ht="140.25" x14ac:dyDescent="0.2">
      <c r="A557" s="395" t="s">
        <v>8570</v>
      </c>
      <c r="B557" s="18" t="s">
        <v>3984</v>
      </c>
      <c r="C557" s="18" t="s">
        <v>1713</v>
      </c>
      <c r="D557" s="35" t="s">
        <v>5773</v>
      </c>
      <c r="E557" s="35" t="s">
        <v>6324</v>
      </c>
      <c r="F557" s="35" t="s">
        <v>6325</v>
      </c>
      <c r="G557" s="190"/>
      <c r="H557" s="13" t="s">
        <v>1790</v>
      </c>
      <c r="I557" s="239" t="s">
        <v>6322</v>
      </c>
      <c r="J557" s="35" t="s">
        <v>6323</v>
      </c>
      <c r="K557" s="13"/>
      <c r="L557" s="315">
        <v>1</v>
      </c>
      <c r="M557" s="329" t="s">
        <v>7570</v>
      </c>
      <c r="N557" s="329" t="s">
        <v>7570</v>
      </c>
      <c r="O557" s="329" t="s">
        <v>7570</v>
      </c>
      <c r="P557" s="329" t="s">
        <v>7570</v>
      </c>
      <c r="Q557" s="329" t="s">
        <v>7570</v>
      </c>
      <c r="R557" s="272"/>
      <c r="S557" s="272"/>
      <c r="T557" s="272"/>
      <c r="U557" s="272"/>
      <c r="V557" s="272"/>
      <c r="W557" s="272"/>
      <c r="X557" s="272"/>
      <c r="Y557" s="272"/>
      <c r="Z557" s="272"/>
      <c r="AA557" s="272"/>
      <c r="AB557" s="272"/>
      <c r="AC557" s="272"/>
      <c r="AD557" s="272"/>
      <c r="AE557" s="272"/>
      <c r="AF557" s="272"/>
      <c r="AG557" s="272"/>
      <c r="AH557" s="272"/>
      <c r="AI557" s="272"/>
      <c r="AJ557" s="272"/>
      <c r="AK557" s="272"/>
      <c r="AL557" s="272"/>
      <c r="AM557" s="272"/>
      <c r="AN557" s="272"/>
      <c r="AO557" s="272"/>
      <c r="AP557" s="272"/>
      <c r="AQ557" s="272"/>
      <c r="AR557" s="272"/>
      <c r="AS557" s="272"/>
      <c r="AT557" s="272"/>
      <c r="AU557" s="272"/>
      <c r="AV557" s="272"/>
      <c r="AW557" s="272"/>
      <c r="AX557" s="272"/>
      <c r="AY557" s="272"/>
      <c r="AZ557" s="272"/>
      <c r="BA557" s="272"/>
      <c r="BB557" s="272"/>
      <c r="BC557" s="272"/>
      <c r="BD557" s="272"/>
      <c r="BE557" s="272"/>
      <c r="BF557" s="272"/>
      <c r="BG557" s="272"/>
      <c r="BH557" s="272"/>
      <c r="BI557" s="272"/>
      <c r="BJ557" s="272"/>
      <c r="BK557" s="272"/>
      <c r="BL557" s="272"/>
      <c r="BM557" s="272"/>
      <c r="BN557" s="272"/>
      <c r="BO557" s="272"/>
      <c r="BP557" s="272"/>
      <c r="BQ557" s="272"/>
      <c r="BR557" s="272"/>
      <c r="BS557" s="272"/>
      <c r="BT557" s="272"/>
      <c r="BU557" s="272"/>
      <c r="BV557" s="272"/>
      <c r="BW557" s="272"/>
      <c r="BX557" s="272"/>
      <c r="BY557" s="272"/>
      <c r="BZ557" s="272"/>
      <c r="CA557" s="272"/>
      <c r="CB557" s="272"/>
      <c r="CC557" s="272"/>
      <c r="CD557" s="272"/>
      <c r="CE557" s="272"/>
      <c r="CF557" s="272"/>
      <c r="CG557" s="272"/>
      <c r="CH557" s="272"/>
      <c r="CI557" s="272"/>
      <c r="CJ557" s="272"/>
      <c r="CK557" s="272"/>
      <c r="CL557" s="272"/>
      <c r="CM557" s="272"/>
      <c r="CN557" s="272"/>
      <c r="CO557" s="272"/>
      <c r="CP557" s="272"/>
      <c r="CQ557" s="272"/>
      <c r="CR557" s="272"/>
      <c r="CS557" s="272"/>
      <c r="CT557" s="272"/>
      <c r="CU557" s="272"/>
      <c r="CV557" s="272"/>
      <c r="CW557" s="272"/>
      <c r="CX557" s="272"/>
      <c r="CY557" s="272"/>
      <c r="CZ557" s="272"/>
      <c r="DA557" s="272"/>
      <c r="DB557" s="272"/>
      <c r="DC557" s="272"/>
      <c r="DD557" s="272"/>
      <c r="DE557" s="272"/>
      <c r="DF557" s="272"/>
      <c r="DG557" s="272"/>
      <c r="DH557" s="272"/>
      <c r="DI557" s="272"/>
      <c r="DJ557" s="272"/>
      <c r="DK557" s="272"/>
      <c r="DL557" s="272"/>
      <c r="DM557" s="272"/>
      <c r="DN557" s="272"/>
      <c r="DO557" s="272"/>
      <c r="DP557" s="272"/>
      <c r="DQ557" s="272"/>
      <c r="DR557" s="272"/>
      <c r="DS557" s="272"/>
      <c r="DT557" s="272"/>
      <c r="DU557" s="272"/>
      <c r="DV557" s="272"/>
      <c r="DW557" s="272"/>
      <c r="DX557" s="272"/>
      <c r="DY557" s="272"/>
      <c r="DZ557" s="272"/>
      <c r="EA557" s="272"/>
      <c r="EB557" s="272"/>
      <c r="EC557" s="272"/>
      <c r="ED557" s="272"/>
      <c r="EE557" s="272"/>
      <c r="EF557" s="272"/>
      <c r="EG557" s="272"/>
      <c r="EH557" s="272"/>
      <c r="EI557" s="272"/>
      <c r="EJ557" s="272"/>
      <c r="EK557" s="272"/>
      <c r="EL557" s="272"/>
      <c r="EM557" s="272"/>
      <c r="EN557" s="272"/>
      <c r="EO557" s="272"/>
      <c r="EP557" s="272"/>
      <c r="EQ557" s="272"/>
      <c r="ER557" s="272"/>
      <c r="ES557" s="272"/>
      <c r="ET557" s="272"/>
      <c r="EU557" s="272"/>
      <c r="EV557" s="272"/>
      <c r="EW557" s="272"/>
      <c r="EX557" s="272"/>
      <c r="EY557" s="272"/>
      <c r="EZ557" s="272"/>
      <c r="FA557" s="272"/>
      <c r="FB557" s="272"/>
      <c r="FC557" s="272"/>
      <c r="FD557" s="272"/>
      <c r="FE557" s="272"/>
      <c r="FF557" s="272"/>
      <c r="FG557" s="272"/>
      <c r="FH557" s="272"/>
      <c r="FI557" s="272"/>
      <c r="FJ557" s="272"/>
      <c r="FK557" s="272"/>
      <c r="FL557" s="272"/>
      <c r="FM557" s="272"/>
      <c r="FN557" s="272"/>
      <c r="FO557" s="272"/>
      <c r="FP557" s="272"/>
      <c r="FQ557" s="272"/>
      <c r="FR557" s="272"/>
      <c r="FS557" s="272"/>
      <c r="FT557" s="272"/>
      <c r="FU557" s="272"/>
      <c r="FV557" s="272"/>
      <c r="FW557" s="272"/>
      <c r="FX557" s="272"/>
      <c r="FY557" s="272"/>
      <c r="FZ557" s="272"/>
      <c r="GA557" s="272"/>
      <c r="GB557" s="272"/>
      <c r="GC557" s="272"/>
      <c r="GD557" s="272"/>
      <c r="GE557" s="272"/>
      <c r="GF557" s="272"/>
      <c r="GG557" s="272"/>
      <c r="GH557" s="272"/>
      <c r="GI557" s="272"/>
      <c r="GJ557" s="272"/>
      <c r="GK557" s="272"/>
      <c r="GL557" s="272"/>
      <c r="GM557" s="272"/>
      <c r="GN557" s="272"/>
      <c r="GO557" s="272"/>
      <c r="GP557" s="272"/>
      <c r="GQ557" s="272"/>
      <c r="GR557" s="272"/>
      <c r="GS557" s="272"/>
      <c r="GT557" s="272"/>
      <c r="GU557" s="272"/>
      <c r="GV557" s="272"/>
      <c r="GW557" s="272"/>
      <c r="GX557" s="272"/>
      <c r="GY557" s="272"/>
      <c r="GZ557" s="272"/>
      <c r="HA557" s="272"/>
      <c r="HB557" s="272"/>
      <c r="HC557" s="272"/>
      <c r="HD557" s="272"/>
      <c r="HE557" s="272"/>
      <c r="HF557" s="272"/>
      <c r="HG557" s="272"/>
      <c r="HH557" s="272"/>
      <c r="HI557" s="272"/>
      <c r="HJ557" s="272"/>
      <c r="HK557" s="272"/>
      <c r="HL557" s="272"/>
      <c r="HM557" s="272"/>
      <c r="HN557" s="272"/>
      <c r="HO557" s="272"/>
      <c r="HP557" s="272"/>
      <c r="HQ557" s="272"/>
      <c r="HR557" s="272"/>
      <c r="HS557" s="272"/>
      <c r="HT557" s="272"/>
      <c r="HU557" s="272"/>
      <c r="HV557" s="272"/>
      <c r="HW557" s="272"/>
      <c r="HX557" s="272"/>
      <c r="HY557" s="272"/>
      <c r="HZ557" s="272"/>
      <c r="IA557" s="272"/>
      <c r="IB557" s="272"/>
      <c r="IC557" s="272"/>
      <c r="ID557" s="272"/>
      <c r="IE557" s="272"/>
      <c r="IF557" s="272"/>
      <c r="IG557" s="272"/>
      <c r="IH557" s="272"/>
      <c r="II557" s="272"/>
      <c r="IJ557" s="272"/>
      <c r="IK557" s="272"/>
      <c r="IL557" s="272"/>
      <c r="IM557" s="272"/>
      <c r="IN557" s="272"/>
      <c r="IO557" s="272"/>
      <c r="IP557" s="272"/>
      <c r="IQ557" s="272"/>
      <c r="IR557" s="272"/>
      <c r="IS557" s="272"/>
      <c r="IT557" s="272"/>
      <c r="IU557" s="272"/>
      <c r="IV557" s="272"/>
      <c r="IW557" s="272"/>
      <c r="IX557" s="272"/>
      <c r="IY557" s="272"/>
      <c r="IZ557" s="272"/>
      <c r="JA557" s="272"/>
      <c r="JB557" s="272"/>
      <c r="JC557" s="272"/>
      <c r="JD557" s="272"/>
      <c r="JE557" s="272"/>
      <c r="JF557" s="272"/>
      <c r="JG557" s="272"/>
      <c r="JH557" s="272"/>
      <c r="JI557" s="272"/>
      <c r="JJ557" s="272"/>
      <c r="JK557" s="272"/>
      <c r="JL557" s="272"/>
      <c r="JM557" s="272"/>
      <c r="JN557" s="272"/>
      <c r="JO557" s="272"/>
      <c r="JP557" s="272"/>
      <c r="JQ557" s="272"/>
      <c r="JR557" s="272"/>
      <c r="JS557" s="272"/>
      <c r="JT557" s="272"/>
      <c r="JU557" s="272"/>
      <c r="JV557" s="272"/>
      <c r="JW557" s="272"/>
      <c r="JX557" s="272"/>
      <c r="JY557" s="272"/>
      <c r="JZ557" s="272"/>
      <c r="KA557" s="272"/>
      <c r="KB557" s="272"/>
      <c r="KC557" s="272"/>
      <c r="KD557" s="272"/>
      <c r="KE557" s="272"/>
      <c r="KF557" s="272"/>
      <c r="KG557" s="272"/>
      <c r="KH557" s="272"/>
      <c r="KI557" s="272"/>
      <c r="KJ557" s="272"/>
      <c r="KK557" s="272"/>
      <c r="KL557" s="272"/>
      <c r="KM557" s="272"/>
      <c r="KN557" s="272"/>
      <c r="KO557" s="272"/>
      <c r="KP557" s="272"/>
      <c r="KQ557" s="272"/>
      <c r="KR557" s="272"/>
      <c r="KS557" s="272"/>
      <c r="KT557" s="272"/>
      <c r="KU557" s="272"/>
      <c r="KV557" s="272"/>
      <c r="KW557" s="272"/>
      <c r="KX557" s="272"/>
      <c r="KY557" s="272"/>
      <c r="KZ557" s="272"/>
      <c r="LA557" s="272"/>
      <c r="LB557" s="272"/>
      <c r="LC557" s="272"/>
      <c r="LD557" s="272"/>
      <c r="LE557" s="272"/>
      <c r="LF557" s="272"/>
      <c r="LG557" s="272"/>
      <c r="LH557" s="272"/>
      <c r="LI557" s="272"/>
      <c r="LJ557" s="272"/>
      <c r="LK557" s="272"/>
      <c r="LL557" s="272"/>
      <c r="LM557" s="272"/>
      <c r="LN557" s="272"/>
      <c r="LO557" s="272"/>
      <c r="LP557" s="272"/>
      <c r="LQ557" s="272"/>
      <c r="LR557" s="272"/>
      <c r="LS557" s="272"/>
      <c r="LT557" s="272"/>
      <c r="LU557" s="272"/>
      <c r="LV557" s="272"/>
      <c r="LW557" s="272"/>
      <c r="LX557" s="272"/>
      <c r="LY557" s="272"/>
      <c r="LZ557" s="272"/>
      <c r="MA557" s="272"/>
      <c r="MB557" s="272"/>
      <c r="MC557" s="272"/>
      <c r="MD557" s="272"/>
      <c r="ME557" s="272"/>
      <c r="MF557" s="272"/>
      <c r="MG557" s="272"/>
      <c r="MH557" s="272"/>
      <c r="MI557" s="272"/>
      <c r="MJ557" s="272"/>
      <c r="MK557" s="272"/>
      <c r="ML557" s="272"/>
      <c r="MM557" s="272"/>
      <c r="MN557" s="272"/>
      <c r="MO557" s="272"/>
      <c r="MP557" s="272"/>
      <c r="MQ557" s="272"/>
      <c r="MR557" s="272"/>
      <c r="MS557" s="272"/>
      <c r="MT557" s="272"/>
      <c r="MU557" s="272"/>
      <c r="MV557" s="272"/>
      <c r="MW557" s="272"/>
      <c r="MX557" s="272"/>
      <c r="MY557" s="272"/>
      <c r="MZ557" s="272"/>
      <c r="NA557" s="272"/>
      <c r="NB557" s="272"/>
      <c r="NC557" s="272"/>
      <c r="ND557" s="272"/>
      <c r="NE557" s="272"/>
      <c r="NF557" s="272"/>
      <c r="NG557" s="272"/>
      <c r="NH557" s="272"/>
      <c r="NI557" s="272"/>
      <c r="NJ557" s="272"/>
      <c r="NK557" s="272"/>
      <c r="NL557" s="272"/>
      <c r="NM557" s="272"/>
      <c r="NN557" s="272"/>
      <c r="NO557" s="272"/>
      <c r="NP557" s="272"/>
      <c r="NQ557" s="272"/>
      <c r="NR557" s="272"/>
      <c r="NS557" s="272"/>
      <c r="NT557" s="272"/>
      <c r="NU557" s="272"/>
      <c r="NV557" s="272"/>
      <c r="NW557" s="272"/>
      <c r="NX557" s="272"/>
      <c r="NY557" s="272"/>
      <c r="NZ557" s="272"/>
      <c r="OA557" s="272"/>
      <c r="OB557" s="272"/>
      <c r="OC557" s="272"/>
      <c r="OD557" s="272"/>
      <c r="OE557" s="272"/>
      <c r="OF557" s="272"/>
      <c r="OG557" s="272"/>
      <c r="OH557" s="272"/>
      <c r="OI557" s="272"/>
      <c r="OJ557" s="272"/>
      <c r="OK557" s="272"/>
      <c r="OL557" s="272"/>
      <c r="OM557" s="272"/>
      <c r="ON557" s="272"/>
      <c r="OO557" s="272"/>
      <c r="OP557" s="272"/>
      <c r="OQ557" s="272"/>
      <c r="OR557" s="272"/>
      <c r="OS557" s="272"/>
      <c r="OT557" s="272"/>
      <c r="OU557" s="272"/>
      <c r="OV557" s="272"/>
      <c r="OW557" s="272"/>
      <c r="OX557" s="272"/>
      <c r="OY557" s="272"/>
      <c r="OZ557" s="272"/>
      <c r="PA557" s="272"/>
      <c r="PB557" s="272"/>
      <c r="PC557" s="272"/>
      <c r="PD557" s="272"/>
      <c r="PE557" s="272"/>
      <c r="PF557" s="272"/>
      <c r="PG557" s="272"/>
      <c r="PH557" s="272"/>
      <c r="PI557" s="272"/>
      <c r="PJ557" s="272"/>
      <c r="PK557" s="272"/>
      <c r="PL557" s="272"/>
      <c r="PM557" s="272"/>
      <c r="PN557" s="272"/>
      <c r="PO557" s="272"/>
      <c r="PP557" s="272"/>
      <c r="PQ557" s="272"/>
      <c r="PR557" s="272"/>
      <c r="PS557" s="272"/>
      <c r="PT557" s="272"/>
      <c r="PU557" s="272"/>
      <c r="PV557" s="272"/>
      <c r="PW557" s="272"/>
      <c r="PX557" s="272"/>
      <c r="PY557" s="272"/>
      <c r="PZ557" s="272"/>
      <c r="QA557" s="272"/>
      <c r="QB557" s="272"/>
      <c r="QC557" s="272"/>
      <c r="QD557" s="272"/>
      <c r="QE557" s="272"/>
      <c r="QF557" s="272"/>
      <c r="QG557" s="272"/>
      <c r="QH557" s="272"/>
      <c r="QI557" s="272"/>
      <c r="QJ557" s="272"/>
      <c r="QK557" s="272"/>
      <c r="QL557" s="272"/>
      <c r="QM557" s="272"/>
      <c r="QN557" s="272"/>
      <c r="QO557" s="272"/>
      <c r="QP557" s="272"/>
      <c r="QQ557" s="272"/>
      <c r="QR557" s="272"/>
      <c r="QS557" s="272"/>
      <c r="QT557" s="272"/>
      <c r="QU557" s="272"/>
      <c r="QV557" s="272"/>
      <c r="QW557" s="272"/>
      <c r="QX557" s="272"/>
      <c r="QY557" s="272"/>
      <c r="QZ557" s="272"/>
      <c r="RA557" s="272"/>
      <c r="RB557" s="272"/>
      <c r="RC557" s="272"/>
      <c r="RD557" s="272"/>
      <c r="RE557" s="272"/>
      <c r="RF557" s="272"/>
      <c r="RG557" s="272"/>
      <c r="RH557" s="272"/>
      <c r="RI557" s="272"/>
      <c r="RJ557" s="272"/>
      <c r="RK557" s="272"/>
      <c r="RL557" s="272"/>
      <c r="RM557" s="272"/>
      <c r="RN557" s="272"/>
      <c r="RO557" s="272"/>
      <c r="RP557" s="272"/>
      <c r="RQ557" s="272"/>
      <c r="RR557" s="272"/>
      <c r="RS557" s="272"/>
      <c r="RT557" s="272"/>
      <c r="RU557" s="272"/>
      <c r="RV557" s="272"/>
      <c r="RW557" s="272"/>
      <c r="RX557" s="272"/>
      <c r="RY557" s="272"/>
      <c r="RZ557" s="272"/>
      <c r="SA557" s="272"/>
      <c r="SB557" s="272"/>
      <c r="SC557" s="272"/>
      <c r="SD557" s="272"/>
      <c r="SE557" s="272"/>
      <c r="SF557" s="272"/>
      <c r="SG557" s="272"/>
      <c r="SH557" s="272"/>
      <c r="SI557" s="272"/>
      <c r="SJ557" s="272"/>
      <c r="SK557" s="272"/>
      <c r="SL557" s="272"/>
      <c r="SM557" s="272"/>
      <c r="SN557" s="272"/>
      <c r="SO557" s="272"/>
      <c r="SP557" s="272"/>
      <c r="SQ557" s="272"/>
      <c r="SR557" s="272"/>
      <c r="SS557" s="272"/>
      <c r="ST557" s="272"/>
      <c r="SU557" s="272"/>
      <c r="SV557" s="272"/>
      <c r="SW557" s="272"/>
      <c r="SX557" s="272"/>
      <c r="SY557" s="272"/>
      <c r="SZ557" s="272"/>
      <c r="TA557" s="272"/>
      <c r="TB557" s="272"/>
      <c r="TC557" s="272"/>
      <c r="TD557" s="272"/>
      <c r="TE557" s="272"/>
      <c r="TF557" s="272"/>
      <c r="TG557" s="272"/>
      <c r="TH557" s="272"/>
      <c r="TI557" s="272"/>
      <c r="TJ557" s="272"/>
      <c r="TK557" s="272"/>
      <c r="TL557" s="272"/>
      <c r="TM557" s="272"/>
      <c r="TN557" s="272"/>
      <c r="TO557" s="272"/>
      <c r="TP557" s="272"/>
      <c r="TQ557" s="272"/>
      <c r="TR557" s="272"/>
      <c r="TS557" s="272"/>
      <c r="TT557" s="272"/>
      <c r="TU557" s="272"/>
      <c r="TV557" s="272"/>
      <c r="TW557" s="272"/>
      <c r="TX557" s="272"/>
      <c r="TY557" s="272"/>
      <c r="TZ557" s="272"/>
      <c r="UA557" s="272"/>
      <c r="UB557" s="272"/>
      <c r="UC557" s="272"/>
      <c r="UD557" s="272"/>
      <c r="UE557" s="272"/>
      <c r="UF557" s="272"/>
      <c r="UG557" s="272"/>
      <c r="UH557" s="272"/>
      <c r="UI557" s="272"/>
      <c r="UJ557" s="272"/>
      <c r="UK557" s="272"/>
      <c r="UL557" s="272"/>
      <c r="UM557" s="272"/>
      <c r="UN557" s="272"/>
      <c r="UO557" s="272"/>
      <c r="UP557" s="272"/>
      <c r="UQ557" s="272"/>
      <c r="UR557" s="272"/>
      <c r="US557" s="272"/>
      <c r="UT557" s="272"/>
      <c r="UU557" s="272"/>
      <c r="UV557" s="272"/>
      <c r="UW557" s="272"/>
      <c r="UX557" s="272"/>
      <c r="UY557" s="272"/>
      <c r="UZ557" s="272"/>
      <c r="VA557" s="272"/>
      <c r="VB557" s="272"/>
      <c r="VC557" s="272"/>
      <c r="VD557" s="272"/>
      <c r="VE557" s="272"/>
      <c r="VF557" s="272"/>
      <c r="VG557" s="272"/>
      <c r="VH557" s="272"/>
      <c r="VI557" s="272"/>
      <c r="VJ557" s="272"/>
      <c r="VK557" s="272"/>
      <c r="VL557" s="272"/>
      <c r="VM557" s="272"/>
      <c r="VN557" s="272"/>
      <c r="VO557" s="272"/>
      <c r="VP557" s="272"/>
      <c r="VQ557" s="272"/>
      <c r="VR557" s="272"/>
      <c r="VS557" s="272"/>
      <c r="VT557" s="272"/>
      <c r="VU557" s="272"/>
      <c r="VV557" s="272"/>
      <c r="VW557" s="272"/>
      <c r="VX557" s="272"/>
      <c r="VY557" s="272"/>
      <c r="VZ557" s="272"/>
      <c r="WA557" s="272"/>
      <c r="WB557" s="272"/>
      <c r="WC557" s="272"/>
      <c r="WD557" s="272"/>
      <c r="WE557" s="272"/>
      <c r="WF557" s="272"/>
      <c r="WG557" s="272"/>
      <c r="WH557" s="272"/>
      <c r="WI557" s="272"/>
      <c r="WJ557" s="272"/>
      <c r="WK557" s="272"/>
      <c r="WL557" s="272"/>
      <c r="WM557" s="272"/>
      <c r="WN557" s="272"/>
      <c r="WO557" s="272"/>
      <c r="WP557" s="272"/>
      <c r="WQ557" s="272"/>
      <c r="WR557" s="272"/>
      <c r="WS557" s="272"/>
      <c r="WT557" s="272"/>
      <c r="WU557" s="272"/>
      <c r="WV557" s="272"/>
      <c r="WW557" s="272"/>
      <c r="WX557" s="272"/>
      <c r="WY557" s="272"/>
      <c r="WZ557" s="272"/>
      <c r="XA557" s="272"/>
      <c r="XB557" s="272"/>
      <c r="XC557" s="272"/>
      <c r="XD557" s="272"/>
      <c r="XE557" s="272"/>
      <c r="XF557" s="272"/>
      <c r="XG557" s="272"/>
      <c r="XH557" s="272"/>
      <c r="XI557" s="272"/>
      <c r="XJ557" s="272"/>
      <c r="XK557" s="272"/>
      <c r="XL557" s="272"/>
      <c r="XM557" s="272"/>
      <c r="XN557" s="272"/>
      <c r="XO557" s="272"/>
      <c r="XP557" s="272"/>
      <c r="XQ557" s="272"/>
      <c r="XR557" s="272"/>
      <c r="XS557" s="272"/>
      <c r="XT557" s="272"/>
      <c r="XU557" s="272"/>
      <c r="XV557" s="272"/>
      <c r="XW557" s="272"/>
      <c r="XX557" s="272"/>
      <c r="XY557" s="272"/>
      <c r="XZ557" s="272"/>
      <c r="YA557" s="272"/>
      <c r="YB557" s="272"/>
      <c r="YC557" s="272"/>
      <c r="YD557" s="272"/>
      <c r="YE557" s="272"/>
      <c r="YF557" s="272"/>
      <c r="YG557" s="272"/>
      <c r="YH557" s="272"/>
      <c r="YI557" s="272"/>
      <c r="YJ557" s="272"/>
      <c r="YK557" s="272"/>
      <c r="YL557" s="272"/>
      <c r="YM557" s="272"/>
      <c r="YN557" s="272"/>
      <c r="YO557" s="272"/>
      <c r="YP557" s="272"/>
      <c r="YQ557" s="272"/>
      <c r="YR557" s="272"/>
      <c r="YS557" s="272"/>
      <c r="YT557" s="272"/>
      <c r="YU557" s="272"/>
      <c r="YV557" s="272"/>
      <c r="YW557" s="272"/>
      <c r="YX557" s="272"/>
      <c r="YY557" s="272"/>
      <c r="YZ557" s="272"/>
      <c r="ZA557" s="272"/>
      <c r="ZB557" s="272"/>
      <c r="ZC557" s="272"/>
      <c r="ZD557" s="272"/>
      <c r="ZE557" s="272"/>
      <c r="ZF557" s="272"/>
      <c r="ZG557" s="272"/>
      <c r="ZH557" s="272"/>
      <c r="ZI557" s="272"/>
      <c r="ZJ557" s="272"/>
      <c r="ZK557" s="272"/>
      <c r="ZL557" s="272"/>
      <c r="ZM557" s="272"/>
      <c r="ZN557" s="272"/>
      <c r="ZO557" s="272"/>
      <c r="ZP557" s="272"/>
      <c r="ZQ557" s="272"/>
      <c r="ZR557" s="272"/>
      <c r="ZS557" s="272"/>
      <c r="ZT557" s="272"/>
      <c r="ZU557" s="272"/>
      <c r="ZV557" s="272"/>
      <c r="ZW557" s="272"/>
      <c r="ZX557" s="272"/>
      <c r="ZY557" s="272"/>
      <c r="ZZ557" s="272"/>
      <c r="AAA557" s="272"/>
      <c r="AAB557" s="272"/>
      <c r="AAC557" s="272"/>
      <c r="AAD557" s="272"/>
      <c r="AAE557" s="272"/>
      <c r="AAF557" s="272"/>
      <c r="AAG557" s="272"/>
      <c r="AAH557" s="272"/>
      <c r="AAI557" s="272"/>
      <c r="AAJ557" s="272"/>
      <c r="AAK557" s="272"/>
      <c r="AAL557" s="272"/>
      <c r="AAM557" s="272"/>
      <c r="AAN557" s="272"/>
      <c r="AAO557" s="272"/>
      <c r="AAP557" s="272"/>
      <c r="AAQ557" s="272"/>
      <c r="AAR557" s="272"/>
      <c r="AAS557" s="272"/>
      <c r="AAT557" s="272"/>
      <c r="AAU557" s="272"/>
      <c r="AAV557" s="272"/>
      <c r="AAW557" s="272"/>
      <c r="AAX557" s="272"/>
      <c r="AAY557" s="272"/>
      <c r="AAZ557" s="272"/>
      <c r="ABA557" s="272"/>
      <c r="ABB557" s="272"/>
      <c r="ABC557" s="272"/>
      <c r="ABD557" s="272"/>
      <c r="ABE557" s="272"/>
      <c r="ABF557" s="272"/>
      <c r="ABG557" s="272"/>
      <c r="ABH557" s="272"/>
      <c r="ABI557" s="272"/>
      <c r="ABJ557" s="272"/>
      <c r="ABK557" s="272"/>
      <c r="ABL557" s="272"/>
      <c r="ABM557" s="272"/>
      <c r="ABN557" s="272"/>
      <c r="ABO557" s="272"/>
      <c r="ABP557" s="272"/>
      <c r="ABQ557" s="272"/>
      <c r="ABR557" s="272"/>
      <c r="ABS557" s="272"/>
      <c r="ABT557" s="272"/>
      <c r="ABU557" s="272"/>
      <c r="ABV557" s="272"/>
      <c r="ABW557" s="272"/>
      <c r="ABX557" s="272"/>
      <c r="ABY557" s="272"/>
      <c r="ABZ557" s="272"/>
      <c r="ACA557" s="272"/>
      <c r="ACB557" s="272"/>
      <c r="ACC557" s="272"/>
      <c r="ACD557" s="272"/>
      <c r="ACE557" s="272"/>
      <c r="ACF557" s="272"/>
      <c r="ACG557" s="272"/>
      <c r="ACH557" s="272"/>
      <c r="ACI557" s="272"/>
      <c r="ACJ557" s="272"/>
      <c r="ACK557" s="272"/>
      <c r="ACL557" s="272"/>
      <c r="ACM557" s="272"/>
      <c r="ACN557" s="272"/>
      <c r="ACO557" s="272"/>
      <c r="ACP557" s="272"/>
      <c r="ACQ557" s="272"/>
      <c r="ACR557" s="272"/>
      <c r="ACS557" s="272"/>
      <c r="ACT557" s="272"/>
      <c r="ACU557" s="272"/>
      <c r="ACV557" s="272"/>
      <c r="ACW557" s="272"/>
      <c r="ACX557" s="272"/>
      <c r="ACY557" s="272"/>
      <c r="ACZ557" s="272"/>
      <c r="ADA557" s="272"/>
      <c r="ADB557" s="272"/>
      <c r="ADC557" s="272"/>
      <c r="ADD557" s="272"/>
      <c r="ADE557" s="272"/>
      <c r="ADF557" s="272"/>
      <c r="ADG557" s="272"/>
      <c r="ADH557" s="272"/>
      <c r="ADI557" s="272"/>
      <c r="ADJ557" s="272"/>
      <c r="ADK557" s="272"/>
      <c r="ADL557" s="272"/>
      <c r="ADM557" s="272"/>
      <c r="ADN557" s="272"/>
      <c r="ADO557" s="272"/>
      <c r="ADP557" s="272"/>
      <c r="ADQ557" s="272"/>
      <c r="ADR557" s="272"/>
      <c r="ADS557" s="272"/>
      <c r="ADT557" s="272"/>
      <c r="ADU557" s="272"/>
      <c r="ADV557" s="272"/>
      <c r="ADW557" s="272"/>
      <c r="ADX557" s="272"/>
      <c r="ADY557" s="272"/>
      <c r="ADZ557" s="272"/>
      <c r="AEA557" s="272"/>
      <c r="AEB557" s="272"/>
      <c r="AEC557" s="272"/>
      <c r="AED557" s="272"/>
      <c r="AEE557" s="272"/>
      <c r="AEF557" s="272"/>
      <c r="AEG557" s="272"/>
      <c r="AEH557" s="272"/>
      <c r="AEI557" s="272"/>
      <c r="AEJ557" s="272"/>
      <c r="AEK557" s="272"/>
      <c r="AEL557" s="272"/>
      <c r="AEM557" s="272"/>
      <c r="AEN557" s="272"/>
      <c r="AEO557" s="272"/>
      <c r="AEP557" s="272"/>
      <c r="AEQ557" s="272"/>
      <c r="AER557" s="272"/>
      <c r="AES557" s="272"/>
      <c r="AET557" s="272"/>
      <c r="AEU557" s="272"/>
      <c r="AEV557" s="272"/>
      <c r="AEW557" s="272"/>
      <c r="AEX557" s="272"/>
      <c r="AEY557" s="272"/>
      <c r="AEZ557" s="272"/>
      <c r="AFA557" s="272"/>
      <c r="AFB557" s="272"/>
      <c r="AFC557" s="272"/>
      <c r="AFD557" s="272"/>
      <c r="AFE557" s="272"/>
      <c r="AFF557" s="272"/>
      <c r="AFG557" s="272"/>
      <c r="AFH557" s="272"/>
      <c r="AFI557" s="272"/>
      <c r="AFJ557" s="272"/>
      <c r="AFK557" s="272"/>
      <c r="AFL557" s="272"/>
      <c r="AFM557" s="272"/>
      <c r="AFN557" s="272"/>
      <c r="AFO557" s="272"/>
      <c r="AFP557" s="272"/>
      <c r="AFQ557" s="272"/>
      <c r="AFR557" s="272"/>
      <c r="AFS557" s="272"/>
      <c r="AFT557" s="272"/>
      <c r="AFU557" s="272"/>
      <c r="AFV557" s="272"/>
      <c r="AFW557" s="272"/>
      <c r="AFX557" s="272"/>
      <c r="AFY557" s="272"/>
      <c r="AFZ557" s="272"/>
      <c r="AGA557" s="272"/>
      <c r="AGB557" s="272"/>
      <c r="AGC557" s="272"/>
      <c r="AGD557" s="272"/>
      <c r="AGE557" s="272"/>
      <c r="AGF557" s="272"/>
      <c r="AGG557" s="272"/>
      <c r="AGH557" s="272"/>
      <c r="AGI557" s="272"/>
      <c r="AGJ557" s="272"/>
      <c r="AGK557" s="272"/>
      <c r="AGL557" s="272"/>
      <c r="AGM557" s="272"/>
      <c r="AGN557" s="272"/>
      <c r="AGO557" s="272"/>
      <c r="AGP557" s="272"/>
      <c r="AGQ557" s="272"/>
      <c r="AGR557" s="272"/>
      <c r="AGS557" s="272"/>
      <c r="AGT557" s="272"/>
      <c r="AGU557" s="272"/>
      <c r="AGV557" s="272"/>
      <c r="AGW557" s="272"/>
      <c r="AGX557" s="272"/>
      <c r="AGY557" s="272"/>
      <c r="AGZ557" s="272"/>
      <c r="AHA557" s="272"/>
      <c r="AHB557" s="272"/>
      <c r="AHC557" s="272"/>
      <c r="AHD557" s="272"/>
      <c r="AHE557" s="272"/>
      <c r="AHF557" s="272"/>
      <c r="AHG557" s="272"/>
      <c r="AHH557" s="272"/>
      <c r="AHI557" s="272"/>
      <c r="AHJ557" s="272"/>
      <c r="AHK557" s="272"/>
      <c r="AHL557" s="272"/>
      <c r="AHM557" s="272"/>
      <c r="AHN557" s="272"/>
      <c r="AHO557" s="272"/>
      <c r="AHP557" s="272"/>
      <c r="AHQ557" s="272"/>
      <c r="AHR557" s="272"/>
      <c r="AHS557" s="272"/>
      <c r="AHT557" s="272"/>
      <c r="AHU557" s="272"/>
      <c r="AHV557" s="272"/>
      <c r="AHW557" s="272"/>
      <c r="AHX557" s="272"/>
      <c r="AHY557" s="272"/>
      <c r="AHZ557" s="272"/>
      <c r="AIA557" s="272"/>
      <c r="AIB557" s="272"/>
      <c r="AIC557" s="272"/>
      <c r="AID557" s="272"/>
      <c r="AIE557" s="272"/>
      <c r="AIF557" s="272"/>
      <c r="AIG557" s="272"/>
      <c r="AIH557" s="272"/>
      <c r="AII557" s="272"/>
      <c r="AIJ557" s="272"/>
      <c r="AIK557" s="272"/>
      <c r="AIL557" s="272"/>
      <c r="AIM557" s="272"/>
      <c r="AIN557" s="272"/>
      <c r="AIO557" s="272"/>
      <c r="AIP557" s="272"/>
      <c r="AIQ557" s="272"/>
      <c r="AIR557" s="272"/>
      <c r="AIS557" s="272"/>
      <c r="AIT557" s="272"/>
      <c r="AIU557" s="272"/>
      <c r="AIV557" s="272"/>
      <c r="AIW557" s="272"/>
      <c r="AIX557" s="272"/>
      <c r="AIY557" s="272"/>
      <c r="AIZ557" s="272"/>
      <c r="AJA557" s="272"/>
      <c r="AJB557" s="272"/>
      <c r="AJC557" s="272"/>
      <c r="AJD557" s="272"/>
      <c r="AJE557" s="272"/>
      <c r="AJF557" s="272"/>
      <c r="AJG557" s="272"/>
      <c r="AJH557" s="272"/>
      <c r="AJI557" s="272"/>
      <c r="AJJ557" s="272"/>
      <c r="AJK557" s="272"/>
      <c r="AJL557" s="272"/>
      <c r="AJM557" s="272"/>
      <c r="AJN557" s="272"/>
      <c r="AJO557" s="272"/>
      <c r="AJP557" s="272"/>
      <c r="AJQ557" s="272"/>
      <c r="AJR557" s="272"/>
      <c r="AJS557" s="272"/>
      <c r="AJT557" s="272"/>
      <c r="AJU557" s="272"/>
      <c r="AJV557" s="272"/>
      <c r="AJW557" s="272"/>
      <c r="AJX557" s="272"/>
      <c r="AJY557" s="272"/>
      <c r="AJZ557" s="272"/>
      <c r="AKA557" s="272"/>
      <c r="AKB557" s="272"/>
      <c r="AKC557" s="272"/>
      <c r="AKD557" s="272"/>
      <c r="AKE557" s="272"/>
      <c r="AKF557" s="272"/>
      <c r="AKG557" s="272"/>
      <c r="AKH557" s="272"/>
      <c r="AKI557" s="272"/>
      <c r="AKJ557" s="272"/>
      <c r="AKK557" s="272"/>
      <c r="AKL557" s="272"/>
      <c r="AKM557" s="272"/>
      <c r="AKN557" s="272"/>
      <c r="AKO557" s="272"/>
      <c r="AKP557" s="272"/>
      <c r="AKQ557" s="272"/>
      <c r="AKR557" s="272"/>
      <c r="AKS557" s="272"/>
      <c r="AKT557" s="272"/>
      <c r="AKU557" s="272"/>
      <c r="AKV557" s="272"/>
      <c r="AKW557" s="272"/>
      <c r="AKX557" s="272"/>
      <c r="AKY557" s="272"/>
      <c r="AKZ557" s="272"/>
      <c r="ALA557" s="272"/>
      <c r="ALB557" s="272"/>
      <c r="ALC557" s="272"/>
      <c r="ALD557" s="272"/>
      <c r="ALE557" s="272"/>
    </row>
    <row r="558" spans="1:993" s="274" customFormat="1" ht="63.75" x14ac:dyDescent="0.2">
      <c r="A558" s="395" t="s">
        <v>8571</v>
      </c>
      <c r="B558" s="18" t="s">
        <v>3984</v>
      </c>
      <c r="C558" s="35" t="s">
        <v>1422</v>
      </c>
      <c r="D558" s="206"/>
      <c r="E558" s="35" t="s">
        <v>6422</v>
      </c>
      <c r="F558" s="190"/>
      <c r="G558" s="190"/>
      <c r="H558" s="13" t="s">
        <v>1790</v>
      </c>
      <c r="I558" s="239" t="s">
        <v>4899</v>
      </c>
      <c r="J558" s="18" t="s">
        <v>2086</v>
      </c>
      <c r="K558" s="13"/>
      <c r="L558" s="315">
        <v>1</v>
      </c>
      <c r="M558" s="329" t="s">
        <v>7570</v>
      </c>
      <c r="N558" s="329" t="s">
        <v>7570</v>
      </c>
      <c r="O558" s="329" t="s">
        <v>7570</v>
      </c>
      <c r="P558" s="329" t="s">
        <v>7570</v>
      </c>
      <c r="Q558" s="329" t="s">
        <v>7570</v>
      </c>
      <c r="R558" s="272"/>
      <c r="S558" s="272"/>
      <c r="T558" s="272"/>
      <c r="U558" s="272"/>
      <c r="V558" s="272"/>
      <c r="W558" s="272"/>
      <c r="X558" s="272"/>
      <c r="Y558" s="272"/>
      <c r="Z558" s="272"/>
      <c r="AA558" s="272"/>
      <c r="AB558" s="272"/>
      <c r="AC558" s="272"/>
      <c r="AD558" s="272"/>
      <c r="AE558" s="272"/>
      <c r="AF558" s="272"/>
      <c r="AG558" s="272"/>
      <c r="AH558" s="272"/>
      <c r="AI558" s="272"/>
      <c r="AJ558" s="272"/>
      <c r="AK558" s="272"/>
      <c r="AL558" s="272"/>
      <c r="AM558" s="272"/>
      <c r="AN558" s="272"/>
      <c r="AO558" s="272"/>
      <c r="AP558" s="272"/>
      <c r="AQ558" s="272"/>
      <c r="AR558" s="272"/>
      <c r="AS558" s="272"/>
      <c r="AT558" s="272"/>
      <c r="AU558" s="272"/>
      <c r="AV558" s="272"/>
      <c r="AW558" s="272"/>
      <c r="AX558" s="272"/>
      <c r="AY558" s="272"/>
      <c r="AZ558" s="272"/>
      <c r="BA558" s="272"/>
      <c r="BB558" s="272"/>
      <c r="BC558" s="272"/>
      <c r="BD558" s="272"/>
      <c r="BE558" s="272"/>
      <c r="BF558" s="272"/>
      <c r="BG558" s="272"/>
      <c r="BH558" s="272"/>
      <c r="BI558" s="272"/>
      <c r="BJ558" s="272"/>
      <c r="BK558" s="272"/>
      <c r="BL558" s="272"/>
      <c r="BM558" s="272"/>
      <c r="BN558" s="272"/>
      <c r="BO558" s="272"/>
      <c r="BP558" s="272"/>
      <c r="BQ558" s="272"/>
      <c r="BR558" s="272"/>
      <c r="BS558" s="272"/>
      <c r="BT558" s="272"/>
      <c r="BU558" s="272"/>
      <c r="BV558" s="272"/>
      <c r="BW558" s="272"/>
      <c r="BX558" s="272"/>
      <c r="BY558" s="272"/>
      <c r="BZ558" s="272"/>
      <c r="CA558" s="272"/>
      <c r="CB558" s="272"/>
      <c r="CC558" s="272"/>
      <c r="CD558" s="272"/>
      <c r="CE558" s="272"/>
      <c r="CF558" s="272"/>
      <c r="CG558" s="272"/>
      <c r="CH558" s="272"/>
      <c r="CI558" s="272"/>
      <c r="CJ558" s="272"/>
      <c r="CK558" s="272"/>
      <c r="CL558" s="272"/>
      <c r="CM558" s="272"/>
      <c r="CN558" s="272"/>
      <c r="CO558" s="272"/>
      <c r="CP558" s="272"/>
      <c r="CQ558" s="272"/>
      <c r="CR558" s="272"/>
      <c r="CS558" s="272"/>
      <c r="CT558" s="272"/>
      <c r="CU558" s="272"/>
      <c r="CV558" s="272"/>
      <c r="CW558" s="272"/>
      <c r="CX558" s="272"/>
      <c r="CY558" s="272"/>
      <c r="CZ558" s="272"/>
      <c r="DA558" s="272"/>
      <c r="DB558" s="272"/>
      <c r="DC558" s="272"/>
      <c r="DD558" s="272"/>
      <c r="DE558" s="272"/>
      <c r="DF558" s="272"/>
      <c r="DG558" s="272"/>
      <c r="DH558" s="272"/>
      <c r="DI558" s="272"/>
      <c r="DJ558" s="272"/>
      <c r="DK558" s="272"/>
      <c r="DL558" s="272"/>
      <c r="DM558" s="272"/>
      <c r="DN558" s="272"/>
      <c r="DO558" s="272"/>
      <c r="DP558" s="272"/>
      <c r="DQ558" s="272"/>
      <c r="DR558" s="272"/>
      <c r="DS558" s="272"/>
      <c r="DT558" s="272"/>
      <c r="DU558" s="272"/>
      <c r="DV558" s="272"/>
      <c r="DW558" s="272"/>
      <c r="DX558" s="272"/>
      <c r="DY558" s="272"/>
      <c r="DZ558" s="272"/>
      <c r="EA558" s="272"/>
      <c r="EB558" s="272"/>
      <c r="EC558" s="272"/>
      <c r="ED558" s="272"/>
      <c r="EE558" s="272"/>
      <c r="EF558" s="272"/>
      <c r="EG558" s="272"/>
      <c r="EH558" s="272"/>
      <c r="EI558" s="272"/>
      <c r="EJ558" s="272"/>
      <c r="EK558" s="272"/>
      <c r="EL558" s="272"/>
      <c r="EM558" s="272"/>
      <c r="EN558" s="272"/>
      <c r="EO558" s="272"/>
      <c r="EP558" s="272"/>
      <c r="EQ558" s="272"/>
      <c r="ER558" s="272"/>
      <c r="ES558" s="272"/>
      <c r="ET558" s="272"/>
      <c r="EU558" s="272"/>
      <c r="EV558" s="272"/>
      <c r="EW558" s="272"/>
      <c r="EX558" s="272"/>
      <c r="EY558" s="272"/>
      <c r="EZ558" s="272"/>
      <c r="FA558" s="272"/>
      <c r="FB558" s="272"/>
      <c r="FC558" s="272"/>
      <c r="FD558" s="272"/>
      <c r="FE558" s="272"/>
      <c r="FF558" s="272"/>
      <c r="FG558" s="272"/>
      <c r="FH558" s="272"/>
      <c r="FI558" s="272"/>
      <c r="FJ558" s="272"/>
      <c r="FK558" s="272"/>
      <c r="FL558" s="272"/>
      <c r="FM558" s="272"/>
      <c r="FN558" s="272"/>
      <c r="FO558" s="272"/>
      <c r="FP558" s="272"/>
      <c r="FQ558" s="272"/>
      <c r="FR558" s="272"/>
      <c r="FS558" s="272"/>
      <c r="FT558" s="272"/>
      <c r="FU558" s="272"/>
      <c r="FV558" s="272"/>
      <c r="FW558" s="272"/>
      <c r="FX558" s="272"/>
      <c r="FY558" s="272"/>
      <c r="FZ558" s="272"/>
      <c r="GA558" s="272"/>
      <c r="GB558" s="272"/>
      <c r="GC558" s="272"/>
      <c r="GD558" s="272"/>
      <c r="GE558" s="272"/>
      <c r="GF558" s="272"/>
      <c r="GG558" s="272"/>
      <c r="GH558" s="272"/>
      <c r="GI558" s="272"/>
      <c r="GJ558" s="272"/>
      <c r="GK558" s="272"/>
      <c r="GL558" s="272"/>
      <c r="GM558" s="272"/>
      <c r="GN558" s="272"/>
      <c r="GO558" s="272"/>
      <c r="GP558" s="272"/>
      <c r="GQ558" s="272"/>
      <c r="GR558" s="272"/>
      <c r="GS558" s="272"/>
      <c r="GT558" s="272"/>
      <c r="GU558" s="272"/>
      <c r="GV558" s="272"/>
      <c r="GW558" s="272"/>
      <c r="GX558" s="272"/>
      <c r="GY558" s="272"/>
      <c r="GZ558" s="272"/>
      <c r="HA558" s="272"/>
      <c r="HB558" s="272"/>
      <c r="HC558" s="272"/>
      <c r="HD558" s="272"/>
      <c r="HE558" s="272"/>
      <c r="HF558" s="272"/>
      <c r="HG558" s="272"/>
      <c r="HH558" s="272"/>
      <c r="HI558" s="272"/>
      <c r="HJ558" s="272"/>
      <c r="HK558" s="272"/>
      <c r="HL558" s="272"/>
      <c r="HM558" s="272"/>
      <c r="HN558" s="272"/>
      <c r="HO558" s="272"/>
      <c r="HP558" s="272"/>
      <c r="HQ558" s="272"/>
      <c r="HR558" s="272"/>
      <c r="HS558" s="272"/>
      <c r="HT558" s="272"/>
      <c r="HU558" s="272"/>
      <c r="HV558" s="272"/>
      <c r="HW558" s="272"/>
      <c r="HX558" s="272"/>
      <c r="HY558" s="272"/>
      <c r="HZ558" s="272"/>
      <c r="IA558" s="272"/>
      <c r="IB558" s="272"/>
      <c r="IC558" s="272"/>
      <c r="ID558" s="272"/>
      <c r="IE558" s="272"/>
      <c r="IF558" s="272"/>
      <c r="IG558" s="272"/>
      <c r="IH558" s="272"/>
      <c r="II558" s="272"/>
      <c r="IJ558" s="272"/>
      <c r="IK558" s="272"/>
      <c r="IL558" s="272"/>
      <c r="IM558" s="272"/>
      <c r="IN558" s="272"/>
      <c r="IO558" s="272"/>
      <c r="IP558" s="272"/>
      <c r="IQ558" s="272"/>
      <c r="IR558" s="272"/>
      <c r="IS558" s="272"/>
      <c r="IT558" s="272"/>
      <c r="IU558" s="272"/>
      <c r="IV558" s="272"/>
      <c r="IW558" s="272"/>
      <c r="IX558" s="272"/>
      <c r="IY558" s="272"/>
      <c r="IZ558" s="272"/>
      <c r="JA558" s="272"/>
      <c r="JB558" s="272"/>
      <c r="JC558" s="272"/>
      <c r="JD558" s="272"/>
      <c r="JE558" s="272"/>
      <c r="JF558" s="272"/>
      <c r="JG558" s="272"/>
      <c r="JH558" s="272"/>
      <c r="JI558" s="272"/>
      <c r="JJ558" s="272"/>
      <c r="JK558" s="272"/>
      <c r="JL558" s="272"/>
      <c r="JM558" s="272"/>
      <c r="JN558" s="272"/>
      <c r="JO558" s="272"/>
      <c r="JP558" s="272"/>
      <c r="JQ558" s="272"/>
      <c r="JR558" s="272"/>
      <c r="JS558" s="272"/>
      <c r="JT558" s="272"/>
      <c r="JU558" s="272"/>
      <c r="JV558" s="272"/>
      <c r="JW558" s="272"/>
      <c r="JX558" s="272"/>
      <c r="JY558" s="272"/>
      <c r="JZ558" s="272"/>
      <c r="KA558" s="272"/>
      <c r="KB558" s="272"/>
      <c r="KC558" s="272"/>
      <c r="KD558" s="272"/>
      <c r="KE558" s="272"/>
      <c r="KF558" s="272"/>
      <c r="KG558" s="272"/>
      <c r="KH558" s="272"/>
      <c r="KI558" s="272"/>
      <c r="KJ558" s="272"/>
      <c r="KK558" s="272"/>
      <c r="KL558" s="272"/>
      <c r="KM558" s="272"/>
      <c r="KN558" s="272"/>
      <c r="KO558" s="272"/>
      <c r="KP558" s="272"/>
      <c r="KQ558" s="272"/>
      <c r="KR558" s="272"/>
      <c r="KS558" s="272"/>
      <c r="KT558" s="272"/>
      <c r="KU558" s="272"/>
      <c r="KV558" s="272"/>
      <c r="KW558" s="272"/>
      <c r="KX558" s="272"/>
      <c r="KY558" s="272"/>
      <c r="KZ558" s="272"/>
      <c r="LA558" s="272"/>
      <c r="LB558" s="272"/>
      <c r="LC558" s="272"/>
      <c r="LD558" s="272"/>
      <c r="LE558" s="272"/>
      <c r="LF558" s="272"/>
      <c r="LG558" s="272"/>
      <c r="LH558" s="272"/>
      <c r="LI558" s="272"/>
      <c r="LJ558" s="272"/>
      <c r="LK558" s="272"/>
      <c r="LL558" s="272"/>
      <c r="LM558" s="272"/>
      <c r="LN558" s="272"/>
      <c r="LO558" s="272"/>
      <c r="LP558" s="272"/>
      <c r="LQ558" s="272"/>
      <c r="LR558" s="272"/>
      <c r="LS558" s="272"/>
      <c r="LT558" s="272"/>
      <c r="LU558" s="272"/>
      <c r="LV558" s="272"/>
      <c r="LW558" s="272"/>
      <c r="LX558" s="272"/>
      <c r="LY558" s="272"/>
      <c r="LZ558" s="272"/>
      <c r="MA558" s="272"/>
      <c r="MB558" s="272"/>
      <c r="MC558" s="272"/>
      <c r="MD558" s="272"/>
      <c r="ME558" s="272"/>
      <c r="MF558" s="272"/>
      <c r="MG558" s="272"/>
      <c r="MH558" s="272"/>
      <c r="MI558" s="272"/>
      <c r="MJ558" s="272"/>
      <c r="MK558" s="272"/>
      <c r="ML558" s="272"/>
      <c r="MM558" s="272"/>
      <c r="MN558" s="272"/>
      <c r="MO558" s="272"/>
      <c r="MP558" s="272"/>
      <c r="MQ558" s="272"/>
      <c r="MR558" s="272"/>
      <c r="MS558" s="272"/>
      <c r="MT558" s="272"/>
      <c r="MU558" s="272"/>
      <c r="MV558" s="272"/>
      <c r="MW558" s="272"/>
      <c r="MX558" s="272"/>
      <c r="MY558" s="272"/>
      <c r="MZ558" s="272"/>
      <c r="NA558" s="272"/>
      <c r="NB558" s="272"/>
      <c r="NC558" s="272"/>
      <c r="ND558" s="272"/>
      <c r="NE558" s="272"/>
      <c r="NF558" s="272"/>
      <c r="NG558" s="272"/>
      <c r="NH558" s="272"/>
      <c r="NI558" s="272"/>
      <c r="NJ558" s="272"/>
      <c r="NK558" s="272"/>
      <c r="NL558" s="272"/>
      <c r="NM558" s="272"/>
      <c r="NN558" s="272"/>
      <c r="NO558" s="272"/>
      <c r="NP558" s="272"/>
      <c r="NQ558" s="272"/>
      <c r="NR558" s="272"/>
      <c r="NS558" s="272"/>
      <c r="NT558" s="272"/>
      <c r="NU558" s="272"/>
      <c r="NV558" s="272"/>
      <c r="NW558" s="272"/>
      <c r="NX558" s="272"/>
      <c r="NY558" s="272"/>
      <c r="NZ558" s="272"/>
      <c r="OA558" s="272"/>
      <c r="OB558" s="272"/>
      <c r="OC558" s="272"/>
      <c r="OD558" s="272"/>
      <c r="OE558" s="272"/>
      <c r="OF558" s="272"/>
      <c r="OG558" s="272"/>
      <c r="OH558" s="272"/>
      <c r="OI558" s="272"/>
      <c r="OJ558" s="272"/>
      <c r="OK558" s="272"/>
      <c r="OL558" s="272"/>
      <c r="OM558" s="272"/>
      <c r="ON558" s="272"/>
      <c r="OO558" s="272"/>
      <c r="OP558" s="272"/>
      <c r="OQ558" s="272"/>
      <c r="OR558" s="272"/>
      <c r="OS558" s="272"/>
      <c r="OT558" s="272"/>
      <c r="OU558" s="272"/>
      <c r="OV558" s="272"/>
      <c r="OW558" s="272"/>
      <c r="OX558" s="272"/>
      <c r="OY558" s="272"/>
      <c r="OZ558" s="272"/>
      <c r="PA558" s="272"/>
      <c r="PB558" s="272"/>
      <c r="PC558" s="272"/>
      <c r="PD558" s="272"/>
      <c r="PE558" s="272"/>
      <c r="PF558" s="272"/>
      <c r="PG558" s="272"/>
      <c r="PH558" s="272"/>
      <c r="PI558" s="272"/>
      <c r="PJ558" s="272"/>
      <c r="PK558" s="272"/>
      <c r="PL558" s="272"/>
      <c r="PM558" s="272"/>
      <c r="PN558" s="272"/>
      <c r="PO558" s="272"/>
      <c r="PP558" s="272"/>
      <c r="PQ558" s="272"/>
      <c r="PR558" s="272"/>
      <c r="PS558" s="272"/>
      <c r="PT558" s="272"/>
      <c r="PU558" s="272"/>
      <c r="PV558" s="272"/>
      <c r="PW558" s="272"/>
      <c r="PX558" s="272"/>
      <c r="PY558" s="272"/>
      <c r="PZ558" s="272"/>
      <c r="QA558" s="272"/>
      <c r="QB558" s="272"/>
      <c r="QC558" s="272"/>
      <c r="QD558" s="272"/>
      <c r="QE558" s="272"/>
      <c r="QF558" s="272"/>
      <c r="QG558" s="272"/>
      <c r="QH558" s="272"/>
      <c r="QI558" s="272"/>
      <c r="QJ558" s="272"/>
      <c r="QK558" s="272"/>
      <c r="QL558" s="272"/>
      <c r="QM558" s="272"/>
      <c r="QN558" s="272"/>
      <c r="QO558" s="272"/>
      <c r="QP558" s="272"/>
      <c r="QQ558" s="272"/>
      <c r="QR558" s="272"/>
      <c r="QS558" s="272"/>
      <c r="QT558" s="272"/>
      <c r="QU558" s="272"/>
      <c r="QV558" s="272"/>
      <c r="QW558" s="272"/>
      <c r="QX558" s="272"/>
      <c r="QY558" s="272"/>
      <c r="QZ558" s="272"/>
      <c r="RA558" s="272"/>
      <c r="RB558" s="272"/>
      <c r="RC558" s="272"/>
      <c r="RD558" s="272"/>
      <c r="RE558" s="272"/>
      <c r="RF558" s="272"/>
      <c r="RG558" s="272"/>
      <c r="RH558" s="272"/>
      <c r="RI558" s="272"/>
      <c r="RJ558" s="272"/>
      <c r="RK558" s="272"/>
      <c r="RL558" s="272"/>
      <c r="RM558" s="272"/>
      <c r="RN558" s="272"/>
      <c r="RO558" s="272"/>
      <c r="RP558" s="272"/>
      <c r="RQ558" s="272"/>
      <c r="RR558" s="272"/>
      <c r="RS558" s="272"/>
      <c r="RT558" s="272"/>
      <c r="RU558" s="272"/>
      <c r="RV558" s="272"/>
      <c r="RW558" s="272"/>
      <c r="RX558" s="272"/>
      <c r="RY558" s="272"/>
      <c r="RZ558" s="272"/>
      <c r="SA558" s="272"/>
      <c r="SB558" s="272"/>
      <c r="SC558" s="272"/>
      <c r="SD558" s="272"/>
      <c r="SE558" s="272"/>
      <c r="SF558" s="272"/>
      <c r="SG558" s="272"/>
      <c r="SH558" s="272"/>
      <c r="SI558" s="272"/>
      <c r="SJ558" s="272"/>
      <c r="SK558" s="272"/>
      <c r="SL558" s="272"/>
      <c r="SM558" s="272"/>
      <c r="SN558" s="272"/>
      <c r="SO558" s="272"/>
      <c r="SP558" s="272"/>
      <c r="SQ558" s="272"/>
      <c r="SR558" s="272"/>
      <c r="SS558" s="272"/>
      <c r="ST558" s="272"/>
      <c r="SU558" s="272"/>
      <c r="SV558" s="272"/>
      <c r="SW558" s="272"/>
      <c r="SX558" s="272"/>
      <c r="SY558" s="272"/>
      <c r="SZ558" s="272"/>
      <c r="TA558" s="272"/>
      <c r="TB558" s="272"/>
      <c r="TC558" s="272"/>
      <c r="TD558" s="272"/>
      <c r="TE558" s="272"/>
      <c r="TF558" s="272"/>
      <c r="TG558" s="272"/>
      <c r="TH558" s="272"/>
      <c r="TI558" s="272"/>
      <c r="TJ558" s="272"/>
      <c r="TK558" s="272"/>
      <c r="TL558" s="272"/>
      <c r="TM558" s="272"/>
      <c r="TN558" s="272"/>
      <c r="TO558" s="272"/>
      <c r="TP558" s="272"/>
      <c r="TQ558" s="272"/>
      <c r="TR558" s="272"/>
      <c r="TS558" s="272"/>
      <c r="TT558" s="272"/>
      <c r="TU558" s="272"/>
      <c r="TV558" s="272"/>
      <c r="TW558" s="272"/>
      <c r="TX558" s="272"/>
      <c r="TY558" s="272"/>
      <c r="TZ558" s="272"/>
      <c r="UA558" s="272"/>
      <c r="UB558" s="272"/>
      <c r="UC558" s="272"/>
      <c r="UD558" s="272"/>
      <c r="UE558" s="272"/>
      <c r="UF558" s="272"/>
      <c r="UG558" s="272"/>
      <c r="UH558" s="272"/>
      <c r="UI558" s="272"/>
      <c r="UJ558" s="272"/>
      <c r="UK558" s="272"/>
      <c r="UL558" s="272"/>
      <c r="UM558" s="272"/>
      <c r="UN558" s="272"/>
      <c r="UO558" s="272"/>
      <c r="UP558" s="272"/>
      <c r="UQ558" s="272"/>
      <c r="UR558" s="272"/>
      <c r="US558" s="272"/>
      <c r="UT558" s="272"/>
      <c r="UU558" s="272"/>
      <c r="UV558" s="272"/>
      <c r="UW558" s="272"/>
      <c r="UX558" s="272"/>
      <c r="UY558" s="272"/>
      <c r="UZ558" s="272"/>
      <c r="VA558" s="272"/>
      <c r="VB558" s="272"/>
      <c r="VC558" s="272"/>
      <c r="VD558" s="272"/>
      <c r="VE558" s="272"/>
      <c r="VF558" s="272"/>
      <c r="VG558" s="272"/>
      <c r="VH558" s="272"/>
      <c r="VI558" s="272"/>
      <c r="VJ558" s="272"/>
      <c r="VK558" s="272"/>
      <c r="VL558" s="272"/>
      <c r="VM558" s="272"/>
      <c r="VN558" s="272"/>
      <c r="VO558" s="272"/>
      <c r="VP558" s="272"/>
      <c r="VQ558" s="272"/>
      <c r="VR558" s="272"/>
      <c r="VS558" s="272"/>
      <c r="VT558" s="272"/>
      <c r="VU558" s="272"/>
      <c r="VV558" s="272"/>
      <c r="VW558" s="272"/>
      <c r="VX558" s="272"/>
      <c r="VY558" s="272"/>
      <c r="VZ558" s="272"/>
      <c r="WA558" s="272"/>
      <c r="WB558" s="272"/>
      <c r="WC558" s="272"/>
      <c r="WD558" s="272"/>
      <c r="WE558" s="272"/>
      <c r="WF558" s="272"/>
      <c r="WG558" s="272"/>
      <c r="WH558" s="272"/>
      <c r="WI558" s="272"/>
      <c r="WJ558" s="272"/>
      <c r="WK558" s="272"/>
      <c r="WL558" s="272"/>
      <c r="WM558" s="272"/>
      <c r="WN558" s="272"/>
      <c r="WO558" s="272"/>
      <c r="WP558" s="272"/>
      <c r="WQ558" s="272"/>
      <c r="WR558" s="272"/>
      <c r="WS558" s="272"/>
      <c r="WT558" s="272"/>
      <c r="WU558" s="272"/>
      <c r="WV558" s="272"/>
      <c r="WW558" s="272"/>
      <c r="WX558" s="272"/>
      <c r="WY558" s="272"/>
      <c r="WZ558" s="272"/>
      <c r="XA558" s="272"/>
      <c r="XB558" s="272"/>
      <c r="XC558" s="272"/>
      <c r="XD558" s="272"/>
      <c r="XE558" s="272"/>
      <c r="XF558" s="272"/>
      <c r="XG558" s="272"/>
      <c r="XH558" s="272"/>
      <c r="XI558" s="272"/>
      <c r="XJ558" s="272"/>
      <c r="XK558" s="272"/>
      <c r="XL558" s="272"/>
      <c r="XM558" s="272"/>
      <c r="XN558" s="272"/>
      <c r="XO558" s="272"/>
      <c r="XP558" s="272"/>
      <c r="XQ558" s="272"/>
      <c r="XR558" s="272"/>
      <c r="XS558" s="272"/>
      <c r="XT558" s="272"/>
      <c r="XU558" s="272"/>
      <c r="XV558" s="272"/>
      <c r="XW558" s="272"/>
      <c r="XX558" s="272"/>
      <c r="XY558" s="272"/>
      <c r="XZ558" s="272"/>
      <c r="YA558" s="272"/>
      <c r="YB558" s="272"/>
      <c r="YC558" s="272"/>
      <c r="YD558" s="272"/>
      <c r="YE558" s="272"/>
      <c r="YF558" s="272"/>
      <c r="YG558" s="272"/>
      <c r="YH558" s="272"/>
      <c r="YI558" s="272"/>
      <c r="YJ558" s="272"/>
      <c r="YK558" s="272"/>
      <c r="YL558" s="272"/>
      <c r="YM558" s="272"/>
      <c r="YN558" s="272"/>
      <c r="YO558" s="272"/>
      <c r="YP558" s="272"/>
      <c r="YQ558" s="272"/>
      <c r="YR558" s="272"/>
      <c r="YS558" s="272"/>
      <c r="YT558" s="272"/>
      <c r="YU558" s="272"/>
      <c r="YV558" s="272"/>
      <c r="YW558" s="272"/>
      <c r="YX558" s="272"/>
      <c r="YY558" s="272"/>
      <c r="YZ558" s="272"/>
      <c r="ZA558" s="272"/>
      <c r="ZB558" s="272"/>
      <c r="ZC558" s="272"/>
      <c r="ZD558" s="272"/>
      <c r="ZE558" s="272"/>
      <c r="ZF558" s="272"/>
      <c r="ZG558" s="272"/>
      <c r="ZH558" s="272"/>
      <c r="ZI558" s="272"/>
      <c r="ZJ558" s="272"/>
      <c r="ZK558" s="272"/>
      <c r="ZL558" s="272"/>
      <c r="ZM558" s="272"/>
      <c r="ZN558" s="272"/>
      <c r="ZO558" s="272"/>
      <c r="ZP558" s="272"/>
      <c r="ZQ558" s="272"/>
      <c r="ZR558" s="272"/>
      <c r="ZS558" s="272"/>
      <c r="ZT558" s="272"/>
      <c r="ZU558" s="272"/>
      <c r="ZV558" s="272"/>
      <c r="ZW558" s="272"/>
      <c r="ZX558" s="272"/>
      <c r="ZY558" s="272"/>
      <c r="ZZ558" s="272"/>
      <c r="AAA558" s="272"/>
      <c r="AAB558" s="272"/>
      <c r="AAC558" s="272"/>
      <c r="AAD558" s="272"/>
      <c r="AAE558" s="272"/>
      <c r="AAF558" s="272"/>
      <c r="AAG558" s="272"/>
      <c r="AAH558" s="272"/>
      <c r="AAI558" s="272"/>
      <c r="AAJ558" s="272"/>
      <c r="AAK558" s="272"/>
      <c r="AAL558" s="272"/>
      <c r="AAM558" s="272"/>
      <c r="AAN558" s="272"/>
      <c r="AAO558" s="272"/>
      <c r="AAP558" s="272"/>
      <c r="AAQ558" s="272"/>
      <c r="AAR558" s="272"/>
      <c r="AAS558" s="272"/>
      <c r="AAT558" s="272"/>
      <c r="AAU558" s="272"/>
      <c r="AAV558" s="272"/>
      <c r="AAW558" s="272"/>
      <c r="AAX558" s="272"/>
      <c r="AAY558" s="272"/>
      <c r="AAZ558" s="272"/>
      <c r="ABA558" s="272"/>
      <c r="ABB558" s="272"/>
      <c r="ABC558" s="272"/>
      <c r="ABD558" s="272"/>
      <c r="ABE558" s="272"/>
      <c r="ABF558" s="272"/>
      <c r="ABG558" s="272"/>
      <c r="ABH558" s="272"/>
      <c r="ABI558" s="272"/>
      <c r="ABJ558" s="272"/>
      <c r="ABK558" s="272"/>
      <c r="ABL558" s="272"/>
      <c r="ABM558" s="272"/>
      <c r="ABN558" s="272"/>
      <c r="ABO558" s="272"/>
      <c r="ABP558" s="272"/>
      <c r="ABQ558" s="272"/>
      <c r="ABR558" s="272"/>
      <c r="ABS558" s="272"/>
      <c r="ABT558" s="272"/>
      <c r="ABU558" s="272"/>
      <c r="ABV558" s="272"/>
      <c r="ABW558" s="272"/>
      <c r="ABX558" s="272"/>
      <c r="ABY558" s="272"/>
      <c r="ABZ558" s="272"/>
      <c r="ACA558" s="272"/>
      <c r="ACB558" s="272"/>
      <c r="ACC558" s="272"/>
      <c r="ACD558" s="272"/>
      <c r="ACE558" s="272"/>
      <c r="ACF558" s="272"/>
      <c r="ACG558" s="272"/>
      <c r="ACH558" s="272"/>
      <c r="ACI558" s="272"/>
      <c r="ACJ558" s="272"/>
      <c r="ACK558" s="272"/>
      <c r="ACL558" s="272"/>
      <c r="ACM558" s="272"/>
      <c r="ACN558" s="272"/>
      <c r="ACO558" s="272"/>
      <c r="ACP558" s="272"/>
      <c r="ACQ558" s="272"/>
      <c r="ACR558" s="272"/>
      <c r="ACS558" s="272"/>
      <c r="ACT558" s="272"/>
      <c r="ACU558" s="272"/>
      <c r="ACV558" s="272"/>
      <c r="ACW558" s="272"/>
      <c r="ACX558" s="272"/>
      <c r="ACY558" s="272"/>
      <c r="ACZ558" s="272"/>
      <c r="ADA558" s="272"/>
      <c r="ADB558" s="272"/>
      <c r="ADC558" s="272"/>
      <c r="ADD558" s="272"/>
      <c r="ADE558" s="272"/>
      <c r="ADF558" s="272"/>
      <c r="ADG558" s="272"/>
      <c r="ADH558" s="272"/>
      <c r="ADI558" s="272"/>
      <c r="ADJ558" s="272"/>
      <c r="ADK558" s="272"/>
      <c r="ADL558" s="272"/>
      <c r="ADM558" s="272"/>
      <c r="ADN558" s="272"/>
      <c r="ADO558" s="272"/>
      <c r="ADP558" s="272"/>
      <c r="ADQ558" s="272"/>
      <c r="ADR558" s="272"/>
      <c r="ADS558" s="272"/>
      <c r="ADT558" s="272"/>
      <c r="ADU558" s="272"/>
      <c r="ADV558" s="272"/>
      <c r="ADW558" s="272"/>
      <c r="ADX558" s="272"/>
      <c r="ADY558" s="272"/>
      <c r="ADZ558" s="272"/>
      <c r="AEA558" s="272"/>
      <c r="AEB558" s="272"/>
      <c r="AEC558" s="272"/>
      <c r="AED558" s="272"/>
      <c r="AEE558" s="272"/>
      <c r="AEF558" s="272"/>
      <c r="AEG558" s="272"/>
      <c r="AEH558" s="272"/>
      <c r="AEI558" s="272"/>
      <c r="AEJ558" s="272"/>
      <c r="AEK558" s="272"/>
      <c r="AEL558" s="272"/>
      <c r="AEM558" s="272"/>
      <c r="AEN558" s="272"/>
      <c r="AEO558" s="272"/>
      <c r="AEP558" s="272"/>
      <c r="AEQ558" s="272"/>
      <c r="AER558" s="272"/>
      <c r="AES558" s="272"/>
      <c r="AET558" s="272"/>
      <c r="AEU558" s="272"/>
      <c r="AEV558" s="272"/>
      <c r="AEW558" s="272"/>
      <c r="AEX558" s="272"/>
      <c r="AEY558" s="272"/>
      <c r="AEZ558" s="272"/>
      <c r="AFA558" s="272"/>
      <c r="AFB558" s="272"/>
      <c r="AFC558" s="272"/>
      <c r="AFD558" s="272"/>
      <c r="AFE558" s="272"/>
      <c r="AFF558" s="272"/>
      <c r="AFG558" s="272"/>
      <c r="AFH558" s="272"/>
      <c r="AFI558" s="272"/>
      <c r="AFJ558" s="272"/>
      <c r="AFK558" s="272"/>
      <c r="AFL558" s="272"/>
      <c r="AFM558" s="272"/>
      <c r="AFN558" s="272"/>
      <c r="AFO558" s="272"/>
      <c r="AFP558" s="272"/>
      <c r="AFQ558" s="272"/>
      <c r="AFR558" s="272"/>
      <c r="AFS558" s="272"/>
      <c r="AFT558" s="272"/>
      <c r="AFU558" s="272"/>
      <c r="AFV558" s="272"/>
      <c r="AFW558" s="272"/>
      <c r="AFX558" s="272"/>
      <c r="AFY558" s="272"/>
      <c r="AFZ558" s="272"/>
      <c r="AGA558" s="272"/>
      <c r="AGB558" s="272"/>
      <c r="AGC558" s="272"/>
      <c r="AGD558" s="272"/>
      <c r="AGE558" s="272"/>
      <c r="AGF558" s="272"/>
      <c r="AGG558" s="272"/>
      <c r="AGH558" s="272"/>
      <c r="AGI558" s="272"/>
      <c r="AGJ558" s="272"/>
      <c r="AGK558" s="272"/>
      <c r="AGL558" s="272"/>
      <c r="AGM558" s="272"/>
      <c r="AGN558" s="272"/>
      <c r="AGO558" s="272"/>
      <c r="AGP558" s="272"/>
      <c r="AGQ558" s="272"/>
      <c r="AGR558" s="272"/>
      <c r="AGS558" s="272"/>
      <c r="AGT558" s="272"/>
      <c r="AGU558" s="272"/>
      <c r="AGV558" s="272"/>
      <c r="AGW558" s="272"/>
      <c r="AGX558" s="272"/>
      <c r="AGY558" s="272"/>
      <c r="AGZ558" s="272"/>
      <c r="AHA558" s="272"/>
      <c r="AHB558" s="272"/>
      <c r="AHC558" s="272"/>
      <c r="AHD558" s="272"/>
      <c r="AHE558" s="272"/>
      <c r="AHF558" s="272"/>
      <c r="AHG558" s="272"/>
      <c r="AHH558" s="272"/>
      <c r="AHI558" s="272"/>
      <c r="AHJ558" s="272"/>
      <c r="AHK558" s="272"/>
      <c r="AHL558" s="272"/>
      <c r="AHM558" s="272"/>
      <c r="AHN558" s="272"/>
      <c r="AHO558" s="272"/>
      <c r="AHP558" s="272"/>
      <c r="AHQ558" s="272"/>
      <c r="AHR558" s="272"/>
      <c r="AHS558" s="272"/>
      <c r="AHT558" s="272"/>
      <c r="AHU558" s="272"/>
      <c r="AHV558" s="272"/>
      <c r="AHW558" s="272"/>
      <c r="AHX558" s="272"/>
      <c r="AHY558" s="272"/>
      <c r="AHZ558" s="272"/>
      <c r="AIA558" s="272"/>
      <c r="AIB558" s="272"/>
      <c r="AIC558" s="272"/>
      <c r="AID558" s="272"/>
      <c r="AIE558" s="272"/>
      <c r="AIF558" s="272"/>
      <c r="AIG558" s="272"/>
      <c r="AIH558" s="272"/>
      <c r="AII558" s="272"/>
      <c r="AIJ558" s="272"/>
      <c r="AIK558" s="272"/>
      <c r="AIL558" s="272"/>
      <c r="AIM558" s="272"/>
      <c r="AIN558" s="272"/>
      <c r="AIO558" s="272"/>
      <c r="AIP558" s="272"/>
      <c r="AIQ558" s="272"/>
      <c r="AIR558" s="272"/>
      <c r="AIS558" s="272"/>
      <c r="AIT558" s="272"/>
      <c r="AIU558" s="272"/>
      <c r="AIV558" s="272"/>
      <c r="AIW558" s="272"/>
      <c r="AIX558" s="272"/>
      <c r="AIY558" s="272"/>
      <c r="AIZ558" s="272"/>
      <c r="AJA558" s="272"/>
      <c r="AJB558" s="272"/>
      <c r="AJC558" s="272"/>
      <c r="AJD558" s="272"/>
      <c r="AJE558" s="272"/>
      <c r="AJF558" s="272"/>
      <c r="AJG558" s="272"/>
      <c r="AJH558" s="272"/>
      <c r="AJI558" s="272"/>
      <c r="AJJ558" s="272"/>
      <c r="AJK558" s="272"/>
      <c r="AJL558" s="272"/>
      <c r="AJM558" s="272"/>
      <c r="AJN558" s="272"/>
      <c r="AJO558" s="272"/>
      <c r="AJP558" s="272"/>
      <c r="AJQ558" s="272"/>
      <c r="AJR558" s="272"/>
      <c r="AJS558" s="272"/>
      <c r="AJT558" s="272"/>
      <c r="AJU558" s="272"/>
      <c r="AJV558" s="272"/>
      <c r="AJW558" s="272"/>
      <c r="AJX558" s="272"/>
      <c r="AJY558" s="272"/>
      <c r="AJZ558" s="272"/>
      <c r="AKA558" s="272"/>
      <c r="AKB558" s="272"/>
      <c r="AKC558" s="272"/>
      <c r="AKD558" s="272"/>
      <c r="AKE558" s="272"/>
      <c r="AKF558" s="272"/>
      <c r="AKG558" s="272"/>
      <c r="AKH558" s="272"/>
      <c r="AKI558" s="272"/>
      <c r="AKJ558" s="272"/>
      <c r="AKK558" s="272"/>
      <c r="AKL558" s="272"/>
      <c r="AKM558" s="272"/>
      <c r="AKN558" s="272"/>
      <c r="AKO558" s="272"/>
      <c r="AKP558" s="272"/>
      <c r="AKQ558" s="272"/>
      <c r="AKR558" s="272"/>
      <c r="AKS558" s="272"/>
      <c r="AKT558" s="272"/>
      <c r="AKU558" s="272"/>
      <c r="AKV558" s="272"/>
      <c r="AKW558" s="272"/>
      <c r="AKX558" s="272"/>
      <c r="AKY558" s="272"/>
      <c r="AKZ558" s="272"/>
      <c r="ALA558" s="272"/>
      <c r="ALB558" s="272"/>
      <c r="ALC558" s="272"/>
      <c r="ALD558" s="272"/>
      <c r="ALE558" s="272"/>
    </row>
    <row r="559" spans="1:993" s="274" customFormat="1" ht="76.5" x14ac:dyDescent="0.2">
      <c r="A559" s="395" t="s">
        <v>8572</v>
      </c>
      <c r="B559" s="18" t="s">
        <v>3984</v>
      </c>
      <c r="C559" s="35" t="s">
        <v>1422</v>
      </c>
      <c r="D559" s="206"/>
      <c r="E559" s="35" t="s">
        <v>6423</v>
      </c>
      <c r="F559" s="190"/>
      <c r="G559" s="190"/>
      <c r="H559" s="13" t="s">
        <v>1790</v>
      </c>
      <c r="I559" s="239" t="s">
        <v>4899</v>
      </c>
      <c r="J559" s="18" t="s">
        <v>2087</v>
      </c>
      <c r="K559" s="13"/>
      <c r="L559" s="315">
        <v>1</v>
      </c>
      <c r="M559" s="329" t="s">
        <v>7570</v>
      </c>
      <c r="N559" s="329" t="s">
        <v>7570</v>
      </c>
      <c r="O559" s="329" t="s">
        <v>7570</v>
      </c>
      <c r="P559" s="329" t="s">
        <v>7570</v>
      </c>
      <c r="Q559" s="329" t="s">
        <v>7570</v>
      </c>
      <c r="R559" s="272"/>
      <c r="S559" s="272"/>
      <c r="T559" s="272"/>
      <c r="U559" s="272"/>
      <c r="V559" s="272"/>
      <c r="W559" s="272"/>
      <c r="X559" s="272"/>
      <c r="Y559" s="272"/>
      <c r="Z559" s="272"/>
      <c r="AA559" s="272"/>
      <c r="AB559" s="272"/>
      <c r="AC559" s="272"/>
      <c r="AD559" s="272"/>
      <c r="AE559" s="272"/>
      <c r="AF559" s="272"/>
      <c r="AG559" s="272"/>
      <c r="AH559" s="272"/>
      <c r="AI559" s="272"/>
      <c r="AJ559" s="272"/>
      <c r="AK559" s="272"/>
      <c r="AL559" s="272"/>
      <c r="AM559" s="272"/>
      <c r="AN559" s="272"/>
      <c r="AO559" s="272"/>
      <c r="AP559" s="272"/>
      <c r="AQ559" s="272"/>
      <c r="AR559" s="272"/>
      <c r="AS559" s="272"/>
      <c r="AT559" s="272"/>
      <c r="AU559" s="272"/>
      <c r="AV559" s="272"/>
      <c r="AW559" s="272"/>
      <c r="AX559" s="272"/>
      <c r="AY559" s="272"/>
      <c r="AZ559" s="272"/>
      <c r="BA559" s="272"/>
      <c r="BB559" s="272"/>
      <c r="BC559" s="272"/>
      <c r="BD559" s="272"/>
      <c r="BE559" s="272"/>
      <c r="BF559" s="272"/>
      <c r="BG559" s="272"/>
      <c r="BH559" s="272"/>
      <c r="BI559" s="272"/>
      <c r="BJ559" s="272"/>
      <c r="BK559" s="272"/>
      <c r="BL559" s="272"/>
      <c r="BM559" s="272"/>
      <c r="BN559" s="272"/>
      <c r="BO559" s="272"/>
      <c r="BP559" s="272"/>
      <c r="BQ559" s="272"/>
      <c r="BR559" s="272"/>
      <c r="BS559" s="272"/>
      <c r="BT559" s="272"/>
      <c r="BU559" s="272"/>
      <c r="BV559" s="272"/>
      <c r="BW559" s="272"/>
      <c r="BX559" s="272"/>
      <c r="BY559" s="272"/>
      <c r="BZ559" s="272"/>
      <c r="CA559" s="272"/>
      <c r="CB559" s="272"/>
      <c r="CC559" s="272"/>
      <c r="CD559" s="272"/>
      <c r="CE559" s="272"/>
      <c r="CF559" s="272"/>
      <c r="CG559" s="272"/>
      <c r="CH559" s="272"/>
      <c r="CI559" s="272"/>
      <c r="CJ559" s="272"/>
      <c r="CK559" s="272"/>
      <c r="CL559" s="272"/>
      <c r="CM559" s="272"/>
      <c r="CN559" s="272"/>
      <c r="CO559" s="272"/>
      <c r="CP559" s="272"/>
      <c r="CQ559" s="272"/>
      <c r="CR559" s="272"/>
      <c r="CS559" s="272"/>
      <c r="CT559" s="272"/>
      <c r="CU559" s="272"/>
      <c r="CV559" s="272"/>
      <c r="CW559" s="272"/>
      <c r="CX559" s="272"/>
      <c r="CY559" s="272"/>
      <c r="CZ559" s="272"/>
      <c r="DA559" s="272"/>
      <c r="DB559" s="272"/>
      <c r="DC559" s="272"/>
      <c r="DD559" s="272"/>
      <c r="DE559" s="272"/>
      <c r="DF559" s="272"/>
      <c r="DG559" s="272"/>
      <c r="DH559" s="272"/>
      <c r="DI559" s="272"/>
      <c r="DJ559" s="272"/>
      <c r="DK559" s="272"/>
      <c r="DL559" s="272"/>
      <c r="DM559" s="272"/>
      <c r="DN559" s="272"/>
      <c r="DO559" s="272"/>
      <c r="DP559" s="272"/>
      <c r="DQ559" s="272"/>
      <c r="DR559" s="272"/>
      <c r="DS559" s="272"/>
      <c r="DT559" s="272"/>
      <c r="DU559" s="272"/>
      <c r="DV559" s="272"/>
      <c r="DW559" s="272"/>
      <c r="DX559" s="272"/>
      <c r="DY559" s="272"/>
      <c r="DZ559" s="272"/>
      <c r="EA559" s="272"/>
      <c r="EB559" s="272"/>
      <c r="EC559" s="272"/>
      <c r="ED559" s="272"/>
      <c r="EE559" s="272"/>
      <c r="EF559" s="272"/>
      <c r="EG559" s="272"/>
      <c r="EH559" s="272"/>
      <c r="EI559" s="272"/>
      <c r="EJ559" s="272"/>
      <c r="EK559" s="272"/>
      <c r="EL559" s="272"/>
      <c r="EM559" s="272"/>
      <c r="EN559" s="272"/>
      <c r="EO559" s="272"/>
      <c r="EP559" s="272"/>
      <c r="EQ559" s="272"/>
      <c r="ER559" s="272"/>
      <c r="ES559" s="272"/>
      <c r="ET559" s="272"/>
      <c r="EU559" s="272"/>
      <c r="EV559" s="272"/>
      <c r="EW559" s="272"/>
      <c r="EX559" s="272"/>
      <c r="EY559" s="272"/>
      <c r="EZ559" s="272"/>
      <c r="FA559" s="272"/>
      <c r="FB559" s="272"/>
      <c r="FC559" s="272"/>
      <c r="FD559" s="272"/>
      <c r="FE559" s="272"/>
      <c r="FF559" s="272"/>
      <c r="FG559" s="272"/>
      <c r="FH559" s="272"/>
      <c r="FI559" s="272"/>
      <c r="FJ559" s="272"/>
      <c r="FK559" s="272"/>
      <c r="FL559" s="272"/>
      <c r="FM559" s="272"/>
      <c r="FN559" s="272"/>
      <c r="FO559" s="272"/>
      <c r="FP559" s="272"/>
      <c r="FQ559" s="272"/>
      <c r="FR559" s="272"/>
      <c r="FS559" s="272"/>
      <c r="FT559" s="272"/>
      <c r="FU559" s="272"/>
      <c r="FV559" s="272"/>
      <c r="FW559" s="272"/>
      <c r="FX559" s="272"/>
      <c r="FY559" s="272"/>
      <c r="FZ559" s="272"/>
      <c r="GA559" s="272"/>
      <c r="GB559" s="272"/>
      <c r="GC559" s="272"/>
      <c r="GD559" s="272"/>
      <c r="GE559" s="272"/>
      <c r="GF559" s="272"/>
      <c r="GG559" s="272"/>
      <c r="GH559" s="272"/>
      <c r="GI559" s="272"/>
      <c r="GJ559" s="272"/>
      <c r="GK559" s="272"/>
      <c r="GL559" s="272"/>
      <c r="GM559" s="272"/>
      <c r="GN559" s="272"/>
      <c r="GO559" s="272"/>
      <c r="GP559" s="272"/>
      <c r="GQ559" s="272"/>
      <c r="GR559" s="272"/>
      <c r="GS559" s="272"/>
      <c r="GT559" s="272"/>
      <c r="GU559" s="272"/>
      <c r="GV559" s="272"/>
      <c r="GW559" s="272"/>
      <c r="GX559" s="272"/>
      <c r="GY559" s="272"/>
      <c r="GZ559" s="272"/>
      <c r="HA559" s="272"/>
      <c r="HB559" s="272"/>
      <c r="HC559" s="272"/>
      <c r="HD559" s="272"/>
      <c r="HE559" s="272"/>
      <c r="HF559" s="272"/>
      <c r="HG559" s="272"/>
      <c r="HH559" s="272"/>
      <c r="HI559" s="272"/>
      <c r="HJ559" s="272"/>
      <c r="HK559" s="272"/>
      <c r="HL559" s="272"/>
      <c r="HM559" s="272"/>
      <c r="HN559" s="272"/>
      <c r="HO559" s="272"/>
      <c r="HP559" s="272"/>
      <c r="HQ559" s="272"/>
      <c r="HR559" s="272"/>
      <c r="HS559" s="272"/>
      <c r="HT559" s="272"/>
      <c r="HU559" s="272"/>
      <c r="HV559" s="272"/>
      <c r="HW559" s="272"/>
      <c r="HX559" s="272"/>
      <c r="HY559" s="272"/>
      <c r="HZ559" s="272"/>
      <c r="IA559" s="272"/>
      <c r="IB559" s="272"/>
      <c r="IC559" s="272"/>
      <c r="ID559" s="272"/>
      <c r="IE559" s="272"/>
      <c r="IF559" s="272"/>
      <c r="IG559" s="272"/>
      <c r="IH559" s="272"/>
      <c r="II559" s="272"/>
      <c r="IJ559" s="272"/>
      <c r="IK559" s="272"/>
      <c r="IL559" s="272"/>
      <c r="IM559" s="272"/>
      <c r="IN559" s="272"/>
      <c r="IO559" s="272"/>
      <c r="IP559" s="272"/>
      <c r="IQ559" s="272"/>
      <c r="IR559" s="272"/>
      <c r="IS559" s="272"/>
      <c r="IT559" s="272"/>
      <c r="IU559" s="272"/>
      <c r="IV559" s="272"/>
      <c r="IW559" s="272"/>
      <c r="IX559" s="272"/>
      <c r="IY559" s="272"/>
      <c r="IZ559" s="272"/>
      <c r="JA559" s="272"/>
      <c r="JB559" s="272"/>
      <c r="JC559" s="272"/>
      <c r="JD559" s="272"/>
      <c r="JE559" s="272"/>
      <c r="JF559" s="272"/>
      <c r="JG559" s="272"/>
      <c r="JH559" s="272"/>
      <c r="JI559" s="272"/>
      <c r="JJ559" s="272"/>
      <c r="JK559" s="272"/>
      <c r="JL559" s="272"/>
      <c r="JM559" s="272"/>
      <c r="JN559" s="272"/>
      <c r="JO559" s="272"/>
      <c r="JP559" s="272"/>
      <c r="JQ559" s="272"/>
      <c r="JR559" s="272"/>
      <c r="JS559" s="272"/>
      <c r="JT559" s="272"/>
      <c r="JU559" s="272"/>
      <c r="JV559" s="272"/>
      <c r="JW559" s="272"/>
      <c r="JX559" s="272"/>
      <c r="JY559" s="272"/>
      <c r="JZ559" s="272"/>
      <c r="KA559" s="272"/>
      <c r="KB559" s="272"/>
      <c r="KC559" s="272"/>
      <c r="KD559" s="272"/>
      <c r="KE559" s="272"/>
      <c r="KF559" s="272"/>
      <c r="KG559" s="272"/>
      <c r="KH559" s="272"/>
      <c r="KI559" s="272"/>
      <c r="KJ559" s="272"/>
      <c r="KK559" s="272"/>
      <c r="KL559" s="272"/>
      <c r="KM559" s="272"/>
      <c r="KN559" s="272"/>
      <c r="KO559" s="272"/>
      <c r="KP559" s="272"/>
      <c r="KQ559" s="272"/>
      <c r="KR559" s="272"/>
      <c r="KS559" s="272"/>
      <c r="KT559" s="272"/>
      <c r="KU559" s="272"/>
      <c r="KV559" s="272"/>
      <c r="KW559" s="272"/>
      <c r="KX559" s="272"/>
      <c r="KY559" s="272"/>
      <c r="KZ559" s="272"/>
      <c r="LA559" s="272"/>
      <c r="LB559" s="272"/>
      <c r="LC559" s="272"/>
      <c r="LD559" s="272"/>
      <c r="LE559" s="272"/>
      <c r="LF559" s="272"/>
      <c r="LG559" s="272"/>
      <c r="LH559" s="272"/>
      <c r="LI559" s="272"/>
      <c r="LJ559" s="272"/>
      <c r="LK559" s="272"/>
      <c r="LL559" s="272"/>
      <c r="LM559" s="272"/>
      <c r="LN559" s="272"/>
      <c r="LO559" s="272"/>
      <c r="LP559" s="272"/>
      <c r="LQ559" s="272"/>
      <c r="LR559" s="272"/>
      <c r="LS559" s="272"/>
      <c r="LT559" s="272"/>
      <c r="LU559" s="272"/>
      <c r="LV559" s="272"/>
      <c r="LW559" s="272"/>
      <c r="LX559" s="272"/>
      <c r="LY559" s="272"/>
      <c r="LZ559" s="272"/>
      <c r="MA559" s="272"/>
      <c r="MB559" s="272"/>
      <c r="MC559" s="272"/>
      <c r="MD559" s="272"/>
      <c r="ME559" s="272"/>
      <c r="MF559" s="272"/>
      <c r="MG559" s="272"/>
      <c r="MH559" s="272"/>
      <c r="MI559" s="272"/>
      <c r="MJ559" s="272"/>
      <c r="MK559" s="272"/>
      <c r="ML559" s="272"/>
      <c r="MM559" s="272"/>
      <c r="MN559" s="272"/>
      <c r="MO559" s="272"/>
      <c r="MP559" s="272"/>
      <c r="MQ559" s="272"/>
      <c r="MR559" s="272"/>
      <c r="MS559" s="272"/>
      <c r="MT559" s="272"/>
      <c r="MU559" s="272"/>
      <c r="MV559" s="272"/>
      <c r="MW559" s="272"/>
      <c r="MX559" s="272"/>
      <c r="MY559" s="272"/>
      <c r="MZ559" s="272"/>
      <c r="NA559" s="272"/>
      <c r="NB559" s="272"/>
      <c r="NC559" s="272"/>
      <c r="ND559" s="272"/>
      <c r="NE559" s="272"/>
      <c r="NF559" s="272"/>
      <c r="NG559" s="272"/>
      <c r="NH559" s="272"/>
      <c r="NI559" s="272"/>
      <c r="NJ559" s="272"/>
      <c r="NK559" s="272"/>
      <c r="NL559" s="272"/>
      <c r="NM559" s="272"/>
      <c r="NN559" s="272"/>
      <c r="NO559" s="272"/>
      <c r="NP559" s="272"/>
      <c r="NQ559" s="272"/>
      <c r="NR559" s="272"/>
      <c r="NS559" s="272"/>
      <c r="NT559" s="272"/>
      <c r="NU559" s="272"/>
      <c r="NV559" s="272"/>
      <c r="NW559" s="272"/>
      <c r="NX559" s="272"/>
      <c r="NY559" s="272"/>
      <c r="NZ559" s="272"/>
      <c r="OA559" s="272"/>
      <c r="OB559" s="272"/>
      <c r="OC559" s="272"/>
      <c r="OD559" s="272"/>
      <c r="OE559" s="272"/>
      <c r="OF559" s="272"/>
      <c r="OG559" s="272"/>
      <c r="OH559" s="272"/>
      <c r="OI559" s="272"/>
      <c r="OJ559" s="272"/>
      <c r="OK559" s="272"/>
      <c r="OL559" s="272"/>
      <c r="OM559" s="272"/>
      <c r="ON559" s="272"/>
      <c r="OO559" s="272"/>
      <c r="OP559" s="272"/>
      <c r="OQ559" s="272"/>
      <c r="OR559" s="272"/>
      <c r="OS559" s="272"/>
      <c r="OT559" s="272"/>
      <c r="OU559" s="272"/>
      <c r="OV559" s="272"/>
      <c r="OW559" s="272"/>
      <c r="OX559" s="272"/>
      <c r="OY559" s="272"/>
      <c r="OZ559" s="272"/>
      <c r="PA559" s="272"/>
      <c r="PB559" s="272"/>
      <c r="PC559" s="272"/>
      <c r="PD559" s="272"/>
      <c r="PE559" s="272"/>
      <c r="PF559" s="272"/>
      <c r="PG559" s="272"/>
      <c r="PH559" s="272"/>
      <c r="PI559" s="272"/>
      <c r="PJ559" s="272"/>
      <c r="PK559" s="272"/>
      <c r="PL559" s="272"/>
      <c r="PM559" s="272"/>
      <c r="PN559" s="272"/>
      <c r="PO559" s="272"/>
      <c r="PP559" s="272"/>
      <c r="PQ559" s="272"/>
      <c r="PR559" s="272"/>
      <c r="PS559" s="272"/>
      <c r="PT559" s="272"/>
      <c r="PU559" s="272"/>
      <c r="PV559" s="272"/>
      <c r="PW559" s="272"/>
      <c r="PX559" s="272"/>
      <c r="PY559" s="272"/>
      <c r="PZ559" s="272"/>
      <c r="QA559" s="272"/>
      <c r="QB559" s="272"/>
      <c r="QC559" s="272"/>
      <c r="QD559" s="272"/>
      <c r="QE559" s="272"/>
      <c r="QF559" s="272"/>
      <c r="QG559" s="272"/>
      <c r="QH559" s="272"/>
      <c r="QI559" s="272"/>
      <c r="QJ559" s="272"/>
      <c r="QK559" s="272"/>
      <c r="QL559" s="272"/>
      <c r="QM559" s="272"/>
      <c r="QN559" s="272"/>
      <c r="QO559" s="272"/>
      <c r="QP559" s="272"/>
      <c r="QQ559" s="272"/>
      <c r="QR559" s="272"/>
      <c r="QS559" s="272"/>
      <c r="QT559" s="272"/>
      <c r="QU559" s="272"/>
      <c r="QV559" s="272"/>
      <c r="QW559" s="272"/>
      <c r="QX559" s="272"/>
      <c r="QY559" s="272"/>
      <c r="QZ559" s="272"/>
      <c r="RA559" s="272"/>
      <c r="RB559" s="272"/>
      <c r="RC559" s="272"/>
      <c r="RD559" s="272"/>
      <c r="RE559" s="272"/>
      <c r="RF559" s="272"/>
      <c r="RG559" s="272"/>
      <c r="RH559" s="272"/>
      <c r="RI559" s="272"/>
      <c r="RJ559" s="272"/>
      <c r="RK559" s="272"/>
      <c r="RL559" s="272"/>
      <c r="RM559" s="272"/>
      <c r="RN559" s="272"/>
      <c r="RO559" s="272"/>
      <c r="RP559" s="272"/>
      <c r="RQ559" s="272"/>
      <c r="RR559" s="272"/>
      <c r="RS559" s="272"/>
      <c r="RT559" s="272"/>
      <c r="RU559" s="272"/>
      <c r="RV559" s="272"/>
      <c r="RW559" s="272"/>
      <c r="RX559" s="272"/>
      <c r="RY559" s="272"/>
      <c r="RZ559" s="272"/>
      <c r="SA559" s="272"/>
      <c r="SB559" s="272"/>
      <c r="SC559" s="272"/>
      <c r="SD559" s="272"/>
      <c r="SE559" s="272"/>
      <c r="SF559" s="272"/>
      <c r="SG559" s="272"/>
      <c r="SH559" s="272"/>
      <c r="SI559" s="272"/>
      <c r="SJ559" s="272"/>
      <c r="SK559" s="272"/>
      <c r="SL559" s="272"/>
      <c r="SM559" s="272"/>
      <c r="SN559" s="272"/>
      <c r="SO559" s="272"/>
      <c r="SP559" s="272"/>
      <c r="SQ559" s="272"/>
      <c r="SR559" s="272"/>
      <c r="SS559" s="272"/>
      <c r="ST559" s="272"/>
      <c r="SU559" s="272"/>
      <c r="SV559" s="272"/>
      <c r="SW559" s="272"/>
      <c r="SX559" s="272"/>
      <c r="SY559" s="272"/>
      <c r="SZ559" s="272"/>
      <c r="TA559" s="272"/>
      <c r="TB559" s="272"/>
      <c r="TC559" s="272"/>
      <c r="TD559" s="272"/>
      <c r="TE559" s="272"/>
      <c r="TF559" s="272"/>
      <c r="TG559" s="272"/>
      <c r="TH559" s="272"/>
      <c r="TI559" s="272"/>
      <c r="TJ559" s="272"/>
      <c r="TK559" s="272"/>
      <c r="TL559" s="272"/>
      <c r="TM559" s="272"/>
      <c r="TN559" s="272"/>
      <c r="TO559" s="272"/>
      <c r="TP559" s="272"/>
      <c r="TQ559" s="272"/>
      <c r="TR559" s="272"/>
      <c r="TS559" s="272"/>
      <c r="TT559" s="272"/>
      <c r="TU559" s="272"/>
      <c r="TV559" s="272"/>
      <c r="TW559" s="272"/>
      <c r="TX559" s="272"/>
      <c r="TY559" s="272"/>
      <c r="TZ559" s="272"/>
      <c r="UA559" s="272"/>
      <c r="UB559" s="272"/>
      <c r="UC559" s="272"/>
      <c r="UD559" s="272"/>
      <c r="UE559" s="272"/>
      <c r="UF559" s="272"/>
      <c r="UG559" s="272"/>
      <c r="UH559" s="272"/>
      <c r="UI559" s="272"/>
      <c r="UJ559" s="272"/>
      <c r="UK559" s="272"/>
      <c r="UL559" s="272"/>
      <c r="UM559" s="272"/>
      <c r="UN559" s="272"/>
      <c r="UO559" s="272"/>
      <c r="UP559" s="272"/>
      <c r="UQ559" s="272"/>
      <c r="UR559" s="272"/>
      <c r="US559" s="272"/>
      <c r="UT559" s="272"/>
      <c r="UU559" s="272"/>
      <c r="UV559" s="272"/>
      <c r="UW559" s="272"/>
      <c r="UX559" s="272"/>
      <c r="UY559" s="272"/>
      <c r="UZ559" s="272"/>
      <c r="VA559" s="272"/>
      <c r="VB559" s="272"/>
      <c r="VC559" s="272"/>
      <c r="VD559" s="272"/>
      <c r="VE559" s="272"/>
      <c r="VF559" s="272"/>
      <c r="VG559" s="272"/>
      <c r="VH559" s="272"/>
      <c r="VI559" s="272"/>
      <c r="VJ559" s="272"/>
      <c r="VK559" s="272"/>
      <c r="VL559" s="272"/>
      <c r="VM559" s="272"/>
      <c r="VN559" s="272"/>
      <c r="VO559" s="272"/>
      <c r="VP559" s="272"/>
      <c r="VQ559" s="272"/>
      <c r="VR559" s="272"/>
      <c r="VS559" s="272"/>
      <c r="VT559" s="272"/>
      <c r="VU559" s="272"/>
      <c r="VV559" s="272"/>
      <c r="VW559" s="272"/>
      <c r="VX559" s="272"/>
      <c r="VY559" s="272"/>
      <c r="VZ559" s="272"/>
      <c r="WA559" s="272"/>
      <c r="WB559" s="272"/>
      <c r="WC559" s="272"/>
      <c r="WD559" s="272"/>
      <c r="WE559" s="272"/>
      <c r="WF559" s="272"/>
      <c r="WG559" s="272"/>
      <c r="WH559" s="272"/>
      <c r="WI559" s="272"/>
      <c r="WJ559" s="272"/>
      <c r="WK559" s="272"/>
      <c r="WL559" s="272"/>
      <c r="WM559" s="272"/>
      <c r="WN559" s="272"/>
      <c r="WO559" s="272"/>
      <c r="WP559" s="272"/>
      <c r="WQ559" s="272"/>
      <c r="WR559" s="272"/>
      <c r="WS559" s="272"/>
      <c r="WT559" s="272"/>
      <c r="WU559" s="272"/>
      <c r="WV559" s="272"/>
      <c r="WW559" s="272"/>
      <c r="WX559" s="272"/>
      <c r="WY559" s="272"/>
      <c r="WZ559" s="272"/>
      <c r="XA559" s="272"/>
      <c r="XB559" s="272"/>
      <c r="XC559" s="272"/>
      <c r="XD559" s="272"/>
      <c r="XE559" s="272"/>
      <c r="XF559" s="272"/>
      <c r="XG559" s="272"/>
      <c r="XH559" s="272"/>
      <c r="XI559" s="272"/>
      <c r="XJ559" s="272"/>
      <c r="XK559" s="272"/>
      <c r="XL559" s="272"/>
      <c r="XM559" s="272"/>
      <c r="XN559" s="272"/>
      <c r="XO559" s="272"/>
      <c r="XP559" s="272"/>
      <c r="XQ559" s="272"/>
      <c r="XR559" s="272"/>
      <c r="XS559" s="272"/>
      <c r="XT559" s="272"/>
      <c r="XU559" s="272"/>
      <c r="XV559" s="272"/>
      <c r="XW559" s="272"/>
      <c r="XX559" s="272"/>
      <c r="XY559" s="272"/>
      <c r="XZ559" s="272"/>
      <c r="YA559" s="272"/>
      <c r="YB559" s="272"/>
      <c r="YC559" s="272"/>
      <c r="YD559" s="272"/>
      <c r="YE559" s="272"/>
      <c r="YF559" s="272"/>
      <c r="YG559" s="272"/>
      <c r="YH559" s="272"/>
      <c r="YI559" s="272"/>
      <c r="YJ559" s="272"/>
      <c r="YK559" s="272"/>
      <c r="YL559" s="272"/>
      <c r="YM559" s="272"/>
      <c r="YN559" s="272"/>
      <c r="YO559" s="272"/>
      <c r="YP559" s="272"/>
      <c r="YQ559" s="272"/>
      <c r="YR559" s="272"/>
      <c r="YS559" s="272"/>
      <c r="YT559" s="272"/>
      <c r="YU559" s="272"/>
      <c r="YV559" s="272"/>
      <c r="YW559" s="272"/>
      <c r="YX559" s="272"/>
      <c r="YY559" s="272"/>
      <c r="YZ559" s="272"/>
      <c r="ZA559" s="272"/>
      <c r="ZB559" s="272"/>
      <c r="ZC559" s="272"/>
      <c r="ZD559" s="272"/>
      <c r="ZE559" s="272"/>
      <c r="ZF559" s="272"/>
      <c r="ZG559" s="272"/>
      <c r="ZH559" s="272"/>
      <c r="ZI559" s="272"/>
      <c r="ZJ559" s="272"/>
      <c r="ZK559" s="272"/>
      <c r="ZL559" s="272"/>
      <c r="ZM559" s="272"/>
      <c r="ZN559" s="272"/>
      <c r="ZO559" s="272"/>
      <c r="ZP559" s="272"/>
      <c r="ZQ559" s="272"/>
      <c r="ZR559" s="272"/>
      <c r="ZS559" s="272"/>
      <c r="ZT559" s="272"/>
      <c r="ZU559" s="272"/>
      <c r="ZV559" s="272"/>
      <c r="ZW559" s="272"/>
      <c r="ZX559" s="272"/>
      <c r="ZY559" s="272"/>
      <c r="ZZ559" s="272"/>
      <c r="AAA559" s="272"/>
      <c r="AAB559" s="272"/>
      <c r="AAC559" s="272"/>
      <c r="AAD559" s="272"/>
      <c r="AAE559" s="272"/>
      <c r="AAF559" s="272"/>
      <c r="AAG559" s="272"/>
      <c r="AAH559" s="272"/>
      <c r="AAI559" s="272"/>
      <c r="AAJ559" s="272"/>
      <c r="AAK559" s="272"/>
      <c r="AAL559" s="272"/>
      <c r="AAM559" s="272"/>
      <c r="AAN559" s="272"/>
      <c r="AAO559" s="272"/>
      <c r="AAP559" s="272"/>
      <c r="AAQ559" s="272"/>
      <c r="AAR559" s="272"/>
      <c r="AAS559" s="272"/>
      <c r="AAT559" s="272"/>
      <c r="AAU559" s="272"/>
      <c r="AAV559" s="272"/>
      <c r="AAW559" s="272"/>
      <c r="AAX559" s="272"/>
      <c r="AAY559" s="272"/>
      <c r="AAZ559" s="272"/>
      <c r="ABA559" s="272"/>
      <c r="ABB559" s="272"/>
      <c r="ABC559" s="272"/>
      <c r="ABD559" s="272"/>
      <c r="ABE559" s="272"/>
      <c r="ABF559" s="272"/>
      <c r="ABG559" s="272"/>
      <c r="ABH559" s="272"/>
      <c r="ABI559" s="272"/>
      <c r="ABJ559" s="272"/>
      <c r="ABK559" s="272"/>
      <c r="ABL559" s="272"/>
      <c r="ABM559" s="272"/>
      <c r="ABN559" s="272"/>
      <c r="ABO559" s="272"/>
      <c r="ABP559" s="272"/>
      <c r="ABQ559" s="272"/>
      <c r="ABR559" s="272"/>
      <c r="ABS559" s="272"/>
      <c r="ABT559" s="272"/>
      <c r="ABU559" s="272"/>
      <c r="ABV559" s="272"/>
      <c r="ABW559" s="272"/>
      <c r="ABX559" s="272"/>
      <c r="ABY559" s="272"/>
      <c r="ABZ559" s="272"/>
      <c r="ACA559" s="272"/>
      <c r="ACB559" s="272"/>
      <c r="ACC559" s="272"/>
      <c r="ACD559" s="272"/>
      <c r="ACE559" s="272"/>
      <c r="ACF559" s="272"/>
      <c r="ACG559" s="272"/>
      <c r="ACH559" s="272"/>
      <c r="ACI559" s="272"/>
      <c r="ACJ559" s="272"/>
      <c r="ACK559" s="272"/>
      <c r="ACL559" s="272"/>
      <c r="ACM559" s="272"/>
      <c r="ACN559" s="272"/>
      <c r="ACO559" s="272"/>
      <c r="ACP559" s="272"/>
      <c r="ACQ559" s="272"/>
      <c r="ACR559" s="272"/>
      <c r="ACS559" s="272"/>
      <c r="ACT559" s="272"/>
      <c r="ACU559" s="272"/>
      <c r="ACV559" s="272"/>
      <c r="ACW559" s="272"/>
      <c r="ACX559" s="272"/>
      <c r="ACY559" s="272"/>
      <c r="ACZ559" s="272"/>
      <c r="ADA559" s="272"/>
      <c r="ADB559" s="272"/>
      <c r="ADC559" s="272"/>
      <c r="ADD559" s="272"/>
      <c r="ADE559" s="272"/>
      <c r="ADF559" s="272"/>
      <c r="ADG559" s="272"/>
      <c r="ADH559" s="272"/>
      <c r="ADI559" s="272"/>
      <c r="ADJ559" s="272"/>
      <c r="ADK559" s="272"/>
      <c r="ADL559" s="272"/>
      <c r="ADM559" s="272"/>
      <c r="ADN559" s="272"/>
      <c r="ADO559" s="272"/>
      <c r="ADP559" s="272"/>
      <c r="ADQ559" s="272"/>
      <c r="ADR559" s="272"/>
      <c r="ADS559" s="272"/>
      <c r="ADT559" s="272"/>
      <c r="ADU559" s="272"/>
      <c r="ADV559" s="272"/>
      <c r="ADW559" s="272"/>
      <c r="ADX559" s="272"/>
      <c r="ADY559" s="272"/>
      <c r="ADZ559" s="272"/>
      <c r="AEA559" s="272"/>
      <c r="AEB559" s="272"/>
      <c r="AEC559" s="272"/>
      <c r="AED559" s="272"/>
      <c r="AEE559" s="272"/>
      <c r="AEF559" s="272"/>
      <c r="AEG559" s="272"/>
      <c r="AEH559" s="272"/>
      <c r="AEI559" s="272"/>
      <c r="AEJ559" s="272"/>
      <c r="AEK559" s="272"/>
      <c r="AEL559" s="272"/>
      <c r="AEM559" s="272"/>
      <c r="AEN559" s="272"/>
      <c r="AEO559" s="272"/>
      <c r="AEP559" s="272"/>
      <c r="AEQ559" s="272"/>
      <c r="AER559" s="272"/>
      <c r="AES559" s="272"/>
      <c r="AET559" s="272"/>
      <c r="AEU559" s="272"/>
      <c r="AEV559" s="272"/>
      <c r="AEW559" s="272"/>
      <c r="AEX559" s="272"/>
      <c r="AEY559" s="272"/>
      <c r="AEZ559" s="272"/>
      <c r="AFA559" s="272"/>
      <c r="AFB559" s="272"/>
      <c r="AFC559" s="272"/>
      <c r="AFD559" s="272"/>
      <c r="AFE559" s="272"/>
      <c r="AFF559" s="272"/>
      <c r="AFG559" s="272"/>
      <c r="AFH559" s="272"/>
      <c r="AFI559" s="272"/>
      <c r="AFJ559" s="272"/>
      <c r="AFK559" s="272"/>
      <c r="AFL559" s="272"/>
      <c r="AFM559" s="272"/>
      <c r="AFN559" s="272"/>
      <c r="AFO559" s="272"/>
      <c r="AFP559" s="272"/>
      <c r="AFQ559" s="272"/>
      <c r="AFR559" s="272"/>
      <c r="AFS559" s="272"/>
      <c r="AFT559" s="272"/>
      <c r="AFU559" s="272"/>
      <c r="AFV559" s="272"/>
      <c r="AFW559" s="272"/>
      <c r="AFX559" s="272"/>
      <c r="AFY559" s="272"/>
      <c r="AFZ559" s="272"/>
      <c r="AGA559" s="272"/>
      <c r="AGB559" s="272"/>
      <c r="AGC559" s="272"/>
      <c r="AGD559" s="272"/>
      <c r="AGE559" s="272"/>
      <c r="AGF559" s="272"/>
      <c r="AGG559" s="272"/>
      <c r="AGH559" s="272"/>
      <c r="AGI559" s="272"/>
      <c r="AGJ559" s="272"/>
      <c r="AGK559" s="272"/>
      <c r="AGL559" s="272"/>
      <c r="AGM559" s="272"/>
      <c r="AGN559" s="272"/>
      <c r="AGO559" s="272"/>
      <c r="AGP559" s="272"/>
      <c r="AGQ559" s="272"/>
      <c r="AGR559" s="272"/>
      <c r="AGS559" s="272"/>
      <c r="AGT559" s="272"/>
      <c r="AGU559" s="272"/>
      <c r="AGV559" s="272"/>
      <c r="AGW559" s="272"/>
      <c r="AGX559" s="272"/>
      <c r="AGY559" s="272"/>
      <c r="AGZ559" s="272"/>
      <c r="AHA559" s="272"/>
      <c r="AHB559" s="272"/>
      <c r="AHC559" s="272"/>
      <c r="AHD559" s="272"/>
      <c r="AHE559" s="272"/>
      <c r="AHF559" s="272"/>
      <c r="AHG559" s="272"/>
      <c r="AHH559" s="272"/>
      <c r="AHI559" s="272"/>
      <c r="AHJ559" s="272"/>
      <c r="AHK559" s="272"/>
      <c r="AHL559" s="272"/>
      <c r="AHM559" s="272"/>
      <c r="AHN559" s="272"/>
      <c r="AHO559" s="272"/>
      <c r="AHP559" s="272"/>
      <c r="AHQ559" s="272"/>
      <c r="AHR559" s="272"/>
      <c r="AHS559" s="272"/>
      <c r="AHT559" s="272"/>
      <c r="AHU559" s="272"/>
      <c r="AHV559" s="272"/>
      <c r="AHW559" s="272"/>
      <c r="AHX559" s="272"/>
      <c r="AHY559" s="272"/>
      <c r="AHZ559" s="272"/>
      <c r="AIA559" s="272"/>
      <c r="AIB559" s="272"/>
      <c r="AIC559" s="272"/>
      <c r="AID559" s="272"/>
      <c r="AIE559" s="272"/>
      <c r="AIF559" s="272"/>
      <c r="AIG559" s="272"/>
      <c r="AIH559" s="272"/>
      <c r="AII559" s="272"/>
      <c r="AIJ559" s="272"/>
      <c r="AIK559" s="272"/>
      <c r="AIL559" s="272"/>
      <c r="AIM559" s="272"/>
      <c r="AIN559" s="272"/>
      <c r="AIO559" s="272"/>
      <c r="AIP559" s="272"/>
      <c r="AIQ559" s="272"/>
      <c r="AIR559" s="272"/>
      <c r="AIS559" s="272"/>
      <c r="AIT559" s="272"/>
      <c r="AIU559" s="272"/>
      <c r="AIV559" s="272"/>
      <c r="AIW559" s="272"/>
      <c r="AIX559" s="272"/>
      <c r="AIY559" s="272"/>
      <c r="AIZ559" s="272"/>
      <c r="AJA559" s="272"/>
      <c r="AJB559" s="272"/>
      <c r="AJC559" s="272"/>
      <c r="AJD559" s="272"/>
      <c r="AJE559" s="272"/>
      <c r="AJF559" s="272"/>
      <c r="AJG559" s="272"/>
      <c r="AJH559" s="272"/>
      <c r="AJI559" s="272"/>
      <c r="AJJ559" s="272"/>
      <c r="AJK559" s="272"/>
      <c r="AJL559" s="272"/>
      <c r="AJM559" s="272"/>
      <c r="AJN559" s="272"/>
      <c r="AJO559" s="272"/>
      <c r="AJP559" s="272"/>
      <c r="AJQ559" s="272"/>
      <c r="AJR559" s="272"/>
      <c r="AJS559" s="272"/>
      <c r="AJT559" s="272"/>
      <c r="AJU559" s="272"/>
      <c r="AJV559" s="272"/>
      <c r="AJW559" s="272"/>
      <c r="AJX559" s="272"/>
      <c r="AJY559" s="272"/>
      <c r="AJZ559" s="272"/>
      <c r="AKA559" s="272"/>
      <c r="AKB559" s="272"/>
      <c r="AKC559" s="272"/>
      <c r="AKD559" s="272"/>
      <c r="AKE559" s="272"/>
      <c r="AKF559" s="272"/>
      <c r="AKG559" s="272"/>
      <c r="AKH559" s="272"/>
      <c r="AKI559" s="272"/>
      <c r="AKJ559" s="272"/>
      <c r="AKK559" s="272"/>
      <c r="AKL559" s="272"/>
      <c r="AKM559" s="272"/>
      <c r="AKN559" s="272"/>
      <c r="AKO559" s="272"/>
      <c r="AKP559" s="272"/>
      <c r="AKQ559" s="272"/>
      <c r="AKR559" s="272"/>
      <c r="AKS559" s="272"/>
      <c r="AKT559" s="272"/>
      <c r="AKU559" s="272"/>
      <c r="AKV559" s="272"/>
      <c r="AKW559" s="272"/>
      <c r="AKX559" s="272"/>
      <c r="AKY559" s="272"/>
      <c r="AKZ559" s="272"/>
      <c r="ALA559" s="272"/>
      <c r="ALB559" s="272"/>
      <c r="ALC559" s="272"/>
      <c r="ALD559" s="272"/>
      <c r="ALE559" s="272"/>
    </row>
    <row r="560" spans="1:993" s="274" customFormat="1" ht="76.5" x14ac:dyDescent="0.2">
      <c r="A560" s="395" t="s">
        <v>8563</v>
      </c>
      <c r="B560" s="18" t="s">
        <v>3984</v>
      </c>
      <c r="C560" s="35" t="s">
        <v>1422</v>
      </c>
      <c r="D560" s="206"/>
      <c r="E560" s="35" t="s">
        <v>6424</v>
      </c>
      <c r="F560" s="190"/>
      <c r="G560" s="190"/>
      <c r="H560" s="13" t="s">
        <v>1790</v>
      </c>
      <c r="I560" s="239" t="s">
        <v>4899</v>
      </c>
      <c r="J560" s="18" t="s">
        <v>2088</v>
      </c>
      <c r="K560" s="13"/>
      <c r="L560" s="315">
        <v>1</v>
      </c>
      <c r="M560" s="329" t="s">
        <v>7570</v>
      </c>
      <c r="N560" s="329" t="s">
        <v>7570</v>
      </c>
      <c r="O560" s="329" t="s">
        <v>7570</v>
      </c>
      <c r="P560" s="329" t="s">
        <v>7570</v>
      </c>
      <c r="Q560" s="329" t="s">
        <v>7570</v>
      </c>
      <c r="R560" s="272"/>
      <c r="S560" s="272"/>
      <c r="T560" s="272"/>
      <c r="U560" s="272"/>
      <c r="V560" s="272"/>
      <c r="W560" s="272"/>
      <c r="X560" s="272"/>
      <c r="Y560" s="272"/>
      <c r="Z560" s="272"/>
      <c r="AA560" s="272"/>
      <c r="AB560" s="272"/>
      <c r="AC560" s="272"/>
      <c r="AD560" s="272"/>
      <c r="AE560" s="272"/>
      <c r="AF560" s="272"/>
      <c r="AG560" s="272"/>
      <c r="AH560" s="272"/>
      <c r="AI560" s="272"/>
      <c r="AJ560" s="272"/>
      <c r="AK560" s="272"/>
      <c r="AL560" s="272"/>
      <c r="AM560" s="272"/>
      <c r="AN560" s="272"/>
      <c r="AO560" s="272"/>
      <c r="AP560" s="272"/>
      <c r="AQ560" s="272"/>
      <c r="AR560" s="272"/>
      <c r="AS560" s="272"/>
      <c r="AT560" s="272"/>
      <c r="AU560" s="272"/>
      <c r="AV560" s="272"/>
      <c r="AW560" s="272"/>
      <c r="AX560" s="272"/>
      <c r="AY560" s="272"/>
      <c r="AZ560" s="272"/>
      <c r="BA560" s="272"/>
      <c r="BB560" s="272"/>
      <c r="BC560" s="272"/>
      <c r="BD560" s="272"/>
      <c r="BE560" s="272"/>
      <c r="BF560" s="272"/>
      <c r="BG560" s="272"/>
      <c r="BH560" s="272"/>
      <c r="BI560" s="272"/>
      <c r="BJ560" s="272"/>
      <c r="BK560" s="272"/>
      <c r="BL560" s="272"/>
      <c r="BM560" s="272"/>
      <c r="BN560" s="272"/>
      <c r="BO560" s="272"/>
      <c r="BP560" s="272"/>
      <c r="BQ560" s="272"/>
      <c r="BR560" s="272"/>
      <c r="BS560" s="272"/>
      <c r="BT560" s="272"/>
      <c r="BU560" s="272"/>
      <c r="BV560" s="272"/>
      <c r="BW560" s="272"/>
      <c r="BX560" s="272"/>
      <c r="BY560" s="272"/>
      <c r="BZ560" s="272"/>
      <c r="CA560" s="272"/>
      <c r="CB560" s="272"/>
      <c r="CC560" s="272"/>
      <c r="CD560" s="272"/>
      <c r="CE560" s="272"/>
      <c r="CF560" s="272"/>
      <c r="CG560" s="272"/>
      <c r="CH560" s="272"/>
      <c r="CI560" s="272"/>
      <c r="CJ560" s="272"/>
      <c r="CK560" s="272"/>
      <c r="CL560" s="272"/>
      <c r="CM560" s="272"/>
      <c r="CN560" s="272"/>
      <c r="CO560" s="272"/>
      <c r="CP560" s="272"/>
      <c r="CQ560" s="272"/>
      <c r="CR560" s="272"/>
      <c r="CS560" s="272"/>
      <c r="CT560" s="272"/>
      <c r="CU560" s="272"/>
      <c r="CV560" s="272"/>
      <c r="CW560" s="272"/>
      <c r="CX560" s="272"/>
      <c r="CY560" s="272"/>
      <c r="CZ560" s="272"/>
      <c r="DA560" s="272"/>
      <c r="DB560" s="272"/>
      <c r="DC560" s="272"/>
      <c r="DD560" s="272"/>
      <c r="DE560" s="272"/>
      <c r="DF560" s="272"/>
      <c r="DG560" s="272"/>
      <c r="DH560" s="272"/>
      <c r="DI560" s="272"/>
      <c r="DJ560" s="272"/>
      <c r="DK560" s="272"/>
      <c r="DL560" s="272"/>
      <c r="DM560" s="272"/>
      <c r="DN560" s="272"/>
      <c r="DO560" s="272"/>
      <c r="DP560" s="272"/>
      <c r="DQ560" s="272"/>
      <c r="DR560" s="272"/>
      <c r="DS560" s="272"/>
      <c r="DT560" s="272"/>
      <c r="DU560" s="272"/>
      <c r="DV560" s="272"/>
      <c r="DW560" s="272"/>
      <c r="DX560" s="272"/>
      <c r="DY560" s="272"/>
      <c r="DZ560" s="272"/>
      <c r="EA560" s="272"/>
      <c r="EB560" s="272"/>
      <c r="EC560" s="272"/>
      <c r="ED560" s="272"/>
      <c r="EE560" s="272"/>
      <c r="EF560" s="272"/>
      <c r="EG560" s="272"/>
      <c r="EH560" s="272"/>
      <c r="EI560" s="272"/>
      <c r="EJ560" s="272"/>
      <c r="EK560" s="272"/>
      <c r="EL560" s="272"/>
      <c r="EM560" s="272"/>
      <c r="EN560" s="272"/>
      <c r="EO560" s="272"/>
      <c r="EP560" s="272"/>
      <c r="EQ560" s="272"/>
      <c r="ER560" s="272"/>
      <c r="ES560" s="272"/>
      <c r="ET560" s="272"/>
      <c r="EU560" s="272"/>
      <c r="EV560" s="272"/>
      <c r="EW560" s="272"/>
      <c r="EX560" s="272"/>
      <c r="EY560" s="272"/>
      <c r="EZ560" s="272"/>
      <c r="FA560" s="272"/>
      <c r="FB560" s="272"/>
      <c r="FC560" s="272"/>
      <c r="FD560" s="272"/>
      <c r="FE560" s="272"/>
      <c r="FF560" s="272"/>
      <c r="FG560" s="272"/>
      <c r="FH560" s="272"/>
      <c r="FI560" s="272"/>
      <c r="FJ560" s="272"/>
      <c r="FK560" s="272"/>
      <c r="FL560" s="272"/>
      <c r="FM560" s="272"/>
      <c r="FN560" s="272"/>
      <c r="FO560" s="272"/>
      <c r="FP560" s="272"/>
      <c r="FQ560" s="272"/>
      <c r="FR560" s="272"/>
      <c r="FS560" s="272"/>
      <c r="FT560" s="272"/>
      <c r="FU560" s="272"/>
      <c r="FV560" s="272"/>
      <c r="FW560" s="272"/>
      <c r="FX560" s="272"/>
      <c r="FY560" s="272"/>
      <c r="FZ560" s="272"/>
      <c r="GA560" s="272"/>
      <c r="GB560" s="272"/>
      <c r="GC560" s="272"/>
      <c r="GD560" s="272"/>
      <c r="GE560" s="272"/>
      <c r="GF560" s="272"/>
      <c r="GG560" s="272"/>
      <c r="GH560" s="272"/>
      <c r="GI560" s="272"/>
      <c r="GJ560" s="272"/>
      <c r="GK560" s="272"/>
      <c r="GL560" s="272"/>
      <c r="GM560" s="272"/>
      <c r="GN560" s="272"/>
      <c r="GO560" s="272"/>
      <c r="GP560" s="272"/>
      <c r="GQ560" s="272"/>
      <c r="GR560" s="272"/>
      <c r="GS560" s="272"/>
      <c r="GT560" s="272"/>
      <c r="GU560" s="272"/>
      <c r="GV560" s="272"/>
      <c r="GW560" s="272"/>
      <c r="GX560" s="272"/>
      <c r="GY560" s="272"/>
      <c r="GZ560" s="272"/>
      <c r="HA560" s="272"/>
      <c r="HB560" s="272"/>
      <c r="HC560" s="272"/>
      <c r="HD560" s="272"/>
      <c r="HE560" s="272"/>
      <c r="HF560" s="272"/>
      <c r="HG560" s="272"/>
      <c r="HH560" s="272"/>
      <c r="HI560" s="272"/>
      <c r="HJ560" s="272"/>
      <c r="HK560" s="272"/>
      <c r="HL560" s="272"/>
      <c r="HM560" s="272"/>
      <c r="HN560" s="272"/>
      <c r="HO560" s="272"/>
      <c r="HP560" s="272"/>
      <c r="HQ560" s="272"/>
      <c r="HR560" s="272"/>
      <c r="HS560" s="272"/>
      <c r="HT560" s="272"/>
      <c r="HU560" s="272"/>
      <c r="HV560" s="272"/>
      <c r="HW560" s="272"/>
      <c r="HX560" s="272"/>
      <c r="HY560" s="272"/>
      <c r="HZ560" s="272"/>
      <c r="IA560" s="272"/>
      <c r="IB560" s="272"/>
      <c r="IC560" s="272"/>
      <c r="ID560" s="272"/>
      <c r="IE560" s="272"/>
      <c r="IF560" s="272"/>
      <c r="IG560" s="272"/>
      <c r="IH560" s="272"/>
      <c r="II560" s="272"/>
      <c r="IJ560" s="272"/>
      <c r="IK560" s="272"/>
      <c r="IL560" s="272"/>
      <c r="IM560" s="272"/>
      <c r="IN560" s="272"/>
      <c r="IO560" s="272"/>
      <c r="IP560" s="272"/>
      <c r="IQ560" s="272"/>
      <c r="IR560" s="272"/>
      <c r="IS560" s="272"/>
      <c r="IT560" s="272"/>
      <c r="IU560" s="272"/>
      <c r="IV560" s="272"/>
      <c r="IW560" s="272"/>
      <c r="IX560" s="272"/>
      <c r="IY560" s="272"/>
      <c r="IZ560" s="272"/>
      <c r="JA560" s="272"/>
      <c r="JB560" s="272"/>
      <c r="JC560" s="272"/>
      <c r="JD560" s="272"/>
      <c r="JE560" s="272"/>
      <c r="JF560" s="272"/>
      <c r="JG560" s="272"/>
      <c r="JH560" s="272"/>
      <c r="JI560" s="272"/>
      <c r="JJ560" s="272"/>
      <c r="JK560" s="272"/>
      <c r="JL560" s="272"/>
      <c r="JM560" s="272"/>
      <c r="JN560" s="272"/>
      <c r="JO560" s="272"/>
      <c r="JP560" s="272"/>
      <c r="JQ560" s="272"/>
      <c r="JR560" s="272"/>
      <c r="JS560" s="272"/>
      <c r="JT560" s="272"/>
      <c r="JU560" s="272"/>
      <c r="JV560" s="272"/>
      <c r="JW560" s="272"/>
      <c r="JX560" s="272"/>
      <c r="JY560" s="272"/>
      <c r="JZ560" s="272"/>
      <c r="KA560" s="272"/>
      <c r="KB560" s="272"/>
      <c r="KC560" s="272"/>
      <c r="KD560" s="272"/>
      <c r="KE560" s="272"/>
      <c r="KF560" s="272"/>
      <c r="KG560" s="272"/>
      <c r="KH560" s="272"/>
      <c r="KI560" s="272"/>
      <c r="KJ560" s="272"/>
      <c r="KK560" s="272"/>
      <c r="KL560" s="272"/>
      <c r="KM560" s="272"/>
      <c r="KN560" s="272"/>
      <c r="KO560" s="272"/>
      <c r="KP560" s="272"/>
      <c r="KQ560" s="272"/>
      <c r="KR560" s="272"/>
      <c r="KS560" s="272"/>
      <c r="KT560" s="272"/>
      <c r="KU560" s="272"/>
      <c r="KV560" s="272"/>
      <c r="KW560" s="272"/>
      <c r="KX560" s="272"/>
      <c r="KY560" s="272"/>
      <c r="KZ560" s="272"/>
      <c r="LA560" s="272"/>
      <c r="LB560" s="272"/>
      <c r="LC560" s="272"/>
      <c r="LD560" s="272"/>
      <c r="LE560" s="272"/>
      <c r="LF560" s="272"/>
      <c r="LG560" s="272"/>
      <c r="LH560" s="272"/>
      <c r="LI560" s="272"/>
      <c r="LJ560" s="272"/>
      <c r="LK560" s="272"/>
      <c r="LL560" s="272"/>
      <c r="LM560" s="272"/>
      <c r="LN560" s="272"/>
      <c r="LO560" s="272"/>
      <c r="LP560" s="272"/>
      <c r="LQ560" s="272"/>
      <c r="LR560" s="272"/>
      <c r="LS560" s="272"/>
      <c r="LT560" s="272"/>
      <c r="LU560" s="272"/>
      <c r="LV560" s="272"/>
      <c r="LW560" s="272"/>
      <c r="LX560" s="272"/>
      <c r="LY560" s="272"/>
      <c r="LZ560" s="272"/>
      <c r="MA560" s="272"/>
      <c r="MB560" s="272"/>
      <c r="MC560" s="272"/>
      <c r="MD560" s="272"/>
      <c r="ME560" s="272"/>
      <c r="MF560" s="272"/>
      <c r="MG560" s="272"/>
      <c r="MH560" s="272"/>
      <c r="MI560" s="272"/>
      <c r="MJ560" s="272"/>
      <c r="MK560" s="272"/>
      <c r="ML560" s="272"/>
      <c r="MM560" s="272"/>
      <c r="MN560" s="272"/>
      <c r="MO560" s="272"/>
      <c r="MP560" s="272"/>
      <c r="MQ560" s="272"/>
      <c r="MR560" s="272"/>
      <c r="MS560" s="272"/>
      <c r="MT560" s="272"/>
      <c r="MU560" s="272"/>
      <c r="MV560" s="272"/>
      <c r="MW560" s="272"/>
      <c r="MX560" s="272"/>
      <c r="MY560" s="272"/>
      <c r="MZ560" s="272"/>
      <c r="NA560" s="272"/>
      <c r="NB560" s="272"/>
      <c r="NC560" s="272"/>
      <c r="ND560" s="272"/>
      <c r="NE560" s="272"/>
      <c r="NF560" s="272"/>
      <c r="NG560" s="272"/>
      <c r="NH560" s="272"/>
      <c r="NI560" s="272"/>
      <c r="NJ560" s="272"/>
      <c r="NK560" s="272"/>
      <c r="NL560" s="272"/>
      <c r="NM560" s="272"/>
      <c r="NN560" s="272"/>
      <c r="NO560" s="272"/>
      <c r="NP560" s="272"/>
      <c r="NQ560" s="272"/>
      <c r="NR560" s="272"/>
      <c r="NS560" s="272"/>
      <c r="NT560" s="272"/>
      <c r="NU560" s="272"/>
      <c r="NV560" s="272"/>
      <c r="NW560" s="272"/>
      <c r="NX560" s="272"/>
      <c r="NY560" s="272"/>
      <c r="NZ560" s="272"/>
      <c r="OA560" s="272"/>
      <c r="OB560" s="272"/>
      <c r="OC560" s="272"/>
      <c r="OD560" s="272"/>
      <c r="OE560" s="272"/>
      <c r="OF560" s="272"/>
      <c r="OG560" s="272"/>
      <c r="OH560" s="272"/>
      <c r="OI560" s="272"/>
      <c r="OJ560" s="272"/>
      <c r="OK560" s="272"/>
      <c r="OL560" s="272"/>
      <c r="OM560" s="272"/>
      <c r="ON560" s="272"/>
      <c r="OO560" s="272"/>
      <c r="OP560" s="272"/>
      <c r="OQ560" s="272"/>
      <c r="OR560" s="272"/>
      <c r="OS560" s="272"/>
      <c r="OT560" s="272"/>
      <c r="OU560" s="272"/>
      <c r="OV560" s="272"/>
      <c r="OW560" s="272"/>
      <c r="OX560" s="272"/>
      <c r="OY560" s="272"/>
      <c r="OZ560" s="272"/>
      <c r="PA560" s="272"/>
      <c r="PB560" s="272"/>
      <c r="PC560" s="272"/>
      <c r="PD560" s="272"/>
      <c r="PE560" s="272"/>
      <c r="PF560" s="272"/>
      <c r="PG560" s="272"/>
      <c r="PH560" s="272"/>
      <c r="PI560" s="272"/>
      <c r="PJ560" s="272"/>
      <c r="PK560" s="272"/>
      <c r="PL560" s="272"/>
      <c r="PM560" s="272"/>
      <c r="PN560" s="272"/>
      <c r="PO560" s="272"/>
      <c r="PP560" s="272"/>
      <c r="PQ560" s="272"/>
      <c r="PR560" s="272"/>
      <c r="PS560" s="272"/>
      <c r="PT560" s="272"/>
      <c r="PU560" s="272"/>
      <c r="PV560" s="272"/>
      <c r="PW560" s="272"/>
      <c r="PX560" s="272"/>
      <c r="PY560" s="272"/>
      <c r="PZ560" s="272"/>
      <c r="QA560" s="272"/>
      <c r="QB560" s="272"/>
      <c r="QC560" s="272"/>
      <c r="QD560" s="272"/>
      <c r="QE560" s="272"/>
      <c r="QF560" s="272"/>
      <c r="QG560" s="272"/>
      <c r="QH560" s="272"/>
      <c r="QI560" s="272"/>
      <c r="QJ560" s="272"/>
      <c r="QK560" s="272"/>
      <c r="QL560" s="272"/>
      <c r="QM560" s="272"/>
      <c r="QN560" s="272"/>
      <c r="QO560" s="272"/>
      <c r="QP560" s="272"/>
      <c r="QQ560" s="272"/>
      <c r="QR560" s="272"/>
      <c r="QS560" s="272"/>
      <c r="QT560" s="272"/>
      <c r="QU560" s="272"/>
      <c r="QV560" s="272"/>
      <c r="QW560" s="272"/>
      <c r="QX560" s="272"/>
      <c r="QY560" s="272"/>
      <c r="QZ560" s="272"/>
      <c r="RA560" s="272"/>
      <c r="RB560" s="272"/>
      <c r="RC560" s="272"/>
      <c r="RD560" s="272"/>
      <c r="RE560" s="272"/>
      <c r="RF560" s="272"/>
      <c r="RG560" s="272"/>
      <c r="RH560" s="272"/>
      <c r="RI560" s="272"/>
      <c r="RJ560" s="272"/>
      <c r="RK560" s="272"/>
      <c r="RL560" s="272"/>
      <c r="RM560" s="272"/>
      <c r="RN560" s="272"/>
      <c r="RO560" s="272"/>
      <c r="RP560" s="272"/>
      <c r="RQ560" s="272"/>
      <c r="RR560" s="272"/>
      <c r="RS560" s="272"/>
      <c r="RT560" s="272"/>
      <c r="RU560" s="272"/>
      <c r="RV560" s="272"/>
      <c r="RW560" s="272"/>
      <c r="RX560" s="272"/>
      <c r="RY560" s="272"/>
      <c r="RZ560" s="272"/>
      <c r="SA560" s="272"/>
      <c r="SB560" s="272"/>
      <c r="SC560" s="272"/>
      <c r="SD560" s="272"/>
      <c r="SE560" s="272"/>
      <c r="SF560" s="272"/>
      <c r="SG560" s="272"/>
      <c r="SH560" s="272"/>
      <c r="SI560" s="272"/>
      <c r="SJ560" s="272"/>
      <c r="SK560" s="272"/>
      <c r="SL560" s="272"/>
      <c r="SM560" s="272"/>
      <c r="SN560" s="272"/>
      <c r="SO560" s="272"/>
      <c r="SP560" s="272"/>
      <c r="SQ560" s="272"/>
      <c r="SR560" s="272"/>
      <c r="SS560" s="272"/>
      <c r="ST560" s="272"/>
      <c r="SU560" s="272"/>
      <c r="SV560" s="272"/>
      <c r="SW560" s="272"/>
      <c r="SX560" s="272"/>
      <c r="SY560" s="272"/>
      <c r="SZ560" s="272"/>
      <c r="TA560" s="272"/>
      <c r="TB560" s="272"/>
      <c r="TC560" s="272"/>
      <c r="TD560" s="272"/>
      <c r="TE560" s="272"/>
      <c r="TF560" s="272"/>
      <c r="TG560" s="272"/>
      <c r="TH560" s="272"/>
      <c r="TI560" s="272"/>
      <c r="TJ560" s="272"/>
      <c r="TK560" s="272"/>
      <c r="TL560" s="272"/>
      <c r="TM560" s="272"/>
      <c r="TN560" s="272"/>
      <c r="TO560" s="272"/>
      <c r="TP560" s="272"/>
      <c r="TQ560" s="272"/>
      <c r="TR560" s="272"/>
      <c r="TS560" s="272"/>
      <c r="TT560" s="272"/>
      <c r="TU560" s="272"/>
      <c r="TV560" s="272"/>
      <c r="TW560" s="272"/>
      <c r="TX560" s="272"/>
      <c r="TY560" s="272"/>
      <c r="TZ560" s="272"/>
      <c r="UA560" s="272"/>
      <c r="UB560" s="272"/>
      <c r="UC560" s="272"/>
      <c r="UD560" s="272"/>
      <c r="UE560" s="272"/>
      <c r="UF560" s="272"/>
      <c r="UG560" s="272"/>
      <c r="UH560" s="272"/>
      <c r="UI560" s="272"/>
      <c r="UJ560" s="272"/>
      <c r="UK560" s="272"/>
      <c r="UL560" s="272"/>
      <c r="UM560" s="272"/>
      <c r="UN560" s="272"/>
      <c r="UO560" s="272"/>
      <c r="UP560" s="272"/>
      <c r="UQ560" s="272"/>
      <c r="UR560" s="272"/>
      <c r="US560" s="272"/>
      <c r="UT560" s="272"/>
      <c r="UU560" s="272"/>
      <c r="UV560" s="272"/>
      <c r="UW560" s="272"/>
      <c r="UX560" s="272"/>
      <c r="UY560" s="272"/>
      <c r="UZ560" s="272"/>
      <c r="VA560" s="272"/>
      <c r="VB560" s="272"/>
      <c r="VC560" s="272"/>
      <c r="VD560" s="272"/>
      <c r="VE560" s="272"/>
      <c r="VF560" s="272"/>
      <c r="VG560" s="272"/>
      <c r="VH560" s="272"/>
      <c r="VI560" s="272"/>
      <c r="VJ560" s="272"/>
      <c r="VK560" s="272"/>
      <c r="VL560" s="272"/>
      <c r="VM560" s="272"/>
      <c r="VN560" s="272"/>
      <c r="VO560" s="272"/>
      <c r="VP560" s="272"/>
      <c r="VQ560" s="272"/>
      <c r="VR560" s="272"/>
      <c r="VS560" s="272"/>
      <c r="VT560" s="272"/>
      <c r="VU560" s="272"/>
      <c r="VV560" s="272"/>
      <c r="VW560" s="272"/>
      <c r="VX560" s="272"/>
      <c r="VY560" s="272"/>
      <c r="VZ560" s="272"/>
      <c r="WA560" s="272"/>
      <c r="WB560" s="272"/>
      <c r="WC560" s="272"/>
      <c r="WD560" s="272"/>
      <c r="WE560" s="272"/>
      <c r="WF560" s="272"/>
      <c r="WG560" s="272"/>
      <c r="WH560" s="272"/>
      <c r="WI560" s="272"/>
      <c r="WJ560" s="272"/>
      <c r="WK560" s="272"/>
      <c r="WL560" s="272"/>
      <c r="WM560" s="272"/>
      <c r="WN560" s="272"/>
      <c r="WO560" s="272"/>
      <c r="WP560" s="272"/>
      <c r="WQ560" s="272"/>
      <c r="WR560" s="272"/>
      <c r="WS560" s="272"/>
      <c r="WT560" s="272"/>
      <c r="WU560" s="272"/>
      <c r="WV560" s="272"/>
      <c r="WW560" s="272"/>
      <c r="WX560" s="272"/>
      <c r="WY560" s="272"/>
      <c r="WZ560" s="272"/>
      <c r="XA560" s="272"/>
      <c r="XB560" s="272"/>
      <c r="XC560" s="272"/>
      <c r="XD560" s="272"/>
      <c r="XE560" s="272"/>
      <c r="XF560" s="272"/>
      <c r="XG560" s="272"/>
      <c r="XH560" s="272"/>
      <c r="XI560" s="272"/>
      <c r="XJ560" s="272"/>
      <c r="XK560" s="272"/>
      <c r="XL560" s="272"/>
      <c r="XM560" s="272"/>
      <c r="XN560" s="272"/>
      <c r="XO560" s="272"/>
      <c r="XP560" s="272"/>
      <c r="XQ560" s="272"/>
      <c r="XR560" s="272"/>
      <c r="XS560" s="272"/>
      <c r="XT560" s="272"/>
      <c r="XU560" s="272"/>
      <c r="XV560" s="272"/>
      <c r="XW560" s="272"/>
      <c r="XX560" s="272"/>
      <c r="XY560" s="272"/>
      <c r="XZ560" s="272"/>
      <c r="YA560" s="272"/>
      <c r="YB560" s="272"/>
      <c r="YC560" s="272"/>
      <c r="YD560" s="272"/>
      <c r="YE560" s="272"/>
      <c r="YF560" s="272"/>
      <c r="YG560" s="272"/>
      <c r="YH560" s="272"/>
      <c r="YI560" s="272"/>
      <c r="YJ560" s="272"/>
      <c r="YK560" s="272"/>
      <c r="YL560" s="272"/>
      <c r="YM560" s="272"/>
      <c r="YN560" s="272"/>
      <c r="YO560" s="272"/>
      <c r="YP560" s="272"/>
      <c r="YQ560" s="272"/>
      <c r="YR560" s="272"/>
      <c r="YS560" s="272"/>
      <c r="YT560" s="272"/>
      <c r="YU560" s="272"/>
      <c r="YV560" s="272"/>
      <c r="YW560" s="272"/>
      <c r="YX560" s="272"/>
      <c r="YY560" s="272"/>
      <c r="YZ560" s="272"/>
      <c r="ZA560" s="272"/>
      <c r="ZB560" s="272"/>
      <c r="ZC560" s="272"/>
      <c r="ZD560" s="272"/>
      <c r="ZE560" s="272"/>
      <c r="ZF560" s="272"/>
      <c r="ZG560" s="272"/>
      <c r="ZH560" s="272"/>
      <c r="ZI560" s="272"/>
      <c r="ZJ560" s="272"/>
      <c r="ZK560" s="272"/>
      <c r="ZL560" s="272"/>
      <c r="ZM560" s="272"/>
      <c r="ZN560" s="272"/>
      <c r="ZO560" s="272"/>
      <c r="ZP560" s="272"/>
      <c r="ZQ560" s="272"/>
      <c r="ZR560" s="272"/>
      <c r="ZS560" s="272"/>
      <c r="ZT560" s="272"/>
      <c r="ZU560" s="272"/>
      <c r="ZV560" s="272"/>
      <c r="ZW560" s="272"/>
      <c r="ZX560" s="272"/>
      <c r="ZY560" s="272"/>
      <c r="ZZ560" s="272"/>
      <c r="AAA560" s="272"/>
      <c r="AAB560" s="272"/>
      <c r="AAC560" s="272"/>
      <c r="AAD560" s="272"/>
      <c r="AAE560" s="272"/>
      <c r="AAF560" s="272"/>
      <c r="AAG560" s="272"/>
      <c r="AAH560" s="272"/>
      <c r="AAI560" s="272"/>
      <c r="AAJ560" s="272"/>
      <c r="AAK560" s="272"/>
      <c r="AAL560" s="272"/>
      <c r="AAM560" s="272"/>
      <c r="AAN560" s="272"/>
      <c r="AAO560" s="272"/>
      <c r="AAP560" s="272"/>
      <c r="AAQ560" s="272"/>
      <c r="AAR560" s="272"/>
      <c r="AAS560" s="272"/>
      <c r="AAT560" s="272"/>
      <c r="AAU560" s="272"/>
      <c r="AAV560" s="272"/>
      <c r="AAW560" s="272"/>
      <c r="AAX560" s="272"/>
      <c r="AAY560" s="272"/>
      <c r="AAZ560" s="272"/>
      <c r="ABA560" s="272"/>
      <c r="ABB560" s="272"/>
      <c r="ABC560" s="272"/>
      <c r="ABD560" s="272"/>
      <c r="ABE560" s="272"/>
      <c r="ABF560" s="272"/>
      <c r="ABG560" s="272"/>
      <c r="ABH560" s="272"/>
      <c r="ABI560" s="272"/>
      <c r="ABJ560" s="272"/>
      <c r="ABK560" s="272"/>
      <c r="ABL560" s="272"/>
      <c r="ABM560" s="272"/>
      <c r="ABN560" s="272"/>
      <c r="ABO560" s="272"/>
      <c r="ABP560" s="272"/>
      <c r="ABQ560" s="272"/>
      <c r="ABR560" s="272"/>
      <c r="ABS560" s="272"/>
      <c r="ABT560" s="272"/>
      <c r="ABU560" s="272"/>
      <c r="ABV560" s="272"/>
      <c r="ABW560" s="272"/>
      <c r="ABX560" s="272"/>
      <c r="ABY560" s="272"/>
      <c r="ABZ560" s="272"/>
      <c r="ACA560" s="272"/>
      <c r="ACB560" s="272"/>
      <c r="ACC560" s="272"/>
      <c r="ACD560" s="272"/>
      <c r="ACE560" s="272"/>
      <c r="ACF560" s="272"/>
      <c r="ACG560" s="272"/>
      <c r="ACH560" s="272"/>
      <c r="ACI560" s="272"/>
      <c r="ACJ560" s="272"/>
      <c r="ACK560" s="272"/>
      <c r="ACL560" s="272"/>
      <c r="ACM560" s="272"/>
      <c r="ACN560" s="272"/>
      <c r="ACO560" s="272"/>
      <c r="ACP560" s="272"/>
      <c r="ACQ560" s="272"/>
      <c r="ACR560" s="272"/>
      <c r="ACS560" s="272"/>
      <c r="ACT560" s="272"/>
      <c r="ACU560" s="272"/>
      <c r="ACV560" s="272"/>
      <c r="ACW560" s="272"/>
      <c r="ACX560" s="272"/>
      <c r="ACY560" s="272"/>
      <c r="ACZ560" s="272"/>
      <c r="ADA560" s="272"/>
      <c r="ADB560" s="272"/>
      <c r="ADC560" s="272"/>
      <c r="ADD560" s="272"/>
      <c r="ADE560" s="272"/>
      <c r="ADF560" s="272"/>
      <c r="ADG560" s="272"/>
      <c r="ADH560" s="272"/>
      <c r="ADI560" s="272"/>
      <c r="ADJ560" s="272"/>
      <c r="ADK560" s="272"/>
      <c r="ADL560" s="272"/>
      <c r="ADM560" s="272"/>
      <c r="ADN560" s="272"/>
      <c r="ADO560" s="272"/>
      <c r="ADP560" s="272"/>
      <c r="ADQ560" s="272"/>
      <c r="ADR560" s="272"/>
      <c r="ADS560" s="272"/>
      <c r="ADT560" s="272"/>
      <c r="ADU560" s="272"/>
      <c r="ADV560" s="272"/>
      <c r="ADW560" s="272"/>
      <c r="ADX560" s="272"/>
      <c r="ADY560" s="272"/>
      <c r="ADZ560" s="272"/>
      <c r="AEA560" s="272"/>
      <c r="AEB560" s="272"/>
      <c r="AEC560" s="272"/>
      <c r="AED560" s="272"/>
      <c r="AEE560" s="272"/>
      <c r="AEF560" s="272"/>
      <c r="AEG560" s="272"/>
      <c r="AEH560" s="272"/>
      <c r="AEI560" s="272"/>
      <c r="AEJ560" s="272"/>
      <c r="AEK560" s="272"/>
      <c r="AEL560" s="272"/>
      <c r="AEM560" s="272"/>
      <c r="AEN560" s="272"/>
      <c r="AEO560" s="272"/>
      <c r="AEP560" s="272"/>
      <c r="AEQ560" s="272"/>
      <c r="AER560" s="272"/>
      <c r="AES560" s="272"/>
      <c r="AET560" s="272"/>
      <c r="AEU560" s="272"/>
      <c r="AEV560" s="272"/>
      <c r="AEW560" s="272"/>
      <c r="AEX560" s="272"/>
      <c r="AEY560" s="272"/>
      <c r="AEZ560" s="272"/>
      <c r="AFA560" s="272"/>
      <c r="AFB560" s="272"/>
      <c r="AFC560" s="272"/>
      <c r="AFD560" s="272"/>
      <c r="AFE560" s="272"/>
      <c r="AFF560" s="272"/>
      <c r="AFG560" s="272"/>
      <c r="AFH560" s="272"/>
      <c r="AFI560" s="272"/>
      <c r="AFJ560" s="272"/>
      <c r="AFK560" s="272"/>
      <c r="AFL560" s="272"/>
      <c r="AFM560" s="272"/>
      <c r="AFN560" s="272"/>
      <c r="AFO560" s="272"/>
      <c r="AFP560" s="272"/>
      <c r="AFQ560" s="272"/>
      <c r="AFR560" s="272"/>
      <c r="AFS560" s="272"/>
      <c r="AFT560" s="272"/>
      <c r="AFU560" s="272"/>
      <c r="AFV560" s="272"/>
      <c r="AFW560" s="272"/>
      <c r="AFX560" s="272"/>
      <c r="AFY560" s="272"/>
      <c r="AFZ560" s="272"/>
      <c r="AGA560" s="272"/>
      <c r="AGB560" s="272"/>
      <c r="AGC560" s="272"/>
      <c r="AGD560" s="272"/>
      <c r="AGE560" s="272"/>
      <c r="AGF560" s="272"/>
      <c r="AGG560" s="272"/>
      <c r="AGH560" s="272"/>
      <c r="AGI560" s="272"/>
      <c r="AGJ560" s="272"/>
      <c r="AGK560" s="272"/>
      <c r="AGL560" s="272"/>
      <c r="AGM560" s="272"/>
      <c r="AGN560" s="272"/>
      <c r="AGO560" s="272"/>
      <c r="AGP560" s="272"/>
      <c r="AGQ560" s="272"/>
      <c r="AGR560" s="272"/>
      <c r="AGS560" s="272"/>
      <c r="AGT560" s="272"/>
      <c r="AGU560" s="272"/>
      <c r="AGV560" s="272"/>
      <c r="AGW560" s="272"/>
      <c r="AGX560" s="272"/>
      <c r="AGY560" s="272"/>
      <c r="AGZ560" s="272"/>
      <c r="AHA560" s="272"/>
      <c r="AHB560" s="272"/>
      <c r="AHC560" s="272"/>
      <c r="AHD560" s="272"/>
      <c r="AHE560" s="272"/>
      <c r="AHF560" s="272"/>
      <c r="AHG560" s="272"/>
      <c r="AHH560" s="272"/>
      <c r="AHI560" s="272"/>
      <c r="AHJ560" s="272"/>
      <c r="AHK560" s="272"/>
      <c r="AHL560" s="272"/>
      <c r="AHM560" s="272"/>
      <c r="AHN560" s="272"/>
      <c r="AHO560" s="272"/>
      <c r="AHP560" s="272"/>
      <c r="AHQ560" s="272"/>
      <c r="AHR560" s="272"/>
      <c r="AHS560" s="272"/>
      <c r="AHT560" s="272"/>
      <c r="AHU560" s="272"/>
      <c r="AHV560" s="272"/>
      <c r="AHW560" s="272"/>
      <c r="AHX560" s="272"/>
      <c r="AHY560" s="272"/>
      <c r="AHZ560" s="272"/>
      <c r="AIA560" s="272"/>
      <c r="AIB560" s="272"/>
      <c r="AIC560" s="272"/>
      <c r="AID560" s="272"/>
      <c r="AIE560" s="272"/>
      <c r="AIF560" s="272"/>
      <c r="AIG560" s="272"/>
      <c r="AIH560" s="272"/>
      <c r="AII560" s="272"/>
      <c r="AIJ560" s="272"/>
      <c r="AIK560" s="272"/>
      <c r="AIL560" s="272"/>
      <c r="AIM560" s="272"/>
      <c r="AIN560" s="272"/>
      <c r="AIO560" s="272"/>
      <c r="AIP560" s="272"/>
      <c r="AIQ560" s="272"/>
      <c r="AIR560" s="272"/>
      <c r="AIS560" s="272"/>
      <c r="AIT560" s="272"/>
      <c r="AIU560" s="272"/>
      <c r="AIV560" s="272"/>
      <c r="AIW560" s="272"/>
      <c r="AIX560" s="272"/>
      <c r="AIY560" s="272"/>
      <c r="AIZ560" s="272"/>
      <c r="AJA560" s="272"/>
      <c r="AJB560" s="272"/>
      <c r="AJC560" s="272"/>
      <c r="AJD560" s="272"/>
      <c r="AJE560" s="272"/>
      <c r="AJF560" s="272"/>
      <c r="AJG560" s="272"/>
      <c r="AJH560" s="272"/>
      <c r="AJI560" s="272"/>
      <c r="AJJ560" s="272"/>
      <c r="AJK560" s="272"/>
      <c r="AJL560" s="272"/>
      <c r="AJM560" s="272"/>
      <c r="AJN560" s="272"/>
      <c r="AJO560" s="272"/>
      <c r="AJP560" s="272"/>
      <c r="AJQ560" s="272"/>
      <c r="AJR560" s="272"/>
      <c r="AJS560" s="272"/>
      <c r="AJT560" s="272"/>
      <c r="AJU560" s="272"/>
      <c r="AJV560" s="272"/>
      <c r="AJW560" s="272"/>
      <c r="AJX560" s="272"/>
      <c r="AJY560" s="272"/>
      <c r="AJZ560" s="272"/>
      <c r="AKA560" s="272"/>
      <c r="AKB560" s="272"/>
      <c r="AKC560" s="272"/>
      <c r="AKD560" s="272"/>
      <c r="AKE560" s="272"/>
      <c r="AKF560" s="272"/>
      <c r="AKG560" s="272"/>
      <c r="AKH560" s="272"/>
      <c r="AKI560" s="272"/>
      <c r="AKJ560" s="272"/>
      <c r="AKK560" s="272"/>
      <c r="AKL560" s="272"/>
      <c r="AKM560" s="272"/>
      <c r="AKN560" s="272"/>
      <c r="AKO560" s="272"/>
      <c r="AKP560" s="272"/>
      <c r="AKQ560" s="272"/>
      <c r="AKR560" s="272"/>
      <c r="AKS560" s="272"/>
      <c r="AKT560" s="272"/>
      <c r="AKU560" s="272"/>
      <c r="AKV560" s="272"/>
      <c r="AKW560" s="272"/>
      <c r="AKX560" s="272"/>
      <c r="AKY560" s="272"/>
      <c r="AKZ560" s="272"/>
      <c r="ALA560" s="272"/>
      <c r="ALB560" s="272"/>
      <c r="ALC560" s="272"/>
      <c r="ALD560" s="272"/>
      <c r="ALE560" s="272"/>
    </row>
    <row r="561" spans="1:993" s="274" customFormat="1" ht="76.5" x14ac:dyDescent="0.2">
      <c r="A561" s="395" t="s">
        <v>8573</v>
      </c>
      <c r="B561" s="18" t="s">
        <v>3984</v>
      </c>
      <c r="C561" s="35" t="s">
        <v>1422</v>
      </c>
      <c r="D561" s="206"/>
      <c r="E561" s="35" t="s">
        <v>6425</v>
      </c>
      <c r="F561" s="190"/>
      <c r="G561" s="190"/>
      <c r="H561" s="13" t="s">
        <v>1790</v>
      </c>
      <c r="I561" s="239" t="s">
        <v>4899</v>
      </c>
      <c r="J561" s="18" t="s">
        <v>2003</v>
      </c>
      <c r="K561" s="13"/>
      <c r="L561" s="315">
        <v>1</v>
      </c>
      <c r="M561" s="329" t="s">
        <v>7570</v>
      </c>
      <c r="N561" s="329" t="s">
        <v>7570</v>
      </c>
      <c r="O561" s="329" t="s">
        <v>7570</v>
      </c>
      <c r="P561" s="329" t="s">
        <v>7570</v>
      </c>
      <c r="Q561" s="329" t="s">
        <v>7570</v>
      </c>
      <c r="R561" s="272"/>
      <c r="S561" s="272"/>
      <c r="T561" s="272"/>
      <c r="U561" s="272"/>
      <c r="V561" s="272"/>
      <c r="W561" s="272"/>
      <c r="X561" s="272"/>
      <c r="Y561" s="272"/>
      <c r="Z561" s="272"/>
      <c r="AA561" s="272"/>
      <c r="AB561" s="272"/>
      <c r="AC561" s="272"/>
      <c r="AD561" s="272"/>
      <c r="AE561" s="272"/>
      <c r="AF561" s="272"/>
      <c r="AG561" s="272"/>
      <c r="AH561" s="272"/>
      <c r="AI561" s="272"/>
      <c r="AJ561" s="272"/>
      <c r="AK561" s="272"/>
      <c r="AL561" s="272"/>
      <c r="AM561" s="272"/>
      <c r="AN561" s="272"/>
      <c r="AO561" s="272"/>
      <c r="AP561" s="272"/>
      <c r="AQ561" s="272"/>
      <c r="AR561" s="272"/>
      <c r="AS561" s="272"/>
      <c r="AT561" s="272"/>
      <c r="AU561" s="272"/>
      <c r="AV561" s="272"/>
      <c r="AW561" s="272"/>
      <c r="AX561" s="272"/>
      <c r="AY561" s="272"/>
      <c r="AZ561" s="272"/>
      <c r="BA561" s="272"/>
      <c r="BB561" s="272"/>
      <c r="BC561" s="272"/>
      <c r="BD561" s="272"/>
      <c r="BE561" s="272"/>
      <c r="BF561" s="272"/>
      <c r="BG561" s="272"/>
      <c r="BH561" s="272"/>
      <c r="BI561" s="272"/>
      <c r="BJ561" s="272"/>
      <c r="BK561" s="272"/>
      <c r="BL561" s="272"/>
      <c r="BM561" s="272"/>
      <c r="BN561" s="272"/>
      <c r="BO561" s="272"/>
      <c r="BP561" s="272"/>
      <c r="BQ561" s="272"/>
      <c r="BR561" s="272"/>
      <c r="BS561" s="272"/>
      <c r="BT561" s="272"/>
      <c r="BU561" s="272"/>
      <c r="BV561" s="272"/>
      <c r="BW561" s="272"/>
      <c r="BX561" s="272"/>
      <c r="BY561" s="272"/>
      <c r="BZ561" s="272"/>
      <c r="CA561" s="272"/>
      <c r="CB561" s="272"/>
      <c r="CC561" s="272"/>
      <c r="CD561" s="272"/>
      <c r="CE561" s="272"/>
      <c r="CF561" s="272"/>
      <c r="CG561" s="272"/>
      <c r="CH561" s="272"/>
      <c r="CI561" s="272"/>
      <c r="CJ561" s="272"/>
      <c r="CK561" s="272"/>
      <c r="CL561" s="272"/>
      <c r="CM561" s="272"/>
      <c r="CN561" s="272"/>
      <c r="CO561" s="272"/>
      <c r="CP561" s="272"/>
      <c r="CQ561" s="272"/>
      <c r="CR561" s="272"/>
      <c r="CS561" s="272"/>
      <c r="CT561" s="272"/>
      <c r="CU561" s="272"/>
      <c r="CV561" s="272"/>
      <c r="CW561" s="272"/>
      <c r="CX561" s="272"/>
      <c r="CY561" s="272"/>
      <c r="CZ561" s="272"/>
      <c r="DA561" s="272"/>
      <c r="DB561" s="272"/>
      <c r="DC561" s="272"/>
      <c r="DD561" s="272"/>
      <c r="DE561" s="272"/>
      <c r="DF561" s="272"/>
      <c r="DG561" s="272"/>
      <c r="DH561" s="272"/>
      <c r="DI561" s="272"/>
      <c r="DJ561" s="272"/>
      <c r="DK561" s="272"/>
      <c r="DL561" s="272"/>
      <c r="DM561" s="272"/>
      <c r="DN561" s="272"/>
      <c r="DO561" s="272"/>
      <c r="DP561" s="272"/>
      <c r="DQ561" s="272"/>
      <c r="DR561" s="272"/>
      <c r="DS561" s="272"/>
      <c r="DT561" s="272"/>
      <c r="DU561" s="272"/>
      <c r="DV561" s="272"/>
      <c r="DW561" s="272"/>
      <c r="DX561" s="272"/>
      <c r="DY561" s="272"/>
      <c r="DZ561" s="272"/>
      <c r="EA561" s="272"/>
      <c r="EB561" s="272"/>
      <c r="EC561" s="272"/>
      <c r="ED561" s="272"/>
      <c r="EE561" s="272"/>
      <c r="EF561" s="272"/>
      <c r="EG561" s="272"/>
      <c r="EH561" s="272"/>
      <c r="EI561" s="272"/>
      <c r="EJ561" s="272"/>
      <c r="EK561" s="272"/>
      <c r="EL561" s="272"/>
      <c r="EM561" s="272"/>
      <c r="EN561" s="272"/>
      <c r="EO561" s="272"/>
      <c r="EP561" s="272"/>
      <c r="EQ561" s="272"/>
      <c r="ER561" s="272"/>
      <c r="ES561" s="272"/>
      <c r="ET561" s="272"/>
      <c r="EU561" s="272"/>
      <c r="EV561" s="272"/>
      <c r="EW561" s="272"/>
      <c r="EX561" s="272"/>
      <c r="EY561" s="272"/>
      <c r="EZ561" s="272"/>
      <c r="FA561" s="272"/>
      <c r="FB561" s="272"/>
      <c r="FC561" s="272"/>
      <c r="FD561" s="272"/>
      <c r="FE561" s="272"/>
      <c r="FF561" s="272"/>
      <c r="FG561" s="272"/>
      <c r="FH561" s="272"/>
      <c r="FI561" s="272"/>
      <c r="FJ561" s="272"/>
      <c r="FK561" s="272"/>
      <c r="FL561" s="272"/>
      <c r="FM561" s="272"/>
      <c r="FN561" s="272"/>
      <c r="FO561" s="272"/>
      <c r="FP561" s="272"/>
      <c r="FQ561" s="272"/>
      <c r="FR561" s="272"/>
      <c r="FS561" s="272"/>
      <c r="FT561" s="272"/>
      <c r="FU561" s="272"/>
      <c r="FV561" s="272"/>
      <c r="FW561" s="272"/>
      <c r="FX561" s="272"/>
      <c r="FY561" s="272"/>
      <c r="FZ561" s="272"/>
      <c r="GA561" s="272"/>
      <c r="GB561" s="272"/>
      <c r="GC561" s="272"/>
      <c r="GD561" s="272"/>
      <c r="GE561" s="272"/>
      <c r="GF561" s="272"/>
      <c r="GG561" s="272"/>
      <c r="GH561" s="272"/>
      <c r="GI561" s="272"/>
      <c r="GJ561" s="272"/>
      <c r="GK561" s="272"/>
      <c r="GL561" s="272"/>
      <c r="GM561" s="272"/>
      <c r="GN561" s="272"/>
      <c r="GO561" s="272"/>
      <c r="GP561" s="272"/>
      <c r="GQ561" s="272"/>
      <c r="GR561" s="272"/>
      <c r="GS561" s="272"/>
      <c r="GT561" s="272"/>
      <c r="GU561" s="272"/>
      <c r="GV561" s="272"/>
      <c r="GW561" s="272"/>
      <c r="GX561" s="272"/>
      <c r="GY561" s="272"/>
      <c r="GZ561" s="272"/>
      <c r="HA561" s="272"/>
      <c r="HB561" s="272"/>
      <c r="HC561" s="272"/>
      <c r="HD561" s="272"/>
      <c r="HE561" s="272"/>
      <c r="HF561" s="272"/>
      <c r="HG561" s="272"/>
      <c r="HH561" s="272"/>
      <c r="HI561" s="272"/>
      <c r="HJ561" s="272"/>
      <c r="HK561" s="272"/>
      <c r="HL561" s="272"/>
      <c r="HM561" s="272"/>
      <c r="HN561" s="272"/>
      <c r="HO561" s="272"/>
      <c r="HP561" s="272"/>
      <c r="HQ561" s="272"/>
      <c r="HR561" s="272"/>
      <c r="HS561" s="272"/>
      <c r="HT561" s="272"/>
      <c r="HU561" s="272"/>
      <c r="HV561" s="272"/>
      <c r="HW561" s="272"/>
      <c r="HX561" s="272"/>
      <c r="HY561" s="272"/>
      <c r="HZ561" s="272"/>
      <c r="IA561" s="272"/>
      <c r="IB561" s="272"/>
      <c r="IC561" s="272"/>
      <c r="ID561" s="272"/>
      <c r="IE561" s="272"/>
      <c r="IF561" s="272"/>
      <c r="IG561" s="272"/>
      <c r="IH561" s="272"/>
      <c r="II561" s="272"/>
      <c r="IJ561" s="272"/>
      <c r="IK561" s="272"/>
      <c r="IL561" s="272"/>
      <c r="IM561" s="272"/>
      <c r="IN561" s="272"/>
      <c r="IO561" s="272"/>
      <c r="IP561" s="272"/>
      <c r="IQ561" s="272"/>
      <c r="IR561" s="272"/>
      <c r="IS561" s="272"/>
      <c r="IT561" s="272"/>
      <c r="IU561" s="272"/>
      <c r="IV561" s="272"/>
      <c r="IW561" s="272"/>
      <c r="IX561" s="272"/>
      <c r="IY561" s="272"/>
      <c r="IZ561" s="272"/>
      <c r="JA561" s="272"/>
      <c r="JB561" s="272"/>
      <c r="JC561" s="272"/>
      <c r="JD561" s="272"/>
      <c r="JE561" s="272"/>
      <c r="JF561" s="272"/>
      <c r="JG561" s="272"/>
      <c r="JH561" s="272"/>
      <c r="JI561" s="272"/>
      <c r="JJ561" s="272"/>
      <c r="JK561" s="272"/>
      <c r="JL561" s="272"/>
      <c r="JM561" s="272"/>
      <c r="JN561" s="272"/>
      <c r="JO561" s="272"/>
      <c r="JP561" s="272"/>
      <c r="JQ561" s="272"/>
      <c r="JR561" s="272"/>
      <c r="JS561" s="272"/>
      <c r="JT561" s="272"/>
      <c r="JU561" s="272"/>
      <c r="JV561" s="272"/>
      <c r="JW561" s="272"/>
      <c r="JX561" s="272"/>
      <c r="JY561" s="272"/>
      <c r="JZ561" s="272"/>
      <c r="KA561" s="272"/>
      <c r="KB561" s="272"/>
      <c r="KC561" s="272"/>
      <c r="KD561" s="272"/>
      <c r="KE561" s="272"/>
      <c r="KF561" s="272"/>
      <c r="KG561" s="272"/>
      <c r="KH561" s="272"/>
      <c r="KI561" s="272"/>
      <c r="KJ561" s="272"/>
      <c r="KK561" s="272"/>
      <c r="KL561" s="272"/>
      <c r="KM561" s="272"/>
      <c r="KN561" s="272"/>
      <c r="KO561" s="272"/>
      <c r="KP561" s="272"/>
      <c r="KQ561" s="272"/>
      <c r="KR561" s="272"/>
      <c r="KS561" s="272"/>
      <c r="KT561" s="272"/>
      <c r="KU561" s="272"/>
      <c r="KV561" s="272"/>
      <c r="KW561" s="272"/>
      <c r="KX561" s="272"/>
      <c r="KY561" s="272"/>
      <c r="KZ561" s="272"/>
      <c r="LA561" s="272"/>
      <c r="LB561" s="272"/>
      <c r="LC561" s="272"/>
      <c r="LD561" s="272"/>
      <c r="LE561" s="272"/>
      <c r="LF561" s="272"/>
      <c r="LG561" s="272"/>
      <c r="LH561" s="272"/>
      <c r="LI561" s="272"/>
      <c r="LJ561" s="272"/>
      <c r="LK561" s="272"/>
      <c r="LL561" s="272"/>
      <c r="LM561" s="272"/>
      <c r="LN561" s="272"/>
      <c r="LO561" s="272"/>
      <c r="LP561" s="272"/>
      <c r="LQ561" s="272"/>
      <c r="LR561" s="272"/>
      <c r="LS561" s="272"/>
      <c r="LT561" s="272"/>
      <c r="LU561" s="272"/>
      <c r="LV561" s="272"/>
      <c r="LW561" s="272"/>
      <c r="LX561" s="272"/>
      <c r="LY561" s="272"/>
      <c r="LZ561" s="272"/>
      <c r="MA561" s="272"/>
      <c r="MB561" s="272"/>
      <c r="MC561" s="272"/>
      <c r="MD561" s="272"/>
      <c r="ME561" s="272"/>
      <c r="MF561" s="272"/>
      <c r="MG561" s="272"/>
      <c r="MH561" s="272"/>
      <c r="MI561" s="272"/>
      <c r="MJ561" s="272"/>
      <c r="MK561" s="272"/>
      <c r="ML561" s="272"/>
      <c r="MM561" s="272"/>
      <c r="MN561" s="272"/>
      <c r="MO561" s="272"/>
      <c r="MP561" s="272"/>
      <c r="MQ561" s="272"/>
      <c r="MR561" s="272"/>
      <c r="MS561" s="272"/>
      <c r="MT561" s="272"/>
      <c r="MU561" s="272"/>
      <c r="MV561" s="272"/>
      <c r="MW561" s="272"/>
      <c r="MX561" s="272"/>
      <c r="MY561" s="272"/>
      <c r="MZ561" s="272"/>
      <c r="NA561" s="272"/>
      <c r="NB561" s="272"/>
      <c r="NC561" s="272"/>
      <c r="ND561" s="272"/>
      <c r="NE561" s="272"/>
      <c r="NF561" s="272"/>
      <c r="NG561" s="272"/>
      <c r="NH561" s="272"/>
      <c r="NI561" s="272"/>
      <c r="NJ561" s="272"/>
      <c r="NK561" s="272"/>
      <c r="NL561" s="272"/>
      <c r="NM561" s="272"/>
      <c r="NN561" s="272"/>
      <c r="NO561" s="272"/>
      <c r="NP561" s="272"/>
      <c r="NQ561" s="272"/>
      <c r="NR561" s="272"/>
      <c r="NS561" s="272"/>
      <c r="NT561" s="272"/>
      <c r="NU561" s="272"/>
      <c r="NV561" s="272"/>
      <c r="NW561" s="272"/>
      <c r="NX561" s="272"/>
      <c r="NY561" s="272"/>
      <c r="NZ561" s="272"/>
      <c r="OA561" s="272"/>
      <c r="OB561" s="272"/>
      <c r="OC561" s="272"/>
      <c r="OD561" s="272"/>
      <c r="OE561" s="272"/>
      <c r="OF561" s="272"/>
      <c r="OG561" s="272"/>
      <c r="OH561" s="272"/>
      <c r="OI561" s="272"/>
      <c r="OJ561" s="272"/>
      <c r="OK561" s="272"/>
      <c r="OL561" s="272"/>
      <c r="OM561" s="272"/>
      <c r="ON561" s="272"/>
      <c r="OO561" s="272"/>
      <c r="OP561" s="272"/>
      <c r="OQ561" s="272"/>
      <c r="OR561" s="272"/>
      <c r="OS561" s="272"/>
      <c r="OT561" s="272"/>
      <c r="OU561" s="272"/>
      <c r="OV561" s="272"/>
      <c r="OW561" s="272"/>
      <c r="OX561" s="272"/>
      <c r="OY561" s="272"/>
      <c r="OZ561" s="272"/>
      <c r="PA561" s="272"/>
      <c r="PB561" s="272"/>
      <c r="PC561" s="272"/>
      <c r="PD561" s="272"/>
      <c r="PE561" s="272"/>
      <c r="PF561" s="272"/>
      <c r="PG561" s="272"/>
      <c r="PH561" s="272"/>
      <c r="PI561" s="272"/>
      <c r="PJ561" s="272"/>
      <c r="PK561" s="272"/>
      <c r="PL561" s="272"/>
      <c r="PM561" s="272"/>
      <c r="PN561" s="272"/>
      <c r="PO561" s="272"/>
      <c r="PP561" s="272"/>
      <c r="PQ561" s="272"/>
      <c r="PR561" s="272"/>
      <c r="PS561" s="272"/>
      <c r="PT561" s="272"/>
      <c r="PU561" s="272"/>
      <c r="PV561" s="272"/>
      <c r="PW561" s="272"/>
      <c r="PX561" s="272"/>
      <c r="PY561" s="272"/>
      <c r="PZ561" s="272"/>
      <c r="QA561" s="272"/>
      <c r="QB561" s="272"/>
      <c r="QC561" s="272"/>
      <c r="QD561" s="272"/>
      <c r="QE561" s="272"/>
      <c r="QF561" s="272"/>
      <c r="QG561" s="272"/>
      <c r="QH561" s="272"/>
      <c r="QI561" s="272"/>
      <c r="QJ561" s="272"/>
      <c r="QK561" s="272"/>
      <c r="QL561" s="272"/>
      <c r="QM561" s="272"/>
      <c r="QN561" s="272"/>
      <c r="QO561" s="272"/>
      <c r="QP561" s="272"/>
      <c r="QQ561" s="272"/>
      <c r="QR561" s="272"/>
      <c r="QS561" s="272"/>
      <c r="QT561" s="272"/>
      <c r="QU561" s="272"/>
      <c r="QV561" s="272"/>
      <c r="QW561" s="272"/>
      <c r="QX561" s="272"/>
      <c r="QY561" s="272"/>
      <c r="QZ561" s="272"/>
      <c r="RA561" s="272"/>
      <c r="RB561" s="272"/>
      <c r="RC561" s="272"/>
      <c r="RD561" s="272"/>
      <c r="RE561" s="272"/>
      <c r="RF561" s="272"/>
      <c r="RG561" s="272"/>
      <c r="RH561" s="272"/>
      <c r="RI561" s="272"/>
      <c r="RJ561" s="272"/>
      <c r="RK561" s="272"/>
      <c r="RL561" s="272"/>
      <c r="RM561" s="272"/>
      <c r="RN561" s="272"/>
      <c r="RO561" s="272"/>
      <c r="RP561" s="272"/>
      <c r="RQ561" s="272"/>
      <c r="RR561" s="272"/>
      <c r="RS561" s="272"/>
      <c r="RT561" s="272"/>
      <c r="RU561" s="272"/>
      <c r="RV561" s="272"/>
      <c r="RW561" s="272"/>
      <c r="RX561" s="272"/>
      <c r="RY561" s="272"/>
      <c r="RZ561" s="272"/>
      <c r="SA561" s="272"/>
      <c r="SB561" s="272"/>
      <c r="SC561" s="272"/>
      <c r="SD561" s="272"/>
      <c r="SE561" s="272"/>
      <c r="SF561" s="272"/>
      <c r="SG561" s="272"/>
      <c r="SH561" s="272"/>
      <c r="SI561" s="272"/>
      <c r="SJ561" s="272"/>
      <c r="SK561" s="272"/>
      <c r="SL561" s="272"/>
      <c r="SM561" s="272"/>
      <c r="SN561" s="272"/>
      <c r="SO561" s="272"/>
      <c r="SP561" s="272"/>
      <c r="SQ561" s="272"/>
      <c r="SR561" s="272"/>
      <c r="SS561" s="272"/>
      <c r="ST561" s="272"/>
      <c r="SU561" s="272"/>
      <c r="SV561" s="272"/>
      <c r="SW561" s="272"/>
      <c r="SX561" s="272"/>
      <c r="SY561" s="272"/>
      <c r="SZ561" s="272"/>
      <c r="TA561" s="272"/>
      <c r="TB561" s="272"/>
      <c r="TC561" s="272"/>
      <c r="TD561" s="272"/>
      <c r="TE561" s="272"/>
      <c r="TF561" s="272"/>
      <c r="TG561" s="272"/>
      <c r="TH561" s="272"/>
      <c r="TI561" s="272"/>
      <c r="TJ561" s="272"/>
      <c r="TK561" s="272"/>
      <c r="TL561" s="272"/>
      <c r="TM561" s="272"/>
      <c r="TN561" s="272"/>
      <c r="TO561" s="272"/>
      <c r="TP561" s="272"/>
      <c r="TQ561" s="272"/>
      <c r="TR561" s="272"/>
      <c r="TS561" s="272"/>
      <c r="TT561" s="272"/>
      <c r="TU561" s="272"/>
      <c r="TV561" s="272"/>
      <c r="TW561" s="272"/>
      <c r="TX561" s="272"/>
      <c r="TY561" s="272"/>
      <c r="TZ561" s="272"/>
      <c r="UA561" s="272"/>
      <c r="UB561" s="272"/>
      <c r="UC561" s="272"/>
      <c r="UD561" s="272"/>
      <c r="UE561" s="272"/>
      <c r="UF561" s="272"/>
      <c r="UG561" s="272"/>
      <c r="UH561" s="272"/>
      <c r="UI561" s="272"/>
      <c r="UJ561" s="272"/>
      <c r="UK561" s="272"/>
      <c r="UL561" s="272"/>
      <c r="UM561" s="272"/>
      <c r="UN561" s="272"/>
      <c r="UO561" s="272"/>
      <c r="UP561" s="272"/>
      <c r="UQ561" s="272"/>
      <c r="UR561" s="272"/>
      <c r="US561" s="272"/>
      <c r="UT561" s="272"/>
      <c r="UU561" s="272"/>
      <c r="UV561" s="272"/>
      <c r="UW561" s="272"/>
      <c r="UX561" s="272"/>
      <c r="UY561" s="272"/>
      <c r="UZ561" s="272"/>
      <c r="VA561" s="272"/>
      <c r="VB561" s="272"/>
      <c r="VC561" s="272"/>
      <c r="VD561" s="272"/>
      <c r="VE561" s="272"/>
      <c r="VF561" s="272"/>
      <c r="VG561" s="272"/>
      <c r="VH561" s="272"/>
      <c r="VI561" s="272"/>
      <c r="VJ561" s="272"/>
      <c r="VK561" s="272"/>
      <c r="VL561" s="272"/>
      <c r="VM561" s="272"/>
      <c r="VN561" s="272"/>
      <c r="VO561" s="272"/>
      <c r="VP561" s="272"/>
      <c r="VQ561" s="272"/>
      <c r="VR561" s="272"/>
      <c r="VS561" s="272"/>
      <c r="VT561" s="272"/>
      <c r="VU561" s="272"/>
      <c r="VV561" s="272"/>
      <c r="VW561" s="272"/>
      <c r="VX561" s="272"/>
      <c r="VY561" s="272"/>
      <c r="VZ561" s="272"/>
      <c r="WA561" s="272"/>
      <c r="WB561" s="272"/>
      <c r="WC561" s="272"/>
      <c r="WD561" s="272"/>
      <c r="WE561" s="272"/>
      <c r="WF561" s="272"/>
      <c r="WG561" s="272"/>
      <c r="WH561" s="272"/>
      <c r="WI561" s="272"/>
      <c r="WJ561" s="272"/>
      <c r="WK561" s="272"/>
      <c r="WL561" s="272"/>
      <c r="WM561" s="272"/>
      <c r="WN561" s="272"/>
      <c r="WO561" s="272"/>
      <c r="WP561" s="272"/>
      <c r="WQ561" s="272"/>
      <c r="WR561" s="272"/>
      <c r="WS561" s="272"/>
      <c r="WT561" s="272"/>
      <c r="WU561" s="272"/>
      <c r="WV561" s="272"/>
      <c r="WW561" s="272"/>
      <c r="WX561" s="272"/>
      <c r="WY561" s="272"/>
      <c r="WZ561" s="272"/>
      <c r="XA561" s="272"/>
      <c r="XB561" s="272"/>
      <c r="XC561" s="272"/>
      <c r="XD561" s="272"/>
      <c r="XE561" s="272"/>
      <c r="XF561" s="272"/>
      <c r="XG561" s="272"/>
      <c r="XH561" s="272"/>
      <c r="XI561" s="272"/>
      <c r="XJ561" s="272"/>
      <c r="XK561" s="272"/>
      <c r="XL561" s="272"/>
      <c r="XM561" s="272"/>
      <c r="XN561" s="272"/>
      <c r="XO561" s="272"/>
      <c r="XP561" s="272"/>
      <c r="XQ561" s="272"/>
      <c r="XR561" s="272"/>
      <c r="XS561" s="272"/>
      <c r="XT561" s="272"/>
      <c r="XU561" s="272"/>
      <c r="XV561" s="272"/>
      <c r="XW561" s="272"/>
      <c r="XX561" s="272"/>
      <c r="XY561" s="272"/>
      <c r="XZ561" s="272"/>
      <c r="YA561" s="272"/>
      <c r="YB561" s="272"/>
      <c r="YC561" s="272"/>
      <c r="YD561" s="272"/>
      <c r="YE561" s="272"/>
      <c r="YF561" s="272"/>
      <c r="YG561" s="272"/>
      <c r="YH561" s="272"/>
      <c r="YI561" s="272"/>
      <c r="YJ561" s="272"/>
      <c r="YK561" s="272"/>
      <c r="YL561" s="272"/>
      <c r="YM561" s="272"/>
      <c r="YN561" s="272"/>
      <c r="YO561" s="272"/>
      <c r="YP561" s="272"/>
      <c r="YQ561" s="272"/>
      <c r="YR561" s="272"/>
      <c r="YS561" s="272"/>
      <c r="YT561" s="272"/>
      <c r="YU561" s="272"/>
      <c r="YV561" s="272"/>
      <c r="YW561" s="272"/>
      <c r="YX561" s="272"/>
      <c r="YY561" s="272"/>
      <c r="YZ561" s="272"/>
      <c r="ZA561" s="272"/>
      <c r="ZB561" s="272"/>
      <c r="ZC561" s="272"/>
      <c r="ZD561" s="272"/>
      <c r="ZE561" s="272"/>
      <c r="ZF561" s="272"/>
      <c r="ZG561" s="272"/>
      <c r="ZH561" s="272"/>
      <c r="ZI561" s="272"/>
      <c r="ZJ561" s="272"/>
      <c r="ZK561" s="272"/>
      <c r="ZL561" s="272"/>
      <c r="ZM561" s="272"/>
      <c r="ZN561" s="272"/>
      <c r="ZO561" s="272"/>
      <c r="ZP561" s="272"/>
      <c r="ZQ561" s="272"/>
      <c r="ZR561" s="272"/>
      <c r="ZS561" s="272"/>
      <c r="ZT561" s="272"/>
      <c r="ZU561" s="272"/>
      <c r="ZV561" s="272"/>
      <c r="ZW561" s="272"/>
      <c r="ZX561" s="272"/>
      <c r="ZY561" s="272"/>
      <c r="ZZ561" s="272"/>
      <c r="AAA561" s="272"/>
      <c r="AAB561" s="272"/>
      <c r="AAC561" s="272"/>
      <c r="AAD561" s="272"/>
      <c r="AAE561" s="272"/>
      <c r="AAF561" s="272"/>
      <c r="AAG561" s="272"/>
      <c r="AAH561" s="272"/>
      <c r="AAI561" s="272"/>
      <c r="AAJ561" s="272"/>
      <c r="AAK561" s="272"/>
      <c r="AAL561" s="272"/>
      <c r="AAM561" s="272"/>
      <c r="AAN561" s="272"/>
      <c r="AAO561" s="272"/>
      <c r="AAP561" s="272"/>
      <c r="AAQ561" s="272"/>
      <c r="AAR561" s="272"/>
      <c r="AAS561" s="272"/>
      <c r="AAT561" s="272"/>
      <c r="AAU561" s="272"/>
      <c r="AAV561" s="272"/>
      <c r="AAW561" s="272"/>
      <c r="AAX561" s="272"/>
      <c r="AAY561" s="272"/>
      <c r="AAZ561" s="272"/>
      <c r="ABA561" s="272"/>
      <c r="ABB561" s="272"/>
      <c r="ABC561" s="272"/>
      <c r="ABD561" s="272"/>
      <c r="ABE561" s="272"/>
      <c r="ABF561" s="272"/>
      <c r="ABG561" s="272"/>
      <c r="ABH561" s="272"/>
      <c r="ABI561" s="272"/>
      <c r="ABJ561" s="272"/>
      <c r="ABK561" s="272"/>
      <c r="ABL561" s="272"/>
      <c r="ABM561" s="272"/>
      <c r="ABN561" s="272"/>
      <c r="ABO561" s="272"/>
      <c r="ABP561" s="272"/>
      <c r="ABQ561" s="272"/>
      <c r="ABR561" s="272"/>
      <c r="ABS561" s="272"/>
      <c r="ABT561" s="272"/>
      <c r="ABU561" s="272"/>
      <c r="ABV561" s="272"/>
      <c r="ABW561" s="272"/>
      <c r="ABX561" s="272"/>
      <c r="ABY561" s="272"/>
      <c r="ABZ561" s="272"/>
      <c r="ACA561" s="272"/>
      <c r="ACB561" s="272"/>
      <c r="ACC561" s="272"/>
      <c r="ACD561" s="272"/>
      <c r="ACE561" s="272"/>
      <c r="ACF561" s="272"/>
      <c r="ACG561" s="272"/>
      <c r="ACH561" s="272"/>
      <c r="ACI561" s="272"/>
      <c r="ACJ561" s="272"/>
      <c r="ACK561" s="272"/>
      <c r="ACL561" s="272"/>
      <c r="ACM561" s="272"/>
      <c r="ACN561" s="272"/>
      <c r="ACO561" s="272"/>
      <c r="ACP561" s="272"/>
      <c r="ACQ561" s="272"/>
      <c r="ACR561" s="272"/>
      <c r="ACS561" s="272"/>
      <c r="ACT561" s="272"/>
      <c r="ACU561" s="272"/>
      <c r="ACV561" s="272"/>
      <c r="ACW561" s="272"/>
      <c r="ACX561" s="272"/>
      <c r="ACY561" s="272"/>
      <c r="ACZ561" s="272"/>
      <c r="ADA561" s="272"/>
      <c r="ADB561" s="272"/>
      <c r="ADC561" s="272"/>
      <c r="ADD561" s="272"/>
      <c r="ADE561" s="272"/>
      <c r="ADF561" s="272"/>
      <c r="ADG561" s="272"/>
      <c r="ADH561" s="272"/>
      <c r="ADI561" s="272"/>
      <c r="ADJ561" s="272"/>
      <c r="ADK561" s="272"/>
      <c r="ADL561" s="272"/>
      <c r="ADM561" s="272"/>
      <c r="ADN561" s="272"/>
      <c r="ADO561" s="272"/>
      <c r="ADP561" s="272"/>
      <c r="ADQ561" s="272"/>
      <c r="ADR561" s="272"/>
      <c r="ADS561" s="272"/>
      <c r="ADT561" s="272"/>
      <c r="ADU561" s="272"/>
      <c r="ADV561" s="272"/>
      <c r="ADW561" s="272"/>
      <c r="ADX561" s="272"/>
      <c r="ADY561" s="272"/>
      <c r="ADZ561" s="272"/>
      <c r="AEA561" s="272"/>
      <c r="AEB561" s="272"/>
      <c r="AEC561" s="272"/>
      <c r="AED561" s="272"/>
      <c r="AEE561" s="272"/>
      <c r="AEF561" s="272"/>
      <c r="AEG561" s="272"/>
      <c r="AEH561" s="272"/>
      <c r="AEI561" s="272"/>
      <c r="AEJ561" s="272"/>
      <c r="AEK561" s="272"/>
      <c r="AEL561" s="272"/>
      <c r="AEM561" s="272"/>
      <c r="AEN561" s="272"/>
      <c r="AEO561" s="272"/>
      <c r="AEP561" s="272"/>
      <c r="AEQ561" s="272"/>
      <c r="AER561" s="272"/>
      <c r="AES561" s="272"/>
      <c r="AET561" s="272"/>
      <c r="AEU561" s="272"/>
      <c r="AEV561" s="272"/>
      <c r="AEW561" s="272"/>
      <c r="AEX561" s="272"/>
      <c r="AEY561" s="272"/>
      <c r="AEZ561" s="272"/>
      <c r="AFA561" s="272"/>
      <c r="AFB561" s="272"/>
      <c r="AFC561" s="272"/>
      <c r="AFD561" s="272"/>
      <c r="AFE561" s="272"/>
      <c r="AFF561" s="272"/>
      <c r="AFG561" s="272"/>
      <c r="AFH561" s="272"/>
      <c r="AFI561" s="272"/>
      <c r="AFJ561" s="272"/>
      <c r="AFK561" s="272"/>
      <c r="AFL561" s="272"/>
      <c r="AFM561" s="272"/>
      <c r="AFN561" s="272"/>
      <c r="AFO561" s="272"/>
      <c r="AFP561" s="272"/>
      <c r="AFQ561" s="272"/>
      <c r="AFR561" s="272"/>
      <c r="AFS561" s="272"/>
      <c r="AFT561" s="272"/>
      <c r="AFU561" s="272"/>
      <c r="AFV561" s="272"/>
      <c r="AFW561" s="272"/>
      <c r="AFX561" s="272"/>
      <c r="AFY561" s="272"/>
      <c r="AFZ561" s="272"/>
      <c r="AGA561" s="272"/>
      <c r="AGB561" s="272"/>
      <c r="AGC561" s="272"/>
      <c r="AGD561" s="272"/>
      <c r="AGE561" s="272"/>
      <c r="AGF561" s="272"/>
      <c r="AGG561" s="272"/>
      <c r="AGH561" s="272"/>
      <c r="AGI561" s="272"/>
      <c r="AGJ561" s="272"/>
      <c r="AGK561" s="272"/>
      <c r="AGL561" s="272"/>
      <c r="AGM561" s="272"/>
      <c r="AGN561" s="272"/>
      <c r="AGO561" s="272"/>
      <c r="AGP561" s="272"/>
      <c r="AGQ561" s="272"/>
      <c r="AGR561" s="272"/>
      <c r="AGS561" s="272"/>
      <c r="AGT561" s="272"/>
      <c r="AGU561" s="272"/>
      <c r="AGV561" s="272"/>
      <c r="AGW561" s="272"/>
      <c r="AGX561" s="272"/>
      <c r="AGY561" s="272"/>
      <c r="AGZ561" s="272"/>
      <c r="AHA561" s="272"/>
      <c r="AHB561" s="272"/>
      <c r="AHC561" s="272"/>
      <c r="AHD561" s="272"/>
      <c r="AHE561" s="272"/>
      <c r="AHF561" s="272"/>
      <c r="AHG561" s="272"/>
      <c r="AHH561" s="272"/>
      <c r="AHI561" s="272"/>
      <c r="AHJ561" s="272"/>
      <c r="AHK561" s="272"/>
      <c r="AHL561" s="272"/>
      <c r="AHM561" s="272"/>
      <c r="AHN561" s="272"/>
      <c r="AHO561" s="272"/>
      <c r="AHP561" s="272"/>
      <c r="AHQ561" s="272"/>
      <c r="AHR561" s="272"/>
      <c r="AHS561" s="272"/>
      <c r="AHT561" s="272"/>
      <c r="AHU561" s="272"/>
      <c r="AHV561" s="272"/>
      <c r="AHW561" s="272"/>
      <c r="AHX561" s="272"/>
      <c r="AHY561" s="272"/>
      <c r="AHZ561" s="272"/>
      <c r="AIA561" s="272"/>
      <c r="AIB561" s="272"/>
      <c r="AIC561" s="272"/>
      <c r="AID561" s="272"/>
      <c r="AIE561" s="272"/>
      <c r="AIF561" s="272"/>
      <c r="AIG561" s="272"/>
      <c r="AIH561" s="272"/>
      <c r="AII561" s="272"/>
      <c r="AIJ561" s="272"/>
      <c r="AIK561" s="272"/>
      <c r="AIL561" s="272"/>
      <c r="AIM561" s="272"/>
      <c r="AIN561" s="272"/>
      <c r="AIO561" s="272"/>
      <c r="AIP561" s="272"/>
      <c r="AIQ561" s="272"/>
      <c r="AIR561" s="272"/>
      <c r="AIS561" s="272"/>
      <c r="AIT561" s="272"/>
      <c r="AIU561" s="272"/>
      <c r="AIV561" s="272"/>
      <c r="AIW561" s="272"/>
      <c r="AIX561" s="272"/>
      <c r="AIY561" s="272"/>
      <c r="AIZ561" s="272"/>
      <c r="AJA561" s="272"/>
      <c r="AJB561" s="272"/>
      <c r="AJC561" s="272"/>
      <c r="AJD561" s="272"/>
      <c r="AJE561" s="272"/>
      <c r="AJF561" s="272"/>
      <c r="AJG561" s="272"/>
      <c r="AJH561" s="272"/>
      <c r="AJI561" s="272"/>
      <c r="AJJ561" s="272"/>
      <c r="AJK561" s="272"/>
      <c r="AJL561" s="272"/>
      <c r="AJM561" s="272"/>
      <c r="AJN561" s="272"/>
      <c r="AJO561" s="272"/>
      <c r="AJP561" s="272"/>
      <c r="AJQ561" s="272"/>
      <c r="AJR561" s="272"/>
      <c r="AJS561" s="272"/>
      <c r="AJT561" s="272"/>
      <c r="AJU561" s="272"/>
      <c r="AJV561" s="272"/>
      <c r="AJW561" s="272"/>
      <c r="AJX561" s="272"/>
      <c r="AJY561" s="272"/>
      <c r="AJZ561" s="272"/>
      <c r="AKA561" s="272"/>
      <c r="AKB561" s="272"/>
      <c r="AKC561" s="272"/>
      <c r="AKD561" s="272"/>
      <c r="AKE561" s="272"/>
      <c r="AKF561" s="272"/>
      <c r="AKG561" s="272"/>
      <c r="AKH561" s="272"/>
      <c r="AKI561" s="272"/>
      <c r="AKJ561" s="272"/>
      <c r="AKK561" s="272"/>
      <c r="AKL561" s="272"/>
      <c r="AKM561" s="272"/>
      <c r="AKN561" s="272"/>
      <c r="AKO561" s="272"/>
      <c r="AKP561" s="272"/>
      <c r="AKQ561" s="272"/>
      <c r="AKR561" s="272"/>
      <c r="AKS561" s="272"/>
      <c r="AKT561" s="272"/>
      <c r="AKU561" s="272"/>
      <c r="AKV561" s="272"/>
      <c r="AKW561" s="272"/>
      <c r="AKX561" s="272"/>
      <c r="AKY561" s="272"/>
      <c r="AKZ561" s="272"/>
      <c r="ALA561" s="272"/>
      <c r="ALB561" s="272"/>
      <c r="ALC561" s="272"/>
      <c r="ALD561" s="272"/>
      <c r="ALE561" s="272"/>
    </row>
    <row r="562" spans="1:993" s="274" customFormat="1" ht="76.5" x14ac:dyDescent="0.2">
      <c r="A562" s="395" t="s">
        <v>8574</v>
      </c>
      <c r="B562" s="18" t="s">
        <v>3984</v>
      </c>
      <c r="C562" s="35" t="s">
        <v>1422</v>
      </c>
      <c r="D562" s="206"/>
      <c r="E562" s="35" t="s">
        <v>6426</v>
      </c>
      <c r="F562" s="190"/>
      <c r="G562" s="190"/>
      <c r="H562" s="13" t="s">
        <v>1790</v>
      </c>
      <c r="I562" s="239" t="s">
        <v>4899</v>
      </c>
      <c r="J562" s="18" t="s">
        <v>2089</v>
      </c>
      <c r="K562" s="13"/>
      <c r="L562" s="315">
        <v>1</v>
      </c>
      <c r="M562" s="329" t="s">
        <v>7570</v>
      </c>
      <c r="N562" s="329" t="s">
        <v>7570</v>
      </c>
      <c r="O562" s="329" t="s">
        <v>7570</v>
      </c>
      <c r="P562" s="329" t="s">
        <v>7570</v>
      </c>
      <c r="Q562" s="329" t="s">
        <v>7570</v>
      </c>
      <c r="R562" s="272"/>
      <c r="S562" s="272"/>
      <c r="T562" s="272"/>
      <c r="U562" s="272"/>
      <c r="V562" s="272"/>
      <c r="W562" s="272"/>
      <c r="X562" s="272"/>
      <c r="Y562" s="272"/>
      <c r="Z562" s="272"/>
      <c r="AA562" s="272"/>
      <c r="AB562" s="272"/>
      <c r="AC562" s="272"/>
      <c r="AD562" s="272"/>
      <c r="AE562" s="272"/>
      <c r="AF562" s="272"/>
      <c r="AG562" s="272"/>
      <c r="AH562" s="272"/>
      <c r="AI562" s="272"/>
      <c r="AJ562" s="272"/>
      <c r="AK562" s="272"/>
      <c r="AL562" s="272"/>
      <c r="AM562" s="272"/>
      <c r="AN562" s="272"/>
      <c r="AO562" s="272"/>
      <c r="AP562" s="272"/>
      <c r="AQ562" s="272"/>
      <c r="AR562" s="272"/>
      <c r="AS562" s="272"/>
      <c r="AT562" s="272"/>
      <c r="AU562" s="272"/>
      <c r="AV562" s="272"/>
      <c r="AW562" s="272"/>
      <c r="AX562" s="272"/>
      <c r="AY562" s="272"/>
      <c r="AZ562" s="272"/>
      <c r="BA562" s="272"/>
      <c r="BB562" s="272"/>
      <c r="BC562" s="272"/>
      <c r="BD562" s="272"/>
      <c r="BE562" s="272"/>
      <c r="BF562" s="272"/>
      <c r="BG562" s="272"/>
      <c r="BH562" s="272"/>
      <c r="BI562" s="272"/>
      <c r="BJ562" s="272"/>
      <c r="BK562" s="272"/>
      <c r="BL562" s="272"/>
      <c r="BM562" s="272"/>
      <c r="BN562" s="272"/>
      <c r="BO562" s="272"/>
      <c r="BP562" s="272"/>
      <c r="BQ562" s="272"/>
      <c r="BR562" s="272"/>
      <c r="BS562" s="272"/>
      <c r="BT562" s="272"/>
      <c r="BU562" s="272"/>
      <c r="BV562" s="272"/>
      <c r="BW562" s="272"/>
      <c r="BX562" s="272"/>
      <c r="BY562" s="272"/>
      <c r="BZ562" s="272"/>
      <c r="CA562" s="272"/>
      <c r="CB562" s="272"/>
      <c r="CC562" s="272"/>
      <c r="CD562" s="272"/>
      <c r="CE562" s="272"/>
      <c r="CF562" s="272"/>
      <c r="CG562" s="272"/>
      <c r="CH562" s="272"/>
      <c r="CI562" s="272"/>
      <c r="CJ562" s="272"/>
      <c r="CK562" s="272"/>
      <c r="CL562" s="272"/>
      <c r="CM562" s="272"/>
      <c r="CN562" s="272"/>
      <c r="CO562" s="272"/>
      <c r="CP562" s="272"/>
      <c r="CQ562" s="272"/>
      <c r="CR562" s="272"/>
      <c r="CS562" s="272"/>
      <c r="CT562" s="272"/>
      <c r="CU562" s="272"/>
      <c r="CV562" s="272"/>
      <c r="CW562" s="272"/>
      <c r="CX562" s="272"/>
      <c r="CY562" s="272"/>
      <c r="CZ562" s="272"/>
      <c r="DA562" s="272"/>
      <c r="DB562" s="272"/>
      <c r="DC562" s="272"/>
      <c r="DD562" s="272"/>
      <c r="DE562" s="272"/>
      <c r="DF562" s="272"/>
      <c r="DG562" s="272"/>
      <c r="DH562" s="272"/>
      <c r="DI562" s="272"/>
      <c r="DJ562" s="272"/>
      <c r="DK562" s="272"/>
      <c r="DL562" s="272"/>
      <c r="DM562" s="272"/>
      <c r="DN562" s="272"/>
      <c r="DO562" s="272"/>
      <c r="DP562" s="272"/>
      <c r="DQ562" s="272"/>
      <c r="DR562" s="272"/>
      <c r="DS562" s="272"/>
      <c r="DT562" s="272"/>
      <c r="DU562" s="272"/>
      <c r="DV562" s="272"/>
      <c r="DW562" s="272"/>
      <c r="DX562" s="272"/>
      <c r="DY562" s="272"/>
      <c r="DZ562" s="272"/>
      <c r="EA562" s="272"/>
      <c r="EB562" s="272"/>
      <c r="EC562" s="272"/>
      <c r="ED562" s="272"/>
      <c r="EE562" s="272"/>
      <c r="EF562" s="272"/>
      <c r="EG562" s="272"/>
      <c r="EH562" s="272"/>
      <c r="EI562" s="272"/>
      <c r="EJ562" s="272"/>
      <c r="EK562" s="272"/>
      <c r="EL562" s="272"/>
      <c r="EM562" s="272"/>
      <c r="EN562" s="272"/>
      <c r="EO562" s="272"/>
      <c r="EP562" s="272"/>
      <c r="EQ562" s="272"/>
      <c r="ER562" s="272"/>
      <c r="ES562" s="272"/>
      <c r="ET562" s="272"/>
      <c r="EU562" s="272"/>
      <c r="EV562" s="272"/>
      <c r="EW562" s="272"/>
      <c r="EX562" s="272"/>
      <c r="EY562" s="272"/>
      <c r="EZ562" s="272"/>
      <c r="FA562" s="272"/>
      <c r="FB562" s="272"/>
      <c r="FC562" s="272"/>
      <c r="FD562" s="272"/>
      <c r="FE562" s="272"/>
      <c r="FF562" s="272"/>
      <c r="FG562" s="272"/>
      <c r="FH562" s="272"/>
      <c r="FI562" s="272"/>
      <c r="FJ562" s="272"/>
      <c r="FK562" s="272"/>
      <c r="FL562" s="272"/>
      <c r="FM562" s="272"/>
      <c r="FN562" s="272"/>
      <c r="FO562" s="272"/>
      <c r="FP562" s="272"/>
      <c r="FQ562" s="272"/>
      <c r="FR562" s="272"/>
      <c r="FS562" s="272"/>
      <c r="FT562" s="272"/>
      <c r="FU562" s="272"/>
      <c r="FV562" s="272"/>
      <c r="FW562" s="272"/>
      <c r="FX562" s="272"/>
      <c r="FY562" s="272"/>
      <c r="FZ562" s="272"/>
      <c r="GA562" s="272"/>
      <c r="GB562" s="272"/>
      <c r="GC562" s="272"/>
      <c r="GD562" s="272"/>
      <c r="GE562" s="272"/>
      <c r="GF562" s="272"/>
      <c r="GG562" s="272"/>
      <c r="GH562" s="272"/>
      <c r="GI562" s="272"/>
      <c r="GJ562" s="272"/>
      <c r="GK562" s="272"/>
      <c r="GL562" s="272"/>
      <c r="GM562" s="272"/>
      <c r="GN562" s="272"/>
      <c r="GO562" s="272"/>
      <c r="GP562" s="272"/>
      <c r="GQ562" s="272"/>
      <c r="GR562" s="272"/>
      <c r="GS562" s="272"/>
      <c r="GT562" s="272"/>
      <c r="GU562" s="272"/>
      <c r="GV562" s="272"/>
      <c r="GW562" s="272"/>
      <c r="GX562" s="272"/>
      <c r="GY562" s="272"/>
      <c r="GZ562" s="272"/>
      <c r="HA562" s="272"/>
      <c r="HB562" s="272"/>
      <c r="HC562" s="272"/>
      <c r="HD562" s="272"/>
      <c r="HE562" s="272"/>
      <c r="HF562" s="272"/>
      <c r="HG562" s="272"/>
      <c r="HH562" s="272"/>
      <c r="HI562" s="272"/>
      <c r="HJ562" s="272"/>
      <c r="HK562" s="272"/>
      <c r="HL562" s="272"/>
      <c r="HM562" s="272"/>
      <c r="HN562" s="272"/>
      <c r="HO562" s="272"/>
      <c r="HP562" s="272"/>
      <c r="HQ562" s="272"/>
      <c r="HR562" s="272"/>
      <c r="HS562" s="272"/>
      <c r="HT562" s="272"/>
      <c r="HU562" s="272"/>
      <c r="HV562" s="272"/>
      <c r="HW562" s="272"/>
      <c r="HX562" s="272"/>
      <c r="HY562" s="272"/>
      <c r="HZ562" s="272"/>
      <c r="IA562" s="272"/>
      <c r="IB562" s="272"/>
      <c r="IC562" s="272"/>
      <c r="ID562" s="272"/>
      <c r="IE562" s="272"/>
      <c r="IF562" s="272"/>
      <c r="IG562" s="272"/>
      <c r="IH562" s="272"/>
      <c r="II562" s="272"/>
      <c r="IJ562" s="272"/>
      <c r="IK562" s="272"/>
      <c r="IL562" s="272"/>
      <c r="IM562" s="272"/>
      <c r="IN562" s="272"/>
      <c r="IO562" s="272"/>
      <c r="IP562" s="272"/>
      <c r="IQ562" s="272"/>
      <c r="IR562" s="272"/>
      <c r="IS562" s="272"/>
      <c r="IT562" s="272"/>
      <c r="IU562" s="272"/>
      <c r="IV562" s="272"/>
      <c r="IW562" s="272"/>
      <c r="IX562" s="272"/>
      <c r="IY562" s="272"/>
      <c r="IZ562" s="272"/>
      <c r="JA562" s="272"/>
      <c r="JB562" s="272"/>
      <c r="JC562" s="272"/>
      <c r="JD562" s="272"/>
      <c r="JE562" s="272"/>
      <c r="JF562" s="272"/>
      <c r="JG562" s="272"/>
      <c r="JH562" s="272"/>
      <c r="JI562" s="272"/>
      <c r="JJ562" s="272"/>
      <c r="JK562" s="272"/>
      <c r="JL562" s="272"/>
      <c r="JM562" s="272"/>
      <c r="JN562" s="272"/>
      <c r="JO562" s="272"/>
      <c r="JP562" s="272"/>
      <c r="JQ562" s="272"/>
      <c r="JR562" s="272"/>
      <c r="JS562" s="272"/>
      <c r="JT562" s="272"/>
      <c r="JU562" s="272"/>
      <c r="JV562" s="272"/>
      <c r="JW562" s="272"/>
      <c r="JX562" s="272"/>
      <c r="JY562" s="272"/>
      <c r="JZ562" s="272"/>
      <c r="KA562" s="272"/>
      <c r="KB562" s="272"/>
      <c r="KC562" s="272"/>
      <c r="KD562" s="272"/>
      <c r="KE562" s="272"/>
      <c r="KF562" s="272"/>
      <c r="KG562" s="272"/>
      <c r="KH562" s="272"/>
      <c r="KI562" s="272"/>
      <c r="KJ562" s="272"/>
      <c r="KK562" s="272"/>
      <c r="KL562" s="272"/>
      <c r="KM562" s="272"/>
      <c r="KN562" s="272"/>
      <c r="KO562" s="272"/>
      <c r="KP562" s="272"/>
      <c r="KQ562" s="272"/>
      <c r="KR562" s="272"/>
      <c r="KS562" s="272"/>
      <c r="KT562" s="272"/>
      <c r="KU562" s="272"/>
      <c r="KV562" s="272"/>
      <c r="KW562" s="272"/>
      <c r="KX562" s="272"/>
      <c r="KY562" s="272"/>
      <c r="KZ562" s="272"/>
      <c r="LA562" s="272"/>
      <c r="LB562" s="272"/>
      <c r="LC562" s="272"/>
      <c r="LD562" s="272"/>
      <c r="LE562" s="272"/>
      <c r="LF562" s="272"/>
      <c r="LG562" s="272"/>
      <c r="LH562" s="272"/>
      <c r="LI562" s="272"/>
      <c r="LJ562" s="272"/>
      <c r="LK562" s="272"/>
      <c r="LL562" s="272"/>
      <c r="LM562" s="272"/>
      <c r="LN562" s="272"/>
      <c r="LO562" s="272"/>
      <c r="LP562" s="272"/>
      <c r="LQ562" s="272"/>
      <c r="LR562" s="272"/>
      <c r="LS562" s="272"/>
      <c r="LT562" s="272"/>
      <c r="LU562" s="272"/>
      <c r="LV562" s="272"/>
      <c r="LW562" s="272"/>
      <c r="LX562" s="272"/>
      <c r="LY562" s="272"/>
      <c r="LZ562" s="272"/>
      <c r="MA562" s="272"/>
      <c r="MB562" s="272"/>
      <c r="MC562" s="272"/>
      <c r="MD562" s="272"/>
      <c r="ME562" s="272"/>
      <c r="MF562" s="272"/>
      <c r="MG562" s="272"/>
      <c r="MH562" s="272"/>
      <c r="MI562" s="272"/>
      <c r="MJ562" s="272"/>
      <c r="MK562" s="272"/>
      <c r="ML562" s="272"/>
      <c r="MM562" s="272"/>
      <c r="MN562" s="272"/>
      <c r="MO562" s="272"/>
      <c r="MP562" s="272"/>
      <c r="MQ562" s="272"/>
      <c r="MR562" s="272"/>
      <c r="MS562" s="272"/>
      <c r="MT562" s="272"/>
      <c r="MU562" s="272"/>
      <c r="MV562" s="272"/>
      <c r="MW562" s="272"/>
      <c r="MX562" s="272"/>
      <c r="MY562" s="272"/>
      <c r="MZ562" s="272"/>
      <c r="NA562" s="272"/>
      <c r="NB562" s="272"/>
      <c r="NC562" s="272"/>
      <c r="ND562" s="272"/>
      <c r="NE562" s="272"/>
      <c r="NF562" s="272"/>
      <c r="NG562" s="272"/>
      <c r="NH562" s="272"/>
      <c r="NI562" s="272"/>
      <c r="NJ562" s="272"/>
      <c r="NK562" s="272"/>
      <c r="NL562" s="272"/>
      <c r="NM562" s="272"/>
      <c r="NN562" s="272"/>
      <c r="NO562" s="272"/>
      <c r="NP562" s="272"/>
      <c r="NQ562" s="272"/>
      <c r="NR562" s="272"/>
      <c r="NS562" s="272"/>
      <c r="NT562" s="272"/>
      <c r="NU562" s="272"/>
      <c r="NV562" s="272"/>
      <c r="NW562" s="272"/>
      <c r="NX562" s="272"/>
      <c r="NY562" s="272"/>
      <c r="NZ562" s="272"/>
      <c r="OA562" s="272"/>
      <c r="OB562" s="272"/>
      <c r="OC562" s="272"/>
      <c r="OD562" s="272"/>
      <c r="OE562" s="272"/>
      <c r="OF562" s="272"/>
      <c r="OG562" s="272"/>
      <c r="OH562" s="272"/>
      <c r="OI562" s="272"/>
      <c r="OJ562" s="272"/>
      <c r="OK562" s="272"/>
      <c r="OL562" s="272"/>
      <c r="OM562" s="272"/>
      <c r="ON562" s="272"/>
      <c r="OO562" s="272"/>
      <c r="OP562" s="272"/>
      <c r="OQ562" s="272"/>
      <c r="OR562" s="272"/>
      <c r="OS562" s="272"/>
      <c r="OT562" s="272"/>
      <c r="OU562" s="272"/>
      <c r="OV562" s="272"/>
      <c r="OW562" s="272"/>
      <c r="OX562" s="272"/>
      <c r="OY562" s="272"/>
      <c r="OZ562" s="272"/>
      <c r="PA562" s="272"/>
      <c r="PB562" s="272"/>
      <c r="PC562" s="272"/>
      <c r="PD562" s="272"/>
      <c r="PE562" s="272"/>
      <c r="PF562" s="272"/>
      <c r="PG562" s="272"/>
      <c r="PH562" s="272"/>
      <c r="PI562" s="272"/>
      <c r="PJ562" s="272"/>
      <c r="PK562" s="272"/>
      <c r="PL562" s="272"/>
      <c r="PM562" s="272"/>
      <c r="PN562" s="272"/>
      <c r="PO562" s="272"/>
      <c r="PP562" s="272"/>
      <c r="PQ562" s="272"/>
      <c r="PR562" s="272"/>
      <c r="PS562" s="272"/>
      <c r="PT562" s="272"/>
      <c r="PU562" s="272"/>
      <c r="PV562" s="272"/>
      <c r="PW562" s="272"/>
      <c r="PX562" s="272"/>
      <c r="PY562" s="272"/>
      <c r="PZ562" s="272"/>
      <c r="QA562" s="272"/>
      <c r="QB562" s="272"/>
      <c r="QC562" s="272"/>
      <c r="QD562" s="272"/>
      <c r="QE562" s="272"/>
      <c r="QF562" s="272"/>
      <c r="QG562" s="272"/>
      <c r="QH562" s="272"/>
      <c r="QI562" s="272"/>
      <c r="QJ562" s="272"/>
      <c r="QK562" s="272"/>
      <c r="QL562" s="272"/>
      <c r="QM562" s="272"/>
      <c r="QN562" s="272"/>
      <c r="QO562" s="272"/>
      <c r="QP562" s="272"/>
      <c r="QQ562" s="272"/>
      <c r="QR562" s="272"/>
      <c r="QS562" s="272"/>
      <c r="QT562" s="272"/>
      <c r="QU562" s="272"/>
      <c r="QV562" s="272"/>
      <c r="QW562" s="272"/>
      <c r="QX562" s="272"/>
      <c r="QY562" s="272"/>
      <c r="QZ562" s="272"/>
      <c r="RA562" s="272"/>
      <c r="RB562" s="272"/>
      <c r="RC562" s="272"/>
      <c r="RD562" s="272"/>
      <c r="RE562" s="272"/>
      <c r="RF562" s="272"/>
      <c r="RG562" s="272"/>
      <c r="RH562" s="272"/>
      <c r="RI562" s="272"/>
      <c r="RJ562" s="272"/>
      <c r="RK562" s="272"/>
      <c r="RL562" s="272"/>
      <c r="RM562" s="272"/>
      <c r="RN562" s="272"/>
      <c r="RO562" s="272"/>
      <c r="RP562" s="272"/>
      <c r="RQ562" s="272"/>
      <c r="RR562" s="272"/>
      <c r="RS562" s="272"/>
      <c r="RT562" s="272"/>
      <c r="RU562" s="272"/>
      <c r="RV562" s="272"/>
      <c r="RW562" s="272"/>
      <c r="RX562" s="272"/>
      <c r="RY562" s="272"/>
      <c r="RZ562" s="272"/>
      <c r="SA562" s="272"/>
      <c r="SB562" s="272"/>
      <c r="SC562" s="272"/>
      <c r="SD562" s="272"/>
      <c r="SE562" s="272"/>
      <c r="SF562" s="272"/>
      <c r="SG562" s="272"/>
      <c r="SH562" s="272"/>
      <c r="SI562" s="272"/>
      <c r="SJ562" s="272"/>
      <c r="SK562" s="272"/>
      <c r="SL562" s="272"/>
      <c r="SM562" s="272"/>
      <c r="SN562" s="272"/>
      <c r="SO562" s="272"/>
      <c r="SP562" s="272"/>
      <c r="SQ562" s="272"/>
      <c r="SR562" s="272"/>
      <c r="SS562" s="272"/>
      <c r="ST562" s="272"/>
      <c r="SU562" s="272"/>
      <c r="SV562" s="272"/>
      <c r="SW562" s="272"/>
      <c r="SX562" s="272"/>
      <c r="SY562" s="272"/>
      <c r="SZ562" s="272"/>
      <c r="TA562" s="272"/>
      <c r="TB562" s="272"/>
      <c r="TC562" s="272"/>
      <c r="TD562" s="272"/>
      <c r="TE562" s="272"/>
      <c r="TF562" s="272"/>
      <c r="TG562" s="272"/>
      <c r="TH562" s="272"/>
      <c r="TI562" s="272"/>
      <c r="TJ562" s="272"/>
      <c r="TK562" s="272"/>
      <c r="TL562" s="272"/>
      <c r="TM562" s="272"/>
      <c r="TN562" s="272"/>
      <c r="TO562" s="272"/>
      <c r="TP562" s="272"/>
      <c r="TQ562" s="272"/>
      <c r="TR562" s="272"/>
      <c r="TS562" s="272"/>
      <c r="TT562" s="272"/>
      <c r="TU562" s="272"/>
      <c r="TV562" s="272"/>
      <c r="TW562" s="272"/>
      <c r="TX562" s="272"/>
      <c r="TY562" s="272"/>
      <c r="TZ562" s="272"/>
      <c r="UA562" s="272"/>
      <c r="UB562" s="272"/>
      <c r="UC562" s="272"/>
      <c r="UD562" s="272"/>
      <c r="UE562" s="272"/>
      <c r="UF562" s="272"/>
      <c r="UG562" s="272"/>
      <c r="UH562" s="272"/>
      <c r="UI562" s="272"/>
      <c r="UJ562" s="272"/>
      <c r="UK562" s="272"/>
      <c r="UL562" s="272"/>
      <c r="UM562" s="272"/>
      <c r="UN562" s="272"/>
      <c r="UO562" s="272"/>
      <c r="UP562" s="272"/>
      <c r="UQ562" s="272"/>
      <c r="UR562" s="272"/>
      <c r="US562" s="272"/>
      <c r="UT562" s="272"/>
      <c r="UU562" s="272"/>
      <c r="UV562" s="272"/>
      <c r="UW562" s="272"/>
      <c r="UX562" s="272"/>
      <c r="UY562" s="272"/>
      <c r="UZ562" s="272"/>
      <c r="VA562" s="272"/>
      <c r="VB562" s="272"/>
      <c r="VC562" s="272"/>
      <c r="VD562" s="272"/>
      <c r="VE562" s="272"/>
      <c r="VF562" s="272"/>
      <c r="VG562" s="272"/>
      <c r="VH562" s="272"/>
      <c r="VI562" s="272"/>
      <c r="VJ562" s="272"/>
      <c r="VK562" s="272"/>
      <c r="VL562" s="272"/>
      <c r="VM562" s="272"/>
      <c r="VN562" s="272"/>
      <c r="VO562" s="272"/>
      <c r="VP562" s="272"/>
      <c r="VQ562" s="272"/>
      <c r="VR562" s="272"/>
      <c r="VS562" s="272"/>
      <c r="VT562" s="272"/>
      <c r="VU562" s="272"/>
      <c r="VV562" s="272"/>
      <c r="VW562" s="272"/>
      <c r="VX562" s="272"/>
      <c r="VY562" s="272"/>
      <c r="VZ562" s="272"/>
      <c r="WA562" s="272"/>
      <c r="WB562" s="272"/>
      <c r="WC562" s="272"/>
      <c r="WD562" s="272"/>
      <c r="WE562" s="272"/>
      <c r="WF562" s="272"/>
      <c r="WG562" s="272"/>
      <c r="WH562" s="272"/>
      <c r="WI562" s="272"/>
      <c r="WJ562" s="272"/>
      <c r="WK562" s="272"/>
      <c r="WL562" s="272"/>
      <c r="WM562" s="272"/>
      <c r="WN562" s="272"/>
      <c r="WO562" s="272"/>
      <c r="WP562" s="272"/>
      <c r="WQ562" s="272"/>
      <c r="WR562" s="272"/>
      <c r="WS562" s="272"/>
      <c r="WT562" s="272"/>
      <c r="WU562" s="272"/>
      <c r="WV562" s="272"/>
      <c r="WW562" s="272"/>
      <c r="WX562" s="272"/>
      <c r="WY562" s="272"/>
      <c r="WZ562" s="272"/>
      <c r="XA562" s="272"/>
      <c r="XB562" s="272"/>
      <c r="XC562" s="272"/>
      <c r="XD562" s="272"/>
      <c r="XE562" s="272"/>
      <c r="XF562" s="272"/>
      <c r="XG562" s="272"/>
      <c r="XH562" s="272"/>
      <c r="XI562" s="272"/>
      <c r="XJ562" s="272"/>
      <c r="XK562" s="272"/>
      <c r="XL562" s="272"/>
      <c r="XM562" s="272"/>
      <c r="XN562" s="272"/>
      <c r="XO562" s="272"/>
      <c r="XP562" s="272"/>
      <c r="XQ562" s="272"/>
      <c r="XR562" s="272"/>
      <c r="XS562" s="272"/>
      <c r="XT562" s="272"/>
      <c r="XU562" s="272"/>
      <c r="XV562" s="272"/>
      <c r="XW562" s="272"/>
      <c r="XX562" s="272"/>
      <c r="XY562" s="272"/>
      <c r="XZ562" s="272"/>
      <c r="YA562" s="272"/>
      <c r="YB562" s="272"/>
      <c r="YC562" s="272"/>
      <c r="YD562" s="272"/>
      <c r="YE562" s="272"/>
      <c r="YF562" s="272"/>
      <c r="YG562" s="272"/>
      <c r="YH562" s="272"/>
      <c r="YI562" s="272"/>
      <c r="YJ562" s="272"/>
      <c r="YK562" s="272"/>
      <c r="YL562" s="272"/>
      <c r="YM562" s="272"/>
      <c r="YN562" s="272"/>
      <c r="YO562" s="272"/>
      <c r="YP562" s="272"/>
      <c r="YQ562" s="272"/>
      <c r="YR562" s="272"/>
      <c r="YS562" s="272"/>
      <c r="YT562" s="272"/>
      <c r="YU562" s="272"/>
      <c r="YV562" s="272"/>
      <c r="YW562" s="272"/>
      <c r="YX562" s="272"/>
      <c r="YY562" s="272"/>
      <c r="YZ562" s="272"/>
      <c r="ZA562" s="272"/>
      <c r="ZB562" s="272"/>
      <c r="ZC562" s="272"/>
      <c r="ZD562" s="272"/>
      <c r="ZE562" s="272"/>
      <c r="ZF562" s="272"/>
      <c r="ZG562" s="272"/>
      <c r="ZH562" s="272"/>
      <c r="ZI562" s="272"/>
      <c r="ZJ562" s="272"/>
      <c r="ZK562" s="272"/>
      <c r="ZL562" s="272"/>
      <c r="ZM562" s="272"/>
      <c r="ZN562" s="272"/>
      <c r="ZO562" s="272"/>
      <c r="ZP562" s="272"/>
      <c r="ZQ562" s="272"/>
      <c r="ZR562" s="272"/>
      <c r="ZS562" s="272"/>
      <c r="ZT562" s="272"/>
      <c r="ZU562" s="272"/>
      <c r="ZV562" s="272"/>
      <c r="ZW562" s="272"/>
      <c r="ZX562" s="272"/>
      <c r="ZY562" s="272"/>
      <c r="ZZ562" s="272"/>
      <c r="AAA562" s="272"/>
      <c r="AAB562" s="272"/>
      <c r="AAC562" s="272"/>
      <c r="AAD562" s="272"/>
      <c r="AAE562" s="272"/>
      <c r="AAF562" s="272"/>
      <c r="AAG562" s="272"/>
      <c r="AAH562" s="272"/>
      <c r="AAI562" s="272"/>
      <c r="AAJ562" s="272"/>
      <c r="AAK562" s="272"/>
      <c r="AAL562" s="272"/>
      <c r="AAM562" s="272"/>
      <c r="AAN562" s="272"/>
      <c r="AAO562" s="272"/>
      <c r="AAP562" s="272"/>
      <c r="AAQ562" s="272"/>
      <c r="AAR562" s="272"/>
      <c r="AAS562" s="272"/>
      <c r="AAT562" s="272"/>
      <c r="AAU562" s="272"/>
      <c r="AAV562" s="272"/>
      <c r="AAW562" s="272"/>
      <c r="AAX562" s="272"/>
      <c r="AAY562" s="272"/>
      <c r="AAZ562" s="272"/>
      <c r="ABA562" s="272"/>
      <c r="ABB562" s="272"/>
      <c r="ABC562" s="272"/>
      <c r="ABD562" s="272"/>
      <c r="ABE562" s="272"/>
      <c r="ABF562" s="272"/>
      <c r="ABG562" s="272"/>
      <c r="ABH562" s="272"/>
      <c r="ABI562" s="272"/>
      <c r="ABJ562" s="272"/>
      <c r="ABK562" s="272"/>
      <c r="ABL562" s="272"/>
      <c r="ABM562" s="272"/>
      <c r="ABN562" s="272"/>
      <c r="ABO562" s="272"/>
      <c r="ABP562" s="272"/>
      <c r="ABQ562" s="272"/>
      <c r="ABR562" s="272"/>
      <c r="ABS562" s="272"/>
      <c r="ABT562" s="272"/>
      <c r="ABU562" s="272"/>
      <c r="ABV562" s="272"/>
      <c r="ABW562" s="272"/>
      <c r="ABX562" s="272"/>
      <c r="ABY562" s="272"/>
      <c r="ABZ562" s="272"/>
      <c r="ACA562" s="272"/>
      <c r="ACB562" s="272"/>
      <c r="ACC562" s="272"/>
      <c r="ACD562" s="272"/>
      <c r="ACE562" s="272"/>
      <c r="ACF562" s="272"/>
      <c r="ACG562" s="272"/>
      <c r="ACH562" s="272"/>
      <c r="ACI562" s="272"/>
      <c r="ACJ562" s="272"/>
      <c r="ACK562" s="272"/>
      <c r="ACL562" s="272"/>
      <c r="ACM562" s="272"/>
      <c r="ACN562" s="272"/>
      <c r="ACO562" s="272"/>
      <c r="ACP562" s="272"/>
      <c r="ACQ562" s="272"/>
      <c r="ACR562" s="272"/>
      <c r="ACS562" s="272"/>
      <c r="ACT562" s="272"/>
      <c r="ACU562" s="272"/>
      <c r="ACV562" s="272"/>
      <c r="ACW562" s="272"/>
      <c r="ACX562" s="272"/>
      <c r="ACY562" s="272"/>
      <c r="ACZ562" s="272"/>
      <c r="ADA562" s="272"/>
      <c r="ADB562" s="272"/>
      <c r="ADC562" s="272"/>
      <c r="ADD562" s="272"/>
      <c r="ADE562" s="272"/>
      <c r="ADF562" s="272"/>
      <c r="ADG562" s="272"/>
      <c r="ADH562" s="272"/>
      <c r="ADI562" s="272"/>
      <c r="ADJ562" s="272"/>
      <c r="ADK562" s="272"/>
      <c r="ADL562" s="272"/>
      <c r="ADM562" s="272"/>
      <c r="ADN562" s="272"/>
      <c r="ADO562" s="272"/>
      <c r="ADP562" s="272"/>
      <c r="ADQ562" s="272"/>
      <c r="ADR562" s="272"/>
      <c r="ADS562" s="272"/>
      <c r="ADT562" s="272"/>
      <c r="ADU562" s="272"/>
      <c r="ADV562" s="272"/>
      <c r="ADW562" s="272"/>
      <c r="ADX562" s="272"/>
      <c r="ADY562" s="272"/>
      <c r="ADZ562" s="272"/>
      <c r="AEA562" s="272"/>
      <c r="AEB562" s="272"/>
      <c r="AEC562" s="272"/>
      <c r="AED562" s="272"/>
      <c r="AEE562" s="272"/>
      <c r="AEF562" s="272"/>
      <c r="AEG562" s="272"/>
      <c r="AEH562" s="272"/>
      <c r="AEI562" s="272"/>
      <c r="AEJ562" s="272"/>
      <c r="AEK562" s="272"/>
      <c r="AEL562" s="272"/>
      <c r="AEM562" s="272"/>
      <c r="AEN562" s="272"/>
      <c r="AEO562" s="272"/>
      <c r="AEP562" s="272"/>
      <c r="AEQ562" s="272"/>
      <c r="AER562" s="272"/>
      <c r="AES562" s="272"/>
      <c r="AET562" s="272"/>
      <c r="AEU562" s="272"/>
      <c r="AEV562" s="272"/>
      <c r="AEW562" s="272"/>
      <c r="AEX562" s="272"/>
      <c r="AEY562" s="272"/>
      <c r="AEZ562" s="272"/>
      <c r="AFA562" s="272"/>
      <c r="AFB562" s="272"/>
      <c r="AFC562" s="272"/>
      <c r="AFD562" s="272"/>
      <c r="AFE562" s="272"/>
      <c r="AFF562" s="272"/>
      <c r="AFG562" s="272"/>
      <c r="AFH562" s="272"/>
      <c r="AFI562" s="272"/>
      <c r="AFJ562" s="272"/>
      <c r="AFK562" s="272"/>
      <c r="AFL562" s="272"/>
      <c r="AFM562" s="272"/>
      <c r="AFN562" s="272"/>
      <c r="AFO562" s="272"/>
      <c r="AFP562" s="272"/>
      <c r="AFQ562" s="272"/>
      <c r="AFR562" s="272"/>
      <c r="AFS562" s="272"/>
      <c r="AFT562" s="272"/>
      <c r="AFU562" s="272"/>
      <c r="AFV562" s="272"/>
      <c r="AFW562" s="272"/>
      <c r="AFX562" s="272"/>
      <c r="AFY562" s="272"/>
      <c r="AFZ562" s="272"/>
      <c r="AGA562" s="272"/>
      <c r="AGB562" s="272"/>
      <c r="AGC562" s="272"/>
      <c r="AGD562" s="272"/>
      <c r="AGE562" s="272"/>
      <c r="AGF562" s="272"/>
      <c r="AGG562" s="272"/>
      <c r="AGH562" s="272"/>
      <c r="AGI562" s="272"/>
      <c r="AGJ562" s="272"/>
      <c r="AGK562" s="272"/>
      <c r="AGL562" s="272"/>
      <c r="AGM562" s="272"/>
      <c r="AGN562" s="272"/>
      <c r="AGO562" s="272"/>
      <c r="AGP562" s="272"/>
      <c r="AGQ562" s="272"/>
      <c r="AGR562" s="272"/>
      <c r="AGS562" s="272"/>
      <c r="AGT562" s="272"/>
      <c r="AGU562" s="272"/>
      <c r="AGV562" s="272"/>
      <c r="AGW562" s="272"/>
      <c r="AGX562" s="272"/>
      <c r="AGY562" s="272"/>
      <c r="AGZ562" s="272"/>
      <c r="AHA562" s="272"/>
      <c r="AHB562" s="272"/>
      <c r="AHC562" s="272"/>
      <c r="AHD562" s="272"/>
      <c r="AHE562" s="272"/>
      <c r="AHF562" s="272"/>
      <c r="AHG562" s="272"/>
      <c r="AHH562" s="272"/>
      <c r="AHI562" s="272"/>
      <c r="AHJ562" s="272"/>
      <c r="AHK562" s="272"/>
      <c r="AHL562" s="272"/>
      <c r="AHM562" s="272"/>
      <c r="AHN562" s="272"/>
      <c r="AHO562" s="272"/>
      <c r="AHP562" s="272"/>
      <c r="AHQ562" s="272"/>
      <c r="AHR562" s="272"/>
      <c r="AHS562" s="272"/>
      <c r="AHT562" s="272"/>
      <c r="AHU562" s="272"/>
      <c r="AHV562" s="272"/>
      <c r="AHW562" s="272"/>
      <c r="AHX562" s="272"/>
      <c r="AHY562" s="272"/>
      <c r="AHZ562" s="272"/>
      <c r="AIA562" s="272"/>
      <c r="AIB562" s="272"/>
      <c r="AIC562" s="272"/>
      <c r="AID562" s="272"/>
      <c r="AIE562" s="272"/>
      <c r="AIF562" s="272"/>
      <c r="AIG562" s="272"/>
      <c r="AIH562" s="272"/>
      <c r="AII562" s="272"/>
      <c r="AIJ562" s="272"/>
      <c r="AIK562" s="272"/>
      <c r="AIL562" s="272"/>
      <c r="AIM562" s="272"/>
      <c r="AIN562" s="272"/>
      <c r="AIO562" s="272"/>
      <c r="AIP562" s="272"/>
      <c r="AIQ562" s="272"/>
      <c r="AIR562" s="272"/>
      <c r="AIS562" s="272"/>
      <c r="AIT562" s="272"/>
      <c r="AIU562" s="272"/>
      <c r="AIV562" s="272"/>
      <c r="AIW562" s="272"/>
      <c r="AIX562" s="272"/>
      <c r="AIY562" s="272"/>
      <c r="AIZ562" s="272"/>
      <c r="AJA562" s="272"/>
      <c r="AJB562" s="272"/>
      <c r="AJC562" s="272"/>
      <c r="AJD562" s="272"/>
      <c r="AJE562" s="272"/>
      <c r="AJF562" s="272"/>
      <c r="AJG562" s="272"/>
      <c r="AJH562" s="272"/>
      <c r="AJI562" s="272"/>
      <c r="AJJ562" s="272"/>
      <c r="AJK562" s="272"/>
      <c r="AJL562" s="272"/>
      <c r="AJM562" s="272"/>
      <c r="AJN562" s="272"/>
      <c r="AJO562" s="272"/>
      <c r="AJP562" s="272"/>
      <c r="AJQ562" s="272"/>
      <c r="AJR562" s="272"/>
      <c r="AJS562" s="272"/>
      <c r="AJT562" s="272"/>
      <c r="AJU562" s="272"/>
      <c r="AJV562" s="272"/>
      <c r="AJW562" s="272"/>
      <c r="AJX562" s="272"/>
      <c r="AJY562" s="272"/>
      <c r="AJZ562" s="272"/>
      <c r="AKA562" s="272"/>
      <c r="AKB562" s="272"/>
      <c r="AKC562" s="272"/>
      <c r="AKD562" s="272"/>
      <c r="AKE562" s="272"/>
      <c r="AKF562" s="272"/>
      <c r="AKG562" s="272"/>
      <c r="AKH562" s="272"/>
      <c r="AKI562" s="272"/>
      <c r="AKJ562" s="272"/>
      <c r="AKK562" s="272"/>
      <c r="AKL562" s="272"/>
      <c r="AKM562" s="272"/>
      <c r="AKN562" s="272"/>
      <c r="AKO562" s="272"/>
      <c r="AKP562" s="272"/>
      <c r="AKQ562" s="272"/>
      <c r="AKR562" s="272"/>
      <c r="AKS562" s="272"/>
      <c r="AKT562" s="272"/>
      <c r="AKU562" s="272"/>
      <c r="AKV562" s="272"/>
      <c r="AKW562" s="272"/>
      <c r="AKX562" s="272"/>
      <c r="AKY562" s="272"/>
      <c r="AKZ562" s="272"/>
      <c r="ALA562" s="272"/>
      <c r="ALB562" s="272"/>
      <c r="ALC562" s="272"/>
      <c r="ALD562" s="272"/>
      <c r="ALE562" s="272"/>
    </row>
    <row r="563" spans="1:993" s="274" customFormat="1" ht="63.75" x14ac:dyDescent="0.2">
      <c r="A563" s="395" t="s">
        <v>8575</v>
      </c>
      <c r="B563" s="18" t="s">
        <v>3984</v>
      </c>
      <c r="C563" s="35" t="s">
        <v>1422</v>
      </c>
      <c r="D563" s="206"/>
      <c r="E563" s="35" t="s">
        <v>6427</v>
      </c>
      <c r="F563" s="190"/>
      <c r="G563" s="190"/>
      <c r="H563" s="13" t="s">
        <v>1790</v>
      </c>
      <c r="I563" s="239" t="s">
        <v>4899</v>
      </c>
      <c r="J563" s="18" t="s">
        <v>2090</v>
      </c>
      <c r="K563" s="13"/>
      <c r="L563" s="315">
        <v>1</v>
      </c>
      <c r="M563" s="329" t="s">
        <v>7570</v>
      </c>
      <c r="N563" s="329" t="s">
        <v>7570</v>
      </c>
      <c r="O563" s="329" t="s">
        <v>7570</v>
      </c>
      <c r="P563" s="329" t="s">
        <v>7570</v>
      </c>
      <c r="Q563" s="329" t="s">
        <v>7570</v>
      </c>
      <c r="R563" s="272"/>
      <c r="S563" s="272"/>
      <c r="T563" s="272"/>
      <c r="U563" s="272"/>
      <c r="V563" s="272"/>
      <c r="W563" s="272"/>
      <c r="X563" s="272"/>
      <c r="Y563" s="272"/>
      <c r="Z563" s="272"/>
      <c r="AA563" s="272"/>
      <c r="AB563" s="272"/>
      <c r="AC563" s="272"/>
      <c r="AD563" s="272"/>
      <c r="AE563" s="272"/>
      <c r="AF563" s="272"/>
      <c r="AG563" s="272"/>
      <c r="AH563" s="272"/>
      <c r="AI563" s="272"/>
      <c r="AJ563" s="272"/>
      <c r="AK563" s="272"/>
      <c r="AL563" s="272"/>
      <c r="AM563" s="272"/>
      <c r="AN563" s="272"/>
      <c r="AO563" s="272"/>
      <c r="AP563" s="272"/>
      <c r="AQ563" s="272"/>
      <c r="AR563" s="272"/>
      <c r="AS563" s="272"/>
      <c r="AT563" s="272"/>
      <c r="AU563" s="272"/>
      <c r="AV563" s="272"/>
      <c r="AW563" s="272"/>
      <c r="AX563" s="272"/>
      <c r="AY563" s="272"/>
      <c r="AZ563" s="272"/>
      <c r="BA563" s="272"/>
      <c r="BB563" s="272"/>
      <c r="BC563" s="272"/>
      <c r="BD563" s="272"/>
      <c r="BE563" s="272"/>
      <c r="BF563" s="272"/>
      <c r="BG563" s="272"/>
      <c r="BH563" s="272"/>
      <c r="BI563" s="272"/>
      <c r="BJ563" s="272"/>
      <c r="BK563" s="272"/>
      <c r="BL563" s="272"/>
      <c r="BM563" s="272"/>
      <c r="BN563" s="272"/>
      <c r="BO563" s="272"/>
      <c r="BP563" s="272"/>
      <c r="BQ563" s="272"/>
      <c r="BR563" s="272"/>
      <c r="BS563" s="272"/>
      <c r="BT563" s="272"/>
      <c r="BU563" s="272"/>
      <c r="BV563" s="272"/>
      <c r="BW563" s="272"/>
      <c r="BX563" s="272"/>
      <c r="BY563" s="272"/>
      <c r="BZ563" s="272"/>
      <c r="CA563" s="272"/>
      <c r="CB563" s="272"/>
      <c r="CC563" s="272"/>
      <c r="CD563" s="272"/>
      <c r="CE563" s="272"/>
      <c r="CF563" s="272"/>
      <c r="CG563" s="272"/>
      <c r="CH563" s="272"/>
      <c r="CI563" s="272"/>
      <c r="CJ563" s="272"/>
      <c r="CK563" s="272"/>
      <c r="CL563" s="272"/>
      <c r="CM563" s="272"/>
      <c r="CN563" s="272"/>
      <c r="CO563" s="272"/>
      <c r="CP563" s="272"/>
      <c r="CQ563" s="272"/>
      <c r="CR563" s="272"/>
      <c r="CS563" s="272"/>
      <c r="CT563" s="272"/>
      <c r="CU563" s="272"/>
      <c r="CV563" s="272"/>
      <c r="CW563" s="272"/>
      <c r="CX563" s="272"/>
      <c r="CY563" s="272"/>
      <c r="CZ563" s="272"/>
      <c r="DA563" s="272"/>
      <c r="DB563" s="272"/>
      <c r="DC563" s="272"/>
      <c r="DD563" s="272"/>
      <c r="DE563" s="272"/>
      <c r="DF563" s="272"/>
      <c r="DG563" s="272"/>
      <c r="DH563" s="272"/>
      <c r="DI563" s="272"/>
      <c r="DJ563" s="272"/>
      <c r="DK563" s="272"/>
      <c r="DL563" s="272"/>
      <c r="DM563" s="272"/>
      <c r="DN563" s="272"/>
      <c r="DO563" s="272"/>
      <c r="DP563" s="272"/>
      <c r="DQ563" s="272"/>
      <c r="DR563" s="272"/>
      <c r="DS563" s="272"/>
      <c r="DT563" s="272"/>
      <c r="DU563" s="272"/>
      <c r="DV563" s="272"/>
      <c r="DW563" s="272"/>
      <c r="DX563" s="272"/>
      <c r="DY563" s="272"/>
      <c r="DZ563" s="272"/>
      <c r="EA563" s="272"/>
      <c r="EB563" s="272"/>
      <c r="EC563" s="272"/>
      <c r="ED563" s="272"/>
      <c r="EE563" s="272"/>
      <c r="EF563" s="272"/>
      <c r="EG563" s="272"/>
      <c r="EH563" s="272"/>
      <c r="EI563" s="272"/>
      <c r="EJ563" s="272"/>
      <c r="EK563" s="272"/>
      <c r="EL563" s="272"/>
      <c r="EM563" s="272"/>
      <c r="EN563" s="272"/>
      <c r="EO563" s="272"/>
      <c r="EP563" s="272"/>
      <c r="EQ563" s="272"/>
      <c r="ER563" s="272"/>
      <c r="ES563" s="272"/>
      <c r="ET563" s="272"/>
      <c r="EU563" s="272"/>
      <c r="EV563" s="272"/>
      <c r="EW563" s="272"/>
      <c r="EX563" s="272"/>
      <c r="EY563" s="272"/>
      <c r="EZ563" s="272"/>
      <c r="FA563" s="272"/>
      <c r="FB563" s="272"/>
      <c r="FC563" s="272"/>
      <c r="FD563" s="272"/>
      <c r="FE563" s="272"/>
      <c r="FF563" s="272"/>
      <c r="FG563" s="272"/>
      <c r="FH563" s="272"/>
      <c r="FI563" s="272"/>
      <c r="FJ563" s="272"/>
      <c r="FK563" s="272"/>
      <c r="FL563" s="272"/>
      <c r="FM563" s="272"/>
      <c r="FN563" s="272"/>
      <c r="FO563" s="272"/>
      <c r="FP563" s="272"/>
      <c r="FQ563" s="272"/>
      <c r="FR563" s="272"/>
      <c r="FS563" s="272"/>
      <c r="FT563" s="272"/>
      <c r="FU563" s="272"/>
      <c r="FV563" s="272"/>
      <c r="FW563" s="272"/>
      <c r="FX563" s="272"/>
      <c r="FY563" s="272"/>
      <c r="FZ563" s="272"/>
      <c r="GA563" s="272"/>
      <c r="GB563" s="272"/>
      <c r="GC563" s="272"/>
      <c r="GD563" s="272"/>
      <c r="GE563" s="272"/>
      <c r="GF563" s="272"/>
      <c r="GG563" s="272"/>
      <c r="GH563" s="272"/>
      <c r="GI563" s="272"/>
      <c r="GJ563" s="272"/>
      <c r="GK563" s="272"/>
      <c r="GL563" s="272"/>
      <c r="GM563" s="272"/>
      <c r="GN563" s="272"/>
      <c r="GO563" s="272"/>
      <c r="GP563" s="272"/>
      <c r="GQ563" s="272"/>
      <c r="GR563" s="272"/>
      <c r="GS563" s="272"/>
      <c r="GT563" s="272"/>
      <c r="GU563" s="272"/>
      <c r="GV563" s="272"/>
      <c r="GW563" s="272"/>
      <c r="GX563" s="272"/>
      <c r="GY563" s="272"/>
      <c r="GZ563" s="272"/>
      <c r="HA563" s="272"/>
      <c r="HB563" s="272"/>
      <c r="HC563" s="272"/>
      <c r="HD563" s="272"/>
      <c r="HE563" s="272"/>
      <c r="HF563" s="272"/>
      <c r="HG563" s="272"/>
      <c r="HH563" s="272"/>
      <c r="HI563" s="272"/>
      <c r="HJ563" s="272"/>
      <c r="HK563" s="272"/>
      <c r="HL563" s="272"/>
      <c r="HM563" s="272"/>
      <c r="HN563" s="272"/>
      <c r="HO563" s="272"/>
      <c r="HP563" s="272"/>
      <c r="HQ563" s="272"/>
      <c r="HR563" s="272"/>
      <c r="HS563" s="272"/>
      <c r="HT563" s="272"/>
      <c r="HU563" s="272"/>
      <c r="HV563" s="272"/>
      <c r="HW563" s="272"/>
      <c r="HX563" s="272"/>
      <c r="HY563" s="272"/>
      <c r="HZ563" s="272"/>
      <c r="IA563" s="272"/>
      <c r="IB563" s="272"/>
      <c r="IC563" s="272"/>
      <c r="ID563" s="272"/>
      <c r="IE563" s="272"/>
      <c r="IF563" s="272"/>
      <c r="IG563" s="272"/>
      <c r="IH563" s="272"/>
      <c r="II563" s="272"/>
      <c r="IJ563" s="272"/>
      <c r="IK563" s="272"/>
      <c r="IL563" s="272"/>
      <c r="IM563" s="272"/>
      <c r="IN563" s="272"/>
      <c r="IO563" s="272"/>
      <c r="IP563" s="272"/>
      <c r="IQ563" s="272"/>
      <c r="IR563" s="272"/>
      <c r="IS563" s="272"/>
      <c r="IT563" s="272"/>
      <c r="IU563" s="272"/>
      <c r="IV563" s="272"/>
      <c r="IW563" s="272"/>
      <c r="IX563" s="272"/>
      <c r="IY563" s="272"/>
      <c r="IZ563" s="272"/>
      <c r="JA563" s="272"/>
      <c r="JB563" s="272"/>
      <c r="JC563" s="272"/>
      <c r="JD563" s="272"/>
      <c r="JE563" s="272"/>
      <c r="JF563" s="272"/>
      <c r="JG563" s="272"/>
      <c r="JH563" s="272"/>
      <c r="JI563" s="272"/>
      <c r="JJ563" s="272"/>
      <c r="JK563" s="272"/>
      <c r="JL563" s="272"/>
      <c r="JM563" s="272"/>
      <c r="JN563" s="272"/>
      <c r="JO563" s="272"/>
      <c r="JP563" s="272"/>
      <c r="JQ563" s="272"/>
      <c r="JR563" s="272"/>
      <c r="JS563" s="272"/>
      <c r="JT563" s="272"/>
      <c r="JU563" s="272"/>
      <c r="JV563" s="272"/>
      <c r="JW563" s="272"/>
      <c r="JX563" s="272"/>
      <c r="JY563" s="272"/>
      <c r="JZ563" s="272"/>
      <c r="KA563" s="272"/>
      <c r="KB563" s="272"/>
      <c r="KC563" s="272"/>
      <c r="KD563" s="272"/>
      <c r="KE563" s="272"/>
      <c r="KF563" s="272"/>
      <c r="KG563" s="272"/>
      <c r="KH563" s="272"/>
      <c r="KI563" s="272"/>
      <c r="KJ563" s="272"/>
      <c r="KK563" s="272"/>
      <c r="KL563" s="272"/>
      <c r="KM563" s="272"/>
      <c r="KN563" s="272"/>
      <c r="KO563" s="272"/>
      <c r="KP563" s="272"/>
      <c r="KQ563" s="272"/>
      <c r="KR563" s="272"/>
      <c r="KS563" s="272"/>
      <c r="KT563" s="272"/>
      <c r="KU563" s="272"/>
      <c r="KV563" s="272"/>
      <c r="KW563" s="272"/>
      <c r="KX563" s="272"/>
      <c r="KY563" s="272"/>
      <c r="KZ563" s="272"/>
      <c r="LA563" s="272"/>
      <c r="LB563" s="272"/>
      <c r="LC563" s="272"/>
      <c r="LD563" s="272"/>
      <c r="LE563" s="272"/>
      <c r="LF563" s="272"/>
      <c r="LG563" s="272"/>
      <c r="LH563" s="272"/>
      <c r="LI563" s="272"/>
      <c r="LJ563" s="272"/>
      <c r="LK563" s="272"/>
      <c r="LL563" s="272"/>
      <c r="LM563" s="272"/>
      <c r="LN563" s="272"/>
      <c r="LO563" s="272"/>
      <c r="LP563" s="272"/>
      <c r="LQ563" s="272"/>
      <c r="LR563" s="272"/>
      <c r="LS563" s="272"/>
      <c r="LT563" s="272"/>
      <c r="LU563" s="272"/>
      <c r="LV563" s="272"/>
      <c r="LW563" s="272"/>
      <c r="LX563" s="272"/>
      <c r="LY563" s="272"/>
      <c r="LZ563" s="272"/>
      <c r="MA563" s="272"/>
      <c r="MB563" s="272"/>
      <c r="MC563" s="272"/>
      <c r="MD563" s="272"/>
      <c r="ME563" s="272"/>
      <c r="MF563" s="272"/>
      <c r="MG563" s="272"/>
      <c r="MH563" s="272"/>
      <c r="MI563" s="272"/>
      <c r="MJ563" s="272"/>
      <c r="MK563" s="272"/>
      <c r="ML563" s="272"/>
      <c r="MM563" s="272"/>
      <c r="MN563" s="272"/>
      <c r="MO563" s="272"/>
      <c r="MP563" s="272"/>
      <c r="MQ563" s="272"/>
      <c r="MR563" s="272"/>
      <c r="MS563" s="272"/>
      <c r="MT563" s="272"/>
      <c r="MU563" s="272"/>
      <c r="MV563" s="272"/>
      <c r="MW563" s="272"/>
      <c r="MX563" s="272"/>
      <c r="MY563" s="272"/>
      <c r="MZ563" s="272"/>
      <c r="NA563" s="272"/>
      <c r="NB563" s="272"/>
      <c r="NC563" s="272"/>
      <c r="ND563" s="272"/>
      <c r="NE563" s="272"/>
      <c r="NF563" s="272"/>
      <c r="NG563" s="272"/>
      <c r="NH563" s="272"/>
      <c r="NI563" s="272"/>
      <c r="NJ563" s="272"/>
      <c r="NK563" s="272"/>
      <c r="NL563" s="272"/>
      <c r="NM563" s="272"/>
      <c r="NN563" s="272"/>
      <c r="NO563" s="272"/>
      <c r="NP563" s="272"/>
      <c r="NQ563" s="272"/>
      <c r="NR563" s="272"/>
      <c r="NS563" s="272"/>
      <c r="NT563" s="272"/>
      <c r="NU563" s="272"/>
      <c r="NV563" s="272"/>
      <c r="NW563" s="272"/>
      <c r="NX563" s="272"/>
      <c r="NY563" s="272"/>
      <c r="NZ563" s="272"/>
      <c r="OA563" s="272"/>
      <c r="OB563" s="272"/>
      <c r="OC563" s="272"/>
      <c r="OD563" s="272"/>
      <c r="OE563" s="272"/>
      <c r="OF563" s="272"/>
      <c r="OG563" s="272"/>
      <c r="OH563" s="272"/>
      <c r="OI563" s="272"/>
      <c r="OJ563" s="272"/>
      <c r="OK563" s="272"/>
      <c r="OL563" s="272"/>
      <c r="OM563" s="272"/>
      <c r="ON563" s="272"/>
      <c r="OO563" s="272"/>
      <c r="OP563" s="272"/>
      <c r="OQ563" s="272"/>
      <c r="OR563" s="272"/>
      <c r="OS563" s="272"/>
      <c r="OT563" s="272"/>
      <c r="OU563" s="272"/>
      <c r="OV563" s="272"/>
      <c r="OW563" s="272"/>
      <c r="OX563" s="272"/>
      <c r="OY563" s="272"/>
      <c r="OZ563" s="272"/>
      <c r="PA563" s="272"/>
      <c r="PB563" s="272"/>
      <c r="PC563" s="272"/>
      <c r="PD563" s="272"/>
      <c r="PE563" s="272"/>
      <c r="PF563" s="272"/>
      <c r="PG563" s="272"/>
      <c r="PH563" s="272"/>
      <c r="PI563" s="272"/>
      <c r="PJ563" s="272"/>
      <c r="PK563" s="272"/>
      <c r="PL563" s="272"/>
      <c r="PM563" s="272"/>
      <c r="PN563" s="272"/>
      <c r="PO563" s="272"/>
      <c r="PP563" s="272"/>
      <c r="PQ563" s="272"/>
      <c r="PR563" s="272"/>
      <c r="PS563" s="272"/>
      <c r="PT563" s="272"/>
      <c r="PU563" s="272"/>
      <c r="PV563" s="272"/>
      <c r="PW563" s="272"/>
      <c r="PX563" s="272"/>
      <c r="PY563" s="272"/>
      <c r="PZ563" s="272"/>
      <c r="QA563" s="272"/>
      <c r="QB563" s="272"/>
      <c r="QC563" s="272"/>
      <c r="QD563" s="272"/>
      <c r="QE563" s="272"/>
      <c r="QF563" s="272"/>
      <c r="QG563" s="272"/>
      <c r="QH563" s="272"/>
      <c r="QI563" s="272"/>
      <c r="QJ563" s="272"/>
      <c r="QK563" s="272"/>
      <c r="QL563" s="272"/>
      <c r="QM563" s="272"/>
      <c r="QN563" s="272"/>
      <c r="QO563" s="272"/>
      <c r="QP563" s="272"/>
      <c r="QQ563" s="272"/>
      <c r="QR563" s="272"/>
      <c r="QS563" s="272"/>
      <c r="QT563" s="272"/>
      <c r="QU563" s="272"/>
      <c r="QV563" s="272"/>
      <c r="QW563" s="272"/>
      <c r="QX563" s="272"/>
      <c r="QY563" s="272"/>
      <c r="QZ563" s="272"/>
      <c r="RA563" s="272"/>
      <c r="RB563" s="272"/>
      <c r="RC563" s="272"/>
      <c r="RD563" s="272"/>
      <c r="RE563" s="272"/>
      <c r="RF563" s="272"/>
      <c r="RG563" s="272"/>
      <c r="RH563" s="272"/>
      <c r="RI563" s="272"/>
      <c r="RJ563" s="272"/>
      <c r="RK563" s="272"/>
      <c r="RL563" s="272"/>
      <c r="RM563" s="272"/>
      <c r="RN563" s="272"/>
      <c r="RO563" s="272"/>
      <c r="RP563" s="272"/>
      <c r="RQ563" s="272"/>
      <c r="RR563" s="272"/>
      <c r="RS563" s="272"/>
      <c r="RT563" s="272"/>
      <c r="RU563" s="272"/>
      <c r="RV563" s="272"/>
      <c r="RW563" s="272"/>
      <c r="RX563" s="272"/>
      <c r="RY563" s="272"/>
      <c r="RZ563" s="272"/>
      <c r="SA563" s="272"/>
      <c r="SB563" s="272"/>
      <c r="SC563" s="272"/>
      <c r="SD563" s="272"/>
      <c r="SE563" s="272"/>
      <c r="SF563" s="272"/>
      <c r="SG563" s="272"/>
      <c r="SH563" s="272"/>
      <c r="SI563" s="272"/>
      <c r="SJ563" s="272"/>
      <c r="SK563" s="272"/>
      <c r="SL563" s="272"/>
      <c r="SM563" s="272"/>
      <c r="SN563" s="272"/>
      <c r="SO563" s="272"/>
      <c r="SP563" s="272"/>
      <c r="SQ563" s="272"/>
      <c r="SR563" s="272"/>
      <c r="SS563" s="272"/>
      <c r="ST563" s="272"/>
      <c r="SU563" s="272"/>
      <c r="SV563" s="272"/>
      <c r="SW563" s="272"/>
      <c r="SX563" s="272"/>
      <c r="SY563" s="272"/>
      <c r="SZ563" s="272"/>
      <c r="TA563" s="272"/>
      <c r="TB563" s="272"/>
      <c r="TC563" s="272"/>
      <c r="TD563" s="272"/>
      <c r="TE563" s="272"/>
      <c r="TF563" s="272"/>
      <c r="TG563" s="272"/>
      <c r="TH563" s="272"/>
      <c r="TI563" s="272"/>
      <c r="TJ563" s="272"/>
      <c r="TK563" s="272"/>
      <c r="TL563" s="272"/>
      <c r="TM563" s="272"/>
      <c r="TN563" s="272"/>
      <c r="TO563" s="272"/>
      <c r="TP563" s="272"/>
      <c r="TQ563" s="272"/>
      <c r="TR563" s="272"/>
      <c r="TS563" s="272"/>
      <c r="TT563" s="272"/>
      <c r="TU563" s="272"/>
      <c r="TV563" s="272"/>
      <c r="TW563" s="272"/>
      <c r="TX563" s="272"/>
      <c r="TY563" s="272"/>
      <c r="TZ563" s="272"/>
      <c r="UA563" s="272"/>
      <c r="UB563" s="272"/>
      <c r="UC563" s="272"/>
      <c r="UD563" s="272"/>
      <c r="UE563" s="272"/>
      <c r="UF563" s="272"/>
      <c r="UG563" s="272"/>
      <c r="UH563" s="272"/>
      <c r="UI563" s="272"/>
      <c r="UJ563" s="272"/>
      <c r="UK563" s="272"/>
      <c r="UL563" s="272"/>
      <c r="UM563" s="272"/>
      <c r="UN563" s="272"/>
      <c r="UO563" s="272"/>
      <c r="UP563" s="272"/>
      <c r="UQ563" s="272"/>
      <c r="UR563" s="272"/>
      <c r="US563" s="272"/>
      <c r="UT563" s="272"/>
      <c r="UU563" s="272"/>
      <c r="UV563" s="272"/>
      <c r="UW563" s="272"/>
      <c r="UX563" s="272"/>
      <c r="UY563" s="272"/>
      <c r="UZ563" s="272"/>
      <c r="VA563" s="272"/>
      <c r="VB563" s="272"/>
      <c r="VC563" s="272"/>
      <c r="VD563" s="272"/>
      <c r="VE563" s="272"/>
      <c r="VF563" s="272"/>
      <c r="VG563" s="272"/>
      <c r="VH563" s="272"/>
      <c r="VI563" s="272"/>
      <c r="VJ563" s="272"/>
      <c r="VK563" s="272"/>
      <c r="VL563" s="272"/>
      <c r="VM563" s="272"/>
      <c r="VN563" s="272"/>
      <c r="VO563" s="272"/>
      <c r="VP563" s="272"/>
      <c r="VQ563" s="272"/>
      <c r="VR563" s="272"/>
      <c r="VS563" s="272"/>
      <c r="VT563" s="272"/>
      <c r="VU563" s="272"/>
      <c r="VV563" s="272"/>
      <c r="VW563" s="272"/>
      <c r="VX563" s="272"/>
      <c r="VY563" s="272"/>
      <c r="VZ563" s="272"/>
      <c r="WA563" s="272"/>
      <c r="WB563" s="272"/>
      <c r="WC563" s="272"/>
      <c r="WD563" s="272"/>
      <c r="WE563" s="272"/>
      <c r="WF563" s="272"/>
      <c r="WG563" s="272"/>
      <c r="WH563" s="272"/>
      <c r="WI563" s="272"/>
      <c r="WJ563" s="272"/>
      <c r="WK563" s="272"/>
      <c r="WL563" s="272"/>
      <c r="WM563" s="272"/>
      <c r="WN563" s="272"/>
      <c r="WO563" s="272"/>
      <c r="WP563" s="272"/>
      <c r="WQ563" s="272"/>
      <c r="WR563" s="272"/>
      <c r="WS563" s="272"/>
      <c r="WT563" s="272"/>
      <c r="WU563" s="272"/>
      <c r="WV563" s="272"/>
      <c r="WW563" s="272"/>
      <c r="WX563" s="272"/>
      <c r="WY563" s="272"/>
      <c r="WZ563" s="272"/>
      <c r="XA563" s="272"/>
      <c r="XB563" s="272"/>
      <c r="XC563" s="272"/>
      <c r="XD563" s="272"/>
      <c r="XE563" s="272"/>
      <c r="XF563" s="272"/>
      <c r="XG563" s="272"/>
      <c r="XH563" s="272"/>
      <c r="XI563" s="272"/>
      <c r="XJ563" s="272"/>
      <c r="XK563" s="272"/>
      <c r="XL563" s="272"/>
      <c r="XM563" s="272"/>
      <c r="XN563" s="272"/>
      <c r="XO563" s="272"/>
      <c r="XP563" s="272"/>
      <c r="XQ563" s="272"/>
      <c r="XR563" s="272"/>
      <c r="XS563" s="272"/>
      <c r="XT563" s="272"/>
      <c r="XU563" s="272"/>
      <c r="XV563" s="272"/>
      <c r="XW563" s="272"/>
      <c r="XX563" s="272"/>
      <c r="XY563" s="272"/>
      <c r="XZ563" s="272"/>
      <c r="YA563" s="272"/>
      <c r="YB563" s="272"/>
      <c r="YC563" s="272"/>
      <c r="YD563" s="272"/>
      <c r="YE563" s="272"/>
      <c r="YF563" s="272"/>
      <c r="YG563" s="272"/>
      <c r="YH563" s="272"/>
      <c r="YI563" s="272"/>
      <c r="YJ563" s="272"/>
      <c r="YK563" s="272"/>
      <c r="YL563" s="272"/>
      <c r="YM563" s="272"/>
      <c r="YN563" s="272"/>
      <c r="YO563" s="272"/>
      <c r="YP563" s="272"/>
      <c r="YQ563" s="272"/>
      <c r="YR563" s="272"/>
      <c r="YS563" s="272"/>
      <c r="YT563" s="272"/>
      <c r="YU563" s="272"/>
      <c r="YV563" s="272"/>
      <c r="YW563" s="272"/>
      <c r="YX563" s="272"/>
      <c r="YY563" s="272"/>
      <c r="YZ563" s="272"/>
      <c r="ZA563" s="272"/>
      <c r="ZB563" s="272"/>
      <c r="ZC563" s="272"/>
      <c r="ZD563" s="272"/>
      <c r="ZE563" s="272"/>
      <c r="ZF563" s="272"/>
      <c r="ZG563" s="272"/>
      <c r="ZH563" s="272"/>
      <c r="ZI563" s="272"/>
      <c r="ZJ563" s="272"/>
      <c r="ZK563" s="272"/>
      <c r="ZL563" s="272"/>
      <c r="ZM563" s="272"/>
      <c r="ZN563" s="272"/>
      <c r="ZO563" s="272"/>
      <c r="ZP563" s="272"/>
      <c r="ZQ563" s="272"/>
      <c r="ZR563" s="272"/>
      <c r="ZS563" s="272"/>
      <c r="ZT563" s="272"/>
      <c r="ZU563" s="272"/>
      <c r="ZV563" s="272"/>
      <c r="ZW563" s="272"/>
      <c r="ZX563" s="272"/>
      <c r="ZY563" s="272"/>
      <c r="ZZ563" s="272"/>
      <c r="AAA563" s="272"/>
      <c r="AAB563" s="272"/>
      <c r="AAC563" s="272"/>
      <c r="AAD563" s="272"/>
      <c r="AAE563" s="272"/>
      <c r="AAF563" s="272"/>
      <c r="AAG563" s="272"/>
      <c r="AAH563" s="272"/>
      <c r="AAI563" s="272"/>
      <c r="AAJ563" s="272"/>
      <c r="AAK563" s="272"/>
      <c r="AAL563" s="272"/>
      <c r="AAM563" s="272"/>
      <c r="AAN563" s="272"/>
      <c r="AAO563" s="272"/>
      <c r="AAP563" s="272"/>
      <c r="AAQ563" s="272"/>
      <c r="AAR563" s="272"/>
      <c r="AAS563" s="272"/>
      <c r="AAT563" s="272"/>
      <c r="AAU563" s="272"/>
      <c r="AAV563" s="272"/>
      <c r="AAW563" s="272"/>
      <c r="AAX563" s="272"/>
      <c r="AAY563" s="272"/>
      <c r="AAZ563" s="272"/>
      <c r="ABA563" s="272"/>
      <c r="ABB563" s="272"/>
      <c r="ABC563" s="272"/>
      <c r="ABD563" s="272"/>
      <c r="ABE563" s="272"/>
      <c r="ABF563" s="272"/>
      <c r="ABG563" s="272"/>
      <c r="ABH563" s="272"/>
      <c r="ABI563" s="272"/>
      <c r="ABJ563" s="272"/>
      <c r="ABK563" s="272"/>
      <c r="ABL563" s="272"/>
      <c r="ABM563" s="272"/>
      <c r="ABN563" s="272"/>
      <c r="ABO563" s="272"/>
      <c r="ABP563" s="272"/>
      <c r="ABQ563" s="272"/>
      <c r="ABR563" s="272"/>
      <c r="ABS563" s="272"/>
      <c r="ABT563" s="272"/>
      <c r="ABU563" s="272"/>
      <c r="ABV563" s="272"/>
      <c r="ABW563" s="272"/>
      <c r="ABX563" s="272"/>
      <c r="ABY563" s="272"/>
      <c r="ABZ563" s="272"/>
      <c r="ACA563" s="272"/>
      <c r="ACB563" s="272"/>
      <c r="ACC563" s="272"/>
      <c r="ACD563" s="272"/>
      <c r="ACE563" s="272"/>
      <c r="ACF563" s="272"/>
      <c r="ACG563" s="272"/>
      <c r="ACH563" s="272"/>
      <c r="ACI563" s="272"/>
      <c r="ACJ563" s="272"/>
      <c r="ACK563" s="272"/>
      <c r="ACL563" s="272"/>
      <c r="ACM563" s="272"/>
      <c r="ACN563" s="272"/>
      <c r="ACO563" s="272"/>
      <c r="ACP563" s="272"/>
      <c r="ACQ563" s="272"/>
      <c r="ACR563" s="272"/>
      <c r="ACS563" s="272"/>
      <c r="ACT563" s="272"/>
      <c r="ACU563" s="272"/>
      <c r="ACV563" s="272"/>
      <c r="ACW563" s="272"/>
      <c r="ACX563" s="272"/>
      <c r="ACY563" s="272"/>
      <c r="ACZ563" s="272"/>
      <c r="ADA563" s="272"/>
      <c r="ADB563" s="272"/>
      <c r="ADC563" s="272"/>
      <c r="ADD563" s="272"/>
      <c r="ADE563" s="272"/>
      <c r="ADF563" s="272"/>
      <c r="ADG563" s="272"/>
      <c r="ADH563" s="272"/>
      <c r="ADI563" s="272"/>
      <c r="ADJ563" s="272"/>
      <c r="ADK563" s="272"/>
      <c r="ADL563" s="272"/>
      <c r="ADM563" s="272"/>
      <c r="ADN563" s="272"/>
      <c r="ADO563" s="272"/>
      <c r="ADP563" s="272"/>
      <c r="ADQ563" s="272"/>
      <c r="ADR563" s="272"/>
      <c r="ADS563" s="272"/>
      <c r="ADT563" s="272"/>
      <c r="ADU563" s="272"/>
      <c r="ADV563" s="272"/>
      <c r="ADW563" s="272"/>
      <c r="ADX563" s="272"/>
      <c r="ADY563" s="272"/>
      <c r="ADZ563" s="272"/>
      <c r="AEA563" s="272"/>
      <c r="AEB563" s="272"/>
      <c r="AEC563" s="272"/>
      <c r="AED563" s="272"/>
      <c r="AEE563" s="272"/>
      <c r="AEF563" s="272"/>
      <c r="AEG563" s="272"/>
      <c r="AEH563" s="272"/>
      <c r="AEI563" s="272"/>
      <c r="AEJ563" s="272"/>
      <c r="AEK563" s="272"/>
      <c r="AEL563" s="272"/>
      <c r="AEM563" s="272"/>
      <c r="AEN563" s="272"/>
      <c r="AEO563" s="272"/>
      <c r="AEP563" s="272"/>
      <c r="AEQ563" s="272"/>
      <c r="AER563" s="272"/>
      <c r="AES563" s="272"/>
      <c r="AET563" s="272"/>
      <c r="AEU563" s="272"/>
      <c r="AEV563" s="272"/>
      <c r="AEW563" s="272"/>
      <c r="AEX563" s="272"/>
      <c r="AEY563" s="272"/>
      <c r="AEZ563" s="272"/>
      <c r="AFA563" s="272"/>
      <c r="AFB563" s="272"/>
      <c r="AFC563" s="272"/>
      <c r="AFD563" s="272"/>
      <c r="AFE563" s="272"/>
      <c r="AFF563" s="272"/>
      <c r="AFG563" s="272"/>
      <c r="AFH563" s="272"/>
      <c r="AFI563" s="272"/>
      <c r="AFJ563" s="272"/>
      <c r="AFK563" s="272"/>
      <c r="AFL563" s="272"/>
      <c r="AFM563" s="272"/>
      <c r="AFN563" s="272"/>
      <c r="AFO563" s="272"/>
      <c r="AFP563" s="272"/>
      <c r="AFQ563" s="272"/>
      <c r="AFR563" s="272"/>
      <c r="AFS563" s="272"/>
      <c r="AFT563" s="272"/>
      <c r="AFU563" s="272"/>
      <c r="AFV563" s="272"/>
      <c r="AFW563" s="272"/>
      <c r="AFX563" s="272"/>
      <c r="AFY563" s="272"/>
      <c r="AFZ563" s="272"/>
      <c r="AGA563" s="272"/>
      <c r="AGB563" s="272"/>
      <c r="AGC563" s="272"/>
      <c r="AGD563" s="272"/>
      <c r="AGE563" s="272"/>
      <c r="AGF563" s="272"/>
      <c r="AGG563" s="272"/>
      <c r="AGH563" s="272"/>
      <c r="AGI563" s="272"/>
      <c r="AGJ563" s="272"/>
      <c r="AGK563" s="272"/>
      <c r="AGL563" s="272"/>
      <c r="AGM563" s="272"/>
      <c r="AGN563" s="272"/>
      <c r="AGO563" s="272"/>
      <c r="AGP563" s="272"/>
      <c r="AGQ563" s="272"/>
      <c r="AGR563" s="272"/>
      <c r="AGS563" s="272"/>
      <c r="AGT563" s="272"/>
      <c r="AGU563" s="272"/>
      <c r="AGV563" s="272"/>
      <c r="AGW563" s="272"/>
      <c r="AGX563" s="272"/>
      <c r="AGY563" s="272"/>
      <c r="AGZ563" s="272"/>
      <c r="AHA563" s="272"/>
      <c r="AHB563" s="272"/>
      <c r="AHC563" s="272"/>
      <c r="AHD563" s="272"/>
      <c r="AHE563" s="272"/>
      <c r="AHF563" s="272"/>
      <c r="AHG563" s="272"/>
      <c r="AHH563" s="272"/>
      <c r="AHI563" s="272"/>
      <c r="AHJ563" s="272"/>
      <c r="AHK563" s="272"/>
      <c r="AHL563" s="272"/>
      <c r="AHM563" s="272"/>
      <c r="AHN563" s="272"/>
      <c r="AHO563" s="272"/>
      <c r="AHP563" s="272"/>
      <c r="AHQ563" s="272"/>
      <c r="AHR563" s="272"/>
      <c r="AHS563" s="272"/>
      <c r="AHT563" s="272"/>
      <c r="AHU563" s="272"/>
      <c r="AHV563" s="272"/>
      <c r="AHW563" s="272"/>
      <c r="AHX563" s="272"/>
      <c r="AHY563" s="272"/>
      <c r="AHZ563" s="272"/>
      <c r="AIA563" s="272"/>
      <c r="AIB563" s="272"/>
      <c r="AIC563" s="272"/>
      <c r="AID563" s="272"/>
      <c r="AIE563" s="272"/>
      <c r="AIF563" s="272"/>
      <c r="AIG563" s="272"/>
      <c r="AIH563" s="272"/>
      <c r="AII563" s="272"/>
      <c r="AIJ563" s="272"/>
      <c r="AIK563" s="272"/>
      <c r="AIL563" s="272"/>
      <c r="AIM563" s="272"/>
      <c r="AIN563" s="272"/>
      <c r="AIO563" s="272"/>
      <c r="AIP563" s="272"/>
      <c r="AIQ563" s="272"/>
      <c r="AIR563" s="272"/>
      <c r="AIS563" s="272"/>
      <c r="AIT563" s="272"/>
      <c r="AIU563" s="272"/>
      <c r="AIV563" s="272"/>
      <c r="AIW563" s="272"/>
      <c r="AIX563" s="272"/>
      <c r="AIY563" s="272"/>
      <c r="AIZ563" s="272"/>
      <c r="AJA563" s="272"/>
      <c r="AJB563" s="272"/>
      <c r="AJC563" s="272"/>
      <c r="AJD563" s="272"/>
      <c r="AJE563" s="272"/>
      <c r="AJF563" s="272"/>
      <c r="AJG563" s="272"/>
      <c r="AJH563" s="272"/>
      <c r="AJI563" s="272"/>
      <c r="AJJ563" s="272"/>
      <c r="AJK563" s="272"/>
      <c r="AJL563" s="272"/>
      <c r="AJM563" s="272"/>
      <c r="AJN563" s="272"/>
      <c r="AJO563" s="272"/>
      <c r="AJP563" s="272"/>
      <c r="AJQ563" s="272"/>
      <c r="AJR563" s="272"/>
      <c r="AJS563" s="272"/>
      <c r="AJT563" s="272"/>
      <c r="AJU563" s="272"/>
      <c r="AJV563" s="272"/>
      <c r="AJW563" s="272"/>
      <c r="AJX563" s="272"/>
      <c r="AJY563" s="272"/>
      <c r="AJZ563" s="272"/>
      <c r="AKA563" s="272"/>
      <c r="AKB563" s="272"/>
      <c r="AKC563" s="272"/>
      <c r="AKD563" s="272"/>
      <c r="AKE563" s="272"/>
      <c r="AKF563" s="272"/>
      <c r="AKG563" s="272"/>
      <c r="AKH563" s="272"/>
      <c r="AKI563" s="272"/>
      <c r="AKJ563" s="272"/>
      <c r="AKK563" s="272"/>
      <c r="AKL563" s="272"/>
      <c r="AKM563" s="272"/>
      <c r="AKN563" s="272"/>
      <c r="AKO563" s="272"/>
      <c r="AKP563" s="272"/>
      <c r="AKQ563" s="272"/>
      <c r="AKR563" s="272"/>
      <c r="AKS563" s="272"/>
      <c r="AKT563" s="272"/>
      <c r="AKU563" s="272"/>
      <c r="AKV563" s="272"/>
      <c r="AKW563" s="272"/>
      <c r="AKX563" s="272"/>
      <c r="AKY563" s="272"/>
      <c r="AKZ563" s="272"/>
      <c r="ALA563" s="272"/>
      <c r="ALB563" s="272"/>
      <c r="ALC563" s="272"/>
      <c r="ALD563" s="272"/>
      <c r="ALE563" s="272"/>
    </row>
    <row r="564" spans="1:993" s="274" customFormat="1" ht="63.75" x14ac:dyDescent="0.2">
      <c r="A564" s="395" t="s">
        <v>8576</v>
      </c>
      <c r="B564" s="18" t="s">
        <v>3984</v>
      </c>
      <c r="C564" s="35" t="s">
        <v>1422</v>
      </c>
      <c r="D564" s="206"/>
      <c r="E564" s="35" t="s">
        <v>6428</v>
      </c>
      <c r="F564" s="190"/>
      <c r="G564" s="190"/>
      <c r="H564" s="13" t="s">
        <v>1790</v>
      </c>
      <c r="I564" s="239" t="s">
        <v>4899</v>
      </c>
      <c r="J564" s="18" t="s">
        <v>2091</v>
      </c>
      <c r="K564" s="13"/>
      <c r="L564" s="315">
        <v>1</v>
      </c>
      <c r="M564" s="329" t="s">
        <v>7570</v>
      </c>
      <c r="N564" s="329" t="s">
        <v>7570</v>
      </c>
      <c r="O564" s="329" t="s">
        <v>7570</v>
      </c>
      <c r="P564" s="329" t="s">
        <v>7570</v>
      </c>
      <c r="Q564" s="329" t="s">
        <v>7570</v>
      </c>
      <c r="R564" s="272"/>
      <c r="S564" s="272"/>
      <c r="T564" s="272"/>
      <c r="U564" s="272"/>
      <c r="V564" s="272"/>
      <c r="W564" s="272"/>
      <c r="X564" s="272"/>
      <c r="Y564" s="272"/>
      <c r="Z564" s="272"/>
      <c r="AA564" s="272"/>
      <c r="AB564" s="272"/>
      <c r="AC564" s="272"/>
      <c r="AD564" s="272"/>
      <c r="AE564" s="272"/>
      <c r="AF564" s="272"/>
      <c r="AG564" s="272"/>
      <c r="AH564" s="272"/>
      <c r="AI564" s="272"/>
      <c r="AJ564" s="272"/>
      <c r="AK564" s="272"/>
      <c r="AL564" s="272"/>
      <c r="AM564" s="272"/>
      <c r="AN564" s="272"/>
      <c r="AO564" s="272"/>
      <c r="AP564" s="272"/>
      <c r="AQ564" s="272"/>
      <c r="AR564" s="272"/>
      <c r="AS564" s="272"/>
      <c r="AT564" s="272"/>
      <c r="AU564" s="272"/>
      <c r="AV564" s="272"/>
      <c r="AW564" s="272"/>
      <c r="AX564" s="272"/>
      <c r="AY564" s="272"/>
      <c r="AZ564" s="272"/>
      <c r="BA564" s="272"/>
      <c r="BB564" s="272"/>
      <c r="BC564" s="272"/>
      <c r="BD564" s="272"/>
      <c r="BE564" s="272"/>
      <c r="BF564" s="272"/>
      <c r="BG564" s="272"/>
      <c r="BH564" s="272"/>
      <c r="BI564" s="272"/>
      <c r="BJ564" s="272"/>
      <c r="BK564" s="272"/>
      <c r="BL564" s="272"/>
      <c r="BM564" s="272"/>
      <c r="BN564" s="272"/>
      <c r="BO564" s="272"/>
      <c r="BP564" s="272"/>
      <c r="BQ564" s="272"/>
      <c r="BR564" s="272"/>
      <c r="BS564" s="272"/>
      <c r="BT564" s="272"/>
      <c r="BU564" s="272"/>
      <c r="BV564" s="272"/>
      <c r="BW564" s="272"/>
      <c r="BX564" s="272"/>
      <c r="BY564" s="272"/>
      <c r="BZ564" s="272"/>
      <c r="CA564" s="272"/>
      <c r="CB564" s="272"/>
      <c r="CC564" s="272"/>
      <c r="CD564" s="272"/>
      <c r="CE564" s="272"/>
      <c r="CF564" s="272"/>
      <c r="CG564" s="272"/>
      <c r="CH564" s="272"/>
      <c r="CI564" s="272"/>
      <c r="CJ564" s="272"/>
      <c r="CK564" s="272"/>
      <c r="CL564" s="272"/>
      <c r="CM564" s="272"/>
      <c r="CN564" s="272"/>
      <c r="CO564" s="272"/>
      <c r="CP564" s="272"/>
      <c r="CQ564" s="272"/>
      <c r="CR564" s="272"/>
      <c r="CS564" s="272"/>
      <c r="CT564" s="272"/>
      <c r="CU564" s="272"/>
      <c r="CV564" s="272"/>
      <c r="CW564" s="272"/>
      <c r="CX564" s="272"/>
      <c r="CY564" s="272"/>
      <c r="CZ564" s="272"/>
      <c r="DA564" s="272"/>
      <c r="DB564" s="272"/>
      <c r="DC564" s="272"/>
      <c r="DD564" s="272"/>
      <c r="DE564" s="272"/>
      <c r="DF564" s="272"/>
      <c r="DG564" s="272"/>
      <c r="DH564" s="272"/>
      <c r="DI564" s="272"/>
      <c r="DJ564" s="272"/>
      <c r="DK564" s="272"/>
      <c r="DL564" s="272"/>
      <c r="DM564" s="272"/>
      <c r="DN564" s="272"/>
      <c r="DO564" s="272"/>
      <c r="DP564" s="272"/>
      <c r="DQ564" s="272"/>
      <c r="DR564" s="272"/>
      <c r="DS564" s="272"/>
      <c r="DT564" s="272"/>
      <c r="DU564" s="272"/>
      <c r="DV564" s="272"/>
      <c r="DW564" s="272"/>
      <c r="DX564" s="272"/>
      <c r="DY564" s="272"/>
      <c r="DZ564" s="272"/>
      <c r="EA564" s="272"/>
      <c r="EB564" s="272"/>
      <c r="EC564" s="272"/>
      <c r="ED564" s="272"/>
      <c r="EE564" s="272"/>
      <c r="EF564" s="272"/>
      <c r="EG564" s="272"/>
      <c r="EH564" s="272"/>
      <c r="EI564" s="272"/>
      <c r="EJ564" s="272"/>
      <c r="EK564" s="272"/>
      <c r="EL564" s="272"/>
      <c r="EM564" s="272"/>
      <c r="EN564" s="272"/>
      <c r="EO564" s="272"/>
      <c r="EP564" s="272"/>
      <c r="EQ564" s="272"/>
      <c r="ER564" s="272"/>
      <c r="ES564" s="272"/>
      <c r="ET564" s="272"/>
      <c r="EU564" s="272"/>
      <c r="EV564" s="272"/>
      <c r="EW564" s="272"/>
      <c r="EX564" s="272"/>
      <c r="EY564" s="272"/>
      <c r="EZ564" s="272"/>
      <c r="FA564" s="272"/>
      <c r="FB564" s="272"/>
      <c r="FC564" s="272"/>
      <c r="FD564" s="272"/>
      <c r="FE564" s="272"/>
      <c r="FF564" s="272"/>
      <c r="FG564" s="272"/>
      <c r="FH564" s="272"/>
      <c r="FI564" s="272"/>
      <c r="FJ564" s="272"/>
      <c r="FK564" s="272"/>
      <c r="FL564" s="272"/>
      <c r="FM564" s="272"/>
      <c r="FN564" s="272"/>
      <c r="FO564" s="272"/>
      <c r="FP564" s="272"/>
      <c r="FQ564" s="272"/>
      <c r="FR564" s="272"/>
      <c r="FS564" s="272"/>
      <c r="FT564" s="272"/>
      <c r="FU564" s="272"/>
      <c r="FV564" s="272"/>
      <c r="FW564" s="272"/>
      <c r="FX564" s="272"/>
      <c r="FY564" s="272"/>
      <c r="FZ564" s="272"/>
      <c r="GA564" s="272"/>
      <c r="GB564" s="272"/>
      <c r="GC564" s="272"/>
      <c r="GD564" s="272"/>
      <c r="GE564" s="272"/>
      <c r="GF564" s="272"/>
      <c r="GG564" s="272"/>
      <c r="GH564" s="272"/>
      <c r="GI564" s="272"/>
      <c r="GJ564" s="272"/>
      <c r="GK564" s="272"/>
      <c r="GL564" s="272"/>
      <c r="GM564" s="272"/>
      <c r="GN564" s="272"/>
      <c r="GO564" s="272"/>
      <c r="GP564" s="272"/>
      <c r="GQ564" s="272"/>
      <c r="GR564" s="272"/>
      <c r="GS564" s="272"/>
      <c r="GT564" s="272"/>
      <c r="GU564" s="272"/>
      <c r="GV564" s="272"/>
      <c r="GW564" s="272"/>
      <c r="GX564" s="272"/>
      <c r="GY564" s="272"/>
      <c r="GZ564" s="272"/>
      <c r="HA564" s="272"/>
      <c r="HB564" s="272"/>
      <c r="HC564" s="272"/>
      <c r="HD564" s="272"/>
      <c r="HE564" s="272"/>
      <c r="HF564" s="272"/>
      <c r="HG564" s="272"/>
      <c r="HH564" s="272"/>
      <c r="HI564" s="272"/>
      <c r="HJ564" s="272"/>
      <c r="HK564" s="272"/>
      <c r="HL564" s="272"/>
      <c r="HM564" s="272"/>
      <c r="HN564" s="272"/>
      <c r="HO564" s="272"/>
      <c r="HP564" s="272"/>
      <c r="HQ564" s="272"/>
      <c r="HR564" s="272"/>
      <c r="HS564" s="272"/>
      <c r="HT564" s="272"/>
      <c r="HU564" s="272"/>
      <c r="HV564" s="272"/>
      <c r="HW564" s="272"/>
      <c r="HX564" s="272"/>
      <c r="HY564" s="272"/>
      <c r="HZ564" s="272"/>
      <c r="IA564" s="272"/>
      <c r="IB564" s="272"/>
      <c r="IC564" s="272"/>
      <c r="ID564" s="272"/>
      <c r="IE564" s="272"/>
      <c r="IF564" s="272"/>
      <c r="IG564" s="272"/>
      <c r="IH564" s="272"/>
      <c r="II564" s="272"/>
      <c r="IJ564" s="272"/>
      <c r="IK564" s="272"/>
      <c r="IL564" s="272"/>
      <c r="IM564" s="272"/>
      <c r="IN564" s="272"/>
      <c r="IO564" s="272"/>
      <c r="IP564" s="272"/>
      <c r="IQ564" s="272"/>
      <c r="IR564" s="272"/>
      <c r="IS564" s="272"/>
      <c r="IT564" s="272"/>
      <c r="IU564" s="272"/>
      <c r="IV564" s="272"/>
      <c r="IW564" s="272"/>
      <c r="IX564" s="272"/>
      <c r="IY564" s="272"/>
      <c r="IZ564" s="272"/>
      <c r="JA564" s="272"/>
      <c r="JB564" s="272"/>
      <c r="JC564" s="272"/>
      <c r="JD564" s="272"/>
      <c r="JE564" s="272"/>
      <c r="JF564" s="272"/>
      <c r="JG564" s="272"/>
      <c r="JH564" s="272"/>
      <c r="JI564" s="272"/>
      <c r="JJ564" s="272"/>
      <c r="JK564" s="272"/>
      <c r="JL564" s="272"/>
      <c r="JM564" s="272"/>
      <c r="JN564" s="272"/>
      <c r="JO564" s="272"/>
      <c r="JP564" s="272"/>
      <c r="JQ564" s="272"/>
      <c r="JR564" s="272"/>
      <c r="JS564" s="272"/>
      <c r="JT564" s="272"/>
      <c r="JU564" s="272"/>
      <c r="JV564" s="272"/>
      <c r="JW564" s="272"/>
      <c r="JX564" s="272"/>
      <c r="JY564" s="272"/>
      <c r="JZ564" s="272"/>
      <c r="KA564" s="272"/>
      <c r="KB564" s="272"/>
      <c r="KC564" s="272"/>
      <c r="KD564" s="272"/>
      <c r="KE564" s="272"/>
      <c r="KF564" s="272"/>
      <c r="KG564" s="272"/>
      <c r="KH564" s="272"/>
      <c r="KI564" s="272"/>
      <c r="KJ564" s="272"/>
      <c r="KK564" s="272"/>
      <c r="KL564" s="272"/>
      <c r="KM564" s="272"/>
      <c r="KN564" s="272"/>
      <c r="KO564" s="272"/>
      <c r="KP564" s="272"/>
      <c r="KQ564" s="272"/>
      <c r="KR564" s="272"/>
      <c r="KS564" s="272"/>
      <c r="KT564" s="272"/>
      <c r="KU564" s="272"/>
      <c r="KV564" s="272"/>
      <c r="KW564" s="272"/>
      <c r="KX564" s="272"/>
      <c r="KY564" s="272"/>
      <c r="KZ564" s="272"/>
      <c r="LA564" s="272"/>
      <c r="LB564" s="272"/>
      <c r="LC564" s="272"/>
      <c r="LD564" s="272"/>
      <c r="LE564" s="272"/>
      <c r="LF564" s="272"/>
      <c r="LG564" s="272"/>
      <c r="LH564" s="272"/>
      <c r="LI564" s="272"/>
      <c r="LJ564" s="272"/>
      <c r="LK564" s="272"/>
      <c r="LL564" s="272"/>
      <c r="LM564" s="272"/>
      <c r="LN564" s="272"/>
      <c r="LO564" s="272"/>
      <c r="LP564" s="272"/>
      <c r="LQ564" s="272"/>
      <c r="LR564" s="272"/>
      <c r="LS564" s="272"/>
      <c r="LT564" s="272"/>
      <c r="LU564" s="272"/>
      <c r="LV564" s="272"/>
      <c r="LW564" s="272"/>
      <c r="LX564" s="272"/>
      <c r="LY564" s="272"/>
      <c r="LZ564" s="272"/>
      <c r="MA564" s="272"/>
      <c r="MB564" s="272"/>
      <c r="MC564" s="272"/>
      <c r="MD564" s="272"/>
      <c r="ME564" s="272"/>
      <c r="MF564" s="272"/>
      <c r="MG564" s="272"/>
      <c r="MH564" s="272"/>
      <c r="MI564" s="272"/>
      <c r="MJ564" s="272"/>
      <c r="MK564" s="272"/>
      <c r="ML564" s="272"/>
      <c r="MM564" s="272"/>
      <c r="MN564" s="272"/>
      <c r="MO564" s="272"/>
      <c r="MP564" s="272"/>
      <c r="MQ564" s="272"/>
      <c r="MR564" s="272"/>
      <c r="MS564" s="272"/>
      <c r="MT564" s="272"/>
      <c r="MU564" s="272"/>
      <c r="MV564" s="272"/>
      <c r="MW564" s="272"/>
      <c r="MX564" s="272"/>
      <c r="MY564" s="272"/>
      <c r="MZ564" s="272"/>
      <c r="NA564" s="272"/>
      <c r="NB564" s="272"/>
      <c r="NC564" s="272"/>
      <c r="ND564" s="272"/>
      <c r="NE564" s="272"/>
      <c r="NF564" s="272"/>
      <c r="NG564" s="272"/>
      <c r="NH564" s="272"/>
      <c r="NI564" s="272"/>
      <c r="NJ564" s="272"/>
      <c r="NK564" s="272"/>
      <c r="NL564" s="272"/>
      <c r="NM564" s="272"/>
      <c r="NN564" s="272"/>
      <c r="NO564" s="272"/>
      <c r="NP564" s="272"/>
      <c r="NQ564" s="272"/>
      <c r="NR564" s="272"/>
      <c r="NS564" s="272"/>
      <c r="NT564" s="272"/>
      <c r="NU564" s="272"/>
      <c r="NV564" s="272"/>
      <c r="NW564" s="272"/>
      <c r="NX564" s="272"/>
      <c r="NY564" s="272"/>
      <c r="NZ564" s="272"/>
      <c r="OA564" s="272"/>
      <c r="OB564" s="272"/>
      <c r="OC564" s="272"/>
      <c r="OD564" s="272"/>
      <c r="OE564" s="272"/>
      <c r="OF564" s="272"/>
      <c r="OG564" s="272"/>
      <c r="OH564" s="272"/>
      <c r="OI564" s="272"/>
      <c r="OJ564" s="272"/>
      <c r="OK564" s="272"/>
      <c r="OL564" s="272"/>
      <c r="OM564" s="272"/>
      <c r="ON564" s="272"/>
      <c r="OO564" s="272"/>
      <c r="OP564" s="272"/>
      <c r="OQ564" s="272"/>
      <c r="OR564" s="272"/>
      <c r="OS564" s="272"/>
      <c r="OT564" s="272"/>
      <c r="OU564" s="272"/>
      <c r="OV564" s="272"/>
      <c r="OW564" s="272"/>
      <c r="OX564" s="272"/>
      <c r="OY564" s="272"/>
      <c r="OZ564" s="272"/>
      <c r="PA564" s="272"/>
      <c r="PB564" s="272"/>
      <c r="PC564" s="272"/>
      <c r="PD564" s="272"/>
      <c r="PE564" s="272"/>
      <c r="PF564" s="272"/>
      <c r="PG564" s="272"/>
      <c r="PH564" s="272"/>
      <c r="PI564" s="272"/>
      <c r="PJ564" s="272"/>
      <c r="PK564" s="272"/>
      <c r="PL564" s="272"/>
      <c r="PM564" s="272"/>
      <c r="PN564" s="272"/>
      <c r="PO564" s="272"/>
      <c r="PP564" s="272"/>
      <c r="PQ564" s="272"/>
      <c r="PR564" s="272"/>
      <c r="PS564" s="272"/>
      <c r="PT564" s="272"/>
      <c r="PU564" s="272"/>
      <c r="PV564" s="272"/>
      <c r="PW564" s="272"/>
      <c r="PX564" s="272"/>
      <c r="PY564" s="272"/>
      <c r="PZ564" s="272"/>
      <c r="QA564" s="272"/>
      <c r="QB564" s="272"/>
      <c r="QC564" s="272"/>
      <c r="QD564" s="272"/>
      <c r="QE564" s="272"/>
      <c r="QF564" s="272"/>
      <c r="QG564" s="272"/>
      <c r="QH564" s="272"/>
      <c r="QI564" s="272"/>
      <c r="QJ564" s="272"/>
      <c r="QK564" s="272"/>
      <c r="QL564" s="272"/>
      <c r="QM564" s="272"/>
      <c r="QN564" s="272"/>
      <c r="QO564" s="272"/>
      <c r="QP564" s="272"/>
      <c r="QQ564" s="272"/>
      <c r="QR564" s="272"/>
      <c r="QS564" s="272"/>
      <c r="QT564" s="272"/>
      <c r="QU564" s="272"/>
      <c r="QV564" s="272"/>
      <c r="QW564" s="272"/>
      <c r="QX564" s="272"/>
      <c r="QY564" s="272"/>
      <c r="QZ564" s="272"/>
      <c r="RA564" s="272"/>
      <c r="RB564" s="272"/>
      <c r="RC564" s="272"/>
      <c r="RD564" s="272"/>
      <c r="RE564" s="272"/>
      <c r="RF564" s="272"/>
      <c r="RG564" s="272"/>
      <c r="RH564" s="272"/>
      <c r="RI564" s="272"/>
      <c r="RJ564" s="272"/>
      <c r="RK564" s="272"/>
      <c r="RL564" s="272"/>
      <c r="RM564" s="272"/>
      <c r="RN564" s="272"/>
      <c r="RO564" s="272"/>
      <c r="RP564" s="272"/>
      <c r="RQ564" s="272"/>
      <c r="RR564" s="272"/>
      <c r="RS564" s="272"/>
      <c r="RT564" s="272"/>
      <c r="RU564" s="272"/>
      <c r="RV564" s="272"/>
      <c r="RW564" s="272"/>
      <c r="RX564" s="272"/>
      <c r="RY564" s="272"/>
      <c r="RZ564" s="272"/>
      <c r="SA564" s="272"/>
      <c r="SB564" s="272"/>
      <c r="SC564" s="272"/>
      <c r="SD564" s="272"/>
      <c r="SE564" s="272"/>
      <c r="SF564" s="272"/>
      <c r="SG564" s="272"/>
      <c r="SH564" s="272"/>
      <c r="SI564" s="272"/>
      <c r="SJ564" s="272"/>
      <c r="SK564" s="272"/>
      <c r="SL564" s="272"/>
      <c r="SM564" s="272"/>
      <c r="SN564" s="272"/>
      <c r="SO564" s="272"/>
      <c r="SP564" s="272"/>
      <c r="SQ564" s="272"/>
      <c r="SR564" s="272"/>
      <c r="SS564" s="272"/>
      <c r="ST564" s="272"/>
      <c r="SU564" s="272"/>
      <c r="SV564" s="272"/>
      <c r="SW564" s="272"/>
      <c r="SX564" s="272"/>
      <c r="SY564" s="272"/>
      <c r="SZ564" s="272"/>
      <c r="TA564" s="272"/>
      <c r="TB564" s="272"/>
      <c r="TC564" s="272"/>
      <c r="TD564" s="272"/>
      <c r="TE564" s="272"/>
      <c r="TF564" s="272"/>
      <c r="TG564" s="272"/>
      <c r="TH564" s="272"/>
      <c r="TI564" s="272"/>
      <c r="TJ564" s="272"/>
      <c r="TK564" s="272"/>
      <c r="TL564" s="272"/>
      <c r="TM564" s="272"/>
      <c r="TN564" s="272"/>
      <c r="TO564" s="272"/>
      <c r="TP564" s="272"/>
      <c r="TQ564" s="272"/>
      <c r="TR564" s="272"/>
      <c r="TS564" s="272"/>
      <c r="TT564" s="272"/>
      <c r="TU564" s="272"/>
      <c r="TV564" s="272"/>
      <c r="TW564" s="272"/>
      <c r="TX564" s="272"/>
      <c r="TY564" s="272"/>
      <c r="TZ564" s="272"/>
      <c r="UA564" s="272"/>
      <c r="UB564" s="272"/>
      <c r="UC564" s="272"/>
      <c r="UD564" s="272"/>
      <c r="UE564" s="272"/>
      <c r="UF564" s="272"/>
      <c r="UG564" s="272"/>
      <c r="UH564" s="272"/>
      <c r="UI564" s="272"/>
      <c r="UJ564" s="272"/>
      <c r="UK564" s="272"/>
      <c r="UL564" s="272"/>
      <c r="UM564" s="272"/>
      <c r="UN564" s="272"/>
      <c r="UO564" s="272"/>
      <c r="UP564" s="272"/>
      <c r="UQ564" s="272"/>
      <c r="UR564" s="272"/>
      <c r="US564" s="272"/>
      <c r="UT564" s="272"/>
      <c r="UU564" s="272"/>
      <c r="UV564" s="272"/>
      <c r="UW564" s="272"/>
      <c r="UX564" s="272"/>
      <c r="UY564" s="272"/>
      <c r="UZ564" s="272"/>
      <c r="VA564" s="272"/>
      <c r="VB564" s="272"/>
      <c r="VC564" s="272"/>
      <c r="VD564" s="272"/>
      <c r="VE564" s="272"/>
      <c r="VF564" s="272"/>
      <c r="VG564" s="272"/>
      <c r="VH564" s="272"/>
      <c r="VI564" s="272"/>
      <c r="VJ564" s="272"/>
      <c r="VK564" s="272"/>
      <c r="VL564" s="272"/>
      <c r="VM564" s="272"/>
      <c r="VN564" s="272"/>
      <c r="VO564" s="272"/>
      <c r="VP564" s="272"/>
      <c r="VQ564" s="272"/>
      <c r="VR564" s="272"/>
      <c r="VS564" s="272"/>
      <c r="VT564" s="272"/>
      <c r="VU564" s="272"/>
      <c r="VV564" s="272"/>
      <c r="VW564" s="272"/>
      <c r="VX564" s="272"/>
      <c r="VY564" s="272"/>
      <c r="VZ564" s="272"/>
      <c r="WA564" s="272"/>
      <c r="WB564" s="272"/>
      <c r="WC564" s="272"/>
      <c r="WD564" s="272"/>
      <c r="WE564" s="272"/>
      <c r="WF564" s="272"/>
      <c r="WG564" s="272"/>
      <c r="WH564" s="272"/>
      <c r="WI564" s="272"/>
      <c r="WJ564" s="272"/>
      <c r="WK564" s="272"/>
      <c r="WL564" s="272"/>
      <c r="WM564" s="272"/>
      <c r="WN564" s="272"/>
      <c r="WO564" s="272"/>
      <c r="WP564" s="272"/>
      <c r="WQ564" s="272"/>
      <c r="WR564" s="272"/>
      <c r="WS564" s="272"/>
      <c r="WT564" s="272"/>
      <c r="WU564" s="272"/>
      <c r="WV564" s="272"/>
      <c r="WW564" s="272"/>
      <c r="WX564" s="272"/>
      <c r="WY564" s="272"/>
      <c r="WZ564" s="272"/>
      <c r="XA564" s="272"/>
      <c r="XB564" s="272"/>
      <c r="XC564" s="272"/>
      <c r="XD564" s="272"/>
      <c r="XE564" s="272"/>
      <c r="XF564" s="272"/>
      <c r="XG564" s="272"/>
      <c r="XH564" s="272"/>
      <c r="XI564" s="272"/>
      <c r="XJ564" s="272"/>
      <c r="XK564" s="272"/>
      <c r="XL564" s="272"/>
      <c r="XM564" s="272"/>
      <c r="XN564" s="272"/>
      <c r="XO564" s="272"/>
      <c r="XP564" s="272"/>
      <c r="XQ564" s="272"/>
      <c r="XR564" s="272"/>
      <c r="XS564" s="272"/>
      <c r="XT564" s="272"/>
      <c r="XU564" s="272"/>
      <c r="XV564" s="272"/>
      <c r="XW564" s="272"/>
      <c r="XX564" s="272"/>
      <c r="XY564" s="272"/>
      <c r="XZ564" s="272"/>
      <c r="YA564" s="272"/>
      <c r="YB564" s="272"/>
      <c r="YC564" s="272"/>
      <c r="YD564" s="272"/>
      <c r="YE564" s="272"/>
      <c r="YF564" s="272"/>
      <c r="YG564" s="272"/>
      <c r="YH564" s="272"/>
      <c r="YI564" s="272"/>
      <c r="YJ564" s="272"/>
      <c r="YK564" s="272"/>
      <c r="YL564" s="272"/>
      <c r="YM564" s="272"/>
      <c r="YN564" s="272"/>
      <c r="YO564" s="272"/>
      <c r="YP564" s="272"/>
      <c r="YQ564" s="272"/>
      <c r="YR564" s="272"/>
      <c r="YS564" s="272"/>
      <c r="YT564" s="272"/>
      <c r="YU564" s="272"/>
      <c r="YV564" s="272"/>
      <c r="YW564" s="272"/>
      <c r="YX564" s="272"/>
      <c r="YY564" s="272"/>
      <c r="YZ564" s="272"/>
      <c r="ZA564" s="272"/>
      <c r="ZB564" s="272"/>
      <c r="ZC564" s="272"/>
      <c r="ZD564" s="272"/>
      <c r="ZE564" s="272"/>
      <c r="ZF564" s="272"/>
      <c r="ZG564" s="272"/>
      <c r="ZH564" s="272"/>
      <c r="ZI564" s="272"/>
      <c r="ZJ564" s="272"/>
      <c r="ZK564" s="272"/>
      <c r="ZL564" s="272"/>
      <c r="ZM564" s="272"/>
      <c r="ZN564" s="272"/>
      <c r="ZO564" s="272"/>
      <c r="ZP564" s="272"/>
      <c r="ZQ564" s="272"/>
      <c r="ZR564" s="272"/>
      <c r="ZS564" s="272"/>
      <c r="ZT564" s="272"/>
      <c r="ZU564" s="272"/>
      <c r="ZV564" s="272"/>
      <c r="ZW564" s="272"/>
      <c r="ZX564" s="272"/>
      <c r="ZY564" s="272"/>
      <c r="ZZ564" s="272"/>
      <c r="AAA564" s="272"/>
      <c r="AAB564" s="272"/>
      <c r="AAC564" s="272"/>
      <c r="AAD564" s="272"/>
      <c r="AAE564" s="272"/>
      <c r="AAF564" s="272"/>
      <c r="AAG564" s="272"/>
      <c r="AAH564" s="272"/>
      <c r="AAI564" s="272"/>
      <c r="AAJ564" s="272"/>
      <c r="AAK564" s="272"/>
      <c r="AAL564" s="272"/>
      <c r="AAM564" s="272"/>
      <c r="AAN564" s="272"/>
      <c r="AAO564" s="272"/>
      <c r="AAP564" s="272"/>
      <c r="AAQ564" s="272"/>
      <c r="AAR564" s="272"/>
      <c r="AAS564" s="272"/>
      <c r="AAT564" s="272"/>
      <c r="AAU564" s="272"/>
      <c r="AAV564" s="272"/>
      <c r="AAW564" s="272"/>
      <c r="AAX564" s="272"/>
      <c r="AAY564" s="272"/>
      <c r="AAZ564" s="272"/>
      <c r="ABA564" s="272"/>
      <c r="ABB564" s="272"/>
      <c r="ABC564" s="272"/>
      <c r="ABD564" s="272"/>
      <c r="ABE564" s="272"/>
      <c r="ABF564" s="272"/>
      <c r="ABG564" s="272"/>
      <c r="ABH564" s="272"/>
      <c r="ABI564" s="272"/>
      <c r="ABJ564" s="272"/>
      <c r="ABK564" s="272"/>
      <c r="ABL564" s="272"/>
      <c r="ABM564" s="272"/>
      <c r="ABN564" s="272"/>
      <c r="ABO564" s="272"/>
      <c r="ABP564" s="272"/>
      <c r="ABQ564" s="272"/>
      <c r="ABR564" s="272"/>
      <c r="ABS564" s="272"/>
      <c r="ABT564" s="272"/>
      <c r="ABU564" s="272"/>
      <c r="ABV564" s="272"/>
      <c r="ABW564" s="272"/>
      <c r="ABX564" s="272"/>
      <c r="ABY564" s="272"/>
      <c r="ABZ564" s="272"/>
      <c r="ACA564" s="272"/>
      <c r="ACB564" s="272"/>
      <c r="ACC564" s="272"/>
      <c r="ACD564" s="272"/>
      <c r="ACE564" s="272"/>
      <c r="ACF564" s="272"/>
      <c r="ACG564" s="272"/>
      <c r="ACH564" s="272"/>
      <c r="ACI564" s="272"/>
      <c r="ACJ564" s="272"/>
      <c r="ACK564" s="272"/>
      <c r="ACL564" s="272"/>
      <c r="ACM564" s="272"/>
      <c r="ACN564" s="272"/>
      <c r="ACO564" s="272"/>
      <c r="ACP564" s="272"/>
      <c r="ACQ564" s="272"/>
      <c r="ACR564" s="272"/>
      <c r="ACS564" s="272"/>
      <c r="ACT564" s="272"/>
      <c r="ACU564" s="272"/>
      <c r="ACV564" s="272"/>
      <c r="ACW564" s="272"/>
      <c r="ACX564" s="272"/>
      <c r="ACY564" s="272"/>
      <c r="ACZ564" s="272"/>
      <c r="ADA564" s="272"/>
      <c r="ADB564" s="272"/>
      <c r="ADC564" s="272"/>
      <c r="ADD564" s="272"/>
      <c r="ADE564" s="272"/>
      <c r="ADF564" s="272"/>
      <c r="ADG564" s="272"/>
      <c r="ADH564" s="272"/>
      <c r="ADI564" s="272"/>
      <c r="ADJ564" s="272"/>
      <c r="ADK564" s="272"/>
      <c r="ADL564" s="272"/>
      <c r="ADM564" s="272"/>
      <c r="ADN564" s="272"/>
      <c r="ADO564" s="272"/>
      <c r="ADP564" s="272"/>
      <c r="ADQ564" s="272"/>
      <c r="ADR564" s="272"/>
      <c r="ADS564" s="272"/>
      <c r="ADT564" s="272"/>
      <c r="ADU564" s="272"/>
      <c r="ADV564" s="272"/>
      <c r="ADW564" s="272"/>
      <c r="ADX564" s="272"/>
      <c r="ADY564" s="272"/>
      <c r="ADZ564" s="272"/>
      <c r="AEA564" s="272"/>
      <c r="AEB564" s="272"/>
      <c r="AEC564" s="272"/>
      <c r="AED564" s="272"/>
      <c r="AEE564" s="272"/>
      <c r="AEF564" s="272"/>
      <c r="AEG564" s="272"/>
      <c r="AEH564" s="272"/>
      <c r="AEI564" s="272"/>
      <c r="AEJ564" s="272"/>
      <c r="AEK564" s="272"/>
      <c r="AEL564" s="272"/>
      <c r="AEM564" s="272"/>
      <c r="AEN564" s="272"/>
      <c r="AEO564" s="272"/>
      <c r="AEP564" s="272"/>
      <c r="AEQ564" s="272"/>
      <c r="AER564" s="272"/>
      <c r="AES564" s="272"/>
      <c r="AET564" s="272"/>
      <c r="AEU564" s="272"/>
      <c r="AEV564" s="272"/>
      <c r="AEW564" s="272"/>
      <c r="AEX564" s="272"/>
      <c r="AEY564" s="272"/>
      <c r="AEZ564" s="272"/>
      <c r="AFA564" s="272"/>
      <c r="AFB564" s="272"/>
      <c r="AFC564" s="272"/>
      <c r="AFD564" s="272"/>
      <c r="AFE564" s="272"/>
      <c r="AFF564" s="272"/>
      <c r="AFG564" s="272"/>
      <c r="AFH564" s="272"/>
      <c r="AFI564" s="272"/>
      <c r="AFJ564" s="272"/>
      <c r="AFK564" s="272"/>
      <c r="AFL564" s="272"/>
      <c r="AFM564" s="272"/>
      <c r="AFN564" s="272"/>
      <c r="AFO564" s="272"/>
      <c r="AFP564" s="272"/>
      <c r="AFQ564" s="272"/>
      <c r="AFR564" s="272"/>
      <c r="AFS564" s="272"/>
      <c r="AFT564" s="272"/>
      <c r="AFU564" s="272"/>
      <c r="AFV564" s="272"/>
      <c r="AFW564" s="272"/>
      <c r="AFX564" s="272"/>
      <c r="AFY564" s="272"/>
      <c r="AFZ564" s="272"/>
      <c r="AGA564" s="272"/>
      <c r="AGB564" s="272"/>
      <c r="AGC564" s="272"/>
      <c r="AGD564" s="272"/>
      <c r="AGE564" s="272"/>
      <c r="AGF564" s="272"/>
      <c r="AGG564" s="272"/>
      <c r="AGH564" s="272"/>
      <c r="AGI564" s="272"/>
      <c r="AGJ564" s="272"/>
      <c r="AGK564" s="272"/>
      <c r="AGL564" s="272"/>
      <c r="AGM564" s="272"/>
      <c r="AGN564" s="272"/>
      <c r="AGO564" s="272"/>
      <c r="AGP564" s="272"/>
      <c r="AGQ564" s="272"/>
      <c r="AGR564" s="272"/>
      <c r="AGS564" s="272"/>
      <c r="AGT564" s="272"/>
      <c r="AGU564" s="272"/>
      <c r="AGV564" s="272"/>
      <c r="AGW564" s="272"/>
      <c r="AGX564" s="272"/>
      <c r="AGY564" s="272"/>
      <c r="AGZ564" s="272"/>
      <c r="AHA564" s="272"/>
      <c r="AHB564" s="272"/>
      <c r="AHC564" s="272"/>
      <c r="AHD564" s="272"/>
      <c r="AHE564" s="272"/>
      <c r="AHF564" s="272"/>
      <c r="AHG564" s="272"/>
      <c r="AHH564" s="272"/>
      <c r="AHI564" s="272"/>
      <c r="AHJ564" s="272"/>
      <c r="AHK564" s="272"/>
      <c r="AHL564" s="272"/>
      <c r="AHM564" s="272"/>
      <c r="AHN564" s="272"/>
      <c r="AHO564" s="272"/>
      <c r="AHP564" s="272"/>
      <c r="AHQ564" s="272"/>
      <c r="AHR564" s="272"/>
      <c r="AHS564" s="272"/>
      <c r="AHT564" s="272"/>
      <c r="AHU564" s="272"/>
      <c r="AHV564" s="272"/>
      <c r="AHW564" s="272"/>
      <c r="AHX564" s="272"/>
      <c r="AHY564" s="272"/>
      <c r="AHZ564" s="272"/>
      <c r="AIA564" s="272"/>
      <c r="AIB564" s="272"/>
      <c r="AIC564" s="272"/>
      <c r="AID564" s="272"/>
      <c r="AIE564" s="272"/>
      <c r="AIF564" s="272"/>
      <c r="AIG564" s="272"/>
      <c r="AIH564" s="272"/>
      <c r="AII564" s="272"/>
      <c r="AIJ564" s="272"/>
      <c r="AIK564" s="272"/>
      <c r="AIL564" s="272"/>
      <c r="AIM564" s="272"/>
      <c r="AIN564" s="272"/>
      <c r="AIO564" s="272"/>
      <c r="AIP564" s="272"/>
      <c r="AIQ564" s="272"/>
      <c r="AIR564" s="272"/>
      <c r="AIS564" s="272"/>
      <c r="AIT564" s="272"/>
      <c r="AIU564" s="272"/>
      <c r="AIV564" s="272"/>
      <c r="AIW564" s="272"/>
      <c r="AIX564" s="272"/>
      <c r="AIY564" s="272"/>
      <c r="AIZ564" s="272"/>
      <c r="AJA564" s="272"/>
      <c r="AJB564" s="272"/>
      <c r="AJC564" s="272"/>
      <c r="AJD564" s="272"/>
      <c r="AJE564" s="272"/>
      <c r="AJF564" s="272"/>
      <c r="AJG564" s="272"/>
      <c r="AJH564" s="272"/>
      <c r="AJI564" s="272"/>
      <c r="AJJ564" s="272"/>
      <c r="AJK564" s="272"/>
      <c r="AJL564" s="272"/>
      <c r="AJM564" s="272"/>
      <c r="AJN564" s="272"/>
      <c r="AJO564" s="272"/>
      <c r="AJP564" s="272"/>
      <c r="AJQ564" s="272"/>
      <c r="AJR564" s="272"/>
      <c r="AJS564" s="272"/>
      <c r="AJT564" s="272"/>
      <c r="AJU564" s="272"/>
      <c r="AJV564" s="272"/>
      <c r="AJW564" s="272"/>
      <c r="AJX564" s="272"/>
      <c r="AJY564" s="272"/>
      <c r="AJZ564" s="272"/>
      <c r="AKA564" s="272"/>
      <c r="AKB564" s="272"/>
      <c r="AKC564" s="272"/>
      <c r="AKD564" s="272"/>
      <c r="AKE564" s="272"/>
      <c r="AKF564" s="272"/>
      <c r="AKG564" s="272"/>
      <c r="AKH564" s="272"/>
      <c r="AKI564" s="272"/>
      <c r="AKJ564" s="272"/>
      <c r="AKK564" s="272"/>
      <c r="AKL564" s="272"/>
      <c r="AKM564" s="272"/>
      <c r="AKN564" s="272"/>
      <c r="AKO564" s="272"/>
      <c r="AKP564" s="272"/>
      <c r="AKQ564" s="272"/>
      <c r="AKR564" s="272"/>
      <c r="AKS564" s="272"/>
      <c r="AKT564" s="272"/>
      <c r="AKU564" s="272"/>
      <c r="AKV564" s="272"/>
      <c r="AKW564" s="272"/>
      <c r="AKX564" s="272"/>
      <c r="AKY564" s="272"/>
      <c r="AKZ564" s="272"/>
      <c r="ALA564" s="272"/>
      <c r="ALB564" s="272"/>
      <c r="ALC564" s="272"/>
      <c r="ALD564" s="272"/>
      <c r="ALE564" s="272"/>
    </row>
    <row r="565" spans="1:993" s="274" customFormat="1" ht="63.75" x14ac:dyDescent="0.2">
      <c r="A565" s="395" t="s">
        <v>8577</v>
      </c>
      <c r="B565" s="18" t="s">
        <v>3984</v>
      </c>
      <c r="C565" s="35" t="s">
        <v>1422</v>
      </c>
      <c r="D565" s="206"/>
      <c r="E565" s="35" t="s">
        <v>6429</v>
      </c>
      <c r="F565" s="190"/>
      <c r="G565" s="190"/>
      <c r="H565" s="13" t="s">
        <v>1790</v>
      </c>
      <c r="I565" s="239" t="s">
        <v>4899</v>
      </c>
      <c r="J565" s="18" t="s">
        <v>2092</v>
      </c>
      <c r="K565" s="13"/>
      <c r="L565" s="315">
        <v>1</v>
      </c>
      <c r="M565" s="329" t="s">
        <v>7570</v>
      </c>
      <c r="N565" s="329" t="s">
        <v>7570</v>
      </c>
      <c r="O565" s="329" t="s">
        <v>7570</v>
      </c>
      <c r="P565" s="329" t="s">
        <v>7570</v>
      </c>
      <c r="Q565" s="329" t="s">
        <v>7570</v>
      </c>
      <c r="R565" s="272"/>
      <c r="S565" s="272"/>
      <c r="T565" s="272"/>
      <c r="U565" s="272"/>
      <c r="V565" s="272"/>
      <c r="W565" s="272"/>
      <c r="X565" s="272"/>
      <c r="Y565" s="272"/>
      <c r="Z565" s="272"/>
      <c r="AA565" s="272"/>
      <c r="AB565" s="272"/>
      <c r="AC565" s="272"/>
      <c r="AD565" s="272"/>
      <c r="AE565" s="272"/>
      <c r="AF565" s="272"/>
      <c r="AG565" s="272"/>
      <c r="AH565" s="272"/>
      <c r="AI565" s="272"/>
      <c r="AJ565" s="272"/>
      <c r="AK565" s="272"/>
      <c r="AL565" s="272"/>
      <c r="AM565" s="272"/>
      <c r="AN565" s="272"/>
      <c r="AO565" s="272"/>
      <c r="AP565" s="272"/>
      <c r="AQ565" s="272"/>
      <c r="AR565" s="272"/>
      <c r="AS565" s="272"/>
      <c r="AT565" s="272"/>
      <c r="AU565" s="272"/>
      <c r="AV565" s="272"/>
      <c r="AW565" s="272"/>
      <c r="AX565" s="272"/>
      <c r="AY565" s="272"/>
      <c r="AZ565" s="272"/>
      <c r="BA565" s="272"/>
      <c r="BB565" s="272"/>
      <c r="BC565" s="272"/>
      <c r="BD565" s="272"/>
      <c r="BE565" s="272"/>
      <c r="BF565" s="272"/>
      <c r="BG565" s="272"/>
      <c r="BH565" s="272"/>
      <c r="BI565" s="272"/>
      <c r="BJ565" s="272"/>
      <c r="BK565" s="272"/>
      <c r="BL565" s="272"/>
      <c r="BM565" s="272"/>
      <c r="BN565" s="272"/>
      <c r="BO565" s="272"/>
      <c r="BP565" s="272"/>
      <c r="BQ565" s="272"/>
      <c r="BR565" s="272"/>
      <c r="BS565" s="272"/>
      <c r="BT565" s="272"/>
      <c r="BU565" s="272"/>
      <c r="BV565" s="272"/>
      <c r="BW565" s="272"/>
      <c r="BX565" s="272"/>
      <c r="BY565" s="272"/>
      <c r="BZ565" s="272"/>
      <c r="CA565" s="272"/>
      <c r="CB565" s="272"/>
      <c r="CC565" s="272"/>
      <c r="CD565" s="272"/>
      <c r="CE565" s="272"/>
      <c r="CF565" s="272"/>
      <c r="CG565" s="272"/>
      <c r="CH565" s="272"/>
      <c r="CI565" s="272"/>
      <c r="CJ565" s="272"/>
      <c r="CK565" s="272"/>
      <c r="CL565" s="272"/>
      <c r="CM565" s="272"/>
      <c r="CN565" s="272"/>
      <c r="CO565" s="272"/>
      <c r="CP565" s="272"/>
      <c r="CQ565" s="272"/>
      <c r="CR565" s="272"/>
      <c r="CS565" s="272"/>
      <c r="CT565" s="272"/>
      <c r="CU565" s="272"/>
      <c r="CV565" s="272"/>
      <c r="CW565" s="272"/>
      <c r="CX565" s="272"/>
      <c r="CY565" s="272"/>
      <c r="CZ565" s="272"/>
      <c r="DA565" s="272"/>
      <c r="DB565" s="272"/>
      <c r="DC565" s="272"/>
      <c r="DD565" s="272"/>
      <c r="DE565" s="272"/>
      <c r="DF565" s="272"/>
      <c r="DG565" s="272"/>
      <c r="DH565" s="272"/>
      <c r="DI565" s="272"/>
      <c r="DJ565" s="272"/>
      <c r="DK565" s="272"/>
      <c r="DL565" s="272"/>
      <c r="DM565" s="272"/>
      <c r="DN565" s="272"/>
      <c r="DO565" s="272"/>
      <c r="DP565" s="272"/>
      <c r="DQ565" s="272"/>
      <c r="DR565" s="272"/>
      <c r="DS565" s="272"/>
      <c r="DT565" s="272"/>
      <c r="DU565" s="272"/>
      <c r="DV565" s="272"/>
      <c r="DW565" s="272"/>
      <c r="DX565" s="272"/>
      <c r="DY565" s="272"/>
      <c r="DZ565" s="272"/>
      <c r="EA565" s="272"/>
      <c r="EB565" s="272"/>
      <c r="EC565" s="272"/>
      <c r="ED565" s="272"/>
      <c r="EE565" s="272"/>
      <c r="EF565" s="272"/>
      <c r="EG565" s="272"/>
      <c r="EH565" s="272"/>
      <c r="EI565" s="272"/>
      <c r="EJ565" s="272"/>
      <c r="EK565" s="272"/>
      <c r="EL565" s="272"/>
      <c r="EM565" s="272"/>
      <c r="EN565" s="272"/>
      <c r="EO565" s="272"/>
      <c r="EP565" s="272"/>
      <c r="EQ565" s="272"/>
      <c r="ER565" s="272"/>
      <c r="ES565" s="272"/>
      <c r="ET565" s="272"/>
      <c r="EU565" s="272"/>
      <c r="EV565" s="272"/>
      <c r="EW565" s="272"/>
      <c r="EX565" s="272"/>
      <c r="EY565" s="272"/>
      <c r="EZ565" s="272"/>
      <c r="FA565" s="272"/>
      <c r="FB565" s="272"/>
      <c r="FC565" s="272"/>
      <c r="FD565" s="272"/>
      <c r="FE565" s="272"/>
      <c r="FF565" s="272"/>
      <c r="FG565" s="272"/>
      <c r="FH565" s="272"/>
      <c r="FI565" s="272"/>
      <c r="FJ565" s="272"/>
      <c r="FK565" s="272"/>
      <c r="FL565" s="272"/>
      <c r="FM565" s="272"/>
      <c r="FN565" s="272"/>
      <c r="FO565" s="272"/>
      <c r="FP565" s="272"/>
      <c r="FQ565" s="272"/>
      <c r="FR565" s="272"/>
      <c r="FS565" s="272"/>
      <c r="FT565" s="272"/>
      <c r="FU565" s="272"/>
      <c r="FV565" s="272"/>
      <c r="FW565" s="272"/>
      <c r="FX565" s="272"/>
      <c r="FY565" s="272"/>
      <c r="FZ565" s="272"/>
      <c r="GA565" s="272"/>
      <c r="GB565" s="272"/>
      <c r="GC565" s="272"/>
      <c r="GD565" s="272"/>
      <c r="GE565" s="272"/>
      <c r="GF565" s="272"/>
      <c r="GG565" s="272"/>
      <c r="GH565" s="272"/>
      <c r="GI565" s="272"/>
      <c r="GJ565" s="272"/>
      <c r="GK565" s="272"/>
      <c r="GL565" s="272"/>
      <c r="GM565" s="272"/>
      <c r="GN565" s="272"/>
      <c r="GO565" s="272"/>
      <c r="GP565" s="272"/>
      <c r="GQ565" s="272"/>
      <c r="GR565" s="272"/>
      <c r="GS565" s="272"/>
      <c r="GT565" s="272"/>
      <c r="GU565" s="272"/>
      <c r="GV565" s="272"/>
      <c r="GW565" s="272"/>
      <c r="GX565" s="272"/>
      <c r="GY565" s="272"/>
      <c r="GZ565" s="272"/>
      <c r="HA565" s="272"/>
      <c r="HB565" s="272"/>
      <c r="HC565" s="272"/>
      <c r="HD565" s="272"/>
      <c r="HE565" s="272"/>
      <c r="HF565" s="272"/>
      <c r="HG565" s="272"/>
      <c r="HH565" s="272"/>
      <c r="HI565" s="272"/>
      <c r="HJ565" s="272"/>
      <c r="HK565" s="272"/>
      <c r="HL565" s="272"/>
      <c r="HM565" s="272"/>
      <c r="HN565" s="272"/>
      <c r="HO565" s="272"/>
      <c r="HP565" s="272"/>
      <c r="HQ565" s="272"/>
      <c r="HR565" s="272"/>
      <c r="HS565" s="272"/>
      <c r="HT565" s="272"/>
      <c r="HU565" s="272"/>
      <c r="HV565" s="272"/>
      <c r="HW565" s="272"/>
      <c r="HX565" s="272"/>
      <c r="HY565" s="272"/>
      <c r="HZ565" s="272"/>
      <c r="IA565" s="272"/>
      <c r="IB565" s="272"/>
      <c r="IC565" s="272"/>
      <c r="ID565" s="272"/>
      <c r="IE565" s="272"/>
      <c r="IF565" s="272"/>
      <c r="IG565" s="272"/>
      <c r="IH565" s="272"/>
      <c r="II565" s="272"/>
      <c r="IJ565" s="272"/>
      <c r="IK565" s="272"/>
      <c r="IL565" s="272"/>
      <c r="IM565" s="272"/>
      <c r="IN565" s="272"/>
      <c r="IO565" s="272"/>
      <c r="IP565" s="272"/>
      <c r="IQ565" s="272"/>
      <c r="IR565" s="272"/>
      <c r="IS565" s="272"/>
      <c r="IT565" s="272"/>
      <c r="IU565" s="272"/>
      <c r="IV565" s="272"/>
      <c r="IW565" s="272"/>
      <c r="IX565" s="272"/>
      <c r="IY565" s="272"/>
      <c r="IZ565" s="272"/>
      <c r="JA565" s="272"/>
      <c r="JB565" s="272"/>
      <c r="JC565" s="272"/>
      <c r="JD565" s="272"/>
      <c r="JE565" s="272"/>
      <c r="JF565" s="272"/>
      <c r="JG565" s="272"/>
      <c r="JH565" s="272"/>
      <c r="JI565" s="272"/>
      <c r="JJ565" s="272"/>
      <c r="JK565" s="272"/>
      <c r="JL565" s="272"/>
      <c r="JM565" s="272"/>
      <c r="JN565" s="272"/>
      <c r="JO565" s="272"/>
      <c r="JP565" s="272"/>
      <c r="JQ565" s="272"/>
      <c r="JR565" s="272"/>
      <c r="JS565" s="272"/>
      <c r="JT565" s="272"/>
      <c r="JU565" s="272"/>
      <c r="JV565" s="272"/>
      <c r="JW565" s="272"/>
      <c r="JX565" s="272"/>
      <c r="JY565" s="272"/>
      <c r="JZ565" s="272"/>
      <c r="KA565" s="272"/>
      <c r="KB565" s="272"/>
      <c r="KC565" s="272"/>
      <c r="KD565" s="272"/>
      <c r="KE565" s="272"/>
      <c r="KF565" s="272"/>
      <c r="KG565" s="272"/>
      <c r="KH565" s="272"/>
      <c r="KI565" s="272"/>
      <c r="KJ565" s="272"/>
      <c r="KK565" s="272"/>
      <c r="KL565" s="272"/>
      <c r="KM565" s="272"/>
      <c r="KN565" s="272"/>
      <c r="KO565" s="272"/>
      <c r="KP565" s="272"/>
      <c r="KQ565" s="272"/>
      <c r="KR565" s="272"/>
      <c r="KS565" s="272"/>
      <c r="KT565" s="272"/>
      <c r="KU565" s="272"/>
      <c r="KV565" s="272"/>
      <c r="KW565" s="272"/>
      <c r="KX565" s="272"/>
      <c r="KY565" s="272"/>
      <c r="KZ565" s="272"/>
      <c r="LA565" s="272"/>
      <c r="LB565" s="272"/>
      <c r="LC565" s="272"/>
      <c r="LD565" s="272"/>
      <c r="LE565" s="272"/>
      <c r="LF565" s="272"/>
      <c r="LG565" s="272"/>
      <c r="LH565" s="272"/>
      <c r="LI565" s="272"/>
      <c r="LJ565" s="272"/>
      <c r="LK565" s="272"/>
      <c r="LL565" s="272"/>
      <c r="LM565" s="272"/>
      <c r="LN565" s="272"/>
      <c r="LO565" s="272"/>
      <c r="LP565" s="272"/>
      <c r="LQ565" s="272"/>
      <c r="LR565" s="272"/>
      <c r="LS565" s="272"/>
      <c r="LT565" s="272"/>
      <c r="LU565" s="272"/>
      <c r="LV565" s="272"/>
      <c r="LW565" s="272"/>
      <c r="LX565" s="272"/>
      <c r="LY565" s="272"/>
      <c r="LZ565" s="272"/>
      <c r="MA565" s="272"/>
      <c r="MB565" s="272"/>
      <c r="MC565" s="272"/>
      <c r="MD565" s="272"/>
      <c r="ME565" s="272"/>
      <c r="MF565" s="272"/>
      <c r="MG565" s="272"/>
      <c r="MH565" s="272"/>
      <c r="MI565" s="272"/>
      <c r="MJ565" s="272"/>
      <c r="MK565" s="272"/>
      <c r="ML565" s="272"/>
      <c r="MM565" s="272"/>
      <c r="MN565" s="272"/>
      <c r="MO565" s="272"/>
      <c r="MP565" s="272"/>
      <c r="MQ565" s="272"/>
      <c r="MR565" s="272"/>
      <c r="MS565" s="272"/>
      <c r="MT565" s="272"/>
      <c r="MU565" s="272"/>
      <c r="MV565" s="272"/>
      <c r="MW565" s="272"/>
      <c r="MX565" s="272"/>
      <c r="MY565" s="272"/>
      <c r="MZ565" s="272"/>
      <c r="NA565" s="272"/>
      <c r="NB565" s="272"/>
      <c r="NC565" s="272"/>
      <c r="ND565" s="272"/>
      <c r="NE565" s="272"/>
      <c r="NF565" s="272"/>
      <c r="NG565" s="272"/>
      <c r="NH565" s="272"/>
      <c r="NI565" s="272"/>
      <c r="NJ565" s="272"/>
      <c r="NK565" s="272"/>
      <c r="NL565" s="272"/>
      <c r="NM565" s="272"/>
      <c r="NN565" s="272"/>
      <c r="NO565" s="272"/>
      <c r="NP565" s="272"/>
      <c r="NQ565" s="272"/>
      <c r="NR565" s="272"/>
      <c r="NS565" s="272"/>
      <c r="NT565" s="272"/>
      <c r="NU565" s="272"/>
      <c r="NV565" s="272"/>
      <c r="NW565" s="272"/>
      <c r="NX565" s="272"/>
      <c r="NY565" s="272"/>
      <c r="NZ565" s="272"/>
      <c r="OA565" s="272"/>
      <c r="OB565" s="272"/>
      <c r="OC565" s="272"/>
      <c r="OD565" s="272"/>
      <c r="OE565" s="272"/>
      <c r="OF565" s="272"/>
      <c r="OG565" s="272"/>
      <c r="OH565" s="272"/>
      <c r="OI565" s="272"/>
      <c r="OJ565" s="272"/>
      <c r="OK565" s="272"/>
      <c r="OL565" s="272"/>
      <c r="OM565" s="272"/>
      <c r="ON565" s="272"/>
      <c r="OO565" s="272"/>
      <c r="OP565" s="272"/>
      <c r="OQ565" s="272"/>
      <c r="OR565" s="272"/>
      <c r="OS565" s="272"/>
      <c r="OT565" s="272"/>
      <c r="OU565" s="272"/>
      <c r="OV565" s="272"/>
      <c r="OW565" s="272"/>
      <c r="OX565" s="272"/>
      <c r="OY565" s="272"/>
      <c r="OZ565" s="272"/>
      <c r="PA565" s="272"/>
      <c r="PB565" s="272"/>
      <c r="PC565" s="272"/>
      <c r="PD565" s="272"/>
      <c r="PE565" s="272"/>
      <c r="PF565" s="272"/>
      <c r="PG565" s="272"/>
      <c r="PH565" s="272"/>
      <c r="PI565" s="272"/>
      <c r="PJ565" s="272"/>
      <c r="PK565" s="272"/>
      <c r="PL565" s="272"/>
      <c r="PM565" s="272"/>
      <c r="PN565" s="272"/>
      <c r="PO565" s="272"/>
      <c r="PP565" s="272"/>
      <c r="PQ565" s="272"/>
      <c r="PR565" s="272"/>
      <c r="PS565" s="272"/>
      <c r="PT565" s="272"/>
      <c r="PU565" s="272"/>
      <c r="PV565" s="272"/>
      <c r="PW565" s="272"/>
      <c r="PX565" s="272"/>
      <c r="PY565" s="272"/>
      <c r="PZ565" s="272"/>
      <c r="QA565" s="272"/>
      <c r="QB565" s="272"/>
      <c r="QC565" s="272"/>
      <c r="QD565" s="272"/>
      <c r="QE565" s="272"/>
      <c r="QF565" s="272"/>
      <c r="QG565" s="272"/>
      <c r="QH565" s="272"/>
      <c r="QI565" s="272"/>
      <c r="QJ565" s="272"/>
      <c r="QK565" s="272"/>
      <c r="QL565" s="272"/>
      <c r="QM565" s="272"/>
      <c r="QN565" s="272"/>
      <c r="QO565" s="272"/>
      <c r="QP565" s="272"/>
      <c r="QQ565" s="272"/>
      <c r="QR565" s="272"/>
      <c r="QS565" s="272"/>
      <c r="QT565" s="272"/>
      <c r="QU565" s="272"/>
      <c r="QV565" s="272"/>
      <c r="QW565" s="272"/>
      <c r="QX565" s="272"/>
      <c r="QY565" s="272"/>
      <c r="QZ565" s="272"/>
      <c r="RA565" s="272"/>
      <c r="RB565" s="272"/>
      <c r="RC565" s="272"/>
      <c r="RD565" s="272"/>
      <c r="RE565" s="272"/>
      <c r="RF565" s="272"/>
      <c r="RG565" s="272"/>
      <c r="RH565" s="272"/>
      <c r="RI565" s="272"/>
      <c r="RJ565" s="272"/>
      <c r="RK565" s="272"/>
      <c r="RL565" s="272"/>
      <c r="RM565" s="272"/>
      <c r="RN565" s="272"/>
      <c r="RO565" s="272"/>
      <c r="RP565" s="272"/>
      <c r="RQ565" s="272"/>
      <c r="RR565" s="272"/>
      <c r="RS565" s="272"/>
      <c r="RT565" s="272"/>
      <c r="RU565" s="272"/>
      <c r="RV565" s="272"/>
      <c r="RW565" s="272"/>
      <c r="RX565" s="272"/>
      <c r="RY565" s="272"/>
      <c r="RZ565" s="272"/>
      <c r="SA565" s="272"/>
      <c r="SB565" s="272"/>
      <c r="SC565" s="272"/>
      <c r="SD565" s="272"/>
      <c r="SE565" s="272"/>
      <c r="SF565" s="272"/>
      <c r="SG565" s="272"/>
      <c r="SH565" s="272"/>
      <c r="SI565" s="272"/>
      <c r="SJ565" s="272"/>
      <c r="SK565" s="272"/>
      <c r="SL565" s="272"/>
      <c r="SM565" s="272"/>
      <c r="SN565" s="272"/>
      <c r="SO565" s="272"/>
      <c r="SP565" s="272"/>
      <c r="SQ565" s="272"/>
      <c r="SR565" s="272"/>
      <c r="SS565" s="272"/>
      <c r="ST565" s="272"/>
      <c r="SU565" s="272"/>
      <c r="SV565" s="272"/>
      <c r="SW565" s="272"/>
      <c r="SX565" s="272"/>
      <c r="SY565" s="272"/>
      <c r="SZ565" s="272"/>
      <c r="TA565" s="272"/>
      <c r="TB565" s="272"/>
      <c r="TC565" s="272"/>
      <c r="TD565" s="272"/>
      <c r="TE565" s="272"/>
      <c r="TF565" s="272"/>
      <c r="TG565" s="272"/>
      <c r="TH565" s="272"/>
      <c r="TI565" s="272"/>
      <c r="TJ565" s="272"/>
      <c r="TK565" s="272"/>
      <c r="TL565" s="272"/>
      <c r="TM565" s="272"/>
      <c r="TN565" s="272"/>
      <c r="TO565" s="272"/>
      <c r="TP565" s="272"/>
      <c r="TQ565" s="272"/>
      <c r="TR565" s="272"/>
      <c r="TS565" s="272"/>
      <c r="TT565" s="272"/>
      <c r="TU565" s="272"/>
      <c r="TV565" s="272"/>
      <c r="TW565" s="272"/>
      <c r="TX565" s="272"/>
      <c r="TY565" s="272"/>
      <c r="TZ565" s="272"/>
      <c r="UA565" s="272"/>
      <c r="UB565" s="272"/>
      <c r="UC565" s="272"/>
      <c r="UD565" s="272"/>
      <c r="UE565" s="272"/>
      <c r="UF565" s="272"/>
      <c r="UG565" s="272"/>
      <c r="UH565" s="272"/>
      <c r="UI565" s="272"/>
      <c r="UJ565" s="272"/>
      <c r="UK565" s="272"/>
      <c r="UL565" s="272"/>
      <c r="UM565" s="272"/>
      <c r="UN565" s="272"/>
      <c r="UO565" s="272"/>
      <c r="UP565" s="272"/>
      <c r="UQ565" s="272"/>
      <c r="UR565" s="272"/>
      <c r="US565" s="272"/>
      <c r="UT565" s="272"/>
      <c r="UU565" s="272"/>
      <c r="UV565" s="272"/>
      <c r="UW565" s="272"/>
      <c r="UX565" s="272"/>
      <c r="UY565" s="272"/>
      <c r="UZ565" s="272"/>
      <c r="VA565" s="272"/>
      <c r="VB565" s="272"/>
      <c r="VC565" s="272"/>
      <c r="VD565" s="272"/>
      <c r="VE565" s="272"/>
      <c r="VF565" s="272"/>
      <c r="VG565" s="272"/>
      <c r="VH565" s="272"/>
      <c r="VI565" s="272"/>
      <c r="VJ565" s="272"/>
      <c r="VK565" s="272"/>
      <c r="VL565" s="272"/>
      <c r="VM565" s="272"/>
      <c r="VN565" s="272"/>
      <c r="VO565" s="272"/>
      <c r="VP565" s="272"/>
      <c r="VQ565" s="272"/>
      <c r="VR565" s="272"/>
      <c r="VS565" s="272"/>
      <c r="VT565" s="272"/>
      <c r="VU565" s="272"/>
      <c r="VV565" s="272"/>
      <c r="VW565" s="272"/>
      <c r="VX565" s="272"/>
      <c r="VY565" s="272"/>
      <c r="VZ565" s="272"/>
      <c r="WA565" s="272"/>
      <c r="WB565" s="272"/>
      <c r="WC565" s="272"/>
      <c r="WD565" s="272"/>
      <c r="WE565" s="272"/>
      <c r="WF565" s="272"/>
      <c r="WG565" s="272"/>
      <c r="WH565" s="272"/>
      <c r="WI565" s="272"/>
      <c r="WJ565" s="272"/>
      <c r="WK565" s="272"/>
      <c r="WL565" s="272"/>
      <c r="WM565" s="272"/>
      <c r="WN565" s="272"/>
      <c r="WO565" s="272"/>
      <c r="WP565" s="272"/>
      <c r="WQ565" s="272"/>
      <c r="WR565" s="272"/>
      <c r="WS565" s="272"/>
      <c r="WT565" s="272"/>
      <c r="WU565" s="272"/>
      <c r="WV565" s="272"/>
      <c r="WW565" s="272"/>
      <c r="WX565" s="272"/>
      <c r="WY565" s="272"/>
      <c r="WZ565" s="272"/>
      <c r="XA565" s="272"/>
      <c r="XB565" s="272"/>
      <c r="XC565" s="272"/>
      <c r="XD565" s="272"/>
      <c r="XE565" s="272"/>
      <c r="XF565" s="272"/>
      <c r="XG565" s="272"/>
      <c r="XH565" s="272"/>
      <c r="XI565" s="272"/>
      <c r="XJ565" s="272"/>
      <c r="XK565" s="272"/>
      <c r="XL565" s="272"/>
      <c r="XM565" s="272"/>
      <c r="XN565" s="272"/>
      <c r="XO565" s="272"/>
      <c r="XP565" s="272"/>
      <c r="XQ565" s="272"/>
      <c r="XR565" s="272"/>
      <c r="XS565" s="272"/>
      <c r="XT565" s="272"/>
      <c r="XU565" s="272"/>
      <c r="XV565" s="272"/>
      <c r="XW565" s="272"/>
      <c r="XX565" s="272"/>
      <c r="XY565" s="272"/>
      <c r="XZ565" s="272"/>
      <c r="YA565" s="272"/>
      <c r="YB565" s="272"/>
      <c r="YC565" s="272"/>
      <c r="YD565" s="272"/>
      <c r="YE565" s="272"/>
      <c r="YF565" s="272"/>
      <c r="YG565" s="272"/>
      <c r="YH565" s="272"/>
      <c r="YI565" s="272"/>
      <c r="YJ565" s="272"/>
      <c r="YK565" s="272"/>
      <c r="YL565" s="272"/>
      <c r="YM565" s="272"/>
      <c r="YN565" s="272"/>
      <c r="YO565" s="272"/>
      <c r="YP565" s="272"/>
      <c r="YQ565" s="272"/>
      <c r="YR565" s="272"/>
      <c r="YS565" s="272"/>
      <c r="YT565" s="272"/>
      <c r="YU565" s="272"/>
      <c r="YV565" s="272"/>
      <c r="YW565" s="272"/>
      <c r="YX565" s="272"/>
      <c r="YY565" s="272"/>
      <c r="YZ565" s="272"/>
      <c r="ZA565" s="272"/>
      <c r="ZB565" s="272"/>
      <c r="ZC565" s="272"/>
      <c r="ZD565" s="272"/>
      <c r="ZE565" s="272"/>
      <c r="ZF565" s="272"/>
      <c r="ZG565" s="272"/>
      <c r="ZH565" s="272"/>
      <c r="ZI565" s="272"/>
      <c r="ZJ565" s="272"/>
      <c r="ZK565" s="272"/>
      <c r="ZL565" s="272"/>
      <c r="ZM565" s="272"/>
      <c r="ZN565" s="272"/>
      <c r="ZO565" s="272"/>
      <c r="ZP565" s="272"/>
      <c r="ZQ565" s="272"/>
      <c r="ZR565" s="272"/>
      <c r="ZS565" s="272"/>
      <c r="ZT565" s="272"/>
      <c r="ZU565" s="272"/>
      <c r="ZV565" s="272"/>
      <c r="ZW565" s="272"/>
      <c r="ZX565" s="272"/>
      <c r="ZY565" s="272"/>
      <c r="ZZ565" s="272"/>
      <c r="AAA565" s="272"/>
      <c r="AAB565" s="272"/>
      <c r="AAC565" s="272"/>
      <c r="AAD565" s="272"/>
      <c r="AAE565" s="272"/>
      <c r="AAF565" s="272"/>
      <c r="AAG565" s="272"/>
      <c r="AAH565" s="272"/>
      <c r="AAI565" s="272"/>
      <c r="AAJ565" s="272"/>
      <c r="AAK565" s="272"/>
      <c r="AAL565" s="272"/>
      <c r="AAM565" s="272"/>
      <c r="AAN565" s="272"/>
      <c r="AAO565" s="272"/>
      <c r="AAP565" s="272"/>
      <c r="AAQ565" s="272"/>
      <c r="AAR565" s="272"/>
      <c r="AAS565" s="272"/>
      <c r="AAT565" s="272"/>
      <c r="AAU565" s="272"/>
      <c r="AAV565" s="272"/>
      <c r="AAW565" s="272"/>
      <c r="AAX565" s="272"/>
      <c r="AAY565" s="272"/>
      <c r="AAZ565" s="272"/>
      <c r="ABA565" s="272"/>
      <c r="ABB565" s="272"/>
      <c r="ABC565" s="272"/>
      <c r="ABD565" s="272"/>
      <c r="ABE565" s="272"/>
      <c r="ABF565" s="272"/>
      <c r="ABG565" s="272"/>
      <c r="ABH565" s="272"/>
      <c r="ABI565" s="272"/>
      <c r="ABJ565" s="272"/>
      <c r="ABK565" s="272"/>
      <c r="ABL565" s="272"/>
      <c r="ABM565" s="272"/>
      <c r="ABN565" s="272"/>
      <c r="ABO565" s="272"/>
      <c r="ABP565" s="272"/>
      <c r="ABQ565" s="272"/>
      <c r="ABR565" s="272"/>
      <c r="ABS565" s="272"/>
      <c r="ABT565" s="272"/>
      <c r="ABU565" s="272"/>
      <c r="ABV565" s="272"/>
      <c r="ABW565" s="272"/>
      <c r="ABX565" s="272"/>
      <c r="ABY565" s="272"/>
      <c r="ABZ565" s="272"/>
      <c r="ACA565" s="272"/>
      <c r="ACB565" s="272"/>
      <c r="ACC565" s="272"/>
      <c r="ACD565" s="272"/>
      <c r="ACE565" s="272"/>
      <c r="ACF565" s="272"/>
      <c r="ACG565" s="272"/>
      <c r="ACH565" s="272"/>
      <c r="ACI565" s="272"/>
      <c r="ACJ565" s="272"/>
      <c r="ACK565" s="272"/>
      <c r="ACL565" s="272"/>
      <c r="ACM565" s="272"/>
      <c r="ACN565" s="272"/>
      <c r="ACO565" s="272"/>
      <c r="ACP565" s="272"/>
      <c r="ACQ565" s="272"/>
      <c r="ACR565" s="272"/>
      <c r="ACS565" s="272"/>
      <c r="ACT565" s="272"/>
      <c r="ACU565" s="272"/>
      <c r="ACV565" s="272"/>
      <c r="ACW565" s="272"/>
      <c r="ACX565" s="272"/>
      <c r="ACY565" s="272"/>
      <c r="ACZ565" s="272"/>
      <c r="ADA565" s="272"/>
      <c r="ADB565" s="272"/>
      <c r="ADC565" s="272"/>
      <c r="ADD565" s="272"/>
      <c r="ADE565" s="272"/>
      <c r="ADF565" s="272"/>
      <c r="ADG565" s="272"/>
      <c r="ADH565" s="272"/>
      <c r="ADI565" s="272"/>
      <c r="ADJ565" s="272"/>
      <c r="ADK565" s="272"/>
      <c r="ADL565" s="272"/>
      <c r="ADM565" s="272"/>
      <c r="ADN565" s="272"/>
      <c r="ADO565" s="272"/>
      <c r="ADP565" s="272"/>
      <c r="ADQ565" s="272"/>
      <c r="ADR565" s="272"/>
      <c r="ADS565" s="272"/>
      <c r="ADT565" s="272"/>
      <c r="ADU565" s="272"/>
      <c r="ADV565" s="272"/>
      <c r="ADW565" s="272"/>
      <c r="ADX565" s="272"/>
      <c r="ADY565" s="272"/>
      <c r="ADZ565" s="272"/>
      <c r="AEA565" s="272"/>
      <c r="AEB565" s="272"/>
      <c r="AEC565" s="272"/>
      <c r="AED565" s="272"/>
      <c r="AEE565" s="272"/>
      <c r="AEF565" s="272"/>
      <c r="AEG565" s="272"/>
      <c r="AEH565" s="272"/>
      <c r="AEI565" s="272"/>
      <c r="AEJ565" s="272"/>
      <c r="AEK565" s="272"/>
      <c r="AEL565" s="272"/>
      <c r="AEM565" s="272"/>
      <c r="AEN565" s="272"/>
      <c r="AEO565" s="272"/>
      <c r="AEP565" s="272"/>
      <c r="AEQ565" s="272"/>
      <c r="AER565" s="272"/>
      <c r="AES565" s="272"/>
      <c r="AET565" s="272"/>
      <c r="AEU565" s="272"/>
      <c r="AEV565" s="272"/>
      <c r="AEW565" s="272"/>
      <c r="AEX565" s="272"/>
      <c r="AEY565" s="272"/>
      <c r="AEZ565" s="272"/>
      <c r="AFA565" s="272"/>
      <c r="AFB565" s="272"/>
      <c r="AFC565" s="272"/>
      <c r="AFD565" s="272"/>
      <c r="AFE565" s="272"/>
      <c r="AFF565" s="272"/>
      <c r="AFG565" s="272"/>
      <c r="AFH565" s="272"/>
      <c r="AFI565" s="272"/>
      <c r="AFJ565" s="272"/>
      <c r="AFK565" s="272"/>
      <c r="AFL565" s="272"/>
      <c r="AFM565" s="272"/>
      <c r="AFN565" s="272"/>
      <c r="AFO565" s="272"/>
      <c r="AFP565" s="272"/>
      <c r="AFQ565" s="272"/>
      <c r="AFR565" s="272"/>
      <c r="AFS565" s="272"/>
      <c r="AFT565" s="272"/>
      <c r="AFU565" s="272"/>
      <c r="AFV565" s="272"/>
      <c r="AFW565" s="272"/>
      <c r="AFX565" s="272"/>
      <c r="AFY565" s="272"/>
      <c r="AFZ565" s="272"/>
      <c r="AGA565" s="272"/>
      <c r="AGB565" s="272"/>
      <c r="AGC565" s="272"/>
      <c r="AGD565" s="272"/>
      <c r="AGE565" s="272"/>
      <c r="AGF565" s="272"/>
      <c r="AGG565" s="272"/>
      <c r="AGH565" s="272"/>
      <c r="AGI565" s="272"/>
      <c r="AGJ565" s="272"/>
      <c r="AGK565" s="272"/>
      <c r="AGL565" s="272"/>
      <c r="AGM565" s="272"/>
      <c r="AGN565" s="272"/>
      <c r="AGO565" s="272"/>
      <c r="AGP565" s="272"/>
      <c r="AGQ565" s="272"/>
      <c r="AGR565" s="272"/>
      <c r="AGS565" s="272"/>
      <c r="AGT565" s="272"/>
      <c r="AGU565" s="272"/>
      <c r="AGV565" s="272"/>
      <c r="AGW565" s="272"/>
      <c r="AGX565" s="272"/>
      <c r="AGY565" s="272"/>
      <c r="AGZ565" s="272"/>
      <c r="AHA565" s="272"/>
      <c r="AHB565" s="272"/>
      <c r="AHC565" s="272"/>
      <c r="AHD565" s="272"/>
      <c r="AHE565" s="272"/>
      <c r="AHF565" s="272"/>
      <c r="AHG565" s="272"/>
      <c r="AHH565" s="272"/>
      <c r="AHI565" s="272"/>
      <c r="AHJ565" s="272"/>
      <c r="AHK565" s="272"/>
      <c r="AHL565" s="272"/>
      <c r="AHM565" s="272"/>
      <c r="AHN565" s="272"/>
      <c r="AHO565" s="272"/>
      <c r="AHP565" s="272"/>
      <c r="AHQ565" s="272"/>
      <c r="AHR565" s="272"/>
      <c r="AHS565" s="272"/>
      <c r="AHT565" s="272"/>
      <c r="AHU565" s="272"/>
      <c r="AHV565" s="272"/>
      <c r="AHW565" s="272"/>
      <c r="AHX565" s="272"/>
      <c r="AHY565" s="272"/>
      <c r="AHZ565" s="272"/>
      <c r="AIA565" s="272"/>
      <c r="AIB565" s="272"/>
      <c r="AIC565" s="272"/>
      <c r="AID565" s="272"/>
      <c r="AIE565" s="272"/>
      <c r="AIF565" s="272"/>
      <c r="AIG565" s="272"/>
      <c r="AIH565" s="272"/>
      <c r="AII565" s="272"/>
      <c r="AIJ565" s="272"/>
      <c r="AIK565" s="272"/>
      <c r="AIL565" s="272"/>
      <c r="AIM565" s="272"/>
      <c r="AIN565" s="272"/>
      <c r="AIO565" s="272"/>
      <c r="AIP565" s="272"/>
      <c r="AIQ565" s="272"/>
      <c r="AIR565" s="272"/>
      <c r="AIS565" s="272"/>
      <c r="AIT565" s="272"/>
      <c r="AIU565" s="272"/>
      <c r="AIV565" s="272"/>
      <c r="AIW565" s="272"/>
      <c r="AIX565" s="272"/>
      <c r="AIY565" s="272"/>
      <c r="AIZ565" s="272"/>
      <c r="AJA565" s="272"/>
      <c r="AJB565" s="272"/>
      <c r="AJC565" s="272"/>
      <c r="AJD565" s="272"/>
      <c r="AJE565" s="272"/>
      <c r="AJF565" s="272"/>
      <c r="AJG565" s="272"/>
      <c r="AJH565" s="272"/>
      <c r="AJI565" s="272"/>
      <c r="AJJ565" s="272"/>
      <c r="AJK565" s="272"/>
      <c r="AJL565" s="272"/>
      <c r="AJM565" s="272"/>
      <c r="AJN565" s="272"/>
      <c r="AJO565" s="272"/>
      <c r="AJP565" s="272"/>
      <c r="AJQ565" s="272"/>
      <c r="AJR565" s="272"/>
      <c r="AJS565" s="272"/>
      <c r="AJT565" s="272"/>
      <c r="AJU565" s="272"/>
      <c r="AJV565" s="272"/>
      <c r="AJW565" s="272"/>
      <c r="AJX565" s="272"/>
      <c r="AJY565" s="272"/>
      <c r="AJZ565" s="272"/>
      <c r="AKA565" s="272"/>
      <c r="AKB565" s="272"/>
      <c r="AKC565" s="272"/>
      <c r="AKD565" s="272"/>
      <c r="AKE565" s="272"/>
      <c r="AKF565" s="272"/>
      <c r="AKG565" s="272"/>
      <c r="AKH565" s="272"/>
      <c r="AKI565" s="272"/>
      <c r="AKJ565" s="272"/>
      <c r="AKK565" s="272"/>
      <c r="AKL565" s="272"/>
      <c r="AKM565" s="272"/>
      <c r="AKN565" s="272"/>
      <c r="AKO565" s="272"/>
      <c r="AKP565" s="272"/>
      <c r="AKQ565" s="272"/>
      <c r="AKR565" s="272"/>
      <c r="AKS565" s="272"/>
      <c r="AKT565" s="272"/>
      <c r="AKU565" s="272"/>
      <c r="AKV565" s="272"/>
      <c r="AKW565" s="272"/>
      <c r="AKX565" s="272"/>
      <c r="AKY565" s="272"/>
      <c r="AKZ565" s="272"/>
      <c r="ALA565" s="272"/>
      <c r="ALB565" s="272"/>
      <c r="ALC565" s="272"/>
      <c r="ALD565" s="272"/>
      <c r="ALE565" s="272"/>
    </row>
    <row r="566" spans="1:993" s="274" customFormat="1" ht="63.75" x14ac:dyDescent="0.2">
      <c r="A566" s="395" t="s">
        <v>8578</v>
      </c>
      <c r="B566" s="18" t="s">
        <v>3984</v>
      </c>
      <c r="C566" s="35" t="s">
        <v>1422</v>
      </c>
      <c r="D566" s="206"/>
      <c r="E566" s="35" t="s">
        <v>6430</v>
      </c>
      <c r="F566" s="190"/>
      <c r="G566" s="190"/>
      <c r="H566" s="13" t="s">
        <v>1790</v>
      </c>
      <c r="I566" s="239" t="s">
        <v>4899</v>
      </c>
      <c r="J566" s="18" t="s">
        <v>2093</v>
      </c>
      <c r="K566" s="13"/>
      <c r="L566" s="315">
        <v>1</v>
      </c>
      <c r="M566" s="329" t="s">
        <v>7570</v>
      </c>
      <c r="N566" s="329" t="s">
        <v>7570</v>
      </c>
      <c r="O566" s="329" t="s">
        <v>7570</v>
      </c>
      <c r="P566" s="329" t="s">
        <v>7570</v>
      </c>
      <c r="Q566" s="329" t="s">
        <v>7570</v>
      </c>
      <c r="R566" s="272"/>
      <c r="S566" s="272"/>
      <c r="T566" s="272"/>
      <c r="U566" s="272"/>
      <c r="V566" s="272"/>
      <c r="W566" s="272"/>
      <c r="X566" s="272"/>
      <c r="Y566" s="272"/>
      <c r="Z566" s="272"/>
      <c r="AA566" s="272"/>
      <c r="AB566" s="272"/>
      <c r="AC566" s="272"/>
      <c r="AD566" s="272"/>
      <c r="AE566" s="272"/>
      <c r="AF566" s="272"/>
      <c r="AG566" s="272"/>
      <c r="AH566" s="272"/>
      <c r="AI566" s="272"/>
      <c r="AJ566" s="272"/>
      <c r="AK566" s="272"/>
      <c r="AL566" s="272"/>
      <c r="AM566" s="272"/>
      <c r="AN566" s="272"/>
      <c r="AO566" s="272"/>
      <c r="AP566" s="272"/>
      <c r="AQ566" s="272"/>
      <c r="AR566" s="272"/>
      <c r="AS566" s="272"/>
      <c r="AT566" s="272"/>
      <c r="AU566" s="272"/>
      <c r="AV566" s="272"/>
      <c r="AW566" s="272"/>
      <c r="AX566" s="272"/>
      <c r="AY566" s="272"/>
      <c r="AZ566" s="272"/>
      <c r="BA566" s="272"/>
      <c r="BB566" s="272"/>
      <c r="BC566" s="272"/>
      <c r="BD566" s="272"/>
      <c r="BE566" s="272"/>
      <c r="BF566" s="272"/>
      <c r="BG566" s="272"/>
      <c r="BH566" s="272"/>
      <c r="BI566" s="272"/>
      <c r="BJ566" s="272"/>
      <c r="BK566" s="272"/>
      <c r="BL566" s="272"/>
      <c r="BM566" s="272"/>
      <c r="BN566" s="272"/>
      <c r="BO566" s="272"/>
      <c r="BP566" s="272"/>
      <c r="BQ566" s="272"/>
      <c r="BR566" s="272"/>
      <c r="BS566" s="272"/>
      <c r="BT566" s="272"/>
      <c r="BU566" s="272"/>
      <c r="BV566" s="272"/>
      <c r="BW566" s="272"/>
      <c r="BX566" s="272"/>
      <c r="BY566" s="272"/>
      <c r="BZ566" s="272"/>
      <c r="CA566" s="272"/>
      <c r="CB566" s="272"/>
      <c r="CC566" s="272"/>
      <c r="CD566" s="272"/>
      <c r="CE566" s="272"/>
      <c r="CF566" s="272"/>
      <c r="CG566" s="272"/>
      <c r="CH566" s="272"/>
      <c r="CI566" s="272"/>
      <c r="CJ566" s="272"/>
      <c r="CK566" s="272"/>
      <c r="CL566" s="272"/>
      <c r="CM566" s="272"/>
      <c r="CN566" s="272"/>
      <c r="CO566" s="272"/>
      <c r="CP566" s="272"/>
      <c r="CQ566" s="272"/>
      <c r="CR566" s="272"/>
      <c r="CS566" s="272"/>
      <c r="CT566" s="272"/>
      <c r="CU566" s="272"/>
      <c r="CV566" s="272"/>
      <c r="CW566" s="272"/>
      <c r="CX566" s="272"/>
      <c r="CY566" s="272"/>
      <c r="CZ566" s="272"/>
      <c r="DA566" s="272"/>
      <c r="DB566" s="272"/>
      <c r="DC566" s="272"/>
      <c r="DD566" s="272"/>
      <c r="DE566" s="272"/>
      <c r="DF566" s="272"/>
      <c r="DG566" s="272"/>
      <c r="DH566" s="272"/>
      <c r="DI566" s="272"/>
      <c r="DJ566" s="272"/>
      <c r="DK566" s="272"/>
      <c r="DL566" s="272"/>
      <c r="DM566" s="272"/>
      <c r="DN566" s="272"/>
      <c r="DO566" s="272"/>
      <c r="DP566" s="272"/>
      <c r="DQ566" s="272"/>
      <c r="DR566" s="272"/>
      <c r="DS566" s="272"/>
      <c r="DT566" s="272"/>
      <c r="DU566" s="272"/>
      <c r="DV566" s="272"/>
      <c r="DW566" s="272"/>
      <c r="DX566" s="272"/>
      <c r="DY566" s="272"/>
      <c r="DZ566" s="272"/>
      <c r="EA566" s="272"/>
      <c r="EB566" s="272"/>
      <c r="EC566" s="272"/>
      <c r="ED566" s="272"/>
      <c r="EE566" s="272"/>
      <c r="EF566" s="272"/>
      <c r="EG566" s="272"/>
      <c r="EH566" s="272"/>
      <c r="EI566" s="272"/>
      <c r="EJ566" s="272"/>
      <c r="EK566" s="272"/>
      <c r="EL566" s="272"/>
      <c r="EM566" s="272"/>
      <c r="EN566" s="272"/>
      <c r="EO566" s="272"/>
      <c r="EP566" s="272"/>
      <c r="EQ566" s="272"/>
      <c r="ER566" s="272"/>
      <c r="ES566" s="272"/>
      <c r="ET566" s="272"/>
      <c r="EU566" s="272"/>
      <c r="EV566" s="272"/>
      <c r="EW566" s="272"/>
      <c r="EX566" s="272"/>
      <c r="EY566" s="272"/>
      <c r="EZ566" s="272"/>
      <c r="FA566" s="272"/>
      <c r="FB566" s="272"/>
      <c r="FC566" s="272"/>
      <c r="FD566" s="272"/>
      <c r="FE566" s="272"/>
      <c r="FF566" s="272"/>
      <c r="FG566" s="272"/>
      <c r="FH566" s="272"/>
      <c r="FI566" s="272"/>
      <c r="FJ566" s="272"/>
      <c r="FK566" s="272"/>
      <c r="FL566" s="272"/>
      <c r="FM566" s="272"/>
      <c r="FN566" s="272"/>
      <c r="FO566" s="272"/>
      <c r="FP566" s="272"/>
      <c r="FQ566" s="272"/>
      <c r="FR566" s="272"/>
      <c r="FS566" s="272"/>
      <c r="FT566" s="272"/>
      <c r="FU566" s="272"/>
      <c r="FV566" s="272"/>
      <c r="FW566" s="272"/>
      <c r="FX566" s="272"/>
      <c r="FY566" s="272"/>
      <c r="FZ566" s="272"/>
      <c r="GA566" s="272"/>
      <c r="GB566" s="272"/>
      <c r="GC566" s="272"/>
      <c r="GD566" s="272"/>
      <c r="GE566" s="272"/>
      <c r="GF566" s="272"/>
      <c r="GG566" s="272"/>
      <c r="GH566" s="272"/>
      <c r="GI566" s="272"/>
      <c r="GJ566" s="272"/>
      <c r="GK566" s="272"/>
      <c r="GL566" s="272"/>
      <c r="GM566" s="272"/>
      <c r="GN566" s="272"/>
      <c r="GO566" s="272"/>
      <c r="GP566" s="272"/>
      <c r="GQ566" s="272"/>
      <c r="GR566" s="272"/>
      <c r="GS566" s="272"/>
      <c r="GT566" s="272"/>
      <c r="GU566" s="272"/>
      <c r="GV566" s="272"/>
      <c r="GW566" s="272"/>
      <c r="GX566" s="272"/>
      <c r="GY566" s="272"/>
      <c r="GZ566" s="272"/>
      <c r="HA566" s="272"/>
      <c r="HB566" s="272"/>
      <c r="HC566" s="272"/>
      <c r="HD566" s="272"/>
      <c r="HE566" s="272"/>
      <c r="HF566" s="272"/>
      <c r="HG566" s="272"/>
      <c r="HH566" s="272"/>
      <c r="HI566" s="272"/>
      <c r="HJ566" s="272"/>
      <c r="HK566" s="272"/>
      <c r="HL566" s="272"/>
      <c r="HM566" s="272"/>
      <c r="HN566" s="272"/>
      <c r="HO566" s="272"/>
      <c r="HP566" s="272"/>
      <c r="HQ566" s="272"/>
      <c r="HR566" s="272"/>
      <c r="HS566" s="272"/>
      <c r="HT566" s="272"/>
      <c r="HU566" s="272"/>
      <c r="HV566" s="272"/>
      <c r="HW566" s="272"/>
      <c r="HX566" s="272"/>
      <c r="HY566" s="272"/>
      <c r="HZ566" s="272"/>
      <c r="IA566" s="272"/>
      <c r="IB566" s="272"/>
      <c r="IC566" s="272"/>
      <c r="ID566" s="272"/>
      <c r="IE566" s="272"/>
      <c r="IF566" s="272"/>
      <c r="IG566" s="272"/>
      <c r="IH566" s="272"/>
      <c r="II566" s="272"/>
      <c r="IJ566" s="272"/>
      <c r="IK566" s="272"/>
      <c r="IL566" s="272"/>
      <c r="IM566" s="272"/>
      <c r="IN566" s="272"/>
      <c r="IO566" s="272"/>
      <c r="IP566" s="272"/>
      <c r="IQ566" s="272"/>
      <c r="IR566" s="272"/>
      <c r="IS566" s="272"/>
      <c r="IT566" s="272"/>
      <c r="IU566" s="272"/>
      <c r="IV566" s="272"/>
      <c r="IW566" s="272"/>
      <c r="IX566" s="272"/>
      <c r="IY566" s="272"/>
      <c r="IZ566" s="272"/>
      <c r="JA566" s="272"/>
      <c r="JB566" s="272"/>
      <c r="JC566" s="272"/>
      <c r="JD566" s="272"/>
      <c r="JE566" s="272"/>
      <c r="JF566" s="272"/>
      <c r="JG566" s="272"/>
      <c r="JH566" s="272"/>
      <c r="JI566" s="272"/>
      <c r="JJ566" s="272"/>
      <c r="JK566" s="272"/>
      <c r="JL566" s="272"/>
      <c r="JM566" s="272"/>
      <c r="JN566" s="272"/>
      <c r="JO566" s="272"/>
      <c r="JP566" s="272"/>
      <c r="JQ566" s="272"/>
      <c r="JR566" s="272"/>
      <c r="JS566" s="272"/>
      <c r="JT566" s="272"/>
      <c r="JU566" s="272"/>
      <c r="JV566" s="272"/>
      <c r="JW566" s="272"/>
      <c r="JX566" s="272"/>
      <c r="JY566" s="272"/>
      <c r="JZ566" s="272"/>
      <c r="KA566" s="272"/>
      <c r="KB566" s="272"/>
      <c r="KC566" s="272"/>
      <c r="KD566" s="272"/>
      <c r="KE566" s="272"/>
      <c r="KF566" s="272"/>
      <c r="KG566" s="272"/>
      <c r="KH566" s="272"/>
      <c r="KI566" s="272"/>
      <c r="KJ566" s="272"/>
      <c r="KK566" s="272"/>
      <c r="KL566" s="272"/>
      <c r="KM566" s="272"/>
      <c r="KN566" s="272"/>
      <c r="KO566" s="272"/>
      <c r="KP566" s="272"/>
      <c r="KQ566" s="272"/>
      <c r="KR566" s="272"/>
      <c r="KS566" s="272"/>
      <c r="KT566" s="272"/>
      <c r="KU566" s="272"/>
      <c r="KV566" s="272"/>
      <c r="KW566" s="272"/>
      <c r="KX566" s="272"/>
      <c r="KY566" s="272"/>
      <c r="KZ566" s="272"/>
      <c r="LA566" s="272"/>
      <c r="LB566" s="272"/>
      <c r="LC566" s="272"/>
      <c r="LD566" s="272"/>
      <c r="LE566" s="272"/>
      <c r="LF566" s="272"/>
      <c r="LG566" s="272"/>
      <c r="LH566" s="272"/>
      <c r="LI566" s="272"/>
      <c r="LJ566" s="272"/>
      <c r="LK566" s="272"/>
      <c r="LL566" s="272"/>
      <c r="LM566" s="272"/>
      <c r="LN566" s="272"/>
      <c r="LO566" s="272"/>
      <c r="LP566" s="272"/>
      <c r="LQ566" s="272"/>
      <c r="LR566" s="272"/>
      <c r="LS566" s="272"/>
      <c r="LT566" s="272"/>
      <c r="LU566" s="272"/>
      <c r="LV566" s="272"/>
      <c r="LW566" s="272"/>
      <c r="LX566" s="272"/>
      <c r="LY566" s="272"/>
      <c r="LZ566" s="272"/>
      <c r="MA566" s="272"/>
      <c r="MB566" s="272"/>
      <c r="MC566" s="272"/>
      <c r="MD566" s="272"/>
      <c r="ME566" s="272"/>
      <c r="MF566" s="272"/>
      <c r="MG566" s="272"/>
      <c r="MH566" s="272"/>
      <c r="MI566" s="272"/>
      <c r="MJ566" s="272"/>
      <c r="MK566" s="272"/>
      <c r="ML566" s="272"/>
      <c r="MM566" s="272"/>
      <c r="MN566" s="272"/>
      <c r="MO566" s="272"/>
      <c r="MP566" s="272"/>
      <c r="MQ566" s="272"/>
      <c r="MR566" s="272"/>
      <c r="MS566" s="272"/>
      <c r="MT566" s="272"/>
      <c r="MU566" s="272"/>
      <c r="MV566" s="272"/>
      <c r="MW566" s="272"/>
      <c r="MX566" s="272"/>
      <c r="MY566" s="272"/>
      <c r="MZ566" s="272"/>
      <c r="NA566" s="272"/>
      <c r="NB566" s="272"/>
      <c r="NC566" s="272"/>
      <c r="ND566" s="272"/>
      <c r="NE566" s="272"/>
      <c r="NF566" s="272"/>
      <c r="NG566" s="272"/>
      <c r="NH566" s="272"/>
      <c r="NI566" s="272"/>
      <c r="NJ566" s="272"/>
      <c r="NK566" s="272"/>
      <c r="NL566" s="272"/>
      <c r="NM566" s="272"/>
      <c r="NN566" s="272"/>
      <c r="NO566" s="272"/>
      <c r="NP566" s="272"/>
      <c r="NQ566" s="272"/>
      <c r="NR566" s="272"/>
      <c r="NS566" s="272"/>
      <c r="NT566" s="272"/>
      <c r="NU566" s="272"/>
      <c r="NV566" s="272"/>
      <c r="NW566" s="272"/>
      <c r="NX566" s="272"/>
      <c r="NY566" s="272"/>
      <c r="NZ566" s="272"/>
      <c r="OA566" s="272"/>
      <c r="OB566" s="272"/>
      <c r="OC566" s="272"/>
      <c r="OD566" s="272"/>
      <c r="OE566" s="272"/>
      <c r="OF566" s="272"/>
      <c r="OG566" s="272"/>
      <c r="OH566" s="272"/>
      <c r="OI566" s="272"/>
      <c r="OJ566" s="272"/>
      <c r="OK566" s="272"/>
      <c r="OL566" s="272"/>
      <c r="OM566" s="272"/>
      <c r="ON566" s="272"/>
      <c r="OO566" s="272"/>
      <c r="OP566" s="272"/>
      <c r="OQ566" s="272"/>
      <c r="OR566" s="272"/>
      <c r="OS566" s="272"/>
      <c r="OT566" s="272"/>
      <c r="OU566" s="272"/>
      <c r="OV566" s="272"/>
      <c r="OW566" s="272"/>
      <c r="OX566" s="272"/>
      <c r="OY566" s="272"/>
      <c r="OZ566" s="272"/>
      <c r="PA566" s="272"/>
      <c r="PB566" s="272"/>
      <c r="PC566" s="272"/>
      <c r="PD566" s="272"/>
      <c r="PE566" s="272"/>
      <c r="PF566" s="272"/>
      <c r="PG566" s="272"/>
      <c r="PH566" s="272"/>
      <c r="PI566" s="272"/>
      <c r="PJ566" s="272"/>
      <c r="PK566" s="272"/>
      <c r="PL566" s="272"/>
      <c r="PM566" s="272"/>
      <c r="PN566" s="272"/>
      <c r="PO566" s="272"/>
      <c r="PP566" s="272"/>
      <c r="PQ566" s="272"/>
      <c r="PR566" s="272"/>
      <c r="PS566" s="272"/>
      <c r="PT566" s="272"/>
      <c r="PU566" s="272"/>
      <c r="PV566" s="272"/>
      <c r="PW566" s="272"/>
      <c r="PX566" s="272"/>
      <c r="PY566" s="272"/>
      <c r="PZ566" s="272"/>
      <c r="QA566" s="272"/>
      <c r="QB566" s="272"/>
      <c r="QC566" s="272"/>
      <c r="QD566" s="272"/>
      <c r="QE566" s="272"/>
      <c r="QF566" s="272"/>
      <c r="QG566" s="272"/>
      <c r="QH566" s="272"/>
      <c r="QI566" s="272"/>
      <c r="QJ566" s="272"/>
      <c r="QK566" s="272"/>
      <c r="QL566" s="272"/>
      <c r="QM566" s="272"/>
      <c r="QN566" s="272"/>
      <c r="QO566" s="272"/>
      <c r="QP566" s="272"/>
      <c r="QQ566" s="272"/>
      <c r="QR566" s="272"/>
      <c r="QS566" s="272"/>
      <c r="QT566" s="272"/>
      <c r="QU566" s="272"/>
      <c r="QV566" s="272"/>
      <c r="QW566" s="272"/>
      <c r="QX566" s="272"/>
      <c r="QY566" s="272"/>
      <c r="QZ566" s="272"/>
      <c r="RA566" s="272"/>
      <c r="RB566" s="272"/>
      <c r="RC566" s="272"/>
      <c r="RD566" s="272"/>
      <c r="RE566" s="272"/>
      <c r="RF566" s="272"/>
      <c r="RG566" s="272"/>
      <c r="RH566" s="272"/>
      <c r="RI566" s="272"/>
      <c r="RJ566" s="272"/>
      <c r="RK566" s="272"/>
      <c r="RL566" s="272"/>
      <c r="RM566" s="272"/>
      <c r="RN566" s="272"/>
      <c r="RO566" s="272"/>
      <c r="RP566" s="272"/>
      <c r="RQ566" s="272"/>
      <c r="RR566" s="272"/>
      <c r="RS566" s="272"/>
      <c r="RT566" s="272"/>
      <c r="RU566" s="272"/>
      <c r="RV566" s="272"/>
      <c r="RW566" s="272"/>
      <c r="RX566" s="272"/>
      <c r="RY566" s="272"/>
      <c r="RZ566" s="272"/>
      <c r="SA566" s="272"/>
      <c r="SB566" s="272"/>
      <c r="SC566" s="272"/>
      <c r="SD566" s="272"/>
      <c r="SE566" s="272"/>
      <c r="SF566" s="272"/>
      <c r="SG566" s="272"/>
      <c r="SH566" s="272"/>
      <c r="SI566" s="272"/>
      <c r="SJ566" s="272"/>
      <c r="SK566" s="272"/>
      <c r="SL566" s="272"/>
      <c r="SM566" s="272"/>
      <c r="SN566" s="272"/>
      <c r="SO566" s="272"/>
      <c r="SP566" s="272"/>
      <c r="SQ566" s="272"/>
      <c r="SR566" s="272"/>
      <c r="SS566" s="272"/>
      <c r="ST566" s="272"/>
      <c r="SU566" s="272"/>
      <c r="SV566" s="272"/>
      <c r="SW566" s="272"/>
      <c r="SX566" s="272"/>
      <c r="SY566" s="272"/>
      <c r="SZ566" s="272"/>
      <c r="TA566" s="272"/>
      <c r="TB566" s="272"/>
      <c r="TC566" s="272"/>
      <c r="TD566" s="272"/>
      <c r="TE566" s="272"/>
      <c r="TF566" s="272"/>
      <c r="TG566" s="272"/>
      <c r="TH566" s="272"/>
      <c r="TI566" s="272"/>
      <c r="TJ566" s="272"/>
      <c r="TK566" s="272"/>
      <c r="TL566" s="272"/>
      <c r="TM566" s="272"/>
      <c r="TN566" s="272"/>
      <c r="TO566" s="272"/>
      <c r="TP566" s="272"/>
      <c r="TQ566" s="272"/>
      <c r="TR566" s="272"/>
      <c r="TS566" s="272"/>
      <c r="TT566" s="272"/>
      <c r="TU566" s="272"/>
      <c r="TV566" s="272"/>
      <c r="TW566" s="272"/>
      <c r="TX566" s="272"/>
      <c r="TY566" s="272"/>
      <c r="TZ566" s="272"/>
      <c r="UA566" s="272"/>
      <c r="UB566" s="272"/>
      <c r="UC566" s="272"/>
      <c r="UD566" s="272"/>
      <c r="UE566" s="272"/>
      <c r="UF566" s="272"/>
      <c r="UG566" s="272"/>
      <c r="UH566" s="272"/>
      <c r="UI566" s="272"/>
      <c r="UJ566" s="272"/>
      <c r="UK566" s="272"/>
      <c r="UL566" s="272"/>
      <c r="UM566" s="272"/>
      <c r="UN566" s="272"/>
      <c r="UO566" s="272"/>
      <c r="UP566" s="272"/>
      <c r="UQ566" s="272"/>
      <c r="UR566" s="272"/>
      <c r="US566" s="272"/>
      <c r="UT566" s="272"/>
      <c r="UU566" s="272"/>
      <c r="UV566" s="272"/>
      <c r="UW566" s="272"/>
      <c r="UX566" s="272"/>
      <c r="UY566" s="272"/>
      <c r="UZ566" s="272"/>
      <c r="VA566" s="272"/>
      <c r="VB566" s="272"/>
      <c r="VC566" s="272"/>
      <c r="VD566" s="272"/>
      <c r="VE566" s="272"/>
      <c r="VF566" s="272"/>
      <c r="VG566" s="272"/>
      <c r="VH566" s="272"/>
      <c r="VI566" s="272"/>
      <c r="VJ566" s="272"/>
      <c r="VK566" s="272"/>
      <c r="VL566" s="272"/>
      <c r="VM566" s="272"/>
      <c r="VN566" s="272"/>
      <c r="VO566" s="272"/>
      <c r="VP566" s="272"/>
      <c r="VQ566" s="272"/>
      <c r="VR566" s="272"/>
      <c r="VS566" s="272"/>
      <c r="VT566" s="272"/>
      <c r="VU566" s="272"/>
      <c r="VV566" s="272"/>
      <c r="VW566" s="272"/>
      <c r="VX566" s="272"/>
      <c r="VY566" s="272"/>
      <c r="VZ566" s="272"/>
      <c r="WA566" s="272"/>
      <c r="WB566" s="272"/>
      <c r="WC566" s="272"/>
      <c r="WD566" s="272"/>
      <c r="WE566" s="272"/>
      <c r="WF566" s="272"/>
      <c r="WG566" s="272"/>
      <c r="WH566" s="272"/>
      <c r="WI566" s="272"/>
      <c r="WJ566" s="272"/>
      <c r="WK566" s="272"/>
      <c r="WL566" s="272"/>
      <c r="WM566" s="272"/>
      <c r="WN566" s="272"/>
      <c r="WO566" s="272"/>
      <c r="WP566" s="272"/>
      <c r="WQ566" s="272"/>
      <c r="WR566" s="272"/>
      <c r="WS566" s="272"/>
      <c r="WT566" s="272"/>
      <c r="WU566" s="272"/>
      <c r="WV566" s="272"/>
      <c r="WW566" s="272"/>
      <c r="WX566" s="272"/>
      <c r="WY566" s="272"/>
      <c r="WZ566" s="272"/>
      <c r="XA566" s="272"/>
      <c r="XB566" s="272"/>
      <c r="XC566" s="272"/>
      <c r="XD566" s="272"/>
      <c r="XE566" s="272"/>
      <c r="XF566" s="272"/>
      <c r="XG566" s="272"/>
      <c r="XH566" s="272"/>
      <c r="XI566" s="272"/>
      <c r="XJ566" s="272"/>
      <c r="XK566" s="272"/>
      <c r="XL566" s="272"/>
      <c r="XM566" s="272"/>
      <c r="XN566" s="272"/>
      <c r="XO566" s="272"/>
      <c r="XP566" s="272"/>
      <c r="XQ566" s="272"/>
      <c r="XR566" s="272"/>
      <c r="XS566" s="272"/>
      <c r="XT566" s="272"/>
      <c r="XU566" s="272"/>
      <c r="XV566" s="272"/>
      <c r="XW566" s="272"/>
      <c r="XX566" s="272"/>
      <c r="XY566" s="272"/>
      <c r="XZ566" s="272"/>
      <c r="YA566" s="272"/>
      <c r="YB566" s="272"/>
      <c r="YC566" s="272"/>
      <c r="YD566" s="272"/>
      <c r="YE566" s="272"/>
      <c r="YF566" s="272"/>
      <c r="YG566" s="272"/>
      <c r="YH566" s="272"/>
      <c r="YI566" s="272"/>
      <c r="YJ566" s="272"/>
      <c r="YK566" s="272"/>
      <c r="YL566" s="272"/>
      <c r="YM566" s="272"/>
      <c r="YN566" s="272"/>
      <c r="YO566" s="272"/>
      <c r="YP566" s="272"/>
      <c r="YQ566" s="272"/>
      <c r="YR566" s="272"/>
      <c r="YS566" s="272"/>
      <c r="YT566" s="272"/>
      <c r="YU566" s="272"/>
      <c r="YV566" s="272"/>
      <c r="YW566" s="272"/>
      <c r="YX566" s="272"/>
      <c r="YY566" s="272"/>
      <c r="YZ566" s="272"/>
      <c r="ZA566" s="272"/>
      <c r="ZB566" s="272"/>
      <c r="ZC566" s="272"/>
      <c r="ZD566" s="272"/>
      <c r="ZE566" s="272"/>
      <c r="ZF566" s="272"/>
      <c r="ZG566" s="272"/>
      <c r="ZH566" s="272"/>
      <c r="ZI566" s="272"/>
      <c r="ZJ566" s="272"/>
      <c r="ZK566" s="272"/>
      <c r="ZL566" s="272"/>
      <c r="ZM566" s="272"/>
      <c r="ZN566" s="272"/>
      <c r="ZO566" s="272"/>
      <c r="ZP566" s="272"/>
      <c r="ZQ566" s="272"/>
      <c r="ZR566" s="272"/>
      <c r="ZS566" s="272"/>
      <c r="ZT566" s="272"/>
      <c r="ZU566" s="272"/>
      <c r="ZV566" s="272"/>
      <c r="ZW566" s="272"/>
      <c r="ZX566" s="272"/>
      <c r="ZY566" s="272"/>
      <c r="ZZ566" s="272"/>
      <c r="AAA566" s="272"/>
      <c r="AAB566" s="272"/>
      <c r="AAC566" s="272"/>
      <c r="AAD566" s="272"/>
      <c r="AAE566" s="272"/>
      <c r="AAF566" s="272"/>
      <c r="AAG566" s="272"/>
      <c r="AAH566" s="272"/>
      <c r="AAI566" s="272"/>
      <c r="AAJ566" s="272"/>
      <c r="AAK566" s="272"/>
      <c r="AAL566" s="272"/>
      <c r="AAM566" s="272"/>
      <c r="AAN566" s="272"/>
      <c r="AAO566" s="272"/>
      <c r="AAP566" s="272"/>
      <c r="AAQ566" s="272"/>
      <c r="AAR566" s="272"/>
      <c r="AAS566" s="272"/>
      <c r="AAT566" s="272"/>
      <c r="AAU566" s="272"/>
      <c r="AAV566" s="272"/>
      <c r="AAW566" s="272"/>
      <c r="AAX566" s="272"/>
      <c r="AAY566" s="272"/>
      <c r="AAZ566" s="272"/>
      <c r="ABA566" s="272"/>
      <c r="ABB566" s="272"/>
      <c r="ABC566" s="272"/>
      <c r="ABD566" s="272"/>
      <c r="ABE566" s="272"/>
      <c r="ABF566" s="272"/>
      <c r="ABG566" s="272"/>
      <c r="ABH566" s="272"/>
      <c r="ABI566" s="272"/>
      <c r="ABJ566" s="272"/>
      <c r="ABK566" s="272"/>
      <c r="ABL566" s="272"/>
      <c r="ABM566" s="272"/>
      <c r="ABN566" s="272"/>
      <c r="ABO566" s="272"/>
      <c r="ABP566" s="272"/>
      <c r="ABQ566" s="272"/>
      <c r="ABR566" s="272"/>
      <c r="ABS566" s="272"/>
      <c r="ABT566" s="272"/>
      <c r="ABU566" s="272"/>
      <c r="ABV566" s="272"/>
      <c r="ABW566" s="272"/>
      <c r="ABX566" s="272"/>
      <c r="ABY566" s="272"/>
      <c r="ABZ566" s="272"/>
      <c r="ACA566" s="272"/>
      <c r="ACB566" s="272"/>
      <c r="ACC566" s="272"/>
      <c r="ACD566" s="272"/>
      <c r="ACE566" s="272"/>
      <c r="ACF566" s="272"/>
      <c r="ACG566" s="272"/>
      <c r="ACH566" s="272"/>
      <c r="ACI566" s="272"/>
      <c r="ACJ566" s="272"/>
      <c r="ACK566" s="272"/>
      <c r="ACL566" s="272"/>
      <c r="ACM566" s="272"/>
      <c r="ACN566" s="272"/>
      <c r="ACO566" s="272"/>
      <c r="ACP566" s="272"/>
      <c r="ACQ566" s="272"/>
      <c r="ACR566" s="272"/>
      <c r="ACS566" s="272"/>
      <c r="ACT566" s="272"/>
      <c r="ACU566" s="272"/>
      <c r="ACV566" s="272"/>
      <c r="ACW566" s="272"/>
      <c r="ACX566" s="272"/>
      <c r="ACY566" s="272"/>
      <c r="ACZ566" s="272"/>
      <c r="ADA566" s="272"/>
      <c r="ADB566" s="272"/>
      <c r="ADC566" s="272"/>
      <c r="ADD566" s="272"/>
      <c r="ADE566" s="272"/>
      <c r="ADF566" s="272"/>
      <c r="ADG566" s="272"/>
      <c r="ADH566" s="272"/>
      <c r="ADI566" s="272"/>
      <c r="ADJ566" s="272"/>
      <c r="ADK566" s="272"/>
      <c r="ADL566" s="272"/>
      <c r="ADM566" s="272"/>
      <c r="ADN566" s="272"/>
      <c r="ADO566" s="272"/>
      <c r="ADP566" s="272"/>
      <c r="ADQ566" s="272"/>
      <c r="ADR566" s="272"/>
      <c r="ADS566" s="272"/>
      <c r="ADT566" s="272"/>
      <c r="ADU566" s="272"/>
      <c r="ADV566" s="272"/>
      <c r="ADW566" s="272"/>
      <c r="ADX566" s="272"/>
      <c r="ADY566" s="272"/>
      <c r="ADZ566" s="272"/>
      <c r="AEA566" s="272"/>
      <c r="AEB566" s="272"/>
      <c r="AEC566" s="272"/>
      <c r="AED566" s="272"/>
      <c r="AEE566" s="272"/>
      <c r="AEF566" s="272"/>
      <c r="AEG566" s="272"/>
      <c r="AEH566" s="272"/>
      <c r="AEI566" s="272"/>
      <c r="AEJ566" s="272"/>
      <c r="AEK566" s="272"/>
      <c r="AEL566" s="272"/>
      <c r="AEM566" s="272"/>
      <c r="AEN566" s="272"/>
      <c r="AEO566" s="272"/>
      <c r="AEP566" s="272"/>
      <c r="AEQ566" s="272"/>
      <c r="AER566" s="272"/>
      <c r="AES566" s="272"/>
      <c r="AET566" s="272"/>
      <c r="AEU566" s="272"/>
      <c r="AEV566" s="272"/>
      <c r="AEW566" s="272"/>
      <c r="AEX566" s="272"/>
      <c r="AEY566" s="272"/>
      <c r="AEZ566" s="272"/>
      <c r="AFA566" s="272"/>
      <c r="AFB566" s="272"/>
      <c r="AFC566" s="272"/>
      <c r="AFD566" s="272"/>
      <c r="AFE566" s="272"/>
      <c r="AFF566" s="272"/>
      <c r="AFG566" s="272"/>
      <c r="AFH566" s="272"/>
      <c r="AFI566" s="272"/>
      <c r="AFJ566" s="272"/>
      <c r="AFK566" s="272"/>
      <c r="AFL566" s="272"/>
      <c r="AFM566" s="272"/>
      <c r="AFN566" s="272"/>
      <c r="AFO566" s="272"/>
      <c r="AFP566" s="272"/>
      <c r="AFQ566" s="272"/>
      <c r="AFR566" s="272"/>
      <c r="AFS566" s="272"/>
      <c r="AFT566" s="272"/>
      <c r="AFU566" s="272"/>
      <c r="AFV566" s="272"/>
      <c r="AFW566" s="272"/>
      <c r="AFX566" s="272"/>
      <c r="AFY566" s="272"/>
      <c r="AFZ566" s="272"/>
      <c r="AGA566" s="272"/>
      <c r="AGB566" s="272"/>
      <c r="AGC566" s="272"/>
      <c r="AGD566" s="272"/>
      <c r="AGE566" s="272"/>
      <c r="AGF566" s="272"/>
      <c r="AGG566" s="272"/>
      <c r="AGH566" s="272"/>
      <c r="AGI566" s="272"/>
      <c r="AGJ566" s="272"/>
      <c r="AGK566" s="272"/>
      <c r="AGL566" s="272"/>
      <c r="AGM566" s="272"/>
      <c r="AGN566" s="272"/>
      <c r="AGO566" s="272"/>
      <c r="AGP566" s="272"/>
      <c r="AGQ566" s="272"/>
      <c r="AGR566" s="272"/>
      <c r="AGS566" s="272"/>
      <c r="AGT566" s="272"/>
      <c r="AGU566" s="272"/>
      <c r="AGV566" s="272"/>
      <c r="AGW566" s="272"/>
      <c r="AGX566" s="272"/>
      <c r="AGY566" s="272"/>
      <c r="AGZ566" s="272"/>
      <c r="AHA566" s="272"/>
      <c r="AHB566" s="272"/>
      <c r="AHC566" s="272"/>
      <c r="AHD566" s="272"/>
      <c r="AHE566" s="272"/>
      <c r="AHF566" s="272"/>
      <c r="AHG566" s="272"/>
      <c r="AHH566" s="272"/>
      <c r="AHI566" s="272"/>
      <c r="AHJ566" s="272"/>
      <c r="AHK566" s="272"/>
      <c r="AHL566" s="272"/>
      <c r="AHM566" s="272"/>
      <c r="AHN566" s="272"/>
      <c r="AHO566" s="272"/>
      <c r="AHP566" s="272"/>
      <c r="AHQ566" s="272"/>
      <c r="AHR566" s="272"/>
      <c r="AHS566" s="272"/>
      <c r="AHT566" s="272"/>
      <c r="AHU566" s="272"/>
      <c r="AHV566" s="272"/>
      <c r="AHW566" s="272"/>
      <c r="AHX566" s="272"/>
      <c r="AHY566" s="272"/>
      <c r="AHZ566" s="272"/>
      <c r="AIA566" s="272"/>
      <c r="AIB566" s="272"/>
      <c r="AIC566" s="272"/>
      <c r="AID566" s="272"/>
      <c r="AIE566" s="272"/>
      <c r="AIF566" s="272"/>
      <c r="AIG566" s="272"/>
      <c r="AIH566" s="272"/>
      <c r="AII566" s="272"/>
      <c r="AIJ566" s="272"/>
      <c r="AIK566" s="272"/>
      <c r="AIL566" s="272"/>
      <c r="AIM566" s="272"/>
      <c r="AIN566" s="272"/>
      <c r="AIO566" s="272"/>
      <c r="AIP566" s="272"/>
      <c r="AIQ566" s="272"/>
      <c r="AIR566" s="272"/>
      <c r="AIS566" s="272"/>
      <c r="AIT566" s="272"/>
      <c r="AIU566" s="272"/>
      <c r="AIV566" s="272"/>
      <c r="AIW566" s="272"/>
      <c r="AIX566" s="272"/>
      <c r="AIY566" s="272"/>
      <c r="AIZ566" s="272"/>
      <c r="AJA566" s="272"/>
      <c r="AJB566" s="272"/>
      <c r="AJC566" s="272"/>
      <c r="AJD566" s="272"/>
      <c r="AJE566" s="272"/>
      <c r="AJF566" s="272"/>
      <c r="AJG566" s="272"/>
      <c r="AJH566" s="272"/>
      <c r="AJI566" s="272"/>
      <c r="AJJ566" s="272"/>
      <c r="AJK566" s="272"/>
      <c r="AJL566" s="272"/>
      <c r="AJM566" s="272"/>
      <c r="AJN566" s="272"/>
      <c r="AJO566" s="272"/>
      <c r="AJP566" s="272"/>
      <c r="AJQ566" s="272"/>
      <c r="AJR566" s="272"/>
      <c r="AJS566" s="272"/>
      <c r="AJT566" s="272"/>
      <c r="AJU566" s="272"/>
      <c r="AJV566" s="272"/>
      <c r="AJW566" s="272"/>
      <c r="AJX566" s="272"/>
      <c r="AJY566" s="272"/>
      <c r="AJZ566" s="272"/>
      <c r="AKA566" s="272"/>
      <c r="AKB566" s="272"/>
      <c r="AKC566" s="272"/>
      <c r="AKD566" s="272"/>
      <c r="AKE566" s="272"/>
      <c r="AKF566" s="272"/>
      <c r="AKG566" s="272"/>
      <c r="AKH566" s="272"/>
      <c r="AKI566" s="272"/>
      <c r="AKJ566" s="272"/>
      <c r="AKK566" s="272"/>
      <c r="AKL566" s="272"/>
      <c r="AKM566" s="272"/>
      <c r="AKN566" s="272"/>
      <c r="AKO566" s="272"/>
      <c r="AKP566" s="272"/>
      <c r="AKQ566" s="272"/>
      <c r="AKR566" s="272"/>
      <c r="AKS566" s="272"/>
      <c r="AKT566" s="272"/>
      <c r="AKU566" s="272"/>
      <c r="AKV566" s="272"/>
      <c r="AKW566" s="272"/>
      <c r="AKX566" s="272"/>
      <c r="AKY566" s="272"/>
      <c r="AKZ566" s="272"/>
      <c r="ALA566" s="272"/>
      <c r="ALB566" s="272"/>
      <c r="ALC566" s="272"/>
      <c r="ALD566" s="272"/>
      <c r="ALE566" s="272"/>
    </row>
    <row r="567" spans="1:993" s="274" customFormat="1" ht="76.5" x14ac:dyDescent="0.2">
      <c r="A567" s="395" t="s">
        <v>8579</v>
      </c>
      <c r="B567" s="18" t="s">
        <v>3984</v>
      </c>
      <c r="C567" s="35" t="s">
        <v>1422</v>
      </c>
      <c r="D567" s="206"/>
      <c r="E567" s="35" t="s">
        <v>6431</v>
      </c>
      <c r="F567" s="190"/>
      <c r="G567" s="190"/>
      <c r="H567" s="13" t="s">
        <v>1790</v>
      </c>
      <c r="I567" s="239" t="s">
        <v>4899</v>
      </c>
      <c r="J567" s="18" t="s">
        <v>2094</v>
      </c>
      <c r="K567" s="13"/>
      <c r="L567" s="315">
        <v>1</v>
      </c>
      <c r="M567" s="329" t="s">
        <v>7570</v>
      </c>
      <c r="N567" s="329" t="s">
        <v>7570</v>
      </c>
      <c r="O567" s="329" t="s">
        <v>7570</v>
      </c>
      <c r="P567" s="329" t="s">
        <v>7570</v>
      </c>
      <c r="Q567" s="329" t="s">
        <v>7570</v>
      </c>
      <c r="R567" s="272"/>
      <c r="S567" s="272"/>
      <c r="T567" s="272"/>
      <c r="U567" s="272"/>
      <c r="V567" s="272"/>
      <c r="W567" s="272"/>
      <c r="X567" s="272"/>
      <c r="Y567" s="272"/>
      <c r="Z567" s="272"/>
      <c r="AA567" s="272"/>
      <c r="AB567" s="272"/>
      <c r="AC567" s="272"/>
      <c r="AD567" s="272"/>
      <c r="AE567" s="272"/>
      <c r="AF567" s="272"/>
      <c r="AG567" s="272"/>
      <c r="AH567" s="272"/>
      <c r="AI567" s="272"/>
      <c r="AJ567" s="272"/>
      <c r="AK567" s="272"/>
      <c r="AL567" s="272"/>
      <c r="AM567" s="272"/>
      <c r="AN567" s="272"/>
      <c r="AO567" s="272"/>
      <c r="AP567" s="272"/>
      <c r="AQ567" s="272"/>
      <c r="AR567" s="272"/>
      <c r="AS567" s="272"/>
      <c r="AT567" s="272"/>
      <c r="AU567" s="272"/>
      <c r="AV567" s="272"/>
      <c r="AW567" s="272"/>
      <c r="AX567" s="272"/>
      <c r="AY567" s="272"/>
      <c r="AZ567" s="272"/>
      <c r="BA567" s="272"/>
      <c r="BB567" s="272"/>
      <c r="BC567" s="272"/>
      <c r="BD567" s="272"/>
      <c r="BE567" s="272"/>
      <c r="BF567" s="272"/>
      <c r="BG567" s="272"/>
      <c r="BH567" s="272"/>
      <c r="BI567" s="272"/>
      <c r="BJ567" s="272"/>
      <c r="BK567" s="272"/>
      <c r="BL567" s="272"/>
      <c r="BM567" s="272"/>
      <c r="BN567" s="272"/>
      <c r="BO567" s="272"/>
      <c r="BP567" s="272"/>
      <c r="BQ567" s="272"/>
      <c r="BR567" s="272"/>
      <c r="BS567" s="272"/>
      <c r="BT567" s="272"/>
      <c r="BU567" s="272"/>
      <c r="BV567" s="272"/>
      <c r="BW567" s="272"/>
      <c r="BX567" s="272"/>
      <c r="BY567" s="272"/>
      <c r="BZ567" s="272"/>
      <c r="CA567" s="272"/>
      <c r="CB567" s="272"/>
      <c r="CC567" s="272"/>
      <c r="CD567" s="272"/>
      <c r="CE567" s="272"/>
      <c r="CF567" s="272"/>
      <c r="CG567" s="272"/>
      <c r="CH567" s="272"/>
      <c r="CI567" s="272"/>
      <c r="CJ567" s="272"/>
      <c r="CK567" s="272"/>
      <c r="CL567" s="272"/>
      <c r="CM567" s="272"/>
      <c r="CN567" s="272"/>
      <c r="CO567" s="272"/>
      <c r="CP567" s="272"/>
      <c r="CQ567" s="272"/>
      <c r="CR567" s="272"/>
      <c r="CS567" s="272"/>
      <c r="CT567" s="272"/>
      <c r="CU567" s="272"/>
      <c r="CV567" s="272"/>
      <c r="CW567" s="272"/>
      <c r="CX567" s="272"/>
      <c r="CY567" s="272"/>
      <c r="CZ567" s="272"/>
      <c r="DA567" s="272"/>
      <c r="DB567" s="272"/>
      <c r="DC567" s="272"/>
      <c r="DD567" s="272"/>
      <c r="DE567" s="272"/>
      <c r="DF567" s="272"/>
      <c r="DG567" s="272"/>
      <c r="DH567" s="272"/>
      <c r="DI567" s="272"/>
      <c r="DJ567" s="272"/>
      <c r="DK567" s="272"/>
      <c r="DL567" s="272"/>
      <c r="DM567" s="272"/>
      <c r="DN567" s="272"/>
      <c r="DO567" s="272"/>
      <c r="DP567" s="272"/>
      <c r="DQ567" s="272"/>
      <c r="DR567" s="272"/>
      <c r="DS567" s="272"/>
      <c r="DT567" s="272"/>
      <c r="DU567" s="272"/>
      <c r="DV567" s="272"/>
      <c r="DW567" s="272"/>
      <c r="DX567" s="272"/>
      <c r="DY567" s="272"/>
      <c r="DZ567" s="272"/>
      <c r="EA567" s="272"/>
      <c r="EB567" s="272"/>
      <c r="EC567" s="272"/>
      <c r="ED567" s="272"/>
      <c r="EE567" s="272"/>
      <c r="EF567" s="272"/>
      <c r="EG567" s="272"/>
      <c r="EH567" s="272"/>
      <c r="EI567" s="272"/>
      <c r="EJ567" s="272"/>
      <c r="EK567" s="272"/>
      <c r="EL567" s="272"/>
      <c r="EM567" s="272"/>
      <c r="EN567" s="272"/>
      <c r="EO567" s="272"/>
      <c r="EP567" s="272"/>
      <c r="EQ567" s="272"/>
      <c r="ER567" s="272"/>
      <c r="ES567" s="272"/>
      <c r="ET567" s="272"/>
      <c r="EU567" s="272"/>
      <c r="EV567" s="272"/>
      <c r="EW567" s="272"/>
      <c r="EX567" s="272"/>
      <c r="EY567" s="272"/>
      <c r="EZ567" s="272"/>
      <c r="FA567" s="272"/>
      <c r="FB567" s="272"/>
      <c r="FC567" s="272"/>
      <c r="FD567" s="272"/>
      <c r="FE567" s="272"/>
      <c r="FF567" s="272"/>
      <c r="FG567" s="272"/>
      <c r="FH567" s="272"/>
      <c r="FI567" s="272"/>
      <c r="FJ567" s="272"/>
      <c r="FK567" s="272"/>
      <c r="FL567" s="272"/>
      <c r="FM567" s="272"/>
      <c r="FN567" s="272"/>
      <c r="FO567" s="272"/>
      <c r="FP567" s="272"/>
      <c r="FQ567" s="272"/>
      <c r="FR567" s="272"/>
      <c r="FS567" s="272"/>
      <c r="FT567" s="272"/>
      <c r="FU567" s="272"/>
      <c r="FV567" s="272"/>
      <c r="FW567" s="272"/>
      <c r="FX567" s="272"/>
      <c r="FY567" s="272"/>
      <c r="FZ567" s="272"/>
      <c r="GA567" s="272"/>
      <c r="GB567" s="272"/>
      <c r="GC567" s="272"/>
      <c r="GD567" s="272"/>
      <c r="GE567" s="272"/>
      <c r="GF567" s="272"/>
      <c r="GG567" s="272"/>
      <c r="GH567" s="272"/>
      <c r="GI567" s="272"/>
      <c r="GJ567" s="272"/>
      <c r="GK567" s="272"/>
      <c r="GL567" s="272"/>
      <c r="GM567" s="272"/>
      <c r="GN567" s="272"/>
      <c r="GO567" s="272"/>
      <c r="GP567" s="272"/>
      <c r="GQ567" s="272"/>
      <c r="GR567" s="272"/>
      <c r="GS567" s="272"/>
      <c r="GT567" s="272"/>
      <c r="GU567" s="272"/>
      <c r="GV567" s="272"/>
      <c r="GW567" s="272"/>
      <c r="GX567" s="272"/>
      <c r="GY567" s="272"/>
      <c r="GZ567" s="272"/>
      <c r="HA567" s="272"/>
      <c r="HB567" s="272"/>
      <c r="HC567" s="272"/>
      <c r="HD567" s="272"/>
      <c r="HE567" s="272"/>
      <c r="HF567" s="272"/>
      <c r="HG567" s="272"/>
      <c r="HH567" s="272"/>
      <c r="HI567" s="272"/>
      <c r="HJ567" s="272"/>
      <c r="HK567" s="272"/>
      <c r="HL567" s="272"/>
      <c r="HM567" s="272"/>
      <c r="HN567" s="272"/>
      <c r="HO567" s="272"/>
      <c r="HP567" s="272"/>
      <c r="HQ567" s="272"/>
      <c r="HR567" s="272"/>
      <c r="HS567" s="272"/>
      <c r="HT567" s="272"/>
      <c r="HU567" s="272"/>
      <c r="HV567" s="272"/>
      <c r="HW567" s="272"/>
      <c r="HX567" s="272"/>
      <c r="HY567" s="272"/>
      <c r="HZ567" s="272"/>
      <c r="IA567" s="272"/>
      <c r="IB567" s="272"/>
      <c r="IC567" s="272"/>
      <c r="ID567" s="272"/>
      <c r="IE567" s="272"/>
      <c r="IF567" s="272"/>
      <c r="IG567" s="272"/>
      <c r="IH567" s="272"/>
      <c r="II567" s="272"/>
      <c r="IJ567" s="272"/>
      <c r="IK567" s="272"/>
      <c r="IL567" s="272"/>
      <c r="IM567" s="272"/>
      <c r="IN567" s="272"/>
      <c r="IO567" s="272"/>
      <c r="IP567" s="272"/>
      <c r="IQ567" s="272"/>
      <c r="IR567" s="272"/>
      <c r="IS567" s="272"/>
      <c r="IT567" s="272"/>
      <c r="IU567" s="272"/>
      <c r="IV567" s="272"/>
      <c r="IW567" s="272"/>
      <c r="IX567" s="272"/>
      <c r="IY567" s="272"/>
      <c r="IZ567" s="272"/>
      <c r="JA567" s="272"/>
      <c r="JB567" s="272"/>
      <c r="JC567" s="272"/>
      <c r="JD567" s="272"/>
      <c r="JE567" s="272"/>
      <c r="JF567" s="272"/>
      <c r="JG567" s="272"/>
      <c r="JH567" s="272"/>
      <c r="JI567" s="272"/>
      <c r="JJ567" s="272"/>
      <c r="JK567" s="272"/>
      <c r="JL567" s="272"/>
      <c r="JM567" s="272"/>
      <c r="JN567" s="272"/>
      <c r="JO567" s="272"/>
      <c r="JP567" s="272"/>
      <c r="JQ567" s="272"/>
      <c r="JR567" s="272"/>
      <c r="JS567" s="272"/>
      <c r="JT567" s="272"/>
      <c r="JU567" s="272"/>
      <c r="JV567" s="272"/>
      <c r="JW567" s="272"/>
      <c r="JX567" s="272"/>
      <c r="JY567" s="272"/>
      <c r="JZ567" s="272"/>
      <c r="KA567" s="272"/>
      <c r="KB567" s="272"/>
      <c r="KC567" s="272"/>
      <c r="KD567" s="272"/>
      <c r="KE567" s="272"/>
      <c r="KF567" s="272"/>
      <c r="KG567" s="272"/>
      <c r="KH567" s="272"/>
      <c r="KI567" s="272"/>
      <c r="KJ567" s="272"/>
      <c r="KK567" s="272"/>
      <c r="KL567" s="272"/>
      <c r="KM567" s="272"/>
      <c r="KN567" s="272"/>
      <c r="KO567" s="272"/>
      <c r="KP567" s="272"/>
      <c r="KQ567" s="272"/>
      <c r="KR567" s="272"/>
      <c r="KS567" s="272"/>
      <c r="KT567" s="272"/>
      <c r="KU567" s="272"/>
      <c r="KV567" s="272"/>
      <c r="KW567" s="272"/>
      <c r="KX567" s="272"/>
      <c r="KY567" s="272"/>
      <c r="KZ567" s="272"/>
      <c r="LA567" s="272"/>
      <c r="LB567" s="272"/>
      <c r="LC567" s="272"/>
      <c r="LD567" s="272"/>
      <c r="LE567" s="272"/>
      <c r="LF567" s="272"/>
      <c r="LG567" s="272"/>
      <c r="LH567" s="272"/>
      <c r="LI567" s="272"/>
      <c r="LJ567" s="272"/>
      <c r="LK567" s="272"/>
      <c r="LL567" s="272"/>
      <c r="LM567" s="272"/>
      <c r="LN567" s="272"/>
      <c r="LO567" s="272"/>
      <c r="LP567" s="272"/>
      <c r="LQ567" s="272"/>
      <c r="LR567" s="272"/>
      <c r="LS567" s="272"/>
      <c r="LT567" s="272"/>
      <c r="LU567" s="272"/>
      <c r="LV567" s="272"/>
      <c r="LW567" s="272"/>
      <c r="LX567" s="272"/>
      <c r="LY567" s="272"/>
      <c r="LZ567" s="272"/>
      <c r="MA567" s="272"/>
      <c r="MB567" s="272"/>
      <c r="MC567" s="272"/>
      <c r="MD567" s="272"/>
      <c r="ME567" s="272"/>
      <c r="MF567" s="272"/>
      <c r="MG567" s="272"/>
      <c r="MH567" s="272"/>
      <c r="MI567" s="272"/>
      <c r="MJ567" s="272"/>
      <c r="MK567" s="272"/>
      <c r="ML567" s="272"/>
      <c r="MM567" s="272"/>
      <c r="MN567" s="272"/>
      <c r="MO567" s="272"/>
      <c r="MP567" s="272"/>
      <c r="MQ567" s="272"/>
      <c r="MR567" s="272"/>
      <c r="MS567" s="272"/>
      <c r="MT567" s="272"/>
      <c r="MU567" s="272"/>
      <c r="MV567" s="272"/>
      <c r="MW567" s="272"/>
      <c r="MX567" s="272"/>
      <c r="MY567" s="272"/>
      <c r="MZ567" s="272"/>
      <c r="NA567" s="272"/>
      <c r="NB567" s="272"/>
      <c r="NC567" s="272"/>
      <c r="ND567" s="272"/>
      <c r="NE567" s="272"/>
      <c r="NF567" s="272"/>
      <c r="NG567" s="272"/>
      <c r="NH567" s="272"/>
      <c r="NI567" s="272"/>
      <c r="NJ567" s="272"/>
      <c r="NK567" s="272"/>
      <c r="NL567" s="272"/>
      <c r="NM567" s="272"/>
      <c r="NN567" s="272"/>
      <c r="NO567" s="272"/>
      <c r="NP567" s="272"/>
      <c r="NQ567" s="272"/>
      <c r="NR567" s="272"/>
      <c r="NS567" s="272"/>
      <c r="NT567" s="272"/>
      <c r="NU567" s="272"/>
      <c r="NV567" s="272"/>
      <c r="NW567" s="272"/>
      <c r="NX567" s="272"/>
      <c r="NY567" s="272"/>
      <c r="NZ567" s="272"/>
      <c r="OA567" s="272"/>
      <c r="OB567" s="272"/>
      <c r="OC567" s="272"/>
      <c r="OD567" s="272"/>
      <c r="OE567" s="272"/>
      <c r="OF567" s="272"/>
      <c r="OG567" s="272"/>
      <c r="OH567" s="272"/>
      <c r="OI567" s="272"/>
      <c r="OJ567" s="272"/>
      <c r="OK567" s="272"/>
      <c r="OL567" s="272"/>
      <c r="OM567" s="272"/>
      <c r="ON567" s="272"/>
      <c r="OO567" s="272"/>
      <c r="OP567" s="272"/>
      <c r="OQ567" s="272"/>
      <c r="OR567" s="272"/>
      <c r="OS567" s="272"/>
      <c r="OT567" s="272"/>
      <c r="OU567" s="272"/>
      <c r="OV567" s="272"/>
      <c r="OW567" s="272"/>
      <c r="OX567" s="272"/>
      <c r="OY567" s="272"/>
      <c r="OZ567" s="272"/>
      <c r="PA567" s="272"/>
      <c r="PB567" s="272"/>
      <c r="PC567" s="272"/>
      <c r="PD567" s="272"/>
      <c r="PE567" s="272"/>
      <c r="PF567" s="272"/>
      <c r="PG567" s="272"/>
      <c r="PH567" s="272"/>
      <c r="PI567" s="272"/>
      <c r="PJ567" s="272"/>
      <c r="PK567" s="272"/>
      <c r="PL567" s="272"/>
      <c r="PM567" s="272"/>
      <c r="PN567" s="272"/>
      <c r="PO567" s="272"/>
      <c r="PP567" s="272"/>
      <c r="PQ567" s="272"/>
      <c r="PR567" s="272"/>
      <c r="PS567" s="272"/>
      <c r="PT567" s="272"/>
      <c r="PU567" s="272"/>
      <c r="PV567" s="272"/>
      <c r="PW567" s="272"/>
      <c r="PX567" s="272"/>
      <c r="PY567" s="272"/>
      <c r="PZ567" s="272"/>
      <c r="QA567" s="272"/>
      <c r="QB567" s="272"/>
      <c r="QC567" s="272"/>
      <c r="QD567" s="272"/>
      <c r="QE567" s="272"/>
      <c r="QF567" s="272"/>
      <c r="QG567" s="272"/>
      <c r="QH567" s="272"/>
      <c r="QI567" s="272"/>
      <c r="QJ567" s="272"/>
      <c r="QK567" s="272"/>
      <c r="QL567" s="272"/>
      <c r="QM567" s="272"/>
      <c r="QN567" s="272"/>
      <c r="QO567" s="272"/>
      <c r="QP567" s="272"/>
      <c r="QQ567" s="272"/>
      <c r="QR567" s="272"/>
      <c r="QS567" s="272"/>
      <c r="QT567" s="272"/>
      <c r="QU567" s="272"/>
      <c r="QV567" s="272"/>
      <c r="QW567" s="272"/>
      <c r="QX567" s="272"/>
      <c r="QY567" s="272"/>
      <c r="QZ567" s="272"/>
      <c r="RA567" s="272"/>
      <c r="RB567" s="272"/>
      <c r="RC567" s="272"/>
      <c r="RD567" s="272"/>
      <c r="RE567" s="272"/>
      <c r="RF567" s="272"/>
      <c r="RG567" s="272"/>
      <c r="RH567" s="272"/>
      <c r="RI567" s="272"/>
      <c r="RJ567" s="272"/>
      <c r="RK567" s="272"/>
      <c r="RL567" s="272"/>
      <c r="RM567" s="272"/>
      <c r="RN567" s="272"/>
      <c r="RO567" s="272"/>
      <c r="RP567" s="272"/>
      <c r="RQ567" s="272"/>
      <c r="RR567" s="272"/>
      <c r="RS567" s="272"/>
      <c r="RT567" s="272"/>
      <c r="RU567" s="272"/>
      <c r="RV567" s="272"/>
      <c r="RW567" s="272"/>
      <c r="RX567" s="272"/>
      <c r="RY567" s="272"/>
      <c r="RZ567" s="272"/>
      <c r="SA567" s="272"/>
      <c r="SB567" s="272"/>
      <c r="SC567" s="272"/>
      <c r="SD567" s="272"/>
      <c r="SE567" s="272"/>
      <c r="SF567" s="272"/>
      <c r="SG567" s="272"/>
      <c r="SH567" s="272"/>
      <c r="SI567" s="272"/>
      <c r="SJ567" s="272"/>
      <c r="SK567" s="272"/>
      <c r="SL567" s="272"/>
      <c r="SM567" s="272"/>
      <c r="SN567" s="272"/>
      <c r="SO567" s="272"/>
      <c r="SP567" s="272"/>
      <c r="SQ567" s="272"/>
      <c r="SR567" s="272"/>
      <c r="SS567" s="272"/>
      <c r="ST567" s="272"/>
      <c r="SU567" s="272"/>
      <c r="SV567" s="272"/>
      <c r="SW567" s="272"/>
      <c r="SX567" s="272"/>
      <c r="SY567" s="272"/>
      <c r="SZ567" s="272"/>
      <c r="TA567" s="272"/>
      <c r="TB567" s="272"/>
      <c r="TC567" s="272"/>
      <c r="TD567" s="272"/>
      <c r="TE567" s="272"/>
      <c r="TF567" s="272"/>
      <c r="TG567" s="272"/>
      <c r="TH567" s="272"/>
      <c r="TI567" s="272"/>
      <c r="TJ567" s="272"/>
      <c r="TK567" s="272"/>
      <c r="TL567" s="272"/>
      <c r="TM567" s="272"/>
      <c r="TN567" s="272"/>
      <c r="TO567" s="272"/>
      <c r="TP567" s="272"/>
      <c r="TQ567" s="272"/>
      <c r="TR567" s="272"/>
      <c r="TS567" s="272"/>
      <c r="TT567" s="272"/>
      <c r="TU567" s="272"/>
      <c r="TV567" s="272"/>
      <c r="TW567" s="272"/>
      <c r="TX567" s="272"/>
      <c r="TY567" s="272"/>
      <c r="TZ567" s="272"/>
      <c r="UA567" s="272"/>
      <c r="UB567" s="272"/>
      <c r="UC567" s="272"/>
      <c r="UD567" s="272"/>
      <c r="UE567" s="272"/>
      <c r="UF567" s="272"/>
      <c r="UG567" s="272"/>
      <c r="UH567" s="272"/>
      <c r="UI567" s="272"/>
      <c r="UJ567" s="272"/>
      <c r="UK567" s="272"/>
      <c r="UL567" s="272"/>
      <c r="UM567" s="272"/>
      <c r="UN567" s="272"/>
      <c r="UO567" s="272"/>
      <c r="UP567" s="272"/>
      <c r="UQ567" s="272"/>
      <c r="UR567" s="272"/>
      <c r="US567" s="272"/>
      <c r="UT567" s="272"/>
      <c r="UU567" s="272"/>
      <c r="UV567" s="272"/>
      <c r="UW567" s="272"/>
      <c r="UX567" s="272"/>
      <c r="UY567" s="272"/>
      <c r="UZ567" s="272"/>
      <c r="VA567" s="272"/>
      <c r="VB567" s="272"/>
      <c r="VC567" s="272"/>
      <c r="VD567" s="272"/>
      <c r="VE567" s="272"/>
      <c r="VF567" s="272"/>
      <c r="VG567" s="272"/>
      <c r="VH567" s="272"/>
      <c r="VI567" s="272"/>
      <c r="VJ567" s="272"/>
      <c r="VK567" s="272"/>
      <c r="VL567" s="272"/>
      <c r="VM567" s="272"/>
      <c r="VN567" s="272"/>
      <c r="VO567" s="272"/>
      <c r="VP567" s="272"/>
      <c r="VQ567" s="272"/>
      <c r="VR567" s="272"/>
      <c r="VS567" s="272"/>
      <c r="VT567" s="272"/>
      <c r="VU567" s="272"/>
      <c r="VV567" s="272"/>
      <c r="VW567" s="272"/>
      <c r="VX567" s="272"/>
      <c r="VY567" s="272"/>
      <c r="VZ567" s="272"/>
      <c r="WA567" s="272"/>
      <c r="WB567" s="272"/>
      <c r="WC567" s="272"/>
      <c r="WD567" s="272"/>
      <c r="WE567" s="272"/>
      <c r="WF567" s="272"/>
      <c r="WG567" s="272"/>
      <c r="WH567" s="272"/>
      <c r="WI567" s="272"/>
      <c r="WJ567" s="272"/>
      <c r="WK567" s="272"/>
      <c r="WL567" s="272"/>
      <c r="WM567" s="272"/>
      <c r="WN567" s="272"/>
      <c r="WO567" s="272"/>
      <c r="WP567" s="272"/>
      <c r="WQ567" s="272"/>
      <c r="WR567" s="272"/>
      <c r="WS567" s="272"/>
      <c r="WT567" s="272"/>
      <c r="WU567" s="272"/>
      <c r="WV567" s="272"/>
      <c r="WW567" s="272"/>
      <c r="WX567" s="272"/>
      <c r="WY567" s="272"/>
      <c r="WZ567" s="272"/>
      <c r="XA567" s="272"/>
      <c r="XB567" s="272"/>
      <c r="XC567" s="272"/>
      <c r="XD567" s="272"/>
      <c r="XE567" s="272"/>
      <c r="XF567" s="272"/>
      <c r="XG567" s="272"/>
      <c r="XH567" s="272"/>
      <c r="XI567" s="272"/>
      <c r="XJ567" s="272"/>
      <c r="XK567" s="272"/>
      <c r="XL567" s="272"/>
      <c r="XM567" s="272"/>
      <c r="XN567" s="272"/>
      <c r="XO567" s="272"/>
      <c r="XP567" s="272"/>
      <c r="XQ567" s="272"/>
      <c r="XR567" s="272"/>
      <c r="XS567" s="272"/>
      <c r="XT567" s="272"/>
      <c r="XU567" s="272"/>
      <c r="XV567" s="272"/>
      <c r="XW567" s="272"/>
      <c r="XX567" s="272"/>
      <c r="XY567" s="272"/>
      <c r="XZ567" s="272"/>
      <c r="YA567" s="272"/>
      <c r="YB567" s="272"/>
      <c r="YC567" s="272"/>
      <c r="YD567" s="272"/>
      <c r="YE567" s="272"/>
      <c r="YF567" s="272"/>
      <c r="YG567" s="272"/>
      <c r="YH567" s="272"/>
      <c r="YI567" s="272"/>
      <c r="YJ567" s="272"/>
      <c r="YK567" s="272"/>
      <c r="YL567" s="272"/>
      <c r="YM567" s="272"/>
      <c r="YN567" s="272"/>
      <c r="YO567" s="272"/>
      <c r="YP567" s="272"/>
      <c r="YQ567" s="272"/>
      <c r="YR567" s="272"/>
      <c r="YS567" s="272"/>
      <c r="YT567" s="272"/>
      <c r="YU567" s="272"/>
      <c r="YV567" s="272"/>
      <c r="YW567" s="272"/>
      <c r="YX567" s="272"/>
      <c r="YY567" s="272"/>
      <c r="YZ567" s="272"/>
      <c r="ZA567" s="272"/>
      <c r="ZB567" s="272"/>
      <c r="ZC567" s="272"/>
      <c r="ZD567" s="272"/>
      <c r="ZE567" s="272"/>
      <c r="ZF567" s="272"/>
      <c r="ZG567" s="272"/>
      <c r="ZH567" s="272"/>
      <c r="ZI567" s="272"/>
      <c r="ZJ567" s="272"/>
      <c r="ZK567" s="272"/>
      <c r="ZL567" s="272"/>
      <c r="ZM567" s="272"/>
      <c r="ZN567" s="272"/>
      <c r="ZO567" s="272"/>
      <c r="ZP567" s="272"/>
      <c r="ZQ567" s="272"/>
      <c r="ZR567" s="272"/>
      <c r="ZS567" s="272"/>
      <c r="ZT567" s="272"/>
      <c r="ZU567" s="272"/>
      <c r="ZV567" s="272"/>
      <c r="ZW567" s="272"/>
      <c r="ZX567" s="272"/>
      <c r="ZY567" s="272"/>
      <c r="ZZ567" s="272"/>
      <c r="AAA567" s="272"/>
      <c r="AAB567" s="272"/>
      <c r="AAC567" s="272"/>
      <c r="AAD567" s="272"/>
      <c r="AAE567" s="272"/>
      <c r="AAF567" s="272"/>
      <c r="AAG567" s="272"/>
      <c r="AAH567" s="272"/>
      <c r="AAI567" s="272"/>
      <c r="AAJ567" s="272"/>
      <c r="AAK567" s="272"/>
      <c r="AAL567" s="272"/>
      <c r="AAM567" s="272"/>
      <c r="AAN567" s="272"/>
      <c r="AAO567" s="272"/>
      <c r="AAP567" s="272"/>
      <c r="AAQ567" s="272"/>
      <c r="AAR567" s="272"/>
      <c r="AAS567" s="272"/>
      <c r="AAT567" s="272"/>
      <c r="AAU567" s="272"/>
      <c r="AAV567" s="272"/>
      <c r="AAW567" s="272"/>
      <c r="AAX567" s="272"/>
      <c r="AAY567" s="272"/>
      <c r="AAZ567" s="272"/>
      <c r="ABA567" s="272"/>
      <c r="ABB567" s="272"/>
      <c r="ABC567" s="272"/>
      <c r="ABD567" s="272"/>
      <c r="ABE567" s="272"/>
      <c r="ABF567" s="272"/>
      <c r="ABG567" s="272"/>
      <c r="ABH567" s="272"/>
      <c r="ABI567" s="272"/>
      <c r="ABJ567" s="272"/>
      <c r="ABK567" s="272"/>
      <c r="ABL567" s="272"/>
      <c r="ABM567" s="272"/>
      <c r="ABN567" s="272"/>
      <c r="ABO567" s="272"/>
      <c r="ABP567" s="272"/>
      <c r="ABQ567" s="272"/>
      <c r="ABR567" s="272"/>
      <c r="ABS567" s="272"/>
      <c r="ABT567" s="272"/>
      <c r="ABU567" s="272"/>
      <c r="ABV567" s="272"/>
      <c r="ABW567" s="272"/>
      <c r="ABX567" s="272"/>
      <c r="ABY567" s="272"/>
      <c r="ABZ567" s="272"/>
      <c r="ACA567" s="272"/>
      <c r="ACB567" s="272"/>
      <c r="ACC567" s="272"/>
      <c r="ACD567" s="272"/>
      <c r="ACE567" s="272"/>
      <c r="ACF567" s="272"/>
      <c r="ACG567" s="272"/>
      <c r="ACH567" s="272"/>
      <c r="ACI567" s="272"/>
      <c r="ACJ567" s="272"/>
      <c r="ACK567" s="272"/>
      <c r="ACL567" s="272"/>
      <c r="ACM567" s="272"/>
      <c r="ACN567" s="272"/>
      <c r="ACO567" s="272"/>
      <c r="ACP567" s="272"/>
      <c r="ACQ567" s="272"/>
      <c r="ACR567" s="272"/>
      <c r="ACS567" s="272"/>
      <c r="ACT567" s="272"/>
      <c r="ACU567" s="272"/>
      <c r="ACV567" s="272"/>
      <c r="ACW567" s="272"/>
      <c r="ACX567" s="272"/>
      <c r="ACY567" s="272"/>
      <c r="ACZ567" s="272"/>
      <c r="ADA567" s="272"/>
      <c r="ADB567" s="272"/>
      <c r="ADC567" s="272"/>
      <c r="ADD567" s="272"/>
      <c r="ADE567" s="272"/>
      <c r="ADF567" s="272"/>
      <c r="ADG567" s="272"/>
      <c r="ADH567" s="272"/>
      <c r="ADI567" s="272"/>
      <c r="ADJ567" s="272"/>
      <c r="ADK567" s="272"/>
      <c r="ADL567" s="272"/>
      <c r="ADM567" s="272"/>
      <c r="ADN567" s="272"/>
      <c r="ADO567" s="272"/>
      <c r="ADP567" s="272"/>
      <c r="ADQ567" s="272"/>
      <c r="ADR567" s="272"/>
      <c r="ADS567" s="272"/>
      <c r="ADT567" s="272"/>
      <c r="ADU567" s="272"/>
      <c r="ADV567" s="272"/>
      <c r="ADW567" s="272"/>
      <c r="ADX567" s="272"/>
      <c r="ADY567" s="272"/>
      <c r="ADZ567" s="272"/>
      <c r="AEA567" s="272"/>
      <c r="AEB567" s="272"/>
      <c r="AEC567" s="272"/>
      <c r="AED567" s="272"/>
      <c r="AEE567" s="272"/>
      <c r="AEF567" s="272"/>
      <c r="AEG567" s="272"/>
      <c r="AEH567" s="272"/>
      <c r="AEI567" s="272"/>
      <c r="AEJ567" s="272"/>
      <c r="AEK567" s="272"/>
      <c r="AEL567" s="272"/>
      <c r="AEM567" s="272"/>
      <c r="AEN567" s="272"/>
      <c r="AEO567" s="272"/>
      <c r="AEP567" s="272"/>
      <c r="AEQ567" s="272"/>
      <c r="AER567" s="272"/>
      <c r="AES567" s="272"/>
      <c r="AET567" s="272"/>
      <c r="AEU567" s="272"/>
      <c r="AEV567" s="272"/>
      <c r="AEW567" s="272"/>
      <c r="AEX567" s="272"/>
      <c r="AEY567" s="272"/>
      <c r="AEZ567" s="272"/>
      <c r="AFA567" s="272"/>
      <c r="AFB567" s="272"/>
      <c r="AFC567" s="272"/>
      <c r="AFD567" s="272"/>
      <c r="AFE567" s="272"/>
      <c r="AFF567" s="272"/>
      <c r="AFG567" s="272"/>
      <c r="AFH567" s="272"/>
      <c r="AFI567" s="272"/>
      <c r="AFJ567" s="272"/>
      <c r="AFK567" s="272"/>
      <c r="AFL567" s="272"/>
      <c r="AFM567" s="272"/>
      <c r="AFN567" s="272"/>
      <c r="AFO567" s="272"/>
      <c r="AFP567" s="272"/>
      <c r="AFQ567" s="272"/>
      <c r="AFR567" s="272"/>
      <c r="AFS567" s="272"/>
      <c r="AFT567" s="272"/>
      <c r="AFU567" s="272"/>
      <c r="AFV567" s="272"/>
      <c r="AFW567" s="272"/>
      <c r="AFX567" s="272"/>
      <c r="AFY567" s="272"/>
      <c r="AFZ567" s="272"/>
      <c r="AGA567" s="272"/>
      <c r="AGB567" s="272"/>
      <c r="AGC567" s="272"/>
      <c r="AGD567" s="272"/>
      <c r="AGE567" s="272"/>
      <c r="AGF567" s="272"/>
      <c r="AGG567" s="272"/>
      <c r="AGH567" s="272"/>
      <c r="AGI567" s="272"/>
      <c r="AGJ567" s="272"/>
      <c r="AGK567" s="272"/>
      <c r="AGL567" s="272"/>
      <c r="AGM567" s="272"/>
      <c r="AGN567" s="272"/>
      <c r="AGO567" s="272"/>
      <c r="AGP567" s="272"/>
      <c r="AGQ567" s="272"/>
      <c r="AGR567" s="272"/>
      <c r="AGS567" s="272"/>
      <c r="AGT567" s="272"/>
      <c r="AGU567" s="272"/>
      <c r="AGV567" s="272"/>
      <c r="AGW567" s="272"/>
      <c r="AGX567" s="272"/>
      <c r="AGY567" s="272"/>
      <c r="AGZ567" s="272"/>
      <c r="AHA567" s="272"/>
      <c r="AHB567" s="272"/>
      <c r="AHC567" s="272"/>
      <c r="AHD567" s="272"/>
      <c r="AHE567" s="272"/>
      <c r="AHF567" s="272"/>
      <c r="AHG567" s="272"/>
      <c r="AHH567" s="272"/>
      <c r="AHI567" s="272"/>
      <c r="AHJ567" s="272"/>
      <c r="AHK567" s="272"/>
      <c r="AHL567" s="272"/>
      <c r="AHM567" s="272"/>
      <c r="AHN567" s="272"/>
      <c r="AHO567" s="272"/>
      <c r="AHP567" s="272"/>
      <c r="AHQ567" s="272"/>
      <c r="AHR567" s="272"/>
      <c r="AHS567" s="272"/>
      <c r="AHT567" s="272"/>
      <c r="AHU567" s="272"/>
      <c r="AHV567" s="272"/>
      <c r="AHW567" s="272"/>
      <c r="AHX567" s="272"/>
      <c r="AHY567" s="272"/>
      <c r="AHZ567" s="272"/>
      <c r="AIA567" s="272"/>
      <c r="AIB567" s="272"/>
      <c r="AIC567" s="272"/>
      <c r="AID567" s="272"/>
      <c r="AIE567" s="272"/>
      <c r="AIF567" s="272"/>
      <c r="AIG567" s="272"/>
      <c r="AIH567" s="272"/>
      <c r="AII567" s="272"/>
      <c r="AIJ567" s="272"/>
      <c r="AIK567" s="272"/>
      <c r="AIL567" s="272"/>
      <c r="AIM567" s="272"/>
      <c r="AIN567" s="272"/>
      <c r="AIO567" s="272"/>
      <c r="AIP567" s="272"/>
      <c r="AIQ567" s="272"/>
      <c r="AIR567" s="272"/>
      <c r="AIS567" s="272"/>
      <c r="AIT567" s="272"/>
      <c r="AIU567" s="272"/>
      <c r="AIV567" s="272"/>
      <c r="AIW567" s="272"/>
      <c r="AIX567" s="272"/>
      <c r="AIY567" s="272"/>
      <c r="AIZ567" s="272"/>
      <c r="AJA567" s="272"/>
      <c r="AJB567" s="272"/>
      <c r="AJC567" s="272"/>
      <c r="AJD567" s="272"/>
      <c r="AJE567" s="272"/>
      <c r="AJF567" s="272"/>
      <c r="AJG567" s="272"/>
      <c r="AJH567" s="272"/>
      <c r="AJI567" s="272"/>
      <c r="AJJ567" s="272"/>
      <c r="AJK567" s="272"/>
      <c r="AJL567" s="272"/>
      <c r="AJM567" s="272"/>
      <c r="AJN567" s="272"/>
      <c r="AJO567" s="272"/>
      <c r="AJP567" s="272"/>
      <c r="AJQ567" s="272"/>
      <c r="AJR567" s="272"/>
      <c r="AJS567" s="272"/>
      <c r="AJT567" s="272"/>
      <c r="AJU567" s="272"/>
      <c r="AJV567" s="272"/>
      <c r="AJW567" s="272"/>
      <c r="AJX567" s="272"/>
      <c r="AJY567" s="272"/>
      <c r="AJZ567" s="272"/>
      <c r="AKA567" s="272"/>
      <c r="AKB567" s="272"/>
      <c r="AKC567" s="272"/>
      <c r="AKD567" s="272"/>
      <c r="AKE567" s="272"/>
      <c r="AKF567" s="272"/>
      <c r="AKG567" s="272"/>
      <c r="AKH567" s="272"/>
      <c r="AKI567" s="272"/>
      <c r="AKJ567" s="272"/>
      <c r="AKK567" s="272"/>
      <c r="AKL567" s="272"/>
      <c r="AKM567" s="272"/>
      <c r="AKN567" s="272"/>
      <c r="AKO567" s="272"/>
      <c r="AKP567" s="272"/>
      <c r="AKQ567" s="272"/>
      <c r="AKR567" s="272"/>
      <c r="AKS567" s="272"/>
      <c r="AKT567" s="272"/>
      <c r="AKU567" s="272"/>
      <c r="AKV567" s="272"/>
      <c r="AKW567" s="272"/>
      <c r="AKX567" s="272"/>
      <c r="AKY567" s="272"/>
      <c r="AKZ567" s="272"/>
      <c r="ALA567" s="272"/>
      <c r="ALB567" s="272"/>
      <c r="ALC567" s="272"/>
      <c r="ALD567" s="272"/>
      <c r="ALE567" s="272"/>
    </row>
    <row r="568" spans="1:993" s="274" customFormat="1" ht="63.75" x14ac:dyDescent="0.2">
      <c r="A568" s="395" t="s">
        <v>8580</v>
      </c>
      <c r="B568" s="18" t="s">
        <v>3984</v>
      </c>
      <c r="C568" s="35" t="s">
        <v>1422</v>
      </c>
      <c r="D568" s="206"/>
      <c r="E568" s="35" t="s">
        <v>6432</v>
      </c>
      <c r="F568" s="190"/>
      <c r="G568" s="190"/>
      <c r="H568" s="13" t="s">
        <v>1790</v>
      </c>
      <c r="I568" s="239" t="s">
        <v>4899</v>
      </c>
      <c r="J568" s="18" t="s">
        <v>2095</v>
      </c>
      <c r="K568" s="13"/>
      <c r="L568" s="315">
        <v>1</v>
      </c>
      <c r="M568" s="329" t="s">
        <v>7570</v>
      </c>
      <c r="N568" s="329" t="s">
        <v>7570</v>
      </c>
      <c r="O568" s="329" t="s">
        <v>7570</v>
      </c>
      <c r="P568" s="329" t="s">
        <v>7570</v>
      </c>
      <c r="Q568" s="329" t="s">
        <v>7570</v>
      </c>
      <c r="R568" s="272"/>
      <c r="S568" s="272"/>
      <c r="T568" s="272"/>
      <c r="U568" s="272"/>
      <c r="V568" s="272"/>
      <c r="W568" s="272"/>
      <c r="X568" s="272"/>
      <c r="Y568" s="272"/>
      <c r="Z568" s="272"/>
      <c r="AA568" s="272"/>
      <c r="AB568" s="272"/>
      <c r="AC568" s="272"/>
      <c r="AD568" s="272"/>
      <c r="AE568" s="272"/>
      <c r="AF568" s="272"/>
      <c r="AG568" s="272"/>
      <c r="AH568" s="272"/>
      <c r="AI568" s="272"/>
      <c r="AJ568" s="272"/>
      <c r="AK568" s="272"/>
      <c r="AL568" s="272"/>
      <c r="AM568" s="272"/>
      <c r="AN568" s="272"/>
      <c r="AO568" s="272"/>
      <c r="AP568" s="272"/>
      <c r="AQ568" s="272"/>
      <c r="AR568" s="272"/>
      <c r="AS568" s="272"/>
      <c r="AT568" s="272"/>
      <c r="AU568" s="272"/>
      <c r="AV568" s="272"/>
      <c r="AW568" s="272"/>
      <c r="AX568" s="272"/>
      <c r="AY568" s="272"/>
      <c r="AZ568" s="272"/>
      <c r="BA568" s="272"/>
      <c r="BB568" s="272"/>
      <c r="BC568" s="272"/>
      <c r="BD568" s="272"/>
      <c r="BE568" s="272"/>
      <c r="BF568" s="272"/>
      <c r="BG568" s="272"/>
      <c r="BH568" s="272"/>
      <c r="BI568" s="272"/>
      <c r="BJ568" s="272"/>
      <c r="BK568" s="272"/>
      <c r="BL568" s="272"/>
      <c r="BM568" s="272"/>
      <c r="BN568" s="272"/>
      <c r="BO568" s="272"/>
      <c r="BP568" s="272"/>
      <c r="BQ568" s="272"/>
      <c r="BR568" s="272"/>
      <c r="BS568" s="272"/>
      <c r="BT568" s="272"/>
      <c r="BU568" s="272"/>
      <c r="BV568" s="272"/>
      <c r="BW568" s="272"/>
      <c r="BX568" s="272"/>
      <c r="BY568" s="272"/>
      <c r="BZ568" s="272"/>
      <c r="CA568" s="272"/>
      <c r="CB568" s="272"/>
      <c r="CC568" s="272"/>
      <c r="CD568" s="272"/>
      <c r="CE568" s="272"/>
      <c r="CF568" s="272"/>
      <c r="CG568" s="272"/>
      <c r="CH568" s="272"/>
      <c r="CI568" s="272"/>
      <c r="CJ568" s="272"/>
      <c r="CK568" s="272"/>
      <c r="CL568" s="272"/>
      <c r="CM568" s="272"/>
      <c r="CN568" s="272"/>
      <c r="CO568" s="272"/>
      <c r="CP568" s="272"/>
      <c r="CQ568" s="272"/>
      <c r="CR568" s="272"/>
      <c r="CS568" s="272"/>
      <c r="CT568" s="272"/>
      <c r="CU568" s="272"/>
      <c r="CV568" s="272"/>
      <c r="CW568" s="272"/>
      <c r="CX568" s="272"/>
      <c r="CY568" s="272"/>
      <c r="CZ568" s="272"/>
      <c r="DA568" s="272"/>
      <c r="DB568" s="272"/>
      <c r="DC568" s="272"/>
      <c r="DD568" s="272"/>
      <c r="DE568" s="272"/>
      <c r="DF568" s="272"/>
      <c r="DG568" s="272"/>
      <c r="DH568" s="272"/>
      <c r="DI568" s="272"/>
      <c r="DJ568" s="272"/>
      <c r="DK568" s="272"/>
      <c r="DL568" s="272"/>
      <c r="DM568" s="272"/>
      <c r="DN568" s="272"/>
      <c r="DO568" s="272"/>
      <c r="DP568" s="272"/>
      <c r="DQ568" s="272"/>
      <c r="DR568" s="272"/>
      <c r="DS568" s="272"/>
      <c r="DT568" s="272"/>
      <c r="DU568" s="272"/>
      <c r="DV568" s="272"/>
      <c r="DW568" s="272"/>
      <c r="DX568" s="272"/>
      <c r="DY568" s="272"/>
      <c r="DZ568" s="272"/>
      <c r="EA568" s="272"/>
      <c r="EB568" s="272"/>
      <c r="EC568" s="272"/>
      <c r="ED568" s="272"/>
      <c r="EE568" s="272"/>
      <c r="EF568" s="272"/>
      <c r="EG568" s="272"/>
      <c r="EH568" s="272"/>
      <c r="EI568" s="272"/>
      <c r="EJ568" s="272"/>
      <c r="EK568" s="272"/>
      <c r="EL568" s="272"/>
      <c r="EM568" s="272"/>
      <c r="EN568" s="272"/>
      <c r="EO568" s="272"/>
      <c r="EP568" s="272"/>
      <c r="EQ568" s="272"/>
      <c r="ER568" s="272"/>
      <c r="ES568" s="272"/>
      <c r="ET568" s="272"/>
      <c r="EU568" s="272"/>
      <c r="EV568" s="272"/>
      <c r="EW568" s="272"/>
      <c r="EX568" s="272"/>
      <c r="EY568" s="272"/>
      <c r="EZ568" s="272"/>
      <c r="FA568" s="272"/>
      <c r="FB568" s="272"/>
      <c r="FC568" s="272"/>
      <c r="FD568" s="272"/>
      <c r="FE568" s="272"/>
      <c r="FF568" s="272"/>
      <c r="FG568" s="272"/>
      <c r="FH568" s="272"/>
      <c r="FI568" s="272"/>
      <c r="FJ568" s="272"/>
      <c r="FK568" s="272"/>
      <c r="FL568" s="272"/>
      <c r="FM568" s="272"/>
      <c r="FN568" s="272"/>
      <c r="FO568" s="272"/>
      <c r="FP568" s="272"/>
      <c r="FQ568" s="272"/>
      <c r="FR568" s="272"/>
      <c r="FS568" s="272"/>
      <c r="FT568" s="272"/>
      <c r="FU568" s="272"/>
      <c r="FV568" s="272"/>
      <c r="FW568" s="272"/>
      <c r="FX568" s="272"/>
      <c r="FY568" s="272"/>
      <c r="FZ568" s="272"/>
      <c r="GA568" s="272"/>
      <c r="GB568" s="272"/>
      <c r="GC568" s="272"/>
      <c r="GD568" s="272"/>
      <c r="GE568" s="272"/>
      <c r="GF568" s="272"/>
      <c r="GG568" s="272"/>
      <c r="GH568" s="272"/>
      <c r="GI568" s="272"/>
      <c r="GJ568" s="272"/>
      <c r="GK568" s="272"/>
      <c r="GL568" s="272"/>
      <c r="GM568" s="272"/>
      <c r="GN568" s="272"/>
      <c r="GO568" s="272"/>
      <c r="GP568" s="272"/>
      <c r="GQ568" s="272"/>
      <c r="GR568" s="272"/>
      <c r="GS568" s="272"/>
      <c r="GT568" s="272"/>
      <c r="GU568" s="272"/>
      <c r="GV568" s="272"/>
      <c r="GW568" s="272"/>
      <c r="GX568" s="272"/>
      <c r="GY568" s="272"/>
      <c r="GZ568" s="272"/>
      <c r="HA568" s="272"/>
      <c r="HB568" s="272"/>
      <c r="HC568" s="272"/>
      <c r="HD568" s="272"/>
      <c r="HE568" s="272"/>
      <c r="HF568" s="272"/>
      <c r="HG568" s="272"/>
      <c r="HH568" s="272"/>
      <c r="HI568" s="272"/>
      <c r="HJ568" s="272"/>
      <c r="HK568" s="272"/>
      <c r="HL568" s="272"/>
      <c r="HM568" s="272"/>
      <c r="HN568" s="272"/>
      <c r="HO568" s="272"/>
      <c r="HP568" s="272"/>
      <c r="HQ568" s="272"/>
      <c r="HR568" s="272"/>
      <c r="HS568" s="272"/>
      <c r="HT568" s="272"/>
      <c r="HU568" s="272"/>
      <c r="HV568" s="272"/>
      <c r="HW568" s="272"/>
      <c r="HX568" s="272"/>
      <c r="HY568" s="272"/>
      <c r="HZ568" s="272"/>
      <c r="IA568" s="272"/>
      <c r="IB568" s="272"/>
      <c r="IC568" s="272"/>
      <c r="ID568" s="272"/>
      <c r="IE568" s="272"/>
      <c r="IF568" s="272"/>
      <c r="IG568" s="272"/>
      <c r="IH568" s="272"/>
      <c r="II568" s="272"/>
      <c r="IJ568" s="272"/>
      <c r="IK568" s="272"/>
      <c r="IL568" s="272"/>
      <c r="IM568" s="272"/>
      <c r="IN568" s="272"/>
      <c r="IO568" s="272"/>
      <c r="IP568" s="272"/>
      <c r="IQ568" s="272"/>
      <c r="IR568" s="272"/>
      <c r="IS568" s="272"/>
      <c r="IT568" s="272"/>
      <c r="IU568" s="272"/>
      <c r="IV568" s="272"/>
      <c r="IW568" s="272"/>
      <c r="IX568" s="272"/>
      <c r="IY568" s="272"/>
      <c r="IZ568" s="272"/>
      <c r="JA568" s="272"/>
      <c r="JB568" s="272"/>
      <c r="JC568" s="272"/>
      <c r="JD568" s="272"/>
      <c r="JE568" s="272"/>
      <c r="JF568" s="272"/>
      <c r="JG568" s="272"/>
      <c r="JH568" s="272"/>
      <c r="JI568" s="272"/>
      <c r="JJ568" s="272"/>
      <c r="JK568" s="272"/>
      <c r="JL568" s="272"/>
      <c r="JM568" s="272"/>
      <c r="JN568" s="272"/>
      <c r="JO568" s="272"/>
      <c r="JP568" s="272"/>
      <c r="JQ568" s="272"/>
      <c r="JR568" s="272"/>
      <c r="JS568" s="272"/>
      <c r="JT568" s="272"/>
      <c r="JU568" s="272"/>
      <c r="JV568" s="272"/>
      <c r="JW568" s="272"/>
      <c r="JX568" s="272"/>
      <c r="JY568" s="272"/>
      <c r="JZ568" s="272"/>
      <c r="KA568" s="272"/>
      <c r="KB568" s="272"/>
      <c r="KC568" s="272"/>
      <c r="KD568" s="272"/>
      <c r="KE568" s="272"/>
      <c r="KF568" s="272"/>
      <c r="KG568" s="272"/>
      <c r="KH568" s="272"/>
      <c r="KI568" s="272"/>
      <c r="KJ568" s="272"/>
      <c r="KK568" s="272"/>
      <c r="KL568" s="272"/>
      <c r="KM568" s="272"/>
      <c r="KN568" s="272"/>
      <c r="KO568" s="272"/>
      <c r="KP568" s="272"/>
      <c r="KQ568" s="272"/>
      <c r="KR568" s="272"/>
      <c r="KS568" s="272"/>
      <c r="KT568" s="272"/>
      <c r="KU568" s="272"/>
      <c r="KV568" s="272"/>
      <c r="KW568" s="272"/>
      <c r="KX568" s="272"/>
      <c r="KY568" s="272"/>
      <c r="KZ568" s="272"/>
      <c r="LA568" s="272"/>
      <c r="LB568" s="272"/>
      <c r="LC568" s="272"/>
      <c r="LD568" s="272"/>
      <c r="LE568" s="272"/>
      <c r="LF568" s="272"/>
      <c r="LG568" s="272"/>
      <c r="LH568" s="272"/>
      <c r="LI568" s="272"/>
      <c r="LJ568" s="272"/>
      <c r="LK568" s="272"/>
      <c r="LL568" s="272"/>
      <c r="LM568" s="272"/>
      <c r="LN568" s="272"/>
      <c r="LO568" s="272"/>
      <c r="LP568" s="272"/>
      <c r="LQ568" s="272"/>
      <c r="LR568" s="272"/>
      <c r="LS568" s="272"/>
      <c r="LT568" s="272"/>
      <c r="LU568" s="272"/>
      <c r="LV568" s="272"/>
      <c r="LW568" s="272"/>
      <c r="LX568" s="272"/>
      <c r="LY568" s="272"/>
      <c r="LZ568" s="272"/>
      <c r="MA568" s="272"/>
      <c r="MB568" s="272"/>
      <c r="MC568" s="272"/>
      <c r="MD568" s="272"/>
      <c r="ME568" s="272"/>
      <c r="MF568" s="272"/>
      <c r="MG568" s="272"/>
      <c r="MH568" s="272"/>
      <c r="MI568" s="272"/>
      <c r="MJ568" s="272"/>
      <c r="MK568" s="272"/>
      <c r="ML568" s="272"/>
      <c r="MM568" s="272"/>
      <c r="MN568" s="272"/>
      <c r="MO568" s="272"/>
      <c r="MP568" s="272"/>
      <c r="MQ568" s="272"/>
      <c r="MR568" s="272"/>
      <c r="MS568" s="272"/>
      <c r="MT568" s="272"/>
      <c r="MU568" s="272"/>
      <c r="MV568" s="272"/>
      <c r="MW568" s="272"/>
      <c r="MX568" s="272"/>
      <c r="MY568" s="272"/>
      <c r="MZ568" s="272"/>
      <c r="NA568" s="272"/>
      <c r="NB568" s="272"/>
      <c r="NC568" s="272"/>
      <c r="ND568" s="272"/>
      <c r="NE568" s="272"/>
      <c r="NF568" s="272"/>
      <c r="NG568" s="272"/>
      <c r="NH568" s="272"/>
      <c r="NI568" s="272"/>
      <c r="NJ568" s="272"/>
      <c r="NK568" s="272"/>
      <c r="NL568" s="272"/>
      <c r="NM568" s="272"/>
      <c r="NN568" s="272"/>
      <c r="NO568" s="272"/>
      <c r="NP568" s="272"/>
      <c r="NQ568" s="272"/>
      <c r="NR568" s="272"/>
      <c r="NS568" s="272"/>
      <c r="NT568" s="272"/>
      <c r="NU568" s="272"/>
      <c r="NV568" s="272"/>
      <c r="NW568" s="272"/>
      <c r="NX568" s="272"/>
      <c r="NY568" s="272"/>
      <c r="NZ568" s="272"/>
      <c r="OA568" s="272"/>
      <c r="OB568" s="272"/>
      <c r="OC568" s="272"/>
      <c r="OD568" s="272"/>
      <c r="OE568" s="272"/>
      <c r="OF568" s="272"/>
      <c r="OG568" s="272"/>
      <c r="OH568" s="272"/>
      <c r="OI568" s="272"/>
      <c r="OJ568" s="272"/>
      <c r="OK568" s="272"/>
      <c r="OL568" s="272"/>
      <c r="OM568" s="272"/>
      <c r="ON568" s="272"/>
      <c r="OO568" s="272"/>
      <c r="OP568" s="272"/>
      <c r="OQ568" s="272"/>
      <c r="OR568" s="272"/>
      <c r="OS568" s="272"/>
      <c r="OT568" s="272"/>
      <c r="OU568" s="272"/>
      <c r="OV568" s="272"/>
      <c r="OW568" s="272"/>
      <c r="OX568" s="272"/>
      <c r="OY568" s="272"/>
      <c r="OZ568" s="272"/>
      <c r="PA568" s="272"/>
      <c r="PB568" s="272"/>
      <c r="PC568" s="272"/>
      <c r="PD568" s="272"/>
      <c r="PE568" s="272"/>
      <c r="PF568" s="272"/>
      <c r="PG568" s="272"/>
      <c r="PH568" s="272"/>
      <c r="PI568" s="272"/>
      <c r="PJ568" s="272"/>
      <c r="PK568" s="272"/>
      <c r="PL568" s="272"/>
      <c r="PM568" s="272"/>
      <c r="PN568" s="272"/>
      <c r="PO568" s="272"/>
      <c r="PP568" s="272"/>
      <c r="PQ568" s="272"/>
      <c r="PR568" s="272"/>
      <c r="PS568" s="272"/>
      <c r="PT568" s="272"/>
      <c r="PU568" s="272"/>
      <c r="PV568" s="272"/>
      <c r="PW568" s="272"/>
      <c r="PX568" s="272"/>
      <c r="PY568" s="272"/>
      <c r="PZ568" s="272"/>
      <c r="QA568" s="272"/>
      <c r="QB568" s="272"/>
      <c r="QC568" s="272"/>
      <c r="QD568" s="272"/>
      <c r="QE568" s="272"/>
      <c r="QF568" s="272"/>
      <c r="QG568" s="272"/>
      <c r="QH568" s="272"/>
      <c r="QI568" s="272"/>
      <c r="QJ568" s="272"/>
      <c r="QK568" s="272"/>
      <c r="QL568" s="272"/>
      <c r="QM568" s="272"/>
      <c r="QN568" s="272"/>
      <c r="QO568" s="272"/>
      <c r="QP568" s="272"/>
      <c r="QQ568" s="272"/>
      <c r="QR568" s="272"/>
      <c r="QS568" s="272"/>
      <c r="QT568" s="272"/>
      <c r="QU568" s="272"/>
      <c r="QV568" s="272"/>
      <c r="QW568" s="272"/>
      <c r="QX568" s="272"/>
      <c r="QY568" s="272"/>
      <c r="QZ568" s="272"/>
      <c r="RA568" s="272"/>
      <c r="RB568" s="272"/>
      <c r="RC568" s="272"/>
      <c r="RD568" s="272"/>
      <c r="RE568" s="272"/>
      <c r="RF568" s="272"/>
      <c r="RG568" s="272"/>
      <c r="RH568" s="272"/>
      <c r="RI568" s="272"/>
      <c r="RJ568" s="272"/>
      <c r="RK568" s="272"/>
      <c r="RL568" s="272"/>
      <c r="RM568" s="272"/>
      <c r="RN568" s="272"/>
      <c r="RO568" s="272"/>
      <c r="RP568" s="272"/>
      <c r="RQ568" s="272"/>
      <c r="RR568" s="272"/>
      <c r="RS568" s="272"/>
      <c r="RT568" s="272"/>
      <c r="RU568" s="272"/>
      <c r="RV568" s="272"/>
      <c r="RW568" s="272"/>
      <c r="RX568" s="272"/>
      <c r="RY568" s="272"/>
      <c r="RZ568" s="272"/>
      <c r="SA568" s="272"/>
      <c r="SB568" s="272"/>
      <c r="SC568" s="272"/>
      <c r="SD568" s="272"/>
      <c r="SE568" s="272"/>
      <c r="SF568" s="272"/>
      <c r="SG568" s="272"/>
      <c r="SH568" s="272"/>
      <c r="SI568" s="272"/>
      <c r="SJ568" s="272"/>
      <c r="SK568" s="272"/>
      <c r="SL568" s="272"/>
      <c r="SM568" s="272"/>
      <c r="SN568" s="272"/>
      <c r="SO568" s="272"/>
      <c r="SP568" s="272"/>
      <c r="SQ568" s="272"/>
      <c r="SR568" s="272"/>
      <c r="SS568" s="272"/>
      <c r="ST568" s="272"/>
      <c r="SU568" s="272"/>
      <c r="SV568" s="272"/>
      <c r="SW568" s="272"/>
      <c r="SX568" s="272"/>
      <c r="SY568" s="272"/>
      <c r="SZ568" s="272"/>
      <c r="TA568" s="272"/>
      <c r="TB568" s="272"/>
      <c r="TC568" s="272"/>
      <c r="TD568" s="272"/>
      <c r="TE568" s="272"/>
      <c r="TF568" s="272"/>
      <c r="TG568" s="272"/>
      <c r="TH568" s="272"/>
      <c r="TI568" s="272"/>
      <c r="TJ568" s="272"/>
      <c r="TK568" s="272"/>
      <c r="TL568" s="272"/>
      <c r="TM568" s="272"/>
      <c r="TN568" s="272"/>
      <c r="TO568" s="272"/>
      <c r="TP568" s="272"/>
      <c r="TQ568" s="272"/>
      <c r="TR568" s="272"/>
      <c r="TS568" s="272"/>
      <c r="TT568" s="272"/>
      <c r="TU568" s="272"/>
      <c r="TV568" s="272"/>
      <c r="TW568" s="272"/>
      <c r="TX568" s="272"/>
      <c r="TY568" s="272"/>
      <c r="TZ568" s="272"/>
      <c r="UA568" s="272"/>
      <c r="UB568" s="272"/>
      <c r="UC568" s="272"/>
      <c r="UD568" s="272"/>
      <c r="UE568" s="272"/>
      <c r="UF568" s="272"/>
      <c r="UG568" s="272"/>
      <c r="UH568" s="272"/>
      <c r="UI568" s="272"/>
      <c r="UJ568" s="272"/>
      <c r="UK568" s="272"/>
      <c r="UL568" s="272"/>
      <c r="UM568" s="272"/>
      <c r="UN568" s="272"/>
      <c r="UO568" s="272"/>
      <c r="UP568" s="272"/>
      <c r="UQ568" s="272"/>
      <c r="UR568" s="272"/>
      <c r="US568" s="272"/>
      <c r="UT568" s="272"/>
      <c r="UU568" s="272"/>
      <c r="UV568" s="272"/>
      <c r="UW568" s="272"/>
      <c r="UX568" s="272"/>
      <c r="UY568" s="272"/>
      <c r="UZ568" s="272"/>
      <c r="VA568" s="272"/>
      <c r="VB568" s="272"/>
      <c r="VC568" s="272"/>
      <c r="VD568" s="272"/>
      <c r="VE568" s="272"/>
      <c r="VF568" s="272"/>
      <c r="VG568" s="272"/>
      <c r="VH568" s="272"/>
      <c r="VI568" s="272"/>
      <c r="VJ568" s="272"/>
      <c r="VK568" s="272"/>
      <c r="VL568" s="272"/>
      <c r="VM568" s="272"/>
      <c r="VN568" s="272"/>
      <c r="VO568" s="272"/>
      <c r="VP568" s="272"/>
      <c r="VQ568" s="272"/>
      <c r="VR568" s="272"/>
      <c r="VS568" s="272"/>
      <c r="VT568" s="272"/>
      <c r="VU568" s="272"/>
      <c r="VV568" s="272"/>
      <c r="VW568" s="272"/>
      <c r="VX568" s="272"/>
      <c r="VY568" s="272"/>
      <c r="VZ568" s="272"/>
      <c r="WA568" s="272"/>
      <c r="WB568" s="272"/>
      <c r="WC568" s="272"/>
      <c r="WD568" s="272"/>
      <c r="WE568" s="272"/>
      <c r="WF568" s="272"/>
      <c r="WG568" s="272"/>
      <c r="WH568" s="272"/>
      <c r="WI568" s="272"/>
      <c r="WJ568" s="272"/>
      <c r="WK568" s="272"/>
      <c r="WL568" s="272"/>
      <c r="WM568" s="272"/>
      <c r="WN568" s="272"/>
      <c r="WO568" s="272"/>
      <c r="WP568" s="272"/>
      <c r="WQ568" s="272"/>
      <c r="WR568" s="272"/>
      <c r="WS568" s="272"/>
      <c r="WT568" s="272"/>
      <c r="WU568" s="272"/>
      <c r="WV568" s="272"/>
      <c r="WW568" s="272"/>
      <c r="WX568" s="272"/>
      <c r="WY568" s="272"/>
      <c r="WZ568" s="272"/>
      <c r="XA568" s="272"/>
      <c r="XB568" s="272"/>
      <c r="XC568" s="272"/>
      <c r="XD568" s="272"/>
      <c r="XE568" s="272"/>
      <c r="XF568" s="272"/>
      <c r="XG568" s="272"/>
      <c r="XH568" s="272"/>
      <c r="XI568" s="272"/>
      <c r="XJ568" s="272"/>
      <c r="XK568" s="272"/>
      <c r="XL568" s="272"/>
      <c r="XM568" s="272"/>
      <c r="XN568" s="272"/>
      <c r="XO568" s="272"/>
      <c r="XP568" s="272"/>
      <c r="XQ568" s="272"/>
      <c r="XR568" s="272"/>
      <c r="XS568" s="272"/>
      <c r="XT568" s="272"/>
      <c r="XU568" s="272"/>
      <c r="XV568" s="272"/>
      <c r="XW568" s="272"/>
      <c r="XX568" s="272"/>
      <c r="XY568" s="272"/>
      <c r="XZ568" s="272"/>
      <c r="YA568" s="272"/>
      <c r="YB568" s="272"/>
      <c r="YC568" s="272"/>
      <c r="YD568" s="272"/>
      <c r="YE568" s="272"/>
      <c r="YF568" s="272"/>
      <c r="YG568" s="272"/>
      <c r="YH568" s="272"/>
      <c r="YI568" s="272"/>
      <c r="YJ568" s="272"/>
      <c r="YK568" s="272"/>
      <c r="YL568" s="272"/>
      <c r="YM568" s="272"/>
      <c r="YN568" s="272"/>
      <c r="YO568" s="272"/>
      <c r="YP568" s="272"/>
      <c r="YQ568" s="272"/>
      <c r="YR568" s="272"/>
      <c r="YS568" s="272"/>
      <c r="YT568" s="272"/>
      <c r="YU568" s="272"/>
      <c r="YV568" s="272"/>
      <c r="YW568" s="272"/>
      <c r="YX568" s="272"/>
      <c r="YY568" s="272"/>
      <c r="YZ568" s="272"/>
      <c r="ZA568" s="272"/>
      <c r="ZB568" s="272"/>
      <c r="ZC568" s="272"/>
      <c r="ZD568" s="272"/>
      <c r="ZE568" s="272"/>
      <c r="ZF568" s="272"/>
      <c r="ZG568" s="272"/>
      <c r="ZH568" s="272"/>
      <c r="ZI568" s="272"/>
      <c r="ZJ568" s="272"/>
      <c r="ZK568" s="272"/>
      <c r="ZL568" s="272"/>
      <c r="ZM568" s="272"/>
      <c r="ZN568" s="272"/>
      <c r="ZO568" s="272"/>
      <c r="ZP568" s="272"/>
      <c r="ZQ568" s="272"/>
      <c r="ZR568" s="272"/>
      <c r="ZS568" s="272"/>
      <c r="ZT568" s="272"/>
      <c r="ZU568" s="272"/>
      <c r="ZV568" s="272"/>
      <c r="ZW568" s="272"/>
      <c r="ZX568" s="272"/>
      <c r="ZY568" s="272"/>
      <c r="ZZ568" s="272"/>
      <c r="AAA568" s="272"/>
      <c r="AAB568" s="272"/>
      <c r="AAC568" s="272"/>
      <c r="AAD568" s="272"/>
      <c r="AAE568" s="272"/>
      <c r="AAF568" s="272"/>
      <c r="AAG568" s="272"/>
      <c r="AAH568" s="272"/>
      <c r="AAI568" s="272"/>
      <c r="AAJ568" s="272"/>
      <c r="AAK568" s="272"/>
      <c r="AAL568" s="272"/>
      <c r="AAM568" s="272"/>
      <c r="AAN568" s="272"/>
      <c r="AAO568" s="272"/>
      <c r="AAP568" s="272"/>
      <c r="AAQ568" s="272"/>
      <c r="AAR568" s="272"/>
      <c r="AAS568" s="272"/>
      <c r="AAT568" s="272"/>
      <c r="AAU568" s="272"/>
      <c r="AAV568" s="272"/>
      <c r="AAW568" s="272"/>
      <c r="AAX568" s="272"/>
      <c r="AAY568" s="272"/>
      <c r="AAZ568" s="272"/>
      <c r="ABA568" s="272"/>
      <c r="ABB568" s="272"/>
      <c r="ABC568" s="272"/>
      <c r="ABD568" s="272"/>
      <c r="ABE568" s="272"/>
      <c r="ABF568" s="272"/>
      <c r="ABG568" s="272"/>
      <c r="ABH568" s="272"/>
      <c r="ABI568" s="272"/>
      <c r="ABJ568" s="272"/>
      <c r="ABK568" s="272"/>
      <c r="ABL568" s="272"/>
      <c r="ABM568" s="272"/>
      <c r="ABN568" s="272"/>
      <c r="ABO568" s="272"/>
      <c r="ABP568" s="272"/>
      <c r="ABQ568" s="272"/>
      <c r="ABR568" s="272"/>
      <c r="ABS568" s="272"/>
      <c r="ABT568" s="272"/>
      <c r="ABU568" s="272"/>
      <c r="ABV568" s="272"/>
      <c r="ABW568" s="272"/>
      <c r="ABX568" s="272"/>
      <c r="ABY568" s="272"/>
      <c r="ABZ568" s="272"/>
      <c r="ACA568" s="272"/>
      <c r="ACB568" s="272"/>
      <c r="ACC568" s="272"/>
      <c r="ACD568" s="272"/>
      <c r="ACE568" s="272"/>
      <c r="ACF568" s="272"/>
      <c r="ACG568" s="272"/>
      <c r="ACH568" s="272"/>
      <c r="ACI568" s="272"/>
      <c r="ACJ568" s="272"/>
      <c r="ACK568" s="272"/>
      <c r="ACL568" s="272"/>
      <c r="ACM568" s="272"/>
      <c r="ACN568" s="272"/>
      <c r="ACO568" s="272"/>
      <c r="ACP568" s="272"/>
      <c r="ACQ568" s="272"/>
      <c r="ACR568" s="272"/>
      <c r="ACS568" s="272"/>
      <c r="ACT568" s="272"/>
      <c r="ACU568" s="272"/>
      <c r="ACV568" s="272"/>
      <c r="ACW568" s="272"/>
      <c r="ACX568" s="272"/>
      <c r="ACY568" s="272"/>
      <c r="ACZ568" s="272"/>
      <c r="ADA568" s="272"/>
      <c r="ADB568" s="272"/>
      <c r="ADC568" s="272"/>
      <c r="ADD568" s="272"/>
      <c r="ADE568" s="272"/>
      <c r="ADF568" s="272"/>
      <c r="ADG568" s="272"/>
      <c r="ADH568" s="272"/>
      <c r="ADI568" s="272"/>
      <c r="ADJ568" s="272"/>
      <c r="ADK568" s="272"/>
      <c r="ADL568" s="272"/>
      <c r="ADM568" s="272"/>
      <c r="ADN568" s="272"/>
      <c r="ADO568" s="272"/>
      <c r="ADP568" s="272"/>
      <c r="ADQ568" s="272"/>
      <c r="ADR568" s="272"/>
      <c r="ADS568" s="272"/>
      <c r="ADT568" s="272"/>
      <c r="ADU568" s="272"/>
      <c r="ADV568" s="272"/>
      <c r="ADW568" s="272"/>
      <c r="ADX568" s="272"/>
      <c r="ADY568" s="272"/>
      <c r="ADZ568" s="272"/>
      <c r="AEA568" s="272"/>
      <c r="AEB568" s="272"/>
      <c r="AEC568" s="272"/>
      <c r="AED568" s="272"/>
      <c r="AEE568" s="272"/>
      <c r="AEF568" s="272"/>
      <c r="AEG568" s="272"/>
      <c r="AEH568" s="272"/>
      <c r="AEI568" s="272"/>
      <c r="AEJ568" s="272"/>
      <c r="AEK568" s="272"/>
      <c r="AEL568" s="272"/>
      <c r="AEM568" s="272"/>
      <c r="AEN568" s="272"/>
      <c r="AEO568" s="272"/>
      <c r="AEP568" s="272"/>
      <c r="AEQ568" s="272"/>
      <c r="AER568" s="272"/>
      <c r="AES568" s="272"/>
      <c r="AET568" s="272"/>
      <c r="AEU568" s="272"/>
      <c r="AEV568" s="272"/>
      <c r="AEW568" s="272"/>
      <c r="AEX568" s="272"/>
      <c r="AEY568" s="272"/>
      <c r="AEZ568" s="272"/>
      <c r="AFA568" s="272"/>
      <c r="AFB568" s="272"/>
      <c r="AFC568" s="272"/>
      <c r="AFD568" s="272"/>
      <c r="AFE568" s="272"/>
      <c r="AFF568" s="272"/>
      <c r="AFG568" s="272"/>
      <c r="AFH568" s="272"/>
      <c r="AFI568" s="272"/>
      <c r="AFJ568" s="272"/>
      <c r="AFK568" s="272"/>
      <c r="AFL568" s="272"/>
      <c r="AFM568" s="272"/>
      <c r="AFN568" s="272"/>
      <c r="AFO568" s="272"/>
      <c r="AFP568" s="272"/>
      <c r="AFQ568" s="272"/>
      <c r="AFR568" s="272"/>
      <c r="AFS568" s="272"/>
      <c r="AFT568" s="272"/>
      <c r="AFU568" s="272"/>
      <c r="AFV568" s="272"/>
      <c r="AFW568" s="272"/>
      <c r="AFX568" s="272"/>
      <c r="AFY568" s="272"/>
      <c r="AFZ568" s="272"/>
      <c r="AGA568" s="272"/>
      <c r="AGB568" s="272"/>
      <c r="AGC568" s="272"/>
      <c r="AGD568" s="272"/>
      <c r="AGE568" s="272"/>
      <c r="AGF568" s="272"/>
      <c r="AGG568" s="272"/>
      <c r="AGH568" s="272"/>
      <c r="AGI568" s="272"/>
      <c r="AGJ568" s="272"/>
      <c r="AGK568" s="272"/>
      <c r="AGL568" s="272"/>
      <c r="AGM568" s="272"/>
      <c r="AGN568" s="272"/>
      <c r="AGO568" s="272"/>
      <c r="AGP568" s="272"/>
      <c r="AGQ568" s="272"/>
      <c r="AGR568" s="272"/>
      <c r="AGS568" s="272"/>
      <c r="AGT568" s="272"/>
      <c r="AGU568" s="272"/>
      <c r="AGV568" s="272"/>
      <c r="AGW568" s="272"/>
      <c r="AGX568" s="272"/>
      <c r="AGY568" s="272"/>
      <c r="AGZ568" s="272"/>
      <c r="AHA568" s="272"/>
      <c r="AHB568" s="272"/>
      <c r="AHC568" s="272"/>
      <c r="AHD568" s="272"/>
      <c r="AHE568" s="272"/>
      <c r="AHF568" s="272"/>
      <c r="AHG568" s="272"/>
      <c r="AHH568" s="272"/>
      <c r="AHI568" s="272"/>
      <c r="AHJ568" s="272"/>
      <c r="AHK568" s="272"/>
      <c r="AHL568" s="272"/>
      <c r="AHM568" s="272"/>
      <c r="AHN568" s="272"/>
      <c r="AHO568" s="272"/>
      <c r="AHP568" s="272"/>
      <c r="AHQ568" s="272"/>
      <c r="AHR568" s="272"/>
      <c r="AHS568" s="272"/>
      <c r="AHT568" s="272"/>
      <c r="AHU568" s="272"/>
      <c r="AHV568" s="272"/>
      <c r="AHW568" s="272"/>
      <c r="AHX568" s="272"/>
      <c r="AHY568" s="272"/>
      <c r="AHZ568" s="272"/>
      <c r="AIA568" s="272"/>
      <c r="AIB568" s="272"/>
      <c r="AIC568" s="272"/>
      <c r="AID568" s="272"/>
      <c r="AIE568" s="272"/>
      <c r="AIF568" s="272"/>
      <c r="AIG568" s="272"/>
      <c r="AIH568" s="272"/>
      <c r="AII568" s="272"/>
      <c r="AIJ568" s="272"/>
      <c r="AIK568" s="272"/>
      <c r="AIL568" s="272"/>
      <c r="AIM568" s="272"/>
      <c r="AIN568" s="272"/>
      <c r="AIO568" s="272"/>
      <c r="AIP568" s="272"/>
      <c r="AIQ568" s="272"/>
      <c r="AIR568" s="272"/>
      <c r="AIS568" s="272"/>
      <c r="AIT568" s="272"/>
      <c r="AIU568" s="272"/>
      <c r="AIV568" s="272"/>
      <c r="AIW568" s="272"/>
      <c r="AIX568" s="272"/>
      <c r="AIY568" s="272"/>
      <c r="AIZ568" s="272"/>
      <c r="AJA568" s="272"/>
      <c r="AJB568" s="272"/>
      <c r="AJC568" s="272"/>
      <c r="AJD568" s="272"/>
      <c r="AJE568" s="272"/>
      <c r="AJF568" s="272"/>
      <c r="AJG568" s="272"/>
      <c r="AJH568" s="272"/>
      <c r="AJI568" s="272"/>
      <c r="AJJ568" s="272"/>
      <c r="AJK568" s="272"/>
      <c r="AJL568" s="272"/>
      <c r="AJM568" s="272"/>
      <c r="AJN568" s="272"/>
      <c r="AJO568" s="272"/>
      <c r="AJP568" s="272"/>
      <c r="AJQ568" s="272"/>
      <c r="AJR568" s="272"/>
      <c r="AJS568" s="272"/>
      <c r="AJT568" s="272"/>
      <c r="AJU568" s="272"/>
      <c r="AJV568" s="272"/>
      <c r="AJW568" s="272"/>
      <c r="AJX568" s="272"/>
      <c r="AJY568" s="272"/>
      <c r="AJZ568" s="272"/>
      <c r="AKA568" s="272"/>
      <c r="AKB568" s="272"/>
      <c r="AKC568" s="272"/>
      <c r="AKD568" s="272"/>
      <c r="AKE568" s="272"/>
      <c r="AKF568" s="272"/>
      <c r="AKG568" s="272"/>
      <c r="AKH568" s="272"/>
      <c r="AKI568" s="272"/>
      <c r="AKJ568" s="272"/>
      <c r="AKK568" s="272"/>
      <c r="AKL568" s="272"/>
      <c r="AKM568" s="272"/>
      <c r="AKN568" s="272"/>
      <c r="AKO568" s="272"/>
      <c r="AKP568" s="272"/>
      <c r="AKQ568" s="272"/>
      <c r="AKR568" s="272"/>
      <c r="AKS568" s="272"/>
      <c r="AKT568" s="272"/>
      <c r="AKU568" s="272"/>
      <c r="AKV568" s="272"/>
      <c r="AKW568" s="272"/>
      <c r="AKX568" s="272"/>
      <c r="AKY568" s="272"/>
      <c r="AKZ568" s="272"/>
      <c r="ALA568" s="272"/>
      <c r="ALB568" s="272"/>
      <c r="ALC568" s="272"/>
      <c r="ALD568" s="272"/>
      <c r="ALE568" s="272"/>
    </row>
    <row r="569" spans="1:993" s="274" customFormat="1" ht="63.75" x14ac:dyDescent="0.2">
      <c r="A569" s="395" t="s">
        <v>8581</v>
      </c>
      <c r="B569" s="18" t="s">
        <v>3984</v>
      </c>
      <c r="C569" s="35" t="s">
        <v>1422</v>
      </c>
      <c r="D569" s="206"/>
      <c r="E569" s="35" t="s">
        <v>6433</v>
      </c>
      <c r="F569" s="190"/>
      <c r="G569" s="190"/>
      <c r="H569" s="13" t="s">
        <v>1790</v>
      </c>
      <c r="I569" s="239" t="s">
        <v>4899</v>
      </c>
      <c r="J569" s="18" t="s">
        <v>2096</v>
      </c>
      <c r="K569" s="13"/>
      <c r="L569" s="315">
        <v>1</v>
      </c>
      <c r="M569" s="329" t="s">
        <v>7570</v>
      </c>
      <c r="N569" s="329" t="s">
        <v>7570</v>
      </c>
      <c r="O569" s="329" t="s">
        <v>7570</v>
      </c>
      <c r="P569" s="329" t="s">
        <v>7570</v>
      </c>
      <c r="Q569" s="329" t="s">
        <v>7570</v>
      </c>
      <c r="R569" s="272"/>
      <c r="S569" s="272"/>
      <c r="T569" s="272"/>
      <c r="U569" s="272"/>
      <c r="V569" s="272"/>
      <c r="W569" s="272"/>
      <c r="X569" s="272"/>
      <c r="Y569" s="272"/>
      <c r="Z569" s="272"/>
      <c r="AA569" s="272"/>
      <c r="AB569" s="272"/>
      <c r="AC569" s="272"/>
      <c r="AD569" s="272"/>
      <c r="AE569" s="272"/>
      <c r="AF569" s="272"/>
      <c r="AG569" s="272"/>
      <c r="AH569" s="272"/>
      <c r="AI569" s="272"/>
      <c r="AJ569" s="272"/>
      <c r="AK569" s="272"/>
      <c r="AL569" s="272"/>
      <c r="AM569" s="272"/>
      <c r="AN569" s="272"/>
      <c r="AO569" s="272"/>
      <c r="AP569" s="272"/>
      <c r="AQ569" s="272"/>
      <c r="AR569" s="272"/>
      <c r="AS569" s="272"/>
      <c r="AT569" s="272"/>
      <c r="AU569" s="272"/>
      <c r="AV569" s="272"/>
      <c r="AW569" s="272"/>
      <c r="AX569" s="272"/>
      <c r="AY569" s="272"/>
      <c r="AZ569" s="272"/>
      <c r="BA569" s="272"/>
      <c r="BB569" s="272"/>
      <c r="BC569" s="272"/>
      <c r="BD569" s="272"/>
      <c r="BE569" s="272"/>
      <c r="BF569" s="272"/>
      <c r="BG569" s="272"/>
      <c r="BH569" s="272"/>
      <c r="BI569" s="272"/>
      <c r="BJ569" s="272"/>
      <c r="BK569" s="272"/>
      <c r="BL569" s="272"/>
      <c r="BM569" s="272"/>
      <c r="BN569" s="272"/>
      <c r="BO569" s="272"/>
      <c r="BP569" s="272"/>
      <c r="BQ569" s="272"/>
      <c r="BR569" s="272"/>
      <c r="BS569" s="272"/>
      <c r="BT569" s="272"/>
      <c r="BU569" s="272"/>
      <c r="BV569" s="272"/>
      <c r="BW569" s="272"/>
      <c r="BX569" s="272"/>
      <c r="BY569" s="272"/>
      <c r="BZ569" s="272"/>
      <c r="CA569" s="272"/>
      <c r="CB569" s="272"/>
      <c r="CC569" s="272"/>
      <c r="CD569" s="272"/>
      <c r="CE569" s="272"/>
      <c r="CF569" s="272"/>
      <c r="CG569" s="272"/>
      <c r="CH569" s="272"/>
      <c r="CI569" s="272"/>
      <c r="CJ569" s="272"/>
      <c r="CK569" s="272"/>
      <c r="CL569" s="272"/>
      <c r="CM569" s="272"/>
      <c r="CN569" s="272"/>
      <c r="CO569" s="272"/>
      <c r="CP569" s="272"/>
      <c r="CQ569" s="272"/>
      <c r="CR569" s="272"/>
      <c r="CS569" s="272"/>
      <c r="CT569" s="272"/>
      <c r="CU569" s="272"/>
      <c r="CV569" s="272"/>
      <c r="CW569" s="272"/>
      <c r="CX569" s="272"/>
      <c r="CY569" s="272"/>
      <c r="CZ569" s="272"/>
      <c r="DA569" s="272"/>
      <c r="DB569" s="272"/>
      <c r="DC569" s="272"/>
      <c r="DD569" s="272"/>
      <c r="DE569" s="272"/>
      <c r="DF569" s="272"/>
      <c r="DG569" s="272"/>
      <c r="DH569" s="272"/>
      <c r="DI569" s="272"/>
      <c r="DJ569" s="272"/>
      <c r="DK569" s="272"/>
      <c r="DL569" s="272"/>
      <c r="DM569" s="272"/>
      <c r="DN569" s="272"/>
      <c r="DO569" s="272"/>
      <c r="DP569" s="272"/>
      <c r="DQ569" s="272"/>
      <c r="DR569" s="272"/>
      <c r="DS569" s="272"/>
      <c r="DT569" s="272"/>
      <c r="DU569" s="272"/>
      <c r="DV569" s="272"/>
      <c r="DW569" s="272"/>
      <c r="DX569" s="272"/>
      <c r="DY569" s="272"/>
      <c r="DZ569" s="272"/>
      <c r="EA569" s="272"/>
      <c r="EB569" s="272"/>
      <c r="EC569" s="272"/>
      <c r="ED569" s="272"/>
      <c r="EE569" s="272"/>
      <c r="EF569" s="272"/>
      <c r="EG569" s="272"/>
      <c r="EH569" s="272"/>
      <c r="EI569" s="272"/>
      <c r="EJ569" s="272"/>
      <c r="EK569" s="272"/>
      <c r="EL569" s="272"/>
      <c r="EM569" s="272"/>
      <c r="EN569" s="272"/>
      <c r="EO569" s="272"/>
      <c r="EP569" s="272"/>
      <c r="EQ569" s="272"/>
      <c r="ER569" s="272"/>
      <c r="ES569" s="272"/>
      <c r="ET569" s="272"/>
      <c r="EU569" s="272"/>
      <c r="EV569" s="272"/>
      <c r="EW569" s="272"/>
      <c r="EX569" s="272"/>
      <c r="EY569" s="272"/>
      <c r="EZ569" s="272"/>
      <c r="FA569" s="272"/>
      <c r="FB569" s="272"/>
      <c r="FC569" s="272"/>
      <c r="FD569" s="272"/>
      <c r="FE569" s="272"/>
      <c r="FF569" s="272"/>
      <c r="FG569" s="272"/>
      <c r="FH569" s="272"/>
      <c r="FI569" s="272"/>
      <c r="FJ569" s="272"/>
      <c r="FK569" s="272"/>
      <c r="FL569" s="272"/>
      <c r="FM569" s="272"/>
      <c r="FN569" s="272"/>
      <c r="FO569" s="272"/>
      <c r="FP569" s="272"/>
      <c r="FQ569" s="272"/>
      <c r="FR569" s="272"/>
      <c r="FS569" s="272"/>
      <c r="FT569" s="272"/>
      <c r="FU569" s="272"/>
      <c r="FV569" s="272"/>
      <c r="FW569" s="272"/>
      <c r="FX569" s="272"/>
      <c r="FY569" s="272"/>
      <c r="FZ569" s="272"/>
      <c r="GA569" s="272"/>
      <c r="GB569" s="272"/>
      <c r="GC569" s="272"/>
      <c r="GD569" s="272"/>
      <c r="GE569" s="272"/>
      <c r="GF569" s="272"/>
      <c r="GG569" s="272"/>
      <c r="GH569" s="272"/>
      <c r="GI569" s="272"/>
      <c r="GJ569" s="272"/>
      <c r="GK569" s="272"/>
      <c r="GL569" s="272"/>
      <c r="GM569" s="272"/>
      <c r="GN569" s="272"/>
      <c r="GO569" s="272"/>
      <c r="GP569" s="272"/>
      <c r="GQ569" s="272"/>
      <c r="GR569" s="272"/>
      <c r="GS569" s="272"/>
      <c r="GT569" s="272"/>
      <c r="GU569" s="272"/>
      <c r="GV569" s="272"/>
      <c r="GW569" s="272"/>
      <c r="GX569" s="272"/>
      <c r="GY569" s="272"/>
      <c r="GZ569" s="272"/>
      <c r="HA569" s="272"/>
      <c r="HB569" s="272"/>
      <c r="HC569" s="272"/>
      <c r="HD569" s="272"/>
      <c r="HE569" s="272"/>
      <c r="HF569" s="272"/>
      <c r="HG569" s="272"/>
      <c r="HH569" s="272"/>
      <c r="HI569" s="272"/>
      <c r="HJ569" s="272"/>
      <c r="HK569" s="272"/>
      <c r="HL569" s="272"/>
      <c r="HM569" s="272"/>
      <c r="HN569" s="272"/>
      <c r="HO569" s="272"/>
      <c r="HP569" s="272"/>
      <c r="HQ569" s="272"/>
      <c r="HR569" s="272"/>
      <c r="HS569" s="272"/>
      <c r="HT569" s="272"/>
      <c r="HU569" s="272"/>
      <c r="HV569" s="272"/>
      <c r="HW569" s="272"/>
      <c r="HX569" s="272"/>
      <c r="HY569" s="272"/>
      <c r="HZ569" s="272"/>
      <c r="IA569" s="272"/>
      <c r="IB569" s="272"/>
      <c r="IC569" s="272"/>
      <c r="ID569" s="272"/>
      <c r="IE569" s="272"/>
      <c r="IF569" s="272"/>
      <c r="IG569" s="272"/>
      <c r="IH569" s="272"/>
      <c r="II569" s="272"/>
      <c r="IJ569" s="272"/>
      <c r="IK569" s="272"/>
      <c r="IL569" s="272"/>
      <c r="IM569" s="272"/>
      <c r="IN569" s="272"/>
      <c r="IO569" s="272"/>
      <c r="IP569" s="272"/>
      <c r="IQ569" s="272"/>
      <c r="IR569" s="272"/>
      <c r="IS569" s="272"/>
      <c r="IT569" s="272"/>
      <c r="IU569" s="272"/>
      <c r="IV569" s="272"/>
      <c r="IW569" s="272"/>
      <c r="IX569" s="272"/>
      <c r="IY569" s="272"/>
      <c r="IZ569" s="272"/>
      <c r="JA569" s="272"/>
      <c r="JB569" s="272"/>
      <c r="JC569" s="272"/>
      <c r="JD569" s="272"/>
      <c r="JE569" s="272"/>
      <c r="JF569" s="272"/>
      <c r="JG569" s="272"/>
      <c r="JH569" s="272"/>
      <c r="JI569" s="272"/>
      <c r="JJ569" s="272"/>
      <c r="JK569" s="272"/>
      <c r="JL569" s="272"/>
      <c r="JM569" s="272"/>
      <c r="JN569" s="272"/>
      <c r="JO569" s="272"/>
      <c r="JP569" s="272"/>
      <c r="JQ569" s="272"/>
      <c r="JR569" s="272"/>
      <c r="JS569" s="272"/>
      <c r="JT569" s="272"/>
      <c r="JU569" s="272"/>
      <c r="JV569" s="272"/>
      <c r="JW569" s="272"/>
      <c r="JX569" s="272"/>
      <c r="JY569" s="272"/>
      <c r="JZ569" s="272"/>
      <c r="KA569" s="272"/>
      <c r="KB569" s="272"/>
      <c r="KC569" s="272"/>
      <c r="KD569" s="272"/>
      <c r="KE569" s="272"/>
      <c r="KF569" s="272"/>
      <c r="KG569" s="272"/>
      <c r="KH569" s="272"/>
      <c r="KI569" s="272"/>
      <c r="KJ569" s="272"/>
      <c r="KK569" s="272"/>
      <c r="KL569" s="272"/>
      <c r="KM569" s="272"/>
      <c r="KN569" s="272"/>
      <c r="KO569" s="272"/>
      <c r="KP569" s="272"/>
      <c r="KQ569" s="272"/>
      <c r="KR569" s="272"/>
      <c r="KS569" s="272"/>
      <c r="KT569" s="272"/>
      <c r="KU569" s="272"/>
      <c r="KV569" s="272"/>
      <c r="KW569" s="272"/>
      <c r="KX569" s="272"/>
      <c r="KY569" s="272"/>
      <c r="KZ569" s="272"/>
      <c r="LA569" s="272"/>
      <c r="LB569" s="272"/>
      <c r="LC569" s="272"/>
      <c r="LD569" s="272"/>
      <c r="LE569" s="272"/>
      <c r="LF569" s="272"/>
      <c r="LG569" s="272"/>
      <c r="LH569" s="272"/>
      <c r="LI569" s="272"/>
      <c r="LJ569" s="272"/>
      <c r="LK569" s="272"/>
      <c r="LL569" s="272"/>
      <c r="LM569" s="272"/>
      <c r="LN569" s="272"/>
      <c r="LO569" s="272"/>
      <c r="LP569" s="272"/>
      <c r="LQ569" s="272"/>
      <c r="LR569" s="272"/>
      <c r="LS569" s="272"/>
      <c r="LT569" s="272"/>
      <c r="LU569" s="272"/>
      <c r="LV569" s="272"/>
      <c r="LW569" s="272"/>
      <c r="LX569" s="272"/>
      <c r="LY569" s="272"/>
      <c r="LZ569" s="272"/>
      <c r="MA569" s="272"/>
      <c r="MB569" s="272"/>
      <c r="MC569" s="272"/>
      <c r="MD569" s="272"/>
      <c r="ME569" s="272"/>
      <c r="MF569" s="272"/>
      <c r="MG569" s="272"/>
      <c r="MH569" s="272"/>
      <c r="MI569" s="272"/>
      <c r="MJ569" s="272"/>
      <c r="MK569" s="272"/>
      <c r="ML569" s="272"/>
      <c r="MM569" s="272"/>
      <c r="MN569" s="272"/>
      <c r="MO569" s="272"/>
      <c r="MP569" s="272"/>
      <c r="MQ569" s="272"/>
      <c r="MR569" s="272"/>
      <c r="MS569" s="272"/>
      <c r="MT569" s="272"/>
      <c r="MU569" s="272"/>
      <c r="MV569" s="272"/>
      <c r="MW569" s="272"/>
      <c r="MX569" s="272"/>
      <c r="MY569" s="272"/>
      <c r="MZ569" s="272"/>
      <c r="NA569" s="272"/>
      <c r="NB569" s="272"/>
      <c r="NC569" s="272"/>
      <c r="ND569" s="272"/>
      <c r="NE569" s="272"/>
      <c r="NF569" s="272"/>
      <c r="NG569" s="272"/>
      <c r="NH569" s="272"/>
      <c r="NI569" s="272"/>
      <c r="NJ569" s="272"/>
      <c r="NK569" s="272"/>
      <c r="NL569" s="272"/>
      <c r="NM569" s="272"/>
      <c r="NN569" s="272"/>
      <c r="NO569" s="272"/>
      <c r="NP569" s="272"/>
      <c r="NQ569" s="272"/>
      <c r="NR569" s="272"/>
      <c r="NS569" s="272"/>
      <c r="NT569" s="272"/>
      <c r="NU569" s="272"/>
      <c r="NV569" s="272"/>
      <c r="NW569" s="272"/>
      <c r="NX569" s="272"/>
      <c r="NY569" s="272"/>
      <c r="NZ569" s="272"/>
      <c r="OA569" s="272"/>
      <c r="OB569" s="272"/>
      <c r="OC569" s="272"/>
      <c r="OD569" s="272"/>
      <c r="OE569" s="272"/>
      <c r="OF569" s="272"/>
      <c r="OG569" s="272"/>
      <c r="OH569" s="272"/>
      <c r="OI569" s="272"/>
      <c r="OJ569" s="272"/>
      <c r="OK569" s="272"/>
      <c r="OL569" s="272"/>
      <c r="OM569" s="272"/>
      <c r="ON569" s="272"/>
      <c r="OO569" s="272"/>
      <c r="OP569" s="272"/>
      <c r="OQ569" s="272"/>
      <c r="OR569" s="272"/>
      <c r="OS569" s="272"/>
      <c r="OT569" s="272"/>
      <c r="OU569" s="272"/>
      <c r="OV569" s="272"/>
      <c r="OW569" s="272"/>
      <c r="OX569" s="272"/>
      <c r="OY569" s="272"/>
      <c r="OZ569" s="272"/>
      <c r="PA569" s="272"/>
      <c r="PB569" s="272"/>
      <c r="PC569" s="272"/>
      <c r="PD569" s="272"/>
      <c r="PE569" s="272"/>
      <c r="PF569" s="272"/>
      <c r="PG569" s="272"/>
      <c r="PH569" s="272"/>
      <c r="PI569" s="272"/>
      <c r="PJ569" s="272"/>
      <c r="PK569" s="272"/>
      <c r="PL569" s="272"/>
      <c r="PM569" s="272"/>
      <c r="PN569" s="272"/>
      <c r="PO569" s="272"/>
      <c r="PP569" s="272"/>
      <c r="PQ569" s="272"/>
      <c r="PR569" s="272"/>
      <c r="PS569" s="272"/>
      <c r="PT569" s="272"/>
      <c r="PU569" s="272"/>
      <c r="PV569" s="272"/>
      <c r="PW569" s="272"/>
      <c r="PX569" s="272"/>
      <c r="PY569" s="272"/>
      <c r="PZ569" s="272"/>
      <c r="QA569" s="272"/>
      <c r="QB569" s="272"/>
      <c r="QC569" s="272"/>
      <c r="QD569" s="272"/>
      <c r="QE569" s="272"/>
      <c r="QF569" s="272"/>
      <c r="QG569" s="272"/>
      <c r="QH569" s="272"/>
      <c r="QI569" s="272"/>
      <c r="QJ569" s="272"/>
      <c r="QK569" s="272"/>
      <c r="QL569" s="272"/>
      <c r="QM569" s="272"/>
      <c r="QN569" s="272"/>
      <c r="QO569" s="272"/>
      <c r="QP569" s="272"/>
      <c r="QQ569" s="272"/>
      <c r="QR569" s="272"/>
      <c r="QS569" s="272"/>
      <c r="QT569" s="272"/>
      <c r="QU569" s="272"/>
      <c r="QV569" s="272"/>
      <c r="QW569" s="272"/>
      <c r="QX569" s="272"/>
      <c r="QY569" s="272"/>
      <c r="QZ569" s="272"/>
      <c r="RA569" s="272"/>
      <c r="RB569" s="272"/>
      <c r="RC569" s="272"/>
      <c r="RD569" s="272"/>
      <c r="RE569" s="272"/>
      <c r="RF569" s="272"/>
      <c r="RG569" s="272"/>
      <c r="RH569" s="272"/>
      <c r="RI569" s="272"/>
      <c r="RJ569" s="272"/>
      <c r="RK569" s="272"/>
      <c r="RL569" s="272"/>
      <c r="RM569" s="272"/>
      <c r="RN569" s="272"/>
      <c r="RO569" s="272"/>
      <c r="RP569" s="272"/>
      <c r="RQ569" s="272"/>
      <c r="RR569" s="272"/>
      <c r="RS569" s="272"/>
      <c r="RT569" s="272"/>
      <c r="RU569" s="272"/>
      <c r="RV569" s="272"/>
      <c r="RW569" s="272"/>
      <c r="RX569" s="272"/>
      <c r="RY569" s="272"/>
      <c r="RZ569" s="272"/>
      <c r="SA569" s="272"/>
      <c r="SB569" s="272"/>
      <c r="SC569" s="272"/>
      <c r="SD569" s="272"/>
      <c r="SE569" s="272"/>
      <c r="SF569" s="272"/>
      <c r="SG569" s="272"/>
      <c r="SH569" s="272"/>
      <c r="SI569" s="272"/>
      <c r="SJ569" s="272"/>
      <c r="SK569" s="272"/>
      <c r="SL569" s="272"/>
      <c r="SM569" s="272"/>
      <c r="SN569" s="272"/>
      <c r="SO569" s="272"/>
      <c r="SP569" s="272"/>
      <c r="SQ569" s="272"/>
      <c r="SR569" s="272"/>
      <c r="SS569" s="272"/>
      <c r="ST569" s="272"/>
      <c r="SU569" s="272"/>
      <c r="SV569" s="272"/>
      <c r="SW569" s="272"/>
      <c r="SX569" s="272"/>
      <c r="SY569" s="272"/>
      <c r="SZ569" s="272"/>
      <c r="TA569" s="272"/>
      <c r="TB569" s="272"/>
      <c r="TC569" s="272"/>
      <c r="TD569" s="272"/>
      <c r="TE569" s="272"/>
      <c r="TF569" s="272"/>
      <c r="TG569" s="272"/>
      <c r="TH569" s="272"/>
      <c r="TI569" s="272"/>
      <c r="TJ569" s="272"/>
      <c r="TK569" s="272"/>
      <c r="TL569" s="272"/>
      <c r="TM569" s="272"/>
      <c r="TN569" s="272"/>
      <c r="TO569" s="272"/>
      <c r="TP569" s="272"/>
      <c r="TQ569" s="272"/>
      <c r="TR569" s="272"/>
      <c r="TS569" s="272"/>
      <c r="TT569" s="272"/>
      <c r="TU569" s="272"/>
      <c r="TV569" s="272"/>
      <c r="TW569" s="272"/>
      <c r="TX569" s="272"/>
      <c r="TY569" s="272"/>
      <c r="TZ569" s="272"/>
      <c r="UA569" s="272"/>
      <c r="UB569" s="272"/>
      <c r="UC569" s="272"/>
      <c r="UD569" s="272"/>
      <c r="UE569" s="272"/>
      <c r="UF569" s="272"/>
      <c r="UG569" s="272"/>
      <c r="UH569" s="272"/>
      <c r="UI569" s="272"/>
      <c r="UJ569" s="272"/>
      <c r="UK569" s="272"/>
      <c r="UL569" s="272"/>
      <c r="UM569" s="272"/>
      <c r="UN569" s="272"/>
      <c r="UO569" s="272"/>
      <c r="UP569" s="272"/>
      <c r="UQ569" s="272"/>
      <c r="UR569" s="272"/>
      <c r="US569" s="272"/>
      <c r="UT569" s="272"/>
      <c r="UU569" s="272"/>
      <c r="UV569" s="272"/>
      <c r="UW569" s="272"/>
      <c r="UX569" s="272"/>
      <c r="UY569" s="272"/>
      <c r="UZ569" s="272"/>
      <c r="VA569" s="272"/>
      <c r="VB569" s="272"/>
      <c r="VC569" s="272"/>
      <c r="VD569" s="272"/>
      <c r="VE569" s="272"/>
      <c r="VF569" s="272"/>
      <c r="VG569" s="272"/>
      <c r="VH569" s="272"/>
      <c r="VI569" s="272"/>
      <c r="VJ569" s="272"/>
      <c r="VK569" s="272"/>
      <c r="VL569" s="272"/>
      <c r="VM569" s="272"/>
      <c r="VN569" s="272"/>
      <c r="VO569" s="272"/>
      <c r="VP569" s="272"/>
      <c r="VQ569" s="272"/>
      <c r="VR569" s="272"/>
      <c r="VS569" s="272"/>
      <c r="VT569" s="272"/>
      <c r="VU569" s="272"/>
      <c r="VV569" s="272"/>
      <c r="VW569" s="272"/>
      <c r="VX569" s="272"/>
      <c r="VY569" s="272"/>
      <c r="VZ569" s="272"/>
      <c r="WA569" s="272"/>
      <c r="WB569" s="272"/>
      <c r="WC569" s="272"/>
      <c r="WD569" s="272"/>
      <c r="WE569" s="272"/>
      <c r="WF569" s="272"/>
      <c r="WG569" s="272"/>
      <c r="WH569" s="272"/>
      <c r="WI569" s="272"/>
      <c r="WJ569" s="272"/>
      <c r="WK569" s="272"/>
      <c r="WL569" s="272"/>
      <c r="WM569" s="272"/>
      <c r="WN569" s="272"/>
      <c r="WO569" s="272"/>
      <c r="WP569" s="272"/>
      <c r="WQ569" s="272"/>
      <c r="WR569" s="272"/>
      <c r="WS569" s="272"/>
      <c r="WT569" s="272"/>
      <c r="WU569" s="272"/>
      <c r="WV569" s="272"/>
      <c r="WW569" s="272"/>
      <c r="WX569" s="272"/>
      <c r="WY569" s="272"/>
      <c r="WZ569" s="272"/>
      <c r="XA569" s="272"/>
      <c r="XB569" s="272"/>
      <c r="XC569" s="272"/>
      <c r="XD569" s="272"/>
      <c r="XE569" s="272"/>
      <c r="XF569" s="272"/>
      <c r="XG569" s="272"/>
      <c r="XH569" s="272"/>
      <c r="XI569" s="272"/>
      <c r="XJ569" s="272"/>
      <c r="XK569" s="272"/>
      <c r="XL569" s="272"/>
      <c r="XM569" s="272"/>
      <c r="XN569" s="272"/>
      <c r="XO569" s="272"/>
      <c r="XP569" s="272"/>
      <c r="XQ569" s="272"/>
      <c r="XR569" s="272"/>
      <c r="XS569" s="272"/>
      <c r="XT569" s="272"/>
      <c r="XU569" s="272"/>
      <c r="XV569" s="272"/>
      <c r="XW569" s="272"/>
      <c r="XX569" s="272"/>
      <c r="XY569" s="272"/>
      <c r="XZ569" s="272"/>
      <c r="YA569" s="272"/>
      <c r="YB569" s="272"/>
      <c r="YC569" s="272"/>
      <c r="YD569" s="272"/>
      <c r="YE569" s="272"/>
      <c r="YF569" s="272"/>
      <c r="YG569" s="272"/>
      <c r="YH569" s="272"/>
      <c r="YI569" s="272"/>
      <c r="YJ569" s="272"/>
      <c r="YK569" s="272"/>
      <c r="YL569" s="272"/>
      <c r="YM569" s="272"/>
      <c r="YN569" s="272"/>
      <c r="YO569" s="272"/>
      <c r="YP569" s="272"/>
      <c r="YQ569" s="272"/>
      <c r="YR569" s="272"/>
      <c r="YS569" s="272"/>
      <c r="YT569" s="272"/>
      <c r="YU569" s="272"/>
      <c r="YV569" s="272"/>
      <c r="YW569" s="272"/>
      <c r="YX569" s="272"/>
      <c r="YY569" s="272"/>
      <c r="YZ569" s="272"/>
      <c r="ZA569" s="272"/>
      <c r="ZB569" s="272"/>
      <c r="ZC569" s="272"/>
      <c r="ZD569" s="272"/>
      <c r="ZE569" s="272"/>
      <c r="ZF569" s="272"/>
      <c r="ZG569" s="272"/>
      <c r="ZH569" s="272"/>
      <c r="ZI569" s="272"/>
      <c r="ZJ569" s="272"/>
      <c r="ZK569" s="272"/>
      <c r="ZL569" s="272"/>
      <c r="ZM569" s="272"/>
      <c r="ZN569" s="272"/>
      <c r="ZO569" s="272"/>
      <c r="ZP569" s="272"/>
      <c r="ZQ569" s="272"/>
      <c r="ZR569" s="272"/>
      <c r="ZS569" s="272"/>
      <c r="ZT569" s="272"/>
      <c r="ZU569" s="272"/>
      <c r="ZV569" s="272"/>
      <c r="ZW569" s="272"/>
      <c r="ZX569" s="272"/>
      <c r="ZY569" s="272"/>
      <c r="ZZ569" s="272"/>
      <c r="AAA569" s="272"/>
      <c r="AAB569" s="272"/>
      <c r="AAC569" s="272"/>
      <c r="AAD569" s="272"/>
      <c r="AAE569" s="272"/>
      <c r="AAF569" s="272"/>
      <c r="AAG569" s="272"/>
      <c r="AAH569" s="272"/>
      <c r="AAI569" s="272"/>
      <c r="AAJ569" s="272"/>
      <c r="AAK569" s="272"/>
      <c r="AAL569" s="272"/>
      <c r="AAM569" s="272"/>
      <c r="AAN569" s="272"/>
      <c r="AAO569" s="272"/>
      <c r="AAP569" s="272"/>
      <c r="AAQ569" s="272"/>
      <c r="AAR569" s="272"/>
      <c r="AAS569" s="272"/>
      <c r="AAT569" s="272"/>
      <c r="AAU569" s="272"/>
      <c r="AAV569" s="272"/>
      <c r="AAW569" s="272"/>
      <c r="AAX569" s="272"/>
      <c r="AAY569" s="272"/>
      <c r="AAZ569" s="272"/>
      <c r="ABA569" s="272"/>
      <c r="ABB569" s="272"/>
      <c r="ABC569" s="272"/>
      <c r="ABD569" s="272"/>
      <c r="ABE569" s="272"/>
      <c r="ABF569" s="272"/>
      <c r="ABG569" s="272"/>
      <c r="ABH569" s="272"/>
      <c r="ABI569" s="272"/>
      <c r="ABJ569" s="272"/>
      <c r="ABK569" s="272"/>
      <c r="ABL569" s="272"/>
      <c r="ABM569" s="272"/>
      <c r="ABN569" s="272"/>
      <c r="ABO569" s="272"/>
      <c r="ABP569" s="272"/>
      <c r="ABQ569" s="272"/>
      <c r="ABR569" s="272"/>
      <c r="ABS569" s="272"/>
      <c r="ABT569" s="272"/>
      <c r="ABU569" s="272"/>
      <c r="ABV569" s="272"/>
      <c r="ABW569" s="272"/>
      <c r="ABX569" s="272"/>
      <c r="ABY569" s="272"/>
      <c r="ABZ569" s="272"/>
      <c r="ACA569" s="272"/>
      <c r="ACB569" s="272"/>
      <c r="ACC569" s="272"/>
      <c r="ACD569" s="272"/>
      <c r="ACE569" s="272"/>
      <c r="ACF569" s="272"/>
      <c r="ACG569" s="272"/>
      <c r="ACH569" s="272"/>
      <c r="ACI569" s="272"/>
      <c r="ACJ569" s="272"/>
      <c r="ACK569" s="272"/>
      <c r="ACL569" s="272"/>
      <c r="ACM569" s="272"/>
      <c r="ACN569" s="272"/>
      <c r="ACO569" s="272"/>
      <c r="ACP569" s="272"/>
      <c r="ACQ569" s="272"/>
      <c r="ACR569" s="272"/>
      <c r="ACS569" s="272"/>
      <c r="ACT569" s="272"/>
      <c r="ACU569" s="272"/>
      <c r="ACV569" s="272"/>
      <c r="ACW569" s="272"/>
      <c r="ACX569" s="272"/>
      <c r="ACY569" s="272"/>
      <c r="ACZ569" s="272"/>
      <c r="ADA569" s="272"/>
      <c r="ADB569" s="272"/>
      <c r="ADC569" s="272"/>
      <c r="ADD569" s="272"/>
      <c r="ADE569" s="272"/>
      <c r="ADF569" s="272"/>
      <c r="ADG569" s="272"/>
      <c r="ADH569" s="272"/>
      <c r="ADI569" s="272"/>
      <c r="ADJ569" s="272"/>
      <c r="ADK569" s="272"/>
      <c r="ADL569" s="272"/>
      <c r="ADM569" s="272"/>
      <c r="ADN569" s="272"/>
      <c r="ADO569" s="272"/>
      <c r="ADP569" s="272"/>
      <c r="ADQ569" s="272"/>
      <c r="ADR569" s="272"/>
      <c r="ADS569" s="272"/>
      <c r="ADT569" s="272"/>
      <c r="ADU569" s="272"/>
      <c r="ADV569" s="272"/>
      <c r="ADW569" s="272"/>
      <c r="ADX569" s="272"/>
      <c r="ADY569" s="272"/>
      <c r="ADZ569" s="272"/>
      <c r="AEA569" s="272"/>
      <c r="AEB569" s="272"/>
      <c r="AEC569" s="272"/>
      <c r="AED569" s="272"/>
      <c r="AEE569" s="272"/>
      <c r="AEF569" s="272"/>
      <c r="AEG569" s="272"/>
      <c r="AEH569" s="272"/>
      <c r="AEI569" s="272"/>
      <c r="AEJ569" s="272"/>
      <c r="AEK569" s="272"/>
      <c r="AEL569" s="272"/>
      <c r="AEM569" s="272"/>
      <c r="AEN569" s="272"/>
      <c r="AEO569" s="272"/>
      <c r="AEP569" s="272"/>
      <c r="AEQ569" s="272"/>
      <c r="AER569" s="272"/>
      <c r="AES569" s="272"/>
      <c r="AET569" s="272"/>
      <c r="AEU569" s="272"/>
      <c r="AEV569" s="272"/>
      <c r="AEW569" s="272"/>
      <c r="AEX569" s="272"/>
      <c r="AEY569" s="272"/>
      <c r="AEZ569" s="272"/>
      <c r="AFA569" s="272"/>
      <c r="AFB569" s="272"/>
      <c r="AFC569" s="272"/>
      <c r="AFD569" s="272"/>
      <c r="AFE569" s="272"/>
      <c r="AFF569" s="272"/>
      <c r="AFG569" s="272"/>
      <c r="AFH569" s="272"/>
      <c r="AFI569" s="272"/>
      <c r="AFJ569" s="272"/>
      <c r="AFK569" s="272"/>
      <c r="AFL569" s="272"/>
      <c r="AFM569" s="272"/>
      <c r="AFN569" s="272"/>
      <c r="AFO569" s="272"/>
      <c r="AFP569" s="272"/>
      <c r="AFQ569" s="272"/>
      <c r="AFR569" s="272"/>
      <c r="AFS569" s="272"/>
      <c r="AFT569" s="272"/>
      <c r="AFU569" s="272"/>
      <c r="AFV569" s="272"/>
      <c r="AFW569" s="272"/>
      <c r="AFX569" s="272"/>
      <c r="AFY569" s="272"/>
      <c r="AFZ569" s="272"/>
      <c r="AGA569" s="272"/>
      <c r="AGB569" s="272"/>
      <c r="AGC569" s="272"/>
      <c r="AGD569" s="272"/>
      <c r="AGE569" s="272"/>
      <c r="AGF569" s="272"/>
      <c r="AGG569" s="272"/>
      <c r="AGH569" s="272"/>
      <c r="AGI569" s="272"/>
      <c r="AGJ569" s="272"/>
      <c r="AGK569" s="272"/>
      <c r="AGL569" s="272"/>
      <c r="AGM569" s="272"/>
      <c r="AGN569" s="272"/>
      <c r="AGO569" s="272"/>
      <c r="AGP569" s="272"/>
      <c r="AGQ569" s="272"/>
      <c r="AGR569" s="272"/>
      <c r="AGS569" s="272"/>
      <c r="AGT569" s="272"/>
      <c r="AGU569" s="272"/>
      <c r="AGV569" s="272"/>
      <c r="AGW569" s="272"/>
      <c r="AGX569" s="272"/>
      <c r="AGY569" s="272"/>
      <c r="AGZ569" s="272"/>
      <c r="AHA569" s="272"/>
      <c r="AHB569" s="272"/>
      <c r="AHC569" s="272"/>
      <c r="AHD569" s="272"/>
      <c r="AHE569" s="272"/>
      <c r="AHF569" s="272"/>
      <c r="AHG569" s="272"/>
      <c r="AHH569" s="272"/>
      <c r="AHI569" s="272"/>
      <c r="AHJ569" s="272"/>
      <c r="AHK569" s="272"/>
      <c r="AHL569" s="272"/>
      <c r="AHM569" s="272"/>
      <c r="AHN569" s="272"/>
      <c r="AHO569" s="272"/>
      <c r="AHP569" s="272"/>
      <c r="AHQ569" s="272"/>
      <c r="AHR569" s="272"/>
      <c r="AHS569" s="272"/>
      <c r="AHT569" s="272"/>
      <c r="AHU569" s="272"/>
      <c r="AHV569" s="272"/>
      <c r="AHW569" s="272"/>
      <c r="AHX569" s="272"/>
      <c r="AHY569" s="272"/>
      <c r="AHZ569" s="272"/>
      <c r="AIA569" s="272"/>
      <c r="AIB569" s="272"/>
      <c r="AIC569" s="272"/>
      <c r="AID569" s="272"/>
      <c r="AIE569" s="272"/>
      <c r="AIF569" s="272"/>
      <c r="AIG569" s="272"/>
      <c r="AIH569" s="272"/>
      <c r="AII569" s="272"/>
      <c r="AIJ569" s="272"/>
      <c r="AIK569" s="272"/>
      <c r="AIL569" s="272"/>
      <c r="AIM569" s="272"/>
      <c r="AIN569" s="272"/>
      <c r="AIO569" s="272"/>
      <c r="AIP569" s="272"/>
      <c r="AIQ569" s="272"/>
      <c r="AIR569" s="272"/>
      <c r="AIS569" s="272"/>
      <c r="AIT569" s="272"/>
      <c r="AIU569" s="272"/>
      <c r="AIV569" s="272"/>
      <c r="AIW569" s="272"/>
      <c r="AIX569" s="272"/>
      <c r="AIY569" s="272"/>
      <c r="AIZ569" s="272"/>
      <c r="AJA569" s="272"/>
      <c r="AJB569" s="272"/>
      <c r="AJC569" s="272"/>
      <c r="AJD569" s="272"/>
      <c r="AJE569" s="272"/>
      <c r="AJF569" s="272"/>
      <c r="AJG569" s="272"/>
      <c r="AJH569" s="272"/>
      <c r="AJI569" s="272"/>
      <c r="AJJ569" s="272"/>
      <c r="AJK569" s="272"/>
      <c r="AJL569" s="272"/>
      <c r="AJM569" s="272"/>
      <c r="AJN569" s="272"/>
      <c r="AJO569" s="272"/>
      <c r="AJP569" s="272"/>
      <c r="AJQ569" s="272"/>
      <c r="AJR569" s="272"/>
      <c r="AJS569" s="272"/>
      <c r="AJT569" s="272"/>
      <c r="AJU569" s="272"/>
      <c r="AJV569" s="272"/>
      <c r="AJW569" s="272"/>
      <c r="AJX569" s="272"/>
      <c r="AJY569" s="272"/>
      <c r="AJZ569" s="272"/>
      <c r="AKA569" s="272"/>
      <c r="AKB569" s="272"/>
      <c r="AKC569" s="272"/>
      <c r="AKD569" s="272"/>
      <c r="AKE569" s="272"/>
      <c r="AKF569" s="272"/>
      <c r="AKG569" s="272"/>
      <c r="AKH569" s="272"/>
      <c r="AKI569" s="272"/>
      <c r="AKJ569" s="272"/>
      <c r="AKK569" s="272"/>
      <c r="AKL569" s="272"/>
      <c r="AKM569" s="272"/>
      <c r="AKN569" s="272"/>
      <c r="AKO569" s="272"/>
      <c r="AKP569" s="272"/>
      <c r="AKQ569" s="272"/>
      <c r="AKR569" s="272"/>
      <c r="AKS569" s="272"/>
      <c r="AKT569" s="272"/>
      <c r="AKU569" s="272"/>
      <c r="AKV569" s="272"/>
      <c r="AKW569" s="272"/>
      <c r="AKX569" s="272"/>
      <c r="AKY569" s="272"/>
      <c r="AKZ569" s="272"/>
      <c r="ALA569" s="272"/>
      <c r="ALB569" s="272"/>
      <c r="ALC569" s="272"/>
      <c r="ALD569" s="272"/>
      <c r="ALE569" s="272"/>
    </row>
    <row r="570" spans="1:993" s="274" customFormat="1" ht="63.75" x14ac:dyDescent="0.2">
      <c r="A570" s="395" t="s">
        <v>8582</v>
      </c>
      <c r="B570" s="18" t="s">
        <v>3984</v>
      </c>
      <c r="C570" s="35" t="s">
        <v>1422</v>
      </c>
      <c r="D570" s="206"/>
      <c r="E570" s="35" t="s">
        <v>6434</v>
      </c>
      <c r="F570" s="190"/>
      <c r="G570" s="190"/>
      <c r="H570" s="13" t="s">
        <v>1790</v>
      </c>
      <c r="I570" s="239" t="s">
        <v>4899</v>
      </c>
      <c r="J570" s="18" t="s">
        <v>2097</v>
      </c>
      <c r="K570" s="13"/>
      <c r="L570" s="315">
        <v>1</v>
      </c>
      <c r="M570" s="329" t="s">
        <v>7570</v>
      </c>
      <c r="N570" s="329" t="s">
        <v>7570</v>
      </c>
      <c r="O570" s="329" t="s">
        <v>7570</v>
      </c>
      <c r="P570" s="329" t="s">
        <v>7570</v>
      </c>
      <c r="Q570" s="329" t="s">
        <v>7570</v>
      </c>
      <c r="R570" s="272"/>
      <c r="S570" s="272"/>
      <c r="T570" s="272"/>
      <c r="U570" s="272"/>
      <c r="V570" s="272"/>
      <c r="W570" s="272"/>
      <c r="X570" s="272"/>
      <c r="Y570" s="272"/>
      <c r="Z570" s="272"/>
      <c r="AA570" s="272"/>
      <c r="AB570" s="272"/>
      <c r="AC570" s="272"/>
      <c r="AD570" s="272"/>
      <c r="AE570" s="272"/>
      <c r="AF570" s="272"/>
      <c r="AG570" s="272"/>
      <c r="AH570" s="272"/>
      <c r="AI570" s="272"/>
      <c r="AJ570" s="272"/>
      <c r="AK570" s="272"/>
      <c r="AL570" s="272"/>
      <c r="AM570" s="272"/>
      <c r="AN570" s="272"/>
      <c r="AO570" s="272"/>
      <c r="AP570" s="272"/>
      <c r="AQ570" s="272"/>
      <c r="AR570" s="272"/>
      <c r="AS570" s="272"/>
      <c r="AT570" s="272"/>
      <c r="AU570" s="272"/>
      <c r="AV570" s="272"/>
      <c r="AW570" s="272"/>
      <c r="AX570" s="272"/>
      <c r="AY570" s="272"/>
      <c r="AZ570" s="272"/>
      <c r="BA570" s="272"/>
      <c r="BB570" s="272"/>
      <c r="BC570" s="272"/>
      <c r="BD570" s="272"/>
      <c r="BE570" s="272"/>
      <c r="BF570" s="272"/>
      <c r="BG570" s="272"/>
      <c r="BH570" s="272"/>
      <c r="BI570" s="272"/>
      <c r="BJ570" s="272"/>
      <c r="BK570" s="272"/>
      <c r="BL570" s="272"/>
      <c r="BM570" s="272"/>
      <c r="BN570" s="272"/>
      <c r="BO570" s="272"/>
      <c r="BP570" s="272"/>
      <c r="BQ570" s="272"/>
      <c r="BR570" s="272"/>
      <c r="BS570" s="272"/>
      <c r="BT570" s="272"/>
      <c r="BU570" s="272"/>
      <c r="BV570" s="272"/>
      <c r="BW570" s="272"/>
      <c r="BX570" s="272"/>
      <c r="BY570" s="272"/>
      <c r="BZ570" s="272"/>
      <c r="CA570" s="272"/>
      <c r="CB570" s="272"/>
      <c r="CC570" s="272"/>
      <c r="CD570" s="272"/>
      <c r="CE570" s="272"/>
      <c r="CF570" s="272"/>
      <c r="CG570" s="272"/>
      <c r="CH570" s="272"/>
      <c r="CI570" s="272"/>
      <c r="CJ570" s="272"/>
      <c r="CK570" s="272"/>
      <c r="CL570" s="272"/>
      <c r="CM570" s="272"/>
      <c r="CN570" s="272"/>
      <c r="CO570" s="272"/>
      <c r="CP570" s="272"/>
      <c r="CQ570" s="272"/>
      <c r="CR570" s="272"/>
      <c r="CS570" s="272"/>
      <c r="CT570" s="272"/>
      <c r="CU570" s="272"/>
      <c r="CV570" s="272"/>
      <c r="CW570" s="272"/>
      <c r="CX570" s="272"/>
      <c r="CY570" s="272"/>
      <c r="CZ570" s="272"/>
      <c r="DA570" s="272"/>
      <c r="DB570" s="272"/>
      <c r="DC570" s="272"/>
      <c r="DD570" s="272"/>
      <c r="DE570" s="272"/>
      <c r="DF570" s="272"/>
      <c r="DG570" s="272"/>
      <c r="DH570" s="272"/>
      <c r="DI570" s="272"/>
      <c r="DJ570" s="272"/>
      <c r="DK570" s="272"/>
      <c r="DL570" s="272"/>
      <c r="DM570" s="272"/>
      <c r="DN570" s="272"/>
      <c r="DO570" s="272"/>
      <c r="DP570" s="272"/>
      <c r="DQ570" s="272"/>
      <c r="DR570" s="272"/>
      <c r="DS570" s="272"/>
      <c r="DT570" s="272"/>
      <c r="DU570" s="272"/>
      <c r="DV570" s="272"/>
      <c r="DW570" s="272"/>
      <c r="DX570" s="272"/>
      <c r="DY570" s="272"/>
      <c r="DZ570" s="272"/>
      <c r="EA570" s="272"/>
      <c r="EB570" s="272"/>
      <c r="EC570" s="272"/>
      <c r="ED570" s="272"/>
      <c r="EE570" s="272"/>
      <c r="EF570" s="272"/>
      <c r="EG570" s="272"/>
      <c r="EH570" s="272"/>
      <c r="EI570" s="272"/>
      <c r="EJ570" s="272"/>
      <c r="EK570" s="272"/>
      <c r="EL570" s="272"/>
      <c r="EM570" s="272"/>
      <c r="EN570" s="272"/>
      <c r="EO570" s="272"/>
      <c r="EP570" s="272"/>
      <c r="EQ570" s="272"/>
      <c r="ER570" s="272"/>
      <c r="ES570" s="272"/>
      <c r="ET570" s="272"/>
      <c r="EU570" s="272"/>
      <c r="EV570" s="272"/>
      <c r="EW570" s="272"/>
      <c r="EX570" s="272"/>
      <c r="EY570" s="272"/>
      <c r="EZ570" s="272"/>
      <c r="FA570" s="272"/>
      <c r="FB570" s="272"/>
      <c r="FC570" s="272"/>
      <c r="FD570" s="272"/>
      <c r="FE570" s="272"/>
      <c r="FF570" s="272"/>
      <c r="FG570" s="272"/>
      <c r="FH570" s="272"/>
      <c r="FI570" s="272"/>
      <c r="FJ570" s="272"/>
      <c r="FK570" s="272"/>
      <c r="FL570" s="272"/>
      <c r="FM570" s="272"/>
      <c r="FN570" s="272"/>
      <c r="FO570" s="272"/>
      <c r="FP570" s="272"/>
      <c r="FQ570" s="272"/>
      <c r="FR570" s="272"/>
      <c r="FS570" s="272"/>
      <c r="FT570" s="272"/>
      <c r="FU570" s="272"/>
      <c r="FV570" s="272"/>
      <c r="FW570" s="272"/>
      <c r="FX570" s="272"/>
      <c r="FY570" s="272"/>
      <c r="FZ570" s="272"/>
      <c r="GA570" s="272"/>
      <c r="GB570" s="272"/>
      <c r="GC570" s="272"/>
      <c r="GD570" s="272"/>
      <c r="GE570" s="272"/>
      <c r="GF570" s="272"/>
      <c r="GG570" s="272"/>
      <c r="GH570" s="272"/>
      <c r="GI570" s="272"/>
      <c r="GJ570" s="272"/>
      <c r="GK570" s="272"/>
      <c r="GL570" s="272"/>
      <c r="GM570" s="272"/>
      <c r="GN570" s="272"/>
      <c r="GO570" s="272"/>
      <c r="GP570" s="272"/>
      <c r="GQ570" s="272"/>
      <c r="GR570" s="272"/>
      <c r="GS570" s="272"/>
      <c r="GT570" s="272"/>
      <c r="GU570" s="272"/>
      <c r="GV570" s="272"/>
      <c r="GW570" s="272"/>
      <c r="GX570" s="272"/>
      <c r="GY570" s="272"/>
      <c r="GZ570" s="272"/>
      <c r="HA570" s="272"/>
      <c r="HB570" s="272"/>
      <c r="HC570" s="272"/>
      <c r="HD570" s="272"/>
      <c r="HE570" s="272"/>
      <c r="HF570" s="272"/>
      <c r="HG570" s="272"/>
      <c r="HH570" s="272"/>
      <c r="HI570" s="272"/>
      <c r="HJ570" s="272"/>
      <c r="HK570" s="272"/>
      <c r="HL570" s="272"/>
      <c r="HM570" s="272"/>
      <c r="HN570" s="272"/>
      <c r="HO570" s="272"/>
      <c r="HP570" s="272"/>
      <c r="HQ570" s="272"/>
      <c r="HR570" s="272"/>
      <c r="HS570" s="272"/>
      <c r="HT570" s="272"/>
      <c r="HU570" s="272"/>
      <c r="HV570" s="272"/>
      <c r="HW570" s="272"/>
      <c r="HX570" s="272"/>
      <c r="HY570" s="272"/>
      <c r="HZ570" s="272"/>
      <c r="IA570" s="272"/>
      <c r="IB570" s="272"/>
      <c r="IC570" s="272"/>
      <c r="ID570" s="272"/>
      <c r="IE570" s="272"/>
      <c r="IF570" s="272"/>
      <c r="IG570" s="272"/>
      <c r="IH570" s="272"/>
      <c r="II570" s="272"/>
      <c r="IJ570" s="272"/>
      <c r="IK570" s="272"/>
      <c r="IL570" s="272"/>
      <c r="IM570" s="272"/>
      <c r="IN570" s="272"/>
      <c r="IO570" s="272"/>
      <c r="IP570" s="272"/>
      <c r="IQ570" s="272"/>
      <c r="IR570" s="272"/>
      <c r="IS570" s="272"/>
      <c r="IT570" s="272"/>
      <c r="IU570" s="272"/>
      <c r="IV570" s="272"/>
      <c r="IW570" s="272"/>
      <c r="IX570" s="272"/>
      <c r="IY570" s="272"/>
      <c r="IZ570" s="272"/>
      <c r="JA570" s="272"/>
      <c r="JB570" s="272"/>
      <c r="JC570" s="272"/>
      <c r="JD570" s="272"/>
      <c r="JE570" s="272"/>
      <c r="JF570" s="272"/>
      <c r="JG570" s="272"/>
      <c r="JH570" s="272"/>
      <c r="JI570" s="272"/>
      <c r="JJ570" s="272"/>
      <c r="JK570" s="272"/>
      <c r="JL570" s="272"/>
      <c r="JM570" s="272"/>
      <c r="JN570" s="272"/>
      <c r="JO570" s="272"/>
      <c r="JP570" s="272"/>
      <c r="JQ570" s="272"/>
      <c r="JR570" s="272"/>
      <c r="JS570" s="272"/>
      <c r="JT570" s="272"/>
      <c r="JU570" s="272"/>
      <c r="JV570" s="272"/>
      <c r="JW570" s="272"/>
      <c r="JX570" s="272"/>
      <c r="JY570" s="272"/>
      <c r="JZ570" s="272"/>
      <c r="KA570" s="272"/>
      <c r="KB570" s="272"/>
      <c r="KC570" s="272"/>
      <c r="KD570" s="272"/>
      <c r="KE570" s="272"/>
      <c r="KF570" s="272"/>
      <c r="KG570" s="272"/>
      <c r="KH570" s="272"/>
      <c r="KI570" s="272"/>
      <c r="KJ570" s="272"/>
      <c r="KK570" s="272"/>
      <c r="KL570" s="272"/>
      <c r="KM570" s="272"/>
      <c r="KN570" s="272"/>
      <c r="KO570" s="272"/>
      <c r="KP570" s="272"/>
      <c r="KQ570" s="272"/>
      <c r="KR570" s="272"/>
      <c r="KS570" s="272"/>
      <c r="KT570" s="272"/>
      <c r="KU570" s="272"/>
      <c r="KV570" s="272"/>
      <c r="KW570" s="272"/>
      <c r="KX570" s="272"/>
      <c r="KY570" s="272"/>
      <c r="KZ570" s="272"/>
      <c r="LA570" s="272"/>
      <c r="LB570" s="272"/>
      <c r="LC570" s="272"/>
      <c r="LD570" s="272"/>
      <c r="LE570" s="272"/>
      <c r="LF570" s="272"/>
      <c r="LG570" s="272"/>
      <c r="LH570" s="272"/>
      <c r="LI570" s="272"/>
      <c r="LJ570" s="272"/>
      <c r="LK570" s="272"/>
      <c r="LL570" s="272"/>
      <c r="LM570" s="272"/>
      <c r="LN570" s="272"/>
      <c r="LO570" s="272"/>
      <c r="LP570" s="272"/>
      <c r="LQ570" s="272"/>
      <c r="LR570" s="272"/>
      <c r="LS570" s="272"/>
      <c r="LT570" s="272"/>
      <c r="LU570" s="272"/>
      <c r="LV570" s="272"/>
      <c r="LW570" s="272"/>
      <c r="LX570" s="272"/>
      <c r="LY570" s="272"/>
      <c r="LZ570" s="272"/>
      <c r="MA570" s="272"/>
      <c r="MB570" s="272"/>
      <c r="MC570" s="272"/>
      <c r="MD570" s="272"/>
      <c r="ME570" s="272"/>
      <c r="MF570" s="272"/>
      <c r="MG570" s="272"/>
      <c r="MH570" s="272"/>
      <c r="MI570" s="272"/>
      <c r="MJ570" s="272"/>
      <c r="MK570" s="272"/>
      <c r="ML570" s="272"/>
      <c r="MM570" s="272"/>
      <c r="MN570" s="272"/>
      <c r="MO570" s="272"/>
      <c r="MP570" s="272"/>
      <c r="MQ570" s="272"/>
      <c r="MR570" s="272"/>
      <c r="MS570" s="272"/>
      <c r="MT570" s="272"/>
      <c r="MU570" s="272"/>
      <c r="MV570" s="272"/>
      <c r="MW570" s="272"/>
      <c r="MX570" s="272"/>
      <c r="MY570" s="272"/>
      <c r="MZ570" s="272"/>
      <c r="NA570" s="272"/>
      <c r="NB570" s="272"/>
      <c r="NC570" s="272"/>
      <c r="ND570" s="272"/>
      <c r="NE570" s="272"/>
      <c r="NF570" s="272"/>
      <c r="NG570" s="272"/>
      <c r="NH570" s="272"/>
      <c r="NI570" s="272"/>
      <c r="NJ570" s="272"/>
      <c r="NK570" s="272"/>
      <c r="NL570" s="272"/>
      <c r="NM570" s="272"/>
      <c r="NN570" s="272"/>
      <c r="NO570" s="272"/>
      <c r="NP570" s="272"/>
      <c r="NQ570" s="272"/>
      <c r="NR570" s="272"/>
      <c r="NS570" s="272"/>
      <c r="NT570" s="272"/>
      <c r="NU570" s="272"/>
      <c r="NV570" s="272"/>
      <c r="NW570" s="272"/>
      <c r="NX570" s="272"/>
      <c r="NY570" s="272"/>
      <c r="NZ570" s="272"/>
      <c r="OA570" s="272"/>
      <c r="OB570" s="272"/>
      <c r="OC570" s="272"/>
      <c r="OD570" s="272"/>
      <c r="OE570" s="272"/>
      <c r="OF570" s="272"/>
      <c r="OG570" s="272"/>
      <c r="OH570" s="272"/>
      <c r="OI570" s="272"/>
      <c r="OJ570" s="272"/>
      <c r="OK570" s="272"/>
      <c r="OL570" s="272"/>
      <c r="OM570" s="272"/>
      <c r="ON570" s="272"/>
      <c r="OO570" s="272"/>
      <c r="OP570" s="272"/>
      <c r="OQ570" s="272"/>
      <c r="OR570" s="272"/>
      <c r="OS570" s="272"/>
      <c r="OT570" s="272"/>
      <c r="OU570" s="272"/>
      <c r="OV570" s="272"/>
      <c r="OW570" s="272"/>
      <c r="OX570" s="272"/>
      <c r="OY570" s="272"/>
      <c r="OZ570" s="272"/>
      <c r="PA570" s="272"/>
      <c r="PB570" s="272"/>
      <c r="PC570" s="272"/>
      <c r="PD570" s="272"/>
      <c r="PE570" s="272"/>
      <c r="PF570" s="272"/>
      <c r="PG570" s="272"/>
      <c r="PH570" s="272"/>
      <c r="PI570" s="272"/>
      <c r="PJ570" s="272"/>
      <c r="PK570" s="272"/>
      <c r="PL570" s="272"/>
      <c r="PM570" s="272"/>
      <c r="PN570" s="272"/>
      <c r="PO570" s="272"/>
      <c r="PP570" s="272"/>
      <c r="PQ570" s="272"/>
      <c r="PR570" s="272"/>
      <c r="PS570" s="272"/>
      <c r="PT570" s="272"/>
      <c r="PU570" s="272"/>
      <c r="PV570" s="272"/>
      <c r="PW570" s="272"/>
      <c r="PX570" s="272"/>
      <c r="PY570" s="272"/>
      <c r="PZ570" s="272"/>
      <c r="QA570" s="272"/>
      <c r="QB570" s="272"/>
      <c r="QC570" s="272"/>
      <c r="QD570" s="272"/>
      <c r="QE570" s="272"/>
      <c r="QF570" s="272"/>
      <c r="QG570" s="272"/>
      <c r="QH570" s="272"/>
      <c r="QI570" s="272"/>
      <c r="QJ570" s="272"/>
      <c r="QK570" s="272"/>
      <c r="QL570" s="272"/>
      <c r="QM570" s="272"/>
      <c r="QN570" s="272"/>
      <c r="QO570" s="272"/>
      <c r="QP570" s="272"/>
      <c r="QQ570" s="272"/>
      <c r="QR570" s="272"/>
      <c r="QS570" s="272"/>
      <c r="QT570" s="272"/>
      <c r="QU570" s="272"/>
      <c r="QV570" s="272"/>
      <c r="QW570" s="272"/>
      <c r="QX570" s="272"/>
      <c r="QY570" s="272"/>
      <c r="QZ570" s="272"/>
      <c r="RA570" s="272"/>
      <c r="RB570" s="272"/>
      <c r="RC570" s="272"/>
      <c r="RD570" s="272"/>
      <c r="RE570" s="272"/>
      <c r="RF570" s="272"/>
      <c r="RG570" s="272"/>
      <c r="RH570" s="272"/>
      <c r="RI570" s="272"/>
      <c r="RJ570" s="272"/>
      <c r="RK570" s="272"/>
      <c r="RL570" s="272"/>
      <c r="RM570" s="272"/>
      <c r="RN570" s="272"/>
      <c r="RO570" s="272"/>
      <c r="RP570" s="272"/>
      <c r="RQ570" s="272"/>
      <c r="RR570" s="272"/>
      <c r="RS570" s="272"/>
      <c r="RT570" s="272"/>
      <c r="RU570" s="272"/>
      <c r="RV570" s="272"/>
      <c r="RW570" s="272"/>
      <c r="RX570" s="272"/>
      <c r="RY570" s="272"/>
      <c r="RZ570" s="272"/>
      <c r="SA570" s="272"/>
      <c r="SB570" s="272"/>
      <c r="SC570" s="272"/>
      <c r="SD570" s="272"/>
      <c r="SE570" s="272"/>
      <c r="SF570" s="272"/>
      <c r="SG570" s="272"/>
      <c r="SH570" s="272"/>
      <c r="SI570" s="272"/>
      <c r="SJ570" s="272"/>
      <c r="SK570" s="272"/>
      <c r="SL570" s="272"/>
      <c r="SM570" s="272"/>
      <c r="SN570" s="272"/>
      <c r="SO570" s="272"/>
      <c r="SP570" s="272"/>
      <c r="SQ570" s="272"/>
      <c r="SR570" s="272"/>
      <c r="SS570" s="272"/>
      <c r="ST570" s="272"/>
      <c r="SU570" s="272"/>
      <c r="SV570" s="272"/>
      <c r="SW570" s="272"/>
      <c r="SX570" s="272"/>
      <c r="SY570" s="272"/>
      <c r="SZ570" s="272"/>
      <c r="TA570" s="272"/>
      <c r="TB570" s="272"/>
      <c r="TC570" s="272"/>
      <c r="TD570" s="272"/>
      <c r="TE570" s="272"/>
      <c r="TF570" s="272"/>
      <c r="TG570" s="272"/>
      <c r="TH570" s="272"/>
      <c r="TI570" s="272"/>
      <c r="TJ570" s="272"/>
      <c r="TK570" s="272"/>
      <c r="TL570" s="272"/>
      <c r="TM570" s="272"/>
      <c r="TN570" s="272"/>
      <c r="TO570" s="272"/>
      <c r="TP570" s="272"/>
      <c r="TQ570" s="272"/>
      <c r="TR570" s="272"/>
      <c r="TS570" s="272"/>
      <c r="TT570" s="272"/>
      <c r="TU570" s="272"/>
      <c r="TV570" s="272"/>
      <c r="TW570" s="272"/>
      <c r="TX570" s="272"/>
      <c r="TY570" s="272"/>
      <c r="TZ570" s="272"/>
      <c r="UA570" s="272"/>
      <c r="UB570" s="272"/>
      <c r="UC570" s="272"/>
      <c r="UD570" s="272"/>
      <c r="UE570" s="272"/>
      <c r="UF570" s="272"/>
      <c r="UG570" s="272"/>
      <c r="UH570" s="272"/>
      <c r="UI570" s="272"/>
      <c r="UJ570" s="272"/>
      <c r="UK570" s="272"/>
      <c r="UL570" s="272"/>
      <c r="UM570" s="272"/>
      <c r="UN570" s="272"/>
      <c r="UO570" s="272"/>
      <c r="UP570" s="272"/>
      <c r="UQ570" s="272"/>
      <c r="UR570" s="272"/>
      <c r="US570" s="272"/>
      <c r="UT570" s="272"/>
      <c r="UU570" s="272"/>
      <c r="UV570" s="272"/>
      <c r="UW570" s="272"/>
      <c r="UX570" s="272"/>
      <c r="UY570" s="272"/>
      <c r="UZ570" s="272"/>
      <c r="VA570" s="272"/>
      <c r="VB570" s="272"/>
      <c r="VC570" s="272"/>
      <c r="VD570" s="272"/>
      <c r="VE570" s="272"/>
      <c r="VF570" s="272"/>
      <c r="VG570" s="272"/>
      <c r="VH570" s="272"/>
      <c r="VI570" s="272"/>
      <c r="VJ570" s="272"/>
      <c r="VK570" s="272"/>
      <c r="VL570" s="272"/>
      <c r="VM570" s="272"/>
      <c r="VN570" s="272"/>
      <c r="VO570" s="272"/>
      <c r="VP570" s="272"/>
      <c r="VQ570" s="272"/>
      <c r="VR570" s="272"/>
      <c r="VS570" s="272"/>
      <c r="VT570" s="272"/>
      <c r="VU570" s="272"/>
      <c r="VV570" s="272"/>
      <c r="VW570" s="272"/>
      <c r="VX570" s="272"/>
      <c r="VY570" s="272"/>
      <c r="VZ570" s="272"/>
      <c r="WA570" s="272"/>
      <c r="WB570" s="272"/>
      <c r="WC570" s="272"/>
      <c r="WD570" s="272"/>
      <c r="WE570" s="272"/>
      <c r="WF570" s="272"/>
      <c r="WG570" s="272"/>
      <c r="WH570" s="272"/>
      <c r="WI570" s="272"/>
      <c r="WJ570" s="272"/>
      <c r="WK570" s="272"/>
      <c r="WL570" s="272"/>
      <c r="WM570" s="272"/>
      <c r="WN570" s="272"/>
      <c r="WO570" s="272"/>
      <c r="WP570" s="272"/>
      <c r="WQ570" s="272"/>
      <c r="WR570" s="272"/>
      <c r="WS570" s="272"/>
      <c r="WT570" s="272"/>
      <c r="WU570" s="272"/>
      <c r="WV570" s="272"/>
      <c r="WW570" s="272"/>
      <c r="WX570" s="272"/>
      <c r="WY570" s="272"/>
      <c r="WZ570" s="272"/>
      <c r="XA570" s="272"/>
      <c r="XB570" s="272"/>
      <c r="XC570" s="272"/>
      <c r="XD570" s="272"/>
      <c r="XE570" s="272"/>
      <c r="XF570" s="272"/>
      <c r="XG570" s="272"/>
      <c r="XH570" s="272"/>
      <c r="XI570" s="272"/>
      <c r="XJ570" s="272"/>
      <c r="XK570" s="272"/>
      <c r="XL570" s="272"/>
      <c r="XM570" s="272"/>
      <c r="XN570" s="272"/>
      <c r="XO570" s="272"/>
      <c r="XP570" s="272"/>
      <c r="XQ570" s="272"/>
      <c r="XR570" s="272"/>
      <c r="XS570" s="272"/>
      <c r="XT570" s="272"/>
      <c r="XU570" s="272"/>
      <c r="XV570" s="272"/>
      <c r="XW570" s="272"/>
      <c r="XX570" s="272"/>
      <c r="XY570" s="272"/>
      <c r="XZ570" s="272"/>
      <c r="YA570" s="272"/>
      <c r="YB570" s="272"/>
      <c r="YC570" s="272"/>
      <c r="YD570" s="272"/>
      <c r="YE570" s="272"/>
      <c r="YF570" s="272"/>
      <c r="YG570" s="272"/>
      <c r="YH570" s="272"/>
      <c r="YI570" s="272"/>
      <c r="YJ570" s="272"/>
      <c r="YK570" s="272"/>
      <c r="YL570" s="272"/>
      <c r="YM570" s="272"/>
      <c r="YN570" s="272"/>
      <c r="YO570" s="272"/>
      <c r="YP570" s="272"/>
      <c r="YQ570" s="272"/>
      <c r="YR570" s="272"/>
      <c r="YS570" s="272"/>
      <c r="YT570" s="272"/>
      <c r="YU570" s="272"/>
      <c r="YV570" s="272"/>
      <c r="YW570" s="272"/>
      <c r="YX570" s="272"/>
      <c r="YY570" s="272"/>
      <c r="YZ570" s="272"/>
      <c r="ZA570" s="272"/>
      <c r="ZB570" s="272"/>
      <c r="ZC570" s="272"/>
      <c r="ZD570" s="272"/>
      <c r="ZE570" s="272"/>
      <c r="ZF570" s="272"/>
      <c r="ZG570" s="272"/>
      <c r="ZH570" s="272"/>
      <c r="ZI570" s="272"/>
      <c r="ZJ570" s="272"/>
      <c r="ZK570" s="272"/>
      <c r="ZL570" s="272"/>
      <c r="ZM570" s="272"/>
      <c r="ZN570" s="272"/>
      <c r="ZO570" s="272"/>
      <c r="ZP570" s="272"/>
      <c r="ZQ570" s="272"/>
      <c r="ZR570" s="272"/>
      <c r="ZS570" s="272"/>
      <c r="ZT570" s="272"/>
      <c r="ZU570" s="272"/>
      <c r="ZV570" s="272"/>
      <c r="ZW570" s="272"/>
      <c r="ZX570" s="272"/>
      <c r="ZY570" s="272"/>
      <c r="ZZ570" s="272"/>
      <c r="AAA570" s="272"/>
      <c r="AAB570" s="272"/>
      <c r="AAC570" s="272"/>
      <c r="AAD570" s="272"/>
      <c r="AAE570" s="272"/>
      <c r="AAF570" s="272"/>
      <c r="AAG570" s="272"/>
      <c r="AAH570" s="272"/>
      <c r="AAI570" s="272"/>
      <c r="AAJ570" s="272"/>
      <c r="AAK570" s="272"/>
      <c r="AAL570" s="272"/>
      <c r="AAM570" s="272"/>
      <c r="AAN570" s="272"/>
      <c r="AAO570" s="272"/>
      <c r="AAP570" s="272"/>
      <c r="AAQ570" s="272"/>
      <c r="AAR570" s="272"/>
      <c r="AAS570" s="272"/>
      <c r="AAT570" s="272"/>
      <c r="AAU570" s="272"/>
      <c r="AAV570" s="272"/>
      <c r="AAW570" s="272"/>
      <c r="AAX570" s="272"/>
      <c r="AAY570" s="272"/>
      <c r="AAZ570" s="272"/>
      <c r="ABA570" s="272"/>
      <c r="ABB570" s="272"/>
      <c r="ABC570" s="272"/>
      <c r="ABD570" s="272"/>
      <c r="ABE570" s="272"/>
      <c r="ABF570" s="272"/>
      <c r="ABG570" s="272"/>
      <c r="ABH570" s="272"/>
      <c r="ABI570" s="272"/>
      <c r="ABJ570" s="272"/>
      <c r="ABK570" s="272"/>
      <c r="ABL570" s="272"/>
      <c r="ABM570" s="272"/>
      <c r="ABN570" s="272"/>
      <c r="ABO570" s="272"/>
      <c r="ABP570" s="272"/>
      <c r="ABQ570" s="272"/>
      <c r="ABR570" s="272"/>
      <c r="ABS570" s="272"/>
      <c r="ABT570" s="272"/>
      <c r="ABU570" s="272"/>
      <c r="ABV570" s="272"/>
      <c r="ABW570" s="272"/>
      <c r="ABX570" s="272"/>
      <c r="ABY570" s="272"/>
      <c r="ABZ570" s="272"/>
      <c r="ACA570" s="272"/>
      <c r="ACB570" s="272"/>
      <c r="ACC570" s="272"/>
      <c r="ACD570" s="272"/>
      <c r="ACE570" s="272"/>
      <c r="ACF570" s="272"/>
      <c r="ACG570" s="272"/>
      <c r="ACH570" s="272"/>
      <c r="ACI570" s="272"/>
      <c r="ACJ570" s="272"/>
      <c r="ACK570" s="272"/>
      <c r="ACL570" s="272"/>
      <c r="ACM570" s="272"/>
      <c r="ACN570" s="272"/>
      <c r="ACO570" s="272"/>
      <c r="ACP570" s="272"/>
      <c r="ACQ570" s="272"/>
      <c r="ACR570" s="272"/>
      <c r="ACS570" s="272"/>
      <c r="ACT570" s="272"/>
      <c r="ACU570" s="272"/>
      <c r="ACV570" s="272"/>
      <c r="ACW570" s="272"/>
      <c r="ACX570" s="272"/>
      <c r="ACY570" s="272"/>
      <c r="ACZ570" s="272"/>
      <c r="ADA570" s="272"/>
      <c r="ADB570" s="272"/>
      <c r="ADC570" s="272"/>
      <c r="ADD570" s="272"/>
      <c r="ADE570" s="272"/>
      <c r="ADF570" s="272"/>
      <c r="ADG570" s="272"/>
      <c r="ADH570" s="272"/>
      <c r="ADI570" s="272"/>
      <c r="ADJ570" s="272"/>
      <c r="ADK570" s="272"/>
      <c r="ADL570" s="272"/>
      <c r="ADM570" s="272"/>
      <c r="ADN570" s="272"/>
      <c r="ADO570" s="272"/>
      <c r="ADP570" s="272"/>
      <c r="ADQ570" s="272"/>
      <c r="ADR570" s="272"/>
      <c r="ADS570" s="272"/>
      <c r="ADT570" s="272"/>
      <c r="ADU570" s="272"/>
      <c r="ADV570" s="272"/>
      <c r="ADW570" s="272"/>
      <c r="ADX570" s="272"/>
      <c r="ADY570" s="272"/>
      <c r="ADZ570" s="272"/>
      <c r="AEA570" s="272"/>
      <c r="AEB570" s="272"/>
      <c r="AEC570" s="272"/>
      <c r="AED570" s="272"/>
      <c r="AEE570" s="272"/>
      <c r="AEF570" s="272"/>
      <c r="AEG570" s="272"/>
      <c r="AEH570" s="272"/>
      <c r="AEI570" s="272"/>
      <c r="AEJ570" s="272"/>
      <c r="AEK570" s="272"/>
      <c r="AEL570" s="272"/>
      <c r="AEM570" s="272"/>
      <c r="AEN570" s="272"/>
      <c r="AEO570" s="272"/>
      <c r="AEP570" s="272"/>
      <c r="AEQ570" s="272"/>
      <c r="AER570" s="272"/>
      <c r="AES570" s="272"/>
      <c r="AET570" s="272"/>
      <c r="AEU570" s="272"/>
      <c r="AEV570" s="272"/>
      <c r="AEW570" s="272"/>
      <c r="AEX570" s="272"/>
      <c r="AEY570" s="272"/>
      <c r="AEZ570" s="272"/>
      <c r="AFA570" s="272"/>
      <c r="AFB570" s="272"/>
      <c r="AFC570" s="272"/>
      <c r="AFD570" s="272"/>
      <c r="AFE570" s="272"/>
      <c r="AFF570" s="272"/>
      <c r="AFG570" s="272"/>
      <c r="AFH570" s="272"/>
      <c r="AFI570" s="272"/>
      <c r="AFJ570" s="272"/>
      <c r="AFK570" s="272"/>
      <c r="AFL570" s="272"/>
      <c r="AFM570" s="272"/>
      <c r="AFN570" s="272"/>
      <c r="AFO570" s="272"/>
      <c r="AFP570" s="272"/>
      <c r="AFQ570" s="272"/>
      <c r="AFR570" s="272"/>
      <c r="AFS570" s="272"/>
      <c r="AFT570" s="272"/>
      <c r="AFU570" s="272"/>
      <c r="AFV570" s="272"/>
      <c r="AFW570" s="272"/>
      <c r="AFX570" s="272"/>
      <c r="AFY570" s="272"/>
      <c r="AFZ570" s="272"/>
      <c r="AGA570" s="272"/>
      <c r="AGB570" s="272"/>
      <c r="AGC570" s="272"/>
      <c r="AGD570" s="272"/>
      <c r="AGE570" s="272"/>
      <c r="AGF570" s="272"/>
      <c r="AGG570" s="272"/>
      <c r="AGH570" s="272"/>
      <c r="AGI570" s="272"/>
      <c r="AGJ570" s="272"/>
      <c r="AGK570" s="272"/>
      <c r="AGL570" s="272"/>
      <c r="AGM570" s="272"/>
      <c r="AGN570" s="272"/>
      <c r="AGO570" s="272"/>
      <c r="AGP570" s="272"/>
      <c r="AGQ570" s="272"/>
      <c r="AGR570" s="272"/>
      <c r="AGS570" s="272"/>
      <c r="AGT570" s="272"/>
      <c r="AGU570" s="272"/>
      <c r="AGV570" s="272"/>
      <c r="AGW570" s="272"/>
      <c r="AGX570" s="272"/>
      <c r="AGY570" s="272"/>
      <c r="AGZ570" s="272"/>
      <c r="AHA570" s="272"/>
      <c r="AHB570" s="272"/>
      <c r="AHC570" s="272"/>
      <c r="AHD570" s="272"/>
      <c r="AHE570" s="272"/>
      <c r="AHF570" s="272"/>
      <c r="AHG570" s="272"/>
      <c r="AHH570" s="272"/>
      <c r="AHI570" s="272"/>
      <c r="AHJ570" s="272"/>
      <c r="AHK570" s="272"/>
      <c r="AHL570" s="272"/>
      <c r="AHM570" s="272"/>
      <c r="AHN570" s="272"/>
      <c r="AHO570" s="272"/>
      <c r="AHP570" s="272"/>
      <c r="AHQ570" s="272"/>
      <c r="AHR570" s="272"/>
      <c r="AHS570" s="272"/>
      <c r="AHT570" s="272"/>
      <c r="AHU570" s="272"/>
      <c r="AHV570" s="272"/>
      <c r="AHW570" s="272"/>
      <c r="AHX570" s="272"/>
      <c r="AHY570" s="272"/>
      <c r="AHZ570" s="272"/>
      <c r="AIA570" s="272"/>
      <c r="AIB570" s="272"/>
      <c r="AIC570" s="272"/>
      <c r="AID570" s="272"/>
      <c r="AIE570" s="272"/>
      <c r="AIF570" s="272"/>
      <c r="AIG570" s="272"/>
      <c r="AIH570" s="272"/>
      <c r="AII570" s="272"/>
      <c r="AIJ570" s="272"/>
      <c r="AIK570" s="272"/>
      <c r="AIL570" s="272"/>
      <c r="AIM570" s="272"/>
      <c r="AIN570" s="272"/>
      <c r="AIO570" s="272"/>
      <c r="AIP570" s="272"/>
      <c r="AIQ570" s="272"/>
      <c r="AIR570" s="272"/>
      <c r="AIS570" s="272"/>
      <c r="AIT570" s="272"/>
      <c r="AIU570" s="272"/>
      <c r="AIV570" s="272"/>
      <c r="AIW570" s="272"/>
      <c r="AIX570" s="272"/>
      <c r="AIY570" s="272"/>
      <c r="AIZ570" s="272"/>
      <c r="AJA570" s="272"/>
      <c r="AJB570" s="272"/>
      <c r="AJC570" s="272"/>
      <c r="AJD570" s="272"/>
      <c r="AJE570" s="272"/>
      <c r="AJF570" s="272"/>
      <c r="AJG570" s="272"/>
      <c r="AJH570" s="272"/>
      <c r="AJI570" s="272"/>
      <c r="AJJ570" s="272"/>
      <c r="AJK570" s="272"/>
      <c r="AJL570" s="272"/>
      <c r="AJM570" s="272"/>
      <c r="AJN570" s="272"/>
      <c r="AJO570" s="272"/>
      <c r="AJP570" s="272"/>
      <c r="AJQ570" s="272"/>
      <c r="AJR570" s="272"/>
      <c r="AJS570" s="272"/>
      <c r="AJT570" s="272"/>
      <c r="AJU570" s="272"/>
      <c r="AJV570" s="272"/>
      <c r="AJW570" s="272"/>
      <c r="AJX570" s="272"/>
      <c r="AJY570" s="272"/>
      <c r="AJZ570" s="272"/>
      <c r="AKA570" s="272"/>
      <c r="AKB570" s="272"/>
      <c r="AKC570" s="272"/>
      <c r="AKD570" s="272"/>
      <c r="AKE570" s="272"/>
      <c r="AKF570" s="272"/>
      <c r="AKG570" s="272"/>
      <c r="AKH570" s="272"/>
      <c r="AKI570" s="272"/>
      <c r="AKJ570" s="272"/>
      <c r="AKK570" s="272"/>
      <c r="AKL570" s="272"/>
      <c r="AKM570" s="272"/>
      <c r="AKN570" s="272"/>
      <c r="AKO570" s="272"/>
      <c r="AKP570" s="272"/>
      <c r="AKQ570" s="272"/>
      <c r="AKR570" s="272"/>
      <c r="AKS570" s="272"/>
      <c r="AKT570" s="272"/>
      <c r="AKU570" s="272"/>
      <c r="AKV570" s="272"/>
      <c r="AKW570" s="272"/>
      <c r="AKX570" s="272"/>
      <c r="AKY570" s="272"/>
      <c r="AKZ570" s="272"/>
      <c r="ALA570" s="272"/>
      <c r="ALB570" s="272"/>
      <c r="ALC570" s="272"/>
      <c r="ALD570" s="272"/>
      <c r="ALE570" s="272"/>
    </row>
    <row r="571" spans="1:993" s="274" customFormat="1" ht="63.75" x14ac:dyDescent="0.2">
      <c r="A571" s="395" t="s">
        <v>8583</v>
      </c>
      <c r="B571" s="18" t="s">
        <v>3984</v>
      </c>
      <c r="C571" s="35" t="s">
        <v>1422</v>
      </c>
      <c r="D571" s="206"/>
      <c r="E571" s="35" t="s">
        <v>6435</v>
      </c>
      <c r="F571" s="190"/>
      <c r="G571" s="190"/>
      <c r="H571" s="13" t="s">
        <v>1790</v>
      </c>
      <c r="I571" s="239" t="s">
        <v>4899</v>
      </c>
      <c r="J571" s="18" t="s">
        <v>2098</v>
      </c>
      <c r="K571" s="13"/>
      <c r="L571" s="315">
        <v>1</v>
      </c>
      <c r="M571" s="329" t="s">
        <v>7570</v>
      </c>
      <c r="N571" s="329" t="s">
        <v>7570</v>
      </c>
      <c r="O571" s="329" t="s">
        <v>7570</v>
      </c>
      <c r="P571" s="329" t="s">
        <v>7570</v>
      </c>
      <c r="Q571" s="329" t="s">
        <v>7570</v>
      </c>
      <c r="R571" s="272"/>
      <c r="S571" s="272"/>
      <c r="T571" s="272"/>
      <c r="U571" s="272"/>
      <c r="V571" s="272"/>
      <c r="W571" s="272"/>
      <c r="X571" s="272"/>
      <c r="Y571" s="272"/>
      <c r="Z571" s="272"/>
      <c r="AA571" s="272"/>
      <c r="AB571" s="272"/>
      <c r="AC571" s="272"/>
      <c r="AD571" s="272"/>
      <c r="AE571" s="272"/>
      <c r="AF571" s="272"/>
      <c r="AG571" s="272"/>
      <c r="AH571" s="272"/>
      <c r="AI571" s="272"/>
      <c r="AJ571" s="272"/>
      <c r="AK571" s="272"/>
      <c r="AL571" s="272"/>
      <c r="AM571" s="272"/>
      <c r="AN571" s="272"/>
      <c r="AO571" s="272"/>
      <c r="AP571" s="272"/>
      <c r="AQ571" s="272"/>
      <c r="AR571" s="272"/>
      <c r="AS571" s="272"/>
      <c r="AT571" s="272"/>
      <c r="AU571" s="272"/>
      <c r="AV571" s="272"/>
      <c r="AW571" s="272"/>
      <c r="AX571" s="272"/>
      <c r="AY571" s="272"/>
      <c r="AZ571" s="272"/>
      <c r="BA571" s="272"/>
      <c r="BB571" s="272"/>
      <c r="BC571" s="272"/>
      <c r="BD571" s="272"/>
      <c r="BE571" s="272"/>
      <c r="BF571" s="272"/>
      <c r="BG571" s="272"/>
      <c r="BH571" s="272"/>
      <c r="BI571" s="272"/>
      <c r="BJ571" s="272"/>
      <c r="BK571" s="272"/>
      <c r="BL571" s="272"/>
      <c r="BM571" s="272"/>
      <c r="BN571" s="272"/>
      <c r="BO571" s="272"/>
      <c r="BP571" s="272"/>
      <c r="BQ571" s="272"/>
      <c r="BR571" s="272"/>
      <c r="BS571" s="272"/>
      <c r="BT571" s="272"/>
      <c r="BU571" s="272"/>
      <c r="BV571" s="272"/>
      <c r="BW571" s="272"/>
      <c r="BX571" s="272"/>
      <c r="BY571" s="272"/>
      <c r="BZ571" s="272"/>
      <c r="CA571" s="272"/>
      <c r="CB571" s="272"/>
      <c r="CC571" s="272"/>
      <c r="CD571" s="272"/>
      <c r="CE571" s="272"/>
      <c r="CF571" s="272"/>
      <c r="CG571" s="272"/>
      <c r="CH571" s="272"/>
      <c r="CI571" s="272"/>
      <c r="CJ571" s="272"/>
      <c r="CK571" s="272"/>
      <c r="CL571" s="272"/>
      <c r="CM571" s="272"/>
      <c r="CN571" s="272"/>
      <c r="CO571" s="272"/>
      <c r="CP571" s="272"/>
      <c r="CQ571" s="272"/>
      <c r="CR571" s="272"/>
      <c r="CS571" s="272"/>
      <c r="CT571" s="272"/>
      <c r="CU571" s="272"/>
      <c r="CV571" s="272"/>
      <c r="CW571" s="272"/>
      <c r="CX571" s="272"/>
      <c r="CY571" s="272"/>
      <c r="CZ571" s="272"/>
      <c r="DA571" s="272"/>
      <c r="DB571" s="272"/>
      <c r="DC571" s="272"/>
      <c r="DD571" s="272"/>
      <c r="DE571" s="272"/>
      <c r="DF571" s="272"/>
      <c r="DG571" s="272"/>
      <c r="DH571" s="272"/>
      <c r="DI571" s="272"/>
      <c r="DJ571" s="272"/>
      <c r="DK571" s="272"/>
      <c r="DL571" s="272"/>
      <c r="DM571" s="272"/>
      <c r="DN571" s="272"/>
      <c r="DO571" s="272"/>
      <c r="DP571" s="272"/>
      <c r="DQ571" s="272"/>
      <c r="DR571" s="272"/>
      <c r="DS571" s="272"/>
      <c r="DT571" s="272"/>
      <c r="DU571" s="272"/>
      <c r="DV571" s="272"/>
      <c r="DW571" s="272"/>
      <c r="DX571" s="272"/>
      <c r="DY571" s="272"/>
      <c r="DZ571" s="272"/>
      <c r="EA571" s="272"/>
      <c r="EB571" s="272"/>
      <c r="EC571" s="272"/>
      <c r="ED571" s="272"/>
      <c r="EE571" s="272"/>
      <c r="EF571" s="272"/>
      <c r="EG571" s="272"/>
      <c r="EH571" s="272"/>
      <c r="EI571" s="272"/>
      <c r="EJ571" s="272"/>
      <c r="EK571" s="272"/>
      <c r="EL571" s="272"/>
      <c r="EM571" s="272"/>
      <c r="EN571" s="272"/>
      <c r="EO571" s="272"/>
      <c r="EP571" s="272"/>
      <c r="EQ571" s="272"/>
      <c r="ER571" s="272"/>
      <c r="ES571" s="272"/>
      <c r="ET571" s="272"/>
      <c r="EU571" s="272"/>
      <c r="EV571" s="272"/>
      <c r="EW571" s="272"/>
      <c r="EX571" s="272"/>
      <c r="EY571" s="272"/>
      <c r="EZ571" s="272"/>
      <c r="FA571" s="272"/>
      <c r="FB571" s="272"/>
      <c r="FC571" s="272"/>
      <c r="FD571" s="272"/>
      <c r="FE571" s="272"/>
      <c r="FF571" s="272"/>
      <c r="FG571" s="272"/>
      <c r="FH571" s="272"/>
      <c r="FI571" s="272"/>
      <c r="FJ571" s="272"/>
      <c r="FK571" s="272"/>
      <c r="FL571" s="272"/>
      <c r="FM571" s="272"/>
      <c r="FN571" s="272"/>
      <c r="FO571" s="272"/>
      <c r="FP571" s="272"/>
      <c r="FQ571" s="272"/>
      <c r="FR571" s="272"/>
      <c r="FS571" s="272"/>
      <c r="FT571" s="272"/>
      <c r="FU571" s="272"/>
      <c r="FV571" s="272"/>
      <c r="FW571" s="272"/>
      <c r="FX571" s="272"/>
      <c r="FY571" s="272"/>
      <c r="FZ571" s="272"/>
      <c r="GA571" s="272"/>
      <c r="GB571" s="272"/>
      <c r="GC571" s="272"/>
      <c r="GD571" s="272"/>
      <c r="GE571" s="272"/>
      <c r="GF571" s="272"/>
      <c r="GG571" s="272"/>
      <c r="GH571" s="272"/>
      <c r="GI571" s="272"/>
      <c r="GJ571" s="272"/>
      <c r="GK571" s="272"/>
      <c r="GL571" s="272"/>
      <c r="GM571" s="272"/>
      <c r="GN571" s="272"/>
      <c r="GO571" s="272"/>
      <c r="GP571" s="272"/>
      <c r="GQ571" s="272"/>
      <c r="GR571" s="272"/>
      <c r="GS571" s="272"/>
      <c r="GT571" s="272"/>
      <c r="GU571" s="272"/>
      <c r="GV571" s="272"/>
      <c r="GW571" s="272"/>
      <c r="GX571" s="272"/>
      <c r="GY571" s="272"/>
      <c r="GZ571" s="272"/>
      <c r="HA571" s="272"/>
      <c r="HB571" s="272"/>
      <c r="HC571" s="272"/>
      <c r="HD571" s="272"/>
      <c r="HE571" s="272"/>
      <c r="HF571" s="272"/>
      <c r="HG571" s="272"/>
      <c r="HH571" s="272"/>
      <c r="HI571" s="272"/>
      <c r="HJ571" s="272"/>
      <c r="HK571" s="272"/>
      <c r="HL571" s="272"/>
      <c r="HM571" s="272"/>
      <c r="HN571" s="272"/>
      <c r="HO571" s="272"/>
      <c r="HP571" s="272"/>
      <c r="HQ571" s="272"/>
      <c r="HR571" s="272"/>
      <c r="HS571" s="272"/>
      <c r="HT571" s="272"/>
      <c r="HU571" s="272"/>
      <c r="HV571" s="272"/>
      <c r="HW571" s="272"/>
      <c r="HX571" s="272"/>
      <c r="HY571" s="272"/>
      <c r="HZ571" s="272"/>
      <c r="IA571" s="272"/>
      <c r="IB571" s="272"/>
      <c r="IC571" s="272"/>
      <c r="ID571" s="272"/>
      <c r="IE571" s="272"/>
      <c r="IF571" s="272"/>
      <c r="IG571" s="272"/>
      <c r="IH571" s="272"/>
      <c r="II571" s="272"/>
      <c r="IJ571" s="272"/>
      <c r="IK571" s="272"/>
      <c r="IL571" s="272"/>
      <c r="IM571" s="272"/>
      <c r="IN571" s="272"/>
      <c r="IO571" s="272"/>
      <c r="IP571" s="272"/>
      <c r="IQ571" s="272"/>
      <c r="IR571" s="272"/>
      <c r="IS571" s="272"/>
      <c r="IT571" s="272"/>
      <c r="IU571" s="272"/>
      <c r="IV571" s="272"/>
      <c r="IW571" s="272"/>
      <c r="IX571" s="272"/>
      <c r="IY571" s="272"/>
      <c r="IZ571" s="272"/>
      <c r="JA571" s="272"/>
      <c r="JB571" s="272"/>
      <c r="JC571" s="272"/>
      <c r="JD571" s="272"/>
      <c r="JE571" s="272"/>
      <c r="JF571" s="272"/>
      <c r="JG571" s="272"/>
      <c r="JH571" s="272"/>
      <c r="JI571" s="272"/>
      <c r="JJ571" s="272"/>
      <c r="JK571" s="272"/>
      <c r="JL571" s="272"/>
      <c r="JM571" s="272"/>
      <c r="JN571" s="272"/>
      <c r="JO571" s="272"/>
      <c r="JP571" s="272"/>
      <c r="JQ571" s="272"/>
      <c r="JR571" s="272"/>
      <c r="JS571" s="272"/>
      <c r="JT571" s="272"/>
      <c r="JU571" s="272"/>
      <c r="JV571" s="272"/>
      <c r="JW571" s="272"/>
      <c r="JX571" s="272"/>
      <c r="JY571" s="272"/>
      <c r="JZ571" s="272"/>
      <c r="KA571" s="272"/>
      <c r="KB571" s="272"/>
      <c r="KC571" s="272"/>
      <c r="KD571" s="272"/>
      <c r="KE571" s="272"/>
      <c r="KF571" s="272"/>
      <c r="KG571" s="272"/>
      <c r="KH571" s="272"/>
      <c r="KI571" s="272"/>
      <c r="KJ571" s="272"/>
      <c r="KK571" s="272"/>
      <c r="KL571" s="272"/>
      <c r="KM571" s="272"/>
      <c r="KN571" s="272"/>
      <c r="KO571" s="272"/>
      <c r="KP571" s="272"/>
      <c r="KQ571" s="272"/>
      <c r="KR571" s="272"/>
      <c r="KS571" s="272"/>
      <c r="KT571" s="272"/>
      <c r="KU571" s="272"/>
      <c r="KV571" s="272"/>
      <c r="KW571" s="272"/>
      <c r="KX571" s="272"/>
      <c r="KY571" s="272"/>
      <c r="KZ571" s="272"/>
      <c r="LA571" s="272"/>
      <c r="LB571" s="272"/>
      <c r="LC571" s="272"/>
      <c r="LD571" s="272"/>
      <c r="LE571" s="272"/>
      <c r="LF571" s="272"/>
      <c r="LG571" s="272"/>
      <c r="LH571" s="272"/>
      <c r="LI571" s="272"/>
      <c r="LJ571" s="272"/>
      <c r="LK571" s="272"/>
      <c r="LL571" s="272"/>
      <c r="LM571" s="272"/>
      <c r="LN571" s="272"/>
      <c r="LO571" s="272"/>
      <c r="LP571" s="272"/>
      <c r="LQ571" s="272"/>
      <c r="LR571" s="272"/>
      <c r="LS571" s="272"/>
      <c r="LT571" s="272"/>
      <c r="LU571" s="272"/>
      <c r="LV571" s="272"/>
      <c r="LW571" s="272"/>
      <c r="LX571" s="272"/>
      <c r="LY571" s="272"/>
      <c r="LZ571" s="272"/>
      <c r="MA571" s="272"/>
      <c r="MB571" s="272"/>
      <c r="MC571" s="272"/>
      <c r="MD571" s="272"/>
      <c r="ME571" s="272"/>
      <c r="MF571" s="272"/>
      <c r="MG571" s="272"/>
      <c r="MH571" s="272"/>
      <c r="MI571" s="272"/>
      <c r="MJ571" s="272"/>
      <c r="MK571" s="272"/>
      <c r="ML571" s="272"/>
      <c r="MM571" s="272"/>
      <c r="MN571" s="272"/>
      <c r="MO571" s="272"/>
      <c r="MP571" s="272"/>
      <c r="MQ571" s="272"/>
      <c r="MR571" s="272"/>
      <c r="MS571" s="272"/>
      <c r="MT571" s="272"/>
      <c r="MU571" s="272"/>
      <c r="MV571" s="272"/>
      <c r="MW571" s="272"/>
      <c r="MX571" s="272"/>
      <c r="MY571" s="272"/>
      <c r="MZ571" s="272"/>
      <c r="NA571" s="272"/>
      <c r="NB571" s="272"/>
      <c r="NC571" s="272"/>
      <c r="ND571" s="272"/>
      <c r="NE571" s="272"/>
      <c r="NF571" s="272"/>
      <c r="NG571" s="272"/>
      <c r="NH571" s="272"/>
      <c r="NI571" s="272"/>
      <c r="NJ571" s="272"/>
      <c r="NK571" s="272"/>
      <c r="NL571" s="272"/>
      <c r="NM571" s="272"/>
      <c r="NN571" s="272"/>
      <c r="NO571" s="272"/>
      <c r="NP571" s="272"/>
      <c r="NQ571" s="272"/>
      <c r="NR571" s="272"/>
      <c r="NS571" s="272"/>
      <c r="NT571" s="272"/>
      <c r="NU571" s="272"/>
      <c r="NV571" s="272"/>
      <c r="NW571" s="272"/>
      <c r="NX571" s="272"/>
      <c r="NY571" s="272"/>
      <c r="NZ571" s="272"/>
      <c r="OA571" s="272"/>
      <c r="OB571" s="272"/>
      <c r="OC571" s="272"/>
      <c r="OD571" s="272"/>
      <c r="OE571" s="272"/>
      <c r="OF571" s="272"/>
      <c r="OG571" s="272"/>
      <c r="OH571" s="272"/>
      <c r="OI571" s="272"/>
      <c r="OJ571" s="272"/>
      <c r="OK571" s="272"/>
      <c r="OL571" s="272"/>
      <c r="OM571" s="272"/>
      <c r="ON571" s="272"/>
      <c r="OO571" s="272"/>
      <c r="OP571" s="272"/>
      <c r="OQ571" s="272"/>
      <c r="OR571" s="272"/>
      <c r="OS571" s="272"/>
      <c r="OT571" s="272"/>
      <c r="OU571" s="272"/>
      <c r="OV571" s="272"/>
      <c r="OW571" s="272"/>
      <c r="OX571" s="272"/>
      <c r="OY571" s="272"/>
      <c r="OZ571" s="272"/>
      <c r="PA571" s="272"/>
      <c r="PB571" s="272"/>
      <c r="PC571" s="272"/>
      <c r="PD571" s="272"/>
      <c r="PE571" s="272"/>
      <c r="PF571" s="272"/>
      <c r="PG571" s="272"/>
      <c r="PH571" s="272"/>
      <c r="PI571" s="272"/>
      <c r="PJ571" s="272"/>
      <c r="PK571" s="272"/>
      <c r="PL571" s="272"/>
      <c r="PM571" s="272"/>
      <c r="PN571" s="272"/>
      <c r="PO571" s="272"/>
      <c r="PP571" s="272"/>
      <c r="PQ571" s="272"/>
      <c r="PR571" s="272"/>
      <c r="PS571" s="272"/>
      <c r="PT571" s="272"/>
      <c r="PU571" s="272"/>
      <c r="PV571" s="272"/>
      <c r="PW571" s="272"/>
      <c r="PX571" s="272"/>
      <c r="PY571" s="272"/>
      <c r="PZ571" s="272"/>
      <c r="QA571" s="272"/>
      <c r="QB571" s="272"/>
      <c r="QC571" s="272"/>
      <c r="QD571" s="272"/>
      <c r="QE571" s="272"/>
      <c r="QF571" s="272"/>
      <c r="QG571" s="272"/>
      <c r="QH571" s="272"/>
      <c r="QI571" s="272"/>
      <c r="QJ571" s="272"/>
      <c r="QK571" s="272"/>
      <c r="QL571" s="272"/>
      <c r="QM571" s="272"/>
      <c r="QN571" s="272"/>
      <c r="QO571" s="272"/>
      <c r="QP571" s="272"/>
      <c r="QQ571" s="272"/>
      <c r="QR571" s="272"/>
      <c r="QS571" s="272"/>
      <c r="QT571" s="272"/>
      <c r="QU571" s="272"/>
      <c r="QV571" s="272"/>
      <c r="QW571" s="272"/>
      <c r="QX571" s="272"/>
      <c r="QY571" s="272"/>
      <c r="QZ571" s="272"/>
      <c r="RA571" s="272"/>
      <c r="RB571" s="272"/>
      <c r="RC571" s="272"/>
      <c r="RD571" s="272"/>
      <c r="RE571" s="272"/>
      <c r="RF571" s="272"/>
      <c r="RG571" s="272"/>
      <c r="RH571" s="272"/>
      <c r="RI571" s="272"/>
      <c r="RJ571" s="272"/>
      <c r="RK571" s="272"/>
      <c r="RL571" s="272"/>
      <c r="RM571" s="272"/>
      <c r="RN571" s="272"/>
      <c r="RO571" s="272"/>
      <c r="RP571" s="272"/>
      <c r="RQ571" s="272"/>
      <c r="RR571" s="272"/>
      <c r="RS571" s="272"/>
      <c r="RT571" s="272"/>
      <c r="RU571" s="272"/>
      <c r="RV571" s="272"/>
      <c r="RW571" s="272"/>
      <c r="RX571" s="272"/>
      <c r="RY571" s="272"/>
      <c r="RZ571" s="272"/>
      <c r="SA571" s="272"/>
      <c r="SB571" s="272"/>
      <c r="SC571" s="272"/>
      <c r="SD571" s="272"/>
      <c r="SE571" s="272"/>
      <c r="SF571" s="272"/>
      <c r="SG571" s="272"/>
      <c r="SH571" s="272"/>
      <c r="SI571" s="272"/>
      <c r="SJ571" s="272"/>
      <c r="SK571" s="272"/>
      <c r="SL571" s="272"/>
      <c r="SM571" s="272"/>
      <c r="SN571" s="272"/>
      <c r="SO571" s="272"/>
      <c r="SP571" s="272"/>
      <c r="SQ571" s="272"/>
      <c r="SR571" s="272"/>
      <c r="SS571" s="272"/>
      <c r="ST571" s="272"/>
      <c r="SU571" s="272"/>
      <c r="SV571" s="272"/>
      <c r="SW571" s="272"/>
      <c r="SX571" s="272"/>
      <c r="SY571" s="272"/>
      <c r="SZ571" s="272"/>
      <c r="TA571" s="272"/>
      <c r="TB571" s="272"/>
      <c r="TC571" s="272"/>
      <c r="TD571" s="272"/>
      <c r="TE571" s="272"/>
      <c r="TF571" s="272"/>
      <c r="TG571" s="272"/>
      <c r="TH571" s="272"/>
      <c r="TI571" s="272"/>
      <c r="TJ571" s="272"/>
      <c r="TK571" s="272"/>
      <c r="TL571" s="272"/>
      <c r="TM571" s="272"/>
      <c r="TN571" s="272"/>
      <c r="TO571" s="272"/>
      <c r="TP571" s="272"/>
      <c r="TQ571" s="272"/>
      <c r="TR571" s="272"/>
      <c r="TS571" s="272"/>
      <c r="TT571" s="272"/>
      <c r="TU571" s="272"/>
      <c r="TV571" s="272"/>
      <c r="TW571" s="272"/>
      <c r="TX571" s="272"/>
      <c r="TY571" s="272"/>
      <c r="TZ571" s="272"/>
      <c r="UA571" s="272"/>
      <c r="UB571" s="272"/>
      <c r="UC571" s="272"/>
      <c r="UD571" s="272"/>
      <c r="UE571" s="272"/>
      <c r="UF571" s="272"/>
      <c r="UG571" s="272"/>
      <c r="UH571" s="272"/>
      <c r="UI571" s="272"/>
      <c r="UJ571" s="272"/>
      <c r="UK571" s="272"/>
      <c r="UL571" s="272"/>
      <c r="UM571" s="272"/>
      <c r="UN571" s="272"/>
      <c r="UO571" s="272"/>
      <c r="UP571" s="272"/>
      <c r="UQ571" s="272"/>
      <c r="UR571" s="272"/>
      <c r="US571" s="272"/>
      <c r="UT571" s="272"/>
      <c r="UU571" s="272"/>
      <c r="UV571" s="272"/>
      <c r="UW571" s="272"/>
      <c r="UX571" s="272"/>
      <c r="UY571" s="272"/>
      <c r="UZ571" s="272"/>
      <c r="VA571" s="272"/>
      <c r="VB571" s="272"/>
      <c r="VC571" s="272"/>
      <c r="VD571" s="272"/>
      <c r="VE571" s="272"/>
      <c r="VF571" s="272"/>
      <c r="VG571" s="272"/>
      <c r="VH571" s="272"/>
      <c r="VI571" s="272"/>
      <c r="VJ571" s="272"/>
      <c r="VK571" s="272"/>
      <c r="VL571" s="272"/>
      <c r="VM571" s="272"/>
      <c r="VN571" s="272"/>
      <c r="VO571" s="272"/>
      <c r="VP571" s="272"/>
      <c r="VQ571" s="272"/>
      <c r="VR571" s="272"/>
      <c r="VS571" s="272"/>
      <c r="VT571" s="272"/>
      <c r="VU571" s="272"/>
      <c r="VV571" s="272"/>
      <c r="VW571" s="272"/>
      <c r="VX571" s="272"/>
      <c r="VY571" s="272"/>
      <c r="VZ571" s="272"/>
      <c r="WA571" s="272"/>
      <c r="WB571" s="272"/>
      <c r="WC571" s="272"/>
      <c r="WD571" s="272"/>
      <c r="WE571" s="272"/>
      <c r="WF571" s="272"/>
      <c r="WG571" s="272"/>
      <c r="WH571" s="272"/>
      <c r="WI571" s="272"/>
      <c r="WJ571" s="272"/>
      <c r="WK571" s="272"/>
      <c r="WL571" s="272"/>
      <c r="WM571" s="272"/>
      <c r="WN571" s="272"/>
      <c r="WO571" s="272"/>
      <c r="WP571" s="272"/>
      <c r="WQ571" s="272"/>
      <c r="WR571" s="272"/>
      <c r="WS571" s="272"/>
      <c r="WT571" s="272"/>
      <c r="WU571" s="272"/>
      <c r="WV571" s="272"/>
      <c r="WW571" s="272"/>
      <c r="WX571" s="272"/>
      <c r="WY571" s="272"/>
      <c r="WZ571" s="272"/>
      <c r="XA571" s="272"/>
      <c r="XB571" s="272"/>
      <c r="XC571" s="272"/>
      <c r="XD571" s="272"/>
      <c r="XE571" s="272"/>
      <c r="XF571" s="272"/>
      <c r="XG571" s="272"/>
      <c r="XH571" s="272"/>
      <c r="XI571" s="272"/>
      <c r="XJ571" s="272"/>
      <c r="XK571" s="272"/>
      <c r="XL571" s="272"/>
      <c r="XM571" s="272"/>
      <c r="XN571" s="272"/>
      <c r="XO571" s="272"/>
      <c r="XP571" s="272"/>
      <c r="XQ571" s="272"/>
      <c r="XR571" s="272"/>
      <c r="XS571" s="272"/>
      <c r="XT571" s="272"/>
      <c r="XU571" s="272"/>
      <c r="XV571" s="272"/>
      <c r="XW571" s="272"/>
      <c r="XX571" s="272"/>
      <c r="XY571" s="272"/>
      <c r="XZ571" s="272"/>
      <c r="YA571" s="272"/>
      <c r="YB571" s="272"/>
      <c r="YC571" s="272"/>
      <c r="YD571" s="272"/>
      <c r="YE571" s="272"/>
      <c r="YF571" s="272"/>
      <c r="YG571" s="272"/>
      <c r="YH571" s="272"/>
      <c r="YI571" s="272"/>
      <c r="YJ571" s="272"/>
      <c r="YK571" s="272"/>
      <c r="YL571" s="272"/>
      <c r="YM571" s="272"/>
      <c r="YN571" s="272"/>
      <c r="YO571" s="272"/>
      <c r="YP571" s="272"/>
      <c r="YQ571" s="272"/>
      <c r="YR571" s="272"/>
      <c r="YS571" s="272"/>
      <c r="YT571" s="272"/>
      <c r="YU571" s="272"/>
      <c r="YV571" s="272"/>
      <c r="YW571" s="272"/>
      <c r="YX571" s="272"/>
      <c r="YY571" s="272"/>
      <c r="YZ571" s="272"/>
      <c r="ZA571" s="272"/>
      <c r="ZB571" s="272"/>
      <c r="ZC571" s="272"/>
      <c r="ZD571" s="272"/>
      <c r="ZE571" s="272"/>
      <c r="ZF571" s="272"/>
      <c r="ZG571" s="272"/>
      <c r="ZH571" s="272"/>
      <c r="ZI571" s="272"/>
      <c r="ZJ571" s="272"/>
      <c r="ZK571" s="272"/>
      <c r="ZL571" s="272"/>
      <c r="ZM571" s="272"/>
      <c r="ZN571" s="272"/>
      <c r="ZO571" s="272"/>
      <c r="ZP571" s="272"/>
      <c r="ZQ571" s="272"/>
      <c r="ZR571" s="272"/>
      <c r="ZS571" s="272"/>
      <c r="ZT571" s="272"/>
      <c r="ZU571" s="272"/>
      <c r="ZV571" s="272"/>
      <c r="ZW571" s="272"/>
      <c r="ZX571" s="272"/>
      <c r="ZY571" s="272"/>
      <c r="ZZ571" s="272"/>
      <c r="AAA571" s="272"/>
      <c r="AAB571" s="272"/>
      <c r="AAC571" s="272"/>
      <c r="AAD571" s="272"/>
      <c r="AAE571" s="272"/>
      <c r="AAF571" s="272"/>
      <c r="AAG571" s="272"/>
      <c r="AAH571" s="272"/>
      <c r="AAI571" s="272"/>
      <c r="AAJ571" s="272"/>
      <c r="AAK571" s="272"/>
      <c r="AAL571" s="272"/>
      <c r="AAM571" s="272"/>
      <c r="AAN571" s="272"/>
      <c r="AAO571" s="272"/>
      <c r="AAP571" s="272"/>
      <c r="AAQ571" s="272"/>
      <c r="AAR571" s="272"/>
      <c r="AAS571" s="272"/>
      <c r="AAT571" s="272"/>
      <c r="AAU571" s="272"/>
      <c r="AAV571" s="272"/>
      <c r="AAW571" s="272"/>
      <c r="AAX571" s="272"/>
      <c r="AAY571" s="272"/>
      <c r="AAZ571" s="272"/>
      <c r="ABA571" s="272"/>
      <c r="ABB571" s="272"/>
      <c r="ABC571" s="272"/>
      <c r="ABD571" s="272"/>
      <c r="ABE571" s="272"/>
      <c r="ABF571" s="272"/>
      <c r="ABG571" s="272"/>
      <c r="ABH571" s="272"/>
      <c r="ABI571" s="272"/>
      <c r="ABJ571" s="272"/>
      <c r="ABK571" s="272"/>
      <c r="ABL571" s="272"/>
      <c r="ABM571" s="272"/>
      <c r="ABN571" s="272"/>
      <c r="ABO571" s="272"/>
      <c r="ABP571" s="272"/>
      <c r="ABQ571" s="272"/>
      <c r="ABR571" s="272"/>
      <c r="ABS571" s="272"/>
      <c r="ABT571" s="272"/>
      <c r="ABU571" s="272"/>
      <c r="ABV571" s="272"/>
      <c r="ABW571" s="272"/>
      <c r="ABX571" s="272"/>
      <c r="ABY571" s="272"/>
      <c r="ABZ571" s="272"/>
      <c r="ACA571" s="272"/>
      <c r="ACB571" s="272"/>
      <c r="ACC571" s="272"/>
      <c r="ACD571" s="272"/>
      <c r="ACE571" s="272"/>
      <c r="ACF571" s="272"/>
      <c r="ACG571" s="272"/>
      <c r="ACH571" s="272"/>
      <c r="ACI571" s="272"/>
      <c r="ACJ571" s="272"/>
      <c r="ACK571" s="272"/>
      <c r="ACL571" s="272"/>
      <c r="ACM571" s="272"/>
      <c r="ACN571" s="272"/>
      <c r="ACO571" s="272"/>
      <c r="ACP571" s="272"/>
      <c r="ACQ571" s="272"/>
      <c r="ACR571" s="272"/>
      <c r="ACS571" s="272"/>
      <c r="ACT571" s="272"/>
      <c r="ACU571" s="272"/>
      <c r="ACV571" s="272"/>
      <c r="ACW571" s="272"/>
      <c r="ACX571" s="272"/>
      <c r="ACY571" s="272"/>
      <c r="ACZ571" s="272"/>
      <c r="ADA571" s="272"/>
      <c r="ADB571" s="272"/>
      <c r="ADC571" s="272"/>
      <c r="ADD571" s="272"/>
      <c r="ADE571" s="272"/>
      <c r="ADF571" s="272"/>
      <c r="ADG571" s="272"/>
      <c r="ADH571" s="272"/>
      <c r="ADI571" s="272"/>
      <c r="ADJ571" s="272"/>
      <c r="ADK571" s="272"/>
      <c r="ADL571" s="272"/>
      <c r="ADM571" s="272"/>
      <c r="ADN571" s="272"/>
      <c r="ADO571" s="272"/>
      <c r="ADP571" s="272"/>
      <c r="ADQ571" s="272"/>
      <c r="ADR571" s="272"/>
      <c r="ADS571" s="272"/>
      <c r="ADT571" s="272"/>
      <c r="ADU571" s="272"/>
      <c r="ADV571" s="272"/>
      <c r="ADW571" s="272"/>
      <c r="ADX571" s="272"/>
      <c r="ADY571" s="272"/>
      <c r="ADZ571" s="272"/>
      <c r="AEA571" s="272"/>
      <c r="AEB571" s="272"/>
      <c r="AEC571" s="272"/>
      <c r="AED571" s="272"/>
      <c r="AEE571" s="272"/>
      <c r="AEF571" s="272"/>
      <c r="AEG571" s="272"/>
      <c r="AEH571" s="272"/>
      <c r="AEI571" s="272"/>
      <c r="AEJ571" s="272"/>
      <c r="AEK571" s="272"/>
      <c r="AEL571" s="272"/>
      <c r="AEM571" s="272"/>
      <c r="AEN571" s="272"/>
      <c r="AEO571" s="272"/>
      <c r="AEP571" s="272"/>
      <c r="AEQ571" s="272"/>
      <c r="AER571" s="272"/>
      <c r="AES571" s="272"/>
      <c r="AET571" s="272"/>
      <c r="AEU571" s="272"/>
      <c r="AEV571" s="272"/>
      <c r="AEW571" s="272"/>
      <c r="AEX571" s="272"/>
      <c r="AEY571" s="272"/>
      <c r="AEZ571" s="272"/>
      <c r="AFA571" s="272"/>
      <c r="AFB571" s="272"/>
      <c r="AFC571" s="272"/>
      <c r="AFD571" s="272"/>
      <c r="AFE571" s="272"/>
      <c r="AFF571" s="272"/>
      <c r="AFG571" s="272"/>
      <c r="AFH571" s="272"/>
      <c r="AFI571" s="272"/>
      <c r="AFJ571" s="272"/>
      <c r="AFK571" s="272"/>
      <c r="AFL571" s="272"/>
      <c r="AFM571" s="272"/>
      <c r="AFN571" s="272"/>
      <c r="AFO571" s="272"/>
      <c r="AFP571" s="272"/>
      <c r="AFQ571" s="272"/>
      <c r="AFR571" s="272"/>
      <c r="AFS571" s="272"/>
      <c r="AFT571" s="272"/>
      <c r="AFU571" s="272"/>
      <c r="AFV571" s="272"/>
      <c r="AFW571" s="272"/>
      <c r="AFX571" s="272"/>
      <c r="AFY571" s="272"/>
      <c r="AFZ571" s="272"/>
      <c r="AGA571" s="272"/>
      <c r="AGB571" s="272"/>
      <c r="AGC571" s="272"/>
      <c r="AGD571" s="272"/>
      <c r="AGE571" s="272"/>
      <c r="AGF571" s="272"/>
      <c r="AGG571" s="272"/>
      <c r="AGH571" s="272"/>
      <c r="AGI571" s="272"/>
      <c r="AGJ571" s="272"/>
      <c r="AGK571" s="272"/>
      <c r="AGL571" s="272"/>
      <c r="AGM571" s="272"/>
      <c r="AGN571" s="272"/>
      <c r="AGO571" s="272"/>
      <c r="AGP571" s="272"/>
      <c r="AGQ571" s="272"/>
      <c r="AGR571" s="272"/>
      <c r="AGS571" s="272"/>
      <c r="AGT571" s="272"/>
      <c r="AGU571" s="272"/>
      <c r="AGV571" s="272"/>
      <c r="AGW571" s="272"/>
      <c r="AGX571" s="272"/>
      <c r="AGY571" s="272"/>
      <c r="AGZ571" s="272"/>
      <c r="AHA571" s="272"/>
      <c r="AHB571" s="272"/>
      <c r="AHC571" s="272"/>
      <c r="AHD571" s="272"/>
      <c r="AHE571" s="272"/>
      <c r="AHF571" s="272"/>
      <c r="AHG571" s="272"/>
      <c r="AHH571" s="272"/>
      <c r="AHI571" s="272"/>
      <c r="AHJ571" s="272"/>
      <c r="AHK571" s="272"/>
      <c r="AHL571" s="272"/>
      <c r="AHM571" s="272"/>
      <c r="AHN571" s="272"/>
      <c r="AHO571" s="272"/>
      <c r="AHP571" s="272"/>
      <c r="AHQ571" s="272"/>
      <c r="AHR571" s="272"/>
      <c r="AHS571" s="272"/>
      <c r="AHT571" s="272"/>
      <c r="AHU571" s="272"/>
      <c r="AHV571" s="272"/>
      <c r="AHW571" s="272"/>
      <c r="AHX571" s="272"/>
      <c r="AHY571" s="272"/>
      <c r="AHZ571" s="272"/>
      <c r="AIA571" s="272"/>
      <c r="AIB571" s="272"/>
      <c r="AIC571" s="272"/>
      <c r="AID571" s="272"/>
      <c r="AIE571" s="272"/>
      <c r="AIF571" s="272"/>
      <c r="AIG571" s="272"/>
      <c r="AIH571" s="272"/>
      <c r="AII571" s="272"/>
      <c r="AIJ571" s="272"/>
      <c r="AIK571" s="272"/>
      <c r="AIL571" s="272"/>
      <c r="AIM571" s="272"/>
      <c r="AIN571" s="272"/>
      <c r="AIO571" s="272"/>
      <c r="AIP571" s="272"/>
      <c r="AIQ571" s="272"/>
      <c r="AIR571" s="272"/>
      <c r="AIS571" s="272"/>
      <c r="AIT571" s="272"/>
      <c r="AIU571" s="272"/>
      <c r="AIV571" s="272"/>
      <c r="AIW571" s="272"/>
      <c r="AIX571" s="272"/>
      <c r="AIY571" s="272"/>
      <c r="AIZ571" s="272"/>
      <c r="AJA571" s="272"/>
      <c r="AJB571" s="272"/>
      <c r="AJC571" s="272"/>
      <c r="AJD571" s="272"/>
      <c r="AJE571" s="272"/>
      <c r="AJF571" s="272"/>
      <c r="AJG571" s="272"/>
      <c r="AJH571" s="272"/>
      <c r="AJI571" s="272"/>
      <c r="AJJ571" s="272"/>
      <c r="AJK571" s="272"/>
      <c r="AJL571" s="272"/>
      <c r="AJM571" s="272"/>
      <c r="AJN571" s="272"/>
      <c r="AJO571" s="272"/>
      <c r="AJP571" s="272"/>
      <c r="AJQ571" s="272"/>
      <c r="AJR571" s="272"/>
      <c r="AJS571" s="272"/>
      <c r="AJT571" s="272"/>
      <c r="AJU571" s="272"/>
      <c r="AJV571" s="272"/>
      <c r="AJW571" s="272"/>
      <c r="AJX571" s="272"/>
      <c r="AJY571" s="272"/>
      <c r="AJZ571" s="272"/>
      <c r="AKA571" s="272"/>
      <c r="AKB571" s="272"/>
      <c r="AKC571" s="272"/>
      <c r="AKD571" s="272"/>
      <c r="AKE571" s="272"/>
      <c r="AKF571" s="272"/>
      <c r="AKG571" s="272"/>
      <c r="AKH571" s="272"/>
      <c r="AKI571" s="272"/>
      <c r="AKJ571" s="272"/>
      <c r="AKK571" s="272"/>
      <c r="AKL571" s="272"/>
      <c r="AKM571" s="272"/>
      <c r="AKN571" s="272"/>
      <c r="AKO571" s="272"/>
      <c r="AKP571" s="272"/>
      <c r="AKQ571" s="272"/>
      <c r="AKR571" s="272"/>
      <c r="AKS571" s="272"/>
      <c r="AKT571" s="272"/>
      <c r="AKU571" s="272"/>
      <c r="AKV571" s="272"/>
      <c r="AKW571" s="272"/>
      <c r="AKX571" s="272"/>
      <c r="AKY571" s="272"/>
      <c r="AKZ571" s="272"/>
      <c r="ALA571" s="272"/>
      <c r="ALB571" s="272"/>
      <c r="ALC571" s="272"/>
      <c r="ALD571" s="272"/>
      <c r="ALE571" s="272"/>
    </row>
    <row r="572" spans="1:993" s="274" customFormat="1" ht="63.75" x14ac:dyDescent="0.2">
      <c r="A572" s="395" t="s">
        <v>8584</v>
      </c>
      <c r="B572" s="18" t="s">
        <v>3984</v>
      </c>
      <c r="C572" s="35" t="s">
        <v>1422</v>
      </c>
      <c r="D572" s="206"/>
      <c r="E572" s="35" t="s">
        <v>6436</v>
      </c>
      <c r="F572" s="190"/>
      <c r="G572" s="190"/>
      <c r="H572" s="13" t="s">
        <v>1790</v>
      </c>
      <c r="I572" s="239" t="s">
        <v>4899</v>
      </c>
      <c r="J572" s="18" t="s">
        <v>2055</v>
      </c>
      <c r="K572" s="13"/>
      <c r="L572" s="315">
        <v>1</v>
      </c>
      <c r="M572" s="329" t="s">
        <v>7570</v>
      </c>
      <c r="N572" s="329" t="s">
        <v>7570</v>
      </c>
      <c r="O572" s="329" t="s">
        <v>7570</v>
      </c>
      <c r="P572" s="329" t="s">
        <v>7570</v>
      </c>
      <c r="Q572" s="329" t="s">
        <v>7570</v>
      </c>
      <c r="R572" s="272"/>
      <c r="S572" s="272"/>
      <c r="T572" s="272"/>
      <c r="U572" s="272"/>
      <c r="V572" s="272"/>
      <c r="W572" s="272"/>
      <c r="X572" s="272"/>
      <c r="Y572" s="272"/>
      <c r="Z572" s="272"/>
      <c r="AA572" s="272"/>
      <c r="AB572" s="272"/>
      <c r="AC572" s="272"/>
      <c r="AD572" s="272"/>
      <c r="AE572" s="272"/>
      <c r="AF572" s="272"/>
      <c r="AG572" s="272"/>
      <c r="AH572" s="272"/>
      <c r="AI572" s="272"/>
      <c r="AJ572" s="272"/>
      <c r="AK572" s="272"/>
      <c r="AL572" s="272"/>
      <c r="AM572" s="272"/>
      <c r="AN572" s="272"/>
      <c r="AO572" s="272"/>
      <c r="AP572" s="272"/>
      <c r="AQ572" s="272"/>
      <c r="AR572" s="272"/>
      <c r="AS572" s="272"/>
      <c r="AT572" s="272"/>
      <c r="AU572" s="272"/>
      <c r="AV572" s="272"/>
      <c r="AW572" s="272"/>
      <c r="AX572" s="272"/>
      <c r="AY572" s="272"/>
      <c r="AZ572" s="272"/>
      <c r="BA572" s="272"/>
      <c r="BB572" s="272"/>
      <c r="BC572" s="272"/>
      <c r="BD572" s="272"/>
      <c r="BE572" s="272"/>
      <c r="BF572" s="272"/>
      <c r="BG572" s="272"/>
      <c r="BH572" s="272"/>
      <c r="BI572" s="272"/>
      <c r="BJ572" s="272"/>
      <c r="BK572" s="272"/>
      <c r="BL572" s="272"/>
      <c r="BM572" s="272"/>
      <c r="BN572" s="272"/>
      <c r="BO572" s="272"/>
      <c r="BP572" s="272"/>
      <c r="BQ572" s="272"/>
      <c r="BR572" s="272"/>
      <c r="BS572" s="272"/>
      <c r="BT572" s="272"/>
      <c r="BU572" s="272"/>
      <c r="BV572" s="272"/>
      <c r="BW572" s="272"/>
      <c r="BX572" s="272"/>
      <c r="BY572" s="272"/>
      <c r="BZ572" s="272"/>
      <c r="CA572" s="272"/>
      <c r="CB572" s="272"/>
      <c r="CC572" s="272"/>
      <c r="CD572" s="272"/>
      <c r="CE572" s="272"/>
      <c r="CF572" s="272"/>
      <c r="CG572" s="272"/>
      <c r="CH572" s="272"/>
      <c r="CI572" s="272"/>
      <c r="CJ572" s="272"/>
      <c r="CK572" s="272"/>
      <c r="CL572" s="272"/>
      <c r="CM572" s="272"/>
      <c r="CN572" s="272"/>
      <c r="CO572" s="272"/>
      <c r="CP572" s="272"/>
      <c r="CQ572" s="272"/>
      <c r="CR572" s="272"/>
      <c r="CS572" s="272"/>
      <c r="CT572" s="272"/>
      <c r="CU572" s="272"/>
      <c r="CV572" s="272"/>
      <c r="CW572" s="272"/>
      <c r="CX572" s="272"/>
      <c r="CY572" s="272"/>
      <c r="CZ572" s="272"/>
      <c r="DA572" s="272"/>
      <c r="DB572" s="272"/>
      <c r="DC572" s="272"/>
      <c r="DD572" s="272"/>
      <c r="DE572" s="272"/>
      <c r="DF572" s="272"/>
      <c r="DG572" s="272"/>
      <c r="DH572" s="272"/>
      <c r="DI572" s="272"/>
      <c r="DJ572" s="272"/>
      <c r="DK572" s="272"/>
      <c r="DL572" s="272"/>
      <c r="DM572" s="272"/>
      <c r="DN572" s="272"/>
      <c r="DO572" s="272"/>
      <c r="DP572" s="272"/>
      <c r="DQ572" s="272"/>
      <c r="DR572" s="272"/>
      <c r="DS572" s="272"/>
      <c r="DT572" s="272"/>
      <c r="DU572" s="272"/>
      <c r="DV572" s="272"/>
      <c r="DW572" s="272"/>
      <c r="DX572" s="272"/>
      <c r="DY572" s="272"/>
      <c r="DZ572" s="272"/>
      <c r="EA572" s="272"/>
      <c r="EB572" s="272"/>
      <c r="EC572" s="272"/>
      <c r="ED572" s="272"/>
      <c r="EE572" s="272"/>
      <c r="EF572" s="272"/>
      <c r="EG572" s="272"/>
      <c r="EH572" s="272"/>
      <c r="EI572" s="272"/>
      <c r="EJ572" s="272"/>
      <c r="EK572" s="272"/>
      <c r="EL572" s="272"/>
      <c r="EM572" s="272"/>
      <c r="EN572" s="272"/>
      <c r="EO572" s="272"/>
      <c r="EP572" s="272"/>
      <c r="EQ572" s="272"/>
      <c r="ER572" s="272"/>
      <c r="ES572" s="272"/>
      <c r="ET572" s="272"/>
      <c r="EU572" s="272"/>
      <c r="EV572" s="272"/>
      <c r="EW572" s="272"/>
      <c r="EX572" s="272"/>
      <c r="EY572" s="272"/>
      <c r="EZ572" s="272"/>
      <c r="FA572" s="272"/>
      <c r="FB572" s="272"/>
      <c r="FC572" s="272"/>
      <c r="FD572" s="272"/>
      <c r="FE572" s="272"/>
      <c r="FF572" s="272"/>
      <c r="FG572" s="272"/>
      <c r="FH572" s="272"/>
      <c r="FI572" s="272"/>
      <c r="FJ572" s="272"/>
      <c r="FK572" s="272"/>
      <c r="FL572" s="272"/>
      <c r="FM572" s="272"/>
      <c r="FN572" s="272"/>
      <c r="FO572" s="272"/>
      <c r="FP572" s="272"/>
      <c r="FQ572" s="272"/>
      <c r="FR572" s="272"/>
      <c r="FS572" s="272"/>
      <c r="FT572" s="272"/>
      <c r="FU572" s="272"/>
      <c r="FV572" s="272"/>
      <c r="FW572" s="272"/>
      <c r="FX572" s="272"/>
      <c r="FY572" s="272"/>
      <c r="FZ572" s="272"/>
      <c r="GA572" s="272"/>
      <c r="GB572" s="272"/>
      <c r="GC572" s="272"/>
      <c r="GD572" s="272"/>
      <c r="GE572" s="272"/>
      <c r="GF572" s="272"/>
      <c r="GG572" s="272"/>
      <c r="GH572" s="272"/>
      <c r="GI572" s="272"/>
      <c r="GJ572" s="272"/>
      <c r="GK572" s="272"/>
      <c r="GL572" s="272"/>
      <c r="GM572" s="272"/>
      <c r="GN572" s="272"/>
      <c r="GO572" s="272"/>
      <c r="GP572" s="272"/>
      <c r="GQ572" s="272"/>
      <c r="GR572" s="272"/>
      <c r="GS572" s="272"/>
      <c r="GT572" s="272"/>
      <c r="GU572" s="272"/>
      <c r="GV572" s="272"/>
      <c r="GW572" s="272"/>
      <c r="GX572" s="272"/>
      <c r="GY572" s="272"/>
      <c r="GZ572" s="272"/>
      <c r="HA572" s="272"/>
      <c r="HB572" s="272"/>
      <c r="HC572" s="272"/>
      <c r="HD572" s="272"/>
      <c r="HE572" s="272"/>
      <c r="HF572" s="272"/>
      <c r="HG572" s="272"/>
      <c r="HH572" s="272"/>
      <c r="HI572" s="272"/>
      <c r="HJ572" s="272"/>
      <c r="HK572" s="272"/>
      <c r="HL572" s="272"/>
      <c r="HM572" s="272"/>
      <c r="HN572" s="272"/>
      <c r="HO572" s="272"/>
      <c r="HP572" s="272"/>
      <c r="HQ572" s="272"/>
      <c r="HR572" s="272"/>
      <c r="HS572" s="272"/>
      <c r="HT572" s="272"/>
      <c r="HU572" s="272"/>
      <c r="HV572" s="272"/>
      <c r="HW572" s="272"/>
      <c r="HX572" s="272"/>
      <c r="HY572" s="272"/>
      <c r="HZ572" s="272"/>
      <c r="IA572" s="272"/>
      <c r="IB572" s="272"/>
      <c r="IC572" s="272"/>
      <c r="ID572" s="272"/>
      <c r="IE572" s="272"/>
      <c r="IF572" s="272"/>
      <c r="IG572" s="272"/>
      <c r="IH572" s="272"/>
      <c r="II572" s="272"/>
      <c r="IJ572" s="272"/>
      <c r="IK572" s="272"/>
      <c r="IL572" s="272"/>
      <c r="IM572" s="272"/>
      <c r="IN572" s="272"/>
      <c r="IO572" s="272"/>
      <c r="IP572" s="272"/>
      <c r="IQ572" s="272"/>
      <c r="IR572" s="272"/>
      <c r="IS572" s="272"/>
      <c r="IT572" s="272"/>
      <c r="IU572" s="272"/>
      <c r="IV572" s="272"/>
      <c r="IW572" s="272"/>
      <c r="IX572" s="272"/>
      <c r="IY572" s="272"/>
      <c r="IZ572" s="272"/>
      <c r="JA572" s="272"/>
      <c r="JB572" s="272"/>
      <c r="JC572" s="272"/>
      <c r="JD572" s="272"/>
      <c r="JE572" s="272"/>
      <c r="JF572" s="272"/>
      <c r="JG572" s="272"/>
      <c r="JH572" s="272"/>
      <c r="JI572" s="272"/>
      <c r="JJ572" s="272"/>
      <c r="JK572" s="272"/>
      <c r="JL572" s="272"/>
      <c r="JM572" s="272"/>
      <c r="JN572" s="272"/>
      <c r="JO572" s="272"/>
      <c r="JP572" s="272"/>
      <c r="JQ572" s="272"/>
      <c r="JR572" s="272"/>
      <c r="JS572" s="272"/>
      <c r="JT572" s="272"/>
      <c r="JU572" s="272"/>
      <c r="JV572" s="272"/>
      <c r="JW572" s="272"/>
      <c r="JX572" s="272"/>
      <c r="JY572" s="272"/>
      <c r="JZ572" s="272"/>
      <c r="KA572" s="272"/>
      <c r="KB572" s="272"/>
      <c r="KC572" s="272"/>
      <c r="KD572" s="272"/>
      <c r="KE572" s="272"/>
      <c r="KF572" s="272"/>
      <c r="KG572" s="272"/>
      <c r="KH572" s="272"/>
      <c r="KI572" s="272"/>
      <c r="KJ572" s="272"/>
      <c r="KK572" s="272"/>
      <c r="KL572" s="272"/>
      <c r="KM572" s="272"/>
      <c r="KN572" s="272"/>
      <c r="KO572" s="272"/>
      <c r="KP572" s="272"/>
      <c r="KQ572" s="272"/>
      <c r="KR572" s="272"/>
      <c r="KS572" s="272"/>
      <c r="KT572" s="272"/>
      <c r="KU572" s="272"/>
      <c r="KV572" s="272"/>
      <c r="KW572" s="272"/>
      <c r="KX572" s="272"/>
      <c r="KY572" s="272"/>
      <c r="KZ572" s="272"/>
      <c r="LA572" s="272"/>
      <c r="LB572" s="272"/>
      <c r="LC572" s="272"/>
      <c r="LD572" s="272"/>
      <c r="LE572" s="272"/>
      <c r="LF572" s="272"/>
      <c r="LG572" s="272"/>
      <c r="LH572" s="272"/>
      <c r="LI572" s="272"/>
      <c r="LJ572" s="272"/>
      <c r="LK572" s="272"/>
      <c r="LL572" s="272"/>
      <c r="LM572" s="272"/>
      <c r="LN572" s="272"/>
      <c r="LO572" s="272"/>
      <c r="LP572" s="272"/>
      <c r="LQ572" s="272"/>
      <c r="LR572" s="272"/>
      <c r="LS572" s="272"/>
      <c r="LT572" s="272"/>
      <c r="LU572" s="272"/>
      <c r="LV572" s="272"/>
      <c r="LW572" s="272"/>
      <c r="LX572" s="272"/>
      <c r="LY572" s="272"/>
      <c r="LZ572" s="272"/>
      <c r="MA572" s="272"/>
      <c r="MB572" s="272"/>
      <c r="MC572" s="272"/>
      <c r="MD572" s="272"/>
      <c r="ME572" s="272"/>
      <c r="MF572" s="272"/>
      <c r="MG572" s="272"/>
      <c r="MH572" s="272"/>
      <c r="MI572" s="272"/>
      <c r="MJ572" s="272"/>
      <c r="MK572" s="272"/>
      <c r="ML572" s="272"/>
      <c r="MM572" s="272"/>
      <c r="MN572" s="272"/>
      <c r="MO572" s="272"/>
      <c r="MP572" s="272"/>
      <c r="MQ572" s="272"/>
      <c r="MR572" s="272"/>
      <c r="MS572" s="272"/>
      <c r="MT572" s="272"/>
      <c r="MU572" s="272"/>
      <c r="MV572" s="272"/>
      <c r="MW572" s="272"/>
      <c r="MX572" s="272"/>
      <c r="MY572" s="272"/>
      <c r="MZ572" s="272"/>
      <c r="NA572" s="272"/>
      <c r="NB572" s="272"/>
      <c r="NC572" s="272"/>
      <c r="ND572" s="272"/>
      <c r="NE572" s="272"/>
      <c r="NF572" s="272"/>
      <c r="NG572" s="272"/>
      <c r="NH572" s="272"/>
      <c r="NI572" s="272"/>
      <c r="NJ572" s="272"/>
      <c r="NK572" s="272"/>
      <c r="NL572" s="272"/>
      <c r="NM572" s="272"/>
      <c r="NN572" s="272"/>
      <c r="NO572" s="272"/>
      <c r="NP572" s="272"/>
      <c r="NQ572" s="272"/>
      <c r="NR572" s="272"/>
      <c r="NS572" s="272"/>
      <c r="NT572" s="272"/>
      <c r="NU572" s="272"/>
      <c r="NV572" s="272"/>
      <c r="NW572" s="272"/>
      <c r="NX572" s="272"/>
      <c r="NY572" s="272"/>
      <c r="NZ572" s="272"/>
      <c r="OA572" s="272"/>
      <c r="OB572" s="272"/>
      <c r="OC572" s="272"/>
      <c r="OD572" s="272"/>
      <c r="OE572" s="272"/>
      <c r="OF572" s="272"/>
      <c r="OG572" s="272"/>
      <c r="OH572" s="272"/>
      <c r="OI572" s="272"/>
      <c r="OJ572" s="272"/>
      <c r="OK572" s="272"/>
      <c r="OL572" s="272"/>
      <c r="OM572" s="272"/>
      <c r="ON572" s="272"/>
      <c r="OO572" s="272"/>
      <c r="OP572" s="272"/>
      <c r="OQ572" s="272"/>
      <c r="OR572" s="272"/>
      <c r="OS572" s="272"/>
      <c r="OT572" s="272"/>
      <c r="OU572" s="272"/>
      <c r="OV572" s="272"/>
      <c r="OW572" s="272"/>
      <c r="OX572" s="272"/>
      <c r="OY572" s="272"/>
      <c r="OZ572" s="272"/>
      <c r="PA572" s="272"/>
      <c r="PB572" s="272"/>
      <c r="PC572" s="272"/>
      <c r="PD572" s="272"/>
      <c r="PE572" s="272"/>
      <c r="PF572" s="272"/>
      <c r="PG572" s="272"/>
      <c r="PH572" s="272"/>
      <c r="PI572" s="272"/>
      <c r="PJ572" s="272"/>
      <c r="PK572" s="272"/>
      <c r="PL572" s="272"/>
      <c r="PM572" s="272"/>
      <c r="PN572" s="272"/>
      <c r="PO572" s="272"/>
      <c r="PP572" s="272"/>
      <c r="PQ572" s="272"/>
      <c r="PR572" s="272"/>
      <c r="PS572" s="272"/>
      <c r="PT572" s="272"/>
      <c r="PU572" s="272"/>
      <c r="PV572" s="272"/>
      <c r="PW572" s="272"/>
      <c r="PX572" s="272"/>
      <c r="PY572" s="272"/>
      <c r="PZ572" s="272"/>
      <c r="QA572" s="272"/>
      <c r="QB572" s="272"/>
      <c r="QC572" s="272"/>
      <c r="QD572" s="272"/>
      <c r="QE572" s="272"/>
      <c r="QF572" s="272"/>
      <c r="QG572" s="272"/>
      <c r="QH572" s="272"/>
      <c r="QI572" s="272"/>
      <c r="QJ572" s="272"/>
      <c r="QK572" s="272"/>
      <c r="QL572" s="272"/>
      <c r="QM572" s="272"/>
      <c r="QN572" s="272"/>
      <c r="QO572" s="272"/>
      <c r="QP572" s="272"/>
      <c r="QQ572" s="272"/>
      <c r="QR572" s="272"/>
      <c r="QS572" s="272"/>
      <c r="QT572" s="272"/>
      <c r="QU572" s="272"/>
      <c r="QV572" s="272"/>
      <c r="QW572" s="272"/>
      <c r="QX572" s="272"/>
      <c r="QY572" s="272"/>
      <c r="QZ572" s="272"/>
      <c r="RA572" s="272"/>
      <c r="RB572" s="272"/>
      <c r="RC572" s="272"/>
      <c r="RD572" s="272"/>
      <c r="RE572" s="272"/>
      <c r="RF572" s="272"/>
      <c r="RG572" s="272"/>
      <c r="RH572" s="272"/>
      <c r="RI572" s="272"/>
      <c r="RJ572" s="272"/>
      <c r="RK572" s="272"/>
      <c r="RL572" s="272"/>
      <c r="RM572" s="272"/>
      <c r="RN572" s="272"/>
      <c r="RO572" s="272"/>
      <c r="RP572" s="272"/>
      <c r="RQ572" s="272"/>
      <c r="RR572" s="272"/>
      <c r="RS572" s="272"/>
      <c r="RT572" s="272"/>
      <c r="RU572" s="272"/>
      <c r="RV572" s="272"/>
      <c r="RW572" s="272"/>
      <c r="RX572" s="272"/>
      <c r="RY572" s="272"/>
      <c r="RZ572" s="272"/>
      <c r="SA572" s="272"/>
      <c r="SB572" s="272"/>
      <c r="SC572" s="272"/>
      <c r="SD572" s="272"/>
      <c r="SE572" s="272"/>
      <c r="SF572" s="272"/>
      <c r="SG572" s="272"/>
      <c r="SH572" s="272"/>
      <c r="SI572" s="272"/>
      <c r="SJ572" s="272"/>
      <c r="SK572" s="272"/>
      <c r="SL572" s="272"/>
      <c r="SM572" s="272"/>
      <c r="SN572" s="272"/>
      <c r="SO572" s="272"/>
      <c r="SP572" s="272"/>
      <c r="SQ572" s="272"/>
      <c r="SR572" s="272"/>
      <c r="SS572" s="272"/>
      <c r="ST572" s="272"/>
      <c r="SU572" s="272"/>
      <c r="SV572" s="272"/>
      <c r="SW572" s="272"/>
      <c r="SX572" s="272"/>
      <c r="SY572" s="272"/>
      <c r="SZ572" s="272"/>
      <c r="TA572" s="272"/>
      <c r="TB572" s="272"/>
      <c r="TC572" s="272"/>
      <c r="TD572" s="272"/>
      <c r="TE572" s="272"/>
      <c r="TF572" s="272"/>
      <c r="TG572" s="272"/>
      <c r="TH572" s="272"/>
      <c r="TI572" s="272"/>
      <c r="TJ572" s="272"/>
      <c r="TK572" s="272"/>
      <c r="TL572" s="272"/>
      <c r="TM572" s="272"/>
      <c r="TN572" s="272"/>
      <c r="TO572" s="272"/>
      <c r="TP572" s="272"/>
      <c r="TQ572" s="272"/>
      <c r="TR572" s="272"/>
      <c r="TS572" s="272"/>
      <c r="TT572" s="272"/>
      <c r="TU572" s="272"/>
      <c r="TV572" s="272"/>
      <c r="TW572" s="272"/>
      <c r="TX572" s="272"/>
      <c r="TY572" s="272"/>
      <c r="TZ572" s="272"/>
      <c r="UA572" s="272"/>
      <c r="UB572" s="272"/>
      <c r="UC572" s="272"/>
      <c r="UD572" s="272"/>
      <c r="UE572" s="272"/>
      <c r="UF572" s="272"/>
      <c r="UG572" s="272"/>
      <c r="UH572" s="272"/>
      <c r="UI572" s="272"/>
      <c r="UJ572" s="272"/>
      <c r="UK572" s="272"/>
      <c r="UL572" s="272"/>
      <c r="UM572" s="272"/>
      <c r="UN572" s="272"/>
      <c r="UO572" s="272"/>
      <c r="UP572" s="272"/>
      <c r="UQ572" s="272"/>
      <c r="UR572" s="272"/>
      <c r="US572" s="272"/>
      <c r="UT572" s="272"/>
      <c r="UU572" s="272"/>
      <c r="UV572" s="272"/>
      <c r="UW572" s="272"/>
      <c r="UX572" s="272"/>
      <c r="UY572" s="272"/>
      <c r="UZ572" s="272"/>
      <c r="VA572" s="272"/>
      <c r="VB572" s="272"/>
      <c r="VC572" s="272"/>
      <c r="VD572" s="272"/>
      <c r="VE572" s="272"/>
      <c r="VF572" s="272"/>
      <c r="VG572" s="272"/>
      <c r="VH572" s="272"/>
      <c r="VI572" s="272"/>
      <c r="VJ572" s="272"/>
      <c r="VK572" s="272"/>
      <c r="VL572" s="272"/>
      <c r="VM572" s="272"/>
      <c r="VN572" s="272"/>
      <c r="VO572" s="272"/>
      <c r="VP572" s="272"/>
      <c r="VQ572" s="272"/>
      <c r="VR572" s="272"/>
      <c r="VS572" s="272"/>
      <c r="VT572" s="272"/>
      <c r="VU572" s="272"/>
      <c r="VV572" s="272"/>
      <c r="VW572" s="272"/>
      <c r="VX572" s="272"/>
      <c r="VY572" s="272"/>
      <c r="VZ572" s="272"/>
      <c r="WA572" s="272"/>
      <c r="WB572" s="272"/>
      <c r="WC572" s="272"/>
      <c r="WD572" s="272"/>
      <c r="WE572" s="272"/>
      <c r="WF572" s="272"/>
      <c r="WG572" s="272"/>
      <c r="WH572" s="272"/>
      <c r="WI572" s="272"/>
      <c r="WJ572" s="272"/>
      <c r="WK572" s="272"/>
      <c r="WL572" s="272"/>
      <c r="WM572" s="272"/>
      <c r="WN572" s="272"/>
      <c r="WO572" s="272"/>
      <c r="WP572" s="272"/>
      <c r="WQ572" s="272"/>
      <c r="WR572" s="272"/>
      <c r="WS572" s="272"/>
      <c r="WT572" s="272"/>
      <c r="WU572" s="272"/>
      <c r="WV572" s="272"/>
      <c r="WW572" s="272"/>
      <c r="WX572" s="272"/>
      <c r="WY572" s="272"/>
      <c r="WZ572" s="272"/>
      <c r="XA572" s="272"/>
      <c r="XB572" s="272"/>
      <c r="XC572" s="272"/>
      <c r="XD572" s="272"/>
      <c r="XE572" s="272"/>
      <c r="XF572" s="272"/>
      <c r="XG572" s="272"/>
      <c r="XH572" s="272"/>
      <c r="XI572" s="272"/>
      <c r="XJ572" s="272"/>
      <c r="XK572" s="272"/>
      <c r="XL572" s="272"/>
      <c r="XM572" s="272"/>
      <c r="XN572" s="272"/>
      <c r="XO572" s="272"/>
      <c r="XP572" s="272"/>
      <c r="XQ572" s="272"/>
      <c r="XR572" s="272"/>
      <c r="XS572" s="272"/>
      <c r="XT572" s="272"/>
      <c r="XU572" s="272"/>
      <c r="XV572" s="272"/>
      <c r="XW572" s="272"/>
      <c r="XX572" s="272"/>
      <c r="XY572" s="272"/>
      <c r="XZ572" s="272"/>
      <c r="YA572" s="272"/>
      <c r="YB572" s="272"/>
      <c r="YC572" s="272"/>
      <c r="YD572" s="272"/>
      <c r="YE572" s="272"/>
      <c r="YF572" s="272"/>
      <c r="YG572" s="272"/>
      <c r="YH572" s="272"/>
      <c r="YI572" s="272"/>
      <c r="YJ572" s="272"/>
      <c r="YK572" s="272"/>
      <c r="YL572" s="272"/>
      <c r="YM572" s="272"/>
      <c r="YN572" s="272"/>
      <c r="YO572" s="272"/>
      <c r="YP572" s="272"/>
      <c r="YQ572" s="272"/>
      <c r="YR572" s="272"/>
      <c r="YS572" s="272"/>
      <c r="YT572" s="272"/>
      <c r="YU572" s="272"/>
      <c r="YV572" s="272"/>
      <c r="YW572" s="272"/>
      <c r="YX572" s="272"/>
      <c r="YY572" s="272"/>
      <c r="YZ572" s="272"/>
      <c r="ZA572" s="272"/>
      <c r="ZB572" s="272"/>
      <c r="ZC572" s="272"/>
      <c r="ZD572" s="272"/>
      <c r="ZE572" s="272"/>
      <c r="ZF572" s="272"/>
      <c r="ZG572" s="272"/>
      <c r="ZH572" s="272"/>
      <c r="ZI572" s="272"/>
      <c r="ZJ572" s="272"/>
      <c r="ZK572" s="272"/>
      <c r="ZL572" s="272"/>
      <c r="ZM572" s="272"/>
      <c r="ZN572" s="272"/>
      <c r="ZO572" s="272"/>
      <c r="ZP572" s="272"/>
      <c r="ZQ572" s="272"/>
      <c r="ZR572" s="272"/>
      <c r="ZS572" s="272"/>
      <c r="ZT572" s="272"/>
      <c r="ZU572" s="272"/>
      <c r="ZV572" s="272"/>
      <c r="ZW572" s="272"/>
      <c r="ZX572" s="272"/>
      <c r="ZY572" s="272"/>
      <c r="ZZ572" s="272"/>
      <c r="AAA572" s="272"/>
      <c r="AAB572" s="272"/>
      <c r="AAC572" s="272"/>
      <c r="AAD572" s="272"/>
      <c r="AAE572" s="272"/>
      <c r="AAF572" s="272"/>
      <c r="AAG572" s="272"/>
      <c r="AAH572" s="272"/>
      <c r="AAI572" s="272"/>
      <c r="AAJ572" s="272"/>
      <c r="AAK572" s="272"/>
      <c r="AAL572" s="272"/>
      <c r="AAM572" s="272"/>
      <c r="AAN572" s="272"/>
      <c r="AAO572" s="272"/>
      <c r="AAP572" s="272"/>
      <c r="AAQ572" s="272"/>
      <c r="AAR572" s="272"/>
      <c r="AAS572" s="272"/>
      <c r="AAT572" s="272"/>
      <c r="AAU572" s="272"/>
      <c r="AAV572" s="272"/>
      <c r="AAW572" s="272"/>
      <c r="AAX572" s="272"/>
      <c r="AAY572" s="272"/>
      <c r="AAZ572" s="272"/>
      <c r="ABA572" s="272"/>
      <c r="ABB572" s="272"/>
      <c r="ABC572" s="272"/>
      <c r="ABD572" s="272"/>
      <c r="ABE572" s="272"/>
      <c r="ABF572" s="272"/>
      <c r="ABG572" s="272"/>
      <c r="ABH572" s="272"/>
      <c r="ABI572" s="272"/>
      <c r="ABJ572" s="272"/>
      <c r="ABK572" s="272"/>
      <c r="ABL572" s="272"/>
      <c r="ABM572" s="272"/>
      <c r="ABN572" s="272"/>
      <c r="ABO572" s="272"/>
      <c r="ABP572" s="272"/>
      <c r="ABQ572" s="272"/>
      <c r="ABR572" s="272"/>
      <c r="ABS572" s="272"/>
      <c r="ABT572" s="272"/>
      <c r="ABU572" s="272"/>
      <c r="ABV572" s="272"/>
      <c r="ABW572" s="272"/>
      <c r="ABX572" s="272"/>
      <c r="ABY572" s="272"/>
      <c r="ABZ572" s="272"/>
      <c r="ACA572" s="272"/>
      <c r="ACB572" s="272"/>
      <c r="ACC572" s="272"/>
      <c r="ACD572" s="272"/>
      <c r="ACE572" s="272"/>
      <c r="ACF572" s="272"/>
      <c r="ACG572" s="272"/>
      <c r="ACH572" s="272"/>
      <c r="ACI572" s="272"/>
      <c r="ACJ572" s="272"/>
      <c r="ACK572" s="272"/>
      <c r="ACL572" s="272"/>
      <c r="ACM572" s="272"/>
      <c r="ACN572" s="272"/>
      <c r="ACO572" s="272"/>
      <c r="ACP572" s="272"/>
      <c r="ACQ572" s="272"/>
      <c r="ACR572" s="272"/>
      <c r="ACS572" s="272"/>
      <c r="ACT572" s="272"/>
      <c r="ACU572" s="272"/>
      <c r="ACV572" s="272"/>
      <c r="ACW572" s="272"/>
      <c r="ACX572" s="272"/>
      <c r="ACY572" s="272"/>
      <c r="ACZ572" s="272"/>
      <c r="ADA572" s="272"/>
      <c r="ADB572" s="272"/>
      <c r="ADC572" s="272"/>
      <c r="ADD572" s="272"/>
      <c r="ADE572" s="272"/>
      <c r="ADF572" s="272"/>
      <c r="ADG572" s="272"/>
      <c r="ADH572" s="272"/>
      <c r="ADI572" s="272"/>
      <c r="ADJ572" s="272"/>
      <c r="ADK572" s="272"/>
      <c r="ADL572" s="272"/>
      <c r="ADM572" s="272"/>
      <c r="ADN572" s="272"/>
      <c r="ADO572" s="272"/>
      <c r="ADP572" s="272"/>
      <c r="ADQ572" s="272"/>
      <c r="ADR572" s="272"/>
      <c r="ADS572" s="272"/>
      <c r="ADT572" s="272"/>
      <c r="ADU572" s="272"/>
      <c r="ADV572" s="272"/>
      <c r="ADW572" s="272"/>
      <c r="ADX572" s="272"/>
      <c r="ADY572" s="272"/>
      <c r="ADZ572" s="272"/>
      <c r="AEA572" s="272"/>
      <c r="AEB572" s="272"/>
      <c r="AEC572" s="272"/>
      <c r="AED572" s="272"/>
      <c r="AEE572" s="272"/>
      <c r="AEF572" s="272"/>
      <c r="AEG572" s="272"/>
      <c r="AEH572" s="272"/>
      <c r="AEI572" s="272"/>
      <c r="AEJ572" s="272"/>
      <c r="AEK572" s="272"/>
      <c r="AEL572" s="272"/>
      <c r="AEM572" s="272"/>
      <c r="AEN572" s="272"/>
      <c r="AEO572" s="272"/>
      <c r="AEP572" s="272"/>
      <c r="AEQ572" s="272"/>
      <c r="AER572" s="272"/>
      <c r="AES572" s="272"/>
      <c r="AET572" s="272"/>
      <c r="AEU572" s="272"/>
      <c r="AEV572" s="272"/>
      <c r="AEW572" s="272"/>
      <c r="AEX572" s="272"/>
      <c r="AEY572" s="272"/>
      <c r="AEZ572" s="272"/>
      <c r="AFA572" s="272"/>
      <c r="AFB572" s="272"/>
      <c r="AFC572" s="272"/>
      <c r="AFD572" s="272"/>
      <c r="AFE572" s="272"/>
      <c r="AFF572" s="272"/>
      <c r="AFG572" s="272"/>
      <c r="AFH572" s="272"/>
      <c r="AFI572" s="272"/>
      <c r="AFJ572" s="272"/>
      <c r="AFK572" s="272"/>
      <c r="AFL572" s="272"/>
      <c r="AFM572" s="272"/>
      <c r="AFN572" s="272"/>
      <c r="AFO572" s="272"/>
      <c r="AFP572" s="272"/>
      <c r="AFQ572" s="272"/>
      <c r="AFR572" s="272"/>
      <c r="AFS572" s="272"/>
      <c r="AFT572" s="272"/>
      <c r="AFU572" s="272"/>
      <c r="AFV572" s="272"/>
      <c r="AFW572" s="272"/>
      <c r="AFX572" s="272"/>
      <c r="AFY572" s="272"/>
      <c r="AFZ572" s="272"/>
      <c r="AGA572" s="272"/>
      <c r="AGB572" s="272"/>
      <c r="AGC572" s="272"/>
      <c r="AGD572" s="272"/>
      <c r="AGE572" s="272"/>
      <c r="AGF572" s="272"/>
      <c r="AGG572" s="272"/>
      <c r="AGH572" s="272"/>
      <c r="AGI572" s="272"/>
      <c r="AGJ572" s="272"/>
      <c r="AGK572" s="272"/>
      <c r="AGL572" s="272"/>
      <c r="AGM572" s="272"/>
      <c r="AGN572" s="272"/>
      <c r="AGO572" s="272"/>
      <c r="AGP572" s="272"/>
      <c r="AGQ572" s="272"/>
      <c r="AGR572" s="272"/>
      <c r="AGS572" s="272"/>
      <c r="AGT572" s="272"/>
      <c r="AGU572" s="272"/>
      <c r="AGV572" s="272"/>
      <c r="AGW572" s="272"/>
      <c r="AGX572" s="272"/>
      <c r="AGY572" s="272"/>
      <c r="AGZ572" s="272"/>
      <c r="AHA572" s="272"/>
      <c r="AHB572" s="272"/>
      <c r="AHC572" s="272"/>
      <c r="AHD572" s="272"/>
      <c r="AHE572" s="272"/>
      <c r="AHF572" s="272"/>
      <c r="AHG572" s="272"/>
      <c r="AHH572" s="272"/>
      <c r="AHI572" s="272"/>
      <c r="AHJ572" s="272"/>
      <c r="AHK572" s="272"/>
      <c r="AHL572" s="272"/>
      <c r="AHM572" s="272"/>
      <c r="AHN572" s="272"/>
      <c r="AHO572" s="272"/>
      <c r="AHP572" s="272"/>
      <c r="AHQ572" s="272"/>
      <c r="AHR572" s="272"/>
      <c r="AHS572" s="272"/>
      <c r="AHT572" s="272"/>
      <c r="AHU572" s="272"/>
      <c r="AHV572" s="272"/>
      <c r="AHW572" s="272"/>
      <c r="AHX572" s="272"/>
      <c r="AHY572" s="272"/>
      <c r="AHZ572" s="272"/>
      <c r="AIA572" s="272"/>
      <c r="AIB572" s="272"/>
      <c r="AIC572" s="272"/>
      <c r="AID572" s="272"/>
      <c r="AIE572" s="272"/>
      <c r="AIF572" s="272"/>
      <c r="AIG572" s="272"/>
      <c r="AIH572" s="272"/>
      <c r="AII572" s="272"/>
      <c r="AIJ572" s="272"/>
      <c r="AIK572" s="272"/>
      <c r="AIL572" s="272"/>
      <c r="AIM572" s="272"/>
      <c r="AIN572" s="272"/>
      <c r="AIO572" s="272"/>
      <c r="AIP572" s="272"/>
      <c r="AIQ572" s="272"/>
      <c r="AIR572" s="272"/>
      <c r="AIS572" s="272"/>
      <c r="AIT572" s="272"/>
      <c r="AIU572" s="272"/>
      <c r="AIV572" s="272"/>
      <c r="AIW572" s="272"/>
      <c r="AIX572" s="272"/>
      <c r="AIY572" s="272"/>
      <c r="AIZ572" s="272"/>
      <c r="AJA572" s="272"/>
      <c r="AJB572" s="272"/>
      <c r="AJC572" s="272"/>
      <c r="AJD572" s="272"/>
      <c r="AJE572" s="272"/>
      <c r="AJF572" s="272"/>
      <c r="AJG572" s="272"/>
      <c r="AJH572" s="272"/>
      <c r="AJI572" s="272"/>
      <c r="AJJ572" s="272"/>
      <c r="AJK572" s="272"/>
      <c r="AJL572" s="272"/>
      <c r="AJM572" s="272"/>
      <c r="AJN572" s="272"/>
      <c r="AJO572" s="272"/>
      <c r="AJP572" s="272"/>
      <c r="AJQ572" s="272"/>
      <c r="AJR572" s="272"/>
      <c r="AJS572" s="272"/>
      <c r="AJT572" s="272"/>
      <c r="AJU572" s="272"/>
      <c r="AJV572" s="272"/>
      <c r="AJW572" s="272"/>
      <c r="AJX572" s="272"/>
      <c r="AJY572" s="272"/>
      <c r="AJZ572" s="272"/>
      <c r="AKA572" s="272"/>
      <c r="AKB572" s="272"/>
      <c r="AKC572" s="272"/>
      <c r="AKD572" s="272"/>
      <c r="AKE572" s="272"/>
      <c r="AKF572" s="272"/>
      <c r="AKG572" s="272"/>
      <c r="AKH572" s="272"/>
      <c r="AKI572" s="272"/>
      <c r="AKJ572" s="272"/>
      <c r="AKK572" s="272"/>
      <c r="AKL572" s="272"/>
      <c r="AKM572" s="272"/>
      <c r="AKN572" s="272"/>
      <c r="AKO572" s="272"/>
      <c r="AKP572" s="272"/>
      <c r="AKQ572" s="272"/>
      <c r="AKR572" s="272"/>
      <c r="AKS572" s="272"/>
      <c r="AKT572" s="272"/>
      <c r="AKU572" s="272"/>
      <c r="AKV572" s="272"/>
      <c r="AKW572" s="272"/>
      <c r="AKX572" s="272"/>
      <c r="AKY572" s="272"/>
      <c r="AKZ572" s="272"/>
      <c r="ALA572" s="272"/>
      <c r="ALB572" s="272"/>
      <c r="ALC572" s="272"/>
      <c r="ALD572" s="272"/>
      <c r="ALE572" s="272"/>
    </row>
    <row r="573" spans="1:993" s="274" customFormat="1" ht="78" customHeight="1" x14ac:dyDescent="0.2">
      <c r="A573" s="395" t="s">
        <v>8585</v>
      </c>
      <c r="B573" s="18" t="s">
        <v>3984</v>
      </c>
      <c r="C573" s="35" t="s">
        <v>1422</v>
      </c>
      <c r="D573" s="206"/>
      <c r="E573" s="35" t="s">
        <v>6437</v>
      </c>
      <c r="F573" s="190"/>
      <c r="G573" s="190"/>
      <c r="H573" s="13" t="s">
        <v>1790</v>
      </c>
      <c r="I573" s="239" t="s">
        <v>4899</v>
      </c>
      <c r="J573" s="18" t="s">
        <v>2099</v>
      </c>
      <c r="K573" s="13"/>
      <c r="L573" s="315">
        <v>1</v>
      </c>
      <c r="M573" s="329" t="s">
        <v>7570</v>
      </c>
      <c r="N573" s="329" t="s">
        <v>7570</v>
      </c>
      <c r="O573" s="329" t="s">
        <v>7570</v>
      </c>
      <c r="P573" s="329" t="s">
        <v>7570</v>
      </c>
      <c r="Q573" s="329" t="s">
        <v>7570</v>
      </c>
      <c r="R573" s="272"/>
      <c r="S573" s="272"/>
      <c r="T573" s="272"/>
      <c r="U573" s="272"/>
      <c r="V573" s="272"/>
      <c r="W573" s="272"/>
      <c r="X573" s="272"/>
      <c r="Y573" s="272"/>
      <c r="Z573" s="272"/>
      <c r="AA573" s="272"/>
      <c r="AB573" s="272"/>
      <c r="AC573" s="272"/>
      <c r="AD573" s="272"/>
      <c r="AE573" s="272"/>
      <c r="AF573" s="272"/>
      <c r="AG573" s="272"/>
      <c r="AH573" s="272"/>
      <c r="AI573" s="272"/>
      <c r="AJ573" s="272"/>
      <c r="AK573" s="272"/>
      <c r="AL573" s="272"/>
      <c r="AM573" s="272"/>
      <c r="AN573" s="272"/>
      <c r="AO573" s="272"/>
      <c r="AP573" s="272"/>
      <c r="AQ573" s="272"/>
      <c r="AR573" s="272"/>
      <c r="AS573" s="272"/>
      <c r="AT573" s="272"/>
      <c r="AU573" s="272"/>
      <c r="AV573" s="272"/>
      <c r="AW573" s="272"/>
      <c r="AX573" s="272"/>
      <c r="AY573" s="272"/>
      <c r="AZ573" s="272"/>
      <c r="BA573" s="272"/>
      <c r="BB573" s="272"/>
      <c r="BC573" s="272"/>
      <c r="BD573" s="272"/>
      <c r="BE573" s="272"/>
      <c r="BF573" s="272"/>
      <c r="BG573" s="272"/>
      <c r="BH573" s="272"/>
      <c r="BI573" s="272"/>
      <c r="BJ573" s="272"/>
      <c r="BK573" s="272"/>
      <c r="BL573" s="272"/>
      <c r="BM573" s="272"/>
      <c r="BN573" s="272"/>
      <c r="BO573" s="272"/>
      <c r="BP573" s="272"/>
      <c r="BQ573" s="272"/>
      <c r="BR573" s="272"/>
      <c r="BS573" s="272"/>
      <c r="BT573" s="272"/>
      <c r="BU573" s="272"/>
      <c r="BV573" s="272"/>
      <c r="BW573" s="272"/>
      <c r="BX573" s="272"/>
      <c r="BY573" s="272"/>
      <c r="BZ573" s="272"/>
      <c r="CA573" s="272"/>
      <c r="CB573" s="272"/>
      <c r="CC573" s="272"/>
      <c r="CD573" s="272"/>
      <c r="CE573" s="272"/>
      <c r="CF573" s="272"/>
      <c r="CG573" s="272"/>
      <c r="CH573" s="272"/>
      <c r="CI573" s="272"/>
      <c r="CJ573" s="272"/>
      <c r="CK573" s="272"/>
      <c r="CL573" s="272"/>
      <c r="CM573" s="272"/>
      <c r="CN573" s="272"/>
      <c r="CO573" s="272"/>
      <c r="CP573" s="272"/>
      <c r="CQ573" s="272"/>
      <c r="CR573" s="272"/>
      <c r="CS573" s="272"/>
      <c r="CT573" s="272"/>
      <c r="CU573" s="272"/>
      <c r="CV573" s="272"/>
      <c r="CW573" s="272"/>
      <c r="CX573" s="272"/>
      <c r="CY573" s="272"/>
      <c r="CZ573" s="272"/>
      <c r="DA573" s="272"/>
      <c r="DB573" s="272"/>
      <c r="DC573" s="272"/>
      <c r="DD573" s="272"/>
      <c r="DE573" s="272"/>
      <c r="DF573" s="272"/>
      <c r="DG573" s="272"/>
      <c r="DH573" s="272"/>
      <c r="DI573" s="272"/>
      <c r="DJ573" s="272"/>
      <c r="DK573" s="272"/>
      <c r="DL573" s="272"/>
      <c r="DM573" s="272"/>
      <c r="DN573" s="272"/>
      <c r="DO573" s="272"/>
      <c r="DP573" s="272"/>
      <c r="DQ573" s="272"/>
      <c r="DR573" s="272"/>
      <c r="DS573" s="272"/>
      <c r="DT573" s="272"/>
      <c r="DU573" s="272"/>
      <c r="DV573" s="272"/>
      <c r="DW573" s="272"/>
      <c r="DX573" s="272"/>
      <c r="DY573" s="272"/>
      <c r="DZ573" s="272"/>
      <c r="EA573" s="272"/>
      <c r="EB573" s="272"/>
      <c r="EC573" s="272"/>
      <c r="ED573" s="272"/>
      <c r="EE573" s="272"/>
      <c r="EF573" s="272"/>
      <c r="EG573" s="272"/>
      <c r="EH573" s="272"/>
      <c r="EI573" s="272"/>
      <c r="EJ573" s="272"/>
      <c r="EK573" s="272"/>
      <c r="EL573" s="272"/>
      <c r="EM573" s="272"/>
      <c r="EN573" s="272"/>
      <c r="EO573" s="272"/>
      <c r="EP573" s="272"/>
      <c r="EQ573" s="272"/>
      <c r="ER573" s="272"/>
      <c r="ES573" s="272"/>
      <c r="ET573" s="272"/>
      <c r="EU573" s="272"/>
      <c r="EV573" s="272"/>
      <c r="EW573" s="272"/>
      <c r="EX573" s="272"/>
      <c r="EY573" s="272"/>
      <c r="EZ573" s="272"/>
      <c r="FA573" s="272"/>
      <c r="FB573" s="272"/>
      <c r="FC573" s="272"/>
      <c r="FD573" s="272"/>
      <c r="FE573" s="272"/>
      <c r="FF573" s="272"/>
      <c r="FG573" s="272"/>
      <c r="FH573" s="272"/>
      <c r="FI573" s="272"/>
      <c r="FJ573" s="272"/>
      <c r="FK573" s="272"/>
      <c r="FL573" s="272"/>
      <c r="FM573" s="272"/>
      <c r="FN573" s="272"/>
      <c r="FO573" s="272"/>
      <c r="FP573" s="272"/>
      <c r="FQ573" s="272"/>
      <c r="FR573" s="272"/>
      <c r="FS573" s="272"/>
      <c r="FT573" s="272"/>
      <c r="FU573" s="272"/>
      <c r="FV573" s="272"/>
      <c r="FW573" s="272"/>
      <c r="FX573" s="272"/>
      <c r="FY573" s="272"/>
      <c r="FZ573" s="272"/>
      <c r="GA573" s="272"/>
      <c r="GB573" s="272"/>
      <c r="GC573" s="272"/>
      <c r="GD573" s="272"/>
      <c r="GE573" s="272"/>
      <c r="GF573" s="272"/>
      <c r="GG573" s="272"/>
      <c r="GH573" s="272"/>
      <c r="GI573" s="272"/>
      <c r="GJ573" s="272"/>
      <c r="GK573" s="272"/>
      <c r="GL573" s="272"/>
      <c r="GM573" s="272"/>
      <c r="GN573" s="272"/>
      <c r="GO573" s="272"/>
      <c r="GP573" s="272"/>
      <c r="GQ573" s="272"/>
      <c r="GR573" s="272"/>
      <c r="GS573" s="272"/>
      <c r="GT573" s="272"/>
      <c r="GU573" s="272"/>
      <c r="GV573" s="272"/>
      <c r="GW573" s="272"/>
      <c r="GX573" s="272"/>
      <c r="GY573" s="272"/>
      <c r="GZ573" s="272"/>
      <c r="HA573" s="272"/>
      <c r="HB573" s="272"/>
      <c r="HC573" s="272"/>
      <c r="HD573" s="272"/>
      <c r="HE573" s="272"/>
      <c r="HF573" s="272"/>
      <c r="HG573" s="272"/>
      <c r="HH573" s="272"/>
      <c r="HI573" s="272"/>
      <c r="HJ573" s="272"/>
      <c r="HK573" s="272"/>
      <c r="HL573" s="272"/>
      <c r="HM573" s="272"/>
      <c r="HN573" s="272"/>
      <c r="HO573" s="272"/>
      <c r="HP573" s="272"/>
      <c r="HQ573" s="272"/>
      <c r="HR573" s="272"/>
      <c r="HS573" s="272"/>
      <c r="HT573" s="272"/>
      <c r="HU573" s="272"/>
      <c r="HV573" s="272"/>
      <c r="HW573" s="272"/>
      <c r="HX573" s="272"/>
      <c r="HY573" s="272"/>
      <c r="HZ573" s="272"/>
      <c r="IA573" s="272"/>
      <c r="IB573" s="272"/>
      <c r="IC573" s="272"/>
      <c r="ID573" s="272"/>
      <c r="IE573" s="272"/>
      <c r="IF573" s="272"/>
      <c r="IG573" s="272"/>
      <c r="IH573" s="272"/>
      <c r="II573" s="272"/>
      <c r="IJ573" s="272"/>
      <c r="IK573" s="272"/>
      <c r="IL573" s="272"/>
      <c r="IM573" s="272"/>
      <c r="IN573" s="272"/>
      <c r="IO573" s="272"/>
      <c r="IP573" s="272"/>
      <c r="IQ573" s="272"/>
      <c r="IR573" s="272"/>
      <c r="IS573" s="272"/>
      <c r="IT573" s="272"/>
      <c r="IU573" s="272"/>
      <c r="IV573" s="272"/>
      <c r="IW573" s="272"/>
      <c r="IX573" s="272"/>
      <c r="IY573" s="272"/>
      <c r="IZ573" s="272"/>
      <c r="JA573" s="272"/>
      <c r="JB573" s="272"/>
      <c r="JC573" s="272"/>
      <c r="JD573" s="272"/>
      <c r="JE573" s="272"/>
      <c r="JF573" s="272"/>
      <c r="JG573" s="272"/>
      <c r="JH573" s="272"/>
      <c r="JI573" s="272"/>
      <c r="JJ573" s="272"/>
      <c r="JK573" s="272"/>
      <c r="JL573" s="272"/>
      <c r="JM573" s="272"/>
      <c r="JN573" s="272"/>
      <c r="JO573" s="272"/>
      <c r="JP573" s="272"/>
      <c r="JQ573" s="272"/>
      <c r="JR573" s="272"/>
      <c r="JS573" s="272"/>
      <c r="JT573" s="272"/>
      <c r="JU573" s="272"/>
      <c r="JV573" s="272"/>
      <c r="JW573" s="272"/>
      <c r="JX573" s="272"/>
      <c r="JY573" s="272"/>
      <c r="JZ573" s="272"/>
      <c r="KA573" s="272"/>
      <c r="KB573" s="272"/>
      <c r="KC573" s="272"/>
      <c r="KD573" s="272"/>
      <c r="KE573" s="272"/>
      <c r="KF573" s="272"/>
      <c r="KG573" s="272"/>
      <c r="KH573" s="272"/>
      <c r="KI573" s="272"/>
      <c r="KJ573" s="272"/>
      <c r="KK573" s="272"/>
      <c r="KL573" s="272"/>
      <c r="KM573" s="272"/>
      <c r="KN573" s="272"/>
      <c r="KO573" s="272"/>
      <c r="KP573" s="272"/>
      <c r="KQ573" s="272"/>
      <c r="KR573" s="272"/>
      <c r="KS573" s="272"/>
      <c r="KT573" s="272"/>
      <c r="KU573" s="272"/>
      <c r="KV573" s="272"/>
      <c r="KW573" s="272"/>
      <c r="KX573" s="272"/>
      <c r="KY573" s="272"/>
      <c r="KZ573" s="272"/>
      <c r="LA573" s="272"/>
      <c r="LB573" s="272"/>
      <c r="LC573" s="272"/>
      <c r="LD573" s="272"/>
      <c r="LE573" s="272"/>
      <c r="LF573" s="272"/>
      <c r="LG573" s="272"/>
      <c r="LH573" s="272"/>
      <c r="LI573" s="272"/>
      <c r="LJ573" s="272"/>
      <c r="LK573" s="272"/>
      <c r="LL573" s="272"/>
      <c r="LM573" s="272"/>
      <c r="LN573" s="272"/>
      <c r="LO573" s="272"/>
      <c r="LP573" s="272"/>
      <c r="LQ573" s="272"/>
      <c r="LR573" s="272"/>
      <c r="LS573" s="272"/>
      <c r="LT573" s="272"/>
      <c r="LU573" s="272"/>
      <c r="LV573" s="272"/>
      <c r="LW573" s="272"/>
      <c r="LX573" s="272"/>
      <c r="LY573" s="272"/>
      <c r="LZ573" s="272"/>
      <c r="MA573" s="272"/>
      <c r="MB573" s="272"/>
      <c r="MC573" s="272"/>
      <c r="MD573" s="272"/>
      <c r="ME573" s="272"/>
      <c r="MF573" s="272"/>
      <c r="MG573" s="272"/>
      <c r="MH573" s="272"/>
      <c r="MI573" s="272"/>
      <c r="MJ573" s="272"/>
      <c r="MK573" s="272"/>
      <c r="ML573" s="272"/>
      <c r="MM573" s="272"/>
      <c r="MN573" s="272"/>
      <c r="MO573" s="272"/>
      <c r="MP573" s="272"/>
      <c r="MQ573" s="272"/>
      <c r="MR573" s="272"/>
      <c r="MS573" s="272"/>
      <c r="MT573" s="272"/>
      <c r="MU573" s="272"/>
      <c r="MV573" s="272"/>
      <c r="MW573" s="272"/>
      <c r="MX573" s="272"/>
      <c r="MY573" s="272"/>
      <c r="MZ573" s="272"/>
      <c r="NA573" s="272"/>
      <c r="NB573" s="272"/>
      <c r="NC573" s="272"/>
      <c r="ND573" s="272"/>
      <c r="NE573" s="272"/>
      <c r="NF573" s="272"/>
      <c r="NG573" s="272"/>
      <c r="NH573" s="272"/>
      <c r="NI573" s="272"/>
      <c r="NJ573" s="272"/>
      <c r="NK573" s="272"/>
      <c r="NL573" s="272"/>
      <c r="NM573" s="272"/>
      <c r="NN573" s="272"/>
      <c r="NO573" s="272"/>
      <c r="NP573" s="272"/>
      <c r="NQ573" s="272"/>
      <c r="NR573" s="272"/>
      <c r="NS573" s="272"/>
      <c r="NT573" s="272"/>
      <c r="NU573" s="272"/>
      <c r="NV573" s="272"/>
      <c r="NW573" s="272"/>
      <c r="NX573" s="272"/>
      <c r="NY573" s="272"/>
      <c r="NZ573" s="272"/>
      <c r="OA573" s="272"/>
      <c r="OB573" s="272"/>
      <c r="OC573" s="272"/>
      <c r="OD573" s="272"/>
      <c r="OE573" s="272"/>
      <c r="OF573" s="272"/>
      <c r="OG573" s="272"/>
      <c r="OH573" s="272"/>
      <c r="OI573" s="272"/>
      <c r="OJ573" s="272"/>
      <c r="OK573" s="272"/>
      <c r="OL573" s="272"/>
      <c r="OM573" s="272"/>
      <c r="ON573" s="272"/>
      <c r="OO573" s="272"/>
      <c r="OP573" s="272"/>
      <c r="OQ573" s="272"/>
      <c r="OR573" s="272"/>
      <c r="OS573" s="272"/>
      <c r="OT573" s="272"/>
      <c r="OU573" s="272"/>
      <c r="OV573" s="272"/>
      <c r="OW573" s="272"/>
      <c r="OX573" s="272"/>
      <c r="OY573" s="272"/>
      <c r="OZ573" s="272"/>
      <c r="PA573" s="272"/>
      <c r="PB573" s="272"/>
      <c r="PC573" s="272"/>
      <c r="PD573" s="272"/>
      <c r="PE573" s="272"/>
      <c r="PF573" s="272"/>
      <c r="PG573" s="272"/>
      <c r="PH573" s="272"/>
      <c r="PI573" s="272"/>
      <c r="PJ573" s="272"/>
      <c r="PK573" s="272"/>
      <c r="PL573" s="272"/>
      <c r="PM573" s="272"/>
      <c r="PN573" s="272"/>
      <c r="PO573" s="272"/>
      <c r="PP573" s="272"/>
      <c r="PQ573" s="272"/>
      <c r="PR573" s="272"/>
      <c r="PS573" s="272"/>
      <c r="PT573" s="272"/>
      <c r="PU573" s="272"/>
      <c r="PV573" s="272"/>
      <c r="PW573" s="272"/>
      <c r="PX573" s="272"/>
      <c r="PY573" s="272"/>
      <c r="PZ573" s="272"/>
      <c r="QA573" s="272"/>
      <c r="QB573" s="272"/>
      <c r="QC573" s="272"/>
      <c r="QD573" s="272"/>
      <c r="QE573" s="272"/>
      <c r="QF573" s="272"/>
      <c r="QG573" s="272"/>
      <c r="QH573" s="272"/>
      <c r="QI573" s="272"/>
      <c r="QJ573" s="272"/>
      <c r="QK573" s="272"/>
      <c r="QL573" s="272"/>
      <c r="QM573" s="272"/>
      <c r="QN573" s="272"/>
      <c r="QO573" s="272"/>
      <c r="QP573" s="272"/>
      <c r="QQ573" s="272"/>
      <c r="QR573" s="272"/>
      <c r="QS573" s="272"/>
      <c r="QT573" s="272"/>
      <c r="QU573" s="272"/>
      <c r="QV573" s="272"/>
      <c r="QW573" s="272"/>
      <c r="QX573" s="272"/>
      <c r="QY573" s="272"/>
      <c r="QZ573" s="272"/>
      <c r="RA573" s="272"/>
      <c r="RB573" s="272"/>
      <c r="RC573" s="272"/>
      <c r="RD573" s="272"/>
      <c r="RE573" s="272"/>
      <c r="RF573" s="272"/>
      <c r="RG573" s="272"/>
      <c r="RH573" s="272"/>
      <c r="RI573" s="272"/>
      <c r="RJ573" s="272"/>
      <c r="RK573" s="272"/>
      <c r="RL573" s="272"/>
      <c r="RM573" s="272"/>
      <c r="RN573" s="272"/>
      <c r="RO573" s="272"/>
      <c r="RP573" s="272"/>
      <c r="RQ573" s="272"/>
      <c r="RR573" s="272"/>
      <c r="RS573" s="272"/>
      <c r="RT573" s="272"/>
      <c r="RU573" s="272"/>
      <c r="RV573" s="272"/>
      <c r="RW573" s="272"/>
      <c r="RX573" s="272"/>
      <c r="RY573" s="272"/>
      <c r="RZ573" s="272"/>
      <c r="SA573" s="272"/>
      <c r="SB573" s="272"/>
      <c r="SC573" s="272"/>
      <c r="SD573" s="272"/>
      <c r="SE573" s="272"/>
      <c r="SF573" s="272"/>
      <c r="SG573" s="272"/>
      <c r="SH573" s="272"/>
      <c r="SI573" s="272"/>
      <c r="SJ573" s="272"/>
      <c r="SK573" s="272"/>
      <c r="SL573" s="272"/>
      <c r="SM573" s="272"/>
      <c r="SN573" s="272"/>
      <c r="SO573" s="272"/>
      <c r="SP573" s="272"/>
      <c r="SQ573" s="272"/>
      <c r="SR573" s="272"/>
      <c r="SS573" s="272"/>
      <c r="ST573" s="272"/>
      <c r="SU573" s="272"/>
      <c r="SV573" s="272"/>
      <c r="SW573" s="272"/>
      <c r="SX573" s="272"/>
      <c r="SY573" s="272"/>
      <c r="SZ573" s="272"/>
      <c r="TA573" s="272"/>
      <c r="TB573" s="272"/>
      <c r="TC573" s="272"/>
      <c r="TD573" s="272"/>
      <c r="TE573" s="272"/>
      <c r="TF573" s="272"/>
      <c r="TG573" s="272"/>
      <c r="TH573" s="272"/>
      <c r="TI573" s="272"/>
      <c r="TJ573" s="272"/>
      <c r="TK573" s="272"/>
      <c r="TL573" s="272"/>
      <c r="TM573" s="272"/>
      <c r="TN573" s="272"/>
      <c r="TO573" s="272"/>
      <c r="TP573" s="272"/>
      <c r="TQ573" s="272"/>
      <c r="TR573" s="272"/>
      <c r="TS573" s="272"/>
      <c r="TT573" s="272"/>
      <c r="TU573" s="272"/>
      <c r="TV573" s="272"/>
      <c r="TW573" s="272"/>
      <c r="TX573" s="272"/>
      <c r="TY573" s="272"/>
      <c r="TZ573" s="272"/>
      <c r="UA573" s="272"/>
      <c r="UB573" s="272"/>
      <c r="UC573" s="272"/>
      <c r="UD573" s="272"/>
      <c r="UE573" s="272"/>
      <c r="UF573" s="272"/>
      <c r="UG573" s="272"/>
      <c r="UH573" s="272"/>
      <c r="UI573" s="272"/>
      <c r="UJ573" s="272"/>
      <c r="UK573" s="272"/>
      <c r="UL573" s="272"/>
      <c r="UM573" s="272"/>
      <c r="UN573" s="272"/>
      <c r="UO573" s="272"/>
      <c r="UP573" s="272"/>
      <c r="UQ573" s="272"/>
      <c r="UR573" s="272"/>
      <c r="US573" s="272"/>
      <c r="UT573" s="272"/>
      <c r="UU573" s="272"/>
      <c r="UV573" s="272"/>
      <c r="UW573" s="272"/>
      <c r="UX573" s="272"/>
      <c r="UY573" s="272"/>
      <c r="UZ573" s="272"/>
      <c r="VA573" s="272"/>
      <c r="VB573" s="272"/>
      <c r="VC573" s="272"/>
      <c r="VD573" s="272"/>
      <c r="VE573" s="272"/>
      <c r="VF573" s="272"/>
      <c r="VG573" s="272"/>
      <c r="VH573" s="272"/>
      <c r="VI573" s="272"/>
      <c r="VJ573" s="272"/>
      <c r="VK573" s="272"/>
      <c r="VL573" s="272"/>
      <c r="VM573" s="272"/>
      <c r="VN573" s="272"/>
      <c r="VO573" s="272"/>
      <c r="VP573" s="272"/>
      <c r="VQ573" s="272"/>
      <c r="VR573" s="272"/>
      <c r="VS573" s="272"/>
      <c r="VT573" s="272"/>
      <c r="VU573" s="272"/>
      <c r="VV573" s="272"/>
      <c r="VW573" s="272"/>
      <c r="VX573" s="272"/>
      <c r="VY573" s="272"/>
      <c r="VZ573" s="272"/>
      <c r="WA573" s="272"/>
      <c r="WB573" s="272"/>
      <c r="WC573" s="272"/>
      <c r="WD573" s="272"/>
      <c r="WE573" s="272"/>
      <c r="WF573" s="272"/>
      <c r="WG573" s="272"/>
      <c r="WH573" s="272"/>
      <c r="WI573" s="272"/>
      <c r="WJ573" s="272"/>
      <c r="WK573" s="272"/>
      <c r="WL573" s="272"/>
      <c r="WM573" s="272"/>
      <c r="WN573" s="272"/>
      <c r="WO573" s="272"/>
      <c r="WP573" s="272"/>
      <c r="WQ573" s="272"/>
      <c r="WR573" s="272"/>
      <c r="WS573" s="272"/>
      <c r="WT573" s="272"/>
      <c r="WU573" s="272"/>
      <c r="WV573" s="272"/>
      <c r="WW573" s="272"/>
      <c r="WX573" s="272"/>
      <c r="WY573" s="272"/>
      <c r="WZ573" s="272"/>
      <c r="XA573" s="272"/>
      <c r="XB573" s="272"/>
      <c r="XC573" s="272"/>
      <c r="XD573" s="272"/>
      <c r="XE573" s="272"/>
      <c r="XF573" s="272"/>
      <c r="XG573" s="272"/>
      <c r="XH573" s="272"/>
      <c r="XI573" s="272"/>
      <c r="XJ573" s="272"/>
      <c r="XK573" s="272"/>
      <c r="XL573" s="272"/>
      <c r="XM573" s="272"/>
      <c r="XN573" s="272"/>
      <c r="XO573" s="272"/>
      <c r="XP573" s="272"/>
      <c r="XQ573" s="272"/>
      <c r="XR573" s="272"/>
      <c r="XS573" s="272"/>
      <c r="XT573" s="272"/>
      <c r="XU573" s="272"/>
      <c r="XV573" s="272"/>
      <c r="XW573" s="272"/>
      <c r="XX573" s="272"/>
      <c r="XY573" s="272"/>
      <c r="XZ573" s="272"/>
      <c r="YA573" s="272"/>
      <c r="YB573" s="272"/>
      <c r="YC573" s="272"/>
      <c r="YD573" s="272"/>
      <c r="YE573" s="272"/>
      <c r="YF573" s="272"/>
      <c r="YG573" s="272"/>
      <c r="YH573" s="272"/>
      <c r="YI573" s="272"/>
      <c r="YJ573" s="272"/>
      <c r="YK573" s="272"/>
      <c r="YL573" s="272"/>
      <c r="YM573" s="272"/>
      <c r="YN573" s="272"/>
      <c r="YO573" s="272"/>
      <c r="YP573" s="272"/>
      <c r="YQ573" s="272"/>
      <c r="YR573" s="272"/>
      <c r="YS573" s="272"/>
      <c r="YT573" s="272"/>
      <c r="YU573" s="272"/>
      <c r="YV573" s="272"/>
      <c r="YW573" s="272"/>
      <c r="YX573" s="272"/>
      <c r="YY573" s="272"/>
      <c r="YZ573" s="272"/>
      <c r="ZA573" s="272"/>
      <c r="ZB573" s="272"/>
      <c r="ZC573" s="272"/>
      <c r="ZD573" s="272"/>
      <c r="ZE573" s="272"/>
      <c r="ZF573" s="272"/>
      <c r="ZG573" s="272"/>
      <c r="ZH573" s="272"/>
      <c r="ZI573" s="272"/>
      <c r="ZJ573" s="272"/>
      <c r="ZK573" s="272"/>
      <c r="ZL573" s="272"/>
      <c r="ZM573" s="272"/>
      <c r="ZN573" s="272"/>
      <c r="ZO573" s="272"/>
      <c r="ZP573" s="272"/>
      <c r="ZQ573" s="272"/>
      <c r="ZR573" s="272"/>
      <c r="ZS573" s="272"/>
      <c r="ZT573" s="272"/>
      <c r="ZU573" s="272"/>
      <c r="ZV573" s="272"/>
      <c r="ZW573" s="272"/>
      <c r="ZX573" s="272"/>
      <c r="ZY573" s="272"/>
      <c r="ZZ573" s="272"/>
      <c r="AAA573" s="272"/>
      <c r="AAB573" s="272"/>
      <c r="AAC573" s="272"/>
      <c r="AAD573" s="272"/>
      <c r="AAE573" s="272"/>
      <c r="AAF573" s="272"/>
      <c r="AAG573" s="272"/>
      <c r="AAH573" s="272"/>
      <c r="AAI573" s="272"/>
      <c r="AAJ573" s="272"/>
      <c r="AAK573" s="272"/>
      <c r="AAL573" s="272"/>
      <c r="AAM573" s="272"/>
      <c r="AAN573" s="272"/>
      <c r="AAO573" s="272"/>
      <c r="AAP573" s="272"/>
      <c r="AAQ573" s="272"/>
      <c r="AAR573" s="272"/>
      <c r="AAS573" s="272"/>
      <c r="AAT573" s="272"/>
      <c r="AAU573" s="272"/>
      <c r="AAV573" s="272"/>
      <c r="AAW573" s="272"/>
      <c r="AAX573" s="272"/>
      <c r="AAY573" s="272"/>
      <c r="AAZ573" s="272"/>
      <c r="ABA573" s="272"/>
      <c r="ABB573" s="272"/>
      <c r="ABC573" s="272"/>
      <c r="ABD573" s="272"/>
      <c r="ABE573" s="272"/>
      <c r="ABF573" s="272"/>
      <c r="ABG573" s="272"/>
      <c r="ABH573" s="272"/>
      <c r="ABI573" s="272"/>
      <c r="ABJ573" s="272"/>
      <c r="ABK573" s="272"/>
      <c r="ABL573" s="272"/>
      <c r="ABM573" s="272"/>
      <c r="ABN573" s="272"/>
      <c r="ABO573" s="272"/>
      <c r="ABP573" s="272"/>
      <c r="ABQ573" s="272"/>
      <c r="ABR573" s="272"/>
      <c r="ABS573" s="272"/>
      <c r="ABT573" s="272"/>
      <c r="ABU573" s="272"/>
      <c r="ABV573" s="272"/>
      <c r="ABW573" s="272"/>
      <c r="ABX573" s="272"/>
      <c r="ABY573" s="272"/>
      <c r="ABZ573" s="272"/>
      <c r="ACA573" s="272"/>
      <c r="ACB573" s="272"/>
      <c r="ACC573" s="272"/>
      <c r="ACD573" s="272"/>
      <c r="ACE573" s="272"/>
      <c r="ACF573" s="272"/>
      <c r="ACG573" s="272"/>
      <c r="ACH573" s="272"/>
      <c r="ACI573" s="272"/>
      <c r="ACJ573" s="272"/>
      <c r="ACK573" s="272"/>
      <c r="ACL573" s="272"/>
      <c r="ACM573" s="272"/>
      <c r="ACN573" s="272"/>
      <c r="ACO573" s="272"/>
      <c r="ACP573" s="272"/>
      <c r="ACQ573" s="272"/>
      <c r="ACR573" s="272"/>
      <c r="ACS573" s="272"/>
      <c r="ACT573" s="272"/>
      <c r="ACU573" s="272"/>
      <c r="ACV573" s="272"/>
      <c r="ACW573" s="272"/>
      <c r="ACX573" s="272"/>
      <c r="ACY573" s="272"/>
      <c r="ACZ573" s="272"/>
      <c r="ADA573" s="272"/>
      <c r="ADB573" s="272"/>
      <c r="ADC573" s="272"/>
      <c r="ADD573" s="272"/>
      <c r="ADE573" s="272"/>
      <c r="ADF573" s="272"/>
      <c r="ADG573" s="272"/>
      <c r="ADH573" s="272"/>
      <c r="ADI573" s="272"/>
      <c r="ADJ573" s="272"/>
      <c r="ADK573" s="272"/>
      <c r="ADL573" s="272"/>
      <c r="ADM573" s="272"/>
      <c r="ADN573" s="272"/>
      <c r="ADO573" s="272"/>
      <c r="ADP573" s="272"/>
      <c r="ADQ573" s="272"/>
      <c r="ADR573" s="272"/>
      <c r="ADS573" s="272"/>
      <c r="ADT573" s="272"/>
      <c r="ADU573" s="272"/>
      <c r="ADV573" s="272"/>
      <c r="ADW573" s="272"/>
      <c r="ADX573" s="272"/>
      <c r="ADY573" s="272"/>
      <c r="ADZ573" s="272"/>
      <c r="AEA573" s="272"/>
      <c r="AEB573" s="272"/>
      <c r="AEC573" s="272"/>
      <c r="AED573" s="272"/>
      <c r="AEE573" s="272"/>
      <c r="AEF573" s="272"/>
      <c r="AEG573" s="272"/>
      <c r="AEH573" s="272"/>
      <c r="AEI573" s="272"/>
      <c r="AEJ573" s="272"/>
      <c r="AEK573" s="272"/>
      <c r="AEL573" s="272"/>
      <c r="AEM573" s="272"/>
      <c r="AEN573" s="272"/>
      <c r="AEO573" s="272"/>
      <c r="AEP573" s="272"/>
      <c r="AEQ573" s="272"/>
      <c r="AER573" s="272"/>
      <c r="AES573" s="272"/>
      <c r="AET573" s="272"/>
      <c r="AEU573" s="272"/>
      <c r="AEV573" s="272"/>
      <c r="AEW573" s="272"/>
      <c r="AEX573" s="272"/>
      <c r="AEY573" s="272"/>
      <c r="AEZ573" s="272"/>
      <c r="AFA573" s="272"/>
      <c r="AFB573" s="272"/>
      <c r="AFC573" s="272"/>
      <c r="AFD573" s="272"/>
      <c r="AFE573" s="272"/>
      <c r="AFF573" s="272"/>
      <c r="AFG573" s="272"/>
      <c r="AFH573" s="272"/>
      <c r="AFI573" s="272"/>
      <c r="AFJ573" s="272"/>
      <c r="AFK573" s="272"/>
      <c r="AFL573" s="272"/>
      <c r="AFM573" s="272"/>
      <c r="AFN573" s="272"/>
      <c r="AFO573" s="272"/>
      <c r="AFP573" s="272"/>
      <c r="AFQ573" s="272"/>
      <c r="AFR573" s="272"/>
      <c r="AFS573" s="272"/>
      <c r="AFT573" s="272"/>
      <c r="AFU573" s="272"/>
      <c r="AFV573" s="272"/>
      <c r="AFW573" s="272"/>
      <c r="AFX573" s="272"/>
      <c r="AFY573" s="272"/>
      <c r="AFZ573" s="272"/>
      <c r="AGA573" s="272"/>
      <c r="AGB573" s="272"/>
      <c r="AGC573" s="272"/>
      <c r="AGD573" s="272"/>
      <c r="AGE573" s="272"/>
      <c r="AGF573" s="272"/>
      <c r="AGG573" s="272"/>
      <c r="AGH573" s="272"/>
      <c r="AGI573" s="272"/>
      <c r="AGJ573" s="272"/>
      <c r="AGK573" s="272"/>
      <c r="AGL573" s="272"/>
      <c r="AGM573" s="272"/>
      <c r="AGN573" s="272"/>
      <c r="AGO573" s="272"/>
      <c r="AGP573" s="272"/>
      <c r="AGQ573" s="272"/>
      <c r="AGR573" s="272"/>
      <c r="AGS573" s="272"/>
      <c r="AGT573" s="272"/>
      <c r="AGU573" s="272"/>
      <c r="AGV573" s="272"/>
      <c r="AGW573" s="272"/>
      <c r="AGX573" s="272"/>
      <c r="AGY573" s="272"/>
      <c r="AGZ573" s="272"/>
      <c r="AHA573" s="272"/>
      <c r="AHB573" s="272"/>
      <c r="AHC573" s="272"/>
      <c r="AHD573" s="272"/>
      <c r="AHE573" s="272"/>
      <c r="AHF573" s="272"/>
      <c r="AHG573" s="272"/>
      <c r="AHH573" s="272"/>
      <c r="AHI573" s="272"/>
      <c r="AHJ573" s="272"/>
      <c r="AHK573" s="272"/>
      <c r="AHL573" s="272"/>
      <c r="AHM573" s="272"/>
      <c r="AHN573" s="272"/>
      <c r="AHO573" s="272"/>
      <c r="AHP573" s="272"/>
      <c r="AHQ573" s="272"/>
      <c r="AHR573" s="272"/>
      <c r="AHS573" s="272"/>
      <c r="AHT573" s="272"/>
      <c r="AHU573" s="272"/>
      <c r="AHV573" s="272"/>
      <c r="AHW573" s="272"/>
      <c r="AHX573" s="272"/>
      <c r="AHY573" s="272"/>
      <c r="AHZ573" s="272"/>
      <c r="AIA573" s="272"/>
      <c r="AIB573" s="272"/>
      <c r="AIC573" s="272"/>
      <c r="AID573" s="272"/>
      <c r="AIE573" s="272"/>
      <c r="AIF573" s="272"/>
      <c r="AIG573" s="272"/>
      <c r="AIH573" s="272"/>
      <c r="AII573" s="272"/>
      <c r="AIJ573" s="272"/>
      <c r="AIK573" s="272"/>
      <c r="AIL573" s="272"/>
      <c r="AIM573" s="272"/>
      <c r="AIN573" s="272"/>
      <c r="AIO573" s="272"/>
      <c r="AIP573" s="272"/>
      <c r="AIQ573" s="272"/>
      <c r="AIR573" s="272"/>
      <c r="AIS573" s="272"/>
      <c r="AIT573" s="272"/>
      <c r="AIU573" s="272"/>
      <c r="AIV573" s="272"/>
      <c r="AIW573" s="272"/>
      <c r="AIX573" s="272"/>
      <c r="AIY573" s="272"/>
      <c r="AIZ573" s="272"/>
      <c r="AJA573" s="272"/>
      <c r="AJB573" s="272"/>
      <c r="AJC573" s="272"/>
      <c r="AJD573" s="272"/>
      <c r="AJE573" s="272"/>
      <c r="AJF573" s="272"/>
      <c r="AJG573" s="272"/>
      <c r="AJH573" s="272"/>
      <c r="AJI573" s="272"/>
      <c r="AJJ573" s="272"/>
      <c r="AJK573" s="272"/>
      <c r="AJL573" s="272"/>
      <c r="AJM573" s="272"/>
      <c r="AJN573" s="272"/>
      <c r="AJO573" s="272"/>
      <c r="AJP573" s="272"/>
      <c r="AJQ573" s="272"/>
      <c r="AJR573" s="272"/>
      <c r="AJS573" s="272"/>
      <c r="AJT573" s="272"/>
      <c r="AJU573" s="272"/>
      <c r="AJV573" s="272"/>
      <c r="AJW573" s="272"/>
      <c r="AJX573" s="272"/>
      <c r="AJY573" s="272"/>
      <c r="AJZ573" s="272"/>
      <c r="AKA573" s="272"/>
      <c r="AKB573" s="272"/>
      <c r="AKC573" s="272"/>
      <c r="AKD573" s="272"/>
      <c r="AKE573" s="272"/>
      <c r="AKF573" s="272"/>
      <c r="AKG573" s="272"/>
      <c r="AKH573" s="272"/>
      <c r="AKI573" s="272"/>
      <c r="AKJ573" s="272"/>
      <c r="AKK573" s="272"/>
      <c r="AKL573" s="272"/>
      <c r="AKM573" s="272"/>
      <c r="AKN573" s="272"/>
      <c r="AKO573" s="272"/>
      <c r="AKP573" s="272"/>
      <c r="AKQ573" s="272"/>
      <c r="AKR573" s="272"/>
      <c r="AKS573" s="272"/>
      <c r="AKT573" s="272"/>
      <c r="AKU573" s="272"/>
      <c r="AKV573" s="272"/>
      <c r="AKW573" s="272"/>
      <c r="AKX573" s="272"/>
      <c r="AKY573" s="272"/>
      <c r="AKZ573" s="272"/>
      <c r="ALA573" s="272"/>
      <c r="ALB573" s="272"/>
      <c r="ALC573" s="272"/>
      <c r="ALD573" s="272"/>
      <c r="ALE573" s="272"/>
    </row>
    <row r="574" spans="1:993" s="274" customFormat="1" ht="63.75" x14ac:dyDescent="0.2">
      <c r="A574" s="395" t="s">
        <v>8586</v>
      </c>
      <c r="B574" s="18" t="s">
        <v>3984</v>
      </c>
      <c r="C574" s="35" t="s">
        <v>1422</v>
      </c>
      <c r="D574" s="206"/>
      <c r="E574" s="35" t="s">
        <v>6438</v>
      </c>
      <c r="F574" s="190"/>
      <c r="G574" s="190"/>
      <c r="H574" s="13" t="s">
        <v>1790</v>
      </c>
      <c r="I574" s="239" t="s">
        <v>4899</v>
      </c>
      <c r="J574" s="18" t="s">
        <v>2100</v>
      </c>
      <c r="K574" s="13"/>
      <c r="L574" s="315">
        <v>1</v>
      </c>
      <c r="M574" s="329" t="s">
        <v>7570</v>
      </c>
      <c r="N574" s="329" t="s">
        <v>7570</v>
      </c>
      <c r="O574" s="329" t="s">
        <v>7570</v>
      </c>
      <c r="P574" s="329" t="s">
        <v>7570</v>
      </c>
      <c r="Q574" s="329" t="s">
        <v>7570</v>
      </c>
      <c r="R574" s="272"/>
      <c r="S574" s="272"/>
      <c r="T574" s="272"/>
      <c r="U574" s="272"/>
      <c r="V574" s="272"/>
      <c r="W574" s="272"/>
      <c r="X574" s="272"/>
      <c r="Y574" s="272"/>
      <c r="Z574" s="272"/>
      <c r="AA574" s="272"/>
      <c r="AB574" s="272"/>
      <c r="AC574" s="272"/>
      <c r="AD574" s="272"/>
      <c r="AE574" s="272"/>
      <c r="AF574" s="272"/>
      <c r="AG574" s="272"/>
      <c r="AH574" s="272"/>
      <c r="AI574" s="272"/>
      <c r="AJ574" s="272"/>
      <c r="AK574" s="272"/>
      <c r="AL574" s="272"/>
      <c r="AM574" s="272"/>
      <c r="AN574" s="272"/>
      <c r="AO574" s="272"/>
      <c r="AP574" s="272"/>
      <c r="AQ574" s="272"/>
      <c r="AR574" s="272"/>
      <c r="AS574" s="272"/>
      <c r="AT574" s="272"/>
      <c r="AU574" s="272"/>
      <c r="AV574" s="272"/>
      <c r="AW574" s="272"/>
      <c r="AX574" s="272"/>
      <c r="AY574" s="272"/>
      <c r="AZ574" s="272"/>
      <c r="BA574" s="272"/>
      <c r="BB574" s="272"/>
      <c r="BC574" s="272"/>
      <c r="BD574" s="272"/>
      <c r="BE574" s="272"/>
      <c r="BF574" s="272"/>
      <c r="BG574" s="272"/>
      <c r="BH574" s="272"/>
      <c r="BI574" s="272"/>
      <c r="BJ574" s="272"/>
      <c r="BK574" s="272"/>
      <c r="BL574" s="272"/>
      <c r="BM574" s="272"/>
      <c r="BN574" s="272"/>
      <c r="BO574" s="272"/>
      <c r="BP574" s="272"/>
      <c r="BQ574" s="272"/>
      <c r="BR574" s="272"/>
      <c r="BS574" s="272"/>
      <c r="BT574" s="272"/>
      <c r="BU574" s="272"/>
      <c r="BV574" s="272"/>
      <c r="BW574" s="272"/>
      <c r="BX574" s="272"/>
      <c r="BY574" s="272"/>
      <c r="BZ574" s="272"/>
      <c r="CA574" s="272"/>
      <c r="CB574" s="272"/>
      <c r="CC574" s="272"/>
      <c r="CD574" s="272"/>
      <c r="CE574" s="272"/>
      <c r="CF574" s="272"/>
      <c r="CG574" s="272"/>
      <c r="CH574" s="272"/>
      <c r="CI574" s="272"/>
      <c r="CJ574" s="272"/>
      <c r="CK574" s="272"/>
      <c r="CL574" s="272"/>
      <c r="CM574" s="272"/>
      <c r="CN574" s="272"/>
      <c r="CO574" s="272"/>
      <c r="CP574" s="272"/>
      <c r="CQ574" s="272"/>
      <c r="CR574" s="272"/>
      <c r="CS574" s="272"/>
      <c r="CT574" s="272"/>
      <c r="CU574" s="272"/>
      <c r="CV574" s="272"/>
      <c r="CW574" s="272"/>
      <c r="CX574" s="272"/>
      <c r="CY574" s="272"/>
      <c r="CZ574" s="272"/>
      <c r="DA574" s="272"/>
      <c r="DB574" s="272"/>
      <c r="DC574" s="272"/>
      <c r="DD574" s="272"/>
      <c r="DE574" s="272"/>
      <c r="DF574" s="272"/>
      <c r="DG574" s="272"/>
      <c r="DH574" s="272"/>
      <c r="DI574" s="272"/>
      <c r="DJ574" s="272"/>
      <c r="DK574" s="272"/>
      <c r="DL574" s="272"/>
      <c r="DM574" s="272"/>
      <c r="DN574" s="272"/>
      <c r="DO574" s="272"/>
      <c r="DP574" s="272"/>
      <c r="DQ574" s="272"/>
      <c r="DR574" s="272"/>
      <c r="DS574" s="272"/>
      <c r="DT574" s="272"/>
      <c r="DU574" s="272"/>
      <c r="DV574" s="272"/>
      <c r="DW574" s="272"/>
      <c r="DX574" s="272"/>
      <c r="DY574" s="272"/>
      <c r="DZ574" s="272"/>
      <c r="EA574" s="272"/>
      <c r="EB574" s="272"/>
      <c r="EC574" s="272"/>
      <c r="ED574" s="272"/>
      <c r="EE574" s="272"/>
      <c r="EF574" s="272"/>
      <c r="EG574" s="272"/>
      <c r="EH574" s="272"/>
      <c r="EI574" s="272"/>
      <c r="EJ574" s="272"/>
      <c r="EK574" s="272"/>
      <c r="EL574" s="272"/>
      <c r="EM574" s="272"/>
      <c r="EN574" s="272"/>
      <c r="EO574" s="272"/>
      <c r="EP574" s="272"/>
      <c r="EQ574" s="272"/>
      <c r="ER574" s="272"/>
      <c r="ES574" s="272"/>
      <c r="ET574" s="272"/>
      <c r="EU574" s="272"/>
      <c r="EV574" s="272"/>
      <c r="EW574" s="272"/>
      <c r="EX574" s="272"/>
      <c r="EY574" s="272"/>
      <c r="EZ574" s="272"/>
      <c r="FA574" s="272"/>
      <c r="FB574" s="272"/>
      <c r="FC574" s="272"/>
      <c r="FD574" s="272"/>
      <c r="FE574" s="272"/>
      <c r="FF574" s="272"/>
      <c r="FG574" s="272"/>
      <c r="FH574" s="272"/>
      <c r="FI574" s="272"/>
      <c r="FJ574" s="272"/>
      <c r="FK574" s="272"/>
      <c r="FL574" s="272"/>
      <c r="FM574" s="272"/>
      <c r="FN574" s="272"/>
      <c r="FO574" s="272"/>
      <c r="FP574" s="272"/>
      <c r="FQ574" s="272"/>
      <c r="FR574" s="272"/>
      <c r="FS574" s="272"/>
      <c r="FT574" s="272"/>
      <c r="FU574" s="272"/>
      <c r="FV574" s="272"/>
      <c r="FW574" s="272"/>
      <c r="FX574" s="272"/>
      <c r="FY574" s="272"/>
      <c r="FZ574" s="272"/>
      <c r="GA574" s="272"/>
      <c r="GB574" s="272"/>
      <c r="GC574" s="272"/>
      <c r="GD574" s="272"/>
      <c r="GE574" s="272"/>
      <c r="GF574" s="272"/>
      <c r="GG574" s="272"/>
      <c r="GH574" s="272"/>
      <c r="GI574" s="272"/>
      <c r="GJ574" s="272"/>
      <c r="GK574" s="272"/>
      <c r="GL574" s="272"/>
      <c r="GM574" s="272"/>
      <c r="GN574" s="272"/>
      <c r="GO574" s="272"/>
      <c r="GP574" s="272"/>
      <c r="GQ574" s="272"/>
      <c r="GR574" s="272"/>
      <c r="GS574" s="272"/>
      <c r="GT574" s="272"/>
      <c r="GU574" s="272"/>
      <c r="GV574" s="272"/>
      <c r="GW574" s="272"/>
      <c r="GX574" s="272"/>
      <c r="GY574" s="272"/>
      <c r="GZ574" s="272"/>
      <c r="HA574" s="272"/>
      <c r="HB574" s="272"/>
      <c r="HC574" s="272"/>
      <c r="HD574" s="272"/>
      <c r="HE574" s="272"/>
      <c r="HF574" s="272"/>
      <c r="HG574" s="272"/>
      <c r="HH574" s="272"/>
      <c r="HI574" s="272"/>
      <c r="HJ574" s="272"/>
      <c r="HK574" s="272"/>
      <c r="HL574" s="272"/>
      <c r="HM574" s="272"/>
      <c r="HN574" s="272"/>
      <c r="HO574" s="272"/>
      <c r="HP574" s="272"/>
      <c r="HQ574" s="272"/>
      <c r="HR574" s="272"/>
      <c r="HS574" s="272"/>
      <c r="HT574" s="272"/>
      <c r="HU574" s="272"/>
      <c r="HV574" s="272"/>
      <c r="HW574" s="272"/>
      <c r="HX574" s="272"/>
      <c r="HY574" s="272"/>
      <c r="HZ574" s="272"/>
      <c r="IA574" s="272"/>
      <c r="IB574" s="272"/>
      <c r="IC574" s="272"/>
      <c r="ID574" s="272"/>
      <c r="IE574" s="272"/>
      <c r="IF574" s="272"/>
      <c r="IG574" s="272"/>
      <c r="IH574" s="272"/>
      <c r="II574" s="272"/>
      <c r="IJ574" s="272"/>
      <c r="IK574" s="272"/>
      <c r="IL574" s="272"/>
      <c r="IM574" s="272"/>
      <c r="IN574" s="272"/>
      <c r="IO574" s="272"/>
      <c r="IP574" s="272"/>
      <c r="IQ574" s="272"/>
      <c r="IR574" s="272"/>
      <c r="IS574" s="272"/>
      <c r="IT574" s="272"/>
      <c r="IU574" s="272"/>
      <c r="IV574" s="272"/>
      <c r="IW574" s="272"/>
      <c r="IX574" s="272"/>
      <c r="IY574" s="272"/>
      <c r="IZ574" s="272"/>
      <c r="JA574" s="272"/>
      <c r="JB574" s="272"/>
      <c r="JC574" s="272"/>
      <c r="JD574" s="272"/>
      <c r="JE574" s="272"/>
      <c r="JF574" s="272"/>
      <c r="JG574" s="272"/>
      <c r="JH574" s="272"/>
      <c r="JI574" s="272"/>
      <c r="JJ574" s="272"/>
      <c r="JK574" s="272"/>
      <c r="JL574" s="272"/>
      <c r="JM574" s="272"/>
      <c r="JN574" s="272"/>
      <c r="JO574" s="272"/>
      <c r="JP574" s="272"/>
      <c r="JQ574" s="272"/>
      <c r="JR574" s="272"/>
      <c r="JS574" s="272"/>
      <c r="JT574" s="272"/>
      <c r="JU574" s="272"/>
      <c r="JV574" s="272"/>
      <c r="JW574" s="272"/>
      <c r="JX574" s="272"/>
      <c r="JY574" s="272"/>
      <c r="JZ574" s="272"/>
      <c r="KA574" s="272"/>
      <c r="KB574" s="272"/>
      <c r="KC574" s="272"/>
      <c r="KD574" s="272"/>
      <c r="KE574" s="272"/>
      <c r="KF574" s="272"/>
      <c r="KG574" s="272"/>
      <c r="KH574" s="272"/>
      <c r="KI574" s="272"/>
      <c r="KJ574" s="272"/>
      <c r="KK574" s="272"/>
      <c r="KL574" s="272"/>
      <c r="KM574" s="272"/>
      <c r="KN574" s="272"/>
      <c r="KO574" s="272"/>
      <c r="KP574" s="272"/>
      <c r="KQ574" s="272"/>
      <c r="KR574" s="272"/>
      <c r="KS574" s="272"/>
      <c r="KT574" s="272"/>
      <c r="KU574" s="272"/>
      <c r="KV574" s="272"/>
      <c r="KW574" s="272"/>
      <c r="KX574" s="272"/>
      <c r="KY574" s="272"/>
      <c r="KZ574" s="272"/>
      <c r="LA574" s="272"/>
      <c r="LB574" s="272"/>
      <c r="LC574" s="272"/>
      <c r="LD574" s="272"/>
      <c r="LE574" s="272"/>
      <c r="LF574" s="272"/>
      <c r="LG574" s="272"/>
      <c r="LH574" s="272"/>
      <c r="LI574" s="272"/>
      <c r="LJ574" s="272"/>
      <c r="LK574" s="272"/>
      <c r="LL574" s="272"/>
      <c r="LM574" s="272"/>
      <c r="LN574" s="272"/>
      <c r="LO574" s="272"/>
      <c r="LP574" s="272"/>
      <c r="LQ574" s="272"/>
      <c r="LR574" s="272"/>
      <c r="LS574" s="272"/>
      <c r="LT574" s="272"/>
      <c r="LU574" s="272"/>
      <c r="LV574" s="272"/>
      <c r="LW574" s="272"/>
      <c r="LX574" s="272"/>
      <c r="LY574" s="272"/>
      <c r="LZ574" s="272"/>
      <c r="MA574" s="272"/>
      <c r="MB574" s="272"/>
      <c r="MC574" s="272"/>
      <c r="MD574" s="272"/>
      <c r="ME574" s="272"/>
      <c r="MF574" s="272"/>
      <c r="MG574" s="272"/>
      <c r="MH574" s="272"/>
      <c r="MI574" s="272"/>
      <c r="MJ574" s="272"/>
      <c r="MK574" s="272"/>
      <c r="ML574" s="272"/>
      <c r="MM574" s="272"/>
      <c r="MN574" s="272"/>
      <c r="MO574" s="272"/>
      <c r="MP574" s="272"/>
      <c r="MQ574" s="272"/>
      <c r="MR574" s="272"/>
      <c r="MS574" s="272"/>
      <c r="MT574" s="272"/>
      <c r="MU574" s="272"/>
      <c r="MV574" s="272"/>
      <c r="MW574" s="272"/>
      <c r="MX574" s="272"/>
      <c r="MY574" s="272"/>
      <c r="MZ574" s="272"/>
      <c r="NA574" s="272"/>
      <c r="NB574" s="272"/>
      <c r="NC574" s="272"/>
      <c r="ND574" s="272"/>
      <c r="NE574" s="272"/>
      <c r="NF574" s="272"/>
      <c r="NG574" s="272"/>
      <c r="NH574" s="272"/>
      <c r="NI574" s="272"/>
      <c r="NJ574" s="272"/>
      <c r="NK574" s="272"/>
      <c r="NL574" s="272"/>
      <c r="NM574" s="272"/>
      <c r="NN574" s="272"/>
      <c r="NO574" s="272"/>
      <c r="NP574" s="272"/>
      <c r="NQ574" s="272"/>
      <c r="NR574" s="272"/>
      <c r="NS574" s="272"/>
      <c r="NT574" s="272"/>
      <c r="NU574" s="272"/>
      <c r="NV574" s="272"/>
      <c r="NW574" s="272"/>
      <c r="NX574" s="272"/>
      <c r="NY574" s="272"/>
      <c r="NZ574" s="272"/>
      <c r="OA574" s="272"/>
      <c r="OB574" s="272"/>
      <c r="OC574" s="272"/>
      <c r="OD574" s="272"/>
      <c r="OE574" s="272"/>
      <c r="OF574" s="272"/>
      <c r="OG574" s="272"/>
      <c r="OH574" s="272"/>
      <c r="OI574" s="272"/>
      <c r="OJ574" s="272"/>
      <c r="OK574" s="272"/>
      <c r="OL574" s="272"/>
      <c r="OM574" s="272"/>
      <c r="ON574" s="272"/>
      <c r="OO574" s="272"/>
      <c r="OP574" s="272"/>
      <c r="OQ574" s="272"/>
      <c r="OR574" s="272"/>
      <c r="OS574" s="272"/>
      <c r="OT574" s="272"/>
      <c r="OU574" s="272"/>
      <c r="OV574" s="272"/>
      <c r="OW574" s="272"/>
      <c r="OX574" s="272"/>
      <c r="OY574" s="272"/>
      <c r="OZ574" s="272"/>
      <c r="PA574" s="272"/>
      <c r="PB574" s="272"/>
      <c r="PC574" s="272"/>
      <c r="PD574" s="272"/>
      <c r="PE574" s="272"/>
      <c r="PF574" s="272"/>
      <c r="PG574" s="272"/>
      <c r="PH574" s="272"/>
      <c r="PI574" s="272"/>
      <c r="PJ574" s="272"/>
      <c r="PK574" s="272"/>
      <c r="PL574" s="272"/>
      <c r="PM574" s="272"/>
      <c r="PN574" s="272"/>
      <c r="PO574" s="272"/>
      <c r="PP574" s="272"/>
      <c r="PQ574" s="272"/>
      <c r="PR574" s="272"/>
      <c r="PS574" s="272"/>
      <c r="PT574" s="272"/>
      <c r="PU574" s="272"/>
      <c r="PV574" s="272"/>
      <c r="PW574" s="272"/>
      <c r="PX574" s="272"/>
      <c r="PY574" s="272"/>
      <c r="PZ574" s="272"/>
      <c r="QA574" s="272"/>
      <c r="QB574" s="272"/>
      <c r="QC574" s="272"/>
      <c r="QD574" s="272"/>
      <c r="QE574" s="272"/>
      <c r="QF574" s="272"/>
      <c r="QG574" s="272"/>
      <c r="QH574" s="272"/>
      <c r="QI574" s="272"/>
      <c r="QJ574" s="272"/>
      <c r="QK574" s="272"/>
      <c r="QL574" s="272"/>
      <c r="QM574" s="272"/>
      <c r="QN574" s="272"/>
      <c r="QO574" s="272"/>
      <c r="QP574" s="272"/>
      <c r="QQ574" s="272"/>
      <c r="QR574" s="272"/>
      <c r="QS574" s="272"/>
      <c r="QT574" s="272"/>
      <c r="QU574" s="272"/>
      <c r="QV574" s="272"/>
      <c r="QW574" s="272"/>
      <c r="QX574" s="272"/>
      <c r="QY574" s="272"/>
      <c r="QZ574" s="272"/>
      <c r="RA574" s="272"/>
      <c r="RB574" s="272"/>
      <c r="RC574" s="272"/>
      <c r="RD574" s="272"/>
      <c r="RE574" s="272"/>
      <c r="RF574" s="272"/>
      <c r="RG574" s="272"/>
      <c r="RH574" s="272"/>
      <c r="RI574" s="272"/>
      <c r="RJ574" s="272"/>
      <c r="RK574" s="272"/>
      <c r="RL574" s="272"/>
      <c r="RM574" s="272"/>
      <c r="RN574" s="272"/>
      <c r="RO574" s="272"/>
      <c r="RP574" s="272"/>
      <c r="RQ574" s="272"/>
      <c r="RR574" s="272"/>
      <c r="RS574" s="272"/>
      <c r="RT574" s="272"/>
      <c r="RU574" s="272"/>
      <c r="RV574" s="272"/>
      <c r="RW574" s="272"/>
      <c r="RX574" s="272"/>
      <c r="RY574" s="272"/>
      <c r="RZ574" s="272"/>
      <c r="SA574" s="272"/>
      <c r="SB574" s="272"/>
      <c r="SC574" s="272"/>
      <c r="SD574" s="272"/>
      <c r="SE574" s="272"/>
      <c r="SF574" s="272"/>
      <c r="SG574" s="272"/>
      <c r="SH574" s="272"/>
      <c r="SI574" s="272"/>
      <c r="SJ574" s="272"/>
      <c r="SK574" s="272"/>
      <c r="SL574" s="272"/>
      <c r="SM574" s="272"/>
      <c r="SN574" s="272"/>
      <c r="SO574" s="272"/>
      <c r="SP574" s="272"/>
      <c r="SQ574" s="272"/>
      <c r="SR574" s="272"/>
      <c r="SS574" s="272"/>
      <c r="ST574" s="272"/>
      <c r="SU574" s="272"/>
      <c r="SV574" s="272"/>
      <c r="SW574" s="272"/>
      <c r="SX574" s="272"/>
      <c r="SY574" s="272"/>
      <c r="SZ574" s="272"/>
      <c r="TA574" s="272"/>
      <c r="TB574" s="272"/>
      <c r="TC574" s="272"/>
      <c r="TD574" s="272"/>
      <c r="TE574" s="272"/>
      <c r="TF574" s="272"/>
      <c r="TG574" s="272"/>
      <c r="TH574" s="272"/>
      <c r="TI574" s="272"/>
      <c r="TJ574" s="272"/>
      <c r="TK574" s="272"/>
      <c r="TL574" s="272"/>
      <c r="TM574" s="272"/>
      <c r="TN574" s="272"/>
      <c r="TO574" s="272"/>
      <c r="TP574" s="272"/>
      <c r="TQ574" s="272"/>
      <c r="TR574" s="272"/>
      <c r="TS574" s="272"/>
      <c r="TT574" s="272"/>
      <c r="TU574" s="272"/>
      <c r="TV574" s="272"/>
      <c r="TW574" s="272"/>
      <c r="TX574" s="272"/>
      <c r="TY574" s="272"/>
      <c r="TZ574" s="272"/>
      <c r="UA574" s="272"/>
      <c r="UB574" s="272"/>
      <c r="UC574" s="272"/>
      <c r="UD574" s="272"/>
      <c r="UE574" s="272"/>
      <c r="UF574" s="272"/>
      <c r="UG574" s="272"/>
      <c r="UH574" s="272"/>
      <c r="UI574" s="272"/>
      <c r="UJ574" s="272"/>
      <c r="UK574" s="272"/>
      <c r="UL574" s="272"/>
      <c r="UM574" s="272"/>
      <c r="UN574" s="272"/>
      <c r="UO574" s="272"/>
      <c r="UP574" s="272"/>
      <c r="UQ574" s="272"/>
      <c r="UR574" s="272"/>
      <c r="US574" s="272"/>
      <c r="UT574" s="272"/>
      <c r="UU574" s="272"/>
      <c r="UV574" s="272"/>
      <c r="UW574" s="272"/>
      <c r="UX574" s="272"/>
      <c r="UY574" s="272"/>
      <c r="UZ574" s="272"/>
      <c r="VA574" s="272"/>
      <c r="VB574" s="272"/>
      <c r="VC574" s="272"/>
      <c r="VD574" s="272"/>
      <c r="VE574" s="272"/>
      <c r="VF574" s="272"/>
      <c r="VG574" s="272"/>
      <c r="VH574" s="272"/>
      <c r="VI574" s="272"/>
      <c r="VJ574" s="272"/>
      <c r="VK574" s="272"/>
      <c r="VL574" s="272"/>
      <c r="VM574" s="272"/>
      <c r="VN574" s="272"/>
      <c r="VO574" s="272"/>
      <c r="VP574" s="272"/>
      <c r="VQ574" s="272"/>
      <c r="VR574" s="272"/>
      <c r="VS574" s="272"/>
      <c r="VT574" s="272"/>
      <c r="VU574" s="272"/>
      <c r="VV574" s="272"/>
      <c r="VW574" s="272"/>
      <c r="VX574" s="272"/>
      <c r="VY574" s="272"/>
      <c r="VZ574" s="272"/>
      <c r="WA574" s="272"/>
      <c r="WB574" s="272"/>
      <c r="WC574" s="272"/>
      <c r="WD574" s="272"/>
      <c r="WE574" s="272"/>
      <c r="WF574" s="272"/>
      <c r="WG574" s="272"/>
      <c r="WH574" s="272"/>
      <c r="WI574" s="272"/>
      <c r="WJ574" s="272"/>
      <c r="WK574" s="272"/>
      <c r="WL574" s="272"/>
      <c r="WM574" s="272"/>
      <c r="WN574" s="272"/>
      <c r="WO574" s="272"/>
      <c r="WP574" s="272"/>
      <c r="WQ574" s="272"/>
      <c r="WR574" s="272"/>
      <c r="WS574" s="272"/>
      <c r="WT574" s="272"/>
      <c r="WU574" s="272"/>
      <c r="WV574" s="272"/>
      <c r="WW574" s="272"/>
      <c r="WX574" s="272"/>
      <c r="WY574" s="272"/>
      <c r="WZ574" s="272"/>
      <c r="XA574" s="272"/>
      <c r="XB574" s="272"/>
      <c r="XC574" s="272"/>
      <c r="XD574" s="272"/>
      <c r="XE574" s="272"/>
      <c r="XF574" s="272"/>
      <c r="XG574" s="272"/>
      <c r="XH574" s="272"/>
      <c r="XI574" s="272"/>
      <c r="XJ574" s="272"/>
      <c r="XK574" s="272"/>
      <c r="XL574" s="272"/>
      <c r="XM574" s="272"/>
      <c r="XN574" s="272"/>
      <c r="XO574" s="272"/>
      <c r="XP574" s="272"/>
      <c r="XQ574" s="272"/>
      <c r="XR574" s="272"/>
      <c r="XS574" s="272"/>
      <c r="XT574" s="272"/>
      <c r="XU574" s="272"/>
      <c r="XV574" s="272"/>
      <c r="XW574" s="272"/>
      <c r="XX574" s="272"/>
      <c r="XY574" s="272"/>
      <c r="XZ574" s="272"/>
      <c r="YA574" s="272"/>
      <c r="YB574" s="272"/>
      <c r="YC574" s="272"/>
      <c r="YD574" s="272"/>
      <c r="YE574" s="272"/>
      <c r="YF574" s="272"/>
      <c r="YG574" s="272"/>
      <c r="YH574" s="272"/>
      <c r="YI574" s="272"/>
      <c r="YJ574" s="272"/>
      <c r="YK574" s="272"/>
      <c r="YL574" s="272"/>
      <c r="YM574" s="272"/>
      <c r="YN574" s="272"/>
      <c r="YO574" s="272"/>
      <c r="YP574" s="272"/>
      <c r="YQ574" s="272"/>
      <c r="YR574" s="272"/>
      <c r="YS574" s="272"/>
      <c r="YT574" s="272"/>
      <c r="YU574" s="272"/>
      <c r="YV574" s="272"/>
      <c r="YW574" s="272"/>
      <c r="YX574" s="272"/>
      <c r="YY574" s="272"/>
      <c r="YZ574" s="272"/>
      <c r="ZA574" s="272"/>
      <c r="ZB574" s="272"/>
      <c r="ZC574" s="272"/>
      <c r="ZD574" s="272"/>
      <c r="ZE574" s="272"/>
      <c r="ZF574" s="272"/>
      <c r="ZG574" s="272"/>
      <c r="ZH574" s="272"/>
      <c r="ZI574" s="272"/>
      <c r="ZJ574" s="272"/>
      <c r="ZK574" s="272"/>
      <c r="ZL574" s="272"/>
      <c r="ZM574" s="272"/>
      <c r="ZN574" s="272"/>
      <c r="ZO574" s="272"/>
      <c r="ZP574" s="272"/>
      <c r="ZQ574" s="272"/>
      <c r="ZR574" s="272"/>
      <c r="ZS574" s="272"/>
      <c r="ZT574" s="272"/>
      <c r="ZU574" s="272"/>
      <c r="ZV574" s="272"/>
      <c r="ZW574" s="272"/>
      <c r="ZX574" s="272"/>
      <c r="ZY574" s="272"/>
      <c r="ZZ574" s="272"/>
      <c r="AAA574" s="272"/>
      <c r="AAB574" s="272"/>
      <c r="AAC574" s="272"/>
      <c r="AAD574" s="272"/>
      <c r="AAE574" s="272"/>
      <c r="AAF574" s="272"/>
      <c r="AAG574" s="272"/>
      <c r="AAH574" s="272"/>
      <c r="AAI574" s="272"/>
      <c r="AAJ574" s="272"/>
      <c r="AAK574" s="272"/>
      <c r="AAL574" s="272"/>
      <c r="AAM574" s="272"/>
      <c r="AAN574" s="272"/>
      <c r="AAO574" s="272"/>
      <c r="AAP574" s="272"/>
      <c r="AAQ574" s="272"/>
      <c r="AAR574" s="272"/>
      <c r="AAS574" s="272"/>
      <c r="AAT574" s="272"/>
      <c r="AAU574" s="272"/>
      <c r="AAV574" s="272"/>
      <c r="AAW574" s="272"/>
      <c r="AAX574" s="272"/>
      <c r="AAY574" s="272"/>
      <c r="AAZ574" s="272"/>
      <c r="ABA574" s="272"/>
      <c r="ABB574" s="272"/>
      <c r="ABC574" s="272"/>
      <c r="ABD574" s="272"/>
      <c r="ABE574" s="272"/>
      <c r="ABF574" s="272"/>
      <c r="ABG574" s="272"/>
      <c r="ABH574" s="272"/>
      <c r="ABI574" s="272"/>
      <c r="ABJ574" s="272"/>
      <c r="ABK574" s="272"/>
      <c r="ABL574" s="272"/>
      <c r="ABM574" s="272"/>
      <c r="ABN574" s="272"/>
      <c r="ABO574" s="272"/>
      <c r="ABP574" s="272"/>
      <c r="ABQ574" s="272"/>
      <c r="ABR574" s="272"/>
      <c r="ABS574" s="272"/>
      <c r="ABT574" s="272"/>
      <c r="ABU574" s="272"/>
      <c r="ABV574" s="272"/>
      <c r="ABW574" s="272"/>
      <c r="ABX574" s="272"/>
      <c r="ABY574" s="272"/>
      <c r="ABZ574" s="272"/>
      <c r="ACA574" s="272"/>
      <c r="ACB574" s="272"/>
      <c r="ACC574" s="272"/>
      <c r="ACD574" s="272"/>
      <c r="ACE574" s="272"/>
      <c r="ACF574" s="272"/>
      <c r="ACG574" s="272"/>
      <c r="ACH574" s="272"/>
      <c r="ACI574" s="272"/>
      <c r="ACJ574" s="272"/>
      <c r="ACK574" s="272"/>
      <c r="ACL574" s="272"/>
      <c r="ACM574" s="272"/>
      <c r="ACN574" s="272"/>
      <c r="ACO574" s="272"/>
      <c r="ACP574" s="272"/>
      <c r="ACQ574" s="272"/>
      <c r="ACR574" s="272"/>
      <c r="ACS574" s="272"/>
      <c r="ACT574" s="272"/>
      <c r="ACU574" s="272"/>
      <c r="ACV574" s="272"/>
      <c r="ACW574" s="272"/>
      <c r="ACX574" s="272"/>
      <c r="ACY574" s="272"/>
      <c r="ACZ574" s="272"/>
      <c r="ADA574" s="272"/>
      <c r="ADB574" s="272"/>
      <c r="ADC574" s="272"/>
      <c r="ADD574" s="272"/>
      <c r="ADE574" s="272"/>
      <c r="ADF574" s="272"/>
      <c r="ADG574" s="272"/>
      <c r="ADH574" s="272"/>
      <c r="ADI574" s="272"/>
      <c r="ADJ574" s="272"/>
      <c r="ADK574" s="272"/>
      <c r="ADL574" s="272"/>
      <c r="ADM574" s="272"/>
      <c r="ADN574" s="272"/>
      <c r="ADO574" s="272"/>
      <c r="ADP574" s="272"/>
      <c r="ADQ574" s="272"/>
      <c r="ADR574" s="272"/>
      <c r="ADS574" s="272"/>
      <c r="ADT574" s="272"/>
      <c r="ADU574" s="272"/>
      <c r="ADV574" s="272"/>
      <c r="ADW574" s="272"/>
      <c r="ADX574" s="272"/>
      <c r="ADY574" s="272"/>
      <c r="ADZ574" s="272"/>
      <c r="AEA574" s="272"/>
      <c r="AEB574" s="272"/>
      <c r="AEC574" s="272"/>
      <c r="AED574" s="272"/>
      <c r="AEE574" s="272"/>
      <c r="AEF574" s="272"/>
      <c r="AEG574" s="272"/>
      <c r="AEH574" s="272"/>
      <c r="AEI574" s="272"/>
      <c r="AEJ574" s="272"/>
      <c r="AEK574" s="272"/>
      <c r="AEL574" s="272"/>
      <c r="AEM574" s="272"/>
      <c r="AEN574" s="272"/>
      <c r="AEO574" s="272"/>
      <c r="AEP574" s="272"/>
      <c r="AEQ574" s="272"/>
      <c r="AER574" s="272"/>
      <c r="AES574" s="272"/>
      <c r="AET574" s="272"/>
      <c r="AEU574" s="272"/>
      <c r="AEV574" s="272"/>
      <c r="AEW574" s="272"/>
      <c r="AEX574" s="272"/>
      <c r="AEY574" s="272"/>
      <c r="AEZ574" s="272"/>
      <c r="AFA574" s="272"/>
      <c r="AFB574" s="272"/>
      <c r="AFC574" s="272"/>
      <c r="AFD574" s="272"/>
      <c r="AFE574" s="272"/>
      <c r="AFF574" s="272"/>
      <c r="AFG574" s="272"/>
      <c r="AFH574" s="272"/>
      <c r="AFI574" s="272"/>
      <c r="AFJ574" s="272"/>
      <c r="AFK574" s="272"/>
      <c r="AFL574" s="272"/>
      <c r="AFM574" s="272"/>
      <c r="AFN574" s="272"/>
      <c r="AFO574" s="272"/>
      <c r="AFP574" s="272"/>
      <c r="AFQ574" s="272"/>
      <c r="AFR574" s="272"/>
      <c r="AFS574" s="272"/>
      <c r="AFT574" s="272"/>
      <c r="AFU574" s="272"/>
      <c r="AFV574" s="272"/>
      <c r="AFW574" s="272"/>
      <c r="AFX574" s="272"/>
      <c r="AFY574" s="272"/>
      <c r="AFZ574" s="272"/>
      <c r="AGA574" s="272"/>
      <c r="AGB574" s="272"/>
      <c r="AGC574" s="272"/>
      <c r="AGD574" s="272"/>
      <c r="AGE574" s="272"/>
      <c r="AGF574" s="272"/>
      <c r="AGG574" s="272"/>
      <c r="AGH574" s="272"/>
      <c r="AGI574" s="272"/>
      <c r="AGJ574" s="272"/>
      <c r="AGK574" s="272"/>
      <c r="AGL574" s="272"/>
      <c r="AGM574" s="272"/>
      <c r="AGN574" s="272"/>
      <c r="AGO574" s="272"/>
      <c r="AGP574" s="272"/>
      <c r="AGQ574" s="272"/>
      <c r="AGR574" s="272"/>
      <c r="AGS574" s="272"/>
      <c r="AGT574" s="272"/>
      <c r="AGU574" s="272"/>
      <c r="AGV574" s="272"/>
      <c r="AGW574" s="272"/>
      <c r="AGX574" s="272"/>
      <c r="AGY574" s="272"/>
      <c r="AGZ574" s="272"/>
      <c r="AHA574" s="272"/>
      <c r="AHB574" s="272"/>
      <c r="AHC574" s="272"/>
      <c r="AHD574" s="272"/>
      <c r="AHE574" s="272"/>
      <c r="AHF574" s="272"/>
      <c r="AHG574" s="272"/>
      <c r="AHH574" s="272"/>
      <c r="AHI574" s="272"/>
      <c r="AHJ574" s="272"/>
      <c r="AHK574" s="272"/>
      <c r="AHL574" s="272"/>
      <c r="AHM574" s="272"/>
      <c r="AHN574" s="272"/>
      <c r="AHO574" s="272"/>
      <c r="AHP574" s="272"/>
      <c r="AHQ574" s="272"/>
      <c r="AHR574" s="272"/>
      <c r="AHS574" s="272"/>
      <c r="AHT574" s="272"/>
      <c r="AHU574" s="272"/>
      <c r="AHV574" s="272"/>
      <c r="AHW574" s="272"/>
      <c r="AHX574" s="272"/>
      <c r="AHY574" s="272"/>
      <c r="AHZ574" s="272"/>
      <c r="AIA574" s="272"/>
      <c r="AIB574" s="272"/>
      <c r="AIC574" s="272"/>
      <c r="AID574" s="272"/>
      <c r="AIE574" s="272"/>
      <c r="AIF574" s="272"/>
      <c r="AIG574" s="272"/>
      <c r="AIH574" s="272"/>
      <c r="AII574" s="272"/>
      <c r="AIJ574" s="272"/>
      <c r="AIK574" s="272"/>
      <c r="AIL574" s="272"/>
      <c r="AIM574" s="272"/>
      <c r="AIN574" s="272"/>
      <c r="AIO574" s="272"/>
      <c r="AIP574" s="272"/>
      <c r="AIQ574" s="272"/>
      <c r="AIR574" s="272"/>
      <c r="AIS574" s="272"/>
      <c r="AIT574" s="272"/>
      <c r="AIU574" s="272"/>
      <c r="AIV574" s="272"/>
      <c r="AIW574" s="272"/>
      <c r="AIX574" s="272"/>
      <c r="AIY574" s="272"/>
      <c r="AIZ574" s="272"/>
      <c r="AJA574" s="272"/>
      <c r="AJB574" s="272"/>
      <c r="AJC574" s="272"/>
      <c r="AJD574" s="272"/>
      <c r="AJE574" s="272"/>
      <c r="AJF574" s="272"/>
      <c r="AJG574" s="272"/>
      <c r="AJH574" s="272"/>
      <c r="AJI574" s="272"/>
      <c r="AJJ574" s="272"/>
      <c r="AJK574" s="272"/>
      <c r="AJL574" s="272"/>
      <c r="AJM574" s="272"/>
      <c r="AJN574" s="272"/>
      <c r="AJO574" s="272"/>
      <c r="AJP574" s="272"/>
      <c r="AJQ574" s="272"/>
      <c r="AJR574" s="272"/>
      <c r="AJS574" s="272"/>
      <c r="AJT574" s="272"/>
      <c r="AJU574" s="272"/>
      <c r="AJV574" s="272"/>
      <c r="AJW574" s="272"/>
      <c r="AJX574" s="272"/>
      <c r="AJY574" s="272"/>
      <c r="AJZ574" s="272"/>
      <c r="AKA574" s="272"/>
      <c r="AKB574" s="272"/>
      <c r="AKC574" s="272"/>
      <c r="AKD574" s="272"/>
      <c r="AKE574" s="272"/>
      <c r="AKF574" s="272"/>
      <c r="AKG574" s="272"/>
      <c r="AKH574" s="272"/>
      <c r="AKI574" s="272"/>
      <c r="AKJ574" s="272"/>
      <c r="AKK574" s="272"/>
      <c r="AKL574" s="272"/>
      <c r="AKM574" s="272"/>
      <c r="AKN574" s="272"/>
      <c r="AKO574" s="272"/>
      <c r="AKP574" s="272"/>
      <c r="AKQ574" s="272"/>
      <c r="AKR574" s="272"/>
      <c r="AKS574" s="272"/>
      <c r="AKT574" s="272"/>
      <c r="AKU574" s="272"/>
      <c r="AKV574" s="272"/>
      <c r="AKW574" s="272"/>
      <c r="AKX574" s="272"/>
      <c r="AKY574" s="272"/>
      <c r="AKZ574" s="272"/>
      <c r="ALA574" s="272"/>
      <c r="ALB574" s="272"/>
      <c r="ALC574" s="272"/>
      <c r="ALD574" s="272"/>
      <c r="ALE574" s="272"/>
    </row>
    <row r="575" spans="1:993" s="274" customFormat="1" ht="76.5" x14ac:dyDescent="0.2">
      <c r="A575" s="395" t="s">
        <v>8587</v>
      </c>
      <c r="B575" s="18" t="s">
        <v>3984</v>
      </c>
      <c r="C575" s="35" t="s">
        <v>1422</v>
      </c>
      <c r="D575" s="206"/>
      <c r="E575" s="35" t="s">
        <v>6439</v>
      </c>
      <c r="F575" s="190"/>
      <c r="G575" s="190"/>
      <c r="H575" s="13" t="s">
        <v>1790</v>
      </c>
      <c r="I575" s="239" t="s">
        <v>4899</v>
      </c>
      <c r="J575" s="18" t="s">
        <v>2101</v>
      </c>
      <c r="K575" s="13"/>
      <c r="L575" s="315">
        <v>1</v>
      </c>
      <c r="M575" s="329" t="s">
        <v>7570</v>
      </c>
      <c r="N575" s="329" t="s">
        <v>7570</v>
      </c>
      <c r="O575" s="329" t="s">
        <v>7570</v>
      </c>
      <c r="P575" s="329" t="s">
        <v>7570</v>
      </c>
      <c r="Q575" s="329" t="s">
        <v>7570</v>
      </c>
      <c r="R575" s="272"/>
      <c r="S575" s="272"/>
      <c r="T575" s="272"/>
      <c r="U575" s="272"/>
      <c r="V575" s="272"/>
      <c r="W575" s="272"/>
      <c r="X575" s="272"/>
      <c r="Y575" s="272"/>
      <c r="Z575" s="272"/>
      <c r="AA575" s="272"/>
      <c r="AB575" s="272"/>
      <c r="AC575" s="272"/>
      <c r="AD575" s="272"/>
      <c r="AE575" s="272"/>
      <c r="AF575" s="272"/>
      <c r="AG575" s="272"/>
      <c r="AH575" s="272"/>
      <c r="AI575" s="272"/>
      <c r="AJ575" s="272"/>
      <c r="AK575" s="272"/>
      <c r="AL575" s="272"/>
      <c r="AM575" s="272"/>
      <c r="AN575" s="272"/>
      <c r="AO575" s="272"/>
      <c r="AP575" s="272"/>
      <c r="AQ575" s="272"/>
      <c r="AR575" s="272"/>
      <c r="AS575" s="272"/>
      <c r="AT575" s="272"/>
      <c r="AU575" s="272"/>
      <c r="AV575" s="272"/>
      <c r="AW575" s="272"/>
      <c r="AX575" s="272"/>
      <c r="AY575" s="272"/>
      <c r="AZ575" s="272"/>
      <c r="BA575" s="272"/>
      <c r="BB575" s="272"/>
      <c r="BC575" s="272"/>
      <c r="BD575" s="272"/>
      <c r="BE575" s="272"/>
      <c r="BF575" s="272"/>
      <c r="BG575" s="272"/>
      <c r="BH575" s="272"/>
      <c r="BI575" s="272"/>
      <c r="BJ575" s="272"/>
      <c r="BK575" s="272"/>
      <c r="BL575" s="272"/>
      <c r="BM575" s="272"/>
      <c r="BN575" s="272"/>
      <c r="BO575" s="272"/>
      <c r="BP575" s="272"/>
      <c r="BQ575" s="272"/>
      <c r="BR575" s="272"/>
      <c r="BS575" s="272"/>
      <c r="BT575" s="272"/>
      <c r="BU575" s="272"/>
      <c r="BV575" s="272"/>
      <c r="BW575" s="272"/>
      <c r="BX575" s="272"/>
      <c r="BY575" s="272"/>
      <c r="BZ575" s="272"/>
      <c r="CA575" s="272"/>
      <c r="CB575" s="272"/>
      <c r="CC575" s="272"/>
      <c r="CD575" s="272"/>
      <c r="CE575" s="272"/>
      <c r="CF575" s="272"/>
      <c r="CG575" s="272"/>
      <c r="CH575" s="272"/>
      <c r="CI575" s="272"/>
      <c r="CJ575" s="272"/>
      <c r="CK575" s="272"/>
      <c r="CL575" s="272"/>
      <c r="CM575" s="272"/>
      <c r="CN575" s="272"/>
      <c r="CO575" s="272"/>
      <c r="CP575" s="272"/>
      <c r="CQ575" s="272"/>
      <c r="CR575" s="272"/>
      <c r="CS575" s="272"/>
      <c r="CT575" s="272"/>
      <c r="CU575" s="272"/>
      <c r="CV575" s="272"/>
      <c r="CW575" s="272"/>
      <c r="CX575" s="272"/>
      <c r="CY575" s="272"/>
      <c r="CZ575" s="272"/>
      <c r="DA575" s="272"/>
      <c r="DB575" s="272"/>
      <c r="DC575" s="272"/>
      <c r="DD575" s="272"/>
      <c r="DE575" s="272"/>
      <c r="DF575" s="272"/>
      <c r="DG575" s="272"/>
      <c r="DH575" s="272"/>
      <c r="DI575" s="272"/>
      <c r="DJ575" s="272"/>
      <c r="DK575" s="272"/>
      <c r="DL575" s="272"/>
      <c r="DM575" s="272"/>
      <c r="DN575" s="272"/>
      <c r="DO575" s="272"/>
      <c r="DP575" s="272"/>
      <c r="DQ575" s="272"/>
      <c r="DR575" s="272"/>
      <c r="DS575" s="272"/>
      <c r="DT575" s="272"/>
      <c r="DU575" s="272"/>
      <c r="DV575" s="272"/>
      <c r="DW575" s="272"/>
      <c r="DX575" s="272"/>
      <c r="DY575" s="272"/>
      <c r="DZ575" s="272"/>
      <c r="EA575" s="272"/>
      <c r="EB575" s="272"/>
      <c r="EC575" s="272"/>
      <c r="ED575" s="272"/>
      <c r="EE575" s="272"/>
      <c r="EF575" s="272"/>
      <c r="EG575" s="272"/>
      <c r="EH575" s="272"/>
      <c r="EI575" s="272"/>
      <c r="EJ575" s="272"/>
      <c r="EK575" s="272"/>
      <c r="EL575" s="272"/>
      <c r="EM575" s="272"/>
      <c r="EN575" s="272"/>
      <c r="EO575" s="272"/>
      <c r="EP575" s="272"/>
      <c r="EQ575" s="272"/>
      <c r="ER575" s="272"/>
      <c r="ES575" s="272"/>
      <c r="ET575" s="272"/>
      <c r="EU575" s="272"/>
      <c r="EV575" s="272"/>
      <c r="EW575" s="272"/>
      <c r="EX575" s="272"/>
      <c r="EY575" s="272"/>
      <c r="EZ575" s="272"/>
      <c r="FA575" s="272"/>
      <c r="FB575" s="272"/>
      <c r="FC575" s="272"/>
      <c r="FD575" s="272"/>
      <c r="FE575" s="272"/>
      <c r="FF575" s="272"/>
      <c r="FG575" s="272"/>
      <c r="FH575" s="272"/>
      <c r="FI575" s="272"/>
      <c r="FJ575" s="272"/>
      <c r="FK575" s="272"/>
      <c r="FL575" s="272"/>
      <c r="FM575" s="272"/>
      <c r="FN575" s="272"/>
      <c r="FO575" s="272"/>
      <c r="FP575" s="272"/>
      <c r="FQ575" s="272"/>
      <c r="FR575" s="272"/>
      <c r="FS575" s="272"/>
      <c r="FT575" s="272"/>
      <c r="FU575" s="272"/>
      <c r="FV575" s="272"/>
      <c r="FW575" s="272"/>
      <c r="FX575" s="272"/>
      <c r="FY575" s="272"/>
      <c r="FZ575" s="272"/>
      <c r="GA575" s="272"/>
      <c r="GB575" s="272"/>
      <c r="GC575" s="272"/>
      <c r="GD575" s="272"/>
      <c r="GE575" s="272"/>
      <c r="GF575" s="272"/>
      <c r="GG575" s="272"/>
      <c r="GH575" s="272"/>
      <c r="GI575" s="272"/>
      <c r="GJ575" s="272"/>
      <c r="GK575" s="272"/>
      <c r="GL575" s="272"/>
      <c r="GM575" s="272"/>
      <c r="GN575" s="272"/>
      <c r="GO575" s="272"/>
      <c r="GP575" s="272"/>
      <c r="GQ575" s="272"/>
      <c r="GR575" s="272"/>
      <c r="GS575" s="272"/>
      <c r="GT575" s="272"/>
      <c r="GU575" s="272"/>
      <c r="GV575" s="272"/>
      <c r="GW575" s="272"/>
      <c r="GX575" s="272"/>
      <c r="GY575" s="272"/>
      <c r="GZ575" s="272"/>
      <c r="HA575" s="272"/>
      <c r="HB575" s="272"/>
      <c r="HC575" s="272"/>
      <c r="HD575" s="272"/>
      <c r="HE575" s="272"/>
      <c r="HF575" s="272"/>
      <c r="HG575" s="272"/>
      <c r="HH575" s="272"/>
      <c r="HI575" s="272"/>
      <c r="HJ575" s="272"/>
      <c r="HK575" s="272"/>
      <c r="HL575" s="272"/>
      <c r="HM575" s="272"/>
      <c r="HN575" s="272"/>
      <c r="HO575" s="272"/>
      <c r="HP575" s="272"/>
      <c r="HQ575" s="272"/>
      <c r="HR575" s="272"/>
      <c r="HS575" s="272"/>
      <c r="HT575" s="272"/>
      <c r="HU575" s="272"/>
      <c r="HV575" s="272"/>
      <c r="HW575" s="272"/>
      <c r="HX575" s="272"/>
      <c r="HY575" s="272"/>
      <c r="HZ575" s="272"/>
      <c r="IA575" s="272"/>
      <c r="IB575" s="272"/>
      <c r="IC575" s="272"/>
      <c r="ID575" s="272"/>
      <c r="IE575" s="272"/>
      <c r="IF575" s="272"/>
      <c r="IG575" s="272"/>
      <c r="IH575" s="272"/>
      <c r="II575" s="272"/>
      <c r="IJ575" s="272"/>
      <c r="IK575" s="272"/>
      <c r="IL575" s="272"/>
      <c r="IM575" s="272"/>
      <c r="IN575" s="272"/>
      <c r="IO575" s="272"/>
      <c r="IP575" s="272"/>
      <c r="IQ575" s="272"/>
      <c r="IR575" s="272"/>
      <c r="IS575" s="272"/>
      <c r="IT575" s="272"/>
      <c r="IU575" s="272"/>
      <c r="IV575" s="272"/>
      <c r="IW575" s="272"/>
      <c r="IX575" s="272"/>
      <c r="IY575" s="272"/>
      <c r="IZ575" s="272"/>
      <c r="JA575" s="272"/>
      <c r="JB575" s="272"/>
      <c r="JC575" s="272"/>
      <c r="JD575" s="272"/>
      <c r="JE575" s="272"/>
      <c r="JF575" s="272"/>
      <c r="JG575" s="272"/>
      <c r="JH575" s="272"/>
      <c r="JI575" s="272"/>
      <c r="JJ575" s="272"/>
      <c r="JK575" s="272"/>
      <c r="JL575" s="272"/>
      <c r="JM575" s="272"/>
      <c r="JN575" s="272"/>
      <c r="JO575" s="272"/>
      <c r="JP575" s="272"/>
      <c r="JQ575" s="272"/>
      <c r="JR575" s="272"/>
      <c r="JS575" s="272"/>
      <c r="JT575" s="272"/>
      <c r="JU575" s="272"/>
      <c r="JV575" s="272"/>
      <c r="JW575" s="272"/>
      <c r="JX575" s="272"/>
      <c r="JY575" s="272"/>
      <c r="JZ575" s="272"/>
      <c r="KA575" s="272"/>
      <c r="KB575" s="272"/>
      <c r="KC575" s="272"/>
      <c r="KD575" s="272"/>
      <c r="KE575" s="272"/>
      <c r="KF575" s="272"/>
      <c r="KG575" s="272"/>
      <c r="KH575" s="272"/>
      <c r="KI575" s="272"/>
      <c r="KJ575" s="272"/>
      <c r="KK575" s="272"/>
      <c r="KL575" s="272"/>
      <c r="KM575" s="272"/>
      <c r="KN575" s="272"/>
      <c r="KO575" s="272"/>
      <c r="KP575" s="272"/>
      <c r="KQ575" s="272"/>
      <c r="KR575" s="272"/>
      <c r="KS575" s="272"/>
      <c r="KT575" s="272"/>
      <c r="KU575" s="272"/>
      <c r="KV575" s="272"/>
      <c r="KW575" s="272"/>
      <c r="KX575" s="272"/>
      <c r="KY575" s="272"/>
      <c r="KZ575" s="272"/>
      <c r="LA575" s="272"/>
      <c r="LB575" s="272"/>
      <c r="LC575" s="272"/>
      <c r="LD575" s="272"/>
      <c r="LE575" s="272"/>
      <c r="LF575" s="272"/>
      <c r="LG575" s="272"/>
      <c r="LH575" s="272"/>
      <c r="LI575" s="272"/>
      <c r="LJ575" s="272"/>
      <c r="LK575" s="272"/>
      <c r="LL575" s="272"/>
      <c r="LM575" s="272"/>
      <c r="LN575" s="272"/>
      <c r="LO575" s="272"/>
      <c r="LP575" s="272"/>
      <c r="LQ575" s="272"/>
      <c r="LR575" s="272"/>
      <c r="LS575" s="272"/>
      <c r="LT575" s="272"/>
      <c r="LU575" s="272"/>
      <c r="LV575" s="272"/>
      <c r="LW575" s="272"/>
      <c r="LX575" s="272"/>
      <c r="LY575" s="272"/>
      <c r="LZ575" s="272"/>
      <c r="MA575" s="272"/>
      <c r="MB575" s="272"/>
      <c r="MC575" s="272"/>
      <c r="MD575" s="272"/>
      <c r="ME575" s="272"/>
      <c r="MF575" s="272"/>
      <c r="MG575" s="272"/>
      <c r="MH575" s="272"/>
      <c r="MI575" s="272"/>
      <c r="MJ575" s="272"/>
      <c r="MK575" s="272"/>
      <c r="ML575" s="272"/>
      <c r="MM575" s="272"/>
      <c r="MN575" s="272"/>
      <c r="MO575" s="272"/>
      <c r="MP575" s="272"/>
      <c r="MQ575" s="272"/>
      <c r="MR575" s="272"/>
      <c r="MS575" s="272"/>
      <c r="MT575" s="272"/>
      <c r="MU575" s="272"/>
      <c r="MV575" s="272"/>
      <c r="MW575" s="272"/>
      <c r="MX575" s="272"/>
      <c r="MY575" s="272"/>
      <c r="MZ575" s="272"/>
      <c r="NA575" s="272"/>
      <c r="NB575" s="272"/>
      <c r="NC575" s="272"/>
      <c r="ND575" s="272"/>
      <c r="NE575" s="272"/>
      <c r="NF575" s="272"/>
      <c r="NG575" s="272"/>
      <c r="NH575" s="272"/>
      <c r="NI575" s="272"/>
      <c r="NJ575" s="272"/>
      <c r="NK575" s="272"/>
      <c r="NL575" s="272"/>
      <c r="NM575" s="272"/>
      <c r="NN575" s="272"/>
      <c r="NO575" s="272"/>
      <c r="NP575" s="272"/>
      <c r="NQ575" s="272"/>
      <c r="NR575" s="272"/>
      <c r="NS575" s="272"/>
      <c r="NT575" s="272"/>
      <c r="NU575" s="272"/>
      <c r="NV575" s="272"/>
      <c r="NW575" s="272"/>
      <c r="NX575" s="272"/>
      <c r="NY575" s="272"/>
      <c r="NZ575" s="272"/>
      <c r="OA575" s="272"/>
      <c r="OB575" s="272"/>
      <c r="OC575" s="272"/>
      <c r="OD575" s="272"/>
      <c r="OE575" s="272"/>
      <c r="OF575" s="272"/>
      <c r="OG575" s="272"/>
      <c r="OH575" s="272"/>
      <c r="OI575" s="272"/>
      <c r="OJ575" s="272"/>
      <c r="OK575" s="272"/>
      <c r="OL575" s="272"/>
      <c r="OM575" s="272"/>
      <c r="ON575" s="272"/>
      <c r="OO575" s="272"/>
      <c r="OP575" s="272"/>
      <c r="OQ575" s="272"/>
      <c r="OR575" s="272"/>
      <c r="OS575" s="272"/>
      <c r="OT575" s="272"/>
      <c r="OU575" s="272"/>
      <c r="OV575" s="272"/>
      <c r="OW575" s="272"/>
      <c r="OX575" s="272"/>
      <c r="OY575" s="272"/>
      <c r="OZ575" s="272"/>
      <c r="PA575" s="272"/>
      <c r="PB575" s="272"/>
      <c r="PC575" s="272"/>
      <c r="PD575" s="272"/>
      <c r="PE575" s="272"/>
      <c r="PF575" s="272"/>
      <c r="PG575" s="272"/>
      <c r="PH575" s="272"/>
      <c r="PI575" s="272"/>
      <c r="PJ575" s="272"/>
      <c r="PK575" s="272"/>
      <c r="PL575" s="272"/>
      <c r="PM575" s="272"/>
      <c r="PN575" s="272"/>
      <c r="PO575" s="272"/>
      <c r="PP575" s="272"/>
      <c r="PQ575" s="272"/>
      <c r="PR575" s="272"/>
      <c r="PS575" s="272"/>
      <c r="PT575" s="272"/>
      <c r="PU575" s="272"/>
      <c r="PV575" s="272"/>
      <c r="PW575" s="272"/>
      <c r="PX575" s="272"/>
      <c r="PY575" s="272"/>
      <c r="PZ575" s="272"/>
      <c r="QA575" s="272"/>
      <c r="QB575" s="272"/>
      <c r="QC575" s="272"/>
      <c r="QD575" s="272"/>
      <c r="QE575" s="272"/>
      <c r="QF575" s="272"/>
      <c r="QG575" s="272"/>
      <c r="QH575" s="272"/>
      <c r="QI575" s="272"/>
      <c r="QJ575" s="272"/>
      <c r="QK575" s="272"/>
      <c r="QL575" s="272"/>
      <c r="QM575" s="272"/>
      <c r="QN575" s="272"/>
      <c r="QO575" s="272"/>
      <c r="QP575" s="272"/>
      <c r="QQ575" s="272"/>
      <c r="QR575" s="272"/>
      <c r="QS575" s="272"/>
      <c r="QT575" s="272"/>
      <c r="QU575" s="272"/>
      <c r="QV575" s="272"/>
      <c r="QW575" s="272"/>
      <c r="QX575" s="272"/>
      <c r="QY575" s="272"/>
      <c r="QZ575" s="272"/>
      <c r="RA575" s="272"/>
      <c r="RB575" s="272"/>
      <c r="RC575" s="272"/>
      <c r="RD575" s="272"/>
      <c r="RE575" s="272"/>
      <c r="RF575" s="272"/>
      <c r="RG575" s="272"/>
      <c r="RH575" s="272"/>
      <c r="RI575" s="272"/>
      <c r="RJ575" s="272"/>
      <c r="RK575" s="272"/>
      <c r="RL575" s="272"/>
      <c r="RM575" s="272"/>
      <c r="RN575" s="272"/>
      <c r="RO575" s="272"/>
      <c r="RP575" s="272"/>
      <c r="RQ575" s="272"/>
      <c r="RR575" s="272"/>
      <c r="RS575" s="272"/>
      <c r="RT575" s="272"/>
      <c r="RU575" s="272"/>
      <c r="RV575" s="272"/>
      <c r="RW575" s="272"/>
      <c r="RX575" s="272"/>
      <c r="RY575" s="272"/>
      <c r="RZ575" s="272"/>
      <c r="SA575" s="272"/>
      <c r="SB575" s="272"/>
      <c r="SC575" s="272"/>
      <c r="SD575" s="272"/>
      <c r="SE575" s="272"/>
      <c r="SF575" s="272"/>
      <c r="SG575" s="272"/>
      <c r="SH575" s="272"/>
      <c r="SI575" s="272"/>
      <c r="SJ575" s="272"/>
      <c r="SK575" s="272"/>
      <c r="SL575" s="272"/>
      <c r="SM575" s="272"/>
      <c r="SN575" s="272"/>
      <c r="SO575" s="272"/>
      <c r="SP575" s="272"/>
      <c r="SQ575" s="272"/>
      <c r="SR575" s="272"/>
      <c r="SS575" s="272"/>
      <c r="ST575" s="272"/>
      <c r="SU575" s="272"/>
      <c r="SV575" s="272"/>
      <c r="SW575" s="272"/>
      <c r="SX575" s="272"/>
      <c r="SY575" s="272"/>
      <c r="SZ575" s="272"/>
      <c r="TA575" s="272"/>
      <c r="TB575" s="272"/>
      <c r="TC575" s="272"/>
      <c r="TD575" s="272"/>
      <c r="TE575" s="272"/>
      <c r="TF575" s="272"/>
      <c r="TG575" s="272"/>
      <c r="TH575" s="272"/>
      <c r="TI575" s="272"/>
      <c r="TJ575" s="272"/>
      <c r="TK575" s="272"/>
      <c r="TL575" s="272"/>
      <c r="TM575" s="272"/>
      <c r="TN575" s="272"/>
      <c r="TO575" s="272"/>
      <c r="TP575" s="272"/>
      <c r="TQ575" s="272"/>
      <c r="TR575" s="272"/>
      <c r="TS575" s="272"/>
      <c r="TT575" s="272"/>
      <c r="TU575" s="272"/>
      <c r="TV575" s="272"/>
      <c r="TW575" s="272"/>
      <c r="TX575" s="272"/>
      <c r="TY575" s="272"/>
      <c r="TZ575" s="272"/>
      <c r="UA575" s="272"/>
      <c r="UB575" s="272"/>
      <c r="UC575" s="272"/>
      <c r="UD575" s="272"/>
      <c r="UE575" s="272"/>
      <c r="UF575" s="272"/>
      <c r="UG575" s="272"/>
      <c r="UH575" s="272"/>
      <c r="UI575" s="272"/>
      <c r="UJ575" s="272"/>
      <c r="UK575" s="272"/>
      <c r="UL575" s="272"/>
      <c r="UM575" s="272"/>
      <c r="UN575" s="272"/>
      <c r="UO575" s="272"/>
      <c r="UP575" s="272"/>
      <c r="UQ575" s="272"/>
      <c r="UR575" s="272"/>
      <c r="US575" s="272"/>
      <c r="UT575" s="272"/>
      <c r="UU575" s="272"/>
      <c r="UV575" s="272"/>
      <c r="UW575" s="272"/>
      <c r="UX575" s="272"/>
      <c r="UY575" s="272"/>
      <c r="UZ575" s="272"/>
      <c r="VA575" s="272"/>
      <c r="VB575" s="272"/>
      <c r="VC575" s="272"/>
      <c r="VD575" s="272"/>
      <c r="VE575" s="272"/>
      <c r="VF575" s="272"/>
      <c r="VG575" s="272"/>
      <c r="VH575" s="272"/>
      <c r="VI575" s="272"/>
      <c r="VJ575" s="272"/>
      <c r="VK575" s="272"/>
      <c r="VL575" s="272"/>
      <c r="VM575" s="272"/>
      <c r="VN575" s="272"/>
      <c r="VO575" s="272"/>
      <c r="VP575" s="272"/>
      <c r="VQ575" s="272"/>
      <c r="VR575" s="272"/>
      <c r="VS575" s="272"/>
      <c r="VT575" s="272"/>
      <c r="VU575" s="272"/>
      <c r="VV575" s="272"/>
      <c r="VW575" s="272"/>
      <c r="VX575" s="272"/>
      <c r="VY575" s="272"/>
      <c r="VZ575" s="272"/>
      <c r="WA575" s="272"/>
      <c r="WB575" s="272"/>
      <c r="WC575" s="272"/>
      <c r="WD575" s="272"/>
      <c r="WE575" s="272"/>
      <c r="WF575" s="272"/>
      <c r="WG575" s="272"/>
      <c r="WH575" s="272"/>
      <c r="WI575" s="272"/>
      <c r="WJ575" s="272"/>
      <c r="WK575" s="272"/>
      <c r="WL575" s="272"/>
      <c r="WM575" s="272"/>
      <c r="WN575" s="272"/>
      <c r="WO575" s="272"/>
      <c r="WP575" s="272"/>
      <c r="WQ575" s="272"/>
      <c r="WR575" s="272"/>
      <c r="WS575" s="272"/>
      <c r="WT575" s="272"/>
      <c r="WU575" s="272"/>
      <c r="WV575" s="272"/>
      <c r="WW575" s="272"/>
      <c r="WX575" s="272"/>
      <c r="WY575" s="272"/>
      <c r="WZ575" s="272"/>
      <c r="XA575" s="272"/>
      <c r="XB575" s="272"/>
      <c r="XC575" s="272"/>
      <c r="XD575" s="272"/>
      <c r="XE575" s="272"/>
      <c r="XF575" s="272"/>
      <c r="XG575" s="272"/>
      <c r="XH575" s="272"/>
      <c r="XI575" s="272"/>
      <c r="XJ575" s="272"/>
      <c r="XK575" s="272"/>
      <c r="XL575" s="272"/>
      <c r="XM575" s="272"/>
      <c r="XN575" s="272"/>
      <c r="XO575" s="272"/>
      <c r="XP575" s="272"/>
      <c r="XQ575" s="272"/>
      <c r="XR575" s="272"/>
      <c r="XS575" s="272"/>
      <c r="XT575" s="272"/>
      <c r="XU575" s="272"/>
      <c r="XV575" s="272"/>
      <c r="XW575" s="272"/>
      <c r="XX575" s="272"/>
      <c r="XY575" s="272"/>
      <c r="XZ575" s="272"/>
      <c r="YA575" s="272"/>
      <c r="YB575" s="272"/>
      <c r="YC575" s="272"/>
      <c r="YD575" s="272"/>
      <c r="YE575" s="272"/>
      <c r="YF575" s="272"/>
      <c r="YG575" s="272"/>
      <c r="YH575" s="272"/>
      <c r="YI575" s="272"/>
      <c r="YJ575" s="272"/>
      <c r="YK575" s="272"/>
      <c r="YL575" s="272"/>
      <c r="YM575" s="272"/>
      <c r="YN575" s="272"/>
      <c r="YO575" s="272"/>
      <c r="YP575" s="272"/>
      <c r="YQ575" s="272"/>
      <c r="YR575" s="272"/>
      <c r="YS575" s="272"/>
      <c r="YT575" s="272"/>
      <c r="YU575" s="272"/>
      <c r="YV575" s="272"/>
      <c r="YW575" s="272"/>
      <c r="YX575" s="272"/>
      <c r="YY575" s="272"/>
      <c r="YZ575" s="272"/>
      <c r="ZA575" s="272"/>
      <c r="ZB575" s="272"/>
      <c r="ZC575" s="272"/>
      <c r="ZD575" s="272"/>
      <c r="ZE575" s="272"/>
      <c r="ZF575" s="272"/>
      <c r="ZG575" s="272"/>
      <c r="ZH575" s="272"/>
      <c r="ZI575" s="272"/>
      <c r="ZJ575" s="272"/>
      <c r="ZK575" s="272"/>
      <c r="ZL575" s="272"/>
      <c r="ZM575" s="272"/>
      <c r="ZN575" s="272"/>
      <c r="ZO575" s="272"/>
      <c r="ZP575" s="272"/>
      <c r="ZQ575" s="272"/>
      <c r="ZR575" s="272"/>
      <c r="ZS575" s="272"/>
      <c r="ZT575" s="272"/>
      <c r="ZU575" s="272"/>
      <c r="ZV575" s="272"/>
      <c r="ZW575" s="272"/>
      <c r="ZX575" s="272"/>
      <c r="ZY575" s="272"/>
      <c r="ZZ575" s="272"/>
      <c r="AAA575" s="272"/>
      <c r="AAB575" s="272"/>
      <c r="AAC575" s="272"/>
      <c r="AAD575" s="272"/>
      <c r="AAE575" s="272"/>
      <c r="AAF575" s="272"/>
      <c r="AAG575" s="272"/>
      <c r="AAH575" s="272"/>
      <c r="AAI575" s="272"/>
      <c r="AAJ575" s="272"/>
      <c r="AAK575" s="272"/>
      <c r="AAL575" s="272"/>
      <c r="AAM575" s="272"/>
      <c r="AAN575" s="272"/>
      <c r="AAO575" s="272"/>
      <c r="AAP575" s="272"/>
      <c r="AAQ575" s="272"/>
      <c r="AAR575" s="272"/>
      <c r="AAS575" s="272"/>
      <c r="AAT575" s="272"/>
      <c r="AAU575" s="272"/>
      <c r="AAV575" s="272"/>
      <c r="AAW575" s="272"/>
      <c r="AAX575" s="272"/>
      <c r="AAY575" s="272"/>
      <c r="AAZ575" s="272"/>
      <c r="ABA575" s="272"/>
      <c r="ABB575" s="272"/>
      <c r="ABC575" s="272"/>
      <c r="ABD575" s="272"/>
      <c r="ABE575" s="272"/>
      <c r="ABF575" s="272"/>
      <c r="ABG575" s="272"/>
      <c r="ABH575" s="272"/>
      <c r="ABI575" s="272"/>
      <c r="ABJ575" s="272"/>
      <c r="ABK575" s="272"/>
      <c r="ABL575" s="272"/>
      <c r="ABM575" s="272"/>
      <c r="ABN575" s="272"/>
      <c r="ABO575" s="272"/>
      <c r="ABP575" s="272"/>
      <c r="ABQ575" s="272"/>
      <c r="ABR575" s="272"/>
      <c r="ABS575" s="272"/>
      <c r="ABT575" s="272"/>
      <c r="ABU575" s="272"/>
      <c r="ABV575" s="272"/>
      <c r="ABW575" s="272"/>
      <c r="ABX575" s="272"/>
      <c r="ABY575" s="272"/>
      <c r="ABZ575" s="272"/>
      <c r="ACA575" s="272"/>
      <c r="ACB575" s="272"/>
      <c r="ACC575" s="272"/>
      <c r="ACD575" s="272"/>
      <c r="ACE575" s="272"/>
      <c r="ACF575" s="272"/>
      <c r="ACG575" s="272"/>
      <c r="ACH575" s="272"/>
      <c r="ACI575" s="272"/>
      <c r="ACJ575" s="272"/>
      <c r="ACK575" s="272"/>
      <c r="ACL575" s="272"/>
      <c r="ACM575" s="272"/>
      <c r="ACN575" s="272"/>
      <c r="ACO575" s="272"/>
      <c r="ACP575" s="272"/>
      <c r="ACQ575" s="272"/>
      <c r="ACR575" s="272"/>
      <c r="ACS575" s="272"/>
      <c r="ACT575" s="272"/>
      <c r="ACU575" s="272"/>
      <c r="ACV575" s="272"/>
      <c r="ACW575" s="272"/>
      <c r="ACX575" s="272"/>
      <c r="ACY575" s="272"/>
      <c r="ACZ575" s="272"/>
      <c r="ADA575" s="272"/>
      <c r="ADB575" s="272"/>
      <c r="ADC575" s="272"/>
      <c r="ADD575" s="272"/>
      <c r="ADE575" s="272"/>
      <c r="ADF575" s="272"/>
      <c r="ADG575" s="272"/>
      <c r="ADH575" s="272"/>
      <c r="ADI575" s="272"/>
      <c r="ADJ575" s="272"/>
      <c r="ADK575" s="272"/>
      <c r="ADL575" s="272"/>
      <c r="ADM575" s="272"/>
      <c r="ADN575" s="272"/>
      <c r="ADO575" s="272"/>
      <c r="ADP575" s="272"/>
      <c r="ADQ575" s="272"/>
      <c r="ADR575" s="272"/>
      <c r="ADS575" s="272"/>
      <c r="ADT575" s="272"/>
      <c r="ADU575" s="272"/>
      <c r="ADV575" s="272"/>
      <c r="ADW575" s="272"/>
      <c r="ADX575" s="272"/>
      <c r="ADY575" s="272"/>
      <c r="ADZ575" s="272"/>
      <c r="AEA575" s="272"/>
      <c r="AEB575" s="272"/>
      <c r="AEC575" s="272"/>
      <c r="AED575" s="272"/>
      <c r="AEE575" s="272"/>
      <c r="AEF575" s="272"/>
      <c r="AEG575" s="272"/>
      <c r="AEH575" s="272"/>
      <c r="AEI575" s="272"/>
      <c r="AEJ575" s="272"/>
      <c r="AEK575" s="272"/>
      <c r="AEL575" s="272"/>
      <c r="AEM575" s="272"/>
      <c r="AEN575" s="272"/>
      <c r="AEO575" s="272"/>
      <c r="AEP575" s="272"/>
      <c r="AEQ575" s="272"/>
      <c r="AER575" s="272"/>
      <c r="AES575" s="272"/>
      <c r="AET575" s="272"/>
      <c r="AEU575" s="272"/>
      <c r="AEV575" s="272"/>
      <c r="AEW575" s="272"/>
      <c r="AEX575" s="272"/>
      <c r="AEY575" s="272"/>
      <c r="AEZ575" s="272"/>
      <c r="AFA575" s="272"/>
      <c r="AFB575" s="272"/>
      <c r="AFC575" s="272"/>
      <c r="AFD575" s="272"/>
      <c r="AFE575" s="272"/>
      <c r="AFF575" s="272"/>
      <c r="AFG575" s="272"/>
      <c r="AFH575" s="272"/>
      <c r="AFI575" s="272"/>
      <c r="AFJ575" s="272"/>
      <c r="AFK575" s="272"/>
      <c r="AFL575" s="272"/>
      <c r="AFM575" s="272"/>
      <c r="AFN575" s="272"/>
      <c r="AFO575" s="272"/>
      <c r="AFP575" s="272"/>
      <c r="AFQ575" s="272"/>
      <c r="AFR575" s="272"/>
      <c r="AFS575" s="272"/>
      <c r="AFT575" s="272"/>
      <c r="AFU575" s="272"/>
      <c r="AFV575" s="272"/>
      <c r="AFW575" s="272"/>
      <c r="AFX575" s="272"/>
      <c r="AFY575" s="272"/>
      <c r="AFZ575" s="272"/>
      <c r="AGA575" s="272"/>
      <c r="AGB575" s="272"/>
      <c r="AGC575" s="272"/>
      <c r="AGD575" s="272"/>
      <c r="AGE575" s="272"/>
      <c r="AGF575" s="272"/>
      <c r="AGG575" s="272"/>
      <c r="AGH575" s="272"/>
      <c r="AGI575" s="272"/>
      <c r="AGJ575" s="272"/>
      <c r="AGK575" s="272"/>
      <c r="AGL575" s="272"/>
      <c r="AGM575" s="272"/>
      <c r="AGN575" s="272"/>
      <c r="AGO575" s="272"/>
      <c r="AGP575" s="272"/>
      <c r="AGQ575" s="272"/>
      <c r="AGR575" s="272"/>
      <c r="AGS575" s="272"/>
      <c r="AGT575" s="272"/>
      <c r="AGU575" s="272"/>
      <c r="AGV575" s="272"/>
      <c r="AGW575" s="272"/>
      <c r="AGX575" s="272"/>
      <c r="AGY575" s="272"/>
      <c r="AGZ575" s="272"/>
      <c r="AHA575" s="272"/>
      <c r="AHB575" s="272"/>
      <c r="AHC575" s="272"/>
      <c r="AHD575" s="272"/>
      <c r="AHE575" s="272"/>
      <c r="AHF575" s="272"/>
      <c r="AHG575" s="272"/>
      <c r="AHH575" s="272"/>
      <c r="AHI575" s="272"/>
      <c r="AHJ575" s="272"/>
      <c r="AHK575" s="272"/>
      <c r="AHL575" s="272"/>
      <c r="AHM575" s="272"/>
      <c r="AHN575" s="272"/>
      <c r="AHO575" s="272"/>
      <c r="AHP575" s="272"/>
      <c r="AHQ575" s="272"/>
      <c r="AHR575" s="272"/>
      <c r="AHS575" s="272"/>
      <c r="AHT575" s="272"/>
      <c r="AHU575" s="272"/>
      <c r="AHV575" s="272"/>
      <c r="AHW575" s="272"/>
      <c r="AHX575" s="272"/>
      <c r="AHY575" s="272"/>
      <c r="AHZ575" s="272"/>
      <c r="AIA575" s="272"/>
      <c r="AIB575" s="272"/>
      <c r="AIC575" s="272"/>
      <c r="AID575" s="272"/>
      <c r="AIE575" s="272"/>
      <c r="AIF575" s="272"/>
      <c r="AIG575" s="272"/>
      <c r="AIH575" s="272"/>
      <c r="AII575" s="272"/>
      <c r="AIJ575" s="272"/>
      <c r="AIK575" s="272"/>
      <c r="AIL575" s="272"/>
      <c r="AIM575" s="272"/>
      <c r="AIN575" s="272"/>
      <c r="AIO575" s="272"/>
      <c r="AIP575" s="272"/>
      <c r="AIQ575" s="272"/>
      <c r="AIR575" s="272"/>
      <c r="AIS575" s="272"/>
      <c r="AIT575" s="272"/>
      <c r="AIU575" s="272"/>
      <c r="AIV575" s="272"/>
      <c r="AIW575" s="272"/>
      <c r="AIX575" s="272"/>
      <c r="AIY575" s="272"/>
      <c r="AIZ575" s="272"/>
      <c r="AJA575" s="272"/>
      <c r="AJB575" s="272"/>
      <c r="AJC575" s="272"/>
      <c r="AJD575" s="272"/>
      <c r="AJE575" s="272"/>
      <c r="AJF575" s="272"/>
      <c r="AJG575" s="272"/>
      <c r="AJH575" s="272"/>
      <c r="AJI575" s="272"/>
      <c r="AJJ575" s="272"/>
      <c r="AJK575" s="272"/>
      <c r="AJL575" s="272"/>
      <c r="AJM575" s="272"/>
      <c r="AJN575" s="272"/>
      <c r="AJO575" s="272"/>
      <c r="AJP575" s="272"/>
      <c r="AJQ575" s="272"/>
      <c r="AJR575" s="272"/>
      <c r="AJS575" s="272"/>
      <c r="AJT575" s="272"/>
      <c r="AJU575" s="272"/>
      <c r="AJV575" s="272"/>
      <c r="AJW575" s="272"/>
      <c r="AJX575" s="272"/>
      <c r="AJY575" s="272"/>
      <c r="AJZ575" s="272"/>
      <c r="AKA575" s="272"/>
      <c r="AKB575" s="272"/>
      <c r="AKC575" s="272"/>
      <c r="AKD575" s="272"/>
      <c r="AKE575" s="272"/>
      <c r="AKF575" s="272"/>
      <c r="AKG575" s="272"/>
      <c r="AKH575" s="272"/>
      <c r="AKI575" s="272"/>
      <c r="AKJ575" s="272"/>
      <c r="AKK575" s="272"/>
      <c r="AKL575" s="272"/>
      <c r="AKM575" s="272"/>
      <c r="AKN575" s="272"/>
      <c r="AKO575" s="272"/>
      <c r="AKP575" s="272"/>
      <c r="AKQ575" s="272"/>
      <c r="AKR575" s="272"/>
      <c r="AKS575" s="272"/>
      <c r="AKT575" s="272"/>
      <c r="AKU575" s="272"/>
      <c r="AKV575" s="272"/>
      <c r="AKW575" s="272"/>
      <c r="AKX575" s="272"/>
      <c r="AKY575" s="272"/>
      <c r="AKZ575" s="272"/>
      <c r="ALA575" s="272"/>
      <c r="ALB575" s="272"/>
      <c r="ALC575" s="272"/>
      <c r="ALD575" s="272"/>
      <c r="ALE575" s="272"/>
    </row>
    <row r="576" spans="1:993" s="274" customFormat="1" ht="76.5" x14ac:dyDescent="0.2">
      <c r="A576" s="395" t="s">
        <v>8588</v>
      </c>
      <c r="B576" s="18" t="s">
        <v>3984</v>
      </c>
      <c r="C576" s="35" t="s">
        <v>1422</v>
      </c>
      <c r="D576" s="206"/>
      <c r="E576" s="35" t="s">
        <v>6440</v>
      </c>
      <c r="F576" s="190"/>
      <c r="G576" s="190"/>
      <c r="H576" s="13" t="s">
        <v>1790</v>
      </c>
      <c r="I576" s="239" t="s">
        <v>4899</v>
      </c>
      <c r="J576" s="18" t="s">
        <v>2049</v>
      </c>
      <c r="K576" s="13"/>
      <c r="L576" s="315">
        <v>1</v>
      </c>
      <c r="M576" s="329" t="s">
        <v>7570</v>
      </c>
      <c r="N576" s="329" t="s">
        <v>7570</v>
      </c>
      <c r="O576" s="329" t="s">
        <v>7570</v>
      </c>
      <c r="P576" s="329" t="s">
        <v>7570</v>
      </c>
      <c r="Q576" s="329" t="s">
        <v>7570</v>
      </c>
      <c r="R576" s="272"/>
      <c r="S576" s="272"/>
      <c r="T576" s="272"/>
      <c r="U576" s="272"/>
      <c r="V576" s="272"/>
      <c r="W576" s="272"/>
      <c r="X576" s="272"/>
      <c r="Y576" s="272"/>
      <c r="Z576" s="272"/>
      <c r="AA576" s="272"/>
      <c r="AB576" s="272"/>
      <c r="AC576" s="272"/>
      <c r="AD576" s="272"/>
      <c r="AE576" s="272"/>
      <c r="AF576" s="272"/>
      <c r="AG576" s="272"/>
      <c r="AH576" s="272"/>
      <c r="AI576" s="272"/>
      <c r="AJ576" s="272"/>
      <c r="AK576" s="272"/>
      <c r="AL576" s="272"/>
      <c r="AM576" s="272"/>
      <c r="AN576" s="272"/>
      <c r="AO576" s="272"/>
      <c r="AP576" s="272"/>
      <c r="AQ576" s="272"/>
      <c r="AR576" s="272"/>
      <c r="AS576" s="272"/>
      <c r="AT576" s="272"/>
      <c r="AU576" s="272"/>
      <c r="AV576" s="272"/>
      <c r="AW576" s="272"/>
      <c r="AX576" s="272"/>
      <c r="AY576" s="272"/>
      <c r="AZ576" s="272"/>
      <c r="BA576" s="272"/>
      <c r="BB576" s="272"/>
      <c r="BC576" s="272"/>
      <c r="BD576" s="272"/>
      <c r="BE576" s="272"/>
      <c r="BF576" s="272"/>
      <c r="BG576" s="272"/>
      <c r="BH576" s="272"/>
      <c r="BI576" s="272"/>
      <c r="BJ576" s="272"/>
      <c r="BK576" s="272"/>
      <c r="BL576" s="272"/>
      <c r="BM576" s="272"/>
      <c r="BN576" s="272"/>
      <c r="BO576" s="272"/>
      <c r="BP576" s="272"/>
      <c r="BQ576" s="272"/>
      <c r="BR576" s="272"/>
      <c r="BS576" s="272"/>
      <c r="BT576" s="272"/>
      <c r="BU576" s="272"/>
      <c r="BV576" s="272"/>
      <c r="BW576" s="272"/>
      <c r="BX576" s="272"/>
      <c r="BY576" s="272"/>
      <c r="BZ576" s="272"/>
      <c r="CA576" s="272"/>
      <c r="CB576" s="272"/>
      <c r="CC576" s="272"/>
      <c r="CD576" s="272"/>
      <c r="CE576" s="272"/>
      <c r="CF576" s="272"/>
      <c r="CG576" s="272"/>
      <c r="CH576" s="272"/>
      <c r="CI576" s="272"/>
      <c r="CJ576" s="272"/>
      <c r="CK576" s="272"/>
      <c r="CL576" s="272"/>
      <c r="CM576" s="272"/>
      <c r="CN576" s="272"/>
      <c r="CO576" s="272"/>
      <c r="CP576" s="272"/>
      <c r="CQ576" s="272"/>
      <c r="CR576" s="272"/>
      <c r="CS576" s="272"/>
      <c r="CT576" s="272"/>
      <c r="CU576" s="272"/>
      <c r="CV576" s="272"/>
      <c r="CW576" s="272"/>
      <c r="CX576" s="272"/>
      <c r="CY576" s="272"/>
      <c r="CZ576" s="272"/>
      <c r="DA576" s="272"/>
      <c r="DB576" s="272"/>
      <c r="DC576" s="272"/>
      <c r="DD576" s="272"/>
      <c r="DE576" s="272"/>
      <c r="DF576" s="272"/>
      <c r="DG576" s="272"/>
      <c r="DH576" s="272"/>
      <c r="DI576" s="272"/>
      <c r="DJ576" s="272"/>
      <c r="DK576" s="272"/>
      <c r="DL576" s="272"/>
      <c r="DM576" s="272"/>
      <c r="DN576" s="272"/>
      <c r="DO576" s="272"/>
      <c r="DP576" s="272"/>
      <c r="DQ576" s="272"/>
      <c r="DR576" s="272"/>
      <c r="DS576" s="272"/>
      <c r="DT576" s="272"/>
      <c r="DU576" s="272"/>
      <c r="DV576" s="272"/>
      <c r="DW576" s="272"/>
      <c r="DX576" s="272"/>
      <c r="DY576" s="272"/>
      <c r="DZ576" s="272"/>
      <c r="EA576" s="272"/>
      <c r="EB576" s="272"/>
      <c r="EC576" s="272"/>
      <c r="ED576" s="272"/>
      <c r="EE576" s="272"/>
      <c r="EF576" s="272"/>
      <c r="EG576" s="272"/>
      <c r="EH576" s="272"/>
      <c r="EI576" s="272"/>
      <c r="EJ576" s="272"/>
      <c r="EK576" s="272"/>
      <c r="EL576" s="272"/>
      <c r="EM576" s="272"/>
      <c r="EN576" s="272"/>
      <c r="EO576" s="272"/>
      <c r="EP576" s="272"/>
      <c r="EQ576" s="272"/>
      <c r="ER576" s="272"/>
      <c r="ES576" s="272"/>
      <c r="ET576" s="272"/>
      <c r="EU576" s="272"/>
      <c r="EV576" s="272"/>
      <c r="EW576" s="272"/>
      <c r="EX576" s="272"/>
      <c r="EY576" s="272"/>
      <c r="EZ576" s="272"/>
      <c r="FA576" s="272"/>
      <c r="FB576" s="272"/>
      <c r="FC576" s="272"/>
      <c r="FD576" s="272"/>
      <c r="FE576" s="272"/>
      <c r="FF576" s="272"/>
      <c r="FG576" s="272"/>
      <c r="FH576" s="272"/>
      <c r="FI576" s="272"/>
      <c r="FJ576" s="272"/>
      <c r="FK576" s="272"/>
      <c r="FL576" s="272"/>
      <c r="FM576" s="272"/>
      <c r="FN576" s="272"/>
      <c r="FO576" s="272"/>
      <c r="FP576" s="272"/>
      <c r="FQ576" s="272"/>
      <c r="FR576" s="272"/>
      <c r="FS576" s="272"/>
      <c r="FT576" s="272"/>
      <c r="FU576" s="272"/>
      <c r="FV576" s="272"/>
      <c r="FW576" s="272"/>
      <c r="FX576" s="272"/>
      <c r="FY576" s="272"/>
      <c r="FZ576" s="272"/>
      <c r="GA576" s="272"/>
      <c r="GB576" s="272"/>
      <c r="GC576" s="272"/>
      <c r="GD576" s="272"/>
      <c r="GE576" s="272"/>
      <c r="GF576" s="272"/>
      <c r="GG576" s="272"/>
      <c r="GH576" s="272"/>
      <c r="GI576" s="272"/>
      <c r="GJ576" s="272"/>
      <c r="GK576" s="272"/>
      <c r="GL576" s="272"/>
      <c r="GM576" s="272"/>
      <c r="GN576" s="272"/>
      <c r="GO576" s="272"/>
      <c r="GP576" s="272"/>
      <c r="GQ576" s="272"/>
      <c r="GR576" s="272"/>
      <c r="GS576" s="272"/>
      <c r="GT576" s="272"/>
      <c r="GU576" s="272"/>
      <c r="GV576" s="272"/>
      <c r="GW576" s="272"/>
      <c r="GX576" s="272"/>
      <c r="GY576" s="272"/>
      <c r="GZ576" s="272"/>
      <c r="HA576" s="272"/>
      <c r="HB576" s="272"/>
      <c r="HC576" s="272"/>
      <c r="HD576" s="272"/>
      <c r="HE576" s="272"/>
      <c r="HF576" s="272"/>
      <c r="HG576" s="272"/>
      <c r="HH576" s="272"/>
      <c r="HI576" s="272"/>
      <c r="HJ576" s="272"/>
      <c r="HK576" s="272"/>
      <c r="HL576" s="272"/>
      <c r="HM576" s="272"/>
      <c r="HN576" s="272"/>
      <c r="HO576" s="272"/>
      <c r="HP576" s="272"/>
      <c r="HQ576" s="272"/>
      <c r="HR576" s="272"/>
      <c r="HS576" s="272"/>
      <c r="HT576" s="272"/>
      <c r="HU576" s="272"/>
      <c r="HV576" s="272"/>
      <c r="HW576" s="272"/>
      <c r="HX576" s="272"/>
      <c r="HY576" s="272"/>
      <c r="HZ576" s="272"/>
      <c r="IA576" s="272"/>
      <c r="IB576" s="272"/>
      <c r="IC576" s="272"/>
      <c r="ID576" s="272"/>
      <c r="IE576" s="272"/>
      <c r="IF576" s="272"/>
      <c r="IG576" s="272"/>
      <c r="IH576" s="272"/>
      <c r="II576" s="272"/>
      <c r="IJ576" s="272"/>
      <c r="IK576" s="272"/>
      <c r="IL576" s="272"/>
      <c r="IM576" s="272"/>
      <c r="IN576" s="272"/>
      <c r="IO576" s="272"/>
      <c r="IP576" s="272"/>
      <c r="IQ576" s="272"/>
      <c r="IR576" s="272"/>
      <c r="IS576" s="272"/>
      <c r="IT576" s="272"/>
      <c r="IU576" s="272"/>
      <c r="IV576" s="272"/>
      <c r="IW576" s="272"/>
      <c r="IX576" s="272"/>
      <c r="IY576" s="272"/>
      <c r="IZ576" s="272"/>
      <c r="JA576" s="272"/>
      <c r="JB576" s="272"/>
      <c r="JC576" s="272"/>
      <c r="JD576" s="272"/>
      <c r="JE576" s="272"/>
      <c r="JF576" s="272"/>
      <c r="JG576" s="272"/>
      <c r="JH576" s="272"/>
      <c r="JI576" s="272"/>
      <c r="JJ576" s="272"/>
      <c r="JK576" s="272"/>
      <c r="JL576" s="272"/>
      <c r="JM576" s="272"/>
      <c r="JN576" s="272"/>
      <c r="JO576" s="272"/>
      <c r="JP576" s="272"/>
      <c r="JQ576" s="272"/>
      <c r="JR576" s="272"/>
      <c r="JS576" s="272"/>
      <c r="JT576" s="272"/>
      <c r="JU576" s="272"/>
      <c r="JV576" s="272"/>
      <c r="JW576" s="272"/>
      <c r="JX576" s="272"/>
      <c r="JY576" s="272"/>
      <c r="JZ576" s="272"/>
      <c r="KA576" s="272"/>
      <c r="KB576" s="272"/>
      <c r="KC576" s="272"/>
      <c r="KD576" s="272"/>
      <c r="KE576" s="272"/>
      <c r="KF576" s="272"/>
      <c r="KG576" s="272"/>
      <c r="KH576" s="272"/>
      <c r="KI576" s="272"/>
      <c r="KJ576" s="272"/>
      <c r="KK576" s="272"/>
      <c r="KL576" s="272"/>
      <c r="KM576" s="272"/>
      <c r="KN576" s="272"/>
      <c r="KO576" s="272"/>
      <c r="KP576" s="272"/>
      <c r="KQ576" s="272"/>
      <c r="KR576" s="272"/>
      <c r="KS576" s="272"/>
      <c r="KT576" s="272"/>
      <c r="KU576" s="272"/>
      <c r="KV576" s="272"/>
      <c r="KW576" s="272"/>
      <c r="KX576" s="272"/>
      <c r="KY576" s="272"/>
      <c r="KZ576" s="272"/>
      <c r="LA576" s="272"/>
      <c r="LB576" s="272"/>
      <c r="LC576" s="272"/>
      <c r="LD576" s="272"/>
      <c r="LE576" s="272"/>
      <c r="LF576" s="272"/>
      <c r="LG576" s="272"/>
      <c r="LH576" s="272"/>
      <c r="LI576" s="272"/>
      <c r="LJ576" s="272"/>
      <c r="LK576" s="272"/>
      <c r="LL576" s="272"/>
      <c r="LM576" s="272"/>
      <c r="LN576" s="272"/>
      <c r="LO576" s="272"/>
      <c r="LP576" s="272"/>
      <c r="LQ576" s="272"/>
      <c r="LR576" s="272"/>
      <c r="LS576" s="272"/>
      <c r="LT576" s="272"/>
      <c r="LU576" s="272"/>
      <c r="LV576" s="272"/>
      <c r="LW576" s="272"/>
      <c r="LX576" s="272"/>
      <c r="LY576" s="272"/>
      <c r="LZ576" s="272"/>
      <c r="MA576" s="272"/>
      <c r="MB576" s="272"/>
      <c r="MC576" s="272"/>
      <c r="MD576" s="272"/>
      <c r="ME576" s="272"/>
      <c r="MF576" s="272"/>
      <c r="MG576" s="272"/>
      <c r="MH576" s="272"/>
      <c r="MI576" s="272"/>
      <c r="MJ576" s="272"/>
      <c r="MK576" s="272"/>
      <c r="ML576" s="272"/>
      <c r="MM576" s="272"/>
      <c r="MN576" s="272"/>
      <c r="MO576" s="272"/>
      <c r="MP576" s="272"/>
      <c r="MQ576" s="272"/>
      <c r="MR576" s="272"/>
      <c r="MS576" s="272"/>
      <c r="MT576" s="272"/>
      <c r="MU576" s="272"/>
      <c r="MV576" s="272"/>
      <c r="MW576" s="272"/>
      <c r="MX576" s="272"/>
      <c r="MY576" s="272"/>
      <c r="MZ576" s="272"/>
      <c r="NA576" s="272"/>
      <c r="NB576" s="272"/>
      <c r="NC576" s="272"/>
      <c r="ND576" s="272"/>
      <c r="NE576" s="272"/>
      <c r="NF576" s="272"/>
      <c r="NG576" s="272"/>
      <c r="NH576" s="272"/>
      <c r="NI576" s="272"/>
      <c r="NJ576" s="272"/>
      <c r="NK576" s="272"/>
      <c r="NL576" s="272"/>
      <c r="NM576" s="272"/>
      <c r="NN576" s="272"/>
      <c r="NO576" s="272"/>
      <c r="NP576" s="272"/>
      <c r="NQ576" s="272"/>
      <c r="NR576" s="272"/>
      <c r="NS576" s="272"/>
      <c r="NT576" s="272"/>
      <c r="NU576" s="272"/>
      <c r="NV576" s="272"/>
      <c r="NW576" s="272"/>
      <c r="NX576" s="272"/>
      <c r="NY576" s="272"/>
      <c r="NZ576" s="272"/>
      <c r="OA576" s="272"/>
      <c r="OB576" s="272"/>
      <c r="OC576" s="272"/>
      <c r="OD576" s="272"/>
      <c r="OE576" s="272"/>
      <c r="OF576" s="272"/>
      <c r="OG576" s="272"/>
      <c r="OH576" s="272"/>
      <c r="OI576" s="272"/>
      <c r="OJ576" s="272"/>
      <c r="OK576" s="272"/>
      <c r="OL576" s="272"/>
      <c r="OM576" s="272"/>
      <c r="ON576" s="272"/>
      <c r="OO576" s="272"/>
      <c r="OP576" s="272"/>
      <c r="OQ576" s="272"/>
      <c r="OR576" s="272"/>
      <c r="OS576" s="272"/>
      <c r="OT576" s="272"/>
      <c r="OU576" s="272"/>
      <c r="OV576" s="272"/>
      <c r="OW576" s="272"/>
      <c r="OX576" s="272"/>
      <c r="OY576" s="272"/>
      <c r="OZ576" s="272"/>
      <c r="PA576" s="272"/>
      <c r="PB576" s="272"/>
      <c r="PC576" s="272"/>
      <c r="PD576" s="272"/>
      <c r="PE576" s="272"/>
      <c r="PF576" s="272"/>
      <c r="PG576" s="272"/>
      <c r="PH576" s="272"/>
      <c r="PI576" s="272"/>
      <c r="PJ576" s="272"/>
      <c r="PK576" s="272"/>
      <c r="PL576" s="272"/>
      <c r="PM576" s="272"/>
      <c r="PN576" s="272"/>
      <c r="PO576" s="272"/>
      <c r="PP576" s="272"/>
      <c r="PQ576" s="272"/>
      <c r="PR576" s="272"/>
      <c r="PS576" s="272"/>
      <c r="PT576" s="272"/>
      <c r="PU576" s="272"/>
      <c r="PV576" s="272"/>
      <c r="PW576" s="272"/>
      <c r="PX576" s="272"/>
      <c r="PY576" s="272"/>
      <c r="PZ576" s="272"/>
      <c r="QA576" s="272"/>
      <c r="QB576" s="272"/>
      <c r="QC576" s="272"/>
      <c r="QD576" s="272"/>
      <c r="QE576" s="272"/>
      <c r="QF576" s="272"/>
      <c r="QG576" s="272"/>
      <c r="QH576" s="272"/>
      <c r="QI576" s="272"/>
      <c r="QJ576" s="272"/>
      <c r="QK576" s="272"/>
      <c r="QL576" s="272"/>
      <c r="QM576" s="272"/>
      <c r="QN576" s="272"/>
      <c r="QO576" s="272"/>
      <c r="QP576" s="272"/>
      <c r="QQ576" s="272"/>
      <c r="QR576" s="272"/>
      <c r="QS576" s="272"/>
      <c r="QT576" s="272"/>
      <c r="QU576" s="272"/>
      <c r="QV576" s="272"/>
      <c r="QW576" s="272"/>
      <c r="QX576" s="272"/>
      <c r="QY576" s="272"/>
      <c r="QZ576" s="272"/>
      <c r="RA576" s="272"/>
      <c r="RB576" s="272"/>
      <c r="RC576" s="272"/>
      <c r="RD576" s="272"/>
      <c r="RE576" s="272"/>
      <c r="RF576" s="272"/>
      <c r="RG576" s="272"/>
      <c r="RH576" s="272"/>
      <c r="RI576" s="272"/>
      <c r="RJ576" s="272"/>
      <c r="RK576" s="272"/>
      <c r="RL576" s="272"/>
      <c r="RM576" s="272"/>
      <c r="RN576" s="272"/>
      <c r="RO576" s="272"/>
      <c r="RP576" s="272"/>
      <c r="RQ576" s="272"/>
      <c r="RR576" s="272"/>
      <c r="RS576" s="272"/>
      <c r="RT576" s="272"/>
      <c r="RU576" s="272"/>
      <c r="RV576" s="272"/>
      <c r="RW576" s="272"/>
      <c r="RX576" s="272"/>
      <c r="RY576" s="272"/>
      <c r="RZ576" s="272"/>
      <c r="SA576" s="272"/>
      <c r="SB576" s="272"/>
      <c r="SC576" s="272"/>
      <c r="SD576" s="272"/>
      <c r="SE576" s="272"/>
      <c r="SF576" s="272"/>
      <c r="SG576" s="272"/>
      <c r="SH576" s="272"/>
      <c r="SI576" s="272"/>
      <c r="SJ576" s="272"/>
      <c r="SK576" s="272"/>
      <c r="SL576" s="272"/>
      <c r="SM576" s="272"/>
      <c r="SN576" s="272"/>
      <c r="SO576" s="272"/>
      <c r="SP576" s="272"/>
      <c r="SQ576" s="272"/>
      <c r="SR576" s="272"/>
      <c r="SS576" s="272"/>
      <c r="ST576" s="272"/>
      <c r="SU576" s="272"/>
      <c r="SV576" s="272"/>
      <c r="SW576" s="272"/>
      <c r="SX576" s="272"/>
      <c r="SY576" s="272"/>
      <c r="SZ576" s="272"/>
      <c r="TA576" s="272"/>
      <c r="TB576" s="272"/>
      <c r="TC576" s="272"/>
      <c r="TD576" s="272"/>
      <c r="TE576" s="272"/>
      <c r="TF576" s="272"/>
      <c r="TG576" s="272"/>
      <c r="TH576" s="272"/>
      <c r="TI576" s="272"/>
      <c r="TJ576" s="272"/>
      <c r="TK576" s="272"/>
      <c r="TL576" s="272"/>
      <c r="TM576" s="272"/>
      <c r="TN576" s="272"/>
      <c r="TO576" s="272"/>
      <c r="TP576" s="272"/>
      <c r="TQ576" s="272"/>
      <c r="TR576" s="272"/>
      <c r="TS576" s="272"/>
      <c r="TT576" s="272"/>
      <c r="TU576" s="272"/>
      <c r="TV576" s="272"/>
      <c r="TW576" s="272"/>
      <c r="TX576" s="272"/>
      <c r="TY576" s="272"/>
      <c r="TZ576" s="272"/>
      <c r="UA576" s="272"/>
      <c r="UB576" s="272"/>
      <c r="UC576" s="272"/>
      <c r="UD576" s="272"/>
      <c r="UE576" s="272"/>
      <c r="UF576" s="272"/>
      <c r="UG576" s="272"/>
      <c r="UH576" s="272"/>
      <c r="UI576" s="272"/>
      <c r="UJ576" s="272"/>
      <c r="UK576" s="272"/>
      <c r="UL576" s="272"/>
      <c r="UM576" s="272"/>
      <c r="UN576" s="272"/>
      <c r="UO576" s="272"/>
      <c r="UP576" s="272"/>
      <c r="UQ576" s="272"/>
      <c r="UR576" s="272"/>
      <c r="US576" s="272"/>
      <c r="UT576" s="272"/>
      <c r="UU576" s="272"/>
      <c r="UV576" s="272"/>
      <c r="UW576" s="272"/>
      <c r="UX576" s="272"/>
      <c r="UY576" s="272"/>
      <c r="UZ576" s="272"/>
      <c r="VA576" s="272"/>
      <c r="VB576" s="272"/>
      <c r="VC576" s="272"/>
      <c r="VD576" s="272"/>
      <c r="VE576" s="272"/>
      <c r="VF576" s="272"/>
      <c r="VG576" s="272"/>
      <c r="VH576" s="272"/>
      <c r="VI576" s="272"/>
      <c r="VJ576" s="272"/>
      <c r="VK576" s="272"/>
      <c r="VL576" s="272"/>
      <c r="VM576" s="272"/>
      <c r="VN576" s="272"/>
      <c r="VO576" s="272"/>
      <c r="VP576" s="272"/>
      <c r="VQ576" s="272"/>
      <c r="VR576" s="272"/>
      <c r="VS576" s="272"/>
      <c r="VT576" s="272"/>
      <c r="VU576" s="272"/>
      <c r="VV576" s="272"/>
      <c r="VW576" s="272"/>
      <c r="VX576" s="272"/>
      <c r="VY576" s="272"/>
      <c r="VZ576" s="272"/>
      <c r="WA576" s="272"/>
      <c r="WB576" s="272"/>
      <c r="WC576" s="272"/>
      <c r="WD576" s="272"/>
      <c r="WE576" s="272"/>
      <c r="WF576" s="272"/>
      <c r="WG576" s="272"/>
      <c r="WH576" s="272"/>
      <c r="WI576" s="272"/>
      <c r="WJ576" s="272"/>
      <c r="WK576" s="272"/>
      <c r="WL576" s="272"/>
      <c r="WM576" s="272"/>
      <c r="WN576" s="272"/>
      <c r="WO576" s="272"/>
      <c r="WP576" s="272"/>
      <c r="WQ576" s="272"/>
      <c r="WR576" s="272"/>
      <c r="WS576" s="272"/>
      <c r="WT576" s="272"/>
      <c r="WU576" s="272"/>
      <c r="WV576" s="272"/>
      <c r="WW576" s="272"/>
      <c r="WX576" s="272"/>
      <c r="WY576" s="272"/>
      <c r="WZ576" s="272"/>
      <c r="XA576" s="272"/>
      <c r="XB576" s="272"/>
      <c r="XC576" s="272"/>
      <c r="XD576" s="272"/>
      <c r="XE576" s="272"/>
      <c r="XF576" s="272"/>
      <c r="XG576" s="272"/>
      <c r="XH576" s="272"/>
      <c r="XI576" s="272"/>
      <c r="XJ576" s="272"/>
      <c r="XK576" s="272"/>
      <c r="XL576" s="272"/>
      <c r="XM576" s="272"/>
      <c r="XN576" s="272"/>
      <c r="XO576" s="272"/>
      <c r="XP576" s="272"/>
      <c r="XQ576" s="272"/>
      <c r="XR576" s="272"/>
      <c r="XS576" s="272"/>
      <c r="XT576" s="272"/>
      <c r="XU576" s="272"/>
      <c r="XV576" s="272"/>
      <c r="XW576" s="272"/>
      <c r="XX576" s="272"/>
      <c r="XY576" s="272"/>
      <c r="XZ576" s="272"/>
      <c r="YA576" s="272"/>
      <c r="YB576" s="272"/>
      <c r="YC576" s="272"/>
      <c r="YD576" s="272"/>
      <c r="YE576" s="272"/>
      <c r="YF576" s="272"/>
      <c r="YG576" s="272"/>
      <c r="YH576" s="272"/>
      <c r="YI576" s="272"/>
      <c r="YJ576" s="272"/>
      <c r="YK576" s="272"/>
      <c r="YL576" s="272"/>
      <c r="YM576" s="272"/>
      <c r="YN576" s="272"/>
      <c r="YO576" s="272"/>
      <c r="YP576" s="272"/>
      <c r="YQ576" s="272"/>
      <c r="YR576" s="272"/>
      <c r="YS576" s="272"/>
      <c r="YT576" s="272"/>
      <c r="YU576" s="272"/>
      <c r="YV576" s="272"/>
      <c r="YW576" s="272"/>
      <c r="YX576" s="272"/>
      <c r="YY576" s="272"/>
      <c r="YZ576" s="272"/>
      <c r="ZA576" s="272"/>
      <c r="ZB576" s="272"/>
      <c r="ZC576" s="272"/>
      <c r="ZD576" s="272"/>
      <c r="ZE576" s="272"/>
      <c r="ZF576" s="272"/>
      <c r="ZG576" s="272"/>
      <c r="ZH576" s="272"/>
      <c r="ZI576" s="272"/>
      <c r="ZJ576" s="272"/>
      <c r="ZK576" s="272"/>
      <c r="ZL576" s="272"/>
      <c r="ZM576" s="272"/>
      <c r="ZN576" s="272"/>
      <c r="ZO576" s="272"/>
      <c r="ZP576" s="272"/>
      <c r="ZQ576" s="272"/>
      <c r="ZR576" s="272"/>
      <c r="ZS576" s="272"/>
      <c r="ZT576" s="272"/>
      <c r="ZU576" s="272"/>
      <c r="ZV576" s="272"/>
      <c r="ZW576" s="272"/>
      <c r="ZX576" s="272"/>
      <c r="ZY576" s="272"/>
      <c r="ZZ576" s="272"/>
      <c r="AAA576" s="272"/>
      <c r="AAB576" s="272"/>
      <c r="AAC576" s="272"/>
      <c r="AAD576" s="272"/>
      <c r="AAE576" s="272"/>
      <c r="AAF576" s="272"/>
      <c r="AAG576" s="272"/>
      <c r="AAH576" s="272"/>
      <c r="AAI576" s="272"/>
      <c r="AAJ576" s="272"/>
      <c r="AAK576" s="272"/>
      <c r="AAL576" s="272"/>
      <c r="AAM576" s="272"/>
      <c r="AAN576" s="272"/>
      <c r="AAO576" s="272"/>
      <c r="AAP576" s="272"/>
      <c r="AAQ576" s="272"/>
      <c r="AAR576" s="272"/>
      <c r="AAS576" s="272"/>
      <c r="AAT576" s="272"/>
      <c r="AAU576" s="272"/>
      <c r="AAV576" s="272"/>
      <c r="AAW576" s="272"/>
      <c r="AAX576" s="272"/>
      <c r="AAY576" s="272"/>
      <c r="AAZ576" s="272"/>
      <c r="ABA576" s="272"/>
      <c r="ABB576" s="272"/>
      <c r="ABC576" s="272"/>
      <c r="ABD576" s="272"/>
      <c r="ABE576" s="272"/>
      <c r="ABF576" s="272"/>
      <c r="ABG576" s="272"/>
      <c r="ABH576" s="272"/>
      <c r="ABI576" s="272"/>
      <c r="ABJ576" s="272"/>
      <c r="ABK576" s="272"/>
      <c r="ABL576" s="272"/>
      <c r="ABM576" s="272"/>
      <c r="ABN576" s="272"/>
      <c r="ABO576" s="272"/>
      <c r="ABP576" s="272"/>
      <c r="ABQ576" s="272"/>
      <c r="ABR576" s="272"/>
      <c r="ABS576" s="272"/>
      <c r="ABT576" s="272"/>
      <c r="ABU576" s="272"/>
      <c r="ABV576" s="272"/>
      <c r="ABW576" s="272"/>
      <c r="ABX576" s="272"/>
      <c r="ABY576" s="272"/>
      <c r="ABZ576" s="272"/>
      <c r="ACA576" s="272"/>
      <c r="ACB576" s="272"/>
      <c r="ACC576" s="272"/>
      <c r="ACD576" s="272"/>
      <c r="ACE576" s="272"/>
      <c r="ACF576" s="272"/>
      <c r="ACG576" s="272"/>
      <c r="ACH576" s="272"/>
      <c r="ACI576" s="272"/>
      <c r="ACJ576" s="272"/>
      <c r="ACK576" s="272"/>
      <c r="ACL576" s="272"/>
      <c r="ACM576" s="272"/>
      <c r="ACN576" s="272"/>
      <c r="ACO576" s="272"/>
      <c r="ACP576" s="272"/>
      <c r="ACQ576" s="272"/>
      <c r="ACR576" s="272"/>
      <c r="ACS576" s="272"/>
      <c r="ACT576" s="272"/>
      <c r="ACU576" s="272"/>
      <c r="ACV576" s="272"/>
      <c r="ACW576" s="272"/>
      <c r="ACX576" s="272"/>
      <c r="ACY576" s="272"/>
      <c r="ACZ576" s="272"/>
      <c r="ADA576" s="272"/>
      <c r="ADB576" s="272"/>
      <c r="ADC576" s="272"/>
      <c r="ADD576" s="272"/>
      <c r="ADE576" s="272"/>
      <c r="ADF576" s="272"/>
      <c r="ADG576" s="272"/>
      <c r="ADH576" s="272"/>
      <c r="ADI576" s="272"/>
      <c r="ADJ576" s="272"/>
      <c r="ADK576" s="272"/>
      <c r="ADL576" s="272"/>
      <c r="ADM576" s="272"/>
      <c r="ADN576" s="272"/>
      <c r="ADO576" s="272"/>
      <c r="ADP576" s="272"/>
      <c r="ADQ576" s="272"/>
      <c r="ADR576" s="272"/>
      <c r="ADS576" s="272"/>
      <c r="ADT576" s="272"/>
      <c r="ADU576" s="272"/>
      <c r="ADV576" s="272"/>
      <c r="ADW576" s="272"/>
      <c r="ADX576" s="272"/>
      <c r="ADY576" s="272"/>
      <c r="ADZ576" s="272"/>
      <c r="AEA576" s="272"/>
      <c r="AEB576" s="272"/>
      <c r="AEC576" s="272"/>
      <c r="AED576" s="272"/>
      <c r="AEE576" s="272"/>
      <c r="AEF576" s="272"/>
      <c r="AEG576" s="272"/>
      <c r="AEH576" s="272"/>
      <c r="AEI576" s="272"/>
      <c r="AEJ576" s="272"/>
      <c r="AEK576" s="272"/>
      <c r="AEL576" s="272"/>
      <c r="AEM576" s="272"/>
      <c r="AEN576" s="272"/>
      <c r="AEO576" s="272"/>
      <c r="AEP576" s="272"/>
      <c r="AEQ576" s="272"/>
      <c r="AER576" s="272"/>
      <c r="AES576" s="272"/>
      <c r="AET576" s="272"/>
      <c r="AEU576" s="272"/>
      <c r="AEV576" s="272"/>
      <c r="AEW576" s="272"/>
      <c r="AEX576" s="272"/>
      <c r="AEY576" s="272"/>
      <c r="AEZ576" s="272"/>
      <c r="AFA576" s="272"/>
      <c r="AFB576" s="272"/>
      <c r="AFC576" s="272"/>
      <c r="AFD576" s="272"/>
      <c r="AFE576" s="272"/>
      <c r="AFF576" s="272"/>
      <c r="AFG576" s="272"/>
      <c r="AFH576" s="272"/>
      <c r="AFI576" s="272"/>
      <c r="AFJ576" s="272"/>
      <c r="AFK576" s="272"/>
      <c r="AFL576" s="272"/>
      <c r="AFM576" s="272"/>
      <c r="AFN576" s="272"/>
      <c r="AFO576" s="272"/>
      <c r="AFP576" s="272"/>
      <c r="AFQ576" s="272"/>
      <c r="AFR576" s="272"/>
      <c r="AFS576" s="272"/>
      <c r="AFT576" s="272"/>
      <c r="AFU576" s="272"/>
      <c r="AFV576" s="272"/>
      <c r="AFW576" s="272"/>
      <c r="AFX576" s="272"/>
      <c r="AFY576" s="272"/>
      <c r="AFZ576" s="272"/>
      <c r="AGA576" s="272"/>
      <c r="AGB576" s="272"/>
      <c r="AGC576" s="272"/>
      <c r="AGD576" s="272"/>
      <c r="AGE576" s="272"/>
      <c r="AGF576" s="272"/>
      <c r="AGG576" s="272"/>
      <c r="AGH576" s="272"/>
      <c r="AGI576" s="272"/>
      <c r="AGJ576" s="272"/>
      <c r="AGK576" s="272"/>
      <c r="AGL576" s="272"/>
      <c r="AGM576" s="272"/>
      <c r="AGN576" s="272"/>
      <c r="AGO576" s="272"/>
      <c r="AGP576" s="272"/>
      <c r="AGQ576" s="272"/>
      <c r="AGR576" s="272"/>
      <c r="AGS576" s="272"/>
      <c r="AGT576" s="272"/>
      <c r="AGU576" s="272"/>
      <c r="AGV576" s="272"/>
      <c r="AGW576" s="272"/>
      <c r="AGX576" s="272"/>
      <c r="AGY576" s="272"/>
      <c r="AGZ576" s="272"/>
      <c r="AHA576" s="272"/>
      <c r="AHB576" s="272"/>
      <c r="AHC576" s="272"/>
      <c r="AHD576" s="272"/>
      <c r="AHE576" s="272"/>
      <c r="AHF576" s="272"/>
      <c r="AHG576" s="272"/>
      <c r="AHH576" s="272"/>
      <c r="AHI576" s="272"/>
      <c r="AHJ576" s="272"/>
      <c r="AHK576" s="272"/>
      <c r="AHL576" s="272"/>
      <c r="AHM576" s="272"/>
      <c r="AHN576" s="272"/>
      <c r="AHO576" s="272"/>
      <c r="AHP576" s="272"/>
      <c r="AHQ576" s="272"/>
      <c r="AHR576" s="272"/>
      <c r="AHS576" s="272"/>
      <c r="AHT576" s="272"/>
      <c r="AHU576" s="272"/>
      <c r="AHV576" s="272"/>
      <c r="AHW576" s="272"/>
      <c r="AHX576" s="272"/>
      <c r="AHY576" s="272"/>
      <c r="AHZ576" s="272"/>
      <c r="AIA576" s="272"/>
      <c r="AIB576" s="272"/>
      <c r="AIC576" s="272"/>
      <c r="AID576" s="272"/>
      <c r="AIE576" s="272"/>
      <c r="AIF576" s="272"/>
      <c r="AIG576" s="272"/>
      <c r="AIH576" s="272"/>
      <c r="AII576" s="272"/>
      <c r="AIJ576" s="272"/>
      <c r="AIK576" s="272"/>
      <c r="AIL576" s="272"/>
      <c r="AIM576" s="272"/>
      <c r="AIN576" s="272"/>
      <c r="AIO576" s="272"/>
      <c r="AIP576" s="272"/>
      <c r="AIQ576" s="272"/>
      <c r="AIR576" s="272"/>
      <c r="AIS576" s="272"/>
      <c r="AIT576" s="272"/>
      <c r="AIU576" s="272"/>
      <c r="AIV576" s="272"/>
      <c r="AIW576" s="272"/>
      <c r="AIX576" s="272"/>
      <c r="AIY576" s="272"/>
      <c r="AIZ576" s="272"/>
      <c r="AJA576" s="272"/>
      <c r="AJB576" s="272"/>
      <c r="AJC576" s="272"/>
      <c r="AJD576" s="272"/>
      <c r="AJE576" s="272"/>
      <c r="AJF576" s="272"/>
      <c r="AJG576" s="272"/>
      <c r="AJH576" s="272"/>
      <c r="AJI576" s="272"/>
      <c r="AJJ576" s="272"/>
      <c r="AJK576" s="272"/>
      <c r="AJL576" s="272"/>
      <c r="AJM576" s="272"/>
      <c r="AJN576" s="272"/>
      <c r="AJO576" s="272"/>
      <c r="AJP576" s="272"/>
      <c r="AJQ576" s="272"/>
      <c r="AJR576" s="272"/>
      <c r="AJS576" s="272"/>
      <c r="AJT576" s="272"/>
      <c r="AJU576" s="272"/>
      <c r="AJV576" s="272"/>
      <c r="AJW576" s="272"/>
      <c r="AJX576" s="272"/>
      <c r="AJY576" s="272"/>
      <c r="AJZ576" s="272"/>
      <c r="AKA576" s="272"/>
      <c r="AKB576" s="272"/>
      <c r="AKC576" s="272"/>
      <c r="AKD576" s="272"/>
      <c r="AKE576" s="272"/>
      <c r="AKF576" s="272"/>
      <c r="AKG576" s="272"/>
      <c r="AKH576" s="272"/>
      <c r="AKI576" s="272"/>
      <c r="AKJ576" s="272"/>
      <c r="AKK576" s="272"/>
      <c r="AKL576" s="272"/>
      <c r="AKM576" s="272"/>
      <c r="AKN576" s="272"/>
      <c r="AKO576" s="272"/>
      <c r="AKP576" s="272"/>
      <c r="AKQ576" s="272"/>
      <c r="AKR576" s="272"/>
      <c r="AKS576" s="272"/>
      <c r="AKT576" s="272"/>
      <c r="AKU576" s="272"/>
      <c r="AKV576" s="272"/>
      <c r="AKW576" s="272"/>
      <c r="AKX576" s="272"/>
      <c r="AKY576" s="272"/>
      <c r="AKZ576" s="272"/>
      <c r="ALA576" s="272"/>
      <c r="ALB576" s="272"/>
      <c r="ALC576" s="272"/>
      <c r="ALD576" s="272"/>
      <c r="ALE576" s="272"/>
    </row>
    <row r="577" spans="1:993" s="274" customFormat="1" ht="63.75" x14ac:dyDescent="0.2">
      <c r="A577" s="395" t="s">
        <v>8589</v>
      </c>
      <c r="B577" s="18" t="s">
        <v>3984</v>
      </c>
      <c r="C577" s="35" t="s">
        <v>1422</v>
      </c>
      <c r="D577" s="206"/>
      <c r="E577" s="35" t="s">
        <v>6441</v>
      </c>
      <c r="F577" s="190"/>
      <c r="G577" s="190"/>
      <c r="H577" s="13" t="s">
        <v>1790</v>
      </c>
      <c r="I577" s="239" t="s">
        <v>4899</v>
      </c>
      <c r="J577" s="18" t="s">
        <v>2102</v>
      </c>
      <c r="K577" s="13"/>
      <c r="L577" s="315">
        <v>1</v>
      </c>
      <c r="M577" s="329" t="s">
        <v>7570</v>
      </c>
      <c r="N577" s="329" t="s">
        <v>7570</v>
      </c>
      <c r="O577" s="329" t="s">
        <v>7570</v>
      </c>
      <c r="P577" s="329" t="s">
        <v>7570</v>
      </c>
      <c r="Q577" s="329" t="s">
        <v>7570</v>
      </c>
      <c r="R577" s="272"/>
      <c r="S577" s="272"/>
      <c r="T577" s="272"/>
      <c r="U577" s="272"/>
      <c r="V577" s="272"/>
      <c r="W577" s="272"/>
      <c r="X577" s="272"/>
      <c r="Y577" s="272"/>
      <c r="Z577" s="272"/>
      <c r="AA577" s="272"/>
      <c r="AB577" s="272"/>
      <c r="AC577" s="272"/>
      <c r="AD577" s="272"/>
      <c r="AE577" s="272"/>
      <c r="AF577" s="272"/>
      <c r="AG577" s="272"/>
      <c r="AH577" s="272"/>
      <c r="AI577" s="272"/>
      <c r="AJ577" s="272"/>
      <c r="AK577" s="272"/>
      <c r="AL577" s="272"/>
      <c r="AM577" s="272"/>
      <c r="AN577" s="272"/>
      <c r="AO577" s="272"/>
      <c r="AP577" s="272"/>
      <c r="AQ577" s="272"/>
      <c r="AR577" s="272"/>
      <c r="AS577" s="272"/>
      <c r="AT577" s="272"/>
      <c r="AU577" s="272"/>
      <c r="AV577" s="272"/>
      <c r="AW577" s="272"/>
      <c r="AX577" s="272"/>
      <c r="AY577" s="272"/>
      <c r="AZ577" s="272"/>
      <c r="BA577" s="272"/>
      <c r="BB577" s="272"/>
      <c r="BC577" s="272"/>
      <c r="BD577" s="272"/>
      <c r="BE577" s="272"/>
      <c r="BF577" s="272"/>
      <c r="BG577" s="272"/>
      <c r="BH577" s="272"/>
      <c r="BI577" s="272"/>
      <c r="BJ577" s="272"/>
      <c r="BK577" s="272"/>
      <c r="BL577" s="272"/>
      <c r="BM577" s="272"/>
      <c r="BN577" s="272"/>
      <c r="BO577" s="272"/>
      <c r="BP577" s="272"/>
      <c r="BQ577" s="272"/>
      <c r="BR577" s="272"/>
      <c r="BS577" s="272"/>
      <c r="BT577" s="272"/>
      <c r="BU577" s="272"/>
      <c r="BV577" s="272"/>
      <c r="BW577" s="272"/>
      <c r="BX577" s="272"/>
      <c r="BY577" s="272"/>
      <c r="BZ577" s="272"/>
      <c r="CA577" s="272"/>
      <c r="CB577" s="272"/>
      <c r="CC577" s="272"/>
      <c r="CD577" s="272"/>
      <c r="CE577" s="272"/>
      <c r="CF577" s="272"/>
      <c r="CG577" s="272"/>
      <c r="CH577" s="272"/>
      <c r="CI577" s="272"/>
      <c r="CJ577" s="272"/>
      <c r="CK577" s="272"/>
      <c r="CL577" s="272"/>
      <c r="CM577" s="272"/>
      <c r="CN577" s="272"/>
      <c r="CO577" s="272"/>
      <c r="CP577" s="272"/>
      <c r="CQ577" s="272"/>
      <c r="CR577" s="272"/>
      <c r="CS577" s="272"/>
      <c r="CT577" s="272"/>
      <c r="CU577" s="272"/>
      <c r="CV577" s="272"/>
      <c r="CW577" s="272"/>
      <c r="CX577" s="272"/>
      <c r="CY577" s="272"/>
      <c r="CZ577" s="272"/>
      <c r="DA577" s="272"/>
      <c r="DB577" s="272"/>
      <c r="DC577" s="272"/>
      <c r="DD577" s="272"/>
      <c r="DE577" s="272"/>
      <c r="DF577" s="272"/>
      <c r="DG577" s="272"/>
      <c r="DH577" s="272"/>
      <c r="DI577" s="272"/>
      <c r="DJ577" s="272"/>
      <c r="DK577" s="272"/>
      <c r="DL577" s="272"/>
      <c r="DM577" s="272"/>
      <c r="DN577" s="272"/>
      <c r="DO577" s="272"/>
      <c r="DP577" s="272"/>
      <c r="DQ577" s="272"/>
      <c r="DR577" s="272"/>
      <c r="DS577" s="272"/>
      <c r="DT577" s="272"/>
      <c r="DU577" s="272"/>
      <c r="DV577" s="272"/>
      <c r="DW577" s="272"/>
      <c r="DX577" s="272"/>
      <c r="DY577" s="272"/>
      <c r="DZ577" s="272"/>
      <c r="EA577" s="272"/>
      <c r="EB577" s="272"/>
      <c r="EC577" s="272"/>
      <c r="ED577" s="272"/>
      <c r="EE577" s="272"/>
      <c r="EF577" s="272"/>
      <c r="EG577" s="272"/>
      <c r="EH577" s="272"/>
      <c r="EI577" s="272"/>
      <c r="EJ577" s="272"/>
      <c r="EK577" s="272"/>
      <c r="EL577" s="272"/>
      <c r="EM577" s="272"/>
      <c r="EN577" s="272"/>
      <c r="EO577" s="272"/>
      <c r="EP577" s="272"/>
      <c r="EQ577" s="272"/>
      <c r="ER577" s="272"/>
      <c r="ES577" s="272"/>
      <c r="ET577" s="272"/>
      <c r="EU577" s="272"/>
      <c r="EV577" s="272"/>
      <c r="EW577" s="272"/>
      <c r="EX577" s="272"/>
      <c r="EY577" s="272"/>
      <c r="EZ577" s="272"/>
      <c r="FA577" s="272"/>
      <c r="FB577" s="272"/>
      <c r="FC577" s="272"/>
      <c r="FD577" s="272"/>
      <c r="FE577" s="272"/>
      <c r="FF577" s="272"/>
      <c r="FG577" s="272"/>
      <c r="FH577" s="272"/>
      <c r="FI577" s="272"/>
      <c r="FJ577" s="272"/>
      <c r="FK577" s="272"/>
      <c r="FL577" s="272"/>
      <c r="FM577" s="272"/>
      <c r="FN577" s="272"/>
      <c r="FO577" s="272"/>
      <c r="FP577" s="272"/>
      <c r="FQ577" s="272"/>
      <c r="FR577" s="272"/>
      <c r="FS577" s="272"/>
      <c r="FT577" s="272"/>
      <c r="FU577" s="272"/>
      <c r="FV577" s="272"/>
      <c r="FW577" s="272"/>
      <c r="FX577" s="272"/>
      <c r="FY577" s="272"/>
      <c r="FZ577" s="272"/>
      <c r="GA577" s="272"/>
      <c r="GB577" s="272"/>
      <c r="GC577" s="272"/>
      <c r="GD577" s="272"/>
      <c r="GE577" s="272"/>
      <c r="GF577" s="272"/>
      <c r="GG577" s="272"/>
      <c r="GH577" s="272"/>
      <c r="GI577" s="272"/>
      <c r="GJ577" s="272"/>
      <c r="GK577" s="272"/>
      <c r="GL577" s="272"/>
      <c r="GM577" s="272"/>
      <c r="GN577" s="272"/>
      <c r="GO577" s="272"/>
      <c r="GP577" s="272"/>
      <c r="GQ577" s="272"/>
      <c r="GR577" s="272"/>
      <c r="GS577" s="272"/>
      <c r="GT577" s="272"/>
      <c r="GU577" s="272"/>
      <c r="GV577" s="272"/>
      <c r="GW577" s="272"/>
      <c r="GX577" s="272"/>
      <c r="GY577" s="272"/>
      <c r="GZ577" s="272"/>
      <c r="HA577" s="272"/>
      <c r="HB577" s="272"/>
      <c r="HC577" s="272"/>
      <c r="HD577" s="272"/>
      <c r="HE577" s="272"/>
      <c r="HF577" s="272"/>
      <c r="HG577" s="272"/>
      <c r="HH577" s="272"/>
      <c r="HI577" s="272"/>
      <c r="HJ577" s="272"/>
      <c r="HK577" s="272"/>
      <c r="HL577" s="272"/>
      <c r="HM577" s="272"/>
      <c r="HN577" s="272"/>
      <c r="HO577" s="272"/>
      <c r="HP577" s="272"/>
      <c r="HQ577" s="272"/>
      <c r="HR577" s="272"/>
      <c r="HS577" s="272"/>
      <c r="HT577" s="272"/>
      <c r="HU577" s="272"/>
      <c r="HV577" s="272"/>
      <c r="HW577" s="272"/>
      <c r="HX577" s="272"/>
      <c r="HY577" s="272"/>
      <c r="HZ577" s="272"/>
      <c r="IA577" s="272"/>
      <c r="IB577" s="272"/>
      <c r="IC577" s="272"/>
      <c r="ID577" s="272"/>
      <c r="IE577" s="272"/>
      <c r="IF577" s="272"/>
      <c r="IG577" s="272"/>
      <c r="IH577" s="272"/>
      <c r="II577" s="272"/>
      <c r="IJ577" s="272"/>
      <c r="IK577" s="272"/>
      <c r="IL577" s="272"/>
      <c r="IM577" s="272"/>
      <c r="IN577" s="272"/>
      <c r="IO577" s="272"/>
      <c r="IP577" s="272"/>
      <c r="IQ577" s="272"/>
      <c r="IR577" s="272"/>
      <c r="IS577" s="272"/>
      <c r="IT577" s="272"/>
      <c r="IU577" s="272"/>
      <c r="IV577" s="272"/>
      <c r="IW577" s="272"/>
      <c r="IX577" s="272"/>
      <c r="IY577" s="272"/>
      <c r="IZ577" s="272"/>
      <c r="JA577" s="272"/>
      <c r="JB577" s="272"/>
      <c r="JC577" s="272"/>
      <c r="JD577" s="272"/>
      <c r="JE577" s="272"/>
      <c r="JF577" s="272"/>
      <c r="JG577" s="272"/>
      <c r="JH577" s="272"/>
      <c r="JI577" s="272"/>
      <c r="JJ577" s="272"/>
      <c r="JK577" s="272"/>
      <c r="JL577" s="272"/>
      <c r="JM577" s="272"/>
      <c r="JN577" s="272"/>
      <c r="JO577" s="272"/>
      <c r="JP577" s="272"/>
      <c r="JQ577" s="272"/>
      <c r="JR577" s="272"/>
      <c r="JS577" s="272"/>
      <c r="JT577" s="272"/>
      <c r="JU577" s="272"/>
      <c r="JV577" s="272"/>
      <c r="JW577" s="272"/>
      <c r="JX577" s="272"/>
      <c r="JY577" s="272"/>
      <c r="JZ577" s="272"/>
      <c r="KA577" s="272"/>
      <c r="KB577" s="272"/>
      <c r="KC577" s="272"/>
      <c r="KD577" s="272"/>
      <c r="KE577" s="272"/>
      <c r="KF577" s="272"/>
      <c r="KG577" s="272"/>
      <c r="KH577" s="272"/>
      <c r="KI577" s="272"/>
      <c r="KJ577" s="272"/>
      <c r="KK577" s="272"/>
      <c r="KL577" s="272"/>
      <c r="KM577" s="272"/>
      <c r="KN577" s="272"/>
      <c r="KO577" s="272"/>
      <c r="KP577" s="272"/>
      <c r="KQ577" s="272"/>
      <c r="KR577" s="272"/>
      <c r="KS577" s="272"/>
      <c r="KT577" s="272"/>
      <c r="KU577" s="272"/>
      <c r="KV577" s="272"/>
      <c r="KW577" s="272"/>
      <c r="KX577" s="272"/>
      <c r="KY577" s="272"/>
      <c r="KZ577" s="272"/>
      <c r="LA577" s="272"/>
      <c r="LB577" s="272"/>
      <c r="LC577" s="272"/>
      <c r="LD577" s="272"/>
      <c r="LE577" s="272"/>
      <c r="LF577" s="272"/>
      <c r="LG577" s="272"/>
      <c r="LH577" s="272"/>
      <c r="LI577" s="272"/>
      <c r="LJ577" s="272"/>
      <c r="LK577" s="272"/>
      <c r="LL577" s="272"/>
      <c r="LM577" s="272"/>
      <c r="LN577" s="272"/>
      <c r="LO577" s="272"/>
      <c r="LP577" s="272"/>
      <c r="LQ577" s="272"/>
      <c r="LR577" s="272"/>
      <c r="LS577" s="272"/>
      <c r="LT577" s="272"/>
      <c r="LU577" s="272"/>
      <c r="LV577" s="272"/>
      <c r="LW577" s="272"/>
      <c r="LX577" s="272"/>
      <c r="LY577" s="272"/>
      <c r="LZ577" s="272"/>
      <c r="MA577" s="272"/>
      <c r="MB577" s="272"/>
      <c r="MC577" s="272"/>
      <c r="MD577" s="272"/>
      <c r="ME577" s="272"/>
      <c r="MF577" s="272"/>
      <c r="MG577" s="272"/>
      <c r="MH577" s="272"/>
      <c r="MI577" s="272"/>
      <c r="MJ577" s="272"/>
      <c r="MK577" s="272"/>
      <c r="ML577" s="272"/>
      <c r="MM577" s="272"/>
      <c r="MN577" s="272"/>
      <c r="MO577" s="272"/>
      <c r="MP577" s="272"/>
      <c r="MQ577" s="272"/>
      <c r="MR577" s="272"/>
      <c r="MS577" s="272"/>
      <c r="MT577" s="272"/>
      <c r="MU577" s="272"/>
      <c r="MV577" s="272"/>
      <c r="MW577" s="272"/>
      <c r="MX577" s="272"/>
      <c r="MY577" s="272"/>
      <c r="MZ577" s="272"/>
      <c r="NA577" s="272"/>
      <c r="NB577" s="272"/>
      <c r="NC577" s="272"/>
      <c r="ND577" s="272"/>
      <c r="NE577" s="272"/>
      <c r="NF577" s="272"/>
      <c r="NG577" s="272"/>
      <c r="NH577" s="272"/>
      <c r="NI577" s="272"/>
      <c r="NJ577" s="272"/>
      <c r="NK577" s="272"/>
      <c r="NL577" s="272"/>
      <c r="NM577" s="272"/>
      <c r="NN577" s="272"/>
      <c r="NO577" s="272"/>
      <c r="NP577" s="272"/>
      <c r="NQ577" s="272"/>
      <c r="NR577" s="272"/>
      <c r="NS577" s="272"/>
      <c r="NT577" s="272"/>
      <c r="NU577" s="272"/>
      <c r="NV577" s="272"/>
      <c r="NW577" s="272"/>
      <c r="NX577" s="272"/>
      <c r="NY577" s="272"/>
      <c r="NZ577" s="272"/>
      <c r="OA577" s="272"/>
      <c r="OB577" s="272"/>
      <c r="OC577" s="272"/>
      <c r="OD577" s="272"/>
      <c r="OE577" s="272"/>
      <c r="OF577" s="272"/>
      <c r="OG577" s="272"/>
      <c r="OH577" s="272"/>
      <c r="OI577" s="272"/>
      <c r="OJ577" s="272"/>
      <c r="OK577" s="272"/>
      <c r="OL577" s="272"/>
      <c r="OM577" s="272"/>
      <c r="ON577" s="272"/>
      <c r="OO577" s="272"/>
      <c r="OP577" s="272"/>
      <c r="OQ577" s="272"/>
      <c r="OR577" s="272"/>
      <c r="OS577" s="272"/>
      <c r="OT577" s="272"/>
      <c r="OU577" s="272"/>
      <c r="OV577" s="272"/>
      <c r="OW577" s="272"/>
      <c r="OX577" s="272"/>
      <c r="OY577" s="272"/>
      <c r="OZ577" s="272"/>
      <c r="PA577" s="272"/>
      <c r="PB577" s="272"/>
      <c r="PC577" s="272"/>
      <c r="PD577" s="272"/>
      <c r="PE577" s="272"/>
      <c r="PF577" s="272"/>
      <c r="PG577" s="272"/>
      <c r="PH577" s="272"/>
      <c r="PI577" s="272"/>
      <c r="PJ577" s="272"/>
      <c r="PK577" s="272"/>
      <c r="PL577" s="272"/>
      <c r="PM577" s="272"/>
      <c r="PN577" s="272"/>
      <c r="PO577" s="272"/>
      <c r="PP577" s="272"/>
      <c r="PQ577" s="272"/>
      <c r="PR577" s="272"/>
      <c r="PS577" s="272"/>
      <c r="PT577" s="272"/>
      <c r="PU577" s="272"/>
      <c r="PV577" s="272"/>
      <c r="PW577" s="272"/>
      <c r="PX577" s="272"/>
      <c r="PY577" s="272"/>
      <c r="PZ577" s="272"/>
      <c r="QA577" s="272"/>
      <c r="QB577" s="272"/>
      <c r="QC577" s="272"/>
      <c r="QD577" s="272"/>
      <c r="QE577" s="272"/>
      <c r="QF577" s="272"/>
      <c r="QG577" s="272"/>
      <c r="QH577" s="272"/>
      <c r="QI577" s="272"/>
      <c r="QJ577" s="272"/>
      <c r="QK577" s="272"/>
      <c r="QL577" s="272"/>
      <c r="QM577" s="272"/>
      <c r="QN577" s="272"/>
      <c r="QO577" s="272"/>
      <c r="QP577" s="272"/>
      <c r="QQ577" s="272"/>
      <c r="QR577" s="272"/>
      <c r="QS577" s="272"/>
      <c r="QT577" s="272"/>
      <c r="QU577" s="272"/>
      <c r="QV577" s="272"/>
      <c r="QW577" s="272"/>
      <c r="QX577" s="272"/>
      <c r="QY577" s="272"/>
      <c r="QZ577" s="272"/>
      <c r="RA577" s="272"/>
      <c r="RB577" s="272"/>
      <c r="RC577" s="272"/>
      <c r="RD577" s="272"/>
      <c r="RE577" s="272"/>
      <c r="RF577" s="272"/>
      <c r="RG577" s="272"/>
      <c r="RH577" s="272"/>
      <c r="RI577" s="272"/>
      <c r="RJ577" s="272"/>
      <c r="RK577" s="272"/>
      <c r="RL577" s="272"/>
      <c r="RM577" s="272"/>
      <c r="RN577" s="272"/>
      <c r="RO577" s="272"/>
      <c r="RP577" s="272"/>
      <c r="RQ577" s="272"/>
      <c r="RR577" s="272"/>
      <c r="RS577" s="272"/>
      <c r="RT577" s="272"/>
      <c r="RU577" s="272"/>
      <c r="RV577" s="272"/>
      <c r="RW577" s="272"/>
      <c r="RX577" s="272"/>
      <c r="RY577" s="272"/>
      <c r="RZ577" s="272"/>
      <c r="SA577" s="272"/>
      <c r="SB577" s="272"/>
      <c r="SC577" s="272"/>
      <c r="SD577" s="272"/>
      <c r="SE577" s="272"/>
      <c r="SF577" s="272"/>
      <c r="SG577" s="272"/>
      <c r="SH577" s="272"/>
      <c r="SI577" s="272"/>
      <c r="SJ577" s="272"/>
      <c r="SK577" s="272"/>
      <c r="SL577" s="272"/>
      <c r="SM577" s="272"/>
      <c r="SN577" s="272"/>
      <c r="SO577" s="272"/>
      <c r="SP577" s="272"/>
      <c r="SQ577" s="272"/>
      <c r="SR577" s="272"/>
      <c r="SS577" s="272"/>
      <c r="ST577" s="272"/>
      <c r="SU577" s="272"/>
      <c r="SV577" s="272"/>
      <c r="SW577" s="272"/>
      <c r="SX577" s="272"/>
      <c r="SY577" s="272"/>
      <c r="SZ577" s="272"/>
      <c r="TA577" s="272"/>
      <c r="TB577" s="272"/>
      <c r="TC577" s="272"/>
      <c r="TD577" s="272"/>
      <c r="TE577" s="272"/>
      <c r="TF577" s="272"/>
      <c r="TG577" s="272"/>
      <c r="TH577" s="272"/>
      <c r="TI577" s="272"/>
      <c r="TJ577" s="272"/>
      <c r="TK577" s="272"/>
      <c r="TL577" s="272"/>
      <c r="TM577" s="272"/>
      <c r="TN577" s="272"/>
      <c r="TO577" s="272"/>
      <c r="TP577" s="272"/>
      <c r="TQ577" s="272"/>
      <c r="TR577" s="272"/>
      <c r="TS577" s="272"/>
      <c r="TT577" s="272"/>
      <c r="TU577" s="272"/>
      <c r="TV577" s="272"/>
      <c r="TW577" s="272"/>
      <c r="TX577" s="272"/>
      <c r="TY577" s="272"/>
      <c r="TZ577" s="272"/>
      <c r="UA577" s="272"/>
      <c r="UB577" s="272"/>
      <c r="UC577" s="272"/>
      <c r="UD577" s="272"/>
      <c r="UE577" s="272"/>
      <c r="UF577" s="272"/>
      <c r="UG577" s="272"/>
      <c r="UH577" s="272"/>
      <c r="UI577" s="272"/>
      <c r="UJ577" s="272"/>
      <c r="UK577" s="272"/>
      <c r="UL577" s="272"/>
      <c r="UM577" s="272"/>
      <c r="UN577" s="272"/>
      <c r="UO577" s="272"/>
      <c r="UP577" s="272"/>
      <c r="UQ577" s="272"/>
      <c r="UR577" s="272"/>
      <c r="US577" s="272"/>
      <c r="UT577" s="272"/>
      <c r="UU577" s="272"/>
      <c r="UV577" s="272"/>
      <c r="UW577" s="272"/>
      <c r="UX577" s="272"/>
      <c r="UY577" s="272"/>
      <c r="UZ577" s="272"/>
      <c r="VA577" s="272"/>
      <c r="VB577" s="272"/>
      <c r="VC577" s="272"/>
      <c r="VD577" s="272"/>
      <c r="VE577" s="272"/>
      <c r="VF577" s="272"/>
      <c r="VG577" s="272"/>
      <c r="VH577" s="272"/>
      <c r="VI577" s="272"/>
      <c r="VJ577" s="272"/>
      <c r="VK577" s="272"/>
      <c r="VL577" s="272"/>
      <c r="VM577" s="272"/>
      <c r="VN577" s="272"/>
      <c r="VO577" s="272"/>
      <c r="VP577" s="272"/>
      <c r="VQ577" s="272"/>
      <c r="VR577" s="272"/>
      <c r="VS577" s="272"/>
      <c r="VT577" s="272"/>
      <c r="VU577" s="272"/>
      <c r="VV577" s="272"/>
      <c r="VW577" s="272"/>
      <c r="VX577" s="272"/>
      <c r="VY577" s="272"/>
      <c r="VZ577" s="272"/>
      <c r="WA577" s="272"/>
      <c r="WB577" s="272"/>
      <c r="WC577" s="272"/>
      <c r="WD577" s="272"/>
      <c r="WE577" s="272"/>
      <c r="WF577" s="272"/>
      <c r="WG577" s="272"/>
      <c r="WH577" s="272"/>
      <c r="WI577" s="272"/>
      <c r="WJ577" s="272"/>
      <c r="WK577" s="272"/>
      <c r="WL577" s="272"/>
      <c r="WM577" s="272"/>
      <c r="WN577" s="272"/>
      <c r="WO577" s="272"/>
      <c r="WP577" s="272"/>
      <c r="WQ577" s="272"/>
      <c r="WR577" s="272"/>
      <c r="WS577" s="272"/>
      <c r="WT577" s="272"/>
      <c r="WU577" s="272"/>
      <c r="WV577" s="272"/>
      <c r="WW577" s="272"/>
      <c r="WX577" s="272"/>
      <c r="WY577" s="272"/>
      <c r="WZ577" s="272"/>
      <c r="XA577" s="272"/>
      <c r="XB577" s="272"/>
      <c r="XC577" s="272"/>
      <c r="XD577" s="272"/>
      <c r="XE577" s="272"/>
      <c r="XF577" s="272"/>
      <c r="XG577" s="272"/>
      <c r="XH577" s="272"/>
      <c r="XI577" s="272"/>
      <c r="XJ577" s="272"/>
      <c r="XK577" s="272"/>
      <c r="XL577" s="272"/>
      <c r="XM577" s="272"/>
      <c r="XN577" s="272"/>
      <c r="XO577" s="272"/>
      <c r="XP577" s="272"/>
      <c r="XQ577" s="272"/>
      <c r="XR577" s="272"/>
      <c r="XS577" s="272"/>
      <c r="XT577" s="272"/>
      <c r="XU577" s="272"/>
      <c r="XV577" s="272"/>
      <c r="XW577" s="272"/>
      <c r="XX577" s="272"/>
      <c r="XY577" s="272"/>
      <c r="XZ577" s="272"/>
      <c r="YA577" s="272"/>
      <c r="YB577" s="272"/>
      <c r="YC577" s="272"/>
      <c r="YD577" s="272"/>
      <c r="YE577" s="272"/>
      <c r="YF577" s="272"/>
      <c r="YG577" s="272"/>
      <c r="YH577" s="272"/>
      <c r="YI577" s="272"/>
      <c r="YJ577" s="272"/>
      <c r="YK577" s="272"/>
      <c r="YL577" s="272"/>
      <c r="YM577" s="272"/>
      <c r="YN577" s="272"/>
      <c r="YO577" s="272"/>
      <c r="YP577" s="272"/>
      <c r="YQ577" s="272"/>
      <c r="YR577" s="272"/>
      <c r="YS577" s="272"/>
      <c r="YT577" s="272"/>
      <c r="YU577" s="272"/>
      <c r="YV577" s="272"/>
      <c r="YW577" s="272"/>
      <c r="YX577" s="272"/>
      <c r="YY577" s="272"/>
      <c r="YZ577" s="272"/>
      <c r="ZA577" s="272"/>
      <c r="ZB577" s="272"/>
      <c r="ZC577" s="272"/>
      <c r="ZD577" s="272"/>
      <c r="ZE577" s="272"/>
      <c r="ZF577" s="272"/>
      <c r="ZG577" s="272"/>
      <c r="ZH577" s="272"/>
      <c r="ZI577" s="272"/>
      <c r="ZJ577" s="272"/>
      <c r="ZK577" s="272"/>
      <c r="ZL577" s="272"/>
      <c r="ZM577" s="272"/>
      <c r="ZN577" s="272"/>
      <c r="ZO577" s="272"/>
      <c r="ZP577" s="272"/>
      <c r="ZQ577" s="272"/>
      <c r="ZR577" s="272"/>
      <c r="ZS577" s="272"/>
      <c r="ZT577" s="272"/>
      <c r="ZU577" s="272"/>
      <c r="ZV577" s="272"/>
      <c r="ZW577" s="272"/>
      <c r="ZX577" s="272"/>
      <c r="ZY577" s="272"/>
      <c r="ZZ577" s="272"/>
      <c r="AAA577" s="272"/>
      <c r="AAB577" s="272"/>
      <c r="AAC577" s="272"/>
      <c r="AAD577" s="272"/>
      <c r="AAE577" s="272"/>
      <c r="AAF577" s="272"/>
      <c r="AAG577" s="272"/>
      <c r="AAH577" s="272"/>
      <c r="AAI577" s="272"/>
      <c r="AAJ577" s="272"/>
      <c r="AAK577" s="272"/>
      <c r="AAL577" s="272"/>
      <c r="AAM577" s="272"/>
      <c r="AAN577" s="272"/>
      <c r="AAO577" s="272"/>
      <c r="AAP577" s="272"/>
      <c r="AAQ577" s="272"/>
      <c r="AAR577" s="272"/>
      <c r="AAS577" s="272"/>
      <c r="AAT577" s="272"/>
      <c r="AAU577" s="272"/>
      <c r="AAV577" s="272"/>
      <c r="AAW577" s="272"/>
      <c r="AAX577" s="272"/>
      <c r="AAY577" s="272"/>
      <c r="AAZ577" s="272"/>
      <c r="ABA577" s="272"/>
      <c r="ABB577" s="272"/>
      <c r="ABC577" s="272"/>
      <c r="ABD577" s="272"/>
      <c r="ABE577" s="272"/>
      <c r="ABF577" s="272"/>
      <c r="ABG577" s="272"/>
      <c r="ABH577" s="272"/>
      <c r="ABI577" s="272"/>
      <c r="ABJ577" s="272"/>
      <c r="ABK577" s="272"/>
      <c r="ABL577" s="272"/>
      <c r="ABM577" s="272"/>
      <c r="ABN577" s="272"/>
      <c r="ABO577" s="272"/>
      <c r="ABP577" s="272"/>
      <c r="ABQ577" s="272"/>
      <c r="ABR577" s="272"/>
      <c r="ABS577" s="272"/>
      <c r="ABT577" s="272"/>
      <c r="ABU577" s="272"/>
      <c r="ABV577" s="272"/>
      <c r="ABW577" s="272"/>
      <c r="ABX577" s="272"/>
      <c r="ABY577" s="272"/>
      <c r="ABZ577" s="272"/>
      <c r="ACA577" s="272"/>
      <c r="ACB577" s="272"/>
      <c r="ACC577" s="272"/>
      <c r="ACD577" s="272"/>
      <c r="ACE577" s="272"/>
      <c r="ACF577" s="272"/>
      <c r="ACG577" s="272"/>
      <c r="ACH577" s="272"/>
      <c r="ACI577" s="272"/>
      <c r="ACJ577" s="272"/>
      <c r="ACK577" s="272"/>
      <c r="ACL577" s="272"/>
      <c r="ACM577" s="272"/>
      <c r="ACN577" s="272"/>
      <c r="ACO577" s="272"/>
      <c r="ACP577" s="272"/>
      <c r="ACQ577" s="272"/>
      <c r="ACR577" s="272"/>
      <c r="ACS577" s="272"/>
      <c r="ACT577" s="272"/>
      <c r="ACU577" s="272"/>
      <c r="ACV577" s="272"/>
      <c r="ACW577" s="272"/>
      <c r="ACX577" s="272"/>
      <c r="ACY577" s="272"/>
      <c r="ACZ577" s="272"/>
      <c r="ADA577" s="272"/>
      <c r="ADB577" s="272"/>
      <c r="ADC577" s="272"/>
      <c r="ADD577" s="272"/>
      <c r="ADE577" s="272"/>
      <c r="ADF577" s="272"/>
      <c r="ADG577" s="272"/>
      <c r="ADH577" s="272"/>
      <c r="ADI577" s="272"/>
      <c r="ADJ577" s="272"/>
      <c r="ADK577" s="272"/>
      <c r="ADL577" s="272"/>
      <c r="ADM577" s="272"/>
      <c r="ADN577" s="272"/>
      <c r="ADO577" s="272"/>
      <c r="ADP577" s="272"/>
      <c r="ADQ577" s="272"/>
      <c r="ADR577" s="272"/>
      <c r="ADS577" s="272"/>
      <c r="ADT577" s="272"/>
      <c r="ADU577" s="272"/>
      <c r="ADV577" s="272"/>
      <c r="ADW577" s="272"/>
      <c r="ADX577" s="272"/>
      <c r="ADY577" s="272"/>
      <c r="ADZ577" s="272"/>
      <c r="AEA577" s="272"/>
      <c r="AEB577" s="272"/>
      <c r="AEC577" s="272"/>
      <c r="AED577" s="272"/>
      <c r="AEE577" s="272"/>
      <c r="AEF577" s="272"/>
      <c r="AEG577" s="272"/>
      <c r="AEH577" s="272"/>
      <c r="AEI577" s="272"/>
      <c r="AEJ577" s="272"/>
      <c r="AEK577" s="272"/>
      <c r="AEL577" s="272"/>
      <c r="AEM577" s="272"/>
      <c r="AEN577" s="272"/>
      <c r="AEO577" s="272"/>
      <c r="AEP577" s="272"/>
      <c r="AEQ577" s="272"/>
      <c r="AER577" s="272"/>
      <c r="AES577" s="272"/>
      <c r="AET577" s="272"/>
      <c r="AEU577" s="272"/>
      <c r="AEV577" s="272"/>
      <c r="AEW577" s="272"/>
      <c r="AEX577" s="272"/>
      <c r="AEY577" s="272"/>
      <c r="AEZ577" s="272"/>
      <c r="AFA577" s="272"/>
      <c r="AFB577" s="272"/>
      <c r="AFC577" s="272"/>
      <c r="AFD577" s="272"/>
      <c r="AFE577" s="272"/>
      <c r="AFF577" s="272"/>
      <c r="AFG577" s="272"/>
      <c r="AFH577" s="272"/>
      <c r="AFI577" s="272"/>
      <c r="AFJ577" s="272"/>
      <c r="AFK577" s="272"/>
      <c r="AFL577" s="272"/>
      <c r="AFM577" s="272"/>
      <c r="AFN577" s="272"/>
      <c r="AFO577" s="272"/>
      <c r="AFP577" s="272"/>
      <c r="AFQ577" s="272"/>
      <c r="AFR577" s="272"/>
      <c r="AFS577" s="272"/>
      <c r="AFT577" s="272"/>
      <c r="AFU577" s="272"/>
      <c r="AFV577" s="272"/>
      <c r="AFW577" s="272"/>
      <c r="AFX577" s="272"/>
      <c r="AFY577" s="272"/>
      <c r="AFZ577" s="272"/>
      <c r="AGA577" s="272"/>
      <c r="AGB577" s="272"/>
      <c r="AGC577" s="272"/>
      <c r="AGD577" s="272"/>
      <c r="AGE577" s="272"/>
      <c r="AGF577" s="272"/>
      <c r="AGG577" s="272"/>
      <c r="AGH577" s="272"/>
      <c r="AGI577" s="272"/>
      <c r="AGJ577" s="272"/>
      <c r="AGK577" s="272"/>
      <c r="AGL577" s="272"/>
      <c r="AGM577" s="272"/>
      <c r="AGN577" s="272"/>
      <c r="AGO577" s="272"/>
      <c r="AGP577" s="272"/>
      <c r="AGQ577" s="272"/>
      <c r="AGR577" s="272"/>
      <c r="AGS577" s="272"/>
      <c r="AGT577" s="272"/>
      <c r="AGU577" s="272"/>
      <c r="AGV577" s="272"/>
      <c r="AGW577" s="272"/>
      <c r="AGX577" s="272"/>
      <c r="AGY577" s="272"/>
      <c r="AGZ577" s="272"/>
      <c r="AHA577" s="272"/>
      <c r="AHB577" s="272"/>
      <c r="AHC577" s="272"/>
      <c r="AHD577" s="272"/>
      <c r="AHE577" s="272"/>
      <c r="AHF577" s="272"/>
      <c r="AHG577" s="272"/>
      <c r="AHH577" s="272"/>
      <c r="AHI577" s="272"/>
      <c r="AHJ577" s="272"/>
      <c r="AHK577" s="272"/>
      <c r="AHL577" s="272"/>
      <c r="AHM577" s="272"/>
      <c r="AHN577" s="272"/>
      <c r="AHO577" s="272"/>
      <c r="AHP577" s="272"/>
      <c r="AHQ577" s="272"/>
      <c r="AHR577" s="272"/>
      <c r="AHS577" s="272"/>
      <c r="AHT577" s="272"/>
      <c r="AHU577" s="272"/>
      <c r="AHV577" s="272"/>
      <c r="AHW577" s="272"/>
      <c r="AHX577" s="272"/>
      <c r="AHY577" s="272"/>
      <c r="AHZ577" s="272"/>
      <c r="AIA577" s="272"/>
      <c r="AIB577" s="272"/>
      <c r="AIC577" s="272"/>
      <c r="AID577" s="272"/>
      <c r="AIE577" s="272"/>
      <c r="AIF577" s="272"/>
      <c r="AIG577" s="272"/>
      <c r="AIH577" s="272"/>
      <c r="AII577" s="272"/>
      <c r="AIJ577" s="272"/>
      <c r="AIK577" s="272"/>
      <c r="AIL577" s="272"/>
      <c r="AIM577" s="272"/>
      <c r="AIN577" s="272"/>
      <c r="AIO577" s="272"/>
      <c r="AIP577" s="272"/>
      <c r="AIQ577" s="272"/>
      <c r="AIR577" s="272"/>
      <c r="AIS577" s="272"/>
      <c r="AIT577" s="272"/>
      <c r="AIU577" s="272"/>
      <c r="AIV577" s="272"/>
      <c r="AIW577" s="272"/>
      <c r="AIX577" s="272"/>
      <c r="AIY577" s="272"/>
      <c r="AIZ577" s="272"/>
      <c r="AJA577" s="272"/>
      <c r="AJB577" s="272"/>
      <c r="AJC577" s="272"/>
      <c r="AJD577" s="272"/>
      <c r="AJE577" s="272"/>
      <c r="AJF577" s="272"/>
      <c r="AJG577" s="272"/>
      <c r="AJH577" s="272"/>
      <c r="AJI577" s="272"/>
      <c r="AJJ577" s="272"/>
      <c r="AJK577" s="272"/>
      <c r="AJL577" s="272"/>
      <c r="AJM577" s="272"/>
      <c r="AJN577" s="272"/>
      <c r="AJO577" s="272"/>
      <c r="AJP577" s="272"/>
      <c r="AJQ577" s="272"/>
      <c r="AJR577" s="272"/>
      <c r="AJS577" s="272"/>
      <c r="AJT577" s="272"/>
      <c r="AJU577" s="272"/>
      <c r="AJV577" s="272"/>
      <c r="AJW577" s="272"/>
      <c r="AJX577" s="272"/>
      <c r="AJY577" s="272"/>
      <c r="AJZ577" s="272"/>
      <c r="AKA577" s="272"/>
      <c r="AKB577" s="272"/>
      <c r="AKC577" s="272"/>
      <c r="AKD577" s="272"/>
      <c r="AKE577" s="272"/>
      <c r="AKF577" s="272"/>
      <c r="AKG577" s="272"/>
      <c r="AKH577" s="272"/>
      <c r="AKI577" s="272"/>
      <c r="AKJ577" s="272"/>
      <c r="AKK577" s="272"/>
      <c r="AKL577" s="272"/>
      <c r="AKM577" s="272"/>
      <c r="AKN577" s="272"/>
      <c r="AKO577" s="272"/>
      <c r="AKP577" s="272"/>
      <c r="AKQ577" s="272"/>
      <c r="AKR577" s="272"/>
      <c r="AKS577" s="272"/>
      <c r="AKT577" s="272"/>
      <c r="AKU577" s="272"/>
      <c r="AKV577" s="272"/>
      <c r="AKW577" s="272"/>
      <c r="AKX577" s="272"/>
      <c r="AKY577" s="272"/>
      <c r="AKZ577" s="272"/>
      <c r="ALA577" s="272"/>
      <c r="ALB577" s="272"/>
      <c r="ALC577" s="272"/>
      <c r="ALD577" s="272"/>
      <c r="ALE577" s="272"/>
    </row>
    <row r="578" spans="1:993" s="274" customFormat="1" ht="76.5" x14ac:dyDescent="0.2">
      <c r="A578" s="395" t="s">
        <v>8590</v>
      </c>
      <c r="B578" s="18" t="s">
        <v>3984</v>
      </c>
      <c r="C578" s="35" t="s">
        <v>1422</v>
      </c>
      <c r="D578" s="206"/>
      <c r="E578" s="35" t="s">
        <v>6442</v>
      </c>
      <c r="F578" s="190"/>
      <c r="G578" s="190"/>
      <c r="H578" s="13" t="s">
        <v>1790</v>
      </c>
      <c r="I578" s="239" t="s">
        <v>4899</v>
      </c>
      <c r="J578" s="18" t="s">
        <v>2103</v>
      </c>
      <c r="K578" s="13"/>
      <c r="L578" s="315">
        <v>1</v>
      </c>
      <c r="M578" s="329" t="s">
        <v>7570</v>
      </c>
      <c r="N578" s="329" t="s">
        <v>7570</v>
      </c>
      <c r="O578" s="329" t="s">
        <v>7570</v>
      </c>
      <c r="P578" s="329" t="s">
        <v>7570</v>
      </c>
      <c r="Q578" s="329" t="s">
        <v>7570</v>
      </c>
      <c r="R578" s="272"/>
      <c r="S578" s="272"/>
      <c r="T578" s="272"/>
      <c r="U578" s="272"/>
      <c r="V578" s="272"/>
      <c r="W578" s="272"/>
      <c r="X578" s="272"/>
      <c r="Y578" s="272"/>
      <c r="Z578" s="272"/>
      <c r="AA578" s="272"/>
      <c r="AB578" s="272"/>
      <c r="AC578" s="272"/>
      <c r="AD578" s="272"/>
      <c r="AE578" s="272"/>
      <c r="AF578" s="272"/>
      <c r="AG578" s="272"/>
      <c r="AH578" s="272"/>
      <c r="AI578" s="272"/>
      <c r="AJ578" s="272"/>
      <c r="AK578" s="272"/>
      <c r="AL578" s="272"/>
      <c r="AM578" s="272"/>
      <c r="AN578" s="272"/>
      <c r="AO578" s="272"/>
      <c r="AP578" s="272"/>
      <c r="AQ578" s="272"/>
      <c r="AR578" s="272"/>
      <c r="AS578" s="272"/>
      <c r="AT578" s="272"/>
      <c r="AU578" s="272"/>
      <c r="AV578" s="272"/>
      <c r="AW578" s="272"/>
      <c r="AX578" s="272"/>
      <c r="AY578" s="272"/>
      <c r="AZ578" s="272"/>
      <c r="BA578" s="272"/>
      <c r="BB578" s="272"/>
      <c r="BC578" s="272"/>
      <c r="BD578" s="272"/>
      <c r="BE578" s="272"/>
      <c r="BF578" s="272"/>
      <c r="BG578" s="272"/>
      <c r="BH578" s="272"/>
      <c r="BI578" s="272"/>
      <c r="BJ578" s="272"/>
      <c r="BK578" s="272"/>
      <c r="BL578" s="272"/>
      <c r="BM578" s="272"/>
      <c r="BN578" s="272"/>
      <c r="BO578" s="272"/>
      <c r="BP578" s="272"/>
      <c r="BQ578" s="272"/>
      <c r="BR578" s="272"/>
      <c r="BS578" s="272"/>
      <c r="BT578" s="272"/>
      <c r="BU578" s="272"/>
      <c r="BV578" s="272"/>
      <c r="BW578" s="272"/>
      <c r="BX578" s="272"/>
      <c r="BY578" s="272"/>
      <c r="BZ578" s="272"/>
      <c r="CA578" s="272"/>
      <c r="CB578" s="272"/>
      <c r="CC578" s="272"/>
      <c r="CD578" s="272"/>
      <c r="CE578" s="272"/>
      <c r="CF578" s="272"/>
      <c r="CG578" s="272"/>
      <c r="CH578" s="272"/>
      <c r="CI578" s="272"/>
      <c r="CJ578" s="272"/>
      <c r="CK578" s="272"/>
      <c r="CL578" s="272"/>
      <c r="CM578" s="272"/>
      <c r="CN578" s="272"/>
      <c r="CO578" s="272"/>
      <c r="CP578" s="272"/>
      <c r="CQ578" s="272"/>
      <c r="CR578" s="272"/>
      <c r="CS578" s="272"/>
      <c r="CT578" s="272"/>
      <c r="CU578" s="272"/>
      <c r="CV578" s="272"/>
      <c r="CW578" s="272"/>
      <c r="CX578" s="272"/>
      <c r="CY578" s="272"/>
      <c r="CZ578" s="272"/>
      <c r="DA578" s="272"/>
      <c r="DB578" s="272"/>
      <c r="DC578" s="272"/>
      <c r="DD578" s="272"/>
      <c r="DE578" s="272"/>
      <c r="DF578" s="272"/>
      <c r="DG578" s="272"/>
      <c r="DH578" s="272"/>
      <c r="DI578" s="272"/>
      <c r="DJ578" s="272"/>
      <c r="DK578" s="272"/>
      <c r="DL578" s="272"/>
      <c r="DM578" s="272"/>
      <c r="DN578" s="272"/>
      <c r="DO578" s="272"/>
      <c r="DP578" s="272"/>
      <c r="DQ578" s="272"/>
      <c r="DR578" s="272"/>
      <c r="DS578" s="272"/>
      <c r="DT578" s="272"/>
      <c r="DU578" s="272"/>
      <c r="DV578" s="272"/>
      <c r="DW578" s="272"/>
      <c r="DX578" s="272"/>
      <c r="DY578" s="272"/>
      <c r="DZ578" s="272"/>
      <c r="EA578" s="272"/>
      <c r="EB578" s="272"/>
      <c r="EC578" s="272"/>
      <c r="ED578" s="272"/>
      <c r="EE578" s="272"/>
      <c r="EF578" s="272"/>
      <c r="EG578" s="272"/>
      <c r="EH578" s="272"/>
      <c r="EI578" s="272"/>
      <c r="EJ578" s="272"/>
      <c r="EK578" s="272"/>
      <c r="EL578" s="272"/>
      <c r="EM578" s="272"/>
      <c r="EN578" s="272"/>
      <c r="EO578" s="272"/>
      <c r="EP578" s="272"/>
      <c r="EQ578" s="272"/>
      <c r="ER578" s="272"/>
      <c r="ES578" s="272"/>
      <c r="ET578" s="272"/>
      <c r="EU578" s="272"/>
      <c r="EV578" s="272"/>
      <c r="EW578" s="272"/>
      <c r="EX578" s="272"/>
      <c r="EY578" s="272"/>
      <c r="EZ578" s="272"/>
      <c r="FA578" s="272"/>
      <c r="FB578" s="272"/>
      <c r="FC578" s="272"/>
      <c r="FD578" s="272"/>
      <c r="FE578" s="272"/>
      <c r="FF578" s="272"/>
      <c r="FG578" s="272"/>
      <c r="FH578" s="272"/>
      <c r="FI578" s="272"/>
      <c r="FJ578" s="272"/>
      <c r="FK578" s="272"/>
      <c r="FL578" s="272"/>
      <c r="FM578" s="272"/>
      <c r="FN578" s="272"/>
      <c r="FO578" s="272"/>
      <c r="FP578" s="272"/>
      <c r="FQ578" s="272"/>
      <c r="FR578" s="272"/>
      <c r="FS578" s="272"/>
      <c r="FT578" s="272"/>
      <c r="FU578" s="272"/>
      <c r="FV578" s="272"/>
      <c r="FW578" s="272"/>
      <c r="FX578" s="272"/>
      <c r="FY578" s="272"/>
      <c r="FZ578" s="272"/>
      <c r="GA578" s="272"/>
      <c r="GB578" s="272"/>
      <c r="GC578" s="272"/>
      <c r="GD578" s="272"/>
      <c r="GE578" s="272"/>
      <c r="GF578" s="272"/>
      <c r="GG578" s="272"/>
      <c r="GH578" s="272"/>
      <c r="GI578" s="272"/>
      <c r="GJ578" s="272"/>
      <c r="GK578" s="272"/>
      <c r="GL578" s="272"/>
      <c r="GM578" s="272"/>
      <c r="GN578" s="272"/>
      <c r="GO578" s="272"/>
      <c r="GP578" s="272"/>
      <c r="GQ578" s="272"/>
      <c r="GR578" s="272"/>
      <c r="GS578" s="272"/>
      <c r="GT578" s="272"/>
      <c r="GU578" s="272"/>
      <c r="GV578" s="272"/>
      <c r="GW578" s="272"/>
      <c r="GX578" s="272"/>
      <c r="GY578" s="272"/>
      <c r="GZ578" s="272"/>
      <c r="HA578" s="272"/>
      <c r="HB578" s="272"/>
      <c r="HC578" s="272"/>
      <c r="HD578" s="272"/>
      <c r="HE578" s="272"/>
      <c r="HF578" s="272"/>
      <c r="HG578" s="272"/>
      <c r="HH578" s="272"/>
      <c r="HI578" s="272"/>
      <c r="HJ578" s="272"/>
      <c r="HK578" s="272"/>
      <c r="HL578" s="272"/>
      <c r="HM578" s="272"/>
      <c r="HN578" s="272"/>
      <c r="HO578" s="272"/>
      <c r="HP578" s="272"/>
      <c r="HQ578" s="272"/>
      <c r="HR578" s="272"/>
      <c r="HS578" s="272"/>
      <c r="HT578" s="272"/>
      <c r="HU578" s="272"/>
      <c r="HV578" s="272"/>
      <c r="HW578" s="272"/>
      <c r="HX578" s="272"/>
      <c r="HY578" s="272"/>
      <c r="HZ578" s="272"/>
      <c r="IA578" s="272"/>
      <c r="IB578" s="272"/>
      <c r="IC578" s="272"/>
      <c r="ID578" s="272"/>
      <c r="IE578" s="272"/>
      <c r="IF578" s="272"/>
      <c r="IG578" s="272"/>
      <c r="IH578" s="272"/>
      <c r="II578" s="272"/>
      <c r="IJ578" s="272"/>
      <c r="IK578" s="272"/>
      <c r="IL578" s="272"/>
      <c r="IM578" s="272"/>
      <c r="IN578" s="272"/>
      <c r="IO578" s="272"/>
      <c r="IP578" s="272"/>
      <c r="IQ578" s="272"/>
      <c r="IR578" s="272"/>
      <c r="IS578" s="272"/>
      <c r="IT578" s="272"/>
      <c r="IU578" s="272"/>
      <c r="IV578" s="272"/>
      <c r="IW578" s="272"/>
      <c r="IX578" s="272"/>
      <c r="IY578" s="272"/>
      <c r="IZ578" s="272"/>
      <c r="JA578" s="272"/>
      <c r="JB578" s="272"/>
      <c r="JC578" s="272"/>
      <c r="JD578" s="272"/>
      <c r="JE578" s="272"/>
      <c r="JF578" s="272"/>
      <c r="JG578" s="272"/>
      <c r="JH578" s="272"/>
      <c r="JI578" s="272"/>
      <c r="JJ578" s="272"/>
      <c r="JK578" s="272"/>
      <c r="JL578" s="272"/>
      <c r="JM578" s="272"/>
      <c r="JN578" s="272"/>
      <c r="JO578" s="272"/>
      <c r="JP578" s="272"/>
      <c r="JQ578" s="272"/>
      <c r="JR578" s="272"/>
      <c r="JS578" s="272"/>
      <c r="JT578" s="272"/>
      <c r="JU578" s="272"/>
      <c r="JV578" s="272"/>
      <c r="JW578" s="272"/>
      <c r="JX578" s="272"/>
      <c r="JY578" s="272"/>
      <c r="JZ578" s="272"/>
      <c r="KA578" s="272"/>
      <c r="KB578" s="272"/>
      <c r="KC578" s="272"/>
      <c r="KD578" s="272"/>
      <c r="KE578" s="272"/>
      <c r="KF578" s="272"/>
      <c r="KG578" s="272"/>
      <c r="KH578" s="272"/>
      <c r="KI578" s="272"/>
      <c r="KJ578" s="272"/>
      <c r="KK578" s="272"/>
      <c r="KL578" s="272"/>
      <c r="KM578" s="272"/>
      <c r="KN578" s="272"/>
      <c r="KO578" s="272"/>
      <c r="KP578" s="272"/>
      <c r="KQ578" s="272"/>
      <c r="KR578" s="272"/>
      <c r="KS578" s="272"/>
      <c r="KT578" s="272"/>
      <c r="KU578" s="272"/>
      <c r="KV578" s="272"/>
      <c r="KW578" s="272"/>
      <c r="KX578" s="272"/>
      <c r="KY578" s="272"/>
      <c r="KZ578" s="272"/>
      <c r="LA578" s="272"/>
      <c r="LB578" s="272"/>
      <c r="LC578" s="272"/>
      <c r="LD578" s="272"/>
      <c r="LE578" s="272"/>
      <c r="LF578" s="272"/>
      <c r="LG578" s="272"/>
      <c r="LH578" s="272"/>
      <c r="LI578" s="272"/>
      <c r="LJ578" s="272"/>
      <c r="LK578" s="272"/>
      <c r="LL578" s="272"/>
      <c r="LM578" s="272"/>
      <c r="LN578" s="272"/>
      <c r="LO578" s="272"/>
      <c r="LP578" s="272"/>
      <c r="LQ578" s="272"/>
      <c r="LR578" s="272"/>
      <c r="LS578" s="272"/>
      <c r="LT578" s="272"/>
      <c r="LU578" s="272"/>
      <c r="LV578" s="272"/>
      <c r="LW578" s="272"/>
      <c r="LX578" s="272"/>
      <c r="LY578" s="272"/>
      <c r="LZ578" s="272"/>
      <c r="MA578" s="272"/>
      <c r="MB578" s="272"/>
      <c r="MC578" s="272"/>
      <c r="MD578" s="272"/>
      <c r="ME578" s="272"/>
      <c r="MF578" s="272"/>
      <c r="MG578" s="272"/>
      <c r="MH578" s="272"/>
      <c r="MI578" s="272"/>
      <c r="MJ578" s="272"/>
      <c r="MK578" s="272"/>
      <c r="ML578" s="272"/>
      <c r="MM578" s="272"/>
      <c r="MN578" s="272"/>
      <c r="MO578" s="272"/>
      <c r="MP578" s="272"/>
      <c r="MQ578" s="272"/>
      <c r="MR578" s="272"/>
      <c r="MS578" s="272"/>
      <c r="MT578" s="272"/>
      <c r="MU578" s="272"/>
      <c r="MV578" s="272"/>
      <c r="MW578" s="272"/>
      <c r="MX578" s="272"/>
      <c r="MY578" s="272"/>
      <c r="MZ578" s="272"/>
      <c r="NA578" s="272"/>
      <c r="NB578" s="272"/>
      <c r="NC578" s="272"/>
      <c r="ND578" s="272"/>
      <c r="NE578" s="272"/>
      <c r="NF578" s="272"/>
      <c r="NG578" s="272"/>
      <c r="NH578" s="272"/>
      <c r="NI578" s="272"/>
      <c r="NJ578" s="272"/>
      <c r="NK578" s="272"/>
      <c r="NL578" s="272"/>
      <c r="NM578" s="272"/>
      <c r="NN578" s="272"/>
      <c r="NO578" s="272"/>
      <c r="NP578" s="272"/>
      <c r="NQ578" s="272"/>
      <c r="NR578" s="272"/>
      <c r="NS578" s="272"/>
      <c r="NT578" s="272"/>
      <c r="NU578" s="272"/>
      <c r="NV578" s="272"/>
      <c r="NW578" s="272"/>
      <c r="NX578" s="272"/>
      <c r="NY578" s="272"/>
      <c r="NZ578" s="272"/>
      <c r="OA578" s="272"/>
      <c r="OB578" s="272"/>
      <c r="OC578" s="272"/>
      <c r="OD578" s="272"/>
      <c r="OE578" s="272"/>
      <c r="OF578" s="272"/>
      <c r="OG578" s="272"/>
      <c r="OH578" s="272"/>
      <c r="OI578" s="272"/>
      <c r="OJ578" s="272"/>
      <c r="OK578" s="272"/>
      <c r="OL578" s="272"/>
      <c r="OM578" s="272"/>
      <c r="ON578" s="272"/>
      <c r="OO578" s="272"/>
      <c r="OP578" s="272"/>
      <c r="OQ578" s="272"/>
      <c r="OR578" s="272"/>
      <c r="OS578" s="272"/>
      <c r="OT578" s="272"/>
      <c r="OU578" s="272"/>
      <c r="OV578" s="272"/>
      <c r="OW578" s="272"/>
      <c r="OX578" s="272"/>
      <c r="OY578" s="272"/>
      <c r="OZ578" s="272"/>
      <c r="PA578" s="272"/>
      <c r="PB578" s="272"/>
      <c r="PC578" s="272"/>
      <c r="PD578" s="272"/>
      <c r="PE578" s="272"/>
      <c r="PF578" s="272"/>
      <c r="PG578" s="272"/>
      <c r="PH578" s="272"/>
      <c r="PI578" s="272"/>
      <c r="PJ578" s="272"/>
      <c r="PK578" s="272"/>
      <c r="PL578" s="272"/>
      <c r="PM578" s="272"/>
      <c r="PN578" s="272"/>
      <c r="PO578" s="272"/>
      <c r="PP578" s="272"/>
      <c r="PQ578" s="272"/>
      <c r="PR578" s="272"/>
      <c r="PS578" s="272"/>
      <c r="PT578" s="272"/>
      <c r="PU578" s="272"/>
      <c r="PV578" s="272"/>
      <c r="PW578" s="272"/>
      <c r="PX578" s="272"/>
      <c r="PY578" s="272"/>
      <c r="PZ578" s="272"/>
      <c r="QA578" s="272"/>
      <c r="QB578" s="272"/>
      <c r="QC578" s="272"/>
      <c r="QD578" s="272"/>
      <c r="QE578" s="272"/>
      <c r="QF578" s="272"/>
      <c r="QG578" s="272"/>
      <c r="QH578" s="272"/>
      <c r="QI578" s="272"/>
      <c r="QJ578" s="272"/>
      <c r="QK578" s="272"/>
      <c r="QL578" s="272"/>
      <c r="QM578" s="272"/>
      <c r="QN578" s="272"/>
      <c r="QO578" s="272"/>
      <c r="QP578" s="272"/>
      <c r="QQ578" s="272"/>
      <c r="QR578" s="272"/>
      <c r="QS578" s="272"/>
      <c r="QT578" s="272"/>
      <c r="QU578" s="272"/>
      <c r="QV578" s="272"/>
      <c r="QW578" s="272"/>
      <c r="QX578" s="272"/>
      <c r="QY578" s="272"/>
      <c r="QZ578" s="272"/>
      <c r="RA578" s="272"/>
      <c r="RB578" s="272"/>
      <c r="RC578" s="272"/>
      <c r="RD578" s="272"/>
      <c r="RE578" s="272"/>
      <c r="RF578" s="272"/>
      <c r="RG578" s="272"/>
      <c r="RH578" s="272"/>
      <c r="RI578" s="272"/>
      <c r="RJ578" s="272"/>
      <c r="RK578" s="272"/>
      <c r="RL578" s="272"/>
      <c r="RM578" s="272"/>
      <c r="RN578" s="272"/>
      <c r="RO578" s="272"/>
      <c r="RP578" s="272"/>
      <c r="RQ578" s="272"/>
      <c r="RR578" s="272"/>
      <c r="RS578" s="272"/>
      <c r="RT578" s="272"/>
      <c r="RU578" s="272"/>
      <c r="RV578" s="272"/>
      <c r="RW578" s="272"/>
      <c r="RX578" s="272"/>
      <c r="RY578" s="272"/>
      <c r="RZ578" s="272"/>
      <c r="SA578" s="272"/>
      <c r="SB578" s="272"/>
      <c r="SC578" s="272"/>
      <c r="SD578" s="272"/>
      <c r="SE578" s="272"/>
      <c r="SF578" s="272"/>
      <c r="SG578" s="272"/>
      <c r="SH578" s="272"/>
      <c r="SI578" s="272"/>
      <c r="SJ578" s="272"/>
      <c r="SK578" s="272"/>
      <c r="SL578" s="272"/>
      <c r="SM578" s="272"/>
      <c r="SN578" s="272"/>
      <c r="SO578" s="272"/>
      <c r="SP578" s="272"/>
      <c r="SQ578" s="272"/>
      <c r="SR578" s="272"/>
      <c r="SS578" s="272"/>
      <c r="ST578" s="272"/>
      <c r="SU578" s="272"/>
      <c r="SV578" s="272"/>
      <c r="SW578" s="272"/>
      <c r="SX578" s="272"/>
      <c r="SY578" s="272"/>
      <c r="SZ578" s="272"/>
      <c r="TA578" s="272"/>
      <c r="TB578" s="272"/>
      <c r="TC578" s="272"/>
      <c r="TD578" s="272"/>
      <c r="TE578" s="272"/>
      <c r="TF578" s="272"/>
      <c r="TG578" s="272"/>
      <c r="TH578" s="272"/>
      <c r="TI578" s="272"/>
      <c r="TJ578" s="272"/>
      <c r="TK578" s="272"/>
      <c r="TL578" s="272"/>
      <c r="TM578" s="272"/>
      <c r="TN578" s="272"/>
      <c r="TO578" s="272"/>
      <c r="TP578" s="272"/>
      <c r="TQ578" s="272"/>
      <c r="TR578" s="272"/>
      <c r="TS578" s="272"/>
      <c r="TT578" s="272"/>
      <c r="TU578" s="272"/>
      <c r="TV578" s="272"/>
      <c r="TW578" s="272"/>
      <c r="TX578" s="272"/>
      <c r="TY578" s="272"/>
      <c r="TZ578" s="272"/>
      <c r="UA578" s="272"/>
      <c r="UB578" s="272"/>
      <c r="UC578" s="272"/>
      <c r="UD578" s="272"/>
      <c r="UE578" s="272"/>
      <c r="UF578" s="272"/>
      <c r="UG578" s="272"/>
      <c r="UH578" s="272"/>
      <c r="UI578" s="272"/>
      <c r="UJ578" s="272"/>
      <c r="UK578" s="272"/>
      <c r="UL578" s="272"/>
      <c r="UM578" s="272"/>
      <c r="UN578" s="272"/>
      <c r="UO578" s="272"/>
      <c r="UP578" s="272"/>
      <c r="UQ578" s="272"/>
      <c r="UR578" s="272"/>
      <c r="US578" s="272"/>
      <c r="UT578" s="272"/>
      <c r="UU578" s="272"/>
      <c r="UV578" s="272"/>
      <c r="UW578" s="272"/>
      <c r="UX578" s="272"/>
      <c r="UY578" s="272"/>
      <c r="UZ578" s="272"/>
      <c r="VA578" s="272"/>
      <c r="VB578" s="272"/>
      <c r="VC578" s="272"/>
      <c r="VD578" s="272"/>
      <c r="VE578" s="272"/>
      <c r="VF578" s="272"/>
      <c r="VG578" s="272"/>
      <c r="VH578" s="272"/>
      <c r="VI578" s="272"/>
      <c r="VJ578" s="272"/>
      <c r="VK578" s="272"/>
      <c r="VL578" s="272"/>
      <c r="VM578" s="272"/>
      <c r="VN578" s="272"/>
      <c r="VO578" s="272"/>
      <c r="VP578" s="272"/>
      <c r="VQ578" s="272"/>
      <c r="VR578" s="272"/>
      <c r="VS578" s="272"/>
      <c r="VT578" s="272"/>
      <c r="VU578" s="272"/>
      <c r="VV578" s="272"/>
      <c r="VW578" s="272"/>
      <c r="VX578" s="272"/>
      <c r="VY578" s="272"/>
      <c r="VZ578" s="272"/>
      <c r="WA578" s="272"/>
      <c r="WB578" s="272"/>
      <c r="WC578" s="272"/>
      <c r="WD578" s="272"/>
      <c r="WE578" s="272"/>
      <c r="WF578" s="272"/>
      <c r="WG578" s="272"/>
      <c r="WH578" s="272"/>
      <c r="WI578" s="272"/>
      <c r="WJ578" s="272"/>
      <c r="WK578" s="272"/>
      <c r="WL578" s="272"/>
      <c r="WM578" s="272"/>
      <c r="WN578" s="272"/>
      <c r="WO578" s="272"/>
      <c r="WP578" s="272"/>
      <c r="WQ578" s="272"/>
      <c r="WR578" s="272"/>
      <c r="WS578" s="272"/>
      <c r="WT578" s="272"/>
      <c r="WU578" s="272"/>
      <c r="WV578" s="272"/>
      <c r="WW578" s="272"/>
      <c r="WX578" s="272"/>
      <c r="WY578" s="272"/>
      <c r="WZ578" s="272"/>
      <c r="XA578" s="272"/>
      <c r="XB578" s="272"/>
      <c r="XC578" s="272"/>
      <c r="XD578" s="272"/>
      <c r="XE578" s="272"/>
      <c r="XF578" s="272"/>
      <c r="XG578" s="272"/>
      <c r="XH578" s="272"/>
      <c r="XI578" s="272"/>
      <c r="XJ578" s="272"/>
      <c r="XK578" s="272"/>
      <c r="XL578" s="272"/>
      <c r="XM578" s="272"/>
      <c r="XN578" s="272"/>
      <c r="XO578" s="272"/>
      <c r="XP578" s="272"/>
      <c r="XQ578" s="272"/>
      <c r="XR578" s="272"/>
      <c r="XS578" s="272"/>
      <c r="XT578" s="272"/>
      <c r="XU578" s="272"/>
      <c r="XV578" s="272"/>
      <c r="XW578" s="272"/>
      <c r="XX578" s="272"/>
      <c r="XY578" s="272"/>
      <c r="XZ578" s="272"/>
      <c r="YA578" s="272"/>
      <c r="YB578" s="272"/>
      <c r="YC578" s="272"/>
      <c r="YD578" s="272"/>
      <c r="YE578" s="272"/>
      <c r="YF578" s="272"/>
      <c r="YG578" s="272"/>
      <c r="YH578" s="272"/>
      <c r="YI578" s="272"/>
      <c r="YJ578" s="272"/>
      <c r="YK578" s="272"/>
      <c r="YL578" s="272"/>
      <c r="YM578" s="272"/>
      <c r="YN578" s="272"/>
      <c r="YO578" s="272"/>
      <c r="YP578" s="272"/>
      <c r="YQ578" s="272"/>
      <c r="YR578" s="272"/>
      <c r="YS578" s="272"/>
      <c r="YT578" s="272"/>
      <c r="YU578" s="272"/>
      <c r="YV578" s="272"/>
      <c r="YW578" s="272"/>
      <c r="YX578" s="272"/>
      <c r="YY578" s="272"/>
      <c r="YZ578" s="272"/>
      <c r="ZA578" s="272"/>
      <c r="ZB578" s="272"/>
      <c r="ZC578" s="272"/>
      <c r="ZD578" s="272"/>
      <c r="ZE578" s="272"/>
      <c r="ZF578" s="272"/>
      <c r="ZG578" s="272"/>
      <c r="ZH578" s="272"/>
      <c r="ZI578" s="272"/>
      <c r="ZJ578" s="272"/>
      <c r="ZK578" s="272"/>
      <c r="ZL578" s="272"/>
      <c r="ZM578" s="272"/>
      <c r="ZN578" s="272"/>
      <c r="ZO578" s="272"/>
      <c r="ZP578" s="272"/>
      <c r="ZQ578" s="272"/>
      <c r="ZR578" s="272"/>
      <c r="ZS578" s="272"/>
      <c r="ZT578" s="272"/>
      <c r="ZU578" s="272"/>
      <c r="ZV578" s="272"/>
      <c r="ZW578" s="272"/>
      <c r="ZX578" s="272"/>
      <c r="ZY578" s="272"/>
      <c r="ZZ578" s="272"/>
      <c r="AAA578" s="272"/>
      <c r="AAB578" s="272"/>
      <c r="AAC578" s="272"/>
      <c r="AAD578" s="272"/>
      <c r="AAE578" s="272"/>
      <c r="AAF578" s="272"/>
      <c r="AAG578" s="272"/>
      <c r="AAH578" s="272"/>
      <c r="AAI578" s="272"/>
      <c r="AAJ578" s="272"/>
      <c r="AAK578" s="272"/>
      <c r="AAL578" s="272"/>
      <c r="AAM578" s="272"/>
      <c r="AAN578" s="272"/>
      <c r="AAO578" s="272"/>
      <c r="AAP578" s="272"/>
      <c r="AAQ578" s="272"/>
      <c r="AAR578" s="272"/>
      <c r="AAS578" s="272"/>
      <c r="AAT578" s="272"/>
      <c r="AAU578" s="272"/>
      <c r="AAV578" s="272"/>
      <c r="AAW578" s="272"/>
      <c r="AAX578" s="272"/>
      <c r="AAY578" s="272"/>
      <c r="AAZ578" s="272"/>
      <c r="ABA578" s="272"/>
      <c r="ABB578" s="272"/>
      <c r="ABC578" s="272"/>
      <c r="ABD578" s="272"/>
      <c r="ABE578" s="272"/>
      <c r="ABF578" s="272"/>
      <c r="ABG578" s="272"/>
      <c r="ABH578" s="272"/>
      <c r="ABI578" s="272"/>
      <c r="ABJ578" s="272"/>
      <c r="ABK578" s="272"/>
      <c r="ABL578" s="272"/>
      <c r="ABM578" s="272"/>
      <c r="ABN578" s="272"/>
      <c r="ABO578" s="272"/>
      <c r="ABP578" s="272"/>
      <c r="ABQ578" s="272"/>
      <c r="ABR578" s="272"/>
      <c r="ABS578" s="272"/>
      <c r="ABT578" s="272"/>
      <c r="ABU578" s="272"/>
      <c r="ABV578" s="272"/>
      <c r="ABW578" s="272"/>
      <c r="ABX578" s="272"/>
      <c r="ABY578" s="272"/>
      <c r="ABZ578" s="272"/>
      <c r="ACA578" s="272"/>
      <c r="ACB578" s="272"/>
      <c r="ACC578" s="272"/>
      <c r="ACD578" s="272"/>
      <c r="ACE578" s="272"/>
      <c r="ACF578" s="272"/>
      <c r="ACG578" s="272"/>
      <c r="ACH578" s="272"/>
      <c r="ACI578" s="272"/>
      <c r="ACJ578" s="272"/>
      <c r="ACK578" s="272"/>
      <c r="ACL578" s="272"/>
      <c r="ACM578" s="272"/>
      <c r="ACN578" s="272"/>
      <c r="ACO578" s="272"/>
      <c r="ACP578" s="272"/>
      <c r="ACQ578" s="272"/>
      <c r="ACR578" s="272"/>
      <c r="ACS578" s="272"/>
      <c r="ACT578" s="272"/>
      <c r="ACU578" s="272"/>
      <c r="ACV578" s="272"/>
      <c r="ACW578" s="272"/>
      <c r="ACX578" s="272"/>
      <c r="ACY578" s="272"/>
      <c r="ACZ578" s="272"/>
      <c r="ADA578" s="272"/>
      <c r="ADB578" s="272"/>
      <c r="ADC578" s="272"/>
      <c r="ADD578" s="272"/>
      <c r="ADE578" s="272"/>
      <c r="ADF578" s="272"/>
      <c r="ADG578" s="272"/>
      <c r="ADH578" s="272"/>
      <c r="ADI578" s="272"/>
      <c r="ADJ578" s="272"/>
      <c r="ADK578" s="272"/>
      <c r="ADL578" s="272"/>
      <c r="ADM578" s="272"/>
      <c r="ADN578" s="272"/>
      <c r="ADO578" s="272"/>
      <c r="ADP578" s="272"/>
      <c r="ADQ578" s="272"/>
      <c r="ADR578" s="272"/>
      <c r="ADS578" s="272"/>
      <c r="ADT578" s="272"/>
      <c r="ADU578" s="272"/>
      <c r="ADV578" s="272"/>
      <c r="ADW578" s="272"/>
      <c r="ADX578" s="272"/>
      <c r="ADY578" s="272"/>
      <c r="ADZ578" s="272"/>
      <c r="AEA578" s="272"/>
      <c r="AEB578" s="272"/>
      <c r="AEC578" s="272"/>
      <c r="AED578" s="272"/>
      <c r="AEE578" s="272"/>
      <c r="AEF578" s="272"/>
      <c r="AEG578" s="272"/>
      <c r="AEH578" s="272"/>
      <c r="AEI578" s="272"/>
      <c r="AEJ578" s="272"/>
      <c r="AEK578" s="272"/>
      <c r="AEL578" s="272"/>
      <c r="AEM578" s="272"/>
      <c r="AEN578" s="272"/>
      <c r="AEO578" s="272"/>
      <c r="AEP578" s="272"/>
      <c r="AEQ578" s="272"/>
      <c r="AER578" s="272"/>
      <c r="AES578" s="272"/>
      <c r="AET578" s="272"/>
      <c r="AEU578" s="272"/>
      <c r="AEV578" s="272"/>
      <c r="AEW578" s="272"/>
      <c r="AEX578" s="272"/>
      <c r="AEY578" s="272"/>
      <c r="AEZ578" s="272"/>
      <c r="AFA578" s="272"/>
      <c r="AFB578" s="272"/>
      <c r="AFC578" s="272"/>
      <c r="AFD578" s="272"/>
      <c r="AFE578" s="272"/>
      <c r="AFF578" s="272"/>
      <c r="AFG578" s="272"/>
      <c r="AFH578" s="272"/>
      <c r="AFI578" s="272"/>
      <c r="AFJ578" s="272"/>
      <c r="AFK578" s="272"/>
      <c r="AFL578" s="272"/>
      <c r="AFM578" s="272"/>
      <c r="AFN578" s="272"/>
      <c r="AFO578" s="272"/>
      <c r="AFP578" s="272"/>
      <c r="AFQ578" s="272"/>
      <c r="AFR578" s="272"/>
      <c r="AFS578" s="272"/>
      <c r="AFT578" s="272"/>
      <c r="AFU578" s="272"/>
      <c r="AFV578" s="272"/>
      <c r="AFW578" s="272"/>
      <c r="AFX578" s="272"/>
      <c r="AFY578" s="272"/>
      <c r="AFZ578" s="272"/>
      <c r="AGA578" s="272"/>
      <c r="AGB578" s="272"/>
      <c r="AGC578" s="272"/>
      <c r="AGD578" s="272"/>
      <c r="AGE578" s="272"/>
      <c r="AGF578" s="272"/>
      <c r="AGG578" s="272"/>
      <c r="AGH578" s="272"/>
      <c r="AGI578" s="272"/>
      <c r="AGJ578" s="272"/>
      <c r="AGK578" s="272"/>
      <c r="AGL578" s="272"/>
      <c r="AGM578" s="272"/>
      <c r="AGN578" s="272"/>
      <c r="AGO578" s="272"/>
      <c r="AGP578" s="272"/>
      <c r="AGQ578" s="272"/>
      <c r="AGR578" s="272"/>
      <c r="AGS578" s="272"/>
      <c r="AGT578" s="272"/>
      <c r="AGU578" s="272"/>
      <c r="AGV578" s="272"/>
      <c r="AGW578" s="272"/>
      <c r="AGX578" s="272"/>
      <c r="AGY578" s="272"/>
      <c r="AGZ578" s="272"/>
      <c r="AHA578" s="272"/>
      <c r="AHB578" s="272"/>
      <c r="AHC578" s="272"/>
      <c r="AHD578" s="272"/>
      <c r="AHE578" s="272"/>
      <c r="AHF578" s="272"/>
      <c r="AHG578" s="272"/>
      <c r="AHH578" s="272"/>
      <c r="AHI578" s="272"/>
      <c r="AHJ578" s="272"/>
      <c r="AHK578" s="272"/>
      <c r="AHL578" s="272"/>
      <c r="AHM578" s="272"/>
      <c r="AHN578" s="272"/>
      <c r="AHO578" s="272"/>
      <c r="AHP578" s="272"/>
      <c r="AHQ578" s="272"/>
      <c r="AHR578" s="272"/>
      <c r="AHS578" s="272"/>
      <c r="AHT578" s="272"/>
      <c r="AHU578" s="272"/>
      <c r="AHV578" s="272"/>
      <c r="AHW578" s="272"/>
      <c r="AHX578" s="272"/>
      <c r="AHY578" s="272"/>
      <c r="AHZ578" s="272"/>
      <c r="AIA578" s="272"/>
      <c r="AIB578" s="272"/>
      <c r="AIC578" s="272"/>
      <c r="AID578" s="272"/>
      <c r="AIE578" s="272"/>
      <c r="AIF578" s="272"/>
      <c r="AIG578" s="272"/>
      <c r="AIH578" s="272"/>
      <c r="AII578" s="272"/>
      <c r="AIJ578" s="272"/>
      <c r="AIK578" s="272"/>
      <c r="AIL578" s="272"/>
      <c r="AIM578" s="272"/>
      <c r="AIN578" s="272"/>
      <c r="AIO578" s="272"/>
      <c r="AIP578" s="272"/>
      <c r="AIQ578" s="272"/>
      <c r="AIR578" s="272"/>
      <c r="AIS578" s="272"/>
      <c r="AIT578" s="272"/>
      <c r="AIU578" s="272"/>
      <c r="AIV578" s="272"/>
      <c r="AIW578" s="272"/>
      <c r="AIX578" s="272"/>
      <c r="AIY578" s="272"/>
      <c r="AIZ578" s="272"/>
      <c r="AJA578" s="272"/>
      <c r="AJB578" s="272"/>
      <c r="AJC578" s="272"/>
      <c r="AJD578" s="272"/>
      <c r="AJE578" s="272"/>
      <c r="AJF578" s="272"/>
      <c r="AJG578" s="272"/>
      <c r="AJH578" s="272"/>
      <c r="AJI578" s="272"/>
      <c r="AJJ578" s="272"/>
      <c r="AJK578" s="272"/>
      <c r="AJL578" s="272"/>
      <c r="AJM578" s="272"/>
      <c r="AJN578" s="272"/>
      <c r="AJO578" s="272"/>
      <c r="AJP578" s="272"/>
      <c r="AJQ578" s="272"/>
      <c r="AJR578" s="272"/>
      <c r="AJS578" s="272"/>
      <c r="AJT578" s="272"/>
      <c r="AJU578" s="272"/>
      <c r="AJV578" s="272"/>
      <c r="AJW578" s="272"/>
      <c r="AJX578" s="272"/>
      <c r="AJY578" s="272"/>
      <c r="AJZ578" s="272"/>
      <c r="AKA578" s="272"/>
      <c r="AKB578" s="272"/>
      <c r="AKC578" s="272"/>
      <c r="AKD578" s="272"/>
      <c r="AKE578" s="272"/>
      <c r="AKF578" s="272"/>
      <c r="AKG578" s="272"/>
      <c r="AKH578" s="272"/>
      <c r="AKI578" s="272"/>
      <c r="AKJ578" s="272"/>
      <c r="AKK578" s="272"/>
      <c r="AKL578" s="272"/>
      <c r="AKM578" s="272"/>
      <c r="AKN578" s="272"/>
      <c r="AKO578" s="272"/>
      <c r="AKP578" s="272"/>
      <c r="AKQ578" s="272"/>
      <c r="AKR578" s="272"/>
      <c r="AKS578" s="272"/>
      <c r="AKT578" s="272"/>
      <c r="AKU578" s="272"/>
      <c r="AKV578" s="272"/>
      <c r="AKW578" s="272"/>
      <c r="AKX578" s="272"/>
      <c r="AKY578" s="272"/>
      <c r="AKZ578" s="272"/>
      <c r="ALA578" s="272"/>
      <c r="ALB578" s="272"/>
      <c r="ALC578" s="272"/>
      <c r="ALD578" s="272"/>
      <c r="ALE578" s="272"/>
    </row>
    <row r="579" spans="1:993" s="274" customFormat="1" ht="63.75" x14ac:dyDescent="0.2">
      <c r="A579" s="395" t="s">
        <v>8591</v>
      </c>
      <c r="B579" s="18" t="s">
        <v>3984</v>
      </c>
      <c r="C579" s="35" t="s">
        <v>1422</v>
      </c>
      <c r="D579" s="206"/>
      <c r="E579" s="35" t="s">
        <v>6443</v>
      </c>
      <c r="F579" s="190"/>
      <c r="G579" s="190"/>
      <c r="H579" s="13" t="s">
        <v>1790</v>
      </c>
      <c r="I579" s="239" t="s">
        <v>4899</v>
      </c>
      <c r="J579" s="18" t="s">
        <v>2104</v>
      </c>
      <c r="K579" s="13"/>
      <c r="L579" s="315">
        <v>1</v>
      </c>
      <c r="M579" s="329" t="s">
        <v>7570</v>
      </c>
      <c r="N579" s="329" t="s">
        <v>7570</v>
      </c>
      <c r="O579" s="329" t="s">
        <v>7570</v>
      </c>
      <c r="P579" s="329" t="s">
        <v>7570</v>
      </c>
      <c r="Q579" s="329" t="s">
        <v>7570</v>
      </c>
      <c r="R579" s="272"/>
      <c r="S579" s="272"/>
      <c r="T579" s="272"/>
      <c r="U579" s="272"/>
      <c r="V579" s="272"/>
      <c r="W579" s="272"/>
      <c r="X579" s="272"/>
      <c r="Y579" s="272"/>
      <c r="Z579" s="272"/>
      <c r="AA579" s="272"/>
      <c r="AB579" s="272"/>
      <c r="AC579" s="272"/>
      <c r="AD579" s="272"/>
      <c r="AE579" s="272"/>
      <c r="AF579" s="272"/>
      <c r="AG579" s="272"/>
      <c r="AH579" s="272"/>
      <c r="AI579" s="272"/>
      <c r="AJ579" s="272"/>
      <c r="AK579" s="272"/>
      <c r="AL579" s="272"/>
      <c r="AM579" s="272"/>
      <c r="AN579" s="272"/>
      <c r="AO579" s="272"/>
      <c r="AP579" s="272"/>
      <c r="AQ579" s="272"/>
      <c r="AR579" s="272"/>
      <c r="AS579" s="272"/>
      <c r="AT579" s="272"/>
      <c r="AU579" s="272"/>
      <c r="AV579" s="272"/>
      <c r="AW579" s="272"/>
      <c r="AX579" s="272"/>
      <c r="AY579" s="272"/>
      <c r="AZ579" s="272"/>
      <c r="BA579" s="272"/>
      <c r="BB579" s="272"/>
      <c r="BC579" s="272"/>
      <c r="BD579" s="272"/>
      <c r="BE579" s="272"/>
      <c r="BF579" s="272"/>
      <c r="BG579" s="272"/>
      <c r="BH579" s="272"/>
      <c r="BI579" s="272"/>
      <c r="BJ579" s="272"/>
      <c r="BK579" s="272"/>
      <c r="BL579" s="272"/>
      <c r="BM579" s="272"/>
      <c r="BN579" s="272"/>
      <c r="BO579" s="272"/>
      <c r="BP579" s="272"/>
      <c r="BQ579" s="272"/>
      <c r="BR579" s="272"/>
      <c r="BS579" s="272"/>
      <c r="BT579" s="272"/>
      <c r="BU579" s="272"/>
      <c r="BV579" s="272"/>
      <c r="BW579" s="272"/>
      <c r="BX579" s="272"/>
      <c r="BY579" s="272"/>
      <c r="BZ579" s="272"/>
      <c r="CA579" s="272"/>
      <c r="CB579" s="272"/>
      <c r="CC579" s="272"/>
      <c r="CD579" s="272"/>
      <c r="CE579" s="272"/>
      <c r="CF579" s="272"/>
      <c r="CG579" s="272"/>
      <c r="CH579" s="272"/>
      <c r="CI579" s="272"/>
      <c r="CJ579" s="272"/>
      <c r="CK579" s="272"/>
      <c r="CL579" s="272"/>
      <c r="CM579" s="272"/>
      <c r="CN579" s="272"/>
      <c r="CO579" s="272"/>
      <c r="CP579" s="272"/>
      <c r="CQ579" s="272"/>
      <c r="CR579" s="272"/>
      <c r="CS579" s="272"/>
      <c r="CT579" s="272"/>
      <c r="CU579" s="272"/>
      <c r="CV579" s="272"/>
      <c r="CW579" s="272"/>
      <c r="CX579" s="272"/>
      <c r="CY579" s="272"/>
      <c r="CZ579" s="272"/>
      <c r="DA579" s="272"/>
      <c r="DB579" s="272"/>
      <c r="DC579" s="272"/>
      <c r="DD579" s="272"/>
      <c r="DE579" s="272"/>
      <c r="DF579" s="272"/>
      <c r="DG579" s="272"/>
      <c r="DH579" s="272"/>
      <c r="DI579" s="272"/>
      <c r="DJ579" s="272"/>
      <c r="DK579" s="272"/>
      <c r="DL579" s="272"/>
      <c r="DM579" s="272"/>
      <c r="DN579" s="272"/>
      <c r="DO579" s="272"/>
      <c r="DP579" s="272"/>
      <c r="DQ579" s="272"/>
      <c r="DR579" s="272"/>
      <c r="DS579" s="272"/>
      <c r="DT579" s="272"/>
      <c r="DU579" s="272"/>
      <c r="DV579" s="272"/>
      <c r="DW579" s="272"/>
      <c r="DX579" s="272"/>
      <c r="DY579" s="272"/>
      <c r="DZ579" s="272"/>
      <c r="EA579" s="272"/>
      <c r="EB579" s="272"/>
      <c r="EC579" s="272"/>
      <c r="ED579" s="272"/>
      <c r="EE579" s="272"/>
      <c r="EF579" s="272"/>
      <c r="EG579" s="272"/>
      <c r="EH579" s="272"/>
      <c r="EI579" s="272"/>
      <c r="EJ579" s="272"/>
      <c r="EK579" s="272"/>
      <c r="EL579" s="272"/>
      <c r="EM579" s="272"/>
      <c r="EN579" s="272"/>
      <c r="EO579" s="272"/>
      <c r="EP579" s="272"/>
      <c r="EQ579" s="272"/>
      <c r="ER579" s="272"/>
      <c r="ES579" s="272"/>
      <c r="ET579" s="272"/>
      <c r="EU579" s="272"/>
      <c r="EV579" s="272"/>
      <c r="EW579" s="272"/>
      <c r="EX579" s="272"/>
      <c r="EY579" s="272"/>
      <c r="EZ579" s="272"/>
      <c r="FA579" s="272"/>
      <c r="FB579" s="272"/>
      <c r="FC579" s="272"/>
      <c r="FD579" s="272"/>
      <c r="FE579" s="272"/>
      <c r="FF579" s="272"/>
      <c r="FG579" s="272"/>
      <c r="FH579" s="272"/>
      <c r="FI579" s="272"/>
      <c r="FJ579" s="272"/>
      <c r="FK579" s="272"/>
      <c r="FL579" s="272"/>
      <c r="FM579" s="272"/>
      <c r="FN579" s="272"/>
      <c r="FO579" s="272"/>
      <c r="FP579" s="272"/>
      <c r="FQ579" s="272"/>
      <c r="FR579" s="272"/>
      <c r="FS579" s="272"/>
      <c r="FT579" s="272"/>
      <c r="FU579" s="272"/>
      <c r="FV579" s="272"/>
      <c r="FW579" s="272"/>
      <c r="FX579" s="272"/>
      <c r="FY579" s="272"/>
      <c r="FZ579" s="272"/>
      <c r="GA579" s="272"/>
      <c r="GB579" s="272"/>
      <c r="GC579" s="272"/>
      <c r="GD579" s="272"/>
      <c r="GE579" s="272"/>
      <c r="GF579" s="272"/>
      <c r="GG579" s="272"/>
      <c r="GH579" s="272"/>
      <c r="GI579" s="272"/>
      <c r="GJ579" s="272"/>
      <c r="GK579" s="272"/>
      <c r="GL579" s="272"/>
      <c r="GM579" s="272"/>
      <c r="GN579" s="272"/>
      <c r="GO579" s="272"/>
      <c r="GP579" s="272"/>
      <c r="GQ579" s="272"/>
      <c r="GR579" s="272"/>
      <c r="GS579" s="272"/>
      <c r="GT579" s="272"/>
      <c r="GU579" s="272"/>
      <c r="GV579" s="272"/>
      <c r="GW579" s="272"/>
      <c r="GX579" s="272"/>
      <c r="GY579" s="272"/>
      <c r="GZ579" s="272"/>
      <c r="HA579" s="272"/>
      <c r="HB579" s="272"/>
      <c r="HC579" s="272"/>
      <c r="HD579" s="272"/>
      <c r="HE579" s="272"/>
      <c r="HF579" s="272"/>
      <c r="HG579" s="272"/>
      <c r="HH579" s="272"/>
      <c r="HI579" s="272"/>
      <c r="HJ579" s="272"/>
      <c r="HK579" s="272"/>
      <c r="HL579" s="272"/>
      <c r="HM579" s="272"/>
      <c r="HN579" s="272"/>
      <c r="HO579" s="272"/>
      <c r="HP579" s="272"/>
      <c r="HQ579" s="272"/>
      <c r="HR579" s="272"/>
      <c r="HS579" s="272"/>
      <c r="HT579" s="272"/>
      <c r="HU579" s="272"/>
      <c r="HV579" s="272"/>
      <c r="HW579" s="272"/>
      <c r="HX579" s="272"/>
      <c r="HY579" s="272"/>
      <c r="HZ579" s="272"/>
      <c r="IA579" s="272"/>
      <c r="IB579" s="272"/>
      <c r="IC579" s="272"/>
      <c r="ID579" s="272"/>
      <c r="IE579" s="272"/>
      <c r="IF579" s="272"/>
      <c r="IG579" s="272"/>
      <c r="IH579" s="272"/>
      <c r="II579" s="272"/>
      <c r="IJ579" s="272"/>
      <c r="IK579" s="272"/>
      <c r="IL579" s="272"/>
      <c r="IM579" s="272"/>
      <c r="IN579" s="272"/>
      <c r="IO579" s="272"/>
      <c r="IP579" s="272"/>
      <c r="IQ579" s="272"/>
      <c r="IR579" s="272"/>
      <c r="IS579" s="272"/>
      <c r="IT579" s="272"/>
      <c r="IU579" s="272"/>
      <c r="IV579" s="272"/>
      <c r="IW579" s="272"/>
      <c r="IX579" s="272"/>
      <c r="IY579" s="272"/>
      <c r="IZ579" s="272"/>
      <c r="JA579" s="272"/>
      <c r="JB579" s="272"/>
      <c r="JC579" s="272"/>
      <c r="JD579" s="272"/>
      <c r="JE579" s="272"/>
      <c r="JF579" s="272"/>
      <c r="JG579" s="272"/>
      <c r="JH579" s="272"/>
      <c r="JI579" s="272"/>
      <c r="JJ579" s="272"/>
      <c r="JK579" s="272"/>
      <c r="JL579" s="272"/>
      <c r="JM579" s="272"/>
      <c r="JN579" s="272"/>
      <c r="JO579" s="272"/>
      <c r="JP579" s="272"/>
      <c r="JQ579" s="272"/>
      <c r="JR579" s="272"/>
      <c r="JS579" s="272"/>
      <c r="JT579" s="272"/>
      <c r="JU579" s="272"/>
      <c r="JV579" s="272"/>
      <c r="JW579" s="272"/>
      <c r="JX579" s="272"/>
      <c r="JY579" s="272"/>
      <c r="JZ579" s="272"/>
      <c r="KA579" s="272"/>
      <c r="KB579" s="272"/>
      <c r="KC579" s="272"/>
      <c r="KD579" s="272"/>
      <c r="KE579" s="272"/>
      <c r="KF579" s="272"/>
      <c r="KG579" s="272"/>
      <c r="KH579" s="272"/>
      <c r="KI579" s="272"/>
      <c r="KJ579" s="272"/>
      <c r="KK579" s="272"/>
      <c r="KL579" s="272"/>
      <c r="KM579" s="272"/>
      <c r="KN579" s="272"/>
      <c r="KO579" s="272"/>
      <c r="KP579" s="272"/>
      <c r="KQ579" s="272"/>
      <c r="KR579" s="272"/>
      <c r="KS579" s="272"/>
      <c r="KT579" s="272"/>
      <c r="KU579" s="272"/>
      <c r="KV579" s="272"/>
      <c r="KW579" s="272"/>
      <c r="KX579" s="272"/>
      <c r="KY579" s="272"/>
      <c r="KZ579" s="272"/>
      <c r="LA579" s="272"/>
      <c r="LB579" s="272"/>
      <c r="LC579" s="272"/>
      <c r="LD579" s="272"/>
      <c r="LE579" s="272"/>
      <c r="LF579" s="272"/>
      <c r="LG579" s="272"/>
      <c r="LH579" s="272"/>
      <c r="LI579" s="272"/>
      <c r="LJ579" s="272"/>
      <c r="LK579" s="272"/>
      <c r="LL579" s="272"/>
      <c r="LM579" s="272"/>
      <c r="LN579" s="272"/>
      <c r="LO579" s="272"/>
      <c r="LP579" s="272"/>
      <c r="LQ579" s="272"/>
      <c r="LR579" s="272"/>
      <c r="LS579" s="272"/>
      <c r="LT579" s="272"/>
      <c r="LU579" s="272"/>
      <c r="LV579" s="272"/>
      <c r="LW579" s="272"/>
      <c r="LX579" s="272"/>
      <c r="LY579" s="272"/>
      <c r="LZ579" s="272"/>
      <c r="MA579" s="272"/>
      <c r="MB579" s="272"/>
      <c r="MC579" s="272"/>
      <c r="MD579" s="272"/>
      <c r="ME579" s="272"/>
      <c r="MF579" s="272"/>
      <c r="MG579" s="272"/>
      <c r="MH579" s="272"/>
      <c r="MI579" s="272"/>
      <c r="MJ579" s="272"/>
      <c r="MK579" s="272"/>
      <c r="ML579" s="272"/>
      <c r="MM579" s="272"/>
      <c r="MN579" s="272"/>
      <c r="MO579" s="272"/>
      <c r="MP579" s="272"/>
      <c r="MQ579" s="272"/>
      <c r="MR579" s="272"/>
      <c r="MS579" s="272"/>
      <c r="MT579" s="272"/>
      <c r="MU579" s="272"/>
      <c r="MV579" s="272"/>
      <c r="MW579" s="272"/>
      <c r="MX579" s="272"/>
      <c r="MY579" s="272"/>
      <c r="MZ579" s="272"/>
      <c r="NA579" s="272"/>
      <c r="NB579" s="272"/>
      <c r="NC579" s="272"/>
      <c r="ND579" s="272"/>
      <c r="NE579" s="272"/>
      <c r="NF579" s="272"/>
      <c r="NG579" s="272"/>
      <c r="NH579" s="272"/>
      <c r="NI579" s="272"/>
      <c r="NJ579" s="272"/>
      <c r="NK579" s="272"/>
      <c r="NL579" s="272"/>
      <c r="NM579" s="272"/>
      <c r="NN579" s="272"/>
      <c r="NO579" s="272"/>
      <c r="NP579" s="272"/>
      <c r="NQ579" s="272"/>
      <c r="NR579" s="272"/>
      <c r="NS579" s="272"/>
      <c r="NT579" s="272"/>
      <c r="NU579" s="272"/>
      <c r="NV579" s="272"/>
      <c r="NW579" s="272"/>
      <c r="NX579" s="272"/>
      <c r="NY579" s="272"/>
      <c r="NZ579" s="272"/>
      <c r="OA579" s="272"/>
      <c r="OB579" s="272"/>
      <c r="OC579" s="272"/>
      <c r="OD579" s="272"/>
      <c r="OE579" s="272"/>
      <c r="OF579" s="272"/>
      <c r="OG579" s="272"/>
      <c r="OH579" s="272"/>
      <c r="OI579" s="272"/>
      <c r="OJ579" s="272"/>
      <c r="OK579" s="272"/>
      <c r="OL579" s="272"/>
      <c r="OM579" s="272"/>
      <c r="ON579" s="272"/>
      <c r="OO579" s="272"/>
      <c r="OP579" s="272"/>
      <c r="OQ579" s="272"/>
      <c r="OR579" s="272"/>
      <c r="OS579" s="272"/>
      <c r="OT579" s="272"/>
      <c r="OU579" s="272"/>
      <c r="OV579" s="272"/>
      <c r="OW579" s="272"/>
      <c r="OX579" s="272"/>
      <c r="OY579" s="272"/>
      <c r="OZ579" s="272"/>
      <c r="PA579" s="272"/>
      <c r="PB579" s="272"/>
      <c r="PC579" s="272"/>
      <c r="PD579" s="272"/>
      <c r="PE579" s="272"/>
      <c r="PF579" s="272"/>
      <c r="PG579" s="272"/>
      <c r="PH579" s="272"/>
      <c r="PI579" s="272"/>
      <c r="PJ579" s="272"/>
      <c r="PK579" s="272"/>
      <c r="PL579" s="272"/>
      <c r="PM579" s="272"/>
      <c r="PN579" s="272"/>
      <c r="PO579" s="272"/>
      <c r="PP579" s="272"/>
      <c r="PQ579" s="272"/>
      <c r="PR579" s="272"/>
      <c r="PS579" s="272"/>
      <c r="PT579" s="272"/>
      <c r="PU579" s="272"/>
      <c r="PV579" s="272"/>
      <c r="PW579" s="272"/>
      <c r="PX579" s="272"/>
      <c r="PY579" s="272"/>
      <c r="PZ579" s="272"/>
      <c r="QA579" s="272"/>
      <c r="QB579" s="272"/>
      <c r="QC579" s="272"/>
      <c r="QD579" s="272"/>
      <c r="QE579" s="272"/>
      <c r="QF579" s="272"/>
      <c r="QG579" s="272"/>
      <c r="QH579" s="272"/>
      <c r="QI579" s="272"/>
      <c r="QJ579" s="272"/>
      <c r="QK579" s="272"/>
      <c r="QL579" s="272"/>
      <c r="QM579" s="272"/>
      <c r="QN579" s="272"/>
      <c r="QO579" s="272"/>
      <c r="QP579" s="272"/>
      <c r="QQ579" s="272"/>
      <c r="QR579" s="272"/>
      <c r="QS579" s="272"/>
      <c r="QT579" s="272"/>
      <c r="QU579" s="272"/>
      <c r="QV579" s="272"/>
      <c r="QW579" s="272"/>
      <c r="QX579" s="272"/>
      <c r="QY579" s="272"/>
      <c r="QZ579" s="272"/>
      <c r="RA579" s="272"/>
      <c r="RB579" s="272"/>
      <c r="RC579" s="272"/>
      <c r="RD579" s="272"/>
      <c r="RE579" s="272"/>
      <c r="RF579" s="272"/>
      <c r="RG579" s="272"/>
      <c r="RH579" s="272"/>
      <c r="RI579" s="272"/>
      <c r="RJ579" s="272"/>
      <c r="RK579" s="272"/>
      <c r="RL579" s="272"/>
      <c r="RM579" s="272"/>
      <c r="RN579" s="272"/>
      <c r="RO579" s="272"/>
      <c r="RP579" s="272"/>
      <c r="RQ579" s="272"/>
      <c r="RR579" s="272"/>
      <c r="RS579" s="272"/>
      <c r="RT579" s="272"/>
      <c r="RU579" s="272"/>
      <c r="RV579" s="272"/>
      <c r="RW579" s="272"/>
      <c r="RX579" s="272"/>
      <c r="RY579" s="272"/>
      <c r="RZ579" s="272"/>
      <c r="SA579" s="272"/>
      <c r="SB579" s="272"/>
      <c r="SC579" s="272"/>
      <c r="SD579" s="272"/>
      <c r="SE579" s="272"/>
      <c r="SF579" s="272"/>
      <c r="SG579" s="272"/>
      <c r="SH579" s="272"/>
      <c r="SI579" s="272"/>
      <c r="SJ579" s="272"/>
      <c r="SK579" s="272"/>
      <c r="SL579" s="272"/>
      <c r="SM579" s="272"/>
      <c r="SN579" s="272"/>
      <c r="SO579" s="272"/>
      <c r="SP579" s="272"/>
      <c r="SQ579" s="272"/>
      <c r="SR579" s="272"/>
      <c r="SS579" s="272"/>
      <c r="ST579" s="272"/>
      <c r="SU579" s="272"/>
      <c r="SV579" s="272"/>
      <c r="SW579" s="272"/>
      <c r="SX579" s="272"/>
      <c r="SY579" s="272"/>
      <c r="SZ579" s="272"/>
      <c r="TA579" s="272"/>
      <c r="TB579" s="272"/>
      <c r="TC579" s="272"/>
      <c r="TD579" s="272"/>
      <c r="TE579" s="272"/>
      <c r="TF579" s="272"/>
      <c r="TG579" s="272"/>
      <c r="TH579" s="272"/>
      <c r="TI579" s="272"/>
      <c r="TJ579" s="272"/>
      <c r="TK579" s="272"/>
      <c r="TL579" s="272"/>
      <c r="TM579" s="272"/>
      <c r="TN579" s="272"/>
      <c r="TO579" s="272"/>
      <c r="TP579" s="272"/>
      <c r="TQ579" s="272"/>
      <c r="TR579" s="272"/>
      <c r="TS579" s="272"/>
      <c r="TT579" s="272"/>
      <c r="TU579" s="272"/>
      <c r="TV579" s="272"/>
      <c r="TW579" s="272"/>
      <c r="TX579" s="272"/>
      <c r="TY579" s="272"/>
      <c r="TZ579" s="272"/>
      <c r="UA579" s="272"/>
      <c r="UB579" s="272"/>
      <c r="UC579" s="272"/>
      <c r="UD579" s="272"/>
      <c r="UE579" s="272"/>
      <c r="UF579" s="272"/>
      <c r="UG579" s="272"/>
      <c r="UH579" s="272"/>
      <c r="UI579" s="272"/>
      <c r="UJ579" s="272"/>
      <c r="UK579" s="272"/>
      <c r="UL579" s="272"/>
      <c r="UM579" s="272"/>
      <c r="UN579" s="272"/>
      <c r="UO579" s="272"/>
      <c r="UP579" s="272"/>
      <c r="UQ579" s="272"/>
      <c r="UR579" s="272"/>
      <c r="US579" s="272"/>
      <c r="UT579" s="272"/>
      <c r="UU579" s="272"/>
      <c r="UV579" s="272"/>
      <c r="UW579" s="272"/>
      <c r="UX579" s="272"/>
      <c r="UY579" s="272"/>
      <c r="UZ579" s="272"/>
      <c r="VA579" s="272"/>
      <c r="VB579" s="272"/>
      <c r="VC579" s="272"/>
      <c r="VD579" s="272"/>
      <c r="VE579" s="272"/>
      <c r="VF579" s="272"/>
      <c r="VG579" s="272"/>
      <c r="VH579" s="272"/>
      <c r="VI579" s="272"/>
      <c r="VJ579" s="272"/>
      <c r="VK579" s="272"/>
      <c r="VL579" s="272"/>
      <c r="VM579" s="272"/>
      <c r="VN579" s="272"/>
      <c r="VO579" s="272"/>
      <c r="VP579" s="272"/>
      <c r="VQ579" s="272"/>
      <c r="VR579" s="272"/>
      <c r="VS579" s="272"/>
      <c r="VT579" s="272"/>
      <c r="VU579" s="272"/>
      <c r="VV579" s="272"/>
      <c r="VW579" s="272"/>
      <c r="VX579" s="272"/>
      <c r="VY579" s="272"/>
      <c r="VZ579" s="272"/>
      <c r="WA579" s="272"/>
      <c r="WB579" s="272"/>
      <c r="WC579" s="272"/>
      <c r="WD579" s="272"/>
      <c r="WE579" s="272"/>
      <c r="WF579" s="272"/>
      <c r="WG579" s="272"/>
      <c r="WH579" s="272"/>
      <c r="WI579" s="272"/>
      <c r="WJ579" s="272"/>
      <c r="WK579" s="272"/>
      <c r="WL579" s="272"/>
      <c r="WM579" s="272"/>
      <c r="WN579" s="272"/>
      <c r="WO579" s="272"/>
      <c r="WP579" s="272"/>
      <c r="WQ579" s="272"/>
      <c r="WR579" s="272"/>
      <c r="WS579" s="272"/>
      <c r="WT579" s="272"/>
      <c r="WU579" s="272"/>
      <c r="WV579" s="272"/>
      <c r="WW579" s="272"/>
      <c r="WX579" s="272"/>
      <c r="WY579" s="272"/>
      <c r="WZ579" s="272"/>
      <c r="XA579" s="272"/>
      <c r="XB579" s="272"/>
      <c r="XC579" s="272"/>
      <c r="XD579" s="272"/>
      <c r="XE579" s="272"/>
      <c r="XF579" s="272"/>
      <c r="XG579" s="272"/>
      <c r="XH579" s="272"/>
      <c r="XI579" s="272"/>
      <c r="XJ579" s="272"/>
      <c r="XK579" s="272"/>
      <c r="XL579" s="272"/>
      <c r="XM579" s="272"/>
      <c r="XN579" s="272"/>
      <c r="XO579" s="272"/>
      <c r="XP579" s="272"/>
      <c r="XQ579" s="272"/>
      <c r="XR579" s="272"/>
      <c r="XS579" s="272"/>
      <c r="XT579" s="272"/>
      <c r="XU579" s="272"/>
      <c r="XV579" s="272"/>
      <c r="XW579" s="272"/>
      <c r="XX579" s="272"/>
      <c r="XY579" s="272"/>
      <c r="XZ579" s="272"/>
      <c r="YA579" s="272"/>
      <c r="YB579" s="272"/>
      <c r="YC579" s="272"/>
      <c r="YD579" s="272"/>
      <c r="YE579" s="272"/>
      <c r="YF579" s="272"/>
      <c r="YG579" s="272"/>
      <c r="YH579" s="272"/>
      <c r="YI579" s="272"/>
      <c r="YJ579" s="272"/>
      <c r="YK579" s="272"/>
      <c r="YL579" s="272"/>
      <c r="YM579" s="272"/>
      <c r="YN579" s="272"/>
      <c r="YO579" s="272"/>
      <c r="YP579" s="272"/>
      <c r="YQ579" s="272"/>
      <c r="YR579" s="272"/>
      <c r="YS579" s="272"/>
      <c r="YT579" s="272"/>
      <c r="YU579" s="272"/>
      <c r="YV579" s="272"/>
      <c r="YW579" s="272"/>
      <c r="YX579" s="272"/>
      <c r="YY579" s="272"/>
      <c r="YZ579" s="272"/>
      <c r="ZA579" s="272"/>
      <c r="ZB579" s="272"/>
      <c r="ZC579" s="272"/>
      <c r="ZD579" s="272"/>
      <c r="ZE579" s="272"/>
      <c r="ZF579" s="272"/>
      <c r="ZG579" s="272"/>
      <c r="ZH579" s="272"/>
      <c r="ZI579" s="272"/>
      <c r="ZJ579" s="272"/>
      <c r="ZK579" s="272"/>
      <c r="ZL579" s="272"/>
      <c r="ZM579" s="272"/>
      <c r="ZN579" s="272"/>
      <c r="ZO579" s="272"/>
      <c r="ZP579" s="272"/>
      <c r="ZQ579" s="272"/>
      <c r="ZR579" s="272"/>
      <c r="ZS579" s="272"/>
      <c r="ZT579" s="272"/>
      <c r="ZU579" s="272"/>
      <c r="ZV579" s="272"/>
      <c r="ZW579" s="272"/>
      <c r="ZX579" s="272"/>
      <c r="ZY579" s="272"/>
      <c r="ZZ579" s="272"/>
      <c r="AAA579" s="272"/>
      <c r="AAB579" s="272"/>
      <c r="AAC579" s="272"/>
      <c r="AAD579" s="272"/>
      <c r="AAE579" s="272"/>
      <c r="AAF579" s="272"/>
      <c r="AAG579" s="272"/>
      <c r="AAH579" s="272"/>
      <c r="AAI579" s="272"/>
      <c r="AAJ579" s="272"/>
      <c r="AAK579" s="272"/>
      <c r="AAL579" s="272"/>
      <c r="AAM579" s="272"/>
      <c r="AAN579" s="272"/>
      <c r="AAO579" s="272"/>
      <c r="AAP579" s="272"/>
      <c r="AAQ579" s="272"/>
      <c r="AAR579" s="272"/>
      <c r="AAS579" s="272"/>
      <c r="AAT579" s="272"/>
      <c r="AAU579" s="272"/>
      <c r="AAV579" s="272"/>
      <c r="AAW579" s="272"/>
      <c r="AAX579" s="272"/>
      <c r="AAY579" s="272"/>
      <c r="AAZ579" s="272"/>
      <c r="ABA579" s="272"/>
      <c r="ABB579" s="272"/>
      <c r="ABC579" s="272"/>
      <c r="ABD579" s="272"/>
      <c r="ABE579" s="272"/>
      <c r="ABF579" s="272"/>
      <c r="ABG579" s="272"/>
      <c r="ABH579" s="272"/>
      <c r="ABI579" s="272"/>
      <c r="ABJ579" s="272"/>
      <c r="ABK579" s="272"/>
      <c r="ABL579" s="272"/>
      <c r="ABM579" s="272"/>
      <c r="ABN579" s="272"/>
      <c r="ABO579" s="272"/>
      <c r="ABP579" s="272"/>
      <c r="ABQ579" s="272"/>
      <c r="ABR579" s="272"/>
      <c r="ABS579" s="272"/>
      <c r="ABT579" s="272"/>
      <c r="ABU579" s="272"/>
      <c r="ABV579" s="272"/>
      <c r="ABW579" s="272"/>
      <c r="ABX579" s="272"/>
      <c r="ABY579" s="272"/>
      <c r="ABZ579" s="272"/>
      <c r="ACA579" s="272"/>
      <c r="ACB579" s="272"/>
      <c r="ACC579" s="272"/>
      <c r="ACD579" s="272"/>
      <c r="ACE579" s="272"/>
      <c r="ACF579" s="272"/>
      <c r="ACG579" s="272"/>
      <c r="ACH579" s="272"/>
      <c r="ACI579" s="272"/>
      <c r="ACJ579" s="272"/>
      <c r="ACK579" s="272"/>
      <c r="ACL579" s="272"/>
      <c r="ACM579" s="272"/>
      <c r="ACN579" s="272"/>
      <c r="ACO579" s="272"/>
      <c r="ACP579" s="272"/>
      <c r="ACQ579" s="272"/>
      <c r="ACR579" s="272"/>
      <c r="ACS579" s="272"/>
      <c r="ACT579" s="272"/>
      <c r="ACU579" s="272"/>
      <c r="ACV579" s="272"/>
      <c r="ACW579" s="272"/>
      <c r="ACX579" s="272"/>
      <c r="ACY579" s="272"/>
      <c r="ACZ579" s="272"/>
      <c r="ADA579" s="272"/>
      <c r="ADB579" s="272"/>
      <c r="ADC579" s="272"/>
      <c r="ADD579" s="272"/>
      <c r="ADE579" s="272"/>
      <c r="ADF579" s="272"/>
      <c r="ADG579" s="272"/>
      <c r="ADH579" s="272"/>
      <c r="ADI579" s="272"/>
      <c r="ADJ579" s="272"/>
      <c r="ADK579" s="272"/>
      <c r="ADL579" s="272"/>
      <c r="ADM579" s="272"/>
      <c r="ADN579" s="272"/>
      <c r="ADO579" s="272"/>
      <c r="ADP579" s="272"/>
      <c r="ADQ579" s="272"/>
      <c r="ADR579" s="272"/>
      <c r="ADS579" s="272"/>
      <c r="ADT579" s="272"/>
      <c r="ADU579" s="272"/>
      <c r="ADV579" s="272"/>
      <c r="ADW579" s="272"/>
      <c r="ADX579" s="272"/>
      <c r="ADY579" s="272"/>
      <c r="ADZ579" s="272"/>
      <c r="AEA579" s="272"/>
      <c r="AEB579" s="272"/>
      <c r="AEC579" s="272"/>
      <c r="AED579" s="272"/>
      <c r="AEE579" s="272"/>
      <c r="AEF579" s="272"/>
      <c r="AEG579" s="272"/>
      <c r="AEH579" s="272"/>
      <c r="AEI579" s="272"/>
      <c r="AEJ579" s="272"/>
      <c r="AEK579" s="272"/>
      <c r="AEL579" s="272"/>
      <c r="AEM579" s="272"/>
      <c r="AEN579" s="272"/>
      <c r="AEO579" s="272"/>
      <c r="AEP579" s="272"/>
      <c r="AEQ579" s="272"/>
      <c r="AER579" s="272"/>
      <c r="AES579" s="272"/>
      <c r="AET579" s="272"/>
      <c r="AEU579" s="272"/>
      <c r="AEV579" s="272"/>
      <c r="AEW579" s="272"/>
      <c r="AEX579" s="272"/>
      <c r="AEY579" s="272"/>
      <c r="AEZ579" s="272"/>
      <c r="AFA579" s="272"/>
      <c r="AFB579" s="272"/>
      <c r="AFC579" s="272"/>
      <c r="AFD579" s="272"/>
      <c r="AFE579" s="272"/>
      <c r="AFF579" s="272"/>
      <c r="AFG579" s="272"/>
      <c r="AFH579" s="272"/>
      <c r="AFI579" s="272"/>
      <c r="AFJ579" s="272"/>
      <c r="AFK579" s="272"/>
      <c r="AFL579" s="272"/>
      <c r="AFM579" s="272"/>
      <c r="AFN579" s="272"/>
      <c r="AFO579" s="272"/>
      <c r="AFP579" s="272"/>
      <c r="AFQ579" s="272"/>
      <c r="AFR579" s="272"/>
      <c r="AFS579" s="272"/>
      <c r="AFT579" s="272"/>
      <c r="AFU579" s="272"/>
      <c r="AFV579" s="272"/>
      <c r="AFW579" s="272"/>
      <c r="AFX579" s="272"/>
      <c r="AFY579" s="272"/>
      <c r="AFZ579" s="272"/>
      <c r="AGA579" s="272"/>
      <c r="AGB579" s="272"/>
      <c r="AGC579" s="272"/>
      <c r="AGD579" s="272"/>
      <c r="AGE579" s="272"/>
      <c r="AGF579" s="272"/>
      <c r="AGG579" s="272"/>
      <c r="AGH579" s="272"/>
      <c r="AGI579" s="272"/>
      <c r="AGJ579" s="272"/>
      <c r="AGK579" s="272"/>
      <c r="AGL579" s="272"/>
      <c r="AGM579" s="272"/>
      <c r="AGN579" s="272"/>
      <c r="AGO579" s="272"/>
      <c r="AGP579" s="272"/>
      <c r="AGQ579" s="272"/>
      <c r="AGR579" s="272"/>
      <c r="AGS579" s="272"/>
      <c r="AGT579" s="272"/>
      <c r="AGU579" s="272"/>
      <c r="AGV579" s="272"/>
      <c r="AGW579" s="272"/>
      <c r="AGX579" s="272"/>
      <c r="AGY579" s="272"/>
      <c r="AGZ579" s="272"/>
      <c r="AHA579" s="272"/>
      <c r="AHB579" s="272"/>
      <c r="AHC579" s="272"/>
      <c r="AHD579" s="272"/>
      <c r="AHE579" s="272"/>
      <c r="AHF579" s="272"/>
      <c r="AHG579" s="272"/>
      <c r="AHH579" s="272"/>
      <c r="AHI579" s="272"/>
      <c r="AHJ579" s="272"/>
      <c r="AHK579" s="272"/>
      <c r="AHL579" s="272"/>
      <c r="AHM579" s="272"/>
      <c r="AHN579" s="272"/>
      <c r="AHO579" s="272"/>
      <c r="AHP579" s="272"/>
      <c r="AHQ579" s="272"/>
      <c r="AHR579" s="272"/>
      <c r="AHS579" s="272"/>
      <c r="AHT579" s="272"/>
      <c r="AHU579" s="272"/>
      <c r="AHV579" s="272"/>
      <c r="AHW579" s="272"/>
      <c r="AHX579" s="272"/>
      <c r="AHY579" s="272"/>
      <c r="AHZ579" s="272"/>
      <c r="AIA579" s="272"/>
      <c r="AIB579" s="272"/>
      <c r="AIC579" s="272"/>
      <c r="AID579" s="272"/>
      <c r="AIE579" s="272"/>
      <c r="AIF579" s="272"/>
      <c r="AIG579" s="272"/>
      <c r="AIH579" s="272"/>
      <c r="AII579" s="272"/>
      <c r="AIJ579" s="272"/>
      <c r="AIK579" s="272"/>
      <c r="AIL579" s="272"/>
      <c r="AIM579" s="272"/>
      <c r="AIN579" s="272"/>
      <c r="AIO579" s="272"/>
      <c r="AIP579" s="272"/>
      <c r="AIQ579" s="272"/>
      <c r="AIR579" s="272"/>
      <c r="AIS579" s="272"/>
      <c r="AIT579" s="272"/>
      <c r="AIU579" s="272"/>
      <c r="AIV579" s="272"/>
      <c r="AIW579" s="272"/>
      <c r="AIX579" s="272"/>
      <c r="AIY579" s="272"/>
      <c r="AIZ579" s="272"/>
      <c r="AJA579" s="272"/>
      <c r="AJB579" s="272"/>
      <c r="AJC579" s="272"/>
      <c r="AJD579" s="272"/>
      <c r="AJE579" s="272"/>
      <c r="AJF579" s="272"/>
      <c r="AJG579" s="272"/>
      <c r="AJH579" s="272"/>
      <c r="AJI579" s="272"/>
      <c r="AJJ579" s="272"/>
      <c r="AJK579" s="272"/>
      <c r="AJL579" s="272"/>
      <c r="AJM579" s="272"/>
      <c r="AJN579" s="272"/>
      <c r="AJO579" s="272"/>
      <c r="AJP579" s="272"/>
      <c r="AJQ579" s="272"/>
      <c r="AJR579" s="272"/>
      <c r="AJS579" s="272"/>
      <c r="AJT579" s="272"/>
      <c r="AJU579" s="272"/>
      <c r="AJV579" s="272"/>
      <c r="AJW579" s="272"/>
      <c r="AJX579" s="272"/>
      <c r="AJY579" s="272"/>
      <c r="AJZ579" s="272"/>
      <c r="AKA579" s="272"/>
      <c r="AKB579" s="272"/>
      <c r="AKC579" s="272"/>
      <c r="AKD579" s="272"/>
      <c r="AKE579" s="272"/>
      <c r="AKF579" s="272"/>
      <c r="AKG579" s="272"/>
      <c r="AKH579" s="272"/>
      <c r="AKI579" s="272"/>
      <c r="AKJ579" s="272"/>
      <c r="AKK579" s="272"/>
      <c r="AKL579" s="272"/>
      <c r="AKM579" s="272"/>
      <c r="AKN579" s="272"/>
      <c r="AKO579" s="272"/>
      <c r="AKP579" s="272"/>
      <c r="AKQ579" s="272"/>
      <c r="AKR579" s="272"/>
      <c r="AKS579" s="272"/>
      <c r="AKT579" s="272"/>
      <c r="AKU579" s="272"/>
      <c r="AKV579" s="272"/>
      <c r="AKW579" s="272"/>
      <c r="AKX579" s="272"/>
      <c r="AKY579" s="272"/>
      <c r="AKZ579" s="272"/>
      <c r="ALA579" s="272"/>
      <c r="ALB579" s="272"/>
      <c r="ALC579" s="272"/>
      <c r="ALD579" s="272"/>
      <c r="ALE579" s="272"/>
    </row>
    <row r="580" spans="1:993" s="274" customFormat="1" ht="76.5" x14ac:dyDescent="0.2">
      <c r="A580" s="395" t="s">
        <v>8592</v>
      </c>
      <c r="B580" s="18" t="s">
        <v>3984</v>
      </c>
      <c r="C580" s="35" t="s">
        <v>1422</v>
      </c>
      <c r="D580" s="206"/>
      <c r="E580" s="35" t="s">
        <v>6444</v>
      </c>
      <c r="F580" s="190"/>
      <c r="G580" s="190"/>
      <c r="H580" s="13" t="s">
        <v>1790</v>
      </c>
      <c r="I580" s="239" t="s">
        <v>4899</v>
      </c>
      <c r="J580" s="18" t="s">
        <v>2092</v>
      </c>
      <c r="K580" s="13"/>
      <c r="L580" s="315">
        <v>1</v>
      </c>
      <c r="M580" s="329" t="s">
        <v>7570</v>
      </c>
      <c r="N580" s="329" t="s">
        <v>7570</v>
      </c>
      <c r="O580" s="329" t="s">
        <v>7570</v>
      </c>
      <c r="P580" s="329" t="s">
        <v>7570</v>
      </c>
      <c r="Q580" s="329" t="s">
        <v>7570</v>
      </c>
      <c r="R580" s="272"/>
      <c r="S580" s="272"/>
      <c r="T580" s="272"/>
      <c r="U580" s="272"/>
      <c r="V580" s="272"/>
      <c r="W580" s="272"/>
      <c r="X580" s="272"/>
      <c r="Y580" s="272"/>
      <c r="Z580" s="272"/>
      <c r="AA580" s="272"/>
      <c r="AB580" s="272"/>
      <c r="AC580" s="272"/>
      <c r="AD580" s="272"/>
      <c r="AE580" s="272"/>
      <c r="AF580" s="272"/>
      <c r="AG580" s="272"/>
      <c r="AH580" s="272"/>
      <c r="AI580" s="272"/>
      <c r="AJ580" s="272"/>
      <c r="AK580" s="272"/>
      <c r="AL580" s="272"/>
      <c r="AM580" s="272"/>
      <c r="AN580" s="272"/>
      <c r="AO580" s="272"/>
      <c r="AP580" s="272"/>
      <c r="AQ580" s="272"/>
      <c r="AR580" s="272"/>
      <c r="AS580" s="272"/>
      <c r="AT580" s="272"/>
      <c r="AU580" s="272"/>
      <c r="AV580" s="272"/>
      <c r="AW580" s="272"/>
      <c r="AX580" s="272"/>
      <c r="AY580" s="272"/>
      <c r="AZ580" s="272"/>
      <c r="BA580" s="272"/>
      <c r="BB580" s="272"/>
      <c r="BC580" s="272"/>
      <c r="BD580" s="272"/>
      <c r="BE580" s="272"/>
      <c r="BF580" s="272"/>
      <c r="BG580" s="272"/>
      <c r="BH580" s="272"/>
      <c r="BI580" s="272"/>
      <c r="BJ580" s="272"/>
      <c r="BK580" s="272"/>
      <c r="BL580" s="272"/>
      <c r="BM580" s="272"/>
      <c r="BN580" s="272"/>
      <c r="BO580" s="272"/>
      <c r="BP580" s="272"/>
      <c r="BQ580" s="272"/>
      <c r="BR580" s="272"/>
      <c r="BS580" s="272"/>
      <c r="BT580" s="272"/>
      <c r="BU580" s="272"/>
      <c r="BV580" s="272"/>
      <c r="BW580" s="272"/>
      <c r="BX580" s="272"/>
      <c r="BY580" s="272"/>
      <c r="BZ580" s="272"/>
      <c r="CA580" s="272"/>
      <c r="CB580" s="272"/>
      <c r="CC580" s="272"/>
      <c r="CD580" s="272"/>
      <c r="CE580" s="272"/>
      <c r="CF580" s="272"/>
      <c r="CG580" s="272"/>
      <c r="CH580" s="272"/>
      <c r="CI580" s="272"/>
      <c r="CJ580" s="272"/>
      <c r="CK580" s="272"/>
      <c r="CL580" s="272"/>
      <c r="CM580" s="272"/>
      <c r="CN580" s="272"/>
      <c r="CO580" s="272"/>
      <c r="CP580" s="272"/>
      <c r="CQ580" s="272"/>
      <c r="CR580" s="272"/>
      <c r="CS580" s="272"/>
      <c r="CT580" s="272"/>
      <c r="CU580" s="272"/>
      <c r="CV580" s="272"/>
      <c r="CW580" s="272"/>
      <c r="CX580" s="272"/>
      <c r="CY580" s="272"/>
      <c r="CZ580" s="272"/>
      <c r="DA580" s="272"/>
      <c r="DB580" s="272"/>
      <c r="DC580" s="272"/>
      <c r="DD580" s="272"/>
      <c r="DE580" s="272"/>
      <c r="DF580" s="272"/>
      <c r="DG580" s="272"/>
      <c r="DH580" s="272"/>
      <c r="DI580" s="272"/>
      <c r="DJ580" s="272"/>
      <c r="DK580" s="272"/>
      <c r="DL580" s="272"/>
      <c r="DM580" s="272"/>
      <c r="DN580" s="272"/>
      <c r="DO580" s="272"/>
      <c r="DP580" s="272"/>
      <c r="DQ580" s="272"/>
      <c r="DR580" s="272"/>
      <c r="DS580" s="272"/>
      <c r="DT580" s="272"/>
      <c r="DU580" s="272"/>
      <c r="DV580" s="272"/>
      <c r="DW580" s="272"/>
      <c r="DX580" s="272"/>
      <c r="DY580" s="272"/>
      <c r="DZ580" s="272"/>
      <c r="EA580" s="272"/>
      <c r="EB580" s="272"/>
      <c r="EC580" s="272"/>
      <c r="ED580" s="272"/>
      <c r="EE580" s="272"/>
      <c r="EF580" s="272"/>
      <c r="EG580" s="272"/>
      <c r="EH580" s="272"/>
      <c r="EI580" s="272"/>
      <c r="EJ580" s="272"/>
      <c r="EK580" s="272"/>
      <c r="EL580" s="272"/>
      <c r="EM580" s="272"/>
      <c r="EN580" s="272"/>
      <c r="EO580" s="272"/>
      <c r="EP580" s="272"/>
      <c r="EQ580" s="272"/>
      <c r="ER580" s="272"/>
      <c r="ES580" s="272"/>
      <c r="ET580" s="272"/>
      <c r="EU580" s="272"/>
      <c r="EV580" s="272"/>
      <c r="EW580" s="272"/>
      <c r="EX580" s="272"/>
      <c r="EY580" s="272"/>
      <c r="EZ580" s="272"/>
      <c r="FA580" s="272"/>
      <c r="FB580" s="272"/>
      <c r="FC580" s="272"/>
      <c r="FD580" s="272"/>
      <c r="FE580" s="272"/>
      <c r="FF580" s="272"/>
      <c r="FG580" s="272"/>
      <c r="FH580" s="272"/>
      <c r="FI580" s="272"/>
      <c r="FJ580" s="272"/>
      <c r="FK580" s="272"/>
      <c r="FL580" s="272"/>
      <c r="FM580" s="272"/>
      <c r="FN580" s="272"/>
      <c r="FO580" s="272"/>
      <c r="FP580" s="272"/>
      <c r="FQ580" s="272"/>
      <c r="FR580" s="272"/>
      <c r="FS580" s="272"/>
      <c r="FT580" s="272"/>
      <c r="FU580" s="272"/>
      <c r="FV580" s="272"/>
      <c r="FW580" s="272"/>
      <c r="FX580" s="272"/>
      <c r="FY580" s="272"/>
      <c r="FZ580" s="272"/>
      <c r="GA580" s="272"/>
      <c r="GB580" s="272"/>
      <c r="GC580" s="272"/>
      <c r="GD580" s="272"/>
      <c r="GE580" s="272"/>
      <c r="GF580" s="272"/>
      <c r="GG580" s="272"/>
      <c r="GH580" s="272"/>
      <c r="GI580" s="272"/>
      <c r="GJ580" s="272"/>
      <c r="GK580" s="272"/>
      <c r="GL580" s="272"/>
      <c r="GM580" s="272"/>
      <c r="GN580" s="272"/>
      <c r="GO580" s="272"/>
      <c r="GP580" s="272"/>
      <c r="GQ580" s="272"/>
      <c r="GR580" s="272"/>
      <c r="GS580" s="272"/>
      <c r="GT580" s="272"/>
      <c r="GU580" s="272"/>
      <c r="GV580" s="272"/>
      <c r="GW580" s="272"/>
      <c r="GX580" s="272"/>
      <c r="GY580" s="272"/>
      <c r="GZ580" s="272"/>
      <c r="HA580" s="272"/>
      <c r="HB580" s="272"/>
      <c r="HC580" s="272"/>
      <c r="HD580" s="272"/>
      <c r="HE580" s="272"/>
      <c r="HF580" s="272"/>
      <c r="HG580" s="272"/>
      <c r="HH580" s="272"/>
      <c r="HI580" s="272"/>
      <c r="HJ580" s="272"/>
      <c r="HK580" s="272"/>
      <c r="HL580" s="272"/>
      <c r="HM580" s="272"/>
      <c r="HN580" s="272"/>
      <c r="HO580" s="272"/>
      <c r="HP580" s="272"/>
      <c r="HQ580" s="272"/>
      <c r="HR580" s="272"/>
      <c r="HS580" s="272"/>
      <c r="HT580" s="272"/>
      <c r="HU580" s="272"/>
      <c r="HV580" s="272"/>
      <c r="HW580" s="272"/>
      <c r="HX580" s="272"/>
      <c r="HY580" s="272"/>
      <c r="HZ580" s="272"/>
      <c r="IA580" s="272"/>
      <c r="IB580" s="272"/>
      <c r="IC580" s="272"/>
      <c r="ID580" s="272"/>
      <c r="IE580" s="272"/>
      <c r="IF580" s="272"/>
      <c r="IG580" s="272"/>
      <c r="IH580" s="272"/>
      <c r="II580" s="272"/>
      <c r="IJ580" s="272"/>
      <c r="IK580" s="272"/>
      <c r="IL580" s="272"/>
      <c r="IM580" s="272"/>
      <c r="IN580" s="272"/>
      <c r="IO580" s="272"/>
      <c r="IP580" s="272"/>
      <c r="IQ580" s="272"/>
      <c r="IR580" s="272"/>
      <c r="IS580" s="272"/>
      <c r="IT580" s="272"/>
      <c r="IU580" s="272"/>
      <c r="IV580" s="272"/>
      <c r="IW580" s="272"/>
      <c r="IX580" s="272"/>
      <c r="IY580" s="272"/>
      <c r="IZ580" s="272"/>
      <c r="JA580" s="272"/>
      <c r="JB580" s="272"/>
      <c r="JC580" s="272"/>
      <c r="JD580" s="272"/>
      <c r="JE580" s="272"/>
      <c r="JF580" s="272"/>
      <c r="JG580" s="272"/>
      <c r="JH580" s="272"/>
      <c r="JI580" s="272"/>
      <c r="JJ580" s="272"/>
      <c r="JK580" s="272"/>
      <c r="JL580" s="272"/>
      <c r="JM580" s="272"/>
      <c r="JN580" s="272"/>
      <c r="JO580" s="272"/>
      <c r="JP580" s="272"/>
      <c r="JQ580" s="272"/>
      <c r="JR580" s="272"/>
      <c r="JS580" s="272"/>
      <c r="JT580" s="272"/>
      <c r="JU580" s="272"/>
      <c r="JV580" s="272"/>
      <c r="JW580" s="272"/>
      <c r="JX580" s="272"/>
      <c r="JY580" s="272"/>
      <c r="JZ580" s="272"/>
      <c r="KA580" s="272"/>
      <c r="KB580" s="272"/>
      <c r="KC580" s="272"/>
      <c r="KD580" s="272"/>
      <c r="KE580" s="272"/>
      <c r="KF580" s="272"/>
      <c r="KG580" s="272"/>
      <c r="KH580" s="272"/>
      <c r="KI580" s="272"/>
      <c r="KJ580" s="272"/>
      <c r="KK580" s="272"/>
      <c r="KL580" s="272"/>
      <c r="KM580" s="272"/>
      <c r="KN580" s="272"/>
      <c r="KO580" s="272"/>
      <c r="KP580" s="272"/>
      <c r="KQ580" s="272"/>
      <c r="KR580" s="272"/>
      <c r="KS580" s="272"/>
      <c r="KT580" s="272"/>
      <c r="KU580" s="272"/>
      <c r="KV580" s="272"/>
      <c r="KW580" s="272"/>
      <c r="KX580" s="272"/>
      <c r="KY580" s="272"/>
      <c r="KZ580" s="272"/>
      <c r="LA580" s="272"/>
      <c r="LB580" s="272"/>
      <c r="LC580" s="272"/>
      <c r="LD580" s="272"/>
      <c r="LE580" s="272"/>
      <c r="LF580" s="272"/>
      <c r="LG580" s="272"/>
      <c r="LH580" s="272"/>
      <c r="LI580" s="272"/>
      <c r="LJ580" s="272"/>
      <c r="LK580" s="272"/>
      <c r="LL580" s="272"/>
      <c r="LM580" s="272"/>
      <c r="LN580" s="272"/>
      <c r="LO580" s="272"/>
      <c r="LP580" s="272"/>
      <c r="LQ580" s="272"/>
      <c r="LR580" s="272"/>
      <c r="LS580" s="272"/>
      <c r="LT580" s="272"/>
      <c r="LU580" s="272"/>
      <c r="LV580" s="272"/>
      <c r="LW580" s="272"/>
      <c r="LX580" s="272"/>
      <c r="LY580" s="272"/>
      <c r="LZ580" s="272"/>
      <c r="MA580" s="272"/>
      <c r="MB580" s="272"/>
      <c r="MC580" s="272"/>
      <c r="MD580" s="272"/>
      <c r="ME580" s="272"/>
      <c r="MF580" s="272"/>
      <c r="MG580" s="272"/>
      <c r="MH580" s="272"/>
      <c r="MI580" s="272"/>
      <c r="MJ580" s="272"/>
      <c r="MK580" s="272"/>
      <c r="ML580" s="272"/>
      <c r="MM580" s="272"/>
      <c r="MN580" s="272"/>
      <c r="MO580" s="272"/>
      <c r="MP580" s="272"/>
      <c r="MQ580" s="272"/>
      <c r="MR580" s="272"/>
      <c r="MS580" s="272"/>
      <c r="MT580" s="272"/>
      <c r="MU580" s="272"/>
      <c r="MV580" s="272"/>
      <c r="MW580" s="272"/>
      <c r="MX580" s="272"/>
      <c r="MY580" s="272"/>
      <c r="MZ580" s="272"/>
      <c r="NA580" s="272"/>
      <c r="NB580" s="272"/>
      <c r="NC580" s="272"/>
      <c r="ND580" s="272"/>
      <c r="NE580" s="272"/>
      <c r="NF580" s="272"/>
      <c r="NG580" s="272"/>
      <c r="NH580" s="272"/>
      <c r="NI580" s="272"/>
      <c r="NJ580" s="272"/>
      <c r="NK580" s="272"/>
      <c r="NL580" s="272"/>
      <c r="NM580" s="272"/>
      <c r="NN580" s="272"/>
      <c r="NO580" s="272"/>
      <c r="NP580" s="272"/>
      <c r="NQ580" s="272"/>
      <c r="NR580" s="272"/>
      <c r="NS580" s="272"/>
      <c r="NT580" s="272"/>
      <c r="NU580" s="272"/>
      <c r="NV580" s="272"/>
      <c r="NW580" s="272"/>
      <c r="NX580" s="272"/>
      <c r="NY580" s="272"/>
      <c r="NZ580" s="272"/>
      <c r="OA580" s="272"/>
      <c r="OB580" s="272"/>
      <c r="OC580" s="272"/>
      <c r="OD580" s="272"/>
      <c r="OE580" s="272"/>
      <c r="OF580" s="272"/>
      <c r="OG580" s="272"/>
      <c r="OH580" s="272"/>
      <c r="OI580" s="272"/>
      <c r="OJ580" s="272"/>
      <c r="OK580" s="272"/>
      <c r="OL580" s="272"/>
      <c r="OM580" s="272"/>
      <c r="ON580" s="272"/>
      <c r="OO580" s="272"/>
      <c r="OP580" s="272"/>
      <c r="OQ580" s="272"/>
      <c r="OR580" s="272"/>
      <c r="OS580" s="272"/>
      <c r="OT580" s="272"/>
      <c r="OU580" s="272"/>
      <c r="OV580" s="272"/>
      <c r="OW580" s="272"/>
      <c r="OX580" s="272"/>
      <c r="OY580" s="272"/>
      <c r="OZ580" s="272"/>
      <c r="PA580" s="272"/>
      <c r="PB580" s="272"/>
      <c r="PC580" s="272"/>
      <c r="PD580" s="272"/>
      <c r="PE580" s="272"/>
      <c r="PF580" s="272"/>
      <c r="PG580" s="272"/>
      <c r="PH580" s="272"/>
      <c r="PI580" s="272"/>
      <c r="PJ580" s="272"/>
      <c r="PK580" s="272"/>
      <c r="PL580" s="272"/>
      <c r="PM580" s="272"/>
      <c r="PN580" s="272"/>
      <c r="PO580" s="272"/>
      <c r="PP580" s="272"/>
      <c r="PQ580" s="272"/>
      <c r="PR580" s="272"/>
      <c r="PS580" s="272"/>
      <c r="PT580" s="272"/>
      <c r="PU580" s="272"/>
      <c r="PV580" s="272"/>
      <c r="PW580" s="272"/>
      <c r="PX580" s="272"/>
      <c r="PY580" s="272"/>
      <c r="PZ580" s="272"/>
      <c r="QA580" s="272"/>
      <c r="QB580" s="272"/>
      <c r="QC580" s="272"/>
      <c r="QD580" s="272"/>
      <c r="QE580" s="272"/>
      <c r="QF580" s="272"/>
      <c r="QG580" s="272"/>
      <c r="QH580" s="272"/>
      <c r="QI580" s="272"/>
      <c r="QJ580" s="272"/>
      <c r="QK580" s="272"/>
      <c r="QL580" s="272"/>
      <c r="QM580" s="272"/>
      <c r="QN580" s="272"/>
      <c r="QO580" s="272"/>
      <c r="QP580" s="272"/>
      <c r="QQ580" s="272"/>
      <c r="QR580" s="272"/>
      <c r="QS580" s="272"/>
      <c r="QT580" s="272"/>
      <c r="QU580" s="272"/>
      <c r="QV580" s="272"/>
      <c r="QW580" s="272"/>
      <c r="QX580" s="272"/>
      <c r="QY580" s="272"/>
      <c r="QZ580" s="272"/>
      <c r="RA580" s="272"/>
      <c r="RB580" s="272"/>
      <c r="RC580" s="272"/>
      <c r="RD580" s="272"/>
      <c r="RE580" s="272"/>
      <c r="RF580" s="272"/>
      <c r="RG580" s="272"/>
      <c r="RH580" s="272"/>
      <c r="RI580" s="272"/>
      <c r="RJ580" s="272"/>
      <c r="RK580" s="272"/>
      <c r="RL580" s="272"/>
      <c r="RM580" s="272"/>
      <c r="RN580" s="272"/>
      <c r="RO580" s="272"/>
      <c r="RP580" s="272"/>
      <c r="RQ580" s="272"/>
      <c r="RR580" s="272"/>
      <c r="RS580" s="272"/>
      <c r="RT580" s="272"/>
      <c r="RU580" s="272"/>
      <c r="RV580" s="272"/>
      <c r="RW580" s="272"/>
      <c r="RX580" s="272"/>
      <c r="RY580" s="272"/>
      <c r="RZ580" s="272"/>
      <c r="SA580" s="272"/>
      <c r="SB580" s="272"/>
      <c r="SC580" s="272"/>
      <c r="SD580" s="272"/>
      <c r="SE580" s="272"/>
      <c r="SF580" s="272"/>
      <c r="SG580" s="272"/>
      <c r="SH580" s="272"/>
      <c r="SI580" s="272"/>
      <c r="SJ580" s="272"/>
      <c r="SK580" s="272"/>
      <c r="SL580" s="272"/>
      <c r="SM580" s="272"/>
      <c r="SN580" s="272"/>
      <c r="SO580" s="272"/>
      <c r="SP580" s="272"/>
      <c r="SQ580" s="272"/>
      <c r="SR580" s="272"/>
      <c r="SS580" s="272"/>
      <c r="ST580" s="272"/>
      <c r="SU580" s="272"/>
      <c r="SV580" s="272"/>
      <c r="SW580" s="272"/>
      <c r="SX580" s="272"/>
      <c r="SY580" s="272"/>
      <c r="SZ580" s="272"/>
      <c r="TA580" s="272"/>
      <c r="TB580" s="272"/>
      <c r="TC580" s="272"/>
      <c r="TD580" s="272"/>
      <c r="TE580" s="272"/>
      <c r="TF580" s="272"/>
      <c r="TG580" s="272"/>
      <c r="TH580" s="272"/>
      <c r="TI580" s="272"/>
      <c r="TJ580" s="272"/>
      <c r="TK580" s="272"/>
      <c r="TL580" s="272"/>
      <c r="TM580" s="272"/>
      <c r="TN580" s="272"/>
      <c r="TO580" s="272"/>
      <c r="TP580" s="272"/>
      <c r="TQ580" s="272"/>
      <c r="TR580" s="272"/>
      <c r="TS580" s="272"/>
      <c r="TT580" s="272"/>
      <c r="TU580" s="272"/>
      <c r="TV580" s="272"/>
      <c r="TW580" s="272"/>
      <c r="TX580" s="272"/>
      <c r="TY580" s="272"/>
      <c r="TZ580" s="272"/>
      <c r="UA580" s="272"/>
      <c r="UB580" s="272"/>
      <c r="UC580" s="272"/>
      <c r="UD580" s="272"/>
      <c r="UE580" s="272"/>
      <c r="UF580" s="272"/>
      <c r="UG580" s="272"/>
      <c r="UH580" s="272"/>
      <c r="UI580" s="272"/>
      <c r="UJ580" s="272"/>
      <c r="UK580" s="272"/>
      <c r="UL580" s="272"/>
      <c r="UM580" s="272"/>
      <c r="UN580" s="272"/>
      <c r="UO580" s="272"/>
      <c r="UP580" s="272"/>
      <c r="UQ580" s="272"/>
      <c r="UR580" s="272"/>
      <c r="US580" s="272"/>
      <c r="UT580" s="272"/>
      <c r="UU580" s="272"/>
      <c r="UV580" s="272"/>
      <c r="UW580" s="272"/>
      <c r="UX580" s="272"/>
      <c r="UY580" s="272"/>
      <c r="UZ580" s="272"/>
      <c r="VA580" s="272"/>
      <c r="VB580" s="272"/>
      <c r="VC580" s="272"/>
      <c r="VD580" s="272"/>
      <c r="VE580" s="272"/>
      <c r="VF580" s="272"/>
      <c r="VG580" s="272"/>
      <c r="VH580" s="272"/>
      <c r="VI580" s="272"/>
      <c r="VJ580" s="272"/>
      <c r="VK580" s="272"/>
      <c r="VL580" s="272"/>
      <c r="VM580" s="272"/>
      <c r="VN580" s="272"/>
      <c r="VO580" s="272"/>
      <c r="VP580" s="272"/>
      <c r="VQ580" s="272"/>
      <c r="VR580" s="272"/>
      <c r="VS580" s="272"/>
      <c r="VT580" s="272"/>
      <c r="VU580" s="272"/>
      <c r="VV580" s="272"/>
      <c r="VW580" s="272"/>
      <c r="VX580" s="272"/>
      <c r="VY580" s="272"/>
      <c r="VZ580" s="272"/>
      <c r="WA580" s="272"/>
      <c r="WB580" s="272"/>
      <c r="WC580" s="272"/>
      <c r="WD580" s="272"/>
      <c r="WE580" s="272"/>
      <c r="WF580" s="272"/>
      <c r="WG580" s="272"/>
      <c r="WH580" s="272"/>
      <c r="WI580" s="272"/>
      <c r="WJ580" s="272"/>
      <c r="WK580" s="272"/>
      <c r="WL580" s="272"/>
      <c r="WM580" s="272"/>
      <c r="WN580" s="272"/>
      <c r="WO580" s="272"/>
      <c r="WP580" s="272"/>
      <c r="WQ580" s="272"/>
      <c r="WR580" s="272"/>
      <c r="WS580" s="272"/>
      <c r="WT580" s="272"/>
      <c r="WU580" s="272"/>
      <c r="WV580" s="272"/>
      <c r="WW580" s="272"/>
      <c r="WX580" s="272"/>
      <c r="WY580" s="272"/>
      <c r="WZ580" s="272"/>
      <c r="XA580" s="272"/>
      <c r="XB580" s="272"/>
      <c r="XC580" s="272"/>
      <c r="XD580" s="272"/>
      <c r="XE580" s="272"/>
      <c r="XF580" s="272"/>
      <c r="XG580" s="272"/>
      <c r="XH580" s="272"/>
      <c r="XI580" s="272"/>
      <c r="XJ580" s="272"/>
      <c r="XK580" s="272"/>
      <c r="XL580" s="272"/>
      <c r="XM580" s="272"/>
      <c r="XN580" s="272"/>
      <c r="XO580" s="272"/>
      <c r="XP580" s="272"/>
      <c r="XQ580" s="272"/>
      <c r="XR580" s="272"/>
      <c r="XS580" s="272"/>
      <c r="XT580" s="272"/>
      <c r="XU580" s="272"/>
      <c r="XV580" s="272"/>
      <c r="XW580" s="272"/>
      <c r="XX580" s="272"/>
      <c r="XY580" s="272"/>
      <c r="XZ580" s="272"/>
      <c r="YA580" s="272"/>
      <c r="YB580" s="272"/>
      <c r="YC580" s="272"/>
      <c r="YD580" s="272"/>
      <c r="YE580" s="272"/>
      <c r="YF580" s="272"/>
      <c r="YG580" s="272"/>
      <c r="YH580" s="272"/>
      <c r="YI580" s="272"/>
      <c r="YJ580" s="272"/>
      <c r="YK580" s="272"/>
      <c r="YL580" s="272"/>
      <c r="YM580" s="272"/>
      <c r="YN580" s="272"/>
      <c r="YO580" s="272"/>
      <c r="YP580" s="272"/>
      <c r="YQ580" s="272"/>
      <c r="YR580" s="272"/>
      <c r="YS580" s="272"/>
      <c r="YT580" s="272"/>
      <c r="YU580" s="272"/>
      <c r="YV580" s="272"/>
      <c r="YW580" s="272"/>
      <c r="YX580" s="272"/>
      <c r="YY580" s="272"/>
      <c r="YZ580" s="272"/>
      <c r="ZA580" s="272"/>
      <c r="ZB580" s="272"/>
      <c r="ZC580" s="272"/>
      <c r="ZD580" s="272"/>
      <c r="ZE580" s="272"/>
      <c r="ZF580" s="272"/>
      <c r="ZG580" s="272"/>
      <c r="ZH580" s="272"/>
      <c r="ZI580" s="272"/>
      <c r="ZJ580" s="272"/>
      <c r="ZK580" s="272"/>
      <c r="ZL580" s="272"/>
      <c r="ZM580" s="272"/>
      <c r="ZN580" s="272"/>
      <c r="ZO580" s="272"/>
      <c r="ZP580" s="272"/>
      <c r="ZQ580" s="272"/>
      <c r="ZR580" s="272"/>
      <c r="ZS580" s="272"/>
      <c r="ZT580" s="272"/>
      <c r="ZU580" s="272"/>
      <c r="ZV580" s="272"/>
      <c r="ZW580" s="272"/>
      <c r="ZX580" s="272"/>
      <c r="ZY580" s="272"/>
      <c r="ZZ580" s="272"/>
      <c r="AAA580" s="272"/>
      <c r="AAB580" s="272"/>
      <c r="AAC580" s="272"/>
      <c r="AAD580" s="272"/>
      <c r="AAE580" s="272"/>
      <c r="AAF580" s="272"/>
      <c r="AAG580" s="272"/>
      <c r="AAH580" s="272"/>
      <c r="AAI580" s="272"/>
      <c r="AAJ580" s="272"/>
      <c r="AAK580" s="272"/>
      <c r="AAL580" s="272"/>
      <c r="AAM580" s="272"/>
      <c r="AAN580" s="272"/>
      <c r="AAO580" s="272"/>
      <c r="AAP580" s="272"/>
      <c r="AAQ580" s="272"/>
      <c r="AAR580" s="272"/>
      <c r="AAS580" s="272"/>
      <c r="AAT580" s="272"/>
      <c r="AAU580" s="272"/>
      <c r="AAV580" s="272"/>
      <c r="AAW580" s="272"/>
      <c r="AAX580" s="272"/>
      <c r="AAY580" s="272"/>
      <c r="AAZ580" s="272"/>
      <c r="ABA580" s="272"/>
      <c r="ABB580" s="272"/>
      <c r="ABC580" s="272"/>
      <c r="ABD580" s="272"/>
      <c r="ABE580" s="272"/>
      <c r="ABF580" s="272"/>
      <c r="ABG580" s="272"/>
      <c r="ABH580" s="272"/>
      <c r="ABI580" s="272"/>
      <c r="ABJ580" s="272"/>
      <c r="ABK580" s="272"/>
      <c r="ABL580" s="272"/>
      <c r="ABM580" s="272"/>
      <c r="ABN580" s="272"/>
      <c r="ABO580" s="272"/>
      <c r="ABP580" s="272"/>
      <c r="ABQ580" s="272"/>
      <c r="ABR580" s="272"/>
      <c r="ABS580" s="272"/>
      <c r="ABT580" s="272"/>
      <c r="ABU580" s="272"/>
      <c r="ABV580" s="272"/>
      <c r="ABW580" s="272"/>
      <c r="ABX580" s="272"/>
      <c r="ABY580" s="272"/>
      <c r="ABZ580" s="272"/>
      <c r="ACA580" s="272"/>
      <c r="ACB580" s="272"/>
      <c r="ACC580" s="272"/>
      <c r="ACD580" s="272"/>
      <c r="ACE580" s="272"/>
      <c r="ACF580" s="272"/>
      <c r="ACG580" s="272"/>
      <c r="ACH580" s="272"/>
      <c r="ACI580" s="272"/>
      <c r="ACJ580" s="272"/>
      <c r="ACK580" s="272"/>
      <c r="ACL580" s="272"/>
      <c r="ACM580" s="272"/>
      <c r="ACN580" s="272"/>
      <c r="ACO580" s="272"/>
      <c r="ACP580" s="272"/>
      <c r="ACQ580" s="272"/>
      <c r="ACR580" s="272"/>
      <c r="ACS580" s="272"/>
      <c r="ACT580" s="272"/>
      <c r="ACU580" s="272"/>
      <c r="ACV580" s="272"/>
      <c r="ACW580" s="272"/>
      <c r="ACX580" s="272"/>
      <c r="ACY580" s="272"/>
      <c r="ACZ580" s="272"/>
      <c r="ADA580" s="272"/>
      <c r="ADB580" s="272"/>
      <c r="ADC580" s="272"/>
      <c r="ADD580" s="272"/>
      <c r="ADE580" s="272"/>
      <c r="ADF580" s="272"/>
      <c r="ADG580" s="272"/>
      <c r="ADH580" s="272"/>
      <c r="ADI580" s="272"/>
      <c r="ADJ580" s="272"/>
      <c r="ADK580" s="272"/>
      <c r="ADL580" s="272"/>
      <c r="ADM580" s="272"/>
      <c r="ADN580" s="272"/>
      <c r="ADO580" s="272"/>
      <c r="ADP580" s="272"/>
      <c r="ADQ580" s="272"/>
      <c r="ADR580" s="272"/>
      <c r="ADS580" s="272"/>
      <c r="ADT580" s="272"/>
      <c r="ADU580" s="272"/>
      <c r="ADV580" s="272"/>
      <c r="ADW580" s="272"/>
      <c r="ADX580" s="272"/>
      <c r="ADY580" s="272"/>
      <c r="ADZ580" s="272"/>
      <c r="AEA580" s="272"/>
      <c r="AEB580" s="272"/>
      <c r="AEC580" s="272"/>
      <c r="AED580" s="272"/>
      <c r="AEE580" s="272"/>
      <c r="AEF580" s="272"/>
      <c r="AEG580" s="272"/>
      <c r="AEH580" s="272"/>
      <c r="AEI580" s="272"/>
      <c r="AEJ580" s="272"/>
      <c r="AEK580" s="272"/>
      <c r="AEL580" s="272"/>
      <c r="AEM580" s="272"/>
      <c r="AEN580" s="272"/>
      <c r="AEO580" s="272"/>
      <c r="AEP580" s="272"/>
      <c r="AEQ580" s="272"/>
      <c r="AER580" s="272"/>
      <c r="AES580" s="272"/>
      <c r="AET580" s="272"/>
      <c r="AEU580" s="272"/>
      <c r="AEV580" s="272"/>
      <c r="AEW580" s="272"/>
      <c r="AEX580" s="272"/>
      <c r="AEY580" s="272"/>
      <c r="AEZ580" s="272"/>
      <c r="AFA580" s="272"/>
      <c r="AFB580" s="272"/>
      <c r="AFC580" s="272"/>
      <c r="AFD580" s="272"/>
      <c r="AFE580" s="272"/>
      <c r="AFF580" s="272"/>
      <c r="AFG580" s="272"/>
      <c r="AFH580" s="272"/>
      <c r="AFI580" s="272"/>
      <c r="AFJ580" s="272"/>
      <c r="AFK580" s="272"/>
      <c r="AFL580" s="272"/>
      <c r="AFM580" s="272"/>
      <c r="AFN580" s="272"/>
      <c r="AFO580" s="272"/>
      <c r="AFP580" s="272"/>
      <c r="AFQ580" s="272"/>
      <c r="AFR580" s="272"/>
      <c r="AFS580" s="272"/>
      <c r="AFT580" s="272"/>
      <c r="AFU580" s="272"/>
      <c r="AFV580" s="272"/>
      <c r="AFW580" s="272"/>
      <c r="AFX580" s="272"/>
      <c r="AFY580" s="272"/>
      <c r="AFZ580" s="272"/>
      <c r="AGA580" s="272"/>
      <c r="AGB580" s="272"/>
      <c r="AGC580" s="272"/>
      <c r="AGD580" s="272"/>
      <c r="AGE580" s="272"/>
      <c r="AGF580" s="272"/>
      <c r="AGG580" s="272"/>
      <c r="AGH580" s="272"/>
      <c r="AGI580" s="272"/>
      <c r="AGJ580" s="272"/>
      <c r="AGK580" s="272"/>
      <c r="AGL580" s="272"/>
      <c r="AGM580" s="272"/>
      <c r="AGN580" s="272"/>
      <c r="AGO580" s="272"/>
      <c r="AGP580" s="272"/>
      <c r="AGQ580" s="272"/>
      <c r="AGR580" s="272"/>
      <c r="AGS580" s="272"/>
      <c r="AGT580" s="272"/>
      <c r="AGU580" s="272"/>
      <c r="AGV580" s="272"/>
      <c r="AGW580" s="272"/>
      <c r="AGX580" s="272"/>
      <c r="AGY580" s="272"/>
      <c r="AGZ580" s="272"/>
      <c r="AHA580" s="272"/>
      <c r="AHB580" s="272"/>
      <c r="AHC580" s="272"/>
      <c r="AHD580" s="272"/>
      <c r="AHE580" s="272"/>
      <c r="AHF580" s="272"/>
      <c r="AHG580" s="272"/>
      <c r="AHH580" s="272"/>
      <c r="AHI580" s="272"/>
      <c r="AHJ580" s="272"/>
      <c r="AHK580" s="272"/>
      <c r="AHL580" s="272"/>
      <c r="AHM580" s="272"/>
      <c r="AHN580" s="272"/>
      <c r="AHO580" s="272"/>
      <c r="AHP580" s="272"/>
      <c r="AHQ580" s="272"/>
      <c r="AHR580" s="272"/>
      <c r="AHS580" s="272"/>
      <c r="AHT580" s="272"/>
      <c r="AHU580" s="272"/>
      <c r="AHV580" s="272"/>
      <c r="AHW580" s="272"/>
      <c r="AHX580" s="272"/>
      <c r="AHY580" s="272"/>
      <c r="AHZ580" s="272"/>
      <c r="AIA580" s="272"/>
      <c r="AIB580" s="272"/>
      <c r="AIC580" s="272"/>
      <c r="AID580" s="272"/>
      <c r="AIE580" s="272"/>
      <c r="AIF580" s="272"/>
      <c r="AIG580" s="272"/>
      <c r="AIH580" s="272"/>
      <c r="AII580" s="272"/>
      <c r="AIJ580" s="272"/>
      <c r="AIK580" s="272"/>
      <c r="AIL580" s="272"/>
      <c r="AIM580" s="272"/>
      <c r="AIN580" s="272"/>
      <c r="AIO580" s="272"/>
      <c r="AIP580" s="272"/>
      <c r="AIQ580" s="272"/>
      <c r="AIR580" s="272"/>
      <c r="AIS580" s="272"/>
      <c r="AIT580" s="272"/>
      <c r="AIU580" s="272"/>
      <c r="AIV580" s="272"/>
      <c r="AIW580" s="272"/>
      <c r="AIX580" s="272"/>
      <c r="AIY580" s="272"/>
      <c r="AIZ580" s="272"/>
      <c r="AJA580" s="272"/>
      <c r="AJB580" s="272"/>
      <c r="AJC580" s="272"/>
      <c r="AJD580" s="272"/>
      <c r="AJE580" s="272"/>
      <c r="AJF580" s="272"/>
      <c r="AJG580" s="272"/>
      <c r="AJH580" s="272"/>
      <c r="AJI580" s="272"/>
      <c r="AJJ580" s="272"/>
      <c r="AJK580" s="272"/>
      <c r="AJL580" s="272"/>
      <c r="AJM580" s="272"/>
      <c r="AJN580" s="272"/>
      <c r="AJO580" s="272"/>
      <c r="AJP580" s="272"/>
      <c r="AJQ580" s="272"/>
      <c r="AJR580" s="272"/>
      <c r="AJS580" s="272"/>
      <c r="AJT580" s="272"/>
      <c r="AJU580" s="272"/>
      <c r="AJV580" s="272"/>
      <c r="AJW580" s="272"/>
      <c r="AJX580" s="272"/>
      <c r="AJY580" s="272"/>
      <c r="AJZ580" s="272"/>
      <c r="AKA580" s="272"/>
      <c r="AKB580" s="272"/>
      <c r="AKC580" s="272"/>
      <c r="AKD580" s="272"/>
      <c r="AKE580" s="272"/>
      <c r="AKF580" s="272"/>
      <c r="AKG580" s="272"/>
      <c r="AKH580" s="272"/>
      <c r="AKI580" s="272"/>
      <c r="AKJ580" s="272"/>
      <c r="AKK580" s="272"/>
      <c r="AKL580" s="272"/>
      <c r="AKM580" s="272"/>
      <c r="AKN580" s="272"/>
      <c r="AKO580" s="272"/>
      <c r="AKP580" s="272"/>
      <c r="AKQ580" s="272"/>
      <c r="AKR580" s="272"/>
      <c r="AKS580" s="272"/>
      <c r="AKT580" s="272"/>
      <c r="AKU580" s="272"/>
      <c r="AKV580" s="272"/>
      <c r="AKW580" s="272"/>
      <c r="AKX580" s="272"/>
      <c r="AKY580" s="272"/>
      <c r="AKZ580" s="272"/>
      <c r="ALA580" s="272"/>
      <c r="ALB580" s="272"/>
      <c r="ALC580" s="272"/>
      <c r="ALD580" s="272"/>
      <c r="ALE580" s="272"/>
    </row>
    <row r="581" spans="1:993" s="274" customFormat="1" ht="63.75" x14ac:dyDescent="0.2">
      <c r="A581" s="395" t="s">
        <v>8593</v>
      </c>
      <c r="B581" s="18" t="s">
        <v>3984</v>
      </c>
      <c r="C581" s="35" t="s">
        <v>1422</v>
      </c>
      <c r="D581" s="206"/>
      <c r="E581" s="35" t="s">
        <v>6445</v>
      </c>
      <c r="F581" s="190"/>
      <c r="G581" s="190"/>
      <c r="H581" s="13" t="s">
        <v>1790</v>
      </c>
      <c r="I581" s="239" t="s">
        <v>4899</v>
      </c>
      <c r="J581" s="18" t="s">
        <v>2105</v>
      </c>
      <c r="K581" s="13"/>
      <c r="L581" s="315">
        <v>1</v>
      </c>
      <c r="M581" s="329" t="s">
        <v>7570</v>
      </c>
      <c r="N581" s="329" t="s">
        <v>7570</v>
      </c>
      <c r="O581" s="329" t="s">
        <v>7570</v>
      </c>
      <c r="P581" s="329" t="s">
        <v>7570</v>
      </c>
      <c r="Q581" s="329" t="s">
        <v>7570</v>
      </c>
      <c r="R581" s="272"/>
      <c r="S581" s="272"/>
      <c r="T581" s="272"/>
      <c r="U581" s="272"/>
      <c r="V581" s="272"/>
      <c r="W581" s="272"/>
      <c r="X581" s="272"/>
      <c r="Y581" s="272"/>
      <c r="Z581" s="272"/>
      <c r="AA581" s="272"/>
      <c r="AB581" s="272"/>
      <c r="AC581" s="272"/>
      <c r="AD581" s="272"/>
      <c r="AE581" s="272"/>
      <c r="AF581" s="272"/>
      <c r="AG581" s="272"/>
      <c r="AH581" s="272"/>
      <c r="AI581" s="272"/>
      <c r="AJ581" s="272"/>
      <c r="AK581" s="272"/>
      <c r="AL581" s="272"/>
      <c r="AM581" s="272"/>
      <c r="AN581" s="272"/>
      <c r="AO581" s="272"/>
      <c r="AP581" s="272"/>
      <c r="AQ581" s="272"/>
      <c r="AR581" s="272"/>
      <c r="AS581" s="272"/>
      <c r="AT581" s="272"/>
      <c r="AU581" s="272"/>
      <c r="AV581" s="272"/>
      <c r="AW581" s="272"/>
      <c r="AX581" s="272"/>
      <c r="AY581" s="272"/>
      <c r="AZ581" s="272"/>
      <c r="BA581" s="272"/>
      <c r="BB581" s="272"/>
      <c r="BC581" s="272"/>
      <c r="BD581" s="272"/>
      <c r="BE581" s="272"/>
      <c r="BF581" s="272"/>
      <c r="BG581" s="272"/>
      <c r="BH581" s="272"/>
      <c r="BI581" s="272"/>
      <c r="BJ581" s="272"/>
      <c r="BK581" s="272"/>
      <c r="BL581" s="272"/>
      <c r="BM581" s="272"/>
      <c r="BN581" s="272"/>
      <c r="BO581" s="272"/>
      <c r="BP581" s="272"/>
      <c r="BQ581" s="272"/>
      <c r="BR581" s="272"/>
      <c r="BS581" s="272"/>
      <c r="BT581" s="272"/>
      <c r="BU581" s="272"/>
      <c r="BV581" s="272"/>
      <c r="BW581" s="272"/>
      <c r="BX581" s="272"/>
      <c r="BY581" s="272"/>
      <c r="BZ581" s="272"/>
      <c r="CA581" s="272"/>
      <c r="CB581" s="272"/>
      <c r="CC581" s="272"/>
      <c r="CD581" s="272"/>
      <c r="CE581" s="272"/>
      <c r="CF581" s="272"/>
      <c r="CG581" s="272"/>
      <c r="CH581" s="272"/>
      <c r="CI581" s="272"/>
      <c r="CJ581" s="272"/>
      <c r="CK581" s="272"/>
      <c r="CL581" s="272"/>
      <c r="CM581" s="272"/>
      <c r="CN581" s="272"/>
      <c r="CO581" s="272"/>
      <c r="CP581" s="272"/>
      <c r="CQ581" s="272"/>
      <c r="CR581" s="272"/>
      <c r="CS581" s="272"/>
      <c r="CT581" s="272"/>
      <c r="CU581" s="272"/>
      <c r="CV581" s="272"/>
      <c r="CW581" s="272"/>
      <c r="CX581" s="272"/>
      <c r="CY581" s="272"/>
      <c r="CZ581" s="272"/>
      <c r="DA581" s="272"/>
      <c r="DB581" s="272"/>
      <c r="DC581" s="272"/>
      <c r="DD581" s="272"/>
      <c r="DE581" s="272"/>
      <c r="DF581" s="272"/>
      <c r="DG581" s="272"/>
      <c r="DH581" s="272"/>
      <c r="DI581" s="272"/>
      <c r="DJ581" s="272"/>
      <c r="DK581" s="272"/>
      <c r="DL581" s="272"/>
      <c r="DM581" s="272"/>
      <c r="DN581" s="272"/>
      <c r="DO581" s="272"/>
      <c r="DP581" s="272"/>
      <c r="DQ581" s="272"/>
      <c r="DR581" s="272"/>
      <c r="DS581" s="272"/>
      <c r="DT581" s="272"/>
      <c r="DU581" s="272"/>
      <c r="DV581" s="272"/>
      <c r="DW581" s="272"/>
      <c r="DX581" s="272"/>
      <c r="DY581" s="272"/>
      <c r="DZ581" s="272"/>
      <c r="EA581" s="272"/>
      <c r="EB581" s="272"/>
      <c r="EC581" s="272"/>
      <c r="ED581" s="272"/>
      <c r="EE581" s="272"/>
      <c r="EF581" s="272"/>
      <c r="EG581" s="272"/>
      <c r="EH581" s="272"/>
      <c r="EI581" s="272"/>
      <c r="EJ581" s="272"/>
      <c r="EK581" s="272"/>
      <c r="EL581" s="272"/>
      <c r="EM581" s="272"/>
      <c r="EN581" s="272"/>
      <c r="EO581" s="272"/>
      <c r="EP581" s="272"/>
      <c r="EQ581" s="272"/>
      <c r="ER581" s="272"/>
      <c r="ES581" s="272"/>
      <c r="ET581" s="272"/>
      <c r="EU581" s="272"/>
      <c r="EV581" s="272"/>
      <c r="EW581" s="272"/>
      <c r="EX581" s="272"/>
      <c r="EY581" s="272"/>
      <c r="EZ581" s="272"/>
      <c r="FA581" s="272"/>
      <c r="FB581" s="272"/>
      <c r="FC581" s="272"/>
      <c r="FD581" s="272"/>
      <c r="FE581" s="272"/>
      <c r="FF581" s="272"/>
      <c r="FG581" s="272"/>
      <c r="FH581" s="272"/>
      <c r="FI581" s="272"/>
      <c r="FJ581" s="272"/>
      <c r="FK581" s="272"/>
      <c r="FL581" s="272"/>
      <c r="FM581" s="272"/>
      <c r="FN581" s="272"/>
      <c r="FO581" s="272"/>
      <c r="FP581" s="272"/>
      <c r="FQ581" s="272"/>
      <c r="FR581" s="272"/>
      <c r="FS581" s="272"/>
      <c r="FT581" s="272"/>
      <c r="FU581" s="272"/>
      <c r="FV581" s="272"/>
      <c r="FW581" s="272"/>
      <c r="FX581" s="272"/>
      <c r="FY581" s="272"/>
      <c r="FZ581" s="272"/>
      <c r="GA581" s="272"/>
      <c r="GB581" s="272"/>
      <c r="GC581" s="272"/>
      <c r="GD581" s="272"/>
      <c r="GE581" s="272"/>
      <c r="GF581" s="272"/>
      <c r="GG581" s="272"/>
      <c r="GH581" s="272"/>
      <c r="GI581" s="272"/>
      <c r="GJ581" s="272"/>
      <c r="GK581" s="272"/>
      <c r="GL581" s="272"/>
      <c r="GM581" s="272"/>
      <c r="GN581" s="272"/>
      <c r="GO581" s="272"/>
      <c r="GP581" s="272"/>
      <c r="GQ581" s="272"/>
      <c r="GR581" s="272"/>
      <c r="GS581" s="272"/>
      <c r="GT581" s="272"/>
      <c r="GU581" s="272"/>
      <c r="GV581" s="272"/>
      <c r="GW581" s="272"/>
      <c r="GX581" s="272"/>
      <c r="GY581" s="272"/>
      <c r="GZ581" s="272"/>
      <c r="HA581" s="272"/>
      <c r="HB581" s="272"/>
      <c r="HC581" s="272"/>
      <c r="HD581" s="272"/>
      <c r="HE581" s="272"/>
      <c r="HF581" s="272"/>
      <c r="HG581" s="272"/>
      <c r="HH581" s="272"/>
      <c r="HI581" s="272"/>
      <c r="HJ581" s="272"/>
      <c r="HK581" s="272"/>
      <c r="HL581" s="272"/>
      <c r="HM581" s="272"/>
      <c r="HN581" s="272"/>
      <c r="HO581" s="272"/>
      <c r="HP581" s="272"/>
      <c r="HQ581" s="272"/>
      <c r="HR581" s="272"/>
      <c r="HS581" s="272"/>
      <c r="HT581" s="272"/>
      <c r="HU581" s="272"/>
      <c r="HV581" s="272"/>
      <c r="HW581" s="272"/>
      <c r="HX581" s="272"/>
      <c r="HY581" s="272"/>
      <c r="HZ581" s="272"/>
      <c r="IA581" s="272"/>
      <c r="IB581" s="272"/>
      <c r="IC581" s="272"/>
      <c r="ID581" s="272"/>
      <c r="IE581" s="272"/>
      <c r="IF581" s="272"/>
      <c r="IG581" s="272"/>
      <c r="IH581" s="272"/>
      <c r="II581" s="272"/>
      <c r="IJ581" s="272"/>
      <c r="IK581" s="272"/>
      <c r="IL581" s="272"/>
      <c r="IM581" s="272"/>
      <c r="IN581" s="272"/>
      <c r="IO581" s="272"/>
      <c r="IP581" s="272"/>
      <c r="IQ581" s="272"/>
      <c r="IR581" s="272"/>
      <c r="IS581" s="272"/>
      <c r="IT581" s="272"/>
      <c r="IU581" s="272"/>
      <c r="IV581" s="272"/>
      <c r="IW581" s="272"/>
      <c r="IX581" s="272"/>
      <c r="IY581" s="272"/>
      <c r="IZ581" s="272"/>
      <c r="JA581" s="272"/>
      <c r="JB581" s="272"/>
      <c r="JC581" s="272"/>
      <c r="JD581" s="272"/>
      <c r="JE581" s="272"/>
      <c r="JF581" s="272"/>
      <c r="JG581" s="272"/>
      <c r="JH581" s="272"/>
      <c r="JI581" s="272"/>
      <c r="JJ581" s="272"/>
      <c r="JK581" s="272"/>
      <c r="JL581" s="272"/>
      <c r="JM581" s="272"/>
      <c r="JN581" s="272"/>
      <c r="JO581" s="272"/>
      <c r="JP581" s="272"/>
      <c r="JQ581" s="272"/>
      <c r="JR581" s="272"/>
      <c r="JS581" s="272"/>
      <c r="JT581" s="272"/>
      <c r="JU581" s="272"/>
      <c r="JV581" s="272"/>
      <c r="JW581" s="272"/>
      <c r="JX581" s="272"/>
      <c r="JY581" s="272"/>
      <c r="JZ581" s="272"/>
      <c r="KA581" s="272"/>
      <c r="KB581" s="272"/>
      <c r="KC581" s="272"/>
      <c r="KD581" s="272"/>
      <c r="KE581" s="272"/>
      <c r="KF581" s="272"/>
      <c r="KG581" s="272"/>
      <c r="KH581" s="272"/>
      <c r="KI581" s="272"/>
      <c r="KJ581" s="272"/>
      <c r="KK581" s="272"/>
      <c r="KL581" s="272"/>
      <c r="KM581" s="272"/>
      <c r="KN581" s="272"/>
      <c r="KO581" s="272"/>
      <c r="KP581" s="272"/>
      <c r="KQ581" s="272"/>
      <c r="KR581" s="272"/>
      <c r="KS581" s="272"/>
      <c r="KT581" s="272"/>
      <c r="KU581" s="272"/>
      <c r="KV581" s="272"/>
      <c r="KW581" s="272"/>
      <c r="KX581" s="272"/>
      <c r="KY581" s="272"/>
      <c r="KZ581" s="272"/>
      <c r="LA581" s="272"/>
      <c r="LB581" s="272"/>
      <c r="LC581" s="272"/>
      <c r="LD581" s="272"/>
      <c r="LE581" s="272"/>
      <c r="LF581" s="272"/>
      <c r="LG581" s="272"/>
      <c r="LH581" s="272"/>
      <c r="LI581" s="272"/>
      <c r="LJ581" s="272"/>
      <c r="LK581" s="272"/>
      <c r="LL581" s="272"/>
      <c r="LM581" s="272"/>
      <c r="LN581" s="272"/>
      <c r="LO581" s="272"/>
      <c r="LP581" s="272"/>
      <c r="LQ581" s="272"/>
      <c r="LR581" s="272"/>
      <c r="LS581" s="272"/>
      <c r="LT581" s="272"/>
      <c r="LU581" s="272"/>
      <c r="LV581" s="272"/>
      <c r="LW581" s="272"/>
      <c r="LX581" s="272"/>
      <c r="LY581" s="272"/>
      <c r="LZ581" s="272"/>
      <c r="MA581" s="272"/>
      <c r="MB581" s="272"/>
      <c r="MC581" s="272"/>
      <c r="MD581" s="272"/>
      <c r="ME581" s="272"/>
      <c r="MF581" s="272"/>
      <c r="MG581" s="272"/>
      <c r="MH581" s="272"/>
      <c r="MI581" s="272"/>
      <c r="MJ581" s="272"/>
      <c r="MK581" s="272"/>
      <c r="ML581" s="272"/>
      <c r="MM581" s="272"/>
      <c r="MN581" s="272"/>
      <c r="MO581" s="272"/>
      <c r="MP581" s="272"/>
      <c r="MQ581" s="272"/>
      <c r="MR581" s="272"/>
      <c r="MS581" s="272"/>
      <c r="MT581" s="272"/>
      <c r="MU581" s="272"/>
      <c r="MV581" s="272"/>
      <c r="MW581" s="272"/>
      <c r="MX581" s="272"/>
      <c r="MY581" s="272"/>
      <c r="MZ581" s="272"/>
      <c r="NA581" s="272"/>
      <c r="NB581" s="272"/>
      <c r="NC581" s="272"/>
      <c r="ND581" s="272"/>
      <c r="NE581" s="272"/>
      <c r="NF581" s="272"/>
      <c r="NG581" s="272"/>
      <c r="NH581" s="272"/>
      <c r="NI581" s="272"/>
      <c r="NJ581" s="272"/>
      <c r="NK581" s="272"/>
      <c r="NL581" s="272"/>
      <c r="NM581" s="272"/>
      <c r="NN581" s="272"/>
      <c r="NO581" s="272"/>
      <c r="NP581" s="272"/>
      <c r="NQ581" s="272"/>
      <c r="NR581" s="272"/>
      <c r="NS581" s="272"/>
      <c r="NT581" s="272"/>
      <c r="NU581" s="272"/>
      <c r="NV581" s="272"/>
      <c r="NW581" s="272"/>
      <c r="NX581" s="272"/>
      <c r="NY581" s="272"/>
      <c r="NZ581" s="272"/>
      <c r="OA581" s="272"/>
      <c r="OB581" s="272"/>
      <c r="OC581" s="272"/>
      <c r="OD581" s="272"/>
      <c r="OE581" s="272"/>
      <c r="OF581" s="272"/>
      <c r="OG581" s="272"/>
      <c r="OH581" s="272"/>
      <c r="OI581" s="272"/>
      <c r="OJ581" s="272"/>
      <c r="OK581" s="272"/>
      <c r="OL581" s="272"/>
      <c r="OM581" s="272"/>
      <c r="ON581" s="272"/>
      <c r="OO581" s="272"/>
      <c r="OP581" s="272"/>
      <c r="OQ581" s="272"/>
      <c r="OR581" s="272"/>
      <c r="OS581" s="272"/>
      <c r="OT581" s="272"/>
      <c r="OU581" s="272"/>
      <c r="OV581" s="272"/>
      <c r="OW581" s="272"/>
      <c r="OX581" s="272"/>
      <c r="OY581" s="272"/>
      <c r="OZ581" s="272"/>
      <c r="PA581" s="272"/>
      <c r="PB581" s="272"/>
      <c r="PC581" s="272"/>
      <c r="PD581" s="272"/>
      <c r="PE581" s="272"/>
      <c r="PF581" s="272"/>
      <c r="PG581" s="272"/>
      <c r="PH581" s="272"/>
      <c r="PI581" s="272"/>
      <c r="PJ581" s="272"/>
      <c r="PK581" s="272"/>
      <c r="PL581" s="272"/>
      <c r="PM581" s="272"/>
      <c r="PN581" s="272"/>
      <c r="PO581" s="272"/>
      <c r="PP581" s="272"/>
      <c r="PQ581" s="272"/>
      <c r="PR581" s="272"/>
      <c r="PS581" s="272"/>
      <c r="PT581" s="272"/>
      <c r="PU581" s="272"/>
      <c r="PV581" s="272"/>
      <c r="PW581" s="272"/>
      <c r="PX581" s="272"/>
      <c r="PY581" s="272"/>
      <c r="PZ581" s="272"/>
      <c r="QA581" s="272"/>
      <c r="QB581" s="272"/>
      <c r="QC581" s="272"/>
      <c r="QD581" s="272"/>
      <c r="QE581" s="272"/>
      <c r="QF581" s="272"/>
      <c r="QG581" s="272"/>
      <c r="QH581" s="272"/>
      <c r="QI581" s="272"/>
      <c r="QJ581" s="272"/>
      <c r="QK581" s="272"/>
      <c r="QL581" s="272"/>
      <c r="QM581" s="272"/>
      <c r="QN581" s="272"/>
      <c r="QO581" s="272"/>
      <c r="QP581" s="272"/>
      <c r="QQ581" s="272"/>
      <c r="QR581" s="272"/>
      <c r="QS581" s="272"/>
      <c r="QT581" s="272"/>
      <c r="QU581" s="272"/>
      <c r="QV581" s="272"/>
      <c r="QW581" s="272"/>
      <c r="QX581" s="272"/>
      <c r="QY581" s="272"/>
      <c r="QZ581" s="272"/>
      <c r="RA581" s="272"/>
      <c r="RB581" s="272"/>
      <c r="RC581" s="272"/>
      <c r="RD581" s="272"/>
      <c r="RE581" s="272"/>
      <c r="RF581" s="272"/>
      <c r="RG581" s="272"/>
      <c r="RH581" s="272"/>
      <c r="RI581" s="272"/>
      <c r="RJ581" s="272"/>
      <c r="RK581" s="272"/>
      <c r="RL581" s="272"/>
      <c r="RM581" s="272"/>
      <c r="RN581" s="272"/>
      <c r="RO581" s="272"/>
      <c r="RP581" s="272"/>
      <c r="RQ581" s="272"/>
      <c r="RR581" s="272"/>
      <c r="RS581" s="272"/>
      <c r="RT581" s="272"/>
      <c r="RU581" s="272"/>
      <c r="RV581" s="272"/>
      <c r="RW581" s="272"/>
      <c r="RX581" s="272"/>
      <c r="RY581" s="272"/>
      <c r="RZ581" s="272"/>
      <c r="SA581" s="272"/>
      <c r="SB581" s="272"/>
      <c r="SC581" s="272"/>
      <c r="SD581" s="272"/>
      <c r="SE581" s="272"/>
      <c r="SF581" s="272"/>
      <c r="SG581" s="272"/>
      <c r="SH581" s="272"/>
      <c r="SI581" s="272"/>
      <c r="SJ581" s="272"/>
      <c r="SK581" s="272"/>
      <c r="SL581" s="272"/>
      <c r="SM581" s="272"/>
      <c r="SN581" s="272"/>
      <c r="SO581" s="272"/>
      <c r="SP581" s="272"/>
      <c r="SQ581" s="272"/>
      <c r="SR581" s="272"/>
      <c r="SS581" s="272"/>
      <c r="ST581" s="272"/>
      <c r="SU581" s="272"/>
      <c r="SV581" s="272"/>
      <c r="SW581" s="272"/>
      <c r="SX581" s="272"/>
      <c r="SY581" s="272"/>
      <c r="SZ581" s="272"/>
      <c r="TA581" s="272"/>
      <c r="TB581" s="272"/>
      <c r="TC581" s="272"/>
      <c r="TD581" s="272"/>
      <c r="TE581" s="272"/>
      <c r="TF581" s="272"/>
      <c r="TG581" s="272"/>
      <c r="TH581" s="272"/>
      <c r="TI581" s="272"/>
      <c r="TJ581" s="272"/>
      <c r="TK581" s="272"/>
      <c r="TL581" s="272"/>
      <c r="TM581" s="272"/>
      <c r="TN581" s="272"/>
      <c r="TO581" s="272"/>
      <c r="TP581" s="272"/>
      <c r="TQ581" s="272"/>
      <c r="TR581" s="272"/>
      <c r="TS581" s="272"/>
      <c r="TT581" s="272"/>
      <c r="TU581" s="272"/>
      <c r="TV581" s="272"/>
      <c r="TW581" s="272"/>
      <c r="TX581" s="272"/>
      <c r="TY581" s="272"/>
      <c r="TZ581" s="272"/>
      <c r="UA581" s="272"/>
      <c r="UB581" s="272"/>
      <c r="UC581" s="272"/>
      <c r="UD581" s="272"/>
      <c r="UE581" s="272"/>
      <c r="UF581" s="272"/>
      <c r="UG581" s="272"/>
      <c r="UH581" s="272"/>
      <c r="UI581" s="272"/>
      <c r="UJ581" s="272"/>
      <c r="UK581" s="272"/>
      <c r="UL581" s="272"/>
      <c r="UM581" s="272"/>
      <c r="UN581" s="272"/>
      <c r="UO581" s="272"/>
      <c r="UP581" s="272"/>
      <c r="UQ581" s="272"/>
      <c r="UR581" s="272"/>
      <c r="US581" s="272"/>
      <c r="UT581" s="272"/>
      <c r="UU581" s="272"/>
      <c r="UV581" s="272"/>
      <c r="UW581" s="272"/>
      <c r="UX581" s="272"/>
      <c r="UY581" s="272"/>
      <c r="UZ581" s="272"/>
      <c r="VA581" s="272"/>
      <c r="VB581" s="272"/>
      <c r="VC581" s="272"/>
      <c r="VD581" s="272"/>
      <c r="VE581" s="272"/>
      <c r="VF581" s="272"/>
      <c r="VG581" s="272"/>
      <c r="VH581" s="272"/>
      <c r="VI581" s="272"/>
      <c r="VJ581" s="272"/>
      <c r="VK581" s="272"/>
      <c r="VL581" s="272"/>
      <c r="VM581" s="272"/>
      <c r="VN581" s="272"/>
      <c r="VO581" s="272"/>
      <c r="VP581" s="272"/>
      <c r="VQ581" s="272"/>
      <c r="VR581" s="272"/>
      <c r="VS581" s="272"/>
      <c r="VT581" s="272"/>
      <c r="VU581" s="272"/>
      <c r="VV581" s="272"/>
      <c r="VW581" s="272"/>
      <c r="VX581" s="272"/>
      <c r="VY581" s="272"/>
      <c r="VZ581" s="272"/>
      <c r="WA581" s="272"/>
      <c r="WB581" s="272"/>
      <c r="WC581" s="272"/>
      <c r="WD581" s="272"/>
      <c r="WE581" s="272"/>
      <c r="WF581" s="272"/>
      <c r="WG581" s="272"/>
      <c r="WH581" s="272"/>
      <c r="WI581" s="272"/>
      <c r="WJ581" s="272"/>
      <c r="WK581" s="272"/>
      <c r="WL581" s="272"/>
      <c r="WM581" s="272"/>
      <c r="WN581" s="272"/>
      <c r="WO581" s="272"/>
      <c r="WP581" s="272"/>
      <c r="WQ581" s="272"/>
      <c r="WR581" s="272"/>
      <c r="WS581" s="272"/>
      <c r="WT581" s="272"/>
      <c r="WU581" s="272"/>
      <c r="WV581" s="272"/>
      <c r="WW581" s="272"/>
      <c r="WX581" s="272"/>
      <c r="WY581" s="272"/>
      <c r="WZ581" s="272"/>
      <c r="XA581" s="272"/>
      <c r="XB581" s="272"/>
      <c r="XC581" s="272"/>
      <c r="XD581" s="272"/>
      <c r="XE581" s="272"/>
      <c r="XF581" s="272"/>
      <c r="XG581" s="272"/>
      <c r="XH581" s="272"/>
      <c r="XI581" s="272"/>
      <c r="XJ581" s="272"/>
      <c r="XK581" s="272"/>
      <c r="XL581" s="272"/>
      <c r="XM581" s="272"/>
      <c r="XN581" s="272"/>
      <c r="XO581" s="272"/>
      <c r="XP581" s="272"/>
      <c r="XQ581" s="272"/>
      <c r="XR581" s="272"/>
      <c r="XS581" s="272"/>
      <c r="XT581" s="272"/>
      <c r="XU581" s="272"/>
      <c r="XV581" s="272"/>
      <c r="XW581" s="272"/>
      <c r="XX581" s="272"/>
      <c r="XY581" s="272"/>
      <c r="XZ581" s="272"/>
      <c r="YA581" s="272"/>
      <c r="YB581" s="272"/>
      <c r="YC581" s="272"/>
      <c r="YD581" s="272"/>
      <c r="YE581" s="272"/>
      <c r="YF581" s="272"/>
      <c r="YG581" s="272"/>
      <c r="YH581" s="272"/>
      <c r="YI581" s="272"/>
      <c r="YJ581" s="272"/>
      <c r="YK581" s="272"/>
      <c r="YL581" s="272"/>
      <c r="YM581" s="272"/>
      <c r="YN581" s="272"/>
      <c r="YO581" s="272"/>
      <c r="YP581" s="272"/>
      <c r="YQ581" s="272"/>
      <c r="YR581" s="272"/>
      <c r="YS581" s="272"/>
      <c r="YT581" s="272"/>
      <c r="YU581" s="272"/>
      <c r="YV581" s="272"/>
      <c r="YW581" s="272"/>
      <c r="YX581" s="272"/>
      <c r="YY581" s="272"/>
      <c r="YZ581" s="272"/>
      <c r="ZA581" s="272"/>
      <c r="ZB581" s="272"/>
      <c r="ZC581" s="272"/>
      <c r="ZD581" s="272"/>
      <c r="ZE581" s="272"/>
      <c r="ZF581" s="272"/>
      <c r="ZG581" s="272"/>
      <c r="ZH581" s="272"/>
      <c r="ZI581" s="272"/>
      <c r="ZJ581" s="272"/>
      <c r="ZK581" s="272"/>
      <c r="ZL581" s="272"/>
      <c r="ZM581" s="272"/>
      <c r="ZN581" s="272"/>
      <c r="ZO581" s="272"/>
      <c r="ZP581" s="272"/>
      <c r="ZQ581" s="272"/>
      <c r="ZR581" s="272"/>
      <c r="ZS581" s="272"/>
      <c r="ZT581" s="272"/>
      <c r="ZU581" s="272"/>
      <c r="ZV581" s="272"/>
      <c r="ZW581" s="272"/>
      <c r="ZX581" s="272"/>
      <c r="ZY581" s="272"/>
      <c r="ZZ581" s="272"/>
      <c r="AAA581" s="272"/>
      <c r="AAB581" s="272"/>
      <c r="AAC581" s="272"/>
      <c r="AAD581" s="272"/>
      <c r="AAE581" s="272"/>
      <c r="AAF581" s="272"/>
      <c r="AAG581" s="272"/>
      <c r="AAH581" s="272"/>
      <c r="AAI581" s="272"/>
      <c r="AAJ581" s="272"/>
      <c r="AAK581" s="272"/>
      <c r="AAL581" s="272"/>
      <c r="AAM581" s="272"/>
      <c r="AAN581" s="272"/>
      <c r="AAO581" s="272"/>
      <c r="AAP581" s="272"/>
      <c r="AAQ581" s="272"/>
      <c r="AAR581" s="272"/>
      <c r="AAS581" s="272"/>
      <c r="AAT581" s="272"/>
      <c r="AAU581" s="272"/>
      <c r="AAV581" s="272"/>
      <c r="AAW581" s="272"/>
      <c r="AAX581" s="272"/>
      <c r="AAY581" s="272"/>
      <c r="AAZ581" s="272"/>
      <c r="ABA581" s="272"/>
      <c r="ABB581" s="272"/>
      <c r="ABC581" s="272"/>
      <c r="ABD581" s="272"/>
      <c r="ABE581" s="272"/>
      <c r="ABF581" s="272"/>
      <c r="ABG581" s="272"/>
      <c r="ABH581" s="272"/>
      <c r="ABI581" s="272"/>
      <c r="ABJ581" s="272"/>
      <c r="ABK581" s="272"/>
      <c r="ABL581" s="272"/>
      <c r="ABM581" s="272"/>
      <c r="ABN581" s="272"/>
      <c r="ABO581" s="272"/>
      <c r="ABP581" s="272"/>
      <c r="ABQ581" s="272"/>
      <c r="ABR581" s="272"/>
      <c r="ABS581" s="272"/>
      <c r="ABT581" s="272"/>
      <c r="ABU581" s="272"/>
      <c r="ABV581" s="272"/>
      <c r="ABW581" s="272"/>
      <c r="ABX581" s="272"/>
      <c r="ABY581" s="272"/>
      <c r="ABZ581" s="272"/>
      <c r="ACA581" s="272"/>
      <c r="ACB581" s="272"/>
      <c r="ACC581" s="272"/>
      <c r="ACD581" s="272"/>
      <c r="ACE581" s="272"/>
      <c r="ACF581" s="272"/>
      <c r="ACG581" s="272"/>
      <c r="ACH581" s="272"/>
      <c r="ACI581" s="272"/>
      <c r="ACJ581" s="272"/>
      <c r="ACK581" s="272"/>
      <c r="ACL581" s="272"/>
      <c r="ACM581" s="272"/>
      <c r="ACN581" s="272"/>
      <c r="ACO581" s="272"/>
      <c r="ACP581" s="272"/>
      <c r="ACQ581" s="272"/>
      <c r="ACR581" s="272"/>
      <c r="ACS581" s="272"/>
      <c r="ACT581" s="272"/>
      <c r="ACU581" s="272"/>
      <c r="ACV581" s="272"/>
      <c r="ACW581" s="272"/>
      <c r="ACX581" s="272"/>
      <c r="ACY581" s="272"/>
      <c r="ACZ581" s="272"/>
      <c r="ADA581" s="272"/>
      <c r="ADB581" s="272"/>
      <c r="ADC581" s="272"/>
      <c r="ADD581" s="272"/>
      <c r="ADE581" s="272"/>
      <c r="ADF581" s="272"/>
      <c r="ADG581" s="272"/>
      <c r="ADH581" s="272"/>
      <c r="ADI581" s="272"/>
      <c r="ADJ581" s="272"/>
      <c r="ADK581" s="272"/>
      <c r="ADL581" s="272"/>
      <c r="ADM581" s="272"/>
      <c r="ADN581" s="272"/>
      <c r="ADO581" s="272"/>
      <c r="ADP581" s="272"/>
      <c r="ADQ581" s="272"/>
      <c r="ADR581" s="272"/>
      <c r="ADS581" s="272"/>
      <c r="ADT581" s="272"/>
      <c r="ADU581" s="272"/>
      <c r="ADV581" s="272"/>
      <c r="ADW581" s="272"/>
      <c r="ADX581" s="272"/>
      <c r="ADY581" s="272"/>
      <c r="ADZ581" s="272"/>
      <c r="AEA581" s="272"/>
      <c r="AEB581" s="272"/>
      <c r="AEC581" s="272"/>
      <c r="AED581" s="272"/>
      <c r="AEE581" s="272"/>
      <c r="AEF581" s="272"/>
      <c r="AEG581" s="272"/>
      <c r="AEH581" s="272"/>
      <c r="AEI581" s="272"/>
      <c r="AEJ581" s="272"/>
      <c r="AEK581" s="272"/>
      <c r="AEL581" s="272"/>
      <c r="AEM581" s="272"/>
      <c r="AEN581" s="272"/>
      <c r="AEO581" s="272"/>
      <c r="AEP581" s="272"/>
      <c r="AEQ581" s="272"/>
      <c r="AER581" s="272"/>
      <c r="AES581" s="272"/>
      <c r="AET581" s="272"/>
      <c r="AEU581" s="272"/>
      <c r="AEV581" s="272"/>
      <c r="AEW581" s="272"/>
      <c r="AEX581" s="272"/>
      <c r="AEY581" s="272"/>
      <c r="AEZ581" s="272"/>
      <c r="AFA581" s="272"/>
      <c r="AFB581" s="272"/>
      <c r="AFC581" s="272"/>
      <c r="AFD581" s="272"/>
      <c r="AFE581" s="272"/>
      <c r="AFF581" s="272"/>
      <c r="AFG581" s="272"/>
      <c r="AFH581" s="272"/>
      <c r="AFI581" s="272"/>
      <c r="AFJ581" s="272"/>
      <c r="AFK581" s="272"/>
      <c r="AFL581" s="272"/>
      <c r="AFM581" s="272"/>
      <c r="AFN581" s="272"/>
      <c r="AFO581" s="272"/>
      <c r="AFP581" s="272"/>
      <c r="AFQ581" s="272"/>
      <c r="AFR581" s="272"/>
      <c r="AFS581" s="272"/>
      <c r="AFT581" s="272"/>
      <c r="AFU581" s="272"/>
      <c r="AFV581" s="272"/>
      <c r="AFW581" s="272"/>
      <c r="AFX581" s="272"/>
      <c r="AFY581" s="272"/>
      <c r="AFZ581" s="272"/>
      <c r="AGA581" s="272"/>
      <c r="AGB581" s="272"/>
      <c r="AGC581" s="272"/>
      <c r="AGD581" s="272"/>
      <c r="AGE581" s="272"/>
      <c r="AGF581" s="272"/>
      <c r="AGG581" s="272"/>
      <c r="AGH581" s="272"/>
      <c r="AGI581" s="272"/>
      <c r="AGJ581" s="272"/>
      <c r="AGK581" s="272"/>
      <c r="AGL581" s="272"/>
      <c r="AGM581" s="272"/>
      <c r="AGN581" s="272"/>
      <c r="AGO581" s="272"/>
      <c r="AGP581" s="272"/>
      <c r="AGQ581" s="272"/>
      <c r="AGR581" s="272"/>
      <c r="AGS581" s="272"/>
      <c r="AGT581" s="272"/>
      <c r="AGU581" s="272"/>
      <c r="AGV581" s="272"/>
      <c r="AGW581" s="272"/>
      <c r="AGX581" s="272"/>
      <c r="AGY581" s="272"/>
      <c r="AGZ581" s="272"/>
      <c r="AHA581" s="272"/>
      <c r="AHB581" s="272"/>
      <c r="AHC581" s="272"/>
      <c r="AHD581" s="272"/>
      <c r="AHE581" s="272"/>
      <c r="AHF581" s="272"/>
      <c r="AHG581" s="272"/>
      <c r="AHH581" s="272"/>
      <c r="AHI581" s="272"/>
      <c r="AHJ581" s="272"/>
      <c r="AHK581" s="272"/>
      <c r="AHL581" s="272"/>
      <c r="AHM581" s="272"/>
      <c r="AHN581" s="272"/>
      <c r="AHO581" s="272"/>
      <c r="AHP581" s="272"/>
      <c r="AHQ581" s="272"/>
      <c r="AHR581" s="272"/>
      <c r="AHS581" s="272"/>
      <c r="AHT581" s="272"/>
      <c r="AHU581" s="272"/>
      <c r="AHV581" s="272"/>
      <c r="AHW581" s="272"/>
      <c r="AHX581" s="272"/>
      <c r="AHY581" s="272"/>
      <c r="AHZ581" s="272"/>
      <c r="AIA581" s="272"/>
      <c r="AIB581" s="272"/>
      <c r="AIC581" s="272"/>
      <c r="AID581" s="272"/>
      <c r="AIE581" s="272"/>
      <c r="AIF581" s="272"/>
      <c r="AIG581" s="272"/>
      <c r="AIH581" s="272"/>
      <c r="AII581" s="272"/>
      <c r="AIJ581" s="272"/>
      <c r="AIK581" s="272"/>
      <c r="AIL581" s="272"/>
      <c r="AIM581" s="272"/>
      <c r="AIN581" s="272"/>
      <c r="AIO581" s="272"/>
      <c r="AIP581" s="272"/>
      <c r="AIQ581" s="272"/>
      <c r="AIR581" s="272"/>
      <c r="AIS581" s="272"/>
      <c r="AIT581" s="272"/>
      <c r="AIU581" s="272"/>
      <c r="AIV581" s="272"/>
      <c r="AIW581" s="272"/>
      <c r="AIX581" s="272"/>
      <c r="AIY581" s="272"/>
      <c r="AIZ581" s="272"/>
      <c r="AJA581" s="272"/>
      <c r="AJB581" s="272"/>
      <c r="AJC581" s="272"/>
      <c r="AJD581" s="272"/>
      <c r="AJE581" s="272"/>
      <c r="AJF581" s="272"/>
      <c r="AJG581" s="272"/>
      <c r="AJH581" s="272"/>
      <c r="AJI581" s="272"/>
      <c r="AJJ581" s="272"/>
      <c r="AJK581" s="272"/>
      <c r="AJL581" s="272"/>
      <c r="AJM581" s="272"/>
      <c r="AJN581" s="272"/>
      <c r="AJO581" s="272"/>
      <c r="AJP581" s="272"/>
      <c r="AJQ581" s="272"/>
      <c r="AJR581" s="272"/>
      <c r="AJS581" s="272"/>
      <c r="AJT581" s="272"/>
      <c r="AJU581" s="272"/>
      <c r="AJV581" s="272"/>
      <c r="AJW581" s="272"/>
      <c r="AJX581" s="272"/>
      <c r="AJY581" s="272"/>
      <c r="AJZ581" s="272"/>
      <c r="AKA581" s="272"/>
      <c r="AKB581" s="272"/>
      <c r="AKC581" s="272"/>
      <c r="AKD581" s="272"/>
      <c r="AKE581" s="272"/>
      <c r="AKF581" s="272"/>
      <c r="AKG581" s="272"/>
      <c r="AKH581" s="272"/>
      <c r="AKI581" s="272"/>
      <c r="AKJ581" s="272"/>
      <c r="AKK581" s="272"/>
      <c r="AKL581" s="272"/>
      <c r="AKM581" s="272"/>
      <c r="AKN581" s="272"/>
      <c r="AKO581" s="272"/>
      <c r="AKP581" s="272"/>
      <c r="AKQ581" s="272"/>
      <c r="AKR581" s="272"/>
      <c r="AKS581" s="272"/>
      <c r="AKT581" s="272"/>
      <c r="AKU581" s="272"/>
      <c r="AKV581" s="272"/>
      <c r="AKW581" s="272"/>
      <c r="AKX581" s="272"/>
      <c r="AKY581" s="272"/>
      <c r="AKZ581" s="272"/>
      <c r="ALA581" s="272"/>
      <c r="ALB581" s="272"/>
      <c r="ALC581" s="272"/>
      <c r="ALD581" s="272"/>
      <c r="ALE581" s="272"/>
    </row>
    <row r="582" spans="1:993" s="274" customFormat="1" ht="63.75" x14ac:dyDescent="0.2">
      <c r="A582" s="395" t="s">
        <v>8594</v>
      </c>
      <c r="B582" s="18" t="s">
        <v>3984</v>
      </c>
      <c r="C582" s="35" t="s">
        <v>1422</v>
      </c>
      <c r="D582" s="206"/>
      <c r="E582" s="35" t="s">
        <v>6446</v>
      </c>
      <c r="F582" s="190"/>
      <c r="G582" s="190"/>
      <c r="H582" s="13" t="s">
        <v>1790</v>
      </c>
      <c r="I582" s="239" t="s">
        <v>4899</v>
      </c>
      <c r="J582" s="35" t="s">
        <v>1434</v>
      </c>
      <c r="K582" s="13"/>
      <c r="L582" s="315">
        <v>1</v>
      </c>
      <c r="M582" s="329" t="s">
        <v>7570</v>
      </c>
      <c r="N582" s="329" t="s">
        <v>7570</v>
      </c>
      <c r="O582" s="329" t="s">
        <v>7570</v>
      </c>
      <c r="P582" s="329" t="s">
        <v>7570</v>
      </c>
      <c r="Q582" s="329" t="s">
        <v>7570</v>
      </c>
      <c r="R582" s="272"/>
      <c r="S582" s="272"/>
      <c r="T582" s="272"/>
      <c r="U582" s="272"/>
      <c r="V582" s="272"/>
      <c r="W582" s="272"/>
      <c r="X582" s="272"/>
      <c r="Y582" s="272"/>
      <c r="Z582" s="272"/>
      <c r="AA582" s="272"/>
      <c r="AB582" s="272"/>
      <c r="AC582" s="272"/>
      <c r="AD582" s="272"/>
      <c r="AE582" s="272"/>
      <c r="AF582" s="272"/>
      <c r="AG582" s="272"/>
      <c r="AH582" s="272"/>
      <c r="AI582" s="272"/>
      <c r="AJ582" s="272"/>
      <c r="AK582" s="272"/>
      <c r="AL582" s="272"/>
      <c r="AM582" s="272"/>
      <c r="AN582" s="272"/>
      <c r="AO582" s="272"/>
      <c r="AP582" s="272"/>
      <c r="AQ582" s="272"/>
      <c r="AR582" s="272"/>
      <c r="AS582" s="272"/>
      <c r="AT582" s="272"/>
      <c r="AU582" s="272"/>
      <c r="AV582" s="272"/>
      <c r="AW582" s="272"/>
      <c r="AX582" s="272"/>
      <c r="AY582" s="272"/>
      <c r="AZ582" s="272"/>
      <c r="BA582" s="272"/>
      <c r="BB582" s="272"/>
      <c r="BC582" s="272"/>
      <c r="BD582" s="272"/>
      <c r="BE582" s="272"/>
      <c r="BF582" s="272"/>
      <c r="BG582" s="272"/>
      <c r="BH582" s="272"/>
      <c r="BI582" s="272"/>
      <c r="BJ582" s="272"/>
      <c r="BK582" s="272"/>
      <c r="BL582" s="272"/>
      <c r="BM582" s="272"/>
      <c r="BN582" s="272"/>
      <c r="BO582" s="272"/>
      <c r="BP582" s="272"/>
      <c r="BQ582" s="272"/>
      <c r="BR582" s="272"/>
      <c r="BS582" s="272"/>
      <c r="BT582" s="272"/>
      <c r="BU582" s="272"/>
      <c r="BV582" s="272"/>
      <c r="BW582" s="272"/>
      <c r="BX582" s="272"/>
      <c r="BY582" s="272"/>
      <c r="BZ582" s="272"/>
      <c r="CA582" s="272"/>
      <c r="CB582" s="272"/>
      <c r="CC582" s="272"/>
      <c r="CD582" s="272"/>
      <c r="CE582" s="272"/>
      <c r="CF582" s="272"/>
      <c r="CG582" s="272"/>
      <c r="CH582" s="272"/>
      <c r="CI582" s="272"/>
      <c r="CJ582" s="272"/>
      <c r="CK582" s="272"/>
      <c r="CL582" s="272"/>
      <c r="CM582" s="272"/>
      <c r="CN582" s="272"/>
      <c r="CO582" s="272"/>
      <c r="CP582" s="272"/>
      <c r="CQ582" s="272"/>
      <c r="CR582" s="272"/>
      <c r="CS582" s="272"/>
      <c r="CT582" s="272"/>
      <c r="CU582" s="272"/>
      <c r="CV582" s="272"/>
      <c r="CW582" s="272"/>
      <c r="CX582" s="272"/>
      <c r="CY582" s="272"/>
      <c r="CZ582" s="272"/>
      <c r="DA582" s="272"/>
      <c r="DB582" s="272"/>
      <c r="DC582" s="272"/>
      <c r="DD582" s="272"/>
      <c r="DE582" s="272"/>
      <c r="DF582" s="272"/>
      <c r="DG582" s="272"/>
      <c r="DH582" s="272"/>
      <c r="DI582" s="272"/>
      <c r="DJ582" s="272"/>
      <c r="DK582" s="272"/>
      <c r="DL582" s="272"/>
      <c r="DM582" s="272"/>
      <c r="DN582" s="272"/>
      <c r="DO582" s="272"/>
      <c r="DP582" s="272"/>
      <c r="DQ582" s="272"/>
      <c r="DR582" s="272"/>
      <c r="DS582" s="272"/>
      <c r="DT582" s="272"/>
      <c r="DU582" s="272"/>
      <c r="DV582" s="272"/>
      <c r="DW582" s="272"/>
      <c r="DX582" s="272"/>
      <c r="DY582" s="272"/>
      <c r="DZ582" s="272"/>
      <c r="EA582" s="272"/>
      <c r="EB582" s="272"/>
      <c r="EC582" s="272"/>
      <c r="ED582" s="272"/>
      <c r="EE582" s="272"/>
      <c r="EF582" s="272"/>
      <c r="EG582" s="272"/>
      <c r="EH582" s="272"/>
      <c r="EI582" s="272"/>
      <c r="EJ582" s="272"/>
      <c r="EK582" s="272"/>
      <c r="EL582" s="272"/>
      <c r="EM582" s="272"/>
      <c r="EN582" s="272"/>
      <c r="EO582" s="272"/>
      <c r="EP582" s="272"/>
      <c r="EQ582" s="272"/>
      <c r="ER582" s="272"/>
      <c r="ES582" s="272"/>
      <c r="ET582" s="272"/>
      <c r="EU582" s="272"/>
      <c r="EV582" s="272"/>
      <c r="EW582" s="272"/>
      <c r="EX582" s="272"/>
      <c r="EY582" s="272"/>
      <c r="EZ582" s="272"/>
      <c r="FA582" s="272"/>
      <c r="FB582" s="272"/>
      <c r="FC582" s="272"/>
      <c r="FD582" s="272"/>
      <c r="FE582" s="272"/>
      <c r="FF582" s="272"/>
      <c r="FG582" s="272"/>
      <c r="FH582" s="272"/>
      <c r="FI582" s="272"/>
      <c r="FJ582" s="272"/>
      <c r="FK582" s="272"/>
      <c r="FL582" s="272"/>
      <c r="FM582" s="272"/>
      <c r="FN582" s="272"/>
      <c r="FO582" s="272"/>
      <c r="FP582" s="272"/>
      <c r="FQ582" s="272"/>
      <c r="FR582" s="272"/>
      <c r="FS582" s="272"/>
      <c r="FT582" s="272"/>
      <c r="FU582" s="272"/>
      <c r="FV582" s="272"/>
      <c r="FW582" s="272"/>
      <c r="FX582" s="272"/>
      <c r="FY582" s="272"/>
      <c r="FZ582" s="272"/>
      <c r="GA582" s="272"/>
      <c r="GB582" s="272"/>
      <c r="GC582" s="272"/>
      <c r="GD582" s="272"/>
      <c r="GE582" s="272"/>
      <c r="GF582" s="272"/>
      <c r="GG582" s="272"/>
      <c r="GH582" s="272"/>
      <c r="GI582" s="272"/>
      <c r="GJ582" s="272"/>
      <c r="GK582" s="272"/>
      <c r="GL582" s="272"/>
      <c r="GM582" s="272"/>
      <c r="GN582" s="272"/>
      <c r="GO582" s="272"/>
      <c r="GP582" s="272"/>
      <c r="GQ582" s="272"/>
      <c r="GR582" s="272"/>
      <c r="GS582" s="272"/>
      <c r="GT582" s="272"/>
      <c r="GU582" s="272"/>
      <c r="GV582" s="272"/>
      <c r="GW582" s="272"/>
      <c r="GX582" s="272"/>
      <c r="GY582" s="272"/>
      <c r="GZ582" s="272"/>
      <c r="HA582" s="272"/>
      <c r="HB582" s="272"/>
      <c r="HC582" s="272"/>
      <c r="HD582" s="272"/>
      <c r="HE582" s="272"/>
      <c r="HF582" s="272"/>
      <c r="HG582" s="272"/>
      <c r="HH582" s="272"/>
      <c r="HI582" s="272"/>
      <c r="HJ582" s="272"/>
      <c r="HK582" s="272"/>
      <c r="HL582" s="272"/>
      <c r="HM582" s="272"/>
      <c r="HN582" s="272"/>
      <c r="HO582" s="272"/>
      <c r="HP582" s="272"/>
      <c r="HQ582" s="272"/>
      <c r="HR582" s="272"/>
      <c r="HS582" s="272"/>
      <c r="HT582" s="272"/>
      <c r="HU582" s="272"/>
      <c r="HV582" s="272"/>
      <c r="HW582" s="272"/>
      <c r="HX582" s="272"/>
      <c r="HY582" s="272"/>
      <c r="HZ582" s="272"/>
      <c r="IA582" s="272"/>
      <c r="IB582" s="272"/>
      <c r="IC582" s="272"/>
      <c r="ID582" s="272"/>
      <c r="IE582" s="272"/>
      <c r="IF582" s="272"/>
      <c r="IG582" s="272"/>
      <c r="IH582" s="272"/>
      <c r="II582" s="272"/>
      <c r="IJ582" s="272"/>
      <c r="IK582" s="272"/>
      <c r="IL582" s="272"/>
      <c r="IM582" s="272"/>
      <c r="IN582" s="272"/>
      <c r="IO582" s="272"/>
      <c r="IP582" s="272"/>
      <c r="IQ582" s="272"/>
      <c r="IR582" s="272"/>
      <c r="IS582" s="272"/>
      <c r="IT582" s="272"/>
      <c r="IU582" s="272"/>
      <c r="IV582" s="272"/>
      <c r="IW582" s="272"/>
      <c r="IX582" s="272"/>
      <c r="IY582" s="272"/>
      <c r="IZ582" s="272"/>
      <c r="JA582" s="272"/>
      <c r="JB582" s="272"/>
      <c r="JC582" s="272"/>
      <c r="JD582" s="272"/>
      <c r="JE582" s="272"/>
      <c r="JF582" s="272"/>
      <c r="JG582" s="272"/>
      <c r="JH582" s="272"/>
      <c r="JI582" s="272"/>
      <c r="JJ582" s="272"/>
      <c r="JK582" s="272"/>
      <c r="JL582" s="272"/>
      <c r="JM582" s="272"/>
      <c r="JN582" s="272"/>
      <c r="JO582" s="272"/>
      <c r="JP582" s="272"/>
      <c r="JQ582" s="272"/>
      <c r="JR582" s="272"/>
      <c r="JS582" s="272"/>
      <c r="JT582" s="272"/>
      <c r="JU582" s="272"/>
      <c r="JV582" s="272"/>
      <c r="JW582" s="272"/>
      <c r="JX582" s="272"/>
      <c r="JY582" s="272"/>
      <c r="JZ582" s="272"/>
      <c r="KA582" s="272"/>
      <c r="KB582" s="272"/>
      <c r="KC582" s="272"/>
      <c r="KD582" s="272"/>
      <c r="KE582" s="272"/>
      <c r="KF582" s="272"/>
      <c r="KG582" s="272"/>
      <c r="KH582" s="272"/>
      <c r="KI582" s="272"/>
      <c r="KJ582" s="272"/>
      <c r="KK582" s="272"/>
      <c r="KL582" s="272"/>
      <c r="KM582" s="272"/>
      <c r="KN582" s="272"/>
      <c r="KO582" s="272"/>
      <c r="KP582" s="272"/>
      <c r="KQ582" s="272"/>
      <c r="KR582" s="272"/>
      <c r="KS582" s="272"/>
      <c r="KT582" s="272"/>
      <c r="KU582" s="272"/>
      <c r="KV582" s="272"/>
      <c r="KW582" s="272"/>
      <c r="KX582" s="272"/>
      <c r="KY582" s="272"/>
      <c r="KZ582" s="272"/>
      <c r="LA582" s="272"/>
      <c r="LB582" s="272"/>
      <c r="LC582" s="272"/>
      <c r="LD582" s="272"/>
      <c r="LE582" s="272"/>
      <c r="LF582" s="272"/>
      <c r="LG582" s="272"/>
      <c r="LH582" s="272"/>
      <c r="LI582" s="272"/>
      <c r="LJ582" s="272"/>
      <c r="LK582" s="272"/>
      <c r="LL582" s="272"/>
      <c r="LM582" s="272"/>
      <c r="LN582" s="272"/>
      <c r="LO582" s="272"/>
      <c r="LP582" s="272"/>
      <c r="LQ582" s="272"/>
      <c r="LR582" s="272"/>
      <c r="LS582" s="272"/>
      <c r="LT582" s="272"/>
      <c r="LU582" s="272"/>
      <c r="LV582" s="272"/>
      <c r="LW582" s="272"/>
      <c r="LX582" s="272"/>
      <c r="LY582" s="272"/>
      <c r="LZ582" s="272"/>
      <c r="MA582" s="272"/>
      <c r="MB582" s="272"/>
      <c r="MC582" s="272"/>
      <c r="MD582" s="272"/>
      <c r="ME582" s="272"/>
      <c r="MF582" s="272"/>
      <c r="MG582" s="272"/>
      <c r="MH582" s="272"/>
      <c r="MI582" s="272"/>
      <c r="MJ582" s="272"/>
      <c r="MK582" s="272"/>
      <c r="ML582" s="272"/>
      <c r="MM582" s="272"/>
      <c r="MN582" s="272"/>
      <c r="MO582" s="272"/>
      <c r="MP582" s="272"/>
      <c r="MQ582" s="272"/>
      <c r="MR582" s="272"/>
      <c r="MS582" s="272"/>
      <c r="MT582" s="272"/>
      <c r="MU582" s="272"/>
      <c r="MV582" s="272"/>
      <c r="MW582" s="272"/>
      <c r="MX582" s="272"/>
      <c r="MY582" s="272"/>
      <c r="MZ582" s="272"/>
      <c r="NA582" s="272"/>
      <c r="NB582" s="272"/>
      <c r="NC582" s="272"/>
      <c r="ND582" s="272"/>
      <c r="NE582" s="272"/>
      <c r="NF582" s="272"/>
      <c r="NG582" s="272"/>
      <c r="NH582" s="272"/>
      <c r="NI582" s="272"/>
      <c r="NJ582" s="272"/>
      <c r="NK582" s="272"/>
      <c r="NL582" s="272"/>
      <c r="NM582" s="272"/>
      <c r="NN582" s="272"/>
      <c r="NO582" s="272"/>
      <c r="NP582" s="272"/>
      <c r="NQ582" s="272"/>
      <c r="NR582" s="272"/>
      <c r="NS582" s="272"/>
      <c r="NT582" s="272"/>
      <c r="NU582" s="272"/>
      <c r="NV582" s="272"/>
      <c r="NW582" s="272"/>
      <c r="NX582" s="272"/>
      <c r="NY582" s="272"/>
      <c r="NZ582" s="272"/>
      <c r="OA582" s="272"/>
      <c r="OB582" s="272"/>
      <c r="OC582" s="272"/>
      <c r="OD582" s="272"/>
      <c r="OE582" s="272"/>
      <c r="OF582" s="272"/>
      <c r="OG582" s="272"/>
      <c r="OH582" s="272"/>
      <c r="OI582" s="272"/>
      <c r="OJ582" s="272"/>
      <c r="OK582" s="272"/>
      <c r="OL582" s="272"/>
      <c r="OM582" s="272"/>
      <c r="ON582" s="272"/>
      <c r="OO582" s="272"/>
      <c r="OP582" s="272"/>
      <c r="OQ582" s="272"/>
      <c r="OR582" s="272"/>
      <c r="OS582" s="272"/>
      <c r="OT582" s="272"/>
      <c r="OU582" s="272"/>
      <c r="OV582" s="272"/>
      <c r="OW582" s="272"/>
      <c r="OX582" s="272"/>
      <c r="OY582" s="272"/>
      <c r="OZ582" s="272"/>
      <c r="PA582" s="272"/>
      <c r="PB582" s="272"/>
      <c r="PC582" s="272"/>
      <c r="PD582" s="272"/>
      <c r="PE582" s="272"/>
      <c r="PF582" s="272"/>
      <c r="PG582" s="272"/>
      <c r="PH582" s="272"/>
      <c r="PI582" s="272"/>
      <c r="PJ582" s="272"/>
      <c r="PK582" s="272"/>
      <c r="PL582" s="272"/>
      <c r="PM582" s="272"/>
      <c r="PN582" s="272"/>
      <c r="PO582" s="272"/>
      <c r="PP582" s="272"/>
      <c r="PQ582" s="272"/>
      <c r="PR582" s="272"/>
      <c r="PS582" s="272"/>
      <c r="PT582" s="272"/>
      <c r="PU582" s="272"/>
      <c r="PV582" s="272"/>
      <c r="PW582" s="272"/>
      <c r="PX582" s="272"/>
      <c r="PY582" s="272"/>
      <c r="PZ582" s="272"/>
      <c r="QA582" s="272"/>
      <c r="QB582" s="272"/>
      <c r="QC582" s="272"/>
      <c r="QD582" s="272"/>
      <c r="QE582" s="272"/>
      <c r="QF582" s="272"/>
      <c r="QG582" s="272"/>
      <c r="QH582" s="272"/>
      <c r="QI582" s="272"/>
      <c r="QJ582" s="272"/>
      <c r="QK582" s="272"/>
      <c r="QL582" s="272"/>
      <c r="QM582" s="272"/>
      <c r="QN582" s="272"/>
      <c r="QO582" s="272"/>
      <c r="QP582" s="272"/>
      <c r="QQ582" s="272"/>
      <c r="QR582" s="272"/>
      <c r="QS582" s="272"/>
      <c r="QT582" s="272"/>
      <c r="QU582" s="272"/>
      <c r="QV582" s="272"/>
      <c r="QW582" s="272"/>
      <c r="QX582" s="272"/>
      <c r="QY582" s="272"/>
      <c r="QZ582" s="272"/>
      <c r="RA582" s="272"/>
      <c r="RB582" s="272"/>
      <c r="RC582" s="272"/>
      <c r="RD582" s="272"/>
      <c r="RE582" s="272"/>
      <c r="RF582" s="272"/>
      <c r="RG582" s="272"/>
      <c r="RH582" s="272"/>
      <c r="RI582" s="272"/>
      <c r="RJ582" s="272"/>
      <c r="RK582" s="272"/>
      <c r="RL582" s="272"/>
      <c r="RM582" s="272"/>
      <c r="RN582" s="272"/>
      <c r="RO582" s="272"/>
      <c r="RP582" s="272"/>
      <c r="RQ582" s="272"/>
      <c r="RR582" s="272"/>
      <c r="RS582" s="272"/>
      <c r="RT582" s="272"/>
      <c r="RU582" s="272"/>
      <c r="RV582" s="272"/>
      <c r="RW582" s="272"/>
      <c r="RX582" s="272"/>
      <c r="RY582" s="272"/>
      <c r="RZ582" s="272"/>
      <c r="SA582" s="272"/>
      <c r="SB582" s="272"/>
      <c r="SC582" s="272"/>
      <c r="SD582" s="272"/>
      <c r="SE582" s="272"/>
      <c r="SF582" s="272"/>
      <c r="SG582" s="272"/>
      <c r="SH582" s="272"/>
      <c r="SI582" s="272"/>
      <c r="SJ582" s="272"/>
      <c r="SK582" s="272"/>
      <c r="SL582" s="272"/>
      <c r="SM582" s="272"/>
      <c r="SN582" s="272"/>
      <c r="SO582" s="272"/>
      <c r="SP582" s="272"/>
      <c r="SQ582" s="272"/>
      <c r="SR582" s="272"/>
      <c r="SS582" s="272"/>
      <c r="ST582" s="272"/>
      <c r="SU582" s="272"/>
      <c r="SV582" s="272"/>
      <c r="SW582" s="272"/>
      <c r="SX582" s="272"/>
      <c r="SY582" s="272"/>
      <c r="SZ582" s="272"/>
      <c r="TA582" s="272"/>
      <c r="TB582" s="272"/>
      <c r="TC582" s="272"/>
      <c r="TD582" s="272"/>
      <c r="TE582" s="272"/>
      <c r="TF582" s="272"/>
      <c r="TG582" s="272"/>
      <c r="TH582" s="272"/>
      <c r="TI582" s="272"/>
      <c r="TJ582" s="272"/>
      <c r="TK582" s="272"/>
      <c r="TL582" s="272"/>
      <c r="TM582" s="272"/>
      <c r="TN582" s="272"/>
      <c r="TO582" s="272"/>
      <c r="TP582" s="272"/>
      <c r="TQ582" s="272"/>
      <c r="TR582" s="272"/>
      <c r="TS582" s="272"/>
      <c r="TT582" s="272"/>
      <c r="TU582" s="272"/>
      <c r="TV582" s="272"/>
      <c r="TW582" s="272"/>
      <c r="TX582" s="272"/>
      <c r="TY582" s="272"/>
      <c r="TZ582" s="272"/>
      <c r="UA582" s="272"/>
      <c r="UB582" s="272"/>
      <c r="UC582" s="272"/>
      <c r="UD582" s="272"/>
      <c r="UE582" s="272"/>
      <c r="UF582" s="272"/>
      <c r="UG582" s="272"/>
      <c r="UH582" s="272"/>
      <c r="UI582" s="272"/>
      <c r="UJ582" s="272"/>
      <c r="UK582" s="272"/>
      <c r="UL582" s="272"/>
      <c r="UM582" s="272"/>
      <c r="UN582" s="272"/>
      <c r="UO582" s="272"/>
      <c r="UP582" s="272"/>
      <c r="UQ582" s="272"/>
      <c r="UR582" s="272"/>
      <c r="US582" s="272"/>
      <c r="UT582" s="272"/>
      <c r="UU582" s="272"/>
      <c r="UV582" s="272"/>
      <c r="UW582" s="272"/>
      <c r="UX582" s="272"/>
      <c r="UY582" s="272"/>
      <c r="UZ582" s="272"/>
      <c r="VA582" s="272"/>
      <c r="VB582" s="272"/>
      <c r="VC582" s="272"/>
      <c r="VD582" s="272"/>
      <c r="VE582" s="272"/>
      <c r="VF582" s="272"/>
      <c r="VG582" s="272"/>
      <c r="VH582" s="272"/>
      <c r="VI582" s="272"/>
      <c r="VJ582" s="272"/>
      <c r="VK582" s="272"/>
      <c r="VL582" s="272"/>
      <c r="VM582" s="272"/>
      <c r="VN582" s="272"/>
      <c r="VO582" s="272"/>
      <c r="VP582" s="272"/>
      <c r="VQ582" s="272"/>
      <c r="VR582" s="272"/>
      <c r="VS582" s="272"/>
      <c r="VT582" s="272"/>
      <c r="VU582" s="272"/>
      <c r="VV582" s="272"/>
      <c r="VW582" s="272"/>
      <c r="VX582" s="272"/>
      <c r="VY582" s="272"/>
      <c r="VZ582" s="272"/>
      <c r="WA582" s="272"/>
      <c r="WB582" s="272"/>
      <c r="WC582" s="272"/>
      <c r="WD582" s="272"/>
      <c r="WE582" s="272"/>
      <c r="WF582" s="272"/>
      <c r="WG582" s="272"/>
      <c r="WH582" s="272"/>
      <c r="WI582" s="272"/>
      <c r="WJ582" s="272"/>
      <c r="WK582" s="272"/>
      <c r="WL582" s="272"/>
      <c r="WM582" s="272"/>
      <c r="WN582" s="272"/>
      <c r="WO582" s="272"/>
      <c r="WP582" s="272"/>
      <c r="WQ582" s="272"/>
      <c r="WR582" s="272"/>
      <c r="WS582" s="272"/>
      <c r="WT582" s="272"/>
      <c r="WU582" s="272"/>
      <c r="WV582" s="272"/>
      <c r="WW582" s="272"/>
      <c r="WX582" s="272"/>
      <c r="WY582" s="272"/>
      <c r="WZ582" s="272"/>
      <c r="XA582" s="272"/>
      <c r="XB582" s="272"/>
      <c r="XC582" s="272"/>
      <c r="XD582" s="272"/>
      <c r="XE582" s="272"/>
      <c r="XF582" s="272"/>
      <c r="XG582" s="272"/>
      <c r="XH582" s="272"/>
      <c r="XI582" s="272"/>
      <c r="XJ582" s="272"/>
      <c r="XK582" s="272"/>
      <c r="XL582" s="272"/>
      <c r="XM582" s="272"/>
      <c r="XN582" s="272"/>
      <c r="XO582" s="272"/>
      <c r="XP582" s="272"/>
      <c r="XQ582" s="272"/>
      <c r="XR582" s="272"/>
      <c r="XS582" s="272"/>
      <c r="XT582" s="272"/>
      <c r="XU582" s="272"/>
      <c r="XV582" s="272"/>
      <c r="XW582" s="272"/>
      <c r="XX582" s="272"/>
      <c r="XY582" s="272"/>
      <c r="XZ582" s="272"/>
      <c r="YA582" s="272"/>
      <c r="YB582" s="272"/>
      <c r="YC582" s="272"/>
      <c r="YD582" s="272"/>
      <c r="YE582" s="272"/>
      <c r="YF582" s="272"/>
      <c r="YG582" s="272"/>
      <c r="YH582" s="272"/>
      <c r="YI582" s="272"/>
      <c r="YJ582" s="272"/>
      <c r="YK582" s="272"/>
      <c r="YL582" s="272"/>
      <c r="YM582" s="272"/>
      <c r="YN582" s="272"/>
      <c r="YO582" s="272"/>
      <c r="YP582" s="272"/>
      <c r="YQ582" s="272"/>
      <c r="YR582" s="272"/>
      <c r="YS582" s="272"/>
      <c r="YT582" s="272"/>
      <c r="YU582" s="272"/>
      <c r="YV582" s="272"/>
      <c r="YW582" s="272"/>
      <c r="YX582" s="272"/>
      <c r="YY582" s="272"/>
      <c r="YZ582" s="272"/>
      <c r="ZA582" s="272"/>
      <c r="ZB582" s="272"/>
      <c r="ZC582" s="272"/>
      <c r="ZD582" s="272"/>
      <c r="ZE582" s="272"/>
      <c r="ZF582" s="272"/>
      <c r="ZG582" s="272"/>
      <c r="ZH582" s="272"/>
      <c r="ZI582" s="272"/>
      <c r="ZJ582" s="272"/>
      <c r="ZK582" s="272"/>
      <c r="ZL582" s="272"/>
      <c r="ZM582" s="272"/>
      <c r="ZN582" s="272"/>
      <c r="ZO582" s="272"/>
      <c r="ZP582" s="272"/>
      <c r="ZQ582" s="272"/>
      <c r="ZR582" s="272"/>
      <c r="ZS582" s="272"/>
      <c r="ZT582" s="272"/>
      <c r="ZU582" s="272"/>
      <c r="ZV582" s="272"/>
      <c r="ZW582" s="272"/>
      <c r="ZX582" s="272"/>
      <c r="ZY582" s="272"/>
      <c r="ZZ582" s="272"/>
      <c r="AAA582" s="272"/>
      <c r="AAB582" s="272"/>
      <c r="AAC582" s="272"/>
      <c r="AAD582" s="272"/>
      <c r="AAE582" s="272"/>
      <c r="AAF582" s="272"/>
      <c r="AAG582" s="272"/>
      <c r="AAH582" s="272"/>
      <c r="AAI582" s="272"/>
      <c r="AAJ582" s="272"/>
      <c r="AAK582" s="272"/>
      <c r="AAL582" s="272"/>
      <c r="AAM582" s="272"/>
      <c r="AAN582" s="272"/>
      <c r="AAO582" s="272"/>
      <c r="AAP582" s="272"/>
      <c r="AAQ582" s="272"/>
      <c r="AAR582" s="272"/>
      <c r="AAS582" s="272"/>
      <c r="AAT582" s="272"/>
      <c r="AAU582" s="272"/>
      <c r="AAV582" s="272"/>
      <c r="AAW582" s="272"/>
      <c r="AAX582" s="272"/>
      <c r="AAY582" s="272"/>
      <c r="AAZ582" s="272"/>
      <c r="ABA582" s="272"/>
      <c r="ABB582" s="272"/>
      <c r="ABC582" s="272"/>
      <c r="ABD582" s="272"/>
      <c r="ABE582" s="272"/>
      <c r="ABF582" s="272"/>
      <c r="ABG582" s="272"/>
      <c r="ABH582" s="272"/>
      <c r="ABI582" s="272"/>
      <c r="ABJ582" s="272"/>
      <c r="ABK582" s="272"/>
      <c r="ABL582" s="272"/>
      <c r="ABM582" s="272"/>
      <c r="ABN582" s="272"/>
      <c r="ABO582" s="272"/>
      <c r="ABP582" s="272"/>
      <c r="ABQ582" s="272"/>
      <c r="ABR582" s="272"/>
      <c r="ABS582" s="272"/>
      <c r="ABT582" s="272"/>
      <c r="ABU582" s="272"/>
      <c r="ABV582" s="272"/>
      <c r="ABW582" s="272"/>
      <c r="ABX582" s="272"/>
      <c r="ABY582" s="272"/>
      <c r="ABZ582" s="272"/>
      <c r="ACA582" s="272"/>
      <c r="ACB582" s="272"/>
      <c r="ACC582" s="272"/>
      <c r="ACD582" s="272"/>
      <c r="ACE582" s="272"/>
      <c r="ACF582" s="272"/>
      <c r="ACG582" s="272"/>
      <c r="ACH582" s="272"/>
      <c r="ACI582" s="272"/>
      <c r="ACJ582" s="272"/>
      <c r="ACK582" s="272"/>
      <c r="ACL582" s="272"/>
      <c r="ACM582" s="272"/>
      <c r="ACN582" s="272"/>
      <c r="ACO582" s="272"/>
      <c r="ACP582" s="272"/>
      <c r="ACQ582" s="272"/>
      <c r="ACR582" s="272"/>
      <c r="ACS582" s="272"/>
      <c r="ACT582" s="272"/>
      <c r="ACU582" s="272"/>
      <c r="ACV582" s="272"/>
      <c r="ACW582" s="272"/>
      <c r="ACX582" s="272"/>
      <c r="ACY582" s="272"/>
      <c r="ACZ582" s="272"/>
      <c r="ADA582" s="272"/>
      <c r="ADB582" s="272"/>
      <c r="ADC582" s="272"/>
      <c r="ADD582" s="272"/>
      <c r="ADE582" s="272"/>
      <c r="ADF582" s="272"/>
      <c r="ADG582" s="272"/>
      <c r="ADH582" s="272"/>
      <c r="ADI582" s="272"/>
      <c r="ADJ582" s="272"/>
      <c r="ADK582" s="272"/>
      <c r="ADL582" s="272"/>
      <c r="ADM582" s="272"/>
      <c r="ADN582" s="272"/>
      <c r="ADO582" s="272"/>
      <c r="ADP582" s="272"/>
      <c r="ADQ582" s="272"/>
      <c r="ADR582" s="272"/>
      <c r="ADS582" s="272"/>
      <c r="ADT582" s="272"/>
      <c r="ADU582" s="272"/>
      <c r="ADV582" s="272"/>
      <c r="ADW582" s="272"/>
      <c r="ADX582" s="272"/>
      <c r="ADY582" s="272"/>
      <c r="ADZ582" s="272"/>
      <c r="AEA582" s="272"/>
      <c r="AEB582" s="272"/>
      <c r="AEC582" s="272"/>
      <c r="AED582" s="272"/>
      <c r="AEE582" s="272"/>
      <c r="AEF582" s="272"/>
      <c r="AEG582" s="272"/>
      <c r="AEH582" s="272"/>
      <c r="AEI582" s="272"/>
      <c r="AEJ582" s="272"/>
      <c r="AEK582" s="272"/>
      <c r="AEL582" s="272"/>
      <c r="AEM582" s="272"/>
      <c r="AEN582" s="272"/>
      <c r="AEO582" s="272"/>
      <c r="AEP582" s="272"/>
      <c r="AEQ582" s="272"/>
      <c r="AER582" s="272"/>
      <c r="AES582" s="272"/>
      <c r="AET582" s="272"/>
      <c r="AEU582" s="272"/>
      <c r="AEV582" s="272"/>
      <c r="AEW582" s="272"/>
      <c r="AEX582" s="272"/>
      <c r="AEY582" s="272"/>
      <c r="AEZ582" s="272"/>
      <c r="AFA582" s="272"/>
      <c r="AFB582" s="272"/>
      <c r="AFC582" s="272"/>
      <c r="AFD582" s="272"/>
      <c r="AFE582" s="272"/>
      <c r="AFF582" s="272"/>
      <c r="AFG582" s="272"/>
      <c r="AFH582" s="272"/>
      <c r="AFI582" s="272"/>
      <c r="AFJ582" s="272"/>
      <c r="AFK582" s="272"/>
      <c r="AFL582" s="272"/>
      <c r="AFM582" s="272"/>
      <c r="AFN582" s="272"/>
      <c r="AFO582" s="272"/>
      <c r="AFP582" s="272"/>
      <c r="AFQ582" s="272"/>
      <c r="AFR582" s="272"/>
      <c r="AFS582" s="272"/>
      <c r="AFT582" s="272"/>
      <c r="AFU582" s="272"/>
      <c r="AFV582" s="272"/>
      <c r="AFW582" s="272"/>
      <c r="AFX582" s="272"/>
      <c r="AFY582" s="272"/>
      <c r="AFZ582" s="272"/>
      <c r="AGA582" s="272"/>
      <c r="AGB582" s="272"/>
      <c r="AGC582" s="272"/>
      <c r="AGD582" s="272"/>
      <c r="AGE582" s="272"/>
      <c r="AGF582" s="272"/>
      <c r="AGG582" s="272"/>
      <c r="AGH582" s="272"/>
      <c r="AGI582" s="272"/>
      <c r="AGJ582" s="272"/>
      <c r="AGK582" s="272"/>
      <c r="AGL582" s="272"/>
      <c r="AGM582" s="272"/>
      <c r="AGN582" s="272"/>
      <c r="AGO582" s="272"/>
      <c r="AGP582" s="272"/>
      <c r="AGQ582" s="272"/>
      <c r="AGR582" s="272"/>
      <c r="AGS582" s="272"/>
      <c r="AGT582" s="272"/>
      <c r="AGU582" s="272"/>
      <c r="AGV582" s="272"/>
      <c r="AGW582" s="272"/>
      <c r="AGX582" s="272"/>
      <c r="AGY582" s="272"/>
      <c r="AGZ582" s="272"/>
      <c r="AHA582" s="272"/>
      <c r="AHB582" s="272"/>
      <c r="AHC582" s="272"/>
      <c r="AHD582" s="272"/>
      <c r="AHE582" s="272"/>
      <c r="AHF582" s="272"/>
      <c r="AHG582" s="272"/>
      <c r="AHH582" s="272"/>
      <c r="AHI582" s="272"/>
      <c r="AHJ582" s="272"/>
      <c r="AHK582" s="272"/>
      <c r="AHL582" s="272"/>
      <c r="AHM582" s="272"/>
      <c r="AHN582" s="272"/>
      <c r="AHO582" s="272"/>
      <c r="AHP582" s="272"/>
      <c r="AHQ582" s="272"/>
      <c r="AHR582" s="272"/>
      <c r="AHS582" s="272"/>
      <c r="AHT582" s="272"/>
      <c r="AHU582" s="272"/>
      <c r="AHV582" s="272"/>
      <c r="AHW582" s="272"/>
      <c r="AHX582" s="272"/>
      <c r="AHY582" s="272"/>
      <c r="AHZ582" s="272"/>
      <c r="AIA582" s="272"/>
      <c r="AIB582" s="272"/>
      <c r="AIC582" s="272"/>
      <c r="AID582" s="272"/>
      <c r="AIE582" s="272"/>
      <c r="AIF582" s="272"/>
      <c r="AIG582" s="272"/>
      <c r="AIH582" s="272"/>
      <c r="AII582" s="272"/>
      <c r="AIJ582" s="272"/>
      <c r="AIK582" s="272"/>
      <c r="AIL582" s="272"/>
      <c r="AIM582" s="272"/>
      <c r="AIN582" s="272"/>
      <c r="AIO582" s="272"/>
      <c r="AIP582" s="272"/>
      <c r="AIQ582" s="272"/>
      <c r="AIR582" s="272"/>
      <c r="AIS582" s="272"/>
      <c r="AIT582" s="272"/>
      <c r="AIU582" s="272"/>
      <c r="AIV582" s="272"/>
      <c r="AIW582" s="272"/>
      <c r="AIX582" s="272"/>
      <c r="AIY582" s="272"/>
      <c r="AIZ582" s="272"/>
      <c r="AJA582" s="272"/>
      <c r="AJB582" s="272"/>
      <c r="AJC582" s="272"/>
      <c r="AJD582" s="272"/>
      <c r="AJE582" s="272"/>
      <c r="AJF582" s="272"/>
      <c r="AJG582" s="272"/>
      <c r="AJH582" s="272"/>
      <c r="AJI582" s="272"/>
      <c r="AJJ582" s="272"/>
      <c r="AJK582" s="272"/>
      <c r="AJL582" s="272"/>
      <c r="AJM582" s="272"/>
      <c r="AJN582" s="272"/>
      <c r="AJO582" s="272"/>
      <c r="AJP582" s="272"/>
      <c r="AJQ582" s="272"/>
      <c r="AJR582" s="272"/>
      <c r="AJS582" s="272"/>
      <c r="AJT582" s="272"/>
      <c r="AJU582" s="272"/>
      <c r="AJV582" s="272"/>
      <c r="AJW582" s="272"/>
      <c r="AJX582" s="272"/>
      <c r="AJY582" s="272"/>
      <c r="AJZ582" s="272"/>
      <c r="AKA582" s="272"/>
      <c r="AKB582" s="272"/>
      <c r="AKC582" s="272"/>
      <c r="AKD582" s="272"/>
      <c r="AKE582" s="272"/>
      <c r="AKF582" s="272"/>
      <c r="AKG582" s="272"/>
      <c r="AKH582" s="272"/>
      <c r="AKI582" s="272"/>
      <c r="AKJ582" s="272"/>
      <c r="AKK582" s="272"/>
      <c r="AKL582" s="272"/>
      <c r="AKM582" s="272"/>
      <c r="AKN582" s="272"/>
      <c r="AKO582" s="272"/>
      <c r="AKP582" s="272"/>
      <c r="AKQ582" s="272"/>
      <c r="AKR582" s="272"/>
      <c r="AKS582" s="272"/>
      <c r="AKT582" s="272"/>
      <c r="AKU582" s="272"/>
      <c r="AKV582" s="272"/>
      <c r="AKW582" s="272"/>
      <c r="AKX582" s="272"/>
      <c r="AKY582" s="272"/>
      <c r="AKZ582" s="272"/>
      <c r="ALA582" s="272"/>
      <c r="ALB582" s="272"/>
      <c r="ALC582" s="272"/>
      <c r="ALD582" s="272"/>
      <c r="ALE582" s="272"/>
    </row>
    <row r="583" spans="1:993" s="274" customFormat="1" ht="63.75" x14ac:dyDescent="0.2">
      <c r="A583" s="395" t="s">
        <v>8595</v>
      </c>
      <c r="B583" s="18" t="s">
        <v>3984</v>
      </c>
      <c r="C583" s="35" t="s">
        <v>1422</v>
      </c>
      <c r="D583" s="206"/>
      <c r="E583" s="35" t="s">
        <v>6447</v>
      </c>
      <c r="F583" s="190"/>
      <c r="G583" s="190"/>
      <c r="H583" s="13" t="s">
        <v>1790</v>
      </c>
      <c r="I583" s="239" t="s">
        <v>4899</v>
      </c>
      <c r="J583" s="18" t="s">
        <v>2106</v>
      </c>
      <c r="K583" s="13"/>
      <c r="L583" s="315">
        <v>1</v>
      </c>
      <c r="M583" s="329" t="s">
        <v>7570</v>
      </c>
      <c r="N583" s="329" t="s">
        <v>7570</v>
      </c>
      <c r="O583" s="329" t="s">
        <v>7570</v>
      </c>
      <c r="P583" s="329" t="s">
        <v>7570</v>
      </c>
      <c r="Q583" s="329" t="s">
        <v>7570</v>
      </c>
      <c r="R583" s="272"/>
      <c r="S583" s="272"/>
      <c r="T583" s="272"/>
      <c r="U583" s="272"/>
      <c r="V583" s="272"/>
      <c r="W583" s="272"/>
      <c r="X583" s="272"/>
      <c r="Y583" s="272"/>
      <c r="Z583" s="272"/>
      <c r="AA583" s="272"/>
      <c r="AB583" s="272"/>
      <c r="AC583" s="272"/>
      <c r="AD583" s="272"/>
      <c r="AE583" s="272"/>
      <c r="AF583" s="272"/>
      <c r="AG583" s="272"/>
      <c r="AH583" s="272"/>
      <c r="AI583" s="272"/>
      <c r="AJ583" s="272"/>
      <c r="AK583" s="272"/>
      <c r="AL583" s="272"/>
      <c r="AM583" s="272"/>
      <c r="AN583" s="272"/>
      <c r="AO583" s="272"/>
      <c r="AP583" s="272"/>
      <c r="AQ583" s="272"/>
      <c r="AR583" s="272"/>
      <c r="AS583" s="272"/>
      <c r="AT583" s="272"/>
      <c r="AU583" s="272"/>
      <c r="AV583" s="272"/>
      <c r="AW583" s="272"/>
      <c r="AX583" s="272"/>
      <c r="AY583" s="272"/>
      <c r="AZ583" s="272"/>
      <c r="BA583" s="272"/>
      <c r="BB583" s="272"/>
      <c r="BC583" s="272"/>
      <c r="BD583" s="272"/>
      <c r="BE583" s="272"/>
      <c r="BF583" s="272"/>
      <c r="BG583" s="272"/>
      <c r="BH583" s="272"/>
      <c r="BI583" s="272"/>
      <c r="BJ583" s="272"/>
      <c r="BK583" s="272"/>
      <c r="BL583" s="272"/>
      <c r="BM583" s="272"/>
      <c r="BN583" s="272"/>
      <c r="BO583" s="272"/>
      <c r="BP583" s="272"/>
      <c r="BQ583" s="272"/>
      <c r="BR583" s="272"/>
      <c r="BS583" s="272"/>
      <c r="BT583" s="272"/>
      <c r="BU583" s="272"/>
      <c r="BV583" s="272"/>
      <c r="BW583" s="272"/>
      <c r="BX583" s="272"/>
      <c r="BY583" s="272"/>
      <c r="BZ583" s="272"/>
      <c r="CA583" s="272"/>
      <c r="CB583" s="272"/>
      <c r="CC583" s="272"/>
      <c r="CD583" s="272"/>
      <c r="CE583" s="272"/>
      <c r="CF583" s="272"/>
      <c r="CG583" s="272"/>
      <c r="CH583" s="272"/>
      <c r="CI583" s="272"/>
      <c r="CJ583" s="272"/>
      <c r="CK583" s="272"/>
      <c r="CL583" s="272"/>
      <c r="CM583" s="272"/>
      <c r="CN583" s="272"/>
      <c r="CO583" s="272"/>
      <c r="CP583" s="272"/>
      <c r="CQ583" s="272"/>
      <c r="CR583" s="272"/>
      <c r="CS583" s="272"/>
      <c r="CT583" s="272"/>
      <c r="CU583" s="272"/>
      <c r="CV583" s="272"/>
      <c r="CW583" s="272"/>
      <c r="CX583" s="272"/>
      <c r="CY583" s="272"/>
      <c r="CZ583" s="272"/>
      <c r="DA583" s="272"/>
      <c r="DB583" s="272"/>
      <c r="DC583" s="272"/>
      <c r="DD583" s="272"/>
      <c r="DE583" s="272"/>
      <c r="DF583" s="272"/>
      <c r="DG583" s="272"/>
      <c r="DH583" s="272"/>
      <c r="DI583" s="272"/>
      <c r="DJ583" s="272"/>
      <c r="DK583" s="272"/>
      <c r="DL583" s="272"/>
      <c r="DM583" s="272"/>
      <c r="DN583" s="272"/>
      <c r="DO583" s="272"/>
      <c r="DP583" s="272"/>
      <c r="DQ583" s="272"/>
      <c r="DR583" s="272"/>
      <c r="DS583" s="272"/>
      <c r="DT583" s="272"/>
      <c r="DU583" s="272"/>
      <c r="DV583" s="272"/>
      <c r="DW583" s="272"/>
      <c r="DX583" s="272"/>
      <c r="DY583" s="272"/>
      <c r="DZ583" s="272"/>
      <c r="EA583" s="272"/>
      <c r="EB583" s="272"/>
      <c r="EC583" s="272"/>
      <c r="ED583" s="272"/>
      <c r="EE583" s="272"/>
      <c r="EF583" s="272"/>
      <c r="EG583" s="272"/>
      <c r="EH583" s="272"/>
      <c r="EI583" s="272"/>
      <c r="EJ583" s="272"/>
      <c r="EK583" s="272"/>
      <c r="EL583" s="272"/>
      <c r="EM583" s="272"/>
      <c r="EN583" s="272"/>
      <c r="EO583" s="272"/>
      <c r="EP583" s="272"/>
      <c r="EQ583" s="272"/>
      <c r="ER583" s="272"/>
      <c r="ES583" s="272"/>
      <c r="ET583" s="272"/>
      <c r="EU583" s="272"/>
      <c r="EV583" s="272"/>
      <c r="EW583" s="272"/>
      <c r="EX583" s="272"/>
      <c r="EY583" s="272"/>
      <c r="EZ583" s="272"/>
      <c r="FA583" s="272"/>
      <c r="FB583" s="272"/>
      <c r="FC583" s="272"/>
      <c r="FD583" s="272"/>
      <c r="FE583" s="272"/>
      <c r="FF583" s="272"/>
      <c r="FG583" s="272"/>
      <c r="FH583" s="272"/>
      <c r="FI583" s="272"/>
      <c r="FJ583" s="272"/>
      <c r="FK583" s="272"/>
      <c r="FL583" s="272"/>
      <c r="FM583" s="272"/>
      <c r="FN583" s="272"/>
      <c r="FO583" s="272"/>
      <c r="FP583" s="272"/>
      <c r="FQ583" s="272"/>
      <c r="FR583" s="272"/>
      <c r="FS583" s="272"/>
      <c r="FT583" s="272"/>
      <c r="FU583" s="272"/>
      <c r="FV583" s="272"/>
      <c r="FW583" s="272"/>
      <c r="FX583" s="272"/>
      <c r="FY583" s="272"/>
      <c r="FZ583" s="272"/>
      <c r="GA583" s="272"/>
      <c r="GB583" s="272"/>
      <c r="GC583" s="272"/>
      <c r="GD583" s="272"/>
      <c r="GE583" s="272"/>
      <c r="GF583" s="272"/>
      <c r="GG583" s="272"/>
      <c r="GH583" s="272"/>
      <c r="GI583" s="272"/>
      <c r="GJ583" s="272"/>
      <c r="GK583" s="272"/>
      <c r="GL583" s="272"/>
      <c r="GM583" s="272"/>
      <c r="GN583" s="272"/>
      <c r="GO583" s="272"/>
      <c r="GP583" s="272"/>
      <c r="GQ583" s="272"/>
      <c r="GR583" s="272"/>
      <c r="GS583" s="272"/>
      <c r="GT583" s="272"/>
      <c r="GU583" s="272"/>
      <c r="GV583" s="272"/>
      <c r="GW583" s="272"/>
      <c r="GX583" s="272"/>
      <c r="GY583" s="272"/>
      <c r="GZ583" s="272"/>
      <c r="HA583" s="272"/>
      <c r="HB583" s="272"/>
      <c r="HC583" s="272"/>
      <c r="HD583" s="272"/>
      <c r="HE583" s="272"/>
      <c r="HF583" s="272"/>
      <c r="HG583" s="272"/>
      <c r="HH583" s="272"/>
      <c r="HI583" s="272"/>
      <c r="HJ583" s="272"/>
      <c r="HK583" s="272"/>
      <c r="HL583" s="272"/>
      <c r="HM583" s="272"/>
      <c r="HN583" s="272"/>
      <c r="HO583" s="272"/>
      <c r="HP583" s="272"/>
      <c r="HQ583" s="272"/>
      <c r="HR583" s="272"/>
      <c r="HS583" s="272"/>
      <c r="HT583" s="272"/>
      <c r="HU583" s="272"/>
      <c r="HV583" s="272"/>
      <c r="HW583" s="272"/>
      <c r="HX583" s="272"/>
      <c r="HY583" s="272"/>
      <c r="HZ583" s="272"/>
      <c r="IA583" s="272"/>
      <c r="IB583" s="272"/>
      <c r="IC583" s="272"/>
      <c r="ID583" s="272"/>
      <c r="IE583" s="272"/>
      <c r="IF583" s="272"/>
      <c r="IG583" s="272"/>
      <c r="IH583" s="272"/>
      <c r="II583" s="272"/>
      <c r="IJ583" s="272"/>
      <c r="IK583" s="272"/>
      <c r="IL583" s="272"/>
      <c r="IM583" s="272"/>
      <c r="IN583" s="272"/>
      <c r="IO583" s="272"/>
      <c r="IP583" s="272"/>
      <c r="IQ583" s="272"/>
      <c r="IR583" s="272"/>
      <c r="IS583" s="272"/>
      <c r="IT583" s="272"/>
      <c r="IU583" s="272"/>
      <c r="IV583" s="272"/>
      <c r="IW583" s="272"/>
      <c r="IX583" s="272"/>
      <c r="IY583" s="272"/>
      <c r="IZ583" s="272"/>
      <c r="JA583" s="272"/>
      <c r="JB583" s="272"/>
      <c r="JC583" s="272"/>
      <c r="JD583" s="272"/>
      <c r="JE583" s="272"/>
      <c r="JF583" s="272"/>
      <c r="JG583" s="272"/>
      <c r="JH583" s="272"/>
      <c r="JI583" s="272"/>
      <c r="JJ583" s="272"/>
      <c r="JK583" s="272"/>
      <c r="JL583" s="272"/>
      <c r="JM583" s="272"/>
      <c r="JN583" s="272"/>
      <c r="JO583" s="272"/>
      <c r="JP583" s="272"/>
      <c r="JQ583" s="272"/>
      <c r="JR583" s="272"/>
      <c r="JS583" s="272"/>
      <c r="JT583" s="272"/>
      <c r="JU583" s="272"/>
      <c r="JV583" s="272"/>
      <c r="JW583" s="272"/>
      <c r="JX583" s="272"/>
      <c r="JY583" s="272"/>
      <c r="JZ583" s="272"/>
      <c r="KA583" s="272"/>
      <c r="KB583" s="272"/>
      <c r="KC583" s="272"/>
      <c r="KD583" s="272"/>
      <c r="KE583" s="272"/>
      <c r="KF583" s="272"/>
      <c r="KG583" s="272"/>
      <c r="KH583" s="272"/>
      <c r="KI583" s="272"/>
      <c r="KJ583" s="272"/>
      <c r="KK583" s="272"/>
      <c r="KL583" s="272"/>
      <c r="KM583" s="272"/>
      <c r="KN583" s="272"/>
      <c r="KO583" s="272"/>
      <c r="KP583" s="272"/>
      <c r="KQ583" s="272"/>
      <c r="KR583" s="272"/>
      <c r="KS583" s="272"/>
      <c r="KT583" s="272"/>
      <c r="KU583" s="272"/>
      <c r="KV583" s="272"/>
      <c r="KW583" s="272"/>
      <c r="KX583" s="272"/>
      <c r="KY583" s="272"/>
      <c r="KZ583" s="272"/>
      <c r="LA583" s="272"/>
      <c r="LB583" s="272"/>
      <c r="LC583" s="272"/>
      <c r="LD583" s="272"/>
      <c r="LE583" s="272"/>
      <c r="LF583" s="272"/>
      <c r="LG583" s="272"/>
      <c r="LH583" s="272"/>
      <c r="LI583" s="272"/>
      <c r="LJ583" s="272"/>
      <c r="LK583" s="272"/>
      <c r="LL583" s="272"/>
      <c r="LM583" s="272"/>
      <c r="LN583" s="272"/>
      <c r="LO583" s="272"/>
      <c r="LP583" s="272"/>
      <c r="LQ583" s="272"/>
      <c r="LR583" s="272"/>
      <c r="LS583" s="272"/>
      <c r="LT583" s="272"/>
      <c r="LU583" s="272"/>
      <c r="LV583" s="272"/>
      <c r="LW583" s="272"/>
      <c r="LX583" s="272"/>
      <c r="LY583" s="272"/>
      <c r="LZ583" s="272"/>
      <c r="MA583" s="272"/>
      <c r="MB583" s="272"/>
      <c r="MC583" s="272"/>
      <c r="MD583" s="272"/>
      <c r="ME583" s="272"/>
      <c r="MF583" s="272"/>
      <c r="MG583" s="272"/>
      <c r="MH583" s="272"/>
      <c r="MI583" s="272"/>
      <c r="MJ583" s="272"/>
      <c r="MK583" s="272"/>
      <c r="ML583" s="272"/>
      <c r="MM583" s="272"/>
      <c r="MN583" s="272"/>
      <c r="MO583" s="272"/>
      <c r="MP583" s="272"/>
      <c r="MQ583" s="272"/>
      <c r="MR583" s="272"/>
      <c r="MS583" s="272"/>
      <c r="MT583" s="272"/>
      <c r="MU583" s="272"/>
      <c r="MV583" s="272"/>
      <c r="MW583" s="272"/>
      <c r="MX583" s="272"/>
      <c r="MY583" s="272"/>
      <c r="MZ583" s="272"/>
      <c r="NA583" s="272"/>
      <c r="NB583" s="272"/>
      <c r="NC583" s="272"/>
      <c r="ND583" s="272"/>
      <c r="NE583" s="272"/>
      <c r="NF583" s="272"/>
      <c r="NG583" s="272"/>
      <c r="NH583" s="272"/>
      <c r="NI583" s="272"/>
      <c r="NJ583" s="272"/>
      <c r="NK583" s="272"/>
      <c r="NL583" s="272"/>
      <c r="NM583" s="272"/>
      <c r="NN583" s="272"/>
      <c r="NO583" s="272"/>
      <c r="NP583" s="272"/>
      <c r="NQ583" s="272"/>
      <c r="NR583" s="272"/>
      <c r="NS583" s="272"/>
      <c r="NT583" s="272"/>
      <c r="NU583" s="272"/>
      <c r="NV583" s="272"/>
      <c r="NW583" s="272"/>
      <c r="NX583" s="272"/>
      <c r="NY583" s="272"/>
      <c r="NZ583" s="272"/>
      <c r="OA583" s="272"/>
      <c r="OB583" s="272"/>
      <c r="OC583" s="272"/>
      <c r="OD583" s="272"/>
      <c r="OE583" s="272"/>
      <c r="OF583" s="272"/>
      <c r="OG583" s="272"/>
      <c r="OH583" s="272"/>
      <c r="OI583" s="272"/>
      <c r="OJ583" s="272"/>
      <c r="OK583" s="272"/>
      <c r="OL583" s="272"/>
      <c r="OM583" s="272"/>
      <c r="ON583" s="272"/>
      <c r="OO583" s="272"/>
      <c r="OP583" s="272"/>
      <c r="OQ583" s="272"/>
      <c r="OR583" s="272"/>
      <c r="OS583" s="272"/>
      <c r="OT583" s="272"/>
      <c r="OU583" s="272"/>
      <c r="OV583" s="272"/>
      <c r="OW583" s="272"/>
      <c r="OX583" s="272"/>
      <c r="OY583" s="272"/>
      <c r="OZ583" s="272"/>
      <c r="PA583" s="272"/>
      <c r="PB583" s="272"/>
      <c r="PC583" s="272"/>
      <c r="PD583" s="272"/>
      <c r="PE583" s="272"/>
      <c r="PF583" s="272"/>
      <c r="PG583" s="272"/>
      <c r="PH583" s="272"/>
      <c r="PI583" s="272"/>
      <c r="PJ583" s="272"/>
      <c r="PK583" s="272"/>
      <c r="PL583" s="272"/>
      <c r="PM583" s="272"/>
      <c r="PN583" s="272"/>
      <c r="PO583" s="272"/>
      <c r="PP583" s="272"/>
      <c r="PQ583" s="272"/>
      <c r="PR583" s="272"/>
      <c r="PS583" s="272"/>
      <c r="PT583" s="272"/>
      <c r="PU583" s="272"/>
      <c r="PV583" s="272"/>
      <c r="PW583" s="272"/>
      <c r="PX583" s="272"/>
      <c r="PY583" s="272"/>
      <c r="PZ583" s="272"/>
      <c r="QA583" s="272"/>
      <c r="QB583" s="272"/>
      <c r="QC583" s="272"/>
      <c r="QD583" s="272"/>
      <c r="QE583" s="272"/>
      <c r="QF583" s="272"/>
      <c r="QG583" s="272"/>
      <c r="QH583" s="272"/>
      <c r="QI583" s="272"/>
      <c r="QJ583" s="272"/>
      <c r="QK583" s="272"/>
      <c r="QL583" s="272"/>
      <c r="QM583" s="272"/>
      <c r="QN583" s="272"/>
      <c r="QO583" s="272"/>
      <c r="QP583" s="272"/>
      <c r="QQ583" s="272"/>
      <c r="QR583" s="272"/>
      <c r="QS583" s="272"/>
      <c r="QT583" s="272"/>
      <c r="QU583" s="272"/>
      <c r="QV583" s="272"/>
      <c r="QW583" s="272"/>
      <c r="QX583" s="272"/>
      <c r="QY583" s="272"/>
      <c r="QZ583" s="272"/>
      <c r="RA583" s="272"/>
      <c r="RB583" s="272"/>
      <c r="RC583" s="272"/>
      <c r="RD583" s="272"/>
      <c r="RE583" s="272"/>
      <c r="RF583" s="272"/>
      <c r="RG583" s="272"/>
      <c r="RH583" s="272"/>
      <c r="RI583" s="272"/>
      <c r="RJ583" s="272"/>
      <c r="RK583" s="272"/>
      <c r="RL583" s="272"/>
      <c r="RM583" s="272"/>
      <c r="RN583" s="272"/>
      <c r="RO583" s="272"/>
      <c r="RP583" s="272"/>
      <c r="RQ583" s="272"/>
      <c r="RR583" s="272"/>
      <c r="RS583" s="272"/>
      <c r="RT583" s="272"/>
      <c r="RU583" s="272"/>
      <c r="RV583" s="272"/>
      <c r="RW583" s="272"/>
      <c r="RX583" s="272"/>
      <c r="RY583" s="272"/>
      <c r="RZ583" s="272"/>
      <c r="SA583" s="272"/>
      <c r="SB583" s="272"/>
      <c r="SC583" s="272"/>
      <c r="SD583" s="272"/>
      <c r="SE583" s="272"/>
      <c r="SF583" s="272"/>
      <c r="SG583" s="272"/>
      <c r="SH583" s="272"/>
      <c r="SI583" s="272"/>
      <c r="SJ583" s="272"/>
      <c r="SK583" s="272"/>
      <c r="SL583" s="272"/>
      <c r="SM583" s="272"/>
      <c r="SN583" s="272"/>
      <c r="SO583" s="272"/>
      <c r="SP583" s="272"/>
      <c r="SQ583" s="272"/>
      <c r="SR583" s="272"/>
      <c r="SS583" s="272"/>
      <c r="ST583" s="272"/>
      <c r="SU583" s="272"/>
      <c r="SV583" s="272"/>
      <c r="SW583" s="272"/>
      <c r="SX583" s="272"/>
      <c r="SY583" s="272"/>
      <c r="SZ583" s="272"/>
      <c r="TA583" s="272"/>
      <c r="TB583" s="272"/>
      <c r="TC583" s="272"/>
      <c r="TD583" s="272"/>
      <c r="TE583" s="272"/>
      <c r="TF583" s="272"/>
      <c r="TG583" s="272"/>
      <c r="TH583" s="272"/>
      <c r="TI583" s="272"/>
      <c r="TJ583" s="272"/>
      <c r="TK583" s="272"/>
      <c r="TL583" s="272"/>
      <c r="TM583" s="272"/>
      <c r="TN583" s="272"/>
      <c r="TO583" s="272"/>
      <c r="TP583" s="272"/>
      <c r="TQ583" s="272"/>
      <c r="TR583" s="272"/>
      <c r="TS583" s="272"/>
      <c r="TT583" s="272"/>
      <c r="TU583" s="272"/>
      <c r="TV583" s="272"/>
      <c r="TW583" s="272"/>
      <c r="TX583" s="272"/>
      <c r="TY583" s="272"/>
      <c r="TZ583" s="272"/>
      <c r="UA583" s="272"/>
      <c r="UB583" s="272"/>
      <c r="UC583" s="272"/>
      <c r="UD583" s="272"/>
      <c r="UE583" s="272"/>
      <c r="UF583" s="272"/>
      <c r="UG583" s="272"/>
      <c r="UH583" s="272"/>
      <c r="UI583" s="272"/>
      <c r="UJ583" s="272"/>
      <c r="UK583" s="272"/>
      <c r="UL583" s="272"/>
      <c r="UM583" s="272"/>
      <c r="UN583" s="272"/>
      <c r="UO583" s="272"/>
      <c r="UP583" s="272"/>
      <c r="UQ583" s="272"/>
      <c r="UR583" s="272"/>
      <c r="US583" s="272"/>
      <c r="UT583" s="272"/>
      <c r="UU583" s="272"/>
      <c r="UV583" s="272"/>
      <c r="UW583" s="272"/>
      <c r="UX583" s="272"/>
      <c r="UY583" s="272"/>
      <c r="UZ583" s="272"/>
      <c r="VA583" s="272"/>
      <c r="VB583" s="272"/>
      <c r="VC583" s="272"/>
      <c r="VD583" s="272"/>
      <c r="VE583" s="272"/>
      <c r="VF583" s="272"/>
      <c r="VG583" s="272"/>
      <c r="VH583" s="272"/>
      <c r="VI583" s="272"/>
      <c r="VJ583" s="272"/>
      <c r="VK583" s="272"/>
      <c r="VL583" s="272"/>
      <c r="VM583" s="272"/>
      <c r="VN583" s="272"/>
      <c r="VO583" s="272"/>
      <c r="VP583" s="272"/>
      <c r="VQ583" s="272"/>
      <c r="VR583" s="272"/>
      <c r="VS583" s="272"/>
      <c r="VT583" s="272"/>
      <c r="VU583" s="272"/>
      <c r="VV583" s="272"/>
      <c r="VW583" s="272"/>
      <c r="VX583" s="272"/>
      <c r="VY583" s="272"/>
      <c r="VZ583" s="272"/>
      <c r="WA583" s="272"/>
      <c r="WB583" s="272"/>
      <c r="WC583" s="272"/>
      <c r="WD583" s="272"/>
      <c r="WE583" s="272"/>
      <c r="WF583" s="272"/>
      <c r="WG583" s="272"/>
      <c r="WH583" s="272"/>
      <c r="WI583" s="272"/>
      <c r="WJ583" s="272"/>
      <c r="WK583" s="272"/>
      <c r="WL583" s="272"/>
      <c r="WM583" s="272"/>
      <c r="WN583" s="272"/>
      <c r="WO583" s="272"/>
      <c r="WP583" s="272"/>
      <c r="WQ583" s="272"/>
      <c r="WR583" s="272"/>
      <c r="WS583" s="272"/>
      <c r="WT583" s="272"/>
      <c r="WU583" s="272"/>
      <c r="WV583" s="272"/>
      <c r="WW583" s="272"/>
      <c r="WX583" s="272"/>
      <c r="WY583" s="272"/>
      <c r="WZ583" s="272"/>
      <c r="XA583" s="272"/>
      <c r="XB583" s="272"/>
      <c r="XC583" s="272"/>
      <c r="XD583" s="272"/>
      <c r="XE583" s="272"/>
      <c r="XF583" s="272"/>
      <c r="XG583" s="272"/>
      <c r="XH583" s="272"/>
      <c r="XI583" s="272"/>
      <c r="XJ583" s="272"/>
      <c r="XK583" s="272"/>
      <c r="XL583" s="272"/>
      <c r="XM583" s="272"/>
      <c r="XN583" s="272"/>
      <c r="XO583" s="272"/>
      <c r="XP583" s="272"/>
      <c r="XQ583" s="272"/>
      <c r="XR583" s="272"/>
      <c r="XS583" s="272"/>
      <c r="XT583" s="272"/>
      <c r="XU583" s="272"/>
      <c r="XV583" s="272"/>
      <c r="XW583" s="272"/>
      <c r="XX583" s="272"/>
      <c r="XY583" s="272"/>
      <c r="XZ583" s="272"/>
      <c r="YA583" s="272"/>
      <c r="YB583" s="272"/>
      <c r="YC583" s="272"/>
      <c r="YD583" s="272"/>
      <c r="YE583" s="272"/>
      <c r="YF583" s="272"/>
      <c r="YG583" s="272"/>
      <c r="YH583" s="272"/>
      <c r="YI583" s="272"/>
      <c r="YJ583" s="272"/>
      <c r="YK583" s="272"/>
      <c r="YL583" s="272"/>
      <c r="YM583" s="272"/>
      <c r="YN583" s="272"/>
      <c r="YO583" s="272"/>
      <c r="YP583" s="272"/>
      <c r="YQ583" s="272"/>
      <c r="YR583" s="272"/>
      <c r="YS583" s="272"/>
      <c r="YT583" s="272"/>
      <c r="YU583" s="272"/>
      <c r="YV583" s="272"/>
      <c r="YW583" s="272"/>
      <c r="YX583" s="272"/>
      <c r="YY583" s="272"/>
      <c r="YZ583" s="272"/>
      <c r="ZA583" s="272"/>
      <c r="ZB583" s="272"/>
      <c r="ZC583" s="272"/>
      <c r="ZD583" s="272"/>
      <c r="ZE583" s="272"/>
      <c r="ZF583" s="272"/>
      <c r="ZG583" s="272"/>
      <c r="ZH583" s="272"/>
      <c r="ZI583" s="272"/>
      <c r="ZJ583" s="272"/>
      <c r="ZK583" s="272"/>
      <c r="ZL583" s="272"/>
      <c r="ZM583" s="272"/>
      <c r="ZN583" s="272"/>
      <c r="ZO583" s="272"/>
      <c r="ZP583" s="272"/>
      <c r="ZQ583" s="272"/>
      <c r="ZR583" s="272"/>
      <c r="ZS583" s="272"/>
      <c r="ZT583" s="272"/>
      <c r="ZU583" s="272"/>
      <c r="ZV583" s="272"/>
      <c r="ZW583" s="272"/>
      <c r="ZX583" s="272"/>
      <c r="ZY583" s="272"/>
      <c r="ZZ583" s="272"/>
      <c r="AAA583" s="272"/>
      <c r="AAB583" s="272"/>
      <c r="AAC583" s="272"/>
      <c r="AAD583" s="272"/>
      <c r="AAE583" s="272"/>
      <c r="AAF583" s="272"/>
      <c r="AAG583" s="272"/>
      <c r="AAH583" s="272"/>
      <c r="AAI583" s="272"/>
      <c r="AAJ583" s="272"/>
      <c r="AAK583" s="272"/>
      <c r="AAL583" s="272"/>
      <c r="AAM583" s="272"/>
      <c r="AAN583" s="272"/>
      <c r="AAO583" s="272"/>
      <c r="AAP583" s="272"/>
      <c r="AAQ583" s="272"/>
      <c r="AAR583" s="272"/>
      <c r="AAS583" s="272"/>
      <c r="AAT583" s="272"/>
      <c r="AAU583" s="272"/>
      <c r="AAV583" s="272"/>
      <c r="AAW583" s="272"/>
      <c r="AAX583" s="272"/>
      <c r="AAY583" s="272"/>
      <c r="AAZ583" s="272"/>
      <c r="ABA583" s="272"/>
      <c r="ABB583" s="272"/>
      <c r="ABC583" s="272"/>
      <c r="ABD583" s="272"/>
      <c r="ABE583" s="272"/>
      <c r="ABF583" s="272"/>
      <c r="ABG583" s="272"/>
      <c r="ABH583" s="272"/>
      <c r="ABI583" s="272"/>
      <c r="ABJ583" s="272"/>
      <c r="ABK583" s="272"/>
      <c r="ABL583" s="272"/>
      <c r="ABM583" s="272"/>
      <c r="ABN583" s="272"/>
      <c r="ABO583" s="272"/>
      <c r="ABP583" s="272"/>
      <c r="ABQ583" s="272"/>
      <c r="ABR583" s="272"/>
      <c r="ABS583" s="272"/>
      <c r="ABT583" s="272"/>
      <c r="ABU583" s="272"/>
      <c r="ABV583" s="272"/>
      <c r="ABW583" s="272"/>
      <c r="ABX583" s="272"/>
      <c r="ABY583" s="272"/>
      <c r="ABZ583" s="272"/>
      <c r="ACA583" s="272"/>
      <c r="ACB583" s="272"/>
      <c r="ACC583" s="272"/>
      <c r="ACD583" s="272"/>
      <c r="ACE583" s="272"/>
      <c r="ACF583" s="272"/>
      <c r="ACG583" s="272"/>
      <c r="ACH583" s="272"/>
      <c r="ACI583" s="272"/>
      <c r="ACJ583" s="272"/>
      <c r="ACK583" s="272"/>
      <c r="ACL583" s="272"/>
      <c r="ACM583" s="272"/>
      <c r="ACN583" s="272"/>
      <c r="ACO583" s="272"/>
      <c r="ACP583" s="272"/>
      <c r="ACQ583" s="272"/>
      <c r="ACR583" s="272"/>
      <c r="ACS583" s="272"/>
      <c r="ACT583" s="272"/>
      <c r="ACU583" s="272"/>
      <c r="ACV583" s="272"/>
      <c r="ACW583" s="272"/>
      <c r="ACX583" s="272"/>
      <c r="ACY583" s="272"/>
      <c r="ACZ583" s="272"/>
      <c r="ADA583" s="272"/>
      <c r="ADB583" s="272"/>
      <c r="ADC583" s="272"/>
      <c r="ADD583" s="272"/>
      <c r="ADE583" s="272"/>
      <c r="ADF583" s="272"/>
      <c r="ADG583" s="272"/>
      <c r="ADH583" s="272"/>
      <c r="ADI583" s="272"/>
      <c r="ADJ583" s="272"/>
      <c r="ADK583" s="272"/>
      <c r="ADL583" s="272"/>
      <c r="ADM583" s="272"/>
      <c r="ADN583" s="272"/>
      <c r="ADO583" s="272"/>
      <c r="ADP583" s="272"/>
      <c r="ADQ583" s="272"/>
      <c r="ADR583" s="272"/>
      <c r="ADS583" s="272"/>
      <c r="ADT583" s="272"/>
      <c r="ADU583" s="272"/>
      <c r="ADV583" s="272"/>
      <c r="ADW583" s="272"/>
      <c r="ADX583" s="272"/>
      <c r="ADY583" s="272"/>
      <c r="ADZ583" s="272"/>
      <c r="AEA583" s="272"/>
      <c r="AEB583" s="272"/>
      <c r="AEC583" s="272"/>
      <c r="AED583" s="272"/>
      <c r="AEE583" s="272"/>
      <c r="AEF583" s="272"/>
      <c r="AEG583" s="272"/>
      <c r="AEH583" s="272"/>
      <c r="AEI583" s="272"/>
      <c r="AEJ583" s="272"/>
      <c r="AEK583" s="272"/>
      <c r="AEL583" s="272"/>
      <c r="AEM583" s="272"/>
      <c r="AEN583" s="272"/>
      <c r="AEO583" s="272"/>
      <c r="AEP583" s="272"/>
      <c r="AEQ583" s="272"/>
      <c r="AER583" s="272"/>
      <c r="AES583" s="272"/>
      <c r="AET583" s="272"/>
      <c r="AEU583" s="272"/>
      <c r="AEV583" s="272"/>
      <c r="AEW583" s="272"/>
      <c r="AEX583" s="272"/>
      <c r="AEY583" s="272"/>
      <c r="AEZ583" s="272"/>
      <c r="AFA583" s="272"/>
      <c r="AFB583" s="272"/>
      <c r="AFC583" s="272"/>
      <c r="AFD583" s="272"/>
      <c r="AFE583" s="272"/>
      <c r="AFF583" s="272"/>
      <c r="AFG583" s="272"/>
      <c r="AFH583" s="272"/>
      <c r="AFI583" s="272"/>
      <c r="AFJ583" s="272"/>
      <c r="AFK583" s="272"/>
      <c r="AFL583" s="272"/>
      <c r="AFM583" s="272"/>
      <c r="AFN583" s="272"/>
      <c r="AFO583" s="272"/>
      <c r="AFP583" s="272"/>
      <c r="AFQ583" s="272"/>
      <c r="AFR583" s="272"/>
      <c r="AFS583" s="272"/>
      <c r="AFT583" s="272"/>
      <c r="AFU583" s="272"/>
      <c r="AFV583" s="272"/>
      <c r="AFW583" s="272"/>
      <c r="AFX583" s="272"/>
      <c r="AFY583" s="272"/>
      <c r="AFZ583" s="272"/>
      <c r="AGA583" s="272"/>
      <c r="AGB583" s="272"/>
      <c r="AGC583" s="272"/>
      <c r="AGD583" s="272"/>
      <c r="AGE583" s="272"/>
      <c r="AGF583" s="272"/>
      <c r="AGG583" s="272"/>
      <c r="AGH583" s="272"/>
      <c r="AGI583" s="272"/>
      <c r="AGJ583" s="272"/>
      <c r="AGK583" s="272"/>
      <c r="AGL583" s="272"/>
      <c r="AGM583" s="272"/>
      <c r="AGN583" s="272"/>
      <c r="AGO583" s="272"/>
      <c r="AGP583" s="272"/>
      <c r="AGQ583" s="272"/>
      <c r="AGR583" s="272"/>
      <c r="AGS583" s="272"/>
      <c r="AGT583" s="272"/>
      <c r="AGU583" s="272"/>
      <c r="AGV583" s="272"/>
      <c r="AGW583" s="272"/>
      <c r="AGX583" s="272"/>
      <c r="AGY583" s="272"/>
      <c r="AGZ583" s="272"/>
      <c r="AHA583" s="272"/>
      <c r="AHB583" s="272"/>
      <c r="AHC583" s="272"/>
      <c r="AHD583" s="272"/>
      <c r="AHE583" s="272"/>
      <c r="AHF583" s="272"/>
      <c r="AHG583" s="272"/>
      <c r="AHH583" s="272"/>
      <c r="AHI583" s="272"/>
      <c r="AHJ583" s="272"/>
      <c r="AHK583" s="272"/>
      <c r="AHL583" s="272"/>
      <c r="AHM583" s="272"/>
      <c r="AHN583" s="272"/>
      <c r="AHO583" s="272"/>
      <c r="AHP583" s="272"/>
      <c r="AHQ583" s="272"/>
      <c r="AHR583" s="272"/>
      <c r="AHS583" s="272"/>
      <c r="AHT583" s="272"/>
      <c r="AHU583" s="272"/>
      <c r="AHV583" s="272"/>
      <c r="AHW583" s="272"/>
      <c r="AHX583" s="272"/>
      <c r="AHY583" s="272"/>
      <c r="AHZ583" s="272"/>
      <c r="AIA583" s="272"/>
      <c r="AIB583" s="272"/>
      <c r="AIC583" s="272"/>
      <c r="AID583" s="272"/>
      <c r="AIE583" s="272"/>
      <c r="AIF583" s="272"/>
      <c r="AIG583" s="272"/>
      <c r="AIH583" s="272"/>
      <c r="AII583" s="272"/>
      <c r="AIJ583" s="272"/>
      <c r="AIK583" s="272"/>
      <c r="AIL583" s="272"/>
      <c r="AIM583" s="272"/>
      <c r="AIN583" s="272"/>
      <c r="AIO583" s="272"/>
      <c r="AIP583" s="272"/>
      <c r="AIQ583" s="272"/>
      <c r="AIR583" s="272"/>
      <c r="AIS583" s="272"/>
      <c r="AIT583" s="272"/>
      <c r="AIU583" s="272"/>
      <c r="AIV583" s="272"/>
      <c r="AIW583" s="272"/>
      <c r="AIX583" s="272"/>
      <c r="AIY583" s="272"/>
      <c r="AIZ583" s="272"/>
      <c r="AJA583" s="272"/>
      <c r="AJB583" s="272"/>
      <c r="AJC583" s="272"/>
      <c r="AJD583" s="272"/>
      <c r="AJE583" s="272"/>
      <c r="AJF583" s="272"/>
      <c r="AJG583" s="272"/>
      <c r="AJH583" s="272"/>
      <c r="AJI583" s="272"/>
      <c r="AJJ583" s="272"/>
      <c r="AJK583" s="272"/>
      <c r="AJL583" s="272"/>
      <c r="AJM583" s="272"/>
      <c r="AJN583" s="272"/>
      <c r="AJO583" s="272"/>
      <c r="AJP583" s="272"/>
      <c r="AJQ583" s="272"/>
      <c r="AJR583" s="272"/>
      <c r="AJS583" s="272"/>
      <c r="AJT583" s="272"/>
      <c r="AJU583" s="272"/>
      <c r="AJV583" s="272"/>
      <c r="AJW583" s="272"/>
      <c r="AJX583" s="272"/>
      <c r="AJY583" s="272"/>
      <c r="AJZ583" s="272"/>
      <c r="AKA583" s="272"/>
      <c r="AKB583" s="272"/>
      <c r="AKC583" s="272"/>
      <c r="AKD583" s="272"/>
      <c r="AKE583" s="272"/>
      <c r="AKF583" s="272"/>
      <c r="AKG583" s="272"/>
      <c r="AKH583" s="272"/>
      <c r="AKI583" s="272"/>
      <c r="AKJ583" s="272"/>
      <c r="AKK583" s="272"/>
      <c r="AKL583" s="272"/>
      <c r="AKM583" s="272"/>
      <c r="AKN583" s="272"/>
      <c r="AKO583" s="272"/>
      <c r="AKP583" s="272"/>
      <c r="AKQ583" s="272"/>
      <c r="AKR583" s="272"/>
      <c r="AKS583" s="272"/>
      <c r="AKT583" s="272"/>
      <c r="AKU583" s="272"/>
      <c r="AKV583" s="272"/>
      <c r="AKW583" s="272"/>
      <c r="AKX583" s="272"/>
      <c r="AKY583" s="272"/>
      <c r="AKZ583" s="272"/>
      <c r="ALA583" s="272"/>
      <c r="ALB583" s="272"/>
      <c r="ALC583" s="272"/>
      <c r="ALD583" s="272"/>
      <c r="ALE583" s="272"/>
    </row>
    <row r="584" spans="1:993" s="274" customFormat="1" ht="102" x14ac:dyDescent="0.2">
      <c r="A584" s="395" t="s">
        <v>8596</v>
      </c>
      <c r="B584" s="18" t="s">
        <v>3984</v>
      </c>
      <c r="C584" s="35" t="s">
        <v>1422</v>
      </c>
      <c r="D584" s="206"/>
      <c r="E584" s="35" t="s">
        <v>6448</v>
      </c>
      <c r="F584" s="190"/>
      <c r="G584" s="190"/>
      <c r="H584" s="13" t="s">
        <v>1790</v>
      </c>
      <c r="I584" s="239" t="s">
        <v>4899</v>
      </c>
      <c r="J584" s="18" t="s">
        <v>2107</v>
      </c>
      <c r="K584" s="13"/>
      <c r="L584" s="315">
        <v>1</v>
      </c>
      <c r="M584" s="329" t="s">
        <v>7570</v>
      </c>
      <c r="N584" s="329" t="s">
        <v>7570</v>
      </c>
      <c r="O584" s="329" t="s">
        <v>7570</v>
      </c>
      <c r="P584" s="329" t="s">
        <v>7570</v>
      </c>
      <c r="Q584" s="329" t="s">
        <v>7570</v>
      </c>
      <c r="R584" s="272"/>
      <c r="S584" s="272"/>
      <c r="T584" s="272"/>
      <c r="U584" s="272"/>
      <c r="V584" s="272"/>
      <c r="W584" s="272"/>
      <c r="X584" s="272"/>
      <c r="Y584" s="272"/>
      <c r="Z584" s="272"/>
      <c r="AA584" s="272"/>
      <c r="AB584" s="272"/>
      <c r="AC584" s="272"/>
      <c r="AD584" s="272"/>
      <c r="AE584" s="272"/>
      <c r="AF584" s="272"/>
      <c r="AG584" s="272"/>
      <c r="AH584" s="272"/>
      <c r="AI584" s="272"/>
      <c r="AJ584" s="272"/>
      <c r="AK584" s="272"/>
      <c r="AL584" s="272"/>
      <c r="AM584" s="272"/>
      <c r="AN584" s="272"/>
      <c r="AO584" s="272"/>
      <c r="AP584" s="272"/>
      <c r="AQ584" s="272"/>
      <c r="AR584" s="272"/>
      <c r="AS584" s="272"/>
      <c r="AT584" s="272"/>
      <c r="AU584" s="272"/>
      <c r="AV584" s="272"/>
      <c r="AW584" s="272"/>
      <c r="AX584" s="272"/>
      <c r="AY584" s="272"/>
      <c r="AZ584" s="272"/>
      <c r="BA584" s="272"/>
      <c r="BB584" s="272"/>
      <c r="BC584" s="272"/>
      <c r="BD584" s="272"/>
      <c r="BE584" s="272"/>
      <c r="BF584" s="272"/>
      <c r="BG584" s="272"/>
      <c r="BH584" s="272"/>
      <c r="BI584" s="272"/>
      <c r="BJ584" s="272"/>
      <c r="BK584" s="272"/>
      <c r="BL584" s="272"/>
      <c r="BM584" s="272"/>
      <c r="BN584" s="272"/>
      <c r="BO584" s="272"/>
      <c r="BP584" s="272"/>
      <c r="BQ584" s="272"/>
      <c r="BR584" s="272"/>
      <c r="BS584" s="272"/>
      <c r="BT584" s="272"/>
      <c r="BU584" s="272"/>
      <c r="BV584" s="272"/>
      <c r="BW584" s="272"/>
      <c r="BX584" s="272"/>
      <c r="BY584" s="272"/>
      <c r="BZ584" s="272"/>
      <c r="CA584" s="272"/>
      <c r="CB584" s="272"/>
      <c r="CC584" s="272"/>
      <c r="CD584" s="272"/>
      <c r="CE584" s="272"/>
      <c r="CF584" s="272"/>
      <c r="CG584" s="272"/>
      <c r="CH584" s="272"/>
      <c r="CI584" s="272"/>
      <c r="CJ584" s="272"/>
      <c r="CK584" s="272"/>
      <c r="CL584" s="272"/>
      <c r="CM584" s="272"/>
      <c r="CN584" s="272"/>
      <c r="CO584" s="272"/>
      <c r="CP584" s="272"/>
      <c r="CQ584" s="272"/>
      <c r="CR584" s="272"/>
      <c r="CS584" s="272"/>
      <c r="CT584" s="272"/>
      <c r="CU584" s="272"/>
      <c r="CV584" s="272"/>
      <c r="CW584" s="272"/>
      <c r="CX584" s="272"/>
      <c r="CY584" s="272"/>
      <c r="CZ584" s="272"/>
      <c r="DA584" s="272"/>
      <c r="DB584" s="272"/>
      <c r="DC584" s="272"/>
      <c r="DD584" s="272"/>
      <c r="DE584" s="272"/>
      <c r="DF584" s="272"/>
      <c r="DG584" s="272"/>
      <c r="DH584" s="272"/>
      <c r="DI584" s="272"/>
      <c r="DJ584" s="272"/>
      <c r="DK584" s="272"/>
      <c r="DL584" s="272"/>
      <c r="DM584" s="272"/>
      <c r="DN584" s="272"/>
      <c r="DO584" s="272"/>
      <c r="DP584" s="272"/>
      <c r="DQ584" s="272"/>
      <c r="DR584" s="272"/>
      <c r="DS584" s="272"/>
      <c r="DT584" s="272"/>
      <c r="DU584" s="272"/>
      <c r="DV584" s="272"/>
      <c r="DW584" s="272"/>
      <c r="DX584" s="272"/>
      <c r="DY584" s="272"/>
      <c r="DZ584" s="272"/>
      <c r="EA584" s="272"/>
      <c r="EB584" s="272"/>
      <c r="EC584" s="272"/>
      <c r="ED584" s="272"/>
      <c r="EE584" s="272"/>
      <c r="EF584" s="272"/>
      <c r="EG584" s="272"/>
      <c r="EH584" s="272"/>
      <c r="EI584" s="272"/>
      <c r="EJ584" s="272"/>
      <c r="EK584" s="272"/>
      <c r="EL584" s="272"/>
      <c r="EM584" s="272"/>
      <c r="EN584" s="272"/>
      <c r="EO584" s="272"/>
      <c r="EP584" s="272"/>
      <c r="EQ584" s="272"/>
      <c r="ER584" s="272"/>
      <c r="ES584" s="272"/>
      <c r="ET584" s="272"/>
      <c r="EU584" s="272"/>
      <c r="EV584" s="272"/>
      <c r="EW584" s="272"/>
      <c r="EX584" s="272"/>
      <c r="EY584" s="272"/>
      <c r="EZ584" s="272"/>
      <c r="FA584" s="272"/>
      <c r="FB584" s="272"/>
      <c r="FC584" s="272"/>
      <c r="FD584" s="272"/>
      <c r="FE584" s="272"/>
      <c r="FF584" s="272"/>
      <c r="FG584" s="272"/>
      <c r="FH584" s="272"/>
      <c r="FI584" s="272"/>
      <c r="FJ584" s="272"/>
      <c r="FK584" s="272"/>
      <c r="FL584" s="272"/>
      <c r="FM584" s="272"/>
      <c r="FN584" s="272"/>
      <c r="FO584" s="272"/>
      <c r="FP584" s="272"/>
      <c r="FQ584" s="272"/>
      <c r="FR584" s="272"/>
      <c r="FS584" s="272"/>
      <c r="FT584" s="272"/>
      <c r="FU584" s="272"/>
      <c r="FV584" s="272"/>
      <c r="FW584" s="272"/>
      <c r="FX584" s="272"/>
      <c r="FY584" s="272"/>
      <c r="FZ584" s="272"/>
      <c r="GA584" s="272"/>
      <c r="GB584" s="272"/>
      <c r="GC584" s="272"/>
      <c r="GD584" s="272"/>
      <c r="GE584" s="272"/>
      <c r="GF584" s="272"/>
      <c r="GG584" s="272"/>
      <c r="GH584" s="272"/>
      <c r="GI584" s="272"/>
      <c r="GJ584" s="272"/>
      <c r="GK584" s="272"/>
      <c r="GL584" s="272"/>
      <c r="GM584" s="272"/>
      <c r="GN584" s="272"/>
      <c r="GO584" s="272"/>
      <c r="GP584" s="272"/>
      <c r="GQ584" s="272"/>
      <c r="GR584" s="272"/>
      <c r="GS584" s="272"/>
      <c r="GT584" s="272"/>
      <c r="GU584" s="272"/>
      <c r="GV584" s="272"/>
      <c r="GW584" s="272"/>
      <c r="GX584" s="272"/>
      <c r="GY584" s="272"/>
      <c r="GZ584" s="272"/>
      <c r="HA584" s="272"/>
      <c r="HB584" s="272"/>
      <c r="HC584" s="272"/>
      <c r="HD584" s="272"/>
      <c r="HE584" s="272"/>
      <c r="HF584" s="272"/>
      <c r="HG584" s="272"/>
      <c r="HH584" s="272"/>
      <c r="HI584" s="272"/>
      <c r="HJ584" s="272"/>
      <c r="HK584" s="272"/>
      <c r="HL584" s="272"/>
      <c r="HM584" s="272"/>
      <c r="HN584" s="272"/>
      <c r="HO584" s="272"/>
      <c r="HP584" s="272"/>
      <c r="HQ584" s="272"/>
      <c r="HR584" s="272"/>
      <c r="HS584" s="272"/>
      <c r="HT584" s="272"/>
      <c r="HU584" s="272"/>
      <c r="HV584" s="272"/>
      <c r="HW584" s="272"/>
      <c r="HX584" s="272"/>
      <c r="HY584" s="272"/>
      <c r="HZ584" s="272"/>
      <c r="IA584" s="272"/>
      <c r="IB584" s="272"/>
      <c r="IC584" s="272"/>
      <c r="ID584" s="272"/>
      <c r="IE584" s="272"/>
      <c r="IF584" s="272"/>
      <c r="IG584" s="272"/>
      <c r="IH584" s="272"/>
      <c r="II584" s="272"/>
      <c r="IJ584" s="272"/>
      <c r="IK584" s="272"/>
      <c r="IL584" s="272"/>
      <c r="IM584" s="272"/>
      <c r="IN584" s="272"/>
      <c r="IO584" s="272"/>
      <c r="IP584" s="272"/>
      <c r="IQ584" s="272"/>
      <c r="IR584" s="272"/>
      <c r="IS584" s="272"/>
      <c r="IT584" s="272"/>
      <c r="IU584" s="272"/>
      <c r="IV584" s="272"/>
      <c r="IW584" s="272"/>
      <c r="IX584" s="272"/>
      <c r="IY584" s="272"/>
      <c r="IZ584" s="272"/>
      <c r="JA584" s="272"/>
      <c r="JB584" s="272"/>
      <c r="JC584" s="272"/>
      <c r="JD584" s="272"/>
      <c r="JE584" s="272"/>
      <c r="JF584" s="272"/>
      <c r="JG584" s="272"/>
      <c r="JH584" s="272"/>
      <c r="JI584" s="272"/>
      <c r="JJ584" s="272"/>
      <c r="JK584" s="272"/>
      <c r="JL584" s="272"/>
      <c r="JM584" s="272"/>
      <c r="JN584" s="272"/>
      <c r="JO584" s="272"/>
      <c r="JP584" s="272"/>
      <c r="JQ584" s="272"/>
      <c r="JR584" s="272"/>
      <c r="JS584" s="272"/>
      <c r="JT584" s="272"/>
      <c r="JU584" s="272"/>
      <c r="JV584" s="272"/>
      <c r="JW584" s="272"/>
      <c r="JX584" s="272"/>
      <c r="JY584" s="272"/>
      <c r="JZ584" s="272"/>
      <c r="KA584" s="272"/>
      <c r="KB584" s="272"/>
      <c r="KC584" s="272"/>
      <c r="KD584" s="272"/>
      <c r="KE584" s="272"/>
      <c r="KF584" s="272"/>
      <c r="KG584" s="272"/>
      <c r="KH584" s="272"/>
      <c r="KI584" s="272"/>
      <c r="KJ584" s="272"/>
      <c r="KK584" s="272"/>
      <c r="KL584" s="272"/>
      <c r="KM584" s="272"/>
      <c r="KN584" s="272"/>
      <c r="KO584" s="272"/>
      <c r="KP584" s="272"/>
      <c r="KQ584" s="272"/>
      <c r="KR584" s="272"/>
      <c r="KS584" s="272"/>
      <c r="KT584" s="272"/>
      <c r="KU584" s="272"/>
      <c r="KV584" s="272"/>
      <c r="KW584" s="272"/>
      <c r="KX584" s="272"/>
      <c r="KY584" s="272"/>
      <c r="KZ584" s="272"/>
      <c r="LA584" s="272"/>
      <c r="LB584" s="272"/>
      <c r="LC584" s="272"/>
      <c r="LD584" s="272"/>
      <c r="LE584" s="272"/>
      <c r="LF584" s="272"/>
      <c r="LG584" s="272"/>
      <c r="LH584" s="272"/>
      <c r="LI584" s="272"/>
      <c r="LJ584" s="272"/>
      <c r="LK584" s="272"/>
      <c r="LL584" s="272"/>
      <c r="LM584" s="272"/>
      <c r="LN584" s="272"/>
      <c r="LO584" s="272"/>
      <c r="LP584" s="272"/>
      <c r="LQ584" s="272"/>
      <c r="LR584" s="272"/>
      <c r="LS584" s="272"/>
      <c r="LT584" s="272"/>
      <c r="LU584" s="272"/>
      <c r="LV584" s="272"/>
      <c r="LW584" s="272"/>
      <c r="LX584" s="272"/>
      <c r="LY584" s="272"/>
      <c r="LZ584" s="272"/>
      <c r="MA584" s="272"/>
      <c r="MB584" s="272"/>
      <c r="MC584" s="272"/>
      <c r="MD584" s="272"/>
      <c r="ME584" s="272"/>
      <c r="MF584" s="272"/>
      <c r="MG584" s="272"/>
      <c r="MH584" s="272"/>
      <c r="MI584" s="272"/>
      <c r="MJ584" s="272"/>
      <c r="MK584" s="272"/>
      <c r="ML584" s="272"/>
      <c r="MM584" s="272"/>
      <c r="MN584" s="272"/>
      <c r="MO584" s="272"/>
      <c r="MP584" s="272"/>
      <c r="MQ584" s="272"/>
      <c r="MR584" s="272"/>
      <c r="MS584" s="272"/>
      <c r="MT584" s="272"/>
      <c r="MU584" s="272"/>
      <c r="MV584" s="272"/>
      <c r="MW584" s="272"/>
      <c r="MX584" s="272"/>
      <c r="MY584" s="272"/>
      <c r="MZ584" s="272"/>
      <c r="NA584" s="272"/>
      <c r="NB584" s="272"/>
      <c r="NC584" s="272"/>
      <c r="ND584" s="272"/>
      <c r="NE584" s="272"/>
      <c r="NF584" s="272"/>
      <c r="NG584" s="272"/>
      <c r="NH584" s="272"/>
      <c r="NI584" s="272"/>
      <c r="NJ584" s="272"/>
      <c r="NK584" s="272"/>
      <c r="NL584" s="272"/>
      <c r="NM584" s="272"/>
      <c r="NN584" s="272"/>
      <c r="NO584" s="272"/>
      <c r="NP584" s="272"/>
      <c r="NQ584" s="272"/>
      <c r="NR584" s="272"/>
      <c r="NS584" s="272"/>
      <c r="NT584" s="272"/>
      <c r="NU584" s="272"/>
      <c r="NV584" s="272"/>
      <c r="NW584" s="272"/>
      <c r="NX584" s="272"/>
      <c r="NY584" s="272"/>
      <c r="NZ584" s="272"/>
      <c r="OA584" s="272"/>
      <c r="OB584" s="272"/>
      <c r="OC584" s="272"/>
      <c r="OD584" s="272"/>
      <c r="OE584" s="272"/>
      <c r="OF584" s="272"/>
      <c r="OG584" s="272"/>
      <c r="OH584" s="272"/>
      <c r="OI584" s="272"/>
      <c r="OJ584" s="272"/>
      <c r="OK584" s="272"/>
      <c r="OL584" s="272"/>
      <c r="OM584" s="272"/>
      <c r="ON584" s="272"/>
      <c r="OO584" s="272"/>
      <c r="OP584" s="272"/>
      <c r="OQ584" s="272"/>
      <c r="OR584" s="272"/>
      <c r="OS584" s="272"/>
      <c r="OT584" s="272"/>
      <c r="OU584" s="272"/>
      <c r="OV584" s="272"/>
      <c r="OW584" s="272"/>
      <c r="OX584" s="272"/>
      <c r="OY584" s="272"/>
      <c r="OZ584" s="272"/>
      <c r="PA584" s="272"/>
      <c r="PB584" s="272"/>
      <c r="PC584" s="272"/>
      <c r="PD584" s="272"/>
      <c r="PE584" s="272"/>
      <c r="PF584" s="272"/>
      <c r="PG584" s="272"/>
      <c r="PH584" s="272"/>
      <c r="PI584" s="272"/>
      <c r="PJ584" s="272"/>
      <c r="PK584" s="272"/>
      <c r="PL584" s="272"/>
      <c r="PM584" s="272"/>
      <c r="PN584" s="272"/>
      <c r="PO584" s="272"/>
      <c r="PP584" s="272"/>
      <c r="PQ584" s="272"/>
      <c r="PR584" s="272"/>
      <c r="PS584" s="272"/>
      <c r="PT584" s="272"/>
      <c r="PU584" s="272"/>
      <c r="PV584" s="272"/>
      <c r="PW584" s="272"/>
      <c r="PX584" s="272"/>
      <c r="PY584" s="272"/>
      <c r="PZ584" s="272"/>
      <c r="QA584" s="272"/>
      <c r="QB584" s="272"/>
      <c r="QC584" s="272"/>
      <c r="QD584" s="272"/>
      <c r="QE584" s="272"/>
      <c r="QF584" s="272"/>
      <c r="QG584" s="272"/>
      <c r="QH584" s="272"/>
      <c r="QI584" s="272"/>
      <c r="QJ584" s="272"/>
      <c r="QK584" s="272"/>
      <c r="QL584" s="272"/>
      <c r="QM584" s="272"/>
      <c r="QN584" s="272"/>
      <c r="QO584" s="272"/>
      <c r="QP584" s="272"/>
      <c r="QQ584" s="272"/>
      <c r="QR584" s="272"/>
      <c r="QS584" s="272"/>
      <c r="QT584" s="272"/>
      <c r="QU584" s="272"/>
      <c r="QV584" s="272"/>
      <c r="QW584" s="272"/>
      <c r="QX584" s="272"/>
      <c r="QY584" s="272"/>
      <c r="QZ584" s="272"/>
      <c r="RA584" s="272"/>
      <c r="RB584" s="272"/>
      <c r="RC584" s="272"/>
      <c r="RD584" s="272"/>
      <c r="RE584" s="272"/>
      <c r="RF584" s="272"/>
      <c r="RG584" s="272"/>
      <c r="RH584" s="272"/>
      <c r="RI584" s="272"/>
      <c r="RJ584" s="272"/>
      <c r="RK584" s="272"/>
      <c r="RL584" s="272"/>
      <c r="RM584" s="272"/>
      <c r="RN584" s="272"/>
      <c r="RO584" s="272"/>
      <c r="RP584" s="272"/>
      <c r="RQ584" s="272"/>
      <c r="RR584" s="272"/>
      <c r="RS584" s="272"/>
      <c r="RT584" s="272"/>
      <c r="RU584" s="272"/>
      <c r="RV584" s="272"/>
      <c r="RW584" s="272"/>
      <c r="RX584" s="272"/>
      <c r="RY584" s="272"/>
      <c r="RZ584" s="272"/>
      <c r="SA584" s="272"/>
      <c r="SB584" s="272"/>
      <c r="SC584" s="272"/>
      <c r="SD584" s="272"/>
      <c r="SE584" s="272"/>
      <c r="SF584" s="272"/>
      <c r="SG584" s="272"/>
      <c r="SH584" s="272"/>
      <c r="SI584" s="272"/>
      <c r="SJ584" s="272"/>
      <c r="SK584" s="272"/>
      <c r="SL584" s="272"/>
      <c r="SM584" s="272"/>
      <c r="SN584" s="272"/>
      <c r="SO584" s="272"/>
      <c r="SP584" s="272"/>
      <c r="SQ584" s="272"/>
      <c r="SR584" s="272"/>
      <c r="SS584" s="272"/>
      <c r="ST584" s="272"/>
      <c r="SU584" s="272"/>
      <c r="SV584" s="272"/>
      <c r="SW584" s="272"/>
      <c r="SX584" s="272"/>
      <c r="SY584" s="272"/>
      <c r="SZ584" s="272"/>
      <c r="TA584" s="272"/>
      <c r="TB584" s="272"/>
      <c r="TC584" s="272"/>
      <c r="TD584" s="272"/>
      <c r="TE584" s="272"/>
      <c r="TF584" s="272"/>
      <c r="TG584" s="272"/>
      <c r="TH584" s="272"/>
      <c r="TI584" s="272"/>
      <c r="TJ584" s="272"/>
      <c r="TK584" s="272"/>
      <c r="TL584" s="272"/>
      <c r="TM584" s="272"/>
      <c r="TN584" s="272"/>
      <c r="TO584" s="272"/>
      <c r="TP584" s="272"/>
      <c r="TQ584" s="272"/>
      <c r="TR584" s="272"/>
      <c r="TS584" s="272"/>
      <c r="TT584" s="272"/>
      <c r="TU584" s="272"/>
      <c r="TV584" s="272"/>
      <c r="TW584" s="272"/>
      <c r="TX584" s="272"/>
      <c r="TY584" s="272"/>
      <c r="TZ584" s="272"/>
      <c r="UA584" s="272"/>
      <c r="UB584" s="272"/>
      <c r="UC584" s="272"/>
      <c r="UD584" s="272"/>
      <c r="UE584" s="272"/>
      <c r="UF584" s="272"/>
      <c r="UG584" s="272"/>
      <c r="UH584" s="272"/>
      <c r="UI584" s="272"/>
      <c r="UJ584" s="272"/>
      <c r="UK584" s="272"/>
      <c r="UL584" s="272"/>
      <c r="UM584" s="272"/>
      <c r="UN584" s="272"/>
      <c r="UO584" s="272"/>
      <c r="UP584" s="272"/>
      <c r="UQ584" s="272"/>
      <c r="UR584" s="272"/>
      <c r="US584" s="272"/>
      <c r="UT584" s="272"/>
      <c r="UU584" s="272"/>
      <c r="UV584" s="272"/>
      <c r="UW584" s="272"/>
      <c r="UX584" s="272"/>
      <c r="UY584" s="272"/>
      <c r="UZ584" s="272"/>
      <c r="VA584" s="272"/>
      <c r="VB584" s="272"/>
      <c r="VC584" s="272"/>
      <c r="VD584" s="272"/>
      <c r="VE584" s="272"/>
      <c r="VF584" s="272"/>
      <c r="VG584" s="272"/>
      <c r="VH584" s="272"/>
      <c r="VI584" s="272"/>
      <c r="VJ584" s="272"/>
      <c r="VK584" s="272"/>
      <c r="VL584" s="272"/>
      <c r="VM584" s="272"/>
      <c r="VN584" s="272"/>
      <c r="VO584" s="272"/>
      <c r="VP584" s="272"/>
      <c r="VQ584" s="272"/>
      <c r="VR584" s="272"/>
      <c r="VS584" s="272"/>
      <c r="VT584" s="272"/>
      <c r="VU584" s="272"/>
      <c r="VV584" s="272"/>
      <c r="VW584" s="272"/>
      <c r="VX584" s="272"/>
      <c r="VY584" s="272"/>
      <c r="VZ584" s="272"/>
      <c r="WA584" s="272"/>
      <c r="WB584" s="272"/>
      <c r="WC584" s="272"/>
      <c r="WD584" s="272"/>
      <c r="WE584" s="272"/>
      <c r="WF584" s="272"/>
      <c r="WG584" s="272"/>
      <c r="WH584" s="272"/>
      <c r="WI584" s="272"/>
      <c r="WJ584" s="272"/>
      <c r="WK584" s="272"/>
      <c r="WL584" s="272"/>
      <c r="WM584" s="272"/>
      <c r="WN584" s="272"/>
      <c r="WO584" s="272"/>
      <c r="WP584" s="272"/>
      <c r="WQ584" s="272"/>
      <c r="WR584" s="272"/>
      <c r="WS584" s="272"/>
      <c r="WT584" s="272"/>
      <c r="WU584" s="272"/>
      <c r="WV584" s="272"/>
      <c r="WW584" s="272"/>
      <c r="WX584" s="272"/>
      <c r="WY584" s="272"/>
      <c r="WZ584" s="272"/>
      <c r="XA584" s="272"/>
      <c r="XB584" s="272"/>
      <c r="XC584" s="272"/>
      <c r="XD584" s="272"/>
      <c r="XE584" s="272"/>
      <c r="XF584" s="272"/>
      <c r="XG584" s="272"/>
      <c r="XH584" s="272"/>
      <c r="XI584" s="272"/>
      <c r="XJ584" s="272"/>
      <c r="XK584" s="272"/>
      <c r="XL584" s="272"/>
      <c r="XM584" s="272"/>
      <c r="XN584" s="272"/>
      <c r="XO584" s="272"/>
      <c r="XP584" s="272"/>
      <c r="XQ584" s="272"/>
      <c r="XR584" s="272"/>
      <c r="XS584" s="272"/>
      <c r="XT584" s="272"/>
      <c r="XU584" s="272"/>
      <c r="XV584" s="272"/>
      <c r="XW584" s="272"/>
      <c r="XX584" s="272"/>
      <c r="XY584" s="272"/>
      <c r="XZ584" s="272"/>
      <c r="YA584" s="272"/>
      <c r="YB584" s="272"/>
      <c r="YC584" s="272"/>
      <c r="YD584" s="272"/>
      <c r="YE584" s="272"/>
      <c r="YF584" s="272"/>
      <c r="YG584" s="272"/>
      <c r="YH584" s="272"/>
      <c r="YI584" s="272"/>
      <c r="YJ584" s="272"/>
      <c r="YK584" s="272"/>
      <c r="YL584" s="272"/>
      <c r="YM584" s="272"/>
      <c r="YN584" s="272"/>
      <c r="YO584" s="272"/>
      <c r="YP584" s="272"/>
      <c r="YQ584" s="272"/>
      <c r="YR584" s="272"/>
      <c r="YS584" s="272"/>
      <c r="YT584" s="272"/>
      <c r="YU584" s="272"/>
      <c r="YV584" s="272"/>
      <c r="YW584" s="272"/>
      <c r="YX584" s="272"/>
      <c r="YY584" s="272"/>
      <c r="YZ584" s="272"/>
      <c r="ZA584" s="272"/>
      <c r="ZB584" s="272"/>
      <c r="ZC584" s="272"/>
      <c r="ZD584" s="272"/>
      <c r="ZE584" s="272"/>
      <c r="ZF584" s="272"/>
      <c r="ZG584" s="272"/>
      <c r="ZH584" s="272"/>
      <c r="ZI584" s="272"/>
      <c r="ZJ584" s="272"/>
      <c r="ZK584" s="272"/>
      <c r="ZL584" s="272"/>
      <c r="ZM584" s="272"/>
      <c r="ZN584" s="272"/>
      <c r="ZO584" s="272"/>
      <c r="ZP584" s="272"/>
      <c r="ZQ584" s="272"/>
      <c r="ZR584" s="272"/>
      <c r="ZS584" s="272"/>
      <c r="ZT584" s="272"/>
      <c r="ZU584" s="272"/>
      <c r="ZV584" s="272"/>
      <c r="ZW584" s="272"/>
      <c r="ZX584" s="272"/>
      <c r="ZY584" s="272"/>
      <c r="ZZ584" s="272"/>
      <c r="AAA584" s="272"/>
      <c r="AAB584" s="272"/>
      <c r="AAC584" s="272"/>
      <c r="AAD584" s="272"/>
      <c r="AAE584" s="272"/>
      <c r="AAF584" s="272"/>
      <c r="AAG584" s="272"/>
      <c r="AAH584" s="272"/>
      <c r="AAI584" s="272"/>
      <c r="AAJ584" s="272"/>
      <c r="AAK584" s="272"/>
      <c r="AAL584" s="272"/>
      <c r="AAM584" s="272"/>
      <c r="AAN584" s="272"/>
      <c r="AAO584" s="272"/>
      <c r="AAP584" s="272"/>
      <c r="AAQ584" s="272"/>
      <c r="AAR584" s="272"/>
      <c r="AAS584" s="272"/>
      <c r="AAT584" s="272"/>
      <c r="AAU584" s="272"/>
      <c r="AAV584" s="272"/>
      <c r="AAW584" s="272"/>
      <c r="AAX584" s="272"/>
      <c r="AAY584" s="272"/>
      <c r="AAZ584" s="272"/>
      <c r="ABA584" s="272"/>
      <c r="ABB584" s="272"/>
      <c r="ABC584" s="272"/>
      <c r="ABD584" s="272"/>
      <c r="ABE584" s="272"/>
      <c r="ABF584" s="272"/>
      <c r="ABG584" s="272"/>
      <c r="ABH584" s="272"/>
      <c r="ABI584" s="272"/>
      <c r="ABJ584" s="272"/>
      <c r="ABK584" s="272"/>
      <c r="ABL584" s="272"/>
      <c r="ABM584" s="272"/>
      <c r="ABN584" s="272"/>
      <c r="ABO584" s="272"/>
      <c r="ABP584" s="272"/>
      <c r="ABQ584" s="272"/>
      <c r="ABR584" s="272"/>
      <c r="ABS584" s="272"/>
      <c r="ABT584" s="272"/>
      <c r="ABU584" s="272"/>
      <c r="ABV584" s="272"/>
      <c r="ABW584" s="272"/>
      <c r="ABX584" s="272"/>
      <c r="ABY584" s="272"/>
      <c r="ABZ584" s="272"/>
      <c r="ACA584" s="272"/>
      <c r="ACB584" s="272"/>
      <c r="ACC584" s="272"/>
      <c r="ACD584" s="272"/>
      <c r="ACE584" s="272"/>
      <c r="ACF584" s="272"/>
      <c r="ACG584" s="272"/>
      <c r="ACH584" s="272"/>
      <c r="ACI584" s="272"/>
      <c r="ACJ584" s="272"/>
      <c r="ACK584" s="272"/>
      <c r="ACL584" s="272"/>
      <c r="ACM584" s="272"/>
      <c r="ACN584" s="272"/>
      <c r="ACO584" s="272"/>
      <c r="ACP584" s="272"/>
      <c r="ACQ584" s="272"/>
      <c r="ACR584" s="272"/>
      <c r="ACS584" s="272"/>
      <c r="ACT584" s="272"/>
      <c r="ACU584" s="272"/>
      <c r="ACV584" s="272"/>
      <c r="ACW584" s="272"/>
      <c r="ACX584" s="272"/>
      <c r="ACY584" s="272"/>
      <c r="ACZ584" s="272"/>
      <c r="ADA584" s="272"/>
      <c r="ADB584" s="272"/>
      <c r="ADC584" s="272"/>
      <c r="ADD584" s="272"/>
      <c r="ADE584" s="272"/>
      <c r="ADF584" s="272"/>
      <c r="ADG584" s="272"/>
      <c r="ADH584" s="272"/>
      <c r="ADI584" s="272"/>
      <c r="ADJ584" s="272"/>
      <c r="ADK584" s="272"/>
      <c r="ADL584" s="272"/>
      <c r="ADM584" s="272"/>
      <c r="ADN584" s="272"/>
      <c r="ADO584" s="272"/>
      <c r="ADP584" s="272"/>
      <c r="ADQ584" s="272"/>
      <c r="ADR584" s="272"/>
      <c r="ADS584" s="272"/>
      <c r="ADT584" s="272"/>
      <c r="ADU584" s="272"/>
      <c r="ADV584" s="272"/>
      <c r="ADW584" s="272"/>
      <c r="ADX584" s="272"/>
      <c r="ADY584" s="272"/>
      <c r="ADZ584" s="272"/>
      <c r="AEA584" s="272"/>
      <c r="AEB584" s="272"/>
      <c r="AEC584" s="272"/>
      <c r="AED584" s="272"/>
      <c r="AEE584" s="272"/>
      <c r="AEF584" s="272"/>
      <c r="AEG584" s="272"/>
      <c r="AEH584" s="272"/>
      <c r="AEI584" s="272"/>
      <c r="AEJ584" s="272"/>
      <c r="AEK584" s="272"/>
      <c r="AEL584" s="272"/>
      <c r="AEM584" s="272"/>
      <c r="AEN584" s="272"/>
      <c r="AEO584" s="272"/>
      <c r="AEP584" s="272"/>
      <c r="AEQ584" s="272"/>
      <c r="AER584" s="272"/>
      <c r="AES584" s="272"/>
      <c r="AET584" s="272"/>
      <c r="AEU584" s="272"/>
      <c r="AEV584" s="272"/>
      <c r="AEW584" s="272"/>
      <c r="AEX584" s="272"/>
      <c r="AEY584" s="272"/>
      <c r="AEZ584" s="272"/>
      <c r="AFA584" s="272"/>
      <c r="AFB584" s="272"/>
      <c r="AFC584" s="272"/>
      <c r="AFD584" s="272"/>
      <c r="AFE584" s="272"/>
      <c r="AFF584" s="272"/>
      <c r="AFG584" s="272"/>
      <c r="AFH584" s="272"/>
      <c r="AFI584" s="272"/>
      <c r="AFJ584" s="272"/>
      <c r="AFK584" s="272"/>
      <c r="AFL584" s="272"/>
      <c r="AFM584" s="272"/>
      <c r="AFN584" s="272"/>
      <c r="AFO584" s="272"/>
      <c r="AFP584" s="272"/>
      <c r="AFQ584" s="272"/>
      <c r="AFR584" s="272"/>
      <c r="AFS584" s="272"/>
      <c r="AFT584" s="272"/>
      <c r="AFU584" s="272"/>
      <c r="AFV584" s="272"/>
      <c r="AFW584" s="272"/>
      <c r="AFX584" s="272"/>
      <c r="AFY584" s="272"/>
      <c r="AFZ584" s="272"/>
      <c r="AGA584" s="272"/>
      <c r="AGB584" s="272"/>
      <c r="AGC584" s="272"/>
      <c r="AGD584" s="272"/>
      <c r="AGE584" s="272"/>
      <c r="AGF584" s="272"/>
      <c r="AGG584" s="272"/>
      <c r="AGH584" s="272"/>
      <c r="AGI584" s="272"/>
      <c r="AGJ584" s="272"/>
      <c r="AGK584" s="272"/>
      <c r="AGL584" s="272"/>
      <c r="AGM584" s="272"/>
      <c r="AGN584" s="272"/>
      <c r="AGO584" s="272"/>
      <c r="AGP584" s="272"/>
      <c r="AGQ584" s="272"/>
      <c r="AGR584" s="272"/>
      <c r="AGS584" s="272"/>
      <c r="AGT584" s="272"/>
      <c r="AGU584" s="272"/>
      <c r="AGV584" s="272"/>
      <c r="AGW584" s="272"/>
      <c r="AGX584" s="272"/>
      <c r="AGY584" s="272"/>
      <c r="AGZ584" s="272"/>
      <c r="AHA584" s="272"/>
      <c r="AHB584" s="272"/>
      <c r="AHC584" s="272"/>
      <c r="AHD584" s="272"/>
      <c r="AHE584" s="272"/>
      <c r="AHF584" s="272"/>
      <c r="AHG584" s="272"/>
      <c r="AHH584" s="272"/>
      <c r="AHI584" s="272"/>
      <c r="AHJ584" s="272"/>
      <c r="AHK584" s="272"/>
      <c r="AHL584" s="272"/>
      <c r="AHM584" s="272"/>
      <c r="AHN584" s="272"/>
      <c r="AHO584" s="272"/>
      <c r="AHP584" s="272"/>
      <c r="AHQ584" s="272"/>
      <c r="AHR584" s="272"/>
      <c r="AHS584" s="272"/>
      <c r="AHT584" s="272"/>
      <c r="AHU584" s="272"/>
      <c r="AHV584" s="272"/>
      <c r="AHW584" s="272"/>
      <c r="AHX584" s="272"/>
      <c r="AHY584" s="272"/>
      <c r="AHZ584" s="272"/>
      <c r="AIA584" s="272"/>
      <c r="AIB584" s="272"/>
      <c r="AIC584" s="272"/>
      <c r="AID584" s="272"/>
      <c r="AIE584" s="272"/>
      <c r="AIF584" s="272"/>
      <c r="AIG584" s="272"/>
      <c r="AIH584" s="272"/>
      <c r="AII584" s="272"/>
      <c r="AIJ584" s="272"/>
      <c r="AIK584" s="272"/>
      <c r="AIL584" s="272"/>
      <c r="AIM584" s="272"/>
      <c r="AIN584" s="272"/>
      <c r="AIO584" s="272"/>
      <c r="AIP584" s="272"/>
      <c r="AIQ584" s="272"/>
      <c r="AIR584" s="272"/>
      <c r="AIS584" s="272"/>
      <c r="AIT584" s="272"/>
      <c r="AIU584" s="272"/>
      <c r="AIV584" s="272"/>
      <c r="AIW584" s="272"/>
      <c r="AIX584" s="272"/>
      <c r="AIY584" s="272"/>
      <c r="AIZ584" s="272"/>
      <c r="AJA584" s="272"/>
      <c r="AJB584" s="272"/>
      <c r="AJC584" s="272"/>
      <c r="AJD584" s="272"/>
      <c r="AJE584" s="272"/>
      <c r="AJF584" s="272"/>
      <c r="AJG584" s="272"/>
      <c r="AJH584" s="272"/>
      <c r="AJI584" s="272"/>
      <c r="AJJ584" s="272"/>
      <c r="AJK584" s="272"/>
      <c r="AJL584" s="272"/>
      <c r="AJM584" s="272"/>
      <c r="AJN584" s="272"/>
      <c r="AJO584" s="272"/>
      <c r="AJP584" s="272"/>
      <c r="AJQ584" s="272"/>
      <c r="AJR584" s="272"/>
      <c r="AJS584" s="272"/>
      <c r="AJT584" s="272"/>
      <c r="AJU584" s="272"/>
      <c r="AJV584" s="272"/>
      <c r="AJW584" s="272"/>
      <c r="AJX584" s="272"/>
      <c r="AJY584" s="272"/>
      <c r="AJZ584" s="272"/>
      <c r="AKA584" s="272"/>
      <c r="AKB584" s="272"/>
      <c r="AKC584" s="272"/>
      <c r="AKD584" s="272"/>
      <c r="AKE584" s="272"/>
      <c r="AKF584" s="272"/>
      <c r="AKG584" s="272"/>
      <c r="AKH584" s="272"/>
      <c r="AKI584" s="272"/>
      <c r="AKJ584" s="272"/>
      <c r="AKK584" s="272"/>
      <c r="AKL584" s="272"/>
      <c r="AKM584" s="272"/>
      <c r="AKN584" s="272"/>
      <c r="AKO584" s="272"/>
      <c r="AKP584" s="272"/>
      <c r="AKQ584" s="272"/>
      <c r="AKR584" s="272"/>
      <c r="AKS584" s="272"/>
      <c r="AKT584" s="272"/>
      <c r="AKU584" s="272"/>
      <c r="AKV584" s="272"/>
      <c r="AKW584" s="272"/>
      <c r="AKX584" s="272"/>
      <c r="AKY584" s="272"/>
      <c r="AKZ584" s="272"/>
      <c r="ALA584" s="272"/>
      <c r="ALB584" s="272"/>
      <c r="ALC584" s="272"/>
      <c r="ALD584" s="272"/>
      <c r="ALE584" s="272"/>
    </row>
    <row r="585" spans="1:993" s="274" customFormat="1" ht="76.5" x14ac:dyDescent="0.2">
      <c r="A585" s="395" t="s">
        <v>8597</v>
      </c>
      <c r="B585" s="18" t="s">
        <v>3984</v>
      </c>
      <c r="C585" s="35" t="s">
        <v>1422</v>
      </c>
      <c r="D585" s="206"/>
      <c r="E585" s="35" t="s">
        <v>6449</v>
      </c>
      <c r="F585" s="190"/>
      <c r="G585" s="190"/>
      <c r="H585" s="13" t="s">
        <v>1790</v>
      </c>
      <c r="I585" s="239" t="s">
        <v>4899</v>
      </c>
      <c r="J585" s="35" t="s">
        <v>1435</v>
      </c>
      <c r="K585" s="13"/>
      <c r="L585" s="315">
        <v>1</v>
      </c>
      <c r="M585" s="329" t="s">
        <v>7570</v>
      </c>
      <c r="N585" s="329" t="s">
        <v>7570</v>
      </c>
      <c r="O585" s="329" t="s">
        <v>7570</v>
      </c>
      <c r="P585" s="329" t="s">
        <v>7570</v>
      </c>
      <c r="Q585" s="329" t="s">
        <v>7570</v>
      </c>
      <c r="R585" s="272"/>
      <c r="S585" s="272"/>
      <c r="T585" s="272"/>
      <c r="U585" s="272"/>
      <c r="V585" s="272"/>
      <c r="W585" s="272"/>
      <c r="X585" s="272"/>
      <c r="Y585" s="272"/>
      <c r="Z585" s="272"/>
      <c r="AA585" s="272"/>
      <c r="AB585" s="272"/>
      <c r="AC585" s="272"/>
      <c r="AD585" s="272"/>
      <c r="AE585" s="272"/>
      <c r="AF585" s="272"/>
      <c r="AG585" s="272"/>
      <c r="AH585" s="272"/>
      <c r="AI585" s="272"/>
      <c r="AJ585" s="272"/>
      <c r="AK585" s="272"/>
      <c r="AL585" s="272"/>
      <c r="AM585" s="272"/>
      <c r="AN585" s="272"/>
      <c r="AO585" s="272"/>
      <c r="AP585" s="272"/>
      <c r="AQ585" s="272"/>
      <c r="AR585" s="272"/>
      <c r="AS585" s="272"/>
      <c r="AT585" s="272"/>
      <c r="AU585" s="272"/>
      <c r="AV585" s="272"/>
      <c r="AW585" s="272"/>
      <c r="AX585" s="272"/>
      <c r="AY585" s="272"/>
      <c r="AZ585" s="272"/>
      <c r="BA585" s="272"/>
      <c r="BB585" s="272"/>
      <c r="BC585" s="272"/>
      <c r="BD585" s="272"/>
      <c r="BE585" s="272"/>
      <c r="BF585" s="272"/>
      <c r="BG585" s="272"/>
      <c r="BH585" s="272"/>
      <c r="BI585" s="272"/>
      <c r="BJ585" s="272"/>
      <c r="BK585" s="272"/>
      <c r="BL585" s="272"/>
      <c r="BM585" s="272"/>
      <c r="BN585" s="272"/>
      <c r="BO585" s="272"/>
      <c r="BP585" s="272"/>
      <c r="BQ585" s="272"/>
      <c r="BR585" s="272"/>
      <c r="BS585" s="272"/>
      <c r="BT585" s="272"/>
      <c r="BU585" s="272"/>
      <c r="BV585" s="272"/>
      <c r="BW585" s="272"/>
      <c r="BX585" s="272"/>
      <c r="BY585" s="272"/>
      <c r="BZ585" s="272"/>
      <c r="CA585" s="272"/>
      <c r="CB585" s="272"/>
      <c r="CC585" s="272"/>
      <c r="CD585" s="272"/>
      <c r="CE585" s="272"/>
      <c r="CF585" s="272"/>
      <c r="CG585" s="272"/>
      <c r="CH585" s="272"/>
      <c r="CI585" s="272"/>
      <c r="CJ585" s="272"/>
      <c r="CK585" s="272"/>
      <c r="CL585" s="272"/>
      <c r="CM585" s="272"/>
      <c r="CN585" s="272"/>
      <c r="CO585" s="272"/>
      <c r="CP585" s="272"/>
      <c r="CQ585" s="272"/>
      <c r="CR585" s="272"/>
      <c r="CS585" s="272"/>
      <c r="CT585" s="272"/>
      <c r="CU585" s="272"/>
      <c r="CV585" s="272"/>
      <c r="CW585" s="272"/>
      <c r="CX585" s="272"/>
      <c r="CY585" s="272"/>
      <c r="CZ585" s="272"/>
      <c r="DA585" s="272"/>
      <c r="DB585" s="272"/>
      <c r="DC585" s="272"/>
      <c r="DD585" s="272"/>
      <c r="DE585" s="272"/>
      <c r="DF585" s="272"/>
      <c r="DG585" s="272"/>
      <c r="DH585" s="272"/>
      <c r="DI585" s="272"/>
      <c r="DJ585" s="272"/>
      <c r="DK585" s="272"/>
      <c r="DL585" s="272"/>
      <c r="DM585" s="272"/>
      <c r="DN585" s="272"/>
      <c r="DO585" s="272"/>
      <c r="DP585" s="272"/>
      <c r="DQ585" s="272"/>
      <c r="DR585" s="272"/>
      <c r="DS585" s="272"/>
      <c r="DT585" s="272"/>
      <c r="DU585" s="272"/>
      <c r="DV585" s="272"/>
      <c r="DW585" s="272"/>
      <c r="DX585" s="272"/>
      <c r="DY585" s="272"/>
      <c r="DZ585" s="272"/>
      <c r="EA585" s="272"/>
      <c r="EB585" s="272"/>
      <c r="EC585" s="272"/>
      <c r="ED585" s="272"/>
      <c r="EE585" s="272"/>
      <c r="EF585" s="272"/>
      <c r="EG585" s="272"/>
      <c r="EH585" s="272"/>
      <c r="EI585" s="272"/>
      <c r="EJ585" s="272"/>
      <c r="EK585" s="272"/>
      <c r="EL585" s="272"/>
      <c r="EM585" s="272"/>
      <c r="EN585" s="272"/>
      <c r="EO585" s="272"/>
      <c r="EP585" s="272"/>
      <c r="EQ585" s="272"/>
      <c r="ER585" s="272"/>
      <c r="ES585" s="272"/>
      <c r="ET585" s="272"/>
      <c r="EU585" s="272"/>
      <c r="EV585" s="272"/>
      <c r="EW585" s="272"/>
      <c r="EX585" s="272"/>
      <c r="EY585" s="272"/>
      <c r="EZ585" s="272"/>
      <c r="FA585" s="272"/>
      <c r="FB585" s="272"/>
      <c r="FC585" s="272"/>
      <c r="FD585" s="272"/>
      <c r="FE585" s="272"/>
      <c r="FF585" s="272"/>
      <c r="FG585" s="272"/>
      <c r="FH585" s="272"/>
      <c r="FI585" s="272"/>
      <c r="FJ585" s="272"/>
      <c r="FK585" s="272"/>
      <c r="FL585" s="272"/>
      <c r="FM585" s="272"/>
      <c r="FN585" s="272"/>
      <c r="FO585" s="272"/>
      <c r="FP585" s="272"/>
      <c r="FQ585" s="272"/>
      <c r="FR585" s="272"/>
      <c r="FS585" s="272"/>
      <c r="FT585" s="272"/>
      <c r="FU585" s="272"/>
      <c r="FV585" s="272"/>
      <c r="FW585" s="272"/>
      <c r="FX585" s="272"/>
      <c r="FY585" s="272"/>
      <c r="FZ585" s="272"/>
      <c r="GA585" s="272"/>
      <c r="GB585" s="272"/>
      <c r="GC585" s="272"/>
      <c r="GD585" s="272"/>
      <c r="GE585" s="272"/>
      <c r="GF585" s="272"/>
      <c r="GG585" s="272"/>
      <c r="GH585" s="272"/>
      <c r="GI585" s="272"/>
      <c r="GJ585" s="272"/>
      <c r="GK585" s="272"/>
      <c r="GL585" s="272"/>
      <c r="GM585" s="272"/>
      <c r="GN585" s="272"/>
      <c r="GO585" s="272"/>
      <c r="GP585" s="272"/>
      <c r="GQ585" s="272"/>
      <c r="GR585" s="272"/>
      <c r="GS585" s="272"/>
      <c r="GT585" s="272"/>
      <c r="GU585" s="272"/>
      <c r="GV585" s="272"/>
      <c r="GW585" s="272"/>
      <c r="GX585" s="272"/>
      <c r="GY585" s="272"/>
      <c r="GZ585" s="272"/>
      <c r="HA585" s="272"/>
      <c r="HB585" s="272"/>
      <c r="HC585" s="272"/>
      <c r="HD585" s="272"/>
      <c r="HE585" s="272"/>
      <c r="HF585" s="272"/>
      <c r="HG585" s="272"/>
      <c r="HH585" s="272"/>
      <c r="HI585" s="272"/>
      <c r="HJ585" s="272"/>
      <c r="HK585" s="272"/>
      <c r="HL585" s="272"/>
      <c r="HM585" s="272"/>
      <c r="HN585" s="272"/>
      <c r="HO585" s="272"/>
      <c r="HP585" s="272"/>
      <c r="HQ585" s="272"/>
      <c r="HR585" s="272"/>
      <c r="HS585" s="272"/>
      <c r="HT585" s="272"/>
      <c r="HU585" s="272"/>
      <c r="HV585" s="272"/>
      <c r="HW585" s="272"/>
      <c r="HX585" s="272"/>
      <c r="HY585" s="272"/>
      <c r="HZ585" s="272"/>
      <c r="IA585" s="272"/>
      <c r="IB585" s="272"/>
      <c r="IC585" s="272"/>
      <c r="ID585" s="272"/>
      <c r="IE585" s="272"/>
      <c r="IF585" s="272"/>
      <c r="IG585" s="272"/>
      <c r="IH585" s="272"/>
      <c r="II585" s="272"/>
      <c r="IJ585" s="272"/>
      <c r="IK585" s="272"/>
      <c r="IL585" s="272"/>
      <c r="IM585" s="272"/>
      <c r="IN585" s="272"/>
      <c r="IO585" s="272"/>
      <c r="IP585" s="272"/>
      <c r="IQ585" s="272"/>
      <c r="IR585" s="272"/>
      <c r="IS585" s="272"/>
      <c r="IT585" s="272"/>
      <c r="IU585" s="272"/>
      <c r="IV585" s="272"/>
      <c r="IW585" s="272"/>
      <c r="IX585" s="272"/>
      <c r="IY585" s="272"/>
      <c r="IZ585" s="272"/>
      <c r="JA585" s="272"/>
      <c r="JB585" s="272"/>
      <c r="JC585" s="272"/>
      <c r="JD585" s="272"/>
      <c r="JE585" s="272"/>
      <c r="JF585" s="272"/>
      <c r="JG585" s="272"/>
      <c r="JH585" s="272"/>
      <c r="JI585" s="272"/>
      <c r="JJ585" s="272"/>
      <c r="JK585" s="272"/>
      <c r="JL585" s="272"/>
      <c r="JM585" s="272"/>
      <c r="JN585" s="272"/>
      <c r="JO585" s="272"/>
      <c r="JP585" s="272"/>
      <c r="JQ585" s="272"/>
      <c r="JR585" s="272"/>
      <c r="JS585" s="272"/>
      <c r="JT585" s="272"/>
      <c r="JU585" s="272"/>
      <c r="JV585" s="272"/>
      <c r="JW585" s="272"/>
      <c r="JX585" s="272"/>
      <c r="JY585" s="272"/>
      <c r="JZ585" s="272"/>
      <c r="KA585" s="272"/>
      <c r="KB585" s="272"/>
      <c r="KC585" s="272"/>
      <c r="KD585" s="272"/>
      <c r="KE585" s="272"/>
      <c r="KF585" s="272"/>
      <c r="KG585" s="272"/>
      <c r="KH585" s="272"/>
      <c r="KI585" s="272"/>
      <c r="KJ585" s="272"/>
      <c r="KK585" s="272"/>
      <c r="KL585" s="272"/>
      <c r="KM585" s="272"/>
      <c r="KN585" s="272"/>
      <c r="KO585" s="272"/>
      <c r="KP585" s="272"/>
      <c r="KQ585" s="272"/>
      <c r="KR585" s="272"/>
      <c r="KS585" s="272"/>
      <c r="KT585" s="272"/>
      <c r="KU585" s="272"/>
      <c r="KV585" s="272"/>
      <c r="KW585" s="272"/>
      <c r="KX585" s="272"/>
      <c r="KY585" s="272"/>
      <c r="KZ585" s="272"/>
      <c r="LA585" s="272"/>
      <c r="LB585" s="272"/>
      <c r="LC585" s="272"/>
      <c r="LD585" s="272"/>
      <c r="LE585" s="272"/>
      <c r="LF585" s="272"/>
      <c r="LG585" s="272"/>
      <c r="LH585" s="272"/>
      <c r="LI585" s="272"/>
      <c r="LJ585" s="272"/>
      <c r="LK585" s="272"/>
      <c r="LL585" s="272"/>
      <c r="LM585" s="272"/>
      <c r="LN585" s="272"/>
      <c r="LO585" s="272"/>
      <c r="LP585" s="272"/>
      <c r="LQ585" s="272"/>
      <c r="LR585" s="272"/>
      <c r="LS585" s="272"/>
      <c r="LT585" s="272"/>
      <c r="LU585" s="272"/>
      <c r="LV585" s="272"/>
      <c r="LW585" s="272"/>
      <c r="LX585" s="272"/>
      <c r="LY585" s="272"/>
      <c r="LZ585" s="272"/>
      <c r="MA585" s="272"/>
      <c r="MB585" s="272"/>
      <c r="MC585" s="272"/>
      <c r="MD585" s="272"/>
      <c r="ME585" s="272"/>
      <c r="MF585" s="272"/>
      <c r="MG585" s="272"/>
      <c r="MH585" s="272"/>
      <c r="MI585" s="272"/>
      <c r="MJ585" s="272"/>
      <c r="MK585" s="272"/>
      <c r="ML585" s="272"/>
      <c r="MM585" s="272"/>
      <c r="MN585" s="272"/>
      <c r="MO585" s="272"/>
      <c r="MP585" s="272"/>
      <c r="MQ585" s="272"/>
      <c r="MR585" s="272"/>
      <c r="MS585" s="272"/>
      <c r="MT585" s="272"/>
      <c r="MU585" s="272"/>
      <c r="MV585" s="272"/>
      <c r="MW585" s="272"/>
      <c r="MX585" s="272"/>
      <c r="MY585" s="272"/>
      <c r="MZ585" s="272"/>
      <c r="NA585" s="272"/>
      <c r="NB585" s="272"/>
      <c r="NC585" s="272"/>
      <c r="ND585" s="272"/>
      <c r="NE585" s="272"/>
      <c r="NF585" s="272"/>
      <c r="NG585" s="272"/>
      <c r="NH585" s="272"/>
      <c r="NI585" s="272"/>
      <c r="NJ585" s="272"/>
      <c r="NK585" s="272"/>
      <c r="NL585" s="272"/>
      <c r="NM585" s="272"/>
      <c r="NN585" s="272"/>
      <c r="NO585" s="272"/>
      <c r="NP585" s="272"/>
      <c r="NQ585" s="272"/>
      <c r="NR585" s="272"/>
      <c r="NS585" s="272"/>
      <c r="NT585" s="272"/>
      <c r="NU585" s="272"/>
      <c r="NV585" s="272"/>
      <c r="NW585" s="272"/>
      <c r="NX585" s="272"/>
      <c r="NY585" s="272"/>
      <c r="NZ585" s="272"/>
      <c r="OA585" s="272"/>
      <c r="OB585" s="272"/>
      <c r="OC585" s="272"/>
      <c r="OD585" s="272"/>
      <c r="OE585" s="272"/>
      <c r="OF585" s="272"/>
      <c r="OG585" s="272"/>
      <c r="OH585" s="272"/>
      <c r="OI585" s="272"/>
      <c r="OJ585" s="272"/>
      <c r="OK585" s="272"/>
      <c r="OL585" s="272"/>
      <c r="OM585" s="272"/>
      <c r="ON585" s="272"/>
      <c r="OO585" s="272"/>
      <c r="OP585" s="272"/>
      <c r="OQ585" s="272"/>
      <c r="OR585" s="272"/>
      <c r="OS585" s="272"/>
      <c r="OT585" s="272"/>
      <c r="OU585" s="272"/>
      <c r="OV585" s="272"/>
      <c r="OW585" s="272"/>
      <c r="OX585" s="272"/>
      <c r="OY585" s="272"/>
      <c r="OZ585" s="272"/>
      <c r="PA585" s="272"/>
      <c r="PB585" s="272"/>
      <c r="PC585" s="272"/>
      <c r="PD585" s="272"/>
      <c r="PE585" s="272"/>
      <c r="PF585" s="272"/>
      <c r="PG585" s="272"/>
      <c r="PH585" s="272"/>
      <c r="PI585" s="272"/>
      <c r="PJ585" s="272"/>
      <c r="PK585" s="272"/>
      <c r="PL585" s="272"/>
      <c r="PM585" s="272"/>
      <c r="PN585" s="272"/>
      <c r="PO585" s="272"/>
      <c r="PP585" s="272"/>
      <c r="PQ585" s="272"/>
      <c r="PR585" s="272"/>
      <c r="PS585" s="272"/>
      <c r="PT585" s="272"/>
      <c r="PU585" s="272"/>
      <c r="PV585" s="272"/>
      <c r="PW585" s="272"/>
      <c r="PX585" s="272"/>
      <c r="PY585" s="272"/>
      <c r="PZ585" s="272"/>
      <c r="QA585" s="272"/>
      <c r="QB585" s="272"/>
      <c r="QC585" s="272"/>
      <c r="QD585" s="272"/>
      <c r="QE585" s="272"/>
      <c r="QF585" s="272"/>
      <c r="QG585" s="272"/>
      <c r="QH585" s="272"/>
      <c r="QI585" s="272"/>
      <c r="QJ585" s="272"/>
      <c r="QK585" s="272"/>
      <c r="QL585" s="272"/>
      <c r="QM585" s="272"/>
      <c r="QN585" s="272"/>
      <c r="QO585" s="272"/>
      <c r="QP585" s="272"/>
      <c r="QQ585" s="272"/>
      <c r="QR585" s="272"/>
      <c r="QS585" s="272"/>
      <c r="QT585" s="272"/>
      <c r="QU585" s="272"/>
      <c r="QV585" s="272"/>
      <c r="QW585" s="272"/>
      <c r="QX585" s="272"/>
      <c r="QY585" s="272"/>
      <c r="QZ585" s="272"/>
      <c r="RA585" s="272"/>
      <c r="RB585" s="272"/>
      <c r="RC585" s="272"/>
      <c r="RD585" s="272"/>
      <c r="RE585" s="272"/>
      <c r="RF585" s="272"/>
      <c r="RG585" s="272"/>
      <c r="RH585" s="272"/>
      <c r="RI585" s="272"/>
      <c r="RJ585" s="272"/>
      <c r="RK585" s="272"/>
      <c r="RL585" s="272"/>
      <c r="RM585" s="272"/>
      <c r="RN585" s="272"/>
      <c r="RO585" s="272"/>
      <c r="RP585" s="272"/>
      <c r="RQ585" s="272"/>
      <c r="RR585" s="272"/>
      <c r="RS585" s="272"/>
      <c r="RT585" s="272"/>
      <c r="RU585" s="272"/>
      <c r="RV585" s="272"/>
      <c r="RW585" s="272"/>
      <c r="RX585" s="272"/>
      <c r="RY585" s="272"/>
      <c r="RZ585" s="272"/>
      <c r="SA585" s="272"/>
      <c r="SB585" s="272"/>
      <c r="SC585" s="272"/>
      <c r="SD585" s="272"/>
      <c r="SE585" s="272"/>
      <c r="SF585" s="272"/>
      <c r="SG585" s="272"/>
      <c r="SH585" s="272"/>
      <c r="SI585" s="272"/>
      <c r="SJ585" s="272"/>
      <c r="SK585" s="272"/>
      <c r="SL585" s="272"/>
      <c r="SM585" s="272"/>
      <c r="SN585" s="272"/>
      <c r="SO585" s="272"/>
      <c r="SP585" s="272"/>
      <c r="SQ585" s="272"/>
      <c r="SR585" s="272"/>
      <c r="SS585" s="272"/>
      <c r="ST585" s="272"/>
      <c r="SU585" s="272"/>
      <c r="SV585" s="272"/>
      <c r="SW585" s="272"/>
      <c r="SX585" s="272"/>
      <c r="SY585" s="272"/>
      <c r="SZ585" s="272"/>
      <c r="TA585" s="272"/>
      <c r="TB585" s="272"/>
      <c r="TC585" s="272"/>
      <c r="TD585" s="272"/>
      <c r="TE585" s="272"/>
      <c r="TF585" s="272"/>
      <c r="TG585" s="272"/>
      <c r="TH585" s="272"/>
      <c r="TI585" s="272"/>
      <c r="TJ585" s="272"/>
      <c r="TK585" s="272"/>
      <c r="TL585" s="272"/>
      <c r="TM585" s="272"/>
      <c r="TN585" s="272"/>
      <c r="TO585" s="272"/>
      <c r="TP585" s="272"/>
      <c r="TQ585" s="272"/>
      <c r="TR585" s="272"/>
      <c r="TS585" s="272"/>
      <c r="TT585" s="272"/>
      <c r="TU585" s="272"/>
      <c r="TV585" s="272"/>
      <c r="TW585" s="272"/>
      <c r="TX585" s="272"/>
      <c r="TY585" s="272"/>
      <c r="TZ585" s="272"/>
      <c r="UA585" s="272"/>
      <c r="UB585" s="272"/>
      <c r="UC585" s="272"/>
      <c r="UD585" s="272"/>
      <c r="UE585" s="272"/>
      <c r="UF585" s="272"/>
      <c r="UG585" s="272"/>
      <c r="UH585" s="272"/>
      <c r="UI585" s="272"/>
      <c r="UJ585" s="272"/>
      <c r="UK585" s="272"/>
      <c r="UL585" s="272"/>
      <c r="UM585" s="272"/>
      <c r="UN585" s="272"/>
      <c r="UO585" s="272"/>
      <c r="UP585" s="272"/>
      <c r="UQ585" s="272"/>
      <c r="UR585" s="272"/>
      <c r="US585" s="272"/>
      <c r="UT585" s="272"/>
      <c r="UU585" s="272"/>
      <c r="UV585" s="272"/>
      <c r="UW585" s="272"/>
      <c r="UX585" s="272"/>
      <c r="UY585" s="272"/>
      <c r="UZ585" s="272"/>
      <c r="VA585" s="272"/>
      <c r="VB585" s="272"/>
      <c r="VC585" s="272"/>
      <c r="VD585" s="272"/>
      <c r="VE585" s="272"/>
      <c r="VF585" s="272"/>
      <c r="VG585" s="272"/>
      <c r="VH585" s="272"/>
      <c r="VI585" s="272"/>
      <c r="VJ585" s="272"/>
      <c r="VK585" s="272"/>
      <c r="VL585" s="272"/>
      <c r="VM585" s="272"/>
      <c r="VN585" s="272"/>
      <c r="VO585" s="272"/>
      <c r="VP585" s="272"/>
      <c r="VQ585" s="272"/>
      <c r="VR585" s="272"/>
      <c r="VS585" s="272"/>
      <c r="VT585" s="272"/>
      <c r="VU585" s="272"/>
      <c r="VV585" s="272"/>
      <c r="VW585" s="272"/>
      <c r="VX585" s="272"/>
      <c r="VY585" s="272"/>
      <c r="VZ585" s="272"/>
      <c r="WA585" s="272"/>
      <c r="WB585" s="272"/>
      <c r="WC585" s="272"/>
      <c r="WD585" s="272"/>
      <c r="WE585" s="272"/>
      <c r="WF585" s="272"/>
      <c r="WG585" s="272"/>
      <c r="WH585" s="272"/>
      <c r="WI585" s="272"/>
      <c r="WJ585" s="272"/>
      <c r="WK585" s="272"/>
      <c r="WL585" s="272"/>
      <c r="WM585" s="272"/>
      <c r="WN585" s="272"/>
      <c r="WO585" s="272"/>
      <c r="WP585" s="272"/>
      <c r="WQ585" s="272"/>
      <c r="WR585" s="272"/>
      <c r="WS585" s="272"/>
      <c r="WT585" s="272"/>
      <c r="WU585" s="272"/>
      <c r="WV585" s="272"/>
      <c r="WW585" s="272"/>
      <c r="WX585" s="272"/>
      <c r="WY585" s="272"/>
      <c r="WZ585" s="272"/>
      <c r="XA585" s="272"/>
      <c r="XB585" s="272"/>
      <c r="XC585" s="272"/>
      <c r="XD585" s="272"/>
      <c r="XE585" s="272"/>
      <c r="XF585" s="272"/>
      <c r="XG585" s="272"/>
      <c r="XH585" s="272"/>
      <c r="XI585" s="272"/>
      <c r="XJ585" s="272"/>
      <c r="XK585" s="272"/>
      <c r="XL585" s="272"/>
      <c r="XM585" s="272"/>
      <c r="XN585" s="272"/>
      <c r="XO585" s="272"/>
      <c r="XP585" s="272"/>
      <c r="XQ585" s="272"/>
      <c r="XR585" s="272"/>
      <c r="XS585" s="272"/>
      <c r="XT585" s="272"/>
      <c r="XU585" s="272"/>
      <c r="XV585" s="272"/>
      <c r="XW585" s="272"/>
      <c r="XX585" s="272"/>
      <c r="XY585" s="272"/>
      <c r="XZ585" s="272"/>
      <c r="YA585" s="272"/>
      <c r="YB585" s="272"/>
      <c r="YC585" s="272"/>
      <c r="YD585" s="272"/>
      <c r="YE585" s="272"/>
      <c r="YF585" s="272"/>
      <c r="YG585" s="272"/>
      <c r="YH585" s="272"/>
      <c r="YI585" s="272"/>
      <c r="YJ585" s="272"/>
      <c r="YK585" s="272"/>
      <c r="YL585" s="272"/>
      <c r="YM585" s="272"/>
      <c r="YN585" s="272"/>
      <c r="YO585" s="272"/>
      <c r="YP585" s="272"/>
      <c r="YQ585" s="272"/>
      <c r="YR585" s="272"/>
      <c r="YS585" s="272"/>
      <c r="YT585" s="272"/>
      <c r="YU585" s="272"/>
      <c r="YV585" s="272"/>
      <c r="YW585" s="272"/>
      <c r="YX585" s="272"/>
      <c r="YY585" s="272"/>
      <c r="YZ585" s="272"/>
      <c r="ZA585" s="272"/>
      <c r="ZB585" s="272"/>
      <c r="ZC585" s="272"/>
      <c r="ZD585" s="272"/>
      <c r="ZE585" s="272"/>
      <c r="ZF585" s="272"/>
      <c r="ZG585" s="272"/>
      <c r="ZH585" s="272"/>
      <c r="ZI585" s="272"/>
      <c r="ZJ585" s="272"/>
      <c r="ZK585" s="272"/>
      <c r="ZL585" s="272"/>
      <c r="ZM585" s="272"/>
      <c r="ZN585" s="272"/>
      <c r="ZO585" s="272"/>
      <c r="ZP585" s="272"/>
      <c r="ZQ585" s="272"/>
      <c r="ZR585" s="272"/>
      <c r="ZS585" s="272"/>
      <c r="ZT585" s="272"/>
      <c r="ZU585" s="272"/>
      <c r="ZV585" s="272"/>
      <c r="ZW585" s="272"/>
      <c r="ZX585" s="272"/>
      <c r="ZY585" s="272"/>
      <c r="ZZ585" s="272"/>
      <c r="AAA585" s="272"/>
      <c r="AAB585" s="272"/>
      <c r="AAC585" s="272"/>
      <c r="AAD585" s="272"/>
      <c r="AAE585" s="272"/>
      <c r="AAF585" s="272"/>
      <c r="AAG585" s="272"/>
      <c r="AAH585" s="272"/>
      <c r="AAI585" s="272"/>
      <c r="AAJ585" s="272"/>
      <c r="AAK585" s="272"/>
      <c r="AAL585" s="272"/>
      <c r="AAM585" s="272"/>
      <c r="AAN585" s="272"/>
      <c r="AAO585" s="272"/>
      <c r="AAP585" s="272"/>
      <c r="AAQ585" s="272"/>
      <c r="AAR585" s="272"/>
      <c r="AAS585" s="272"/>
      <c r="AAT585" s="272"/>
      <c r="AAU585" s="272"/>
      <c r="AAV585" s="272"/>
      <c r="AAW585" s="272"/>
      <c r="AAX585" s="272"/>
      <c r="AAY585" s="272"/>
      <c r="AAZ585" s="272"/>
      <c r="ABA585" s="272"/>
      <c r="ABB585" s="272"/>
      <c r="ABC585" s="272"/>
      <c r="ABD585" s="272"/>
      <c r="ABE585" s="272"/>
      <c r="ABF585" s="272"/>
      <c r="ABG585" s="272"/>
      <c r="ABH585" s="272"/>
      <c r="ABI585" s="272"/>
      <c r="ABJ585" s="272"/>
      <c r="ABK585" s="272"/>
      <c r="ABL585" s="272"/>
      <c r="ABM585" s="272"/>
      <c r="ABN585" s="272"/>
      <c r="ABO585" s="272"/>
      <c r="ABP585" s="272"/>
      <c r="ABQ585" s="272"/>
      <c r="ABR585" s="272"/>
      <c r="ABS585" s="272"/>
      <c r="ABT585" s="272"/>
      <c r="ABU585" s="272"/>
      <c r="ABV585" s="272"/>
      <c r="ABW585" s="272"/>
      <c r="ABX585" s="272"/>
      <c r="ABY585" s="272"/>
      <c r="ABZ585" s="272"/>
      <c r="ACA585" s="272"/>
      <c r="ACB585" s="272"/>
      <c r="ACC585" s="272"/>
      <c r="ACD585" s="272"/>
      <c r="ACE585" s="272"/>
      <c r="ACF585" s="272"/>
      <c r="ACG585" s="272"/>
      <c r="ACH585" s="272"/>
      <c r="ACI585" s="272"/>
      <c r="ACJ585" s="272"/>
      <c r="ACK585" s="272"/>
      <c r="ACL585" s="272"/>
      <c r="ACM585" s="272"/>
      <c r="ACN585" s="272"/>
      <c r="ACO585" s="272"/>
      <c r="ACP585" s="272"/>
      <c r="ACQ585" s="272"/>
      <c r="ACR585" s="272"/>
      <c r="ACS585" s="272"/>
      <c r="ACT585" s="272"/>
      <c r="ACU585" s="272"/>
      <c r="ACV585" s="272"/>
      <c r="ACW585" s="272"/>
      <c r="ACX585" s="272"/>
      <c r="ACY585" s="272"/>
      <c r="ACZ585" s="272"/>
      <c r="ADA585" s="272"/>
      <c r="ADB585" s="272"/>
      <c r="ADC585" s="272"/>
      <c r="ADD585" s="272"/>
      <c r="ADE585" s="272"/>
      <c r="ADF585" s="272"/>
      <c r="ADG585" s="272"/>
      <c r="ADH585" s="272"/>
      <c r="ADI585" s="272"/>
      <c r="ADJ585" s="272"/>
      <c r="ADK585" s="272"/>
      <c r="ADL585" s="272"/>
      <c r="ADM585" s="272"/>
      <c r="ADN585" s="272"/>
      <c r="ADO585" s="272"/>
      <c r="ADP585" s="272"/>
      <c r="ADQ585" s="272"/>
      <c r="ADR585" s="272"/>
      <c r="ADS585" s="272"/>
      <c r="ADT585" s="272"/>
      <c r="ADU585" s="272"/>
      <c r="ADV585" s="272"/>
      <c r="ADW585" s="272"/>
      <c r="ADX585" s="272"/>
      <c r="ADY585" s="272"/>
      <c r="ADZ585" s="272"/>
      <c r="AEA585" s="272"/>
      <c r="AEB585" s="272"/>
      <c r="AEC585" s="272"/>
      <c r="AED585" s="272"/>
      <c r="AEE585" s="272"/>
      <c r="AEF585" s="272"/>
      <c r="AEG585" s="272"/>
      <c r="AEH585" s="272"/>
      <c r="AEI585" s="272"/>
      <c r="AEJ585" s="272"/>
      <c r="AEK585" s="272"/>
      <c r="AEL585" s="272"/>
      <c r="AEM585" s="272"/>
      <c r="AEN585" s="272"/>
      <c r="AEO585" s="272"/>
      <c r="AEP585" s="272"/>
      <c r="AEQ585" s="272"/>
      <c r="AER585" s="272"/>
      <c r="AES585" s="272"/>
      <c r="AET585" s="272"/>
      <c r="AEU585" s="272"/>
      <c r="AEV585" s="272"/>
      <c r="AEW585" s="272"/>
      <c r="AEX585" s="272"/>
      <c r="AEY585" s="272"/>
      <c r="AEZ585" s="272"/>
      <c r="AFA585" s="272"/>
      <c r="AFB585" s="272"/>
      <c r="AFC585" s="272"/>
      <c r="AFD585" s="272"/>
      <c r="AFE585" s="272"/>
      <c r="AFF585" s="272"/>
      <c r="AFG585" s="272"/>
      <c r="AFH585" s="272"/>
      <c r="AFI585" s="272"/>
      <c r="AFJ585" s="272"/>
      <c r="AFK585" s="272"/>
      <c r="AFL585" s="272"/>
      <c r="AFM585" s="272"/>
      <c r="AFN585" s="272"/>
      <c r="AFO585" s="272"/>
      <c r="AFP585" s="272"/>
      <c r="AFQ585" s="272"/>
      <c r="AFR585" s="272"/>
      <c r="AFS585" s="272"/>
      <c r="AFT585" s="272"/>
      <c r="AFU585" s="272"/>
      <c r="AFV585" s="272"/>
      <c r="AFW585" s="272"/>
      <c r="AFX585" s="272"/>
      <c r="AFY585" s="272"/>
      <c r="AFZ585" s="272"/>
      <c r="AGA585" s="272"/>
      <c r="AGB585" s="272"/>
      <c r="AGC585" s="272"/>
      <c r="AGD585" s="272"/>
      <c r="AGE585" s="272"/>
      <c r="AGF585" s="272"/>
      <c r="AGG585" s="272"/>
      <c r="AGH585" s="272"/>
      <c r="AGI585" s="272"/>
      <c r="AGJ585" s="272"/>
      <c r="AGK585" s="272"/>
      <c r="AGL585" s="272"/>
      <c r="AGM585" s="272"/>
      <c r="AGN585" s="272"/>
      <c r="AGO585" s="272"/>
      <c r="AGP585" s="272"/>
      <c r="AGQ585" s="272"/>
      <c r="AGR585" s="272"/>
      <c r="AGS585" s="272"/>
      <c r="AGT585" s="272"/>
      <c r="AGU585" s="272"/>
      <c r="AGV585" s="272"/>
      <c r="AGW585" s="272"/>
      <c r="AGX585" s="272"/>
      <c r="AGY585" s="272"/>
      <c r="AGZ585" s="272"/>
      <c r="AHA585" s="272"/>
      <c r="AHB585" s="272"/>
      <c r="AHC585" s="272"/>
      <c r="AHD585" s="272"/>
      <c r="AHE585" s="272"/>
      <c r="AHF585" s="272"/>
      <c r="AHG585" s="272"/>
      <c r="AHH585" s="272"/>
      <c r="AHI585" s="272"/>
      <c r="AHJ585" s="272"/>
      <c r="AHK585" s="272"/>
      <c r="AHL585" s="272"/>
      <c r="AHM585" s="272"/>
      <c r="AHN585" s="272"/>
      <c r="AHO585" s="272"/>
      <c r="AHP585" s="272"/>
      <c r="AHQ585" s="272"/>
      <c r="AHR585" s="272"/>
      <c r="AHS585" s="272"/>
      <c r="AHT585" s="272"/>
      <c r="AHU585" s="272"/>
      <c r="AHV585" s="272"/>
      <c r="AHW585" s="272"/>
      <c r="AHX585" s="272"/>
      <c r="AHY585" s="272"/>
      <c r="AHZ585" s="272"/>
      <c r="AIA585" s="272"/>
      <c r="AIB585" s="272"/>
      <c r="AIC585" s="272"/>
      <c r="AID585" s="272"/>
      <c r="AIE585" s="272"/>
      <c r="AIF585" s="272"/>
      <c r="AIG585" s="272"/>
      <c r="AIH585" s="272"/>
      <c r="AII585" s="272"/>
      <c r="AIJ585" s="272"/>
      <c r="AIK585" s="272"/>
      <c r="AIL585" s="272"/>
      <c r="AIM585" s="272"/>
      <c r="AIN585" s="272"/>
      <c r="AIO585" s="272"/>
      <c r="AIP585" s="272"/>
      <c r="AIQ585" s="272"/>
      <c r="AIR585" s="272"/>
      <c r="AIS585" s="272"/>
      <c r="AIT585" s="272"/>
      <c r="AIU585" s="272"/>
      <c r="AIV585" s="272"/>
      <c r="AIW585" s="272"/>
      <c r="AIX585" s="272"/>
      <c r="AIY585" s="272"/>
      <c r="AIZ585" s="272"/>
      <c r="AJA585" s="272"/>
      <c r="AJB585" s="272"/>
      <c r="AJC585" s="272"/>
      <c r="AJD585" s="272"/>
      <c r="AJE585" s="272"/>
      <c r="AJF585" s="272"/>
      <c r="AJG585" s="272"/>
      <c r="AJH585" s="272"/>
      <c r="AJI585" s="272"/>
      <c r="AJJ585" s="272"/>
      <c r="AJK585" s="272"/>
      <c r="AJL585" s="272"/>
      <c r="AJM585" s="272"/>
      <c r="AJN585" s="272"/>
      <c r="AJO585" s="272"/>
      <c r="AJP585" s="272"/>
      <c r="AJQ585" s="272"/>
      <c r="AJR585" s="272"/>
      <c r="AJS585" s="272"/>
      <c r="AJT585" s="272"/>
      <c r="AJU585" s="272"/>
      <c r="AJV585" s="272"/>
      <c r="AJW585" s="272"/>
      <c r="AJX585" s="272"/>
      <c r="AJY585" s="272"/>
      <c r="AJZ585" s="272"/>
      <c r="AKA585" s="272"/>
      <c r="AKB585" s="272"/>
      <c r="AKC585" s="272"/>
      <c r="AKD585" s="272"/>
      <c r="AKE585" s="272"/>
      <c r="AKF585" s="272"/>
      <c r="AKG585" s="272"/>
      <c r="AKH585" s="272"/>
      <c r="AKI585" s="272"/>
      <c r="AKJ585" s="272"/>
      <c r="AKK585" s="272"/>
      <c r="AKL585" s="272"/>
      <c r="AKM585" s="272"/>
      <c r="AKN585" s="272"/>
      <c r="AKO585" s="272"/>
      <c r="AKP585" s="272"/>
      <c r="AKQ585" s="272"/>
      <c r="AKR585" s="272"/>
      <c r="AKS585" s="272"/>
      <c r="AKT585" s="272"/>
      <c r="AKU585" s="272"/>
      <c r="AKV585" s="272"/>
      <c r="AKW585" s="272"/>
      <c r="AKX585" s="272"/>
      <c r="AKY585" s="272"/>
      <c r="AKZ585" s="272"/>
      <c r="ALA585" s="272"/>
      <c r="ALB585" s="272"/>
      <c r="ALC585" s="272"/>
      <c r="ALD585" s="272"/>
      <c r="ALE585" s="272"/>
    </row>
    <row r="586" spans="1:993" s="274" customFormat="1" ht="76.5" x14ac:dyDescent="0.2">
      <c r="A586" s="395" t="s">
        <v>8598</v>
      </c>
      <c r="B586" s="18" t="s">
        <v>3984</v>
      </c>
      <c r="C586" s="35" t="s">
        <v>1422</v>
      </c>
      <c r="D586" s="206"/>
      <c r="E586" s="35" t="s">
        <v>6450</v>
      </c>
      <c r="F586" s="190"/>
      <c r="G586" s="190"/>
      <c r="H586" s="13" t="s">
        <v>1790</v>
      </c>
      <c r="I586" s="239" t="s">
        <v>4899</v>
      </c>
      <c r="J586" s="35" t="s">
        <v>1436</v>
      </c>
      <c r="K586" s="13"/>
      <c r="L586" s="315">
        <v>1</v>
      </c>
      <c r="M586" s="329" t="s">
        <v>7570</v>
      </c>
      <c r="N586" s="329" t="s">
        <v>7570</v>
      </c>
      <c r="O586" s="329" t="s">
        <v>7570</v>
      </c>
      <c r="P586" s="329" t="s">
        <v>7570</v>
      </c>
      <c r="Q586" s="329" t="s">
        <v>7570</v>
      </c>
      <c r="R586" s="272"/>
      <c r="S586" s="272"/>
      <c r="T586" s="272"/>
      <c r="U586" s="272"/>
      <c r="V586" s="272"/>
      <c r="W586" s="272"/>
      <c r="X586" s="272"/>
      <c r="Y586" s="272"/>
      <c r="Z586" s="272"/>
      <c r="AA586" s="272"/>
      <c r="AB586" s="272"/>
      <c r="AC586" s="272"/>
      <c r="AD586" s="272"/>
      <c r="AE586" s="272"/>
      <c r="AF586" s="272"/>
      <c r="AG586" s="272"/>
      <c r="AH586" s="272"/>
      <c r="AI586" s="272"/>
      <c r="AJ586" s="272"/>
      <c r="AK586" s="272"/>
      <c r="AL586" s="272"/>
      <c r="AM586" s="272"/>
      <c r="AN586" s="272"/>
      <c r="AO586" s="272"/>
      <c r="AP586" s="272"/>
      <c r="AQ586" s="272"/>
      <c r="AR586" s="272"/>
      <c r="AS586" s="272"/>
      <c r="AT586" s="272"/>
      <c r="AU586" s="272"/>
      <c r="AV586" s="272"/>
      <c r="AW586" s="272"/>
      <c r="AX586" s="272"/>
      <c r="AY586" s="272"/>
      <c r="AZ586" s="272"/>
      <c r="BA586" s="272"/>
      <c r="BB586" s="272"/>
      <c r="BC586" s="272"/>
      <c r="BD586" s="272"/>
      <c r="BE586" s="272"/>
      <c r="BF586" s="272"/>
      <c r="BG586" s="272"/>
      <c r="BH586" s="272"/>
      <c r="BI586" s="272"/>
      <c r="BJ586" s="272"/>
      <c r="BK586" s="272"/>
      <c r="BL586" s="272"/>
      <c r="BM586" s="272"/>
      <c r="BN586" s="272"/>
      <c r="BO586" s="272"/>
      <c r="BP586" s="272"/>
      <c r="BQ586" s="272"/>
      <c r="BR586" s="272"/>
      <c r="BS586" s="272"/>
      <c r="BT586" s="272"/>
      <c r="BU586" s="272"/>
      <c r="BV586" s="272"/>
      <c r="BW586" s="272"/>
      <c r="BX586" s="272"/>
      <c r="BY586" s="272"/>
      <c r="BZ586" s="272"/>
      <c r="CA586" s="272"/>
      <c r="CB586" s="272"/>
      <c r="CC586" s="272"/>
      <c r="CD586" s="272"/>
      <c r="CE586" s="272"/>
      <c r="CF586" s="272"/>
      <c r="CG586" s="272"/>
      <c r="CH586" s="272"/>
      <c r="CI586" s="272"/>
      <c r="CJ586" s="272"/>
      <c r="CK586" s="272"/>
      <c r="CL586" s="272"/>
      <c r="CM586" s="272"/>
      <c r="CN586" s="272"/>
      <c r="CO586" s="272"/>
      <c r="CP586" s="272"/>
      <c r="CQ586" s="272"/>
      <c r="CR586" s="272"/>
      <c r="CS586" s="272"/>
      <c r="CT586" s="272"/>
      <c r="CU586" s="272"/>
      <c r="CV586" s="272"/>
      <c r="CW586" s="272"/>
      <c r="CX586" s="272"/>
      <c r="CY586" s="272"/>
      <c r="CZ586" s="272"/>
      <c r="DA586" s="272"/>
      <c r="DB586" s="272"/>
      <c r="DC586" s="272"/>
      <c r="DD586" s="272"/>
      <c r="DE586" s="272"/>
      <c r="DF586" s="272"/>
      <c r="DG586" s="272"/>
      <c r="DH586" s="272"/>
      <c r="DI586" s="272"/>
      <c r="DJ586" s="272"/>
      <c r="DK586" s="272"/>
      <c r="DL586" s="272"/>
      <c r="DM586" s="272"/>
      <c r="DN586" s="272"/>
      <c r="DO586" s="272"/>
      <c r="DP586" s="272"/>
      <c r="DQ586" s="272"/>
      <c r="DR586" s="272"/>
      <c r="DS586" s="272"/>
      <c r="DT586" s="272"/>
      <c r="DU586" s="272"/>
      <c r="DV586" s="272"/>
      <c r="DW586" s="272"/>
      <c r="DX586" s="272"/>
      <c r="DY586" s="272"/>
      <c r="DZ586" s="272"/>
      <c r="EA586" s="272"/>
      <c r="EB586" s="272"/>
      <c r="EC586" s="272"/>
      <c r="ED586" s="272"/>
      <c r="EE586" s="272"/>
      <c r="EF586" s="272"/>
      <c r="EG586" s="272"/>
      <c r="EH586" s="272"/>
      <c r="EI586" s="272"/>
      <c r="EJ586" s="272"/>
      <c r="EK586" s="272"/>
      <c r="EL586" s="272"/>
      <c r="EM586" s="272"/>
      <c r="EN586" s="272"/>
      <c r="EO586" s="272"/>
      <c r="EP586" s="272"/>
      <c r="EQ586" s="272"/>
      <c r="ER586" s="272"/>
      <c r="ES586" s="272"/>
      <c r="ET586" s="272"/>
      <c r="EU586" s="272"/>
      <c r="EV586" s="272"/>
      <c r="EW586" s="272"/>
      <c r="EX586" s="272"/>
      <c r="EY586" s="272"/>
      <c r="EZ586" s="272"/>
      <c r="FA586" s="272"/>
      <c r="FB586" s="272"/>
      <c r="FC586" s="272"/>
      <c r="FD586" s="272"/>
      <c r="FE586" s="272"/>
      <c r="FF586" s="272"/>
      <c r="FG586" s="272"/>
      <c r="FH586" s="272"/>
      <c r="FI586" s="272"/>
      <c r="FJ586" s="272"/>
      <c r="FK586" s="272"/>
      <c r="FL586" s="272"/>
      <c r="FM586" s="272"/>
      <c r="FN586" s="272"/>
      <c r="FO586" s="272"/>
      <c r="FP586" s="272"/>
      <c r="FQ586" s="272"/>
      <c r="FR586" s="272"/>
      <c r="FS586" s="272"/>
      <c r="FT586" s="272"/>
      <c r="FU586" s="272"/>
      <c r="FV586" s="272"/>
      <c r="FW586" s="272"/>
      <c r="FX586" s="272"/>
      <c r="FY586" s="272"/>
      <c r="FZ586" s="272"/>
      <c r="GA586" s="272"/>
      <c r="GB586" s="272"/>
      <c r="GC586" s="272"/>
      <c r="GD586" s="272"/>
      <c r="GE586" s="272"/>
      <c r="GF586" s="272"/>
      <c r="GG586" s="272"/>
      <c r="GH586" s="272"/>
      <c r="GI586" s="272"/>
      <c r="GJ586" s="272"/>
      <c r="GK586" s="272"/>
      <c r="GL586" s="272"/>
      <c r="GM586" s="272"/>
      <c r="GN586" s="272"/>
      <c r="GO586" s="272"/>
      <c r="GP586" s="272"/>
      <c r="GQ586" s="272"/>
      <c r="GR586" s="272"/>
      <c r="GS586" s="272"/>
      <c r="GT586" s="272"/>
      <c r="GU586" s="272"/>
      <c r="GV586" s="272"/>
      <c r="GW586" s="272"/>
      <c r="GX586" s="272"/>
      <c r="GY586" s="272"/>
      <c r="GZ586" s="272"/>
      <c r="HA586" s="272"/>
      <c r="HB586" s="272"/>
      <c r="HC586" s="272"/>
      <c r="HD586" s="272"/>
      <c r="HE586" s="272"/>
      <c r="HF586" s="272"/>
      <c r="HG586" s="272"/>
      <c r="HH586" s="272"/>
      <c r="HI586" s="272"/>
      <c r="HJ586" s="272"/>
      <c r="HK586" s="272"/>
      <c r="HL586" s="272"/>
      <c r="HM586" s="272"/>
      <c r="HN586" s="272"/>
      <c r="HO586" s="272"/>
      <c r="HP586" s="272"/>
      <c r="HQ586" s="272"/>
      <c r="HR586" s="272"/>
      <c r="HS586" s="272"/>
      <c r="HT586" s="272"/>
      <c r="HU586" s="272"/>
      <c r="HV586" s="272"/>
      <c r="HW586" s="272"/>
      <c r="HX586" s="272"/>
      <c r="HY586" s="272"/>
      <c r="HZ586" s="272"/>
      <c r="IA586" s="272"/>
      <c r="IB586" s="272"/>
      <c r="IC586" s="272"/>
      <c r="ID586" s="272"/>
      <c r="IE586" s="272"/>
      <c r="IF586" s="272"/>
      <c r="IG586" s="272"/>
      <c r="IH586" s="272"/>
      <c r="II586" s="272"/>
      <c r="IJ586" s="272"/>
      <c r="IK586" s="272"/>
      <c r="IL586" s="272"/>
      <c r="IM586" s="272"/>
      <c r="IN586" s="272"/>
      <c r="IO586" s="272"/>
      <c r="IP586" s="272"/>
      <c r="IQ586" s="272"/>
      <c r="IR586" s="272"/>
      <c r="IS586" s="272"/>
      <c r="IT586" s="272"/>
      <c r="IU586" s="272"/>
      <c r="IV586" s="272"/>
      <c r="IW586" s="272"/>
      <c r="IX586" s="272"/>
      <c r="IY586" s="272"/>
      <c r="IZ586" s="272"/>
      <c r="JA586" s="272"/>
      <c r="JB586" s="272"/>
      <c r="JC586" s="272"/>
      <c r="JD586" s="272"/>
      <c r="JE586" s="272"/>
      <c r="JF586" s="272"/>
      <c r="JG586" s="272"/>
      <c r="JH586" s="272"/>
      <c r="JI586" s="272"/>
      <c r="JJ586" s="272"/>
      <c r="JK586" s="272"/>
      <c r="JL586" s="272"/>
      <c r="JM586" s="272"/>
      <c r="JN586" s="272"/>
      <c r="JO586" s="272"/>
      <c r="JP586" s="272"/>
      <c r="JQ586" s="272"/>
      <c r="JR586" s="272"/>
      <c r="JS586" s="272"/>
      <c r="JT586" s="272"/>
      <c r="JU586" s="272"/>
      <c r="JV586" s="272"/>
      <c r="JW586" s="272"/>
      <c r="JX586" s="272"/>
      <c r="JY586" s="272"/>
      <c r="JZ586" s="272"/>
      <c r="KA586" s="272"/>
      <c r="KB586" s="272"/>
      <c r="KC586" s="272"/>
      <c r="KD586" s="272"/>
      <c r="KE586" s="272"/>
      <c r="KF586" s="272"/>
      <c r="KG586" s="272"/>
      <c r="KH586" s="272"/>
      <c r="KI586" s="272"/>
      <c r="KJ586" s="272"/>
      <c r="KK586" s="272"/>
      <c r="KL586" s="272"/>
      <c r="KM586" s="272"/>
      <c r="KN586" s="272"/>
      <c r="KO586" s="272"/>
      <c r="KP586" s="272"/>
      <c r="KQ586" s="272"/>
      <c r="KR586" s="272"/>
      <c r="KS586" s="272"/>
      <c r="KT586" s="272"/>
      <c r="KU586" s="272"/>
      <c r="KV586" s="272"/>
      <c r="KW586" s="272"/>
      <c r="KX586" s="272"/>
      <c r="KY586" s="272"/>
      <c r="KZ586" s="272"/>
      <c r="LA586" s="272"/>
      <c r="LB586" s="272"/>
      <c r="LC586" s="272"/>
      <c r="LD586" s="272"/>
      <c r="LE586" s="272"/>
      <c r="LF586" s="272"/>
      <c r="LG586" s="272"/>
      <c r="LH586" s="272"/>
      <c r="LI586" s="272"/>
      <c r="LJ586" s="272"/>
      <c r="LK586" s="272"/>
      <c r="LL586" s="272"/>
      <c r="LM586" s="272"/>
      <c r="LN586" s="272"/>
      <c r="LO586" s="272"/>
      <c r="LP586" s="272"/>
      <c r="LQ586" s="272"/>
      <c r="LR586" s="272"/>
      <c r="LS586" s="272"/>
      <c r="LT586" s="272"/>
      <c r="LU586" s="272"/>
      <c r="LV586" s="272"/>
      <c r="LW586" s="272"/>
      <c r="LX586" s="272"/>
      <c r="LY586" s="272"/>
      <c r="LZ586" s="272"/>
      <c r="MA586" s="272"/>
      <c r="MB586" s="272"/>
      <c r="MC586" s="272"/>
      <c r="MD586" s="272"/>
      <c r="ME586" s="272"/>
      <c r="MF586" s="272"/>
      <c r="MG586" s="272"/>
      <c r="MH586" s="272"/>
      <c r="MI586" s="272"/>
      <c r="MJ586" s="272"/>
      <c r="MK586" s="272"/>
      <c r="ML586" s="272"/>
      <c r="MM586" s="272"/>
      <c r="MN586" s="272"/>
      <c r="MO586" s="272"/>
      <c r="MP586" s="272"/>
      <c r="MQ586" s="272"/>
      <c r="MR586" s="272"/>
      <c r="MS586" s="272"/>
      <c r="MT586" s="272"/>
      <c r="MU586" s="272"/>
      <c r="MV586" s="272"/>
      <c r="MW586" s="272"/>
      <c r="MX586" s="272"/>
      <c r="MY586" s="272"/>
      <c r="MZ586" s="272"/>
      <c r="NA586" s="272"/>
      <c r="NB586" s="272"/>
      <c r="NC586" s="272"/>
      <c r="ND586" s="272"/>
      <c r="NE586" s="272"/>
      <c r="NF586" s="272"/>
      <c r="NG586" s="272"/>
      <c r="NH586" s="272"/>
      <c r="NI586" s="272"/>
      <c r="NJ586" s="272"/>
      <c r="NK586" s="272"/>
      <c r="NL586" s="272"/>
      <c r="NM586" s="272"/>
      <c r="NN586" s="272"/>
      <c r="NO586" s="272"/>
      <c r="NP586" s="272"/>
      <c r="NQ586" s="272"/>
      <c r="NR586" s="272"/>
      <c r="NS586" s="272"/>
      <c r="NT586" s="272"/>
      <c r="NU586" s="272"/>
      <c r="NV586" s="272"/>
      <c r="NW586" s="272"/>
      <c r="NX586" s="272"/>
      <c r="NY586" s="272"/>
      <c r="NZ586" s="272"/>
      <c r="OA586" s="272"/>
      <c r="OB586" s="272"/>
      <c r="OC586" s="272"/>
      <c r="OD586" s="272"/>
      <c r="OE586" s="272"/>
      <c r="OF586" s="272"/>
      <c r="OG586" s="272"/>
      <c r="OH586" s="272"/>
      <c r="OI586" s="272"/>
      <c r="OJ586" s="272"/>
      <c r="OK586" s="272"/>
      <c r="OL586" s="272"/>
      <c r="OM586" s="272"/>
      <c r="ON586" s="272"/>
      <c r="OO586" s="272"/>
      <c r="OP586" s="272"/>
      <c r="OQ586" s="272"/>
      <c r="OR586" s="272"/>
      <c r="OS586" s="272"/>
      <c r="OT586" s="272"/>
      <c r="OU586" s="272"/>
      <c r="OV586" s="272"/>
      <c r="OW586" s="272"/>
      <c r="OX586" s="272"/>
      <c r="OY586" s="272"/>
      <c r="OZ586" s="272"/>
      <c r="PA586" s="272"/>
      <c r="PB586" s="272"/>
      <c r="PC586" s="272"/>
      <c r="PD586" s="272"/>
      <c r="PE586" s="272"/>
      <c r="PF586" s="272"/>
      <c r="PG586" s="272"/>
      <c r="PH586" s="272"/>
      <c r="PI586" s="272"/>
      <c r="PJ586" s="272"/>
      <c r="PK586" s="272"/>
      <c r="PL586" s="272"/>
      <c r="PM586" s="272"/>
      <c r="PN586" s="272"/>
      <c r="PO586" s="272"/>
      <c r="PP586" s="272"/>
      <c r="PQ586" s="272"/>
      <c r="PR586" s="272"/>
      <c r="PS586" s="272"/>
      <c r="PT586" s="272"/>
      <c r="PU586" s="272"/>
      <c r="PV586" s="272"/>
      <c r="PW586" s="272"/>
      <c r="PX586" s="272"/>
      <c r="PY586" s="272"/>
      <c r="PZ586" s="272"/>
      <c r="QA586" s="272"/>
      <c r="QB586" s="272"/>
      <c r="QC586" s="272"/>
      <c r="QD586" s="272"/>
      <c r="QE586" s="272"/>
      <c r="QF586" s="272"/>
      <c r="QG586" s="272"/>
      <c r="QH586" s="272"/>
      <c r="QI586" s="272"/>
      <c r="QJ586" s="272"/>
      <c r="QK586" s="272"/>
      <c r="QL586" s="272"/>
      <c r="QM586" s="272"/>
      <c r="QN586" s="272"/>
      <c r="QO586" s="272"/>
      <c r="QP586" s="272"/>
      <c r="QQ586" s="272"/>
      <c r="QR586" s="272"/>
      <c r="QS586" s="272"/>
      <c r="QT586" s="272"/>
      <c r="QU586" s="272"/>
      <c r="QV586" s="272"/>
      <c r="QW586" s="272"/>
      <c r="QX586" s="272"/>
      <c r="QY586" s="272"/>
      <c r="QZ586" s="272"/>
      <c r="RA586" s="272"/>
      <c r="RB586" s="272"/>
      <c r="RC586" s="272"/>
      <c r="RD586" s="272"/>
      <c r="RE586" s="272"/>
      <c r="RF586" s="272"/>
      <c r="RG586" s="272"/>
      <c r="RH586" s="272"/>
      <c r="RI586" s="272"/>
      <c r="RJ586" s="272"/>
      <c r="RK586" s="272"/>
      <c r="RL586" s="272"/>
      <c r="RM586" s="272"/>
      <c r="RN586" s="272"/>
      <c r="RO586" s="272"/>
      <c r="RP586" s="272"/>
      <c r="RQ586" s="272"/>
      <c r="RR586" s="272"/>
      <c r="RS586" s="272"/>
      <c r="RT586" s="272"/>
      <c r="RU586" s="272"/>
      <c r="RV586" s="272"/>
      <c r="RW586" s="272"/>
      <c r="RX586" s="272"/>
      <c r="RY586" s="272"/>
      <c r="RZ586" s="272"/>
      <c r="SA586" s="272"/>
      <c r="SB586" s="272"/>
      <c r="SC586" s="272"/>
      <c r="SD586" s="272"/>
      <c r="SE586" s="272"/>
      <c r="SF586" s="272"/>
      <c r="SG586" s="272"/>
      <c r="SH586" s="272"/>
      <c r="SI586" s="272"/>
      <c r="SJ586" s="272"/>
      <c r="SK586" s="272"/>
      <c r="SL586" s="272"/>
      <c r="SM586" s="272"/>
      <c r="SN586" s="272"/>
      <c r="SO586" s="272"/>
      <c r="SP586" s="272"/>
      <c r="SQ586" s="272"/>
      <c r="SR586" s="272"/>
      <c r="SS586" s="272"/>
      <c r="ST586" s="272"/>
      <c r="SU586" s="272"/>
      <c r="SV586" s="272"/>
      <c r="SW586" s="272"/>
      <c r="SX586" s="272"/>
      <c r="SY586" s="272"/>
      <c r="SZ586" s="272"/>
      <c r="TA586" s="272"/>
      <c r="TB586" s="272"/>
      <c r="TC586" s="272"/>
      <c r="TD586" s="272"/>
      <c r="TE586" s="272"/>
      <c r="TF586" s="272"/>
      <c r="TG586" s="272"/>
      <c r="TH586" s="272"/>
      <c r="TI586" s="272"/>
      <c r="TJ586" s="272"/>
      <c r="TK586" s="272"/>
      <c r="TL586" s="272"/>
      <c r="TM586" s="272"/>
      <c r="TN586" s="272"/>
      <c r="TO586" s="272"/>
      <c r="TP586" s="272"/>
      <c r="TQ586" s="272"/>
      <c r="TR586" s="272"/>
      <c r="TS586" s="272"/>
      <c r="TT586" s="272"/>
      <c r="TU586" s="272"/>
      <c r="TV586" s="272"/>
      <c r="TW586" s="272"/>
      <c r="TX586" s="272"/>
      <c r="TY586" s="272"/>
      <c r="TZ586" s="272"/>
      <c r="UA586" s="272"/>
      <c r="UB586" s="272"/>
      <c r="UC586" s="272"/>
      <c r="UD586" s="272"/>
      <c r="UE586" s="272"/>
      <c r="UF586" s="272"/>
      <c r="UG586" s="272"/>
      <c r="UH586" s="272"/>
      <c r="UI586" s="272"/>
      <c r="UJ586" s="272"/>
      <c r="UK586" s="272"/>
      <c r="UL586" s="272"/>
      <c r="UM586" s="272"/>
      <c r="UN586" s="272"/>
      <c r="UO586" s="272"/>
      <c r="UP586" s="272"/>
      <c r="UQ586" s="272"/>
      <c r="UR586" s="272"/>
      <c r="US586" s="272"/>
      <c r="UT586" s="272"/>
      <c r="UU586" s="272"/>
      <c r="UV586" s="272"/>
      <c r="UW586" s="272"/>
      <c r="UX586" s="272"/>
      <c r="UY586" s="272"/>
      <c r="UZ586" s="272"/>
      <c r="VA586" s="272"/>
      <c r="VB586" s="272"/>
      <c r="VC586" s="272"/>
      <c r="VD586" s="272"/>
      <c r="VE586" s="272"/>
      <c r="VF586" s="272"/>
      <c r="VG586" s="272"/>
      <c r="VH586" s="272"/>
      <c r="VI586" s="272"/>
      <c r="VJ586" s="272"/>
      <c r="VK586" s="272"/>
      <c r="VL586" s="272"/>
      <c r="VM586" s="272"/>
      <c r="VN586" s="272"/>
      <c r="VO586" s="272"/>
      <c r="VP586" s="272"/>
      <c r="VQ586" s="272"/>
      <c r="VR586" s="272"/>
      <c r="VS586" s="272"/>
      <c r="VT586" s="272"/>
      <c r="VU586" s="272"/>
      <c r="VV586" s="272"/>
      <c r="VW586" s="272"/>
      <c r="VX586" s="272"/>
      <c r="VY586" s="272"/>
      <c r="VZ586" s="272"/>
      <c r="WA586" s="272"/>
      <c r="WB586" s="272"/>
      <c r="WC586" s="272"/>
      <c r="WD586" s="272"/>
      <c r="WE586" s="272"/>
      <c r="WF586" s="272"/>
      <c r="WG586" s="272"/>
      <c r="WH586" s="272"/>
      <c r="WI586" s="272"/>
      <c r="WJ586" s="272"/>
      <c r="WK586" s="272"/>
      <c r="WL586" s="272"/>
      <c r="WM586" s="272"/>
      <c r="WN586" s="272"/>
      <c r="WO586" s="272"/>
      <c r="WP586" s="272"/>
      <c r="WQ586" s="272"/>
      <c r="WR586" s="272"/>
      <c r="WS586" s="272"/>
      <c r="WT586" s="272"/>
      <c r="WU586" s="272"/>
      <c r="WV586" s="272"/>
      <c r="WW586" s="272"/>
      <c r="WX586" s="272"/>
      <c r="WY586" s="272"/>
      <c r="WZ586" s="272"/>
      <c r="XA586" s="272"/>
      <c r="XB586" s="272"/>
      <c r="XC586" s="272"/>
      <c r="XD586" s="272"/>
      <c r="XE586" s="272"/>
      <c r="XF586" s="272"/>
      <c r="XG586" s="272"/>
      <c r="XH586" s="272"/>
      <c r="XI586" s="272"/>
      <c r="XJ586" s="272"/>
      <c r="XK586" s="272"/>
      <c r="XL586" s="272"/>
      <c r="XM586" s="272"/>
      <c r="XN586" s="272"/>
      <c r="XO586" s="272"/>
      <c r="XP586" s="272"/>
      <c r="XQ586" s="272"/>
      <c r="XR586" s="272"/>
      <c r="XS586" s="272"/>
      <c r="XT586" s="272"/>
      <c r="XU586" s="272"/>
      <c r="XV586" s="272"/>
      <c r="XW586" s="272"/>
      <c r="XX586" s="272"/>
      <c r="XY586" s="272"/>
      <c r="XZ586" s="272"/>
      <c r="YA586" s="272"/>
      <c r="YB586" s="272"/>
      <c r="YC586" s="272"/>
      <c r="YD586" s="272"/>
      <c r="YE586" s="272"/>
      <c r="YF586" s="272"/>
      <c r="YG586" s="272"/>
      <c r="YH586" s="272"/>
      <c r="YI586" s="272"/>
      <c r="YJ586" s="272"/>
      <c r="YK586" s="272"/>
      <c r="YL586" s="272"/>
      <c r="YM586" s="272"/>
      <c r="YN586" s="272"/>
      <c r="YO586" s="272"/>
      <c r="YP586" s="272"/>
      <c r="YQ586" s="272"/>
      <c r="YR586" s="272"/>
      <c r="YS586" s="272"/>
      <c r="YT586" s="272"/>
      <c r="YU586" s="272"/>
      <c r="YV586" s="272"/>
      <c r="YW586" s="272"/>
      <c r="YX586" s="272"/>
      <c r="YY586" s="272"/>
      <c r="YZ586" s="272"/>
      <c r="ZA586" s="272"/>
      <c r="ZB586" s="272"/>
      <c r="ZC586" s="272"/>
      <c r="ZD586" s="272"/>
      <c r="ZE586" s="272"/>
      <c r="ZF586" s="272"/>
      <c r="ZG586" s="272"/>
      <c r="ZH586" s="272"/>
      <c r="ZI586" s="272"/>
      <c r="ZJ586" s="272"/>
      <c r="ZK586" s="272"/>
      <c r="ZL586" s="272"/>
      <c r="ZM586" s="272"/>
      <c r="ZN586" s="272"/>
      <c r="ZO586" s="272"/>
      <c r="ZP586" s="272"/>
      <c r="ZQ586" s="272"/>
      <c r="ZR586" s="272"/>
      <c r="ZS586" s="272"/>
      <c r="ZT586" s="272"/>
      <c r="ZU586" s="272"/>
      <c r="ZV586" s="272"/>
      <c r="ZW586" s="272"/>
      <c r="ZX586" s="272"/>
      <c r="ZY586" s="272"/>
      <c r="ZZ586" s="272"/>
      <c r="AAA586" s="272"/>
      <c r="AAB586" s="272"/>
      <c r="AAC586" s="272"/>
      <c r="AAD586" s="272"/>
      <c r="AAE586" s="272"/>
      <c r="AAF586" s="272"/>
      <c r="AAG586" s="272"/>
      <c r="AAH586" s="272"/>
      <c r="AAI586" s="272"/>
      <c r="AAJ586" s="272"/>
      <c r="AAK586" s="272"/>
      <c r="AAL586" s="272"/>
      <c r="AAM586" s="272"/>
      <c r="AAN586" s="272"/>
      <c r="AAO586" s="272"/>
      <c r="AAP586" s="272"/>
      <c r="AAQ586" s="272"/>
      <c r="AAR586" s="272"/>
      <c r="AAS586" s="272"/>
      <c r="AAT586" s="272"/>
      <c r="AAU586" s="272"/>
      <c r="AAV586" s="272"/>
      <c r="AAW586" s="272"/>
      <c r="AAX586" s="272"/>
      <c r="AAY586" s="272"/>
      <c r="AAZ586" s="272"/>
      <c r="ABA586" s="272"/>
      <c r="ABB586" s="272"/>
      <c r="ABC586" s="272"/>
      <c r="ABD586" s="272"/>
      <c r="ABE586" s="272"/>
      <c r="ABF586" s="272"/>
      <c r="ABG586" s="272"/>
      <c r="ABH586" s="272"/>
      <c r="ABI586" s="272"/>
      <c r="ABJ586" s="272"/>
      <c r="ABK586" s="272"/>
      <c r="ABL586" s="272"/>
      <c r="ABM586" s="272"/>
      <c r="ABN586" s="272"/>
      <c r="ABO586" s="272"/>
      <c r="ABP586" s="272"/>
      <c r="ABQ586" s="272"/>
      <c r="ABR586" s="272"/>
      <c r="ABS586" s="272"/>
      <c r="ABT586" s="272"/>
      <c r="ABU586" s="272"/>
      <c r="ABV586" s="272"/>
      <c r="ABW586" s="272"/>
      <c r="ABX586" s="272"/>
      <c r="ABY586" s="272"/>
      <c r="ABZ586" s="272"/>
      <c r="ACA586" s="272"/>
      <c r="ACB586" s="272"/>
      <c r="ACC586" s="272"/>
      <c r="ACD586" s="272"/>
      <c r="ACE586" s="272"/>
      <c r="ACF586" s="272"/>
      <c r="ACG586" s="272"/>
      <c r="ACH586" s="272"/>
      <c r="ACI586" s="272"/>
      <c r="ACJ586" s="272"/>
      <c r="ACK586" s="272"/>
      <c r="ACL586" s="272"/>
      <c r="ACM586" s="272"/>
      <c r="ACN586" s="272"/>
      <c r="ACO586" s="272"/>
      <c r="ACP586" s="272"/>
      <c r="ACQ586" s="272"/>
      <c r="ACR586" s="272"/>
      <c r="ACS586" s="272"/>
      <c r="ACT586" s="272"/>
      <c r="ACU586" s="272"/>
      <c r="ACV586" s="272"/>
      <c r="ACW586" s="272"/>
      <c r="ACX586" s="272"/>
      <c r="ACY586" s="272"/>
      <c r="ACZ586" s="272"/>
      <c r="ADA586" s="272"/>
      <c r="ADB586" s="272"/>
      <c r="ADC586" s="272"/>
      <c r="ADD586" s="272"/>
      <c r="ADE586" s="272"/>
      <c r="ADF586" s="272"/>
      <c r="ADG586" s="272"/>
      <c r="ADH586" s="272"/>
      <c r="ADI586" s="272"/>
      <c r="ADJ586" s="272"/>
      <c r="ADK586" s="272"/>
      <c r="ADL586" s="272"/>
      <c r="ADM586" s="272"/>
      <c r="ADN586" s="272"/>
      <c r="ADO586" s="272"/>
      <c r="ADP586" s="272"/>
      <c r="ADQ586" s="272"/>
      <c r="ADR586" s="272"/>
      <c r="ADS586" s="272"/>
      <c r="ADT586" s="272"/>
      <c r="ADU586" s="272"/>
      <c r="ADV586" s="272"/>
      <c r="ADW586" s="272"/>
      <c r="ADX586" s="272"/>
      <c r="ADY586" s="272"/>
      <c r="ADZ586" s="272"/>
      <c r="AEA586" s="272"/>
      <c r="AEB586" s="272"/>
      <c r="AEC586" s="272"/>
      <c r="AED586" s="272"/>
      <c r="AEE586" s="272"/>
      <c r="AEF586" s="272"/>
      <c r="AEG586" s="272"/>
      <c r="AEH586" s="272"/>
      <c r="AEI586" s="272"/>
      <c r="AEJ586" s="272"/>
      <c r="AEK586" s="272"/>
      <c r="AEL586" s="272"/>
      <c r="AEM586" s="272"/>
      <c r="AEN586" s="272"/>
      <c r="AEO586" s="272"/>
      <c r="AEP586" s="272"/>
      <c r="AEQ586" s="272"/>
      <c r="AER586" s="272"/>
      <c r="AES586" s="272"/>
      <c r="AET586" s="272"/>
      <c r="AEU586" s="272"/>
      <c r="AEV586" s="272"/>
      <c r="AEW586" s="272"/>
      <c r="AEX586" s="272"/>
      <c r="AEY586" s="272"/>
      <c r="AEZ586" s="272"/>
      <c r="AFA586" s="272"/>
      <c r="AFB586" s="272"/>
      <c r="AFC586" s="272"/>
      <c r="AFD586" s="272"/>
      <c r="AFE586" s="272"/>
      <c r="AFF586" s="272"/>
      <c r="AFG586" s="272"/>
      <c r="AFH586" s="272"/>
      <c r="AFI586" s="272"/>
      <c r="AFJ586" s="272"/>
      <c r="AFK586" s="272"/>
      <c r="AFL586" s="272"/>
      <c r="AFM586" s="272"/>
      <c r="AFN586" s="272"/>
      <c r="AFO586" s="272"/>
      <c r="AFP586" s="272"/>
      <c r="AFQ586" s="272"/>
      <c r="AFR586" s="272"/>
      <c r="AFS586" s="272"/>
      <c r="AFT586" s="272"/>
      <c r="AFU586" s="272"/>
      <c r="AFV586" s="272"/>
      <c r="AFW586" s="272"/>
      <c r="AFX586" s="272"/>
      <c r="AFY586" s="272"/>
      <c r="AFZ586" s="272"/>
      <c r="AGA586" s="272"/>
      <c r="AGB586" s="272"/>
      <c r="AGC586" s="272"/>
      <c r="AGD586" s="272"/>
      <c r="AGE586" s="272"/>
      <c r="AGF586" s="272"/>
      <c r="AGG586" s="272"/>
      <c r="AGH586" s="272"/>
      <c r="AGI586" s="272"/>
      <c r="AGJ586" s="272"/>
      <c r="AGK586" s="272"/>
      <c r="AGL586" s="272"/>
      <c r="AGM586" s="272"/>
      <c r="AGN586" s="272"/>
      <c r="AGO586" s="272"/>
      <c r="AGP586" s="272"/>
      <c r="AGQ586" s="272"/>
      <c r="AGR586" s="272"/>
      <c r="AGS586" s="272"/>
      <c r="AGT586" s="272"/>
      <c r="AGU586" s="272"/>
      <c r="AGV586" s="272"/>
      <c r="AGW586" s="272"/>
      <c r="AGX586" s="272"/>
      <c r="AGY586" s="272"/>
      <c r="AGZ586" s="272"/>
      <c r="AHA586" s="272"/>
      <c r="AHB586" s="272"/>
      <c r="AHC586" s="272"/>
      <c r="AHD586" s="272"/>
      <c r="AHE586" s="272"/>
      <c r="AHF586" s="272"/>
      <c r="AHG586" s="272"/>
      <c r="AHH586" s="272"/>
      <c r="AHI586" s="272"/>
      <c r="AHJ586" s="272"/>
      <c r="AHK586" s="272"/>
      <c r="AHL586" s="272"/>
      <c r="AHM586" s="272"/>
      <c r="AHN586" s="272"/>
      <c r="AHO586" s="272"/>
      <c r="AHP586" s="272"/>
      <c r="AHQ586" s="272"/>
      <c r="AHR586" s="272"/>
      <c r="AHS586" s="272"/>
      <c r="AHT586" s="272"/>
      <c r="AHU586" s="272"/>
      <c r="AHV586" s="272"/>
      <c r="AHW586" s="272"/>
      <c r="AHX586" s="272"/>
      <c r="AHY586" s="272"/>
      <c r="AHZ586" s="272"/>
      <c r="AIA586" s="272"/>
      <c r="AIB586" s="272"/>
      <c r="AIC586" s="272"/>
      <c r="AID586" s="272"/>
      <c r="AIE586" s="272"/>
      <c r="AIF586" s="272"/>
      <c r="AIG586" s="272"/>
      <c r="AIH586" s="272"/>
      <c r="AII586" s="272"/>
      <c r="AIJ586" s="272"/>
      <c r="AIK586" s="272"/>
      <c r="AIL586" s="272"/>
      <c r="AIM586" s="272"/>
      <c r="AIN586" s="272"/>
      <c r="AIO586" s="272"/>
      <c r="AIP586" s="272"/>
      <c r="AIQ586" s="272"/>
      <c r="AIR586" s="272"/>
      <c r="AIS586" s="272"/>
      <c r="AIT586" s="272"/>
      <c r="AIU586" s="272"/>
      <c r="AIV586" s="272"/>
      <c r="AIW586" s="272"/>
      <c r="AIX586" s="272"/>
      <c r="AIY586" s="272"/>
      <c r="AIZ586" s="272"/>
      <c r="AJA586" s="272"/>
      <c r="AJB586" s="272"/>
      <c r="AJC586" s="272"/>
      <c r="AJD586" s="272"/>
      <c r="AJE586" s="272"/>
      <c r="AJF586" s="272"/>
      <c r="AJG586" s="272"/>
      <c r="AJH586" s="272"/>
      <c r="AJI586" s="272"/>
      <c r="AJJ586" s="272"/>
      <c r="AJK586" s="272"/>
      <c r="AJL586" s="272"/>
      <c r="AJM586" s="272"/>
      <c r="AJN586" s="272"/>
      <c r="AJO586" s="272"/>
      <c r="AJP586" s="272"/>
      <c r="AJQ586" s="272"/>
      <c r="AJR586" s="272"/>
      <c r="AJS586" s="272"/>
      <c r="AJT586" s="272"/>
      <c r="AJU586" s="272"/>
      <c r="AJV586" s="272"/>
      <c r="AJW586" s="272"/>
      <c r="AJX586" s="272"/>
      <c r="AJY586" s="272"/>
      <c r="AJZ586" s="272"/>
      <c r="AKA586" s="272"/>
      <c r="AKB586" s="272"/>
      <c r="AKC586" s="272"/>
      <c r="AKD586" s="272"/>
      <c r="AKE586" s="272"/>
      <c r="AKF586" s="272"/>
      <c r="AKG586" s="272"/>
      <c r="AKH586" s="272"/>
      <c r="AKI586" s="272"/>
      <c r="AKJ586" s="272"/>
      <c r="AKK586" s="272"/>
      <c r="AKL586" s="272"/>
      <c r="AKM586" s="272"/>
      <c r="AKN586" s="272"/>
      <c r="AKO586" s="272"/>
      <c r="AKP586" s="272"/>
      <c r="AKQ586" s="272"/>
      <c r="AKR586" s="272"/>
      <c r="AKS586" s="272"/>
      <c r="AKT586" s="272"/>
      <c r="AKU586" s="272"/>
      <c r="AKV586" s="272"/>
      <c r="AKW586" s="272"/>
      <c r="AKX586" s="272"/>
      <c r="AKY586" s="272"/>
      <c r="AKZ586" s="272"/>
      <c r="ALA586" s="272"/>
      <c r="ALB586" s="272"/>
      <c r="ALC586" s="272"/>
      <c r="ALD586" s="272"/>
      <c r="ALE586" s="272"/>
    </row>
    <row r="587" spans="1:993" s="274" customFormat="1" ht="76.5" x14ac:dyDescent="0.2">
      <c r="A587" s="395" t="s">
        <v>8599</v>
      </c>
      <c r="B587" s="18" t="s">
        <v>3984</v>
      </c>
      <c r="C587" s="35" t="s">
        <v>1422</v>
      </c>
      <c r="D587" s="206"/>
      <c r="E587" s="35" t="s">
        <v>6451</v>
      </c>
      <c r="F587" s="190"/>
      <c r="G587" s="190"/>
      <c r="H587" s="13" t="s">
        <v>1790</v>
      </c>
      <c r="I587" s="239" t="s">
        <v>4899</v>
      </c>
      <c r="J587" s="18" t="s">
        <v>2108</v>
      </c>
      <c r="K587" s="13"/>
      <c r="L587" s="315">
        <v>1</v>
      </c>
      <c r="M587" s="329" t="s">
        <v>7570</v>
      </c>
      <c r="N587" s="329" t="s">
        <v>7570</v>
      </c>
      <c r="O587" s="329" t="s">
        <v>7570</v>
      </c>
      <c r="P587" s="329" t="s">
        <v>7570</v>
      </c>
      <c r="Q587" s="329" t="s">
        <v>7570</v>
      </c>
      <c r="R587" s="272"/>
      <c r="S587" s="272"/>
      <c r="T587" s="272"/>
      <c r="U587" s="272"/>
      <c r="V587" s="272"/>
      <c r="W587" s="272"/>
      <c r="X587" s="272"/>
      <c r="Y587" s="272"/>
      <c r="Z587" s="272"/>
      <c r="AA587" s="272"/>
      <c r="AB587" s="272"/>
      <c r="AC587" s="272"/>
      <c r="AD587" s="272"/>
      <c r="AE587" s="272"/>
      <c r="AF587" s="272"/>
      <c r="AG587" s="272"/>
      <c r="AH587" s="272"/>
      <c r="AI587" s="272"/>
      <c r="AJ587" s="272"/>
      <c r="AK587" s="272"/>
      <c r="AL587" s="272"/>
      <c r="AM587" s="272"/>
      <c r="AN587" s="272"/>
      <c r="AO587" s="272"/>
      <c r="AP587" s="272"/>
      <c r="AQ587" s="272"/>
      <c r="AR587" s="272"/>
      <c r="AS587" s="272"/>
      <c r="AT587" s="272"/>
      <c r="AU587" s="272"/>
      <c r="AV587" s="272"/>
      <c r="AW587" s="272"/>
      <c r="AX587" s="272"/>
      <c r="AY587" s="272"/>
      <c r="AZ587" s="272"/>
      <c r="BA587" s="272"/>
      <c r="BB587" s="272"/>
      <c r="BC587" s="272"/>
      <c r="BD587" s="272"/>
      <c r="BE587" s="272"/>
      <c r="BF587" s="272"/>
      <c r="BG587" s="272"/>
      <c r="BH587" s="272"/>
      <c r="BI587" s="272"/>
      <c r="BJ587" s="272"/>
      <c r="BK587" s="272"/>
      <c r="BL587" s="272"/>
      <c r="BM587" s="272"/>
      <c r="BN587" s="272"/>
      <c r="BO587" s="272"/>
      <c r="BP587" s="272"/>
      <c r="BQ587" s="272"/>
      <c r="BR587" s="272"/>
      <c r="BS587" s="272"/>
      <c r="BT587" s="272"/>
      <c r="BU587" s="272"/>
      <c r="BV587" s="272"/>
      <c r="BW587" s="272"/>
      <c r="BX587" s="272"/>
      <c r="BY587" s="272"/>
      <c r="BZ587" s="272"/>
      <c r="CA587" s="272"/>
      <c r="CB587" s="272"/>
      <c r="CC587" s="272"/>
      <c r="CD587" s="272"/>
      <c r="CE587" s="272"/>
      <c r="CF587" s="272"/>
      <c r="CG587" s="272"/>
      <c r="CH587" s="272"/>
      <c r="CI587" s="272"/>
      <c r="CJ587" s="272"/>
      <c r="CK587" s="272"/>
      <c r="CL587" s="272"/>
      <c r="CM587" s="272"/>
      <c r="CN587" s="272"/>
      <c r="CO587" s="272"/>
      <c r="CP587" s="272"/>
      <c r="CQ587" s="272"/>
      <c r="CR587" s="272"/>
      <c r="CS587" s="272"/>
      <c r="CT587" s="272"/>
      <c r="CU587" s="272"/>
      <c r="CV587" s="272"/>
      <c r="CW587" s="272"/>
      <c r="CX587" s="272"/>
      <c r="CY587" s="272"/>
      <c r="CZ587" s="272"/>
      <c r="DA587" s="272"/>
      <c r="DB587" s="272"/>
      <c r="DC587" s="272"/>
      <c r="DD587" s="272"/>
      <c r="DE587" s="272"/>
      <c r="DF587" s="272"/>
      <c r="DG587" s="272"/>
      <c r="DH587" s="272"/>
      <c r="DI587" s="272"/>
      <c r="DJ587" s="272"/>
      <c r="DK587" s="272"/>
      <c r="DL587" s="272"/>
      <c r="DM587" s="272"/>
      <c r="DN587" s="272"/>
      <c r="DO587" s="272"/>
      <c r="DP587" s="272"/>
      <c r="DQ587" s="272"/>
      <c r="DR587" s="272"/>
      <c r="DS587" s="272"/>
      <c r="DT587" s="272"/>
      <c r="DU587" s="272"/>
      <c r="DV587" s="272"/>
      <c r="DW587" s="272"/>
      <c r="DX587" s="272"/>
      <c r="DY587" s="272"/>
      <c r="DZ587" s="272"/>
      <c r="EA587" s="272"/>
      <c r="EB587" s="272"/>
      <c r="EC587" s="272"/>
      <c r="ED587" s="272"/>
      <c r="EE587" s="272"/>
      <c r="EF587" s="272"/>
      <c r="EG587" s="272"/>
      <c r="EH587" s="272"/>
      <c r="EI587" s="272"/>
      <c r="EJ587" s="272"/>
      <c r="EK587" s="272"/>
      <c r="EL587" s="272"/>
      <c r="EM587" s="272"/>
      <c r="EN587" s="272"/>
      <c r="EO587" s="272"/>
      <c r="EP587" s="272"/>
      <c r="EQ587" s="272"/>
      <c r="ER587" s="272"/>
      <c r="ES587" s="272"/>
      <c r="ET587" s="272"/>
      <c r="EU587" s="272"/>
      <c r="EV587" s="272"/>
      <c r="EW587" s="272"/>
      <c r="EX587" s="272"/>
      <c r="EY587" s="272"/>
      <c r="EZ587" s="272"/>
      <c r="FA587" s="272"/>
      <c r="FB587" s="272"/>
      <c r="FC587" s="272"/>
      <c r="FD587" s="272"/>
      <c r="FE587" s="272"/>
      <c r="FF587" s="272"/>
      <c r="FG587" s="272"/>
      <c r="FH587" s="272"/>
      <c r="FI587" s="272"/>
      <c r="FJ587" s="272"/>
      <c r="FK587" s="272"/>
      <c r="FL587" s="272"/>
      <c r="FM587" s="272"/>
      <c r="FN587" s="272"/>
      <c r="FO587" s="272"/>
      <c r="FP587" s="272"/>
      <c r="FQ587" s="272"/>
      <c r="FR587" s="272"/>
      <c r="FS587" s="272"/>
      <c r="FT587" s="272"/>
      <c r="FU587" s="272"/>
      <c r="FV587" s="272"/>
      <c r="FW587" s="272"/>
      <c r="FX587" s="272"/>
      <c r="FY587" s="272"/>
      <c r="FZ587" s="272"/>
      <c r="GA587" s="272"/>
      <c r="GB587" s="272"/>
      <c r="GC587" s="272"/>
      <c r="GD587" s="272"/>
      <c r="GE587" s="272"/>
      <c r="GF587" s="272"/>
      <c r="GG587" s="272"/>
      <c r="GH587" s="272"/>
      <c r="GI587" s="272"/>
      <c r="GJ587" s="272"/>
      <c r="GK587" s="272"/>
      <c r="GL587" s="272"/>
      <c r="GM587" s="272"/>
      <c r="GN587" s="272"/>
      <c r="GO587" s="272"/>
      <c r="GP587" s="272"/>
      <c r="GQ587" s="272"/>
      <c r="GR587" s="272"/>
      <c r="GS587" s="272"/>
      <c r="GT587" s="272"/>
      <c r="GU587" s="272"/>
      <c r="GV587" s="272"/>
      <c r="GW587" s="272"/>
      <c r="GX587" s="272"/>
      <c r="GY587" s="272"/>
      <c r="GZ587" s="272"/>
      <c r="HA587" s="272"/>
      <c r="HB587" s="272"/>
      <c r="HC587" s="272"/>
      <c r="HD587" s="272"/>
      <c r="HE587" s="272"/>
      <c r="HF587" s="272"/>
      <c r="HG587" s="272"/>
      <c r="HH587" s="272"/>
      <c r="HI587" s="272"/>
      <c r="HJ587" s="272"/>
      <c r="HK587" s="272"/>
      <c r="HL587" s="272"/>
      <c r="HM587" s="272"/>
      <c r="HN587" s="272"/>
      <c r="HO587" s="272"/>
      <c r="HP587" s="272"/>
      <c r="HQ587" s="272"/>
      <c r="HR587" s="272"/>
      <c r="HS587" s="272"/>
      <c r="HT587" s="272"/>
      <c r="HU587" s="272"/>
      <c r="HV587" s="272"/>
      <c r="HW587" s="272"/>
      <c r="HX587" s="272"/>
      <c r="HY587" s="272"/>
      <c r="HZ587" s="272"/>
      <c r="IA587" s="272"/>
      <c r="IB587" s="272"/>
      <c r="IC587" s="272"/>
      <c r="ID587" s="272"/>
      <c r="IE587" s="272"/>
      <c r="IF587" s="272"/>
      <c r="IG587" s="272"/>
      <c r="IH587" s="272"/>
      <c r="II587" s="272"/>
      <c r="IJ587" s="272"/>
      <c r="IK587" s="272"/>
      <c r="IL587" s="272"/>
      <c r="IM587" s="272"/>
      <c r="IN587" s="272"/>
      <c r="IO587" s="272"/>
      <c r="IP587" s="272"/>
      <c r="IQ587" s="272"/>
      <c r="IR587" s="272"/>
      <c r="IS587" s="272"/>
      <c r="IT587" s="272"/>
      <c r="IU587" s="272"/>
      <c r="IV587" s="272"/>
      <c r="IW587" s="272"/>
      <c r="IX587" s="272"/>
      <c r="IY587" s="272"/>
      <c r="IZ587" s="272"/>
      <c r="JA587" s="272"/>
      <c r="JB587" s="272"/>
      <c r="JC587" s="272"/>
      <c r="JD587" s="272"/>
      <c r="JE587" s="272"/>
      <c r="JF587" s="272"/>
      <c r="JG587" s="272"/>
      <c r="JH587" s="272"/>
      <c r="JI587" s="272"/>
      <c r="JJ587" s="272"/>
      <c r="JK587" s="272"/>
      <c r="JL587" s="272"/>
      <c r="JM587" s="272"/>
      <c r="JN587" s="272"/>
      <c r="JO587" s="272"/>
      <c r="JP587" s="272"/>
      <c r="JQ587" s="272"/>
      <c r="JR587" s="272"/>
      <c r="JS587" s="272"/>
      <c r="JT587" s="272"/>
      <c r="JU587" s="272"/>
      <c r="JV587" s="272"/>
      <c r="JW587" s="272"/>
      <c r="JX587" s="272"/>
      <c r="JY587" s="272"/>
      <c r="JZ587" s="272"/>
      <c r="KA587" s="272"/>
      <c r="KB587" s="272"/>
      <c r="KC587" s="272"/>
      <c r="KD587" s="272"/>
      <c r="KE587" s="272"/>
      <c r="KF587" s="272"/>
      <c r="KG587" s="272"/>
      <c r="KH587" s="272"/>
      <c r="KI587" s="272"/>
      <c r="KJ587" s="272"/>
      <c r="KK587" s="272"/>
      <c r="KL587" s="272"/>
      <c r="KM587" s="272"/>
      <c r="KN587" s="272"/>
      <c r="KO587" s="272"/>
      <c r="KP587" s="272"/>
      <c r="KQ587" s="272"/>
      <c r="KR587" s="272"/>
      <c r="KS587" s="272"/>
      <c r="KT587" s="272"/>
      <c r="KU587" s="272"/>
      <c r="KV587" s="272"/>
      <c r="KW587" s="272"/>
      <c r="KX587" s="272"/>
      <c r="KY587" s="272"/>
      <c r="KZ587" s="272"/>
      <c r="LA587" s="272"/>
      <c r="LB587" s="272"/>
      <c r="LC587" s="272"/>
      <c r="LD587" s="272"/>
      <c r="LE587" s="272"/>
      <c r="LF587" s="272"/>
      <c r="LG587" s="272"/>
      <c r="LH587" s="272"/>
      <c r="LI587" s="272"/>
      <c r="LJ587" s="272"/>
      <c r="LK587" s="272"/>
      <c r="LL587" s="272"/>
      <c r="LM587" s="272"/>
      <c r="LN587" s="272"/>
      <c r="LO587" s="272"/>
      <c r="LP587" s="272"/>
      <c r="LQ587" s="272"/>
      <c r="LR587" s="272"/>
      <c r="LS587" s="272"/>
      <c r="LT587" s="272"/>
      <c r="LU587" s="272"/>
      <c r="LV587" s="272"/>
      <c r="LW587" s="272"/>
      <c r="LX587" s="272"/>
      <c r="LY587" s="272"/>
      <c r="LZ587" s="272"/>
      <c r="MA587" s="272"/>
      <c r="MB587" s="272"/>
      <c r="MC587" s="272"/>
      <c r="MD587" s="272"/>
      <c r="ME587" s="272"/>
      <c r="MF587" s="272"/>
      <c r="MG587" s="272"/>
      <c r="MH587" s="272"/>
      <c r="MI587" s="272"/>
      <c r="MJ587" s="272"/>
      <c r="MK587" s="272"/>
      <c r="ML587" s="272"/>
      <c r="MM587" s="272"/>
      <c r="MN587" s="272"/>
      <c r="MO587" s="272"/>
      <c r="MP587" s="272"/>
      <c r="MQ587" s="272"/>
      <c r="MR587" s="272"/>
      <c r="MS587" s="272"/>
      <c r="MT587" s="272"/>
      <c r="MU587" s="272"/>
      <c r="MV587" s="272"/>
      <c r="MW587" s="272"/>
      <c r="MX587" s="272"/>
      <c r="MY587" s="272"/>
      <c r="MZ587" s="272"/>
      <c r="NA587" s="272"/>
      <c r="NB587" s="272"/>
      <c r="NC587" s="272"/>
      <c r="ND587" s="272"/>
      <c r="NE587" s="272"/>
      <c r="NF587" s="272"/>
      <c r="NG587" s="272"/>
      <c r="NH587" s="272"/>
      <c r="NI587" s="272"/>
      <c r="NJ587" s="272"/>
      <c r="NK587" s="272"/>
      <c r="NL587" s="272"/>
      <c r="NM587" s="272"/>
      <c r="NN587" s="272"/>
      <c r="NO587" s="272"/>
      <c r="NP587" s="272"/>
      <c r="NQ587" s="272"/>
      <c r="NR587" s="272"/>
      <c r="NS587" s="272"/>
      <c r="NT587" s="272"/>
      <c r="NU587" s="272"/>
      <c r="NV587" s="272"/>
      <c r="NW587" s="272"/>
      <c r="NX587" s="272"/>
      <c r="NY587" s="272"/>
      <c r="NZ587" s="272"/>
      <c r="OA587" s="272"/>
      <c r="OB587" s="272"/>
      <c r="OC587" s="272"/>
      <c r="OD587" s="272"/>
      <c r="OE587" s="272"/>
      <c r="OF587" s="272"/>
      <c r="OG587" s="272"/>
      <c r="OH587" s="272"/>
      <c r="OI587" s="272"/>
      <c r="OJ587" s="272"/>
      <c r="OK587" s="272"/>
      <c r="OL587" s="272"/>
      <c r="OM587" s="272"/>
      <c r="ON587" s="272"/>
      <c r="OO587" s="272"/>
      <c r="OP587" s="272"/>
      <c r="OQ587" s="272"/>
      <c r="OR587" s="272"/>
      <c r="OS587" s="272"/>
      <c r="OT587" s="272"/>
      <c r="OU587" s="272"/>
      <c r="OV587" s="272"/>
      <c r="OW587" s="272"/>
      <c r="OX587" s="272"/>
      <c r="OY587" s="272"/>
      <c r="OZ587" s="272"/>
      <c r="PA587" s="272"/>
      <c r="PB587" s="272"/>
      <c r="PC587" s="272"/>
      <c r="PD587" s="272"/>
      <c r="PE587" s="272"/>
      <c r="PF587" s="272"/>
      <c r="PG587" s="272"/>
      <c r="PH587" s="272"/>
      <c r="PI587" s="272"/>
      <c r="PJ587" s="272"/>
      <c r="PK587" s="272"/>
      <c r="PL587" s="272"/>
      <c r="PM587" s="272"/>
      <c r="PN587" s="272"/>
      <c r="PO587" s="272"/>
      <c r="PP587" s="272"/>
      <c r="PQ587" s="272"/>
      <c r="PR587" s="272"/>
      <c r="PS587" s="272"/>
      <c r="PT587" s="272"/>
      <c r="PU587" s="272"/>
      <c r="PV587" s="272"/>
      <c r="PW587" s="272"/>
      <c r="PX587" s="272"/>
      <c r="PY587" s="272"/>
      <c r="PZ587" s="272"/>
      <c r="QA587" s="272"/>
      <c r="QB587" s="272"/>
      <c r="QC587" s="272"/>
      <c r="QD587" s="272"/>
      <c r="QE587" s="272"/>
      <c r="QF587" s="272"/>
      <c r="QG587" s="272"/>
      <c r="QH587" s="272"/>
      <c r="QI587" s="272"/>
      <c r="QJ587" s="272"/>
      <c r="QK587" s="272"/>
      <c r="QL587" s="272"/>
      <c r="QM587" s="272"/>
      <c r="QN587" s="272"/>
      <c r="QO587" s="272"/>
      <c r="QP587" s="272"/>
      <c r="QQ587" s="272"/>
      <c r="QR587" s="272"/>
      <c r="QS587" s="272"/>
      <c r="QT587" s="272"/>
      <c r="QU587" s="272"/>
      <c r="QV587" s="272"/>
      <c r="QW587" s="272"/>
      <c r="QX587" s="272"/>
      <c r="QY587" s="272"/>
      <c r="QZ587" s="272"/>
      <c r="RA587" s="272"/>
      <c r="RB587" s="272"/>
      <c r="RC587" s="272"/>
      <c r="RD587" s="272"/>
      <c r="RE587" s="272"/>
      <c r="RF587" s="272"/>
      <c r="RG587" s="272"/>
      <c r="RH587" s="272"/>
      <c r="RI587" s="272"/>
      <c r="RJ587" s="272"/>
      <c r="RK587" s="272"/>
      <c r="RL587" s="272"/>
      <c r="RM587" s="272"/>
      <c r="RN587" s="272"/>
      <c r="RO587" s="272"/>
      <c r="RP587" s="272"/>
      <c r="RQ587" s="272"/>
      <c r="RR587" s="272"/>
      <c r="RS587" s="272"/>
      <c r="RT587" s="272"/>
      <c r="RU587" s="272"/>
      <c r="RV587" s="272"/>
      <c r="RW587" s="272"/>
      <c r="RX587" s="272"/>
      <c r="RY587" s="272"/>
      <c r="RZ587" s="272"/>
      <c r="SA587" s="272"/>
      <c r="SB587" s="272"/>
      <c r="SC587" s="272"/>
      <c r="SD587" s="272"/>
      <c r="SE587" s="272"/>
      <c r="SF587" s="272"/>
      <c r="SG587" s="272"/>
      <c r="SH587" s="272"/>
      <c r="SI587" s="272"/>
      <c r="SJ587" s="272"/>
      <c r="SK587" s="272"/>
      <c r="SL587" s="272"/>
      <c r="SM587" s="272"/>
      <c r="SN587" s="272"/>
      <c r="SO587" s="272"/>
      <c r="SP587" s="272"/>
      <c r="SQ587" s="272"/>
      <c r="SR587" s="272"/>
      <c r="SS587" s="272"/>
      <c r="ST587" s="272"/>
      <c r="SU587" s="272"/>
      <c r="SV587" s="272"/>
      <c r="SW587" s="272"/>
      <c r="SX587" s="272"/>
      <c r="SY587" s="272"/>
      <c r="SZ587" s="272"/>
      <c r="TA587" s="272"/>
      <c r="TB587" s="272"/>
      <c r="TC587" s="272"/>
      <c r="TD587" s="272"/>
      <c r="TE587" s="272"/>
      <c r="TF587" s="272"/>
      <c r="TG587" s="272"/>
      <c r="TH587" s="272"/>
      <c r="TI587" s="272"/>
      <c r="TJ587" s="272"/>
      <c r="TK587" s="272"/>
      <c r="TL587" s="272"/>
      <c r="TM587" s="272"/>
      <c r="TN587" s="272"/>
      <c r="TO587" s="272"/>
      <c r="TP587" s="272"/>
      <c r="TQ587" s="272"/>
      <c r="TR587" s="272"/>
      <c r="TS587" s="272"/>
      <c r="TT587" s="272"/>
      <c r="TU587" s="272"/>
      <c r="TV587" s="272"/>
      <c r="TW587" s="272"/>
      <c r="TX587" s="272"/>
      <c r="TY587" s="272"/>
      <c r="TZ587" s="272"/>
      <c r="UA587" s="272"/>
      <c r="UB587" s="272"/>
      <c r="UC587" s="272"/>
      <c r="UD587" s="272"/>
      <c r="UE587" s="272"/>
      <c r="UF587" s="272"/>
      <c r="UG587" s="272"/>
      <c r="UH587" s="272"/>
      <c r="UI587" s="272"/>
      <c r="UJ587" s="272"/>
      <c r="UK587" s="272"/>
      <c r="UL587" s="272"/>
      <c r="UM587" s="272"/>
      <c r="UN587" s="272"/>
      <c r="UO587" s="272"/>
      <c r="UP587" s="272"/>
      <c r="UQ587" s="272"/>
      <c r="UR587" s="272"/>
      <c r="US587" s="272"/>
      <c r="UT587" s="272"/>
      <c r="UU587" s="272"/>
      <c r="UV587" s="272"/>
      <c r="UW587" s="272"/>
      <c r="UX587" s="272"/>
      <c r="UY587" s="272"/>
      <c r="UZ587" s="272"/>
      <c r="VA587" s="272"/>
      <c r="VB587" s="272"/>
      <c r="VC587" s="272"/>
      <c r="VD587" s="272"/>
      <c r="VE587" s="272"/>
      <c r="VF587" s="272"/>
      <c r="VG587" s="272"/>
      <c r="VH587" s="272"/>
      <c r="VI587" s="272"/>
      <c r="VJ587" s="272"/>
      <c r="VK587" s="272"/>
      <c r="VL587" s="272"/>
      <c r="VM587" s="272"/>
      <c r="VN587" s="272"/>
      <c r="VO587" s="272"/>
      <c r="VP587" s="272"/>
      <c r="VQ587" s="272"/>
      <c r="VR587" s="272"/>
      <c r="VS587" s="272"/>
      <c r="VT587" s="272"/>
      <c r="VU587" s="272"/>
      <c r="VV587" s="272"/>
      <c r="VW587" s="272"/>
      <c r="VX587" s="272"/>
      <c r="VY587" s="272"/>
      <c r="VZ587" s="272"/>
      <c r="WA587" s="272"/>
      <c r="WB587" s="272"/>
      <c r="WC587" s="272"/>
      <c r="WD587" s="272"/>
      <c r="WE587" s="272"/>
      <c r="WF587" s="272"/>
      <c r="WG587" s="272"/>
      <c r="WH587" s="272"/>
      <c r="WI587" s="272"/>
      <c r="WJ587" s="272"/>
      <c r="WK587" s="272"/>
      <c r="WL587" s="272"/>
      <c r="WM587" s="272"/>
      <c r="WN587" s="272"/>
      <c r="WO587" s="272"/>
      <c r="WP587" s="272"/>
      <c r="WQ587" s="272"/>
      <c r="WR587" s="272"/>
      <c r="WS587" s="272"/>
      <c r="WT587" s="272"/>
      <c r="WU587" s="272"/>
      <c r="WV587" s="272"/>
      <c r="WW587" s="272"/>
      <c r="WX587" s="272"/>
      <c r="WY587" s="272"/>
      <c r="WZ587" s="272"/>
      <c r="XA587" s="272"/>
      <c r="XB587" s="272"/>
      <c r="XC587" s="272"/>
      <c r="XD587" s="272"/>
      <c r="XE587" s="272"/>
      <c r="XF587" s="272"/>
      <c r="XG587" s="272"/>
      <c r="XH587" s="272"/>
      <c r="XI587" s="272"/>
      <c r="XJ587" s="272"/>
      <c r="XK587" s="272"/>
      <c r="XL587" s="272"/>
      <c r="XM587" s="272"/>
      <c r="XN587" s="272"/>
      <c r="XO587" s="272"/>
      <c r="XP587" s="272"/>
      <c r="XQ587" s="272"/>
      <c r="XR587" s="272"/>
      <c r="XS587" s="272"/>
      <c r="XT587" s="272"/>
      <c r="XU587" s="272"/>
      <c r="XV587" s="272"/>
      <c r="XW587" s="272"/>
      <c r="XX587" s="272"/>
      <c r="XY587" s="272"/>
      <c r="XZ587" s="272"/>
      <c r="YA587" s="272"/>
      <c r="YB587" s="272"/>
      <c r="YC587" s="272"/>
      <c r="YD587" s="272"/>
      <c r="YE587" s="272"/>
      <c r="YF587" s="272"/>
      <c r="YG587" s="272"/>
      <c r="YH587" s="272"/>
      <c r="YI587" s="272"/>
      <c r="YJ587" s="272"/>
      <c r="YK587" s="272"/>
      <c r="YL587" s="272"/>
      <c r="YM587" s="272"/>
      <c r="YN587" s="272"/>
      <c r="YO587" s="272"/>
      <c r="YP587" s="272"/>
      <c r="YQ587" s="272"/>
      <c r="YR587" s="272"/>
      <c r="YS587" s="272"/>
      <c r="YT587" s="272"/>
      <c r="YU587" s="272"/>
      <c r="YV587" s="272"/>
      <c r="YW587" s="272"/>
      <c r="YX587" s="272"/>
      <c r="YY587" s="272"/>
      <c r="YZ587" s="272"/>
      <c r="ZA587" s="272"/>
      <c r="ZB587" s="272"/>
      <c r="ZC587" s="272"/>
      <c r="ZD587" s="272"/>
      <c r="ZE587" s="272"/>
      <c r="ZF587" s="272"/>
      <c r="ZG587" s="272"/>
      <c r="ZH587" s="272"/>
      <c r="ZI587" s="272"/>
      <c r="ZJ587" s="272"/>
      <c r="ZK587" s="272"/>
      <c r="ZL587" s="272"/>
      <c r="ZM587" s="272"/>
      <c r="ZN587" s="272"/>
      <c r="ZO587" s="272"/>
      <c r="ZP587" s="272"/>
      <c r="ZQ587" s="272"/>
      <c r="ZR587" s="272"/>
      <c r="ZS587" s="272"/>
      <c r="ZT587" s="272"/>
      <c r="ZU587" s="272"/>
      <c r="ZV587" s="272"/>
      <c r="ZW587" s="272"/>
      <c r="ZX587" s="272"/>
      <c r="ZY587" s="272"/>
      <c r="ZZ587" s="272"/>
      <c r="AAA587" s="272"/>
      <c r="AAB587" s="272"/>
      <c r="AAC587" s="272"/>
      <c r="AAD587" s="272"/>
      <c r="AAE587" s="272"/>
      <c r="AAF587" s="272"/>
      <c r="AAG587" s="272"/>
      <c r="AAH587" s="272"/>
      <c r="AAI587" s="272"/>
      <c r="AAJ587" s="272"/>
      <c r="AAK587" s="272"/>
      <c r="AAL587" s="272"/>
      <c r="AAM587" s="272"/>
      <c r="AAN587" s="272"/>
      <c r="AAO587" s="272"/>
      <c r="AAP587" s="272"/>
      <c r="AAQ587" s="272"/>
      <c r="AAR587" s="272"/>
      <c r="AAS587" s="272"/>
      <c r="AAT587" s="272"/>
      <c r="AAU587" s="272"/>
      <c r="AAV587" s="272"/>
      <c r="AAW587" s="272"/>
      <c r="AAX587" s="272"/>
      <c r="AAY587" s="272"/>
      <c r="AAZ587" s="272"/>
      <c r="ABA587" s="272"/>
      <c r="ABB587" s="272"/>
      <c r="ABC587" s="272"/>
      <c r="ABD587" s="272"/>
      <c r="ABE587" s="272"/>
      <c r="ABF587" s="272"/>
      <c r="ABG587" s="272"/>
      <c r="ABH587" s="272"/>
      <c r="ABI587" s="272"/>
      <c r="ABJ587" s="272"/>
      <c r="ABK587" s="272"/>
      <c r="ABL587" s="272"/>
      <c r="ABM587" s="272"/>
      <c r="ABN587" s="272"/>
      <c r="ABO587" s="272"/>
      <c r="ABP587" s="272"/>
      <c r="ABQ587" s="272"/>
      <c r="ABR587" s="272"/>
      <c r="ABS587" s="272"/>
      <c r="ABT587" s="272"/>
      <c r="ABU587" s="272"/>
      <c r="ABV587" s="272"/>
      <c r="ABW587" s="272"/>
      <c r="ABX587" s="272"/>
      <c r="ABY587" s="272"/>
      <c r="ABZ587" s="272"/>
      <c r="ACA587" s="272"/>
      <c r="ACB587" s="272"/>
      <c r="ACC587" s="272"/>
      <c r="ACD587" s="272"/>
      <c r="ACE587" s="272"/>
      <c r="ACF587" s="272"/>
      <c r="ACG587" s="272"/>
      <c r="ACH587" s="272"/>
      <c r="ACI587" s="272"/>
      <c r="ACJ587" s="272"/>
      <c r="ACK587" s="272"/>
      <c r="ACL587" s="272"/>
      <c r="ACM587" s="272"/>
      <c r="ACN587" s="272"/>
      <c r="ACO587" s="272"/>
      <c r="ACP587" s="272"/>
      <c r="ACQ587" s="272"/>
      <c r="ACR587" s="272"/>
      <c r="ACS587" s="272"/>
      <c r="ACT587" s="272"/>
      <c r="ACU587" s="272"/>
      <c r="ACV587" s="272"/>
      <c r="ACW587" s="272"/>
      <c r="ACX587" s="272"/>
      <c r="ACY587" s="272"/>
      <c r="ACZ587" s="272"/>
      <c r="ADA587" s="272"/>
      <c r="ADB587" s="272"/>
      <c r="ADC587" s="272"/>
      <c r="ADD587" s="272"/>
      <c r="ADE587" s="272"/>
      <c r="ADF587" s="272"/>
      <c r="ADG587" s="272"/>
      <c r="ADH587" s="272"/>
      <c r="ADI587" s="272"/>
      <c r="ADJ587" s="272"/>
      <c r="ADK587" s="272"/>
      <c r="ADL587" s="272"/>
      <c r="ADM587" s="272"/>
      <c r="ADN587" s="272"/>
      <c r="ADO587" s="272"/>
      <c r="ADP587" s="272"/>
      <c r="ADQ587" s="272"/>
      <c r="ADR587" s="272"/>
      <c r="ADS587" s="272"/>
      <c r="ADT587" s="272"/>
      <c r="ADU587" s="272"/>
      <c r="ADV587" s="272"/>
      <c r="ADW587" s="272"/>
      <c r="ADX587" s="272"/>
      <c r="ADY587" s="272"/>
      <c r="ADZ587" s="272"/>
      <c r="AEA587" s="272"/>
      <c r="AEB587" s="272"/>
      <c r="AEC587" s="272"/>
      <c r="AED587" s="272"/>
      <c r="AEE587" s="272"/>
      <c r="AEF587" s="272"/>
      <c r="AEG587" s="272"/>
      <c r="AEH587" s="272"/>
      <c r="AEI587" s="272"/>
      <c r="AEJ587" s="272"/>
      <c r="AEK587" s="272"/>
      <c r="AEL587" s="272"/>
      <c r="AEM587" s="272"/>
      <c r="AEN587" s="272"/>
      <c r="AEO587" s="272"/>
      <c r="AEP587" s="272"/>
      <c r="AEQ587" s="272"/>
      <c r="AER587" s="272"/>
      <c r="AES587" s="272"/>
      <c r="AET587" s="272"/>
      <c r="AEU587" s="272"/>
      <c r="AEV587" s="272"/>
      <c r="AEW587" s="272"/>
      <c r="AEX587" s="272"/>
      <c r="AEY587" s="272"/>
      <c r="AEZ587" s="272"/>
      <c r="AFA587" s="272"/>
      <c r="AFB587" s="272"/>
      <c r="AFC587" s="272"/>
      <c r="AFD587" s="272"/>
      <c r="AFE587" s="272"/>
      <c r="AFF587" s="272"/>
      <c r="AFG587" s="272"/>
      <c r="AFH587" s="272"/>
      <c r="AFI587" s="272"/>
      <c r="AFJ587" s="272"/>
      <c r="AFK587" s="272"/>
      <c r="AFL587" s="272"/>
      <c r="AFM587" s="272"/>
      <c r="AFN587" s="272"/>
      <c r="AFO587" s="272"/>
      <c r="AFP587" s="272"/>
      <c r="AFQ587" s="272"/>
      <c r="AFR587" s="272"/>
      <c r="AFS587" s="272"/>
      <c r="AFT587" s="272"/>
      <c r="AFU587" s="272"/>
      <c r="AFV587" s="272"/>
      <c r="AFW587" s="272"/>
      <c r="AFX587" s="272"/>
      <c r="AFY587" s="272"/>
      <c r="AFZ587" s="272"/>
      <c r="AGA587" s="272"/>
      <c r="AGB587" s="272"/>
      <c r="AGC587" s="272"/>
      <c r="AGD587" s="272"/>
      <c r="AGE587" s="272"/>
      <c r="AGF587" s="272"/>
      <c r="AGG587" s="272"/>
      <c r="AGH587" s="272"/>
      <c r="AGI587" s="272"/>
      <c r="AGJ587" s="272"/>
      <c r="AGK587" s="272"/>
      <c r="AGL587" s="272"/>
      <c r="AGM587" s="272"/>
      <c r="AGN587" s="272"/>
      <c r="AGO587" s="272"/>
      <c r="AGP587" s="272"/>
      <c r="AGQ587" s="272"/>
      <c r="AGR587" s="272"/>
      <c r="AGS587" s="272"/>
      <c r="AGT587" s="272"/>
      <c r="AGU587" s="272"/>
      <c r="AGV587" s="272"/>
      <c r="AGW587" s="272"/>
      <c r="AGX587" s="272"/>
      <c r="AGY587" s="272"/>
      <c r="AGZ587" s="272"/>
      <c r="AHA587" s="272"/>
      <c r="AHB587" s="272"/>
      <c r="AHC587" s="272"/>
      <c r="AHD587" s="272"/>
      <c r="AHE587" s="272"/>
      <c r="AHF587" s="272"/>
      <c r="AHG587" s="272"/>
      <c r="AHH587" s="272"/>
      <c r="AHI587" s="272"/>
      <c r="AHJ587" s="272"/>
      <c r="AHK587" s="272"/>
      <c r="AHL587" s="272"/>
      <c r="AHM587" s="272"/>
      <c r="AHN587" s="272"/>
      <c r="AHO587" s="272"/>
      <c r="AHP587" s="272"/>
      <c r="AHQ587" s="272"/>
      <c r="AHR587" s="272"/>
      <c r="AHS587" s="272"/>
      <c r="AHT587" s="272"/>
      <c r="AHU587" s="272"/>
      <c r="AHV587" s="272"/>
      <c r="AHW587" s="272"/>
      <c r="AHX587" s="272"/>
      <c r="AHY587" s="272"/>
      <c r="AHZ587" s="272"/>
      <c r="AIA587" s="272"/>
      <c r="AIB587" s="272"/>
      <c r="AIC587" s="272"/>
      <c r="AID587" s="272"/>
      <c r="AIE587" s="272"/>
      <c r="AIF587" s="272"/>
      <c r="AIG587" s="272"/>
      <c r="AIH587" s="272"/>
      <c r="AII587" s="272"/>
      <c r="AIJ587" s="272"/>
      <c r="AIK587" s="272"/>
      <c r="AIL587" s="272"/>
      <c r="AIM587" s="272"/>
      <c r="AIN587" s="272"/>
      <c r="AIO587" s="272"/>
      <c r="AIP587" s="272"/>
      <c r="AIQ587" s="272"/>
      <c r="AIR587" s="272"/>
      <c r="AIS587" s="272"/>
      <c r="AIT587" s="272"/>
      <c r="AIU587" s="272"/>
      <c r="AIV587" s="272"/>
      <c r="AIW587" s="272"/>
      <c r="AIX587" s="272"/>
      <c r="AIY587" s="272"/>
      <c r="AIZ587" s="272"/>
      <c r="AJA587" s="272"/>
      <c r="AJB587" s="272"/>
      <c r="AJC587" s="272"/>
      <c r="AJD587" s="272"/>
      <c r="AJE587" s="272"/>
      <c r="AJF587" s="272"/>
      <c r="AJG587" s="272"/>
      <c r="AJH587" s="272"/>
      <c r="AJI587" s="272"/>
      <c r="AJJ587" s="272"/>
      <c r="AJK587" s="272"/>
      <c r="AJL587" s="272"/>
      <c r="AJM587" s="272"/>
      <c r="AJN587" s="272"/>
      <c r="AJO587" s="272"/>
      <c r="AJP587" s="272"/>
      <c r="AJQ587" s="272"/>
      <c r="AJR587" s="272"/>
      <c r="AJS587" s="272"/>
      <c r="AJT587" s="272"/>
      <c r="AJU587" s="272"/>
      <c r="AJV587" s="272"/>
      <c r="AJW587" s="272"/>
      <c r="AJX587" s="272"/>
      <c r="AJY587" s="272"/>
      <c r="AJZ587" s="272"/>
      <c r="AKA587" s="272"/>
      <c r="AKB587" s="272"/>
      <c r="AKC587" s="272"/>
      <c r="AKD587" s="272"/>
      <c r="AKE587" s="272"/>
      <c r="AKF587" s="272"/>
      <c r="AKG587" s="272"/>
      <c r="AKH587" s="272"/>
      <c r="AKI587" s="272"/>
      <c r="AKJ587" s="272"/>
      <c r="AKK587" s="272"/>
      <c r="AKL587" s="272"/>
      <c r="AKM587" s="272"/>
      <c r="AKN587" s="272"/>
      <c r="AKO587" s="272"/>
      <c r="AKP587" s="272"/>
      <c r="AKQ587" s="272"/>
      <c r="AKR587" s="272"/>
      <c r="AKS587" s="272"/>
      <c r="AKT587" s="272"/>
      <c r="AKU587" s="272"/>
      <c r="AKV587" s="272"/>
      <c r="AKW587" s="272"/>
      <c r="AKX587" s="272"/>
      <c r="AKY587" s="272"/>
      <c r="AKZ587" s="272"/>
      <c r="ALA587" s="272"/>
      <c r="ALB587" s="272"/>
      <c r="ALC587" s="272"/>
      <c r="ALD587" s="272"/>
      <c r="ALE587" s="272"/>
    </row>
    <row r="588" spans="1:993" s="274" customFormat="1" ht="76.5" x14ac:dyDescent="0.2">
      <c r="A588" s="395" t="s">
        <v>8600</v>
      </c>
      <c r="B588" s="18" t="s">
        <v>3984</v>
      </c>
      <c r="C588" s="35" t="s">
        <v>1422</v>
      </c>
      <c r="D588" s="206"/>
      <c r="E588" s="35" t="s">
        <v>6452</v>
      </c>
      <c r="F588" s="190"/>
      <c r="G588" s="190"/>
      <c r="H588" s="13" t="s">
        <v>1790</v>
      </c>
      <c r="I588" s="239" t="s">
        <v>4899</v>
      </c>
      <c r="J588" s="18" t="s">
        <v>2109</v>
      </c>
      <c r="K588" s="13"/>
      <c r="L588" s="315">
        <v>1</v>
      </c>
      <c r="M588" s="329" t="s">
        <v>7570</v>
      </c>
      <c r="N588" s="329" t="s">
        <v>7570</v>
      </c>
      <c r="O588" s="329" t="s">
        <v>7570</v>
      </c>
      <c r="P588" s="329" t="s">
        <v>7570</v>
      </c>
      <c r="Q588" s="329" t="s">
        <v>7570</v>
      </c>
      <c r="R588" s="272"/>
      <c r="S588" s="272"/>
      <c r="T588" s="272"/>
      <c r="U588" s="272"/>
      <c r="V588" s="272"/>
      <c r="W588" s="272"/>
      <c r="X588" s="272"/>
      <c r="Y588" s="272"/>
      <c r="Z588" s="272"/>
      <c r="AA588" s="272"/>
      <c r="AB588" s="272"/>
      <c r="AC588" s="272"/>
      <c r="AD588" s="272"/>
      <c r="AE588" s="272"/>
      <c r="AF588" s="272"/>
      <c r="AG588" s="272"/>
      <c r="AH588" s="272"/>
      <c r="AI588" s="272"/>
      <c r="AJ588" s="272"/>
      <c r="AK588" s="272"/>
      <c r="AL588" s="272"/>
      <c r="AM588" s="272"/>
      <c r="AN588" s="272"/>
      <c r="AO588" s="272"/>
      <c r="AP588" s="272"/>
      <c r="AQ588" s="272"/>
      <c r="AR588" s="272"/>
      <c r="AS588" s="272"/>
      <c r="AT588" s="272"/>
      <c r="AU588" s="272"/>
      <c r="AV588" s="272"/>
      <c r="AW588" s="272"/>
      <c r="AX588" s="272"/>
      <c r="AY588" s="272"/>
      <c r="AZ588" s="272"/>
      <c r="BA588" s="272"/>
      <c r="BB588" s="272"/>
      <c r="BC588" s="272"/>
      <c r="BD588" s="272"/>
      <c r="BE588" s="272"/>
      <c r="BF588" s="272"/>
      <c r="BG588" s="272"/>
      <c r="BH588" s="272"/>
      <c r="BI588" s="272"/>
      <c r="BJ588" s="272"/>
      <c r="BK588" s="272"/>
      <c r="BL588" s="272"/>
      <c r="BM588" s="272"/>
      <c r="BN588" s="272"/>
      <c r="BO588" s="272"/>
      <c r="BP588" s="272"/>
      <c r="BQ588" s="272"/>
      <c r="BR588" s="272"/>
      <c r="BS588" s="272"/>
      <c r="BT588" s="272"/>
      <c r="BU588" s="272"/>
      <c r="BV588" s="272"/>
      <c r="BW588" s="272"/>
      <c r="BX588" s="272"/>
      <c r="BY588" s="272"/>
      <c r="BZ588" s="272"/>
      <c r="CA588" s="272"/>
      <c r="CB588" s="272"/>
      <c r="CC588" s="272"/>
      <c r="CD588" s="272"/>
      <c r="CE588" s="272"/>
      <c r="CF588" s="272"/>
      <c r="CG588" s="272"/>
      <c r="CH588" s="272"/>
      <c r="CI588" s="272"/>
      <c r="CJ588" s="272"/>
      <c r="CK588" s="272"/>
      <c r="CL588" s="272"/>
      <c r="CM588" s="272"/>
      <c r="CN588" s="272"/>
      <c r="CO588" s="272"/>
      <c r="CP588" s="272"/>
      <c r="CQ588" s="272"/>
      <c r="CR588" s="272"/>
      <c r="CS588" s="272"/>
      <c r="CT588" s="272"/>
      <c r="CU588" s="272"/>
      <c r="CV588" s="272"/>
      <c r="CW588" s="272"/>
      <c r="CX588" s="272"/>
      <c r="CY588" s="272"/>
      <c r="CZ588" s="272"/>
      <c r="DA588" s="272"/>
      <c r="DB588" s="272"/>
      <c r="DC588" s="272"/>
      <c r="DD588" s="272"/>
      <c r="DE588" s="272"/>
      <c r="DF588" s="272"/>
      <c r="DG588" s="272"/>
      <c r="DH588" s="272"/>
      <c r="DI588" s="272"/>
      <c r="DJ588" s="272"/>
      <c r="DK588" s="272"/>
      <c r="DL588" s="272"/>
      <c r="DM588" s="272"/>
      <c r="DN588" s="272"/>
      <c r="DO588" s="272"/>
      <c r="DP588" s="272"/>
      <c r="DQ588" s="272"/>
      <c r="DR588" s="272"/>
      <c r="DS588" s="272"/>
      <c r="DT588" s="272"/>
      <c r="DU588" s="272"/>
      <c r="DV588" s="272"/>
      <c r="DW588" s="272"/>
      <c r="DX588" s="272"/>
      <c r="DY588" s="272"/>
      <c r="DZ588" s="272"/>
      <c r="EA588" s="272"/>
      <c r="EB588" s="272"/>
      <c r="EC588" s="272"/>
      <c r="ED588" s="272"/>
      <c r="EE588" s="272"/>
      <c r="EF588" s="272"/>
      <c r="EG588" s="272"/>
      <c r="EH588" s="272"/>
      <c r="EI588" s="272"/>
      <c r="EJ588" s="272"/>
      <c r="EK588" s="272"/>
      <c r="EL588" s="272"/>
      <c r="EM588" s="272"/>
      <c r="EN588" s="272"/>
      <c r="EO588" s="272"/>
      <c r="EP588" s="272"/>
      <c r="EQ588" s="272"/>
      <c r="ER588" s="272"/>
      <c r="ES588" s="272"/>
      <c r="ET588" s="272"/>
      <c r="EU588" s="272"/>
      <c r="EV588" s="272"/>
      <c r="EW588" s="272"/>
      <c r="EX588" s="272"/>
      <c r="EY588" s="272"/>
      <c r="EZ588" s="272"/>
      <c r="FA588" s="272"/>
      <c r="FB588" s="272"/>
      <c r="FC588" s="272"/>
      <c r="FD588" s="272"/>
      <c r="FE588" s="272"/>
      <c r="FF588" s="272"/>
      <c r="FG588" s="272"/>
      <c r="FH588" s="272"/>
      <c r="FI588" s="272"/>
      <c r="FJ588" s="272"/>
      <c r="FK588" s="272"/>
      <c r="FL588" s="272"/>
      <c r="FM588" s="272"/>
      <c r="FN588" s="272"/>
      <c r="FO588" s="272"/>
      <c r="FP588" s="272"/>
      <c r="FQ588" s="272"/>
      <c r="FR588" s="272"/>
      <c r="FS588" s="272"/>
      <c r="FT588" s="272"/>
      <c r="FU588" s="272"/>
      <c r="FV588" s="272"/>
      <c r="FW588" s="272"/>
      <c r="FX588" s="272"/>
      <c r="FY588" s="272"/>
      <c r="FZ588" s="272"/>
      <c r="GA588" s="272"/>
      <c r="GB588" s="272"/>
      <c r="GC588" s="272"/>
      <c r="GD588" s="272"/>
      <c r="GE588" s="272"/>
      <c r="GF588" s="272"/>
      <c r="GG588" s="272"/>
      <c r="GH588" s="272"/>
      <c r="GI588" s="272"/>
      <c r="GJ588" s="272"/>
      <c r="GK588" s="272"/>
      <c r="GL588" s="272"/>
      <c r="GM588" s="272"/>
      <c r="GN588" s="272"/>
      <c r="GO588" s="272"/>
      <c r="GP588" s="272"/>
      <c r="GQ588" s="272"/>
      <c r="GR588" s="272"/>
      <c r="GS588" s="272"/>
      <c r="GT588" s="272"/>
      <c r="GU588" s="272"/>
      <c r="GV588" s="272"/>
      <c r="GW588" s="272"/>
      <c r="GX588" s="272"/>
      <c r="GY588" s="272"/>
      <c r="GZ588" s="272"/>
      <c r="HA588" s="272"/>
      <c r="HB588" s="272"/>
      <c r="HC588" s="272"/>
      <c r="HD588" s="272"/>
      <c r="HE588" s="272"/>
      <c r="HF588" s="272"/>
      <c r="HG588" s="272"/>
      <c r="HH588" s="272"/>
      <c r="HI588" s="272"/>
      <c r="HJ588" s="272"/>
      <c r="HK588" s="272"/>
      <c r="HL588" s="272"/>
      <c r="HM588" s="272"/>
      <c r="HN588" s="272"/>
      <c r="HO588" s="272"/>
      <c r="HP588" s="272"/>
      <c r="HQ588" s="272"/>
      <c r="HR588" s="272"/>
      <c r="HS588" s="272"/>
      <c r="HT588" s="272"/>
      <c r="HU588" s="272"/>
      <c r="HV588" s="272"/>
      <c r="HW588" s="272"/>
      <c r="HX588" s="272"/>
      <c r="HY588" s="272"/>
      <c r="HZ588" s="272"/>
      <c r="IA588" s="272"/>
      <c r="IB588" s="272"/>
      <c r="IC588" s="272"/>
      <c r="ID588" s="272"/>
      <c r="IE588" s="272"/>
      <c r="IF588" s="272"/>
      <c r="IG588" s="272"/>
      <c r="IH588" s="272"/>
      <c r="II588" s="272"/>
      <c r="IJ588" s="272"/>
      <c r="IK588" s="272"/>
      <c r="IL588" s="272"/>
      <c r="IM588" s="272"/>
      <c r="IN588" s="272"/>
      <c r="IO588" s="272"/>
      <c r="IP588" s="272"/>
      <c r="IQ588" s="272"/>
      <c r="IR588" s="272"/>
      <c r="IS588" s="272"/>
      <c r="IT588" s="272"/>
      <c r="IU588" s="272"/>
      <c r="IV588" s="272"/>
      <c r="IW588" s="272"/>
      <c r="IX588" s="272"/>
      <c r="IY588" s="272"/>
      <c r="IZ588" s="272"/>
      <c r="JA588" s="272"/>
      <c r="JB588" s="272"/>
      <c r="JC588" s="272"/>
      <c r="JD588" s="272"/>
      <c r="JE588" s="272"/>
      <c r="JF588" s="272"/>
      <c r="JG588" s="272"/>
      <c r="JH588" s="272"/>
      <c r="JI588" s="272"/>
      <c r="JJ588" s="272"/>
      <c r="JK588" s="272"/>
      <c r="JL588" s="272"/>
      <c r="JM588" s="272"/>
      <c r="JN588" s="272"/>
      <c r="JO588" s="272"/>
      <c r="JP588" s="272"/>
      <c r="JQ588" s="272"/>
      <c r="JR588" s="272"/>
      <c r="JS588" s="272"/>
      <c r="JT588" s="272"/>
      <c r="JU588" s="272"/>
      <c r="JV588" s="272"/>
      <c r="JW588" s="272"/>
      <c r="JX588" s="272"/>
      <c r="JY588" s="272"/>
      <c r="JZ588" s="272"/>
      <c r="KA588" s="272"/>
      <c r="KB588" s="272"/>
      <c r="KC588" s="272"/>
      <c r="KD588" s="272"/>
      <c r="KE588" s="272"/>
      <c r="KF588" s="272"/>
      <c r="KG588" s="272"/>
      <c r="KH588" s="272"/>
      <c r="KI588" s="272"/>
      <c r="KJ588" s="272"/>
      <c r="KK588" s="272"/>
      <c r="KL588" s="272"/>
      <c r="KM588" s="272"/>
      <c r="KN588" s="272"/>
      <c r="KO588" s="272"/>
      <c r="KP588" s="272"/>
      <c r="KQ588" s="272"/>
      <c r="KR588" s="272"/>
      <c r="KS588" s="272"/>
      <c r="KT588" s="272"/>
      <c r="KU588" s="272"/>
      <c r="KV588" s="272"/>
      <c r="KW588" s="272"/>
      <c r="KX588" s="272"/>
      <c r="KY588" s="272"/>
      <c r="KZ588" s="272"/>
      <c r="LA588" s="272"/>
      <c r="LB588" s="272"/>
      <c r="LC588" s="272"/>
      <c r="LD588" s="272"/>
      <c r="LE588" s="272"/>
      <c r="LF588" s="272"/>
      <c r="LG588" s="272"/>
      <c r="LH588" s="272"/>
      <c r="LI588" s="272"/>
      <c r="LJ588" s="272"/>
      <c r="LK588" s="272"/>
      <c r="LL588" s="272"/>
      <c r="LM588" s="272"/>
      <c r="LN588" s="272"/>
      <c r="LO588" s="272"/>
      <c r="LP588" s="272"/>
      <c r="LQ588" s="272"/>
      <c r="LR588" s="272"/>
      <c r="LS588" s="272"/>
      <c r="LT588" s="272"/>
      <c r="LU588" s="272"/>
      <c r="LV588" s="272"/>
      <c r="LW588" s="272"/>
      <c r="LX588" s="272"/>
      <c r="LY588" s="272"/>
      <c r="LZ588" s="272"/>
      <c r="MA588" s="272"/>
      <c r="MB588" s="272"/>
      <c r="MC588" s="272"/>
      <c r="MD588" s="272"/>
      <c r="ME588" s="272"/>
      <c r="MF588" s="272"/>
      <c r="MG588" s="272"/>
      <c r="MH588" s="272"/>
      <c r="MI588" s="272"/>
      <c r="MJ588" s="272"/>
      <c r="MK588" s="272"/>
      <c r="ML588" s="272"/>
      <c r="MM588" s="272"/>
      <c r="MN588" s="272"/>
      <c r="MO588" s="272"/>
      <c r="MP588" s="272"/>
      <c r="MQ588" s="272"/>
      <c r="MR588" s="272"/>
      <c r="MS588" s="272"/>
      <c r="MT588" s="272"/>
      <c r="MU588" s="272"/>
      <c r="MV588" s="272"/>
      <c r="MW588" s="272"/>
      <c r="MX588" s="272"/>
      <c r="MY588" s="272"/>
      <c r="MZ588" s="272"/>
      <c r="NA588" s="272"/>
      <c r="NB588" s="272"/>
      <c r="NC588" s="272"/>
      <c r="ND588" s="272"/>
      <c r="NE588" s="272"/>
      <c r="NF588" s="272"/>
      <c r="NG588" s="272"/>
      <c r="NH588" s="272"/>
      <c r="NI588" s="272"/>
      <c r="NJ588" s="272"/>
      <c r="NK588" s="272"/>
      <c r="NL588" s="272"/>
      <c r="NM588" s="272"/>
      <c r="NN588" s="272"/>
      <c r="NO588" s="272"/>
      <c r="NP588" s="272"/>
      <c r="NQ588" s="272"/>
      <c r="NR588" s="272"/>
      <c r="NS588" s="272"/>
      <c r="NT588" s="272"/>
      <c r="NU588" s="272"/>
      <c r="NV588" s="272"/>
      <c r="NW588" s="272"/>
      <c r="NX588" s="272"/>
      <c r="NY588" s="272"/>
      <c r="NZ588" s="272"/>
      <c r="OA588" s="272"/>
      <c r="OB588" s="272"/>
      <c r="OC588" s="272"/>
      <c r="OD588" s="272"/>
      <c r="OE588" s="272"/>
      <c r="OF588" s="272"/>
      <c r="OG588" s="272"/>
      <c r="OH588" s="272"/>
      <c r="OI588" s="272"/>
      <c r="OJ588" s="272"/>
      <c r="OK588" s="272"/>
      <c r="OL588" s="272"/>
      <c r="OM588" s="272"/>
      <c r="ON588" s="272"/>
      <c r="OO588" s="272"/>
      <c r="OP588" s="272"/>
      <c r="OQ588" s="272"/>
      <c r="OR588" s="272"/>
      <c r="OS588" s="272"/>
      <c r="OT588" s="272"/>
      <c r="OU588" s="272"/>
      <c r="OV588" s="272"/>
      <c r="OW588" s="272"/>
      <c r="OX588" s="272"/>
      <c r="OY588" s="272"/>
      <c r="OZ588" s="272"/>
      <c r="PA588" s="272"/>
      <c r="PB588" s="272"/>
      <c r="PC588" s="272"/>
      <c r="PD588" s="272"/>
      <c r="PE588" s="272"/>
      <c r="PF588" s="272"/>
      <c r="PG588" s="272"/>
      <c r="PH588" s="272"/>
      <c r="PI588" s="272"/>
      <c r="PJ588" s="272"/>
      <c r="PK588" s="272"/>
      <c r="PL588" s="272"/>
      <c r="PM588" s="272"/>
      <c r="PN588" s="272"/>
      <c r="PO588" s="272"/>
      <c r="PP588" s="272"/>
      <c r="PQ588" s="272"/>
      <c r="PR588" s="272"/>
      <c r="PS588" s="272"/>
      <c r="PT588" s="272"/>
      <c r="PU588" s="272"/>
      <c r="PV588" s="272"/>
      <c r="PW588" s="272"/>
      <c r="PX588" s="272"/>
      <c r="PY588" s="272"/>
      <c r="PZ588" s="272"/>
      <c r="QA588" s="272"/>
      <c r="QB588" s="272"/>
      <c r="QC588" s="272"/>
      <c r="QD588" s="272"/>
      <c r="QE588" s="272"/>
      <c r="QF588" s="272"/>
      <c r="QG588" s="272"/>
      <c r="QH588" s="272"/>
      <c r="QI588" s="272"/>
      <c r="QJ588" s="272"/>
      <c r="QK588" s="272"/>
      <c r="QL588" s="272"/>
      <c r="QM588" s="272"/>
      <c r="QN588" s="272"/>
      <c r="QO588" s="272"/>
      <c r="QP588" s="272"/>
      <c r="QQ588" s="272"/>
      <c r="QR588" s="272"/>
      <c r="QS588" s="272"/>
      <c r="QT588" s="272"/>
      <c r="QU588" s="272"/>
      <c r="QV588" s="272"/>
      <c r="QW588" s="272"/>
      <c r="QX588" s="272"/>
      <c r="QY588" s="272"/>
      <c r="QZ588" s="272"/>
      <c r="RA588" s="272"/>
      <c r="RB588" s="272"/>
      <c r="RC588" s="272"/>
      <c r="RD588" s="272"/>
      <c r="RE588" s="272"/>
      <c r="RF588" s="272"/>
      <c r="RG588" s="272"/>
      <c r="RH588" s="272"/>
      <c r="RI588" s="272"/>
      <c r="RJ588" s="272"/>
      <c r="RK588" s="272"/>
      <c r="RL588" s="272"/>
      <c r="RM588" s="272"/>
      <c r="RN588" s="272"/>
      <c r="RO588" s="272"/>
      <c r="RP588" s="272"/>
      <c r="RQ588" s="272"/>
      <c r="RR588" s="272"/>
      <c r="RS588" s="272"/>
      <c r="RT588" s="272"/>
      <c r="RU588" s="272"/>
      <c r="RV588" s="272"/>
      <c r="RW588" s="272"/>
      <c r="RX588" s="272"/>
      <c r="RY588" s="272"/>
      <c r="RZ588" s="272"/>
      <c r="SA588" s="272"/>
      <c r="SB588" s="272"/>
      <c r="SC588" s="272"/>
      <c r="SD588" s="272"/>
      <c r="SE588" s="272"/>
      <c r="SF588" s="272"/>
      <c r="SG588" s="272"/>
      <c r="SH588" s="272"/>
      <c r="SI588" s="272"/>
      <c r="SJ588" s="272"/>
      <c r="SK588" s="272"/>
      <c r="SL588" s="272"/>
      <c r="SM588" s="272"/>
      <c r="SN588" s="272"/>
      <c r="SO588" s="272"/>
      <c r="SP588" s="272"/>
      <c r="SQ588" s="272"/>
      <c r="SR588" s="272"/>
      <c r="SS588" s="272"/>
      <c r="ST588" s="272"/>
      <c r="SU588" s="272"/>
      <c r="SV588" s="272"/>
      <c r="SW588" s="272"/>
      <c r="SX588" s="272"/>
      <c r="SY588" s="272"/>
      <c r="SZ588" s="272"/>
      <c r="TA588" s="272"/>
      <c r="TB588" s="272"/>
      <c r="TC588" s="272"/>
      <c r="TD588" s="272"/>
      <c r="TE588" s="272"/>
      <c r="TF588" s="272"/>
      <c r="TG588" s="272"/>
      <c r="TH588" s="272"/>
      <c r="TI588" s="272"/>
      <c r="TJ588" s="272"/>
      <c r="TK588" s="272"/>
      <c r="TL588" s="272"/>
      <c r="TM588" s="272"/>
      <c r="TN588" s="272"/>
      <c r="TO588" s="272"/>
      <c r="TP588" s="272"/>
      <c r="TQ588" s="272"/>
      <c r="TR588" s="272"/>
      <c r="TS588" s="272"/>
      <c r="TT588" s="272"/>
      <c r="TU588" s="272"/>
      <c r="TV588" s="272"/>
      <c r="TW588" s="272"/>
      <c r="TX588" s="272"/>
      <c r="TY588" s="272"/>
      <c r="TZ588" s="272"/>
      <c r="UA588" s="272"/>
      <c r="UB588" s="272"/>
      <c r="UC588" s="272"/>
      <c r="UD588" s="272"/>
      <c r="UE588" s="272"/>
      <c r="UF588" s="272"/>
      <c r="UG588" s="272"/>
      <c r="UH588" s="272"/>
      <c r="UI588" s="272"/>
      <c r="UJ588" s="272"/>
      <c r="UK588" s="272"/>
      <c r="UL588" s="272"/>
      <c r="UM588" s="272"/>
      <c r="UN588" s="272"/>
      <c r="UO588" s="272"/>
      <c r="UP588" s="272"/>
      <c r="UQ588" s="272"/>
      <c r="UR588" s="272"/>
      <c r="US588" s="272"/>
      <c r="UT588" s="272"/>
      <c r="UU588" s="272"/>
      <c r="UV588" s="272"/>
      <c r="UW588" s="272"/>
      <c r="UX588" s="272"/>
      <c r="UY588" s="272"/>
      <c r="UZ588" s="272"/>
      <c r="VA588" s="272"/>
      <c r="VB588" s="272"/>
      <c r="VC588" s="272"/>
      <c r="VD588" s="272"/>
      <c r="VE588" s="272"/>
      <c r="VF588" s="272"/>
      <c r="VG588" s="272"/>
      <c r="VH588" s="272"/>
      <c r="VI588" s="272"/>
      <c r="VJ588" s="272"/>
      <c r="VK588" s="272"/>
      <c r="VL588" s="272"/>
      <c r="VM588" s="272"/>
      <c r="VN588" s="272"/>
      <c r="VO588" s="272"/>
      <c r="VP588" s="272"/>
      <c r="VQ588" s="272"/>
      <c r="VR588" s="272"/>
      <c r="VS588" s="272"/>
      <c r="VT588" s="272"/>
      <c r="VU588" s="272"/>
      <c r="VV588" s="272"/>
      <c r="VW588" s="272"/>
      <c r="VX588" s="272"/>
      <c r="VY588" s="272"/>
      <c r="VZ588" s="272"/>
      <c r="WA588" s="272"/>
      <c r="WB588" s="272"/>
      <c r="WC588" s="272"/>
      <c r="WD588" s="272"/>
      <c r="WE588" s="272"/>
      <c r="WF588" s="272"/>
      <c r="WG588" s="272"/>
      <c r="WH588" s="272"/>
      <c r="WI588" s="272"/>
      <c r="WJ588" s="272"/>
      <c r="WK588" s="272"/>
      <c r="WL588" s="272"/>
      <c r="WM588" s="272"/>
      <c r="WN588" s="272"/>
      <c r="WO588" s="272"/>
      <c r="WP588" s="272"/>
      <c r="WQ588" s="272"/>
      <c r="WR588" s="272"/>
      <c r="WS588" s="272"/>
      <c r="WT588" s="272"/>
      <c r="WU588" s="272"/>
      <c r="WV588" s="272"/>
      <c r="WW588" s="272"/>
      <c r="WX588" s="272"/>
      <c r="WY588" s="272"/>
      <c r="WZ588" s="272"/>
      <c r="XA588" s="272"/>
      <c r="XB588" s="272"/>
      <c r="XC588" s="272"/>
      <c r="XD588" s="272"/>
      <c r="XE588" s="272"/>
      <c r="XF588" s="272"/>
      <c r="XG588" s="272"/>
      <c r="XH588" s="272"/>
      <c r="XI588" s="272"/>
      <c r="XJ588" s="272"/>
      <c r="XK588" s="272"/>
      <c r="XL588" s="272"/>
      <c r="XM588" s="272"/>
      <c r="XN588" s="272"/>
      <c r="XO588" s="272"/>
      <c r="XP588" s="272"/>
      <c r="XQ588" s="272"/>
      <c r="XR588" s="272"/>
      <c r="XS588" s="272"/>
      <c r="XT588" s="272"/>
      <c r="XU588" s="272"/>
      <c r="XV588" s="272"/>
      <c r="XW588" s="272"/>
      <c r="XX588" s="272"/>
      <c r="XY588" s="272"/>
      <c r="XZ588" s="272"/>
      <c r="YA588" s="272"/>
      <c r="YB588" s="272"/>
      <c r="YC588" s="272"/>
      <c r="YD588" s="272"/>
      <c r="YE588" s="272"/>
      <c r="YF588" s="272"/>
      <c r="YG588" s="272"/>
      <c r="YH588" s="272"/>
      <c r="YI588" s="272"/>
      <c r="YJ588" s="272"/>
      <c r="YK588" s="272"/>
      <c r="YL588" s="272"/>
      <c r="YM588" s="272"/>
      <c r="YN588" s="272"/>
      <c r="YO588" s="272"/>
      <c r="YP588" s="272"/>
      <c r="YQ588" s="272"/>
      <c r="YR588" s="272"/>
      <c r="YS588" s="272"/>
      <c r="YT588" s="272"/>
      <c r="YU588" s="272"/>
      <c r="YV588" s="272"/>
      <c r="YW588" s="272"/>
      <c r="YX588" s="272"/>
      <c r="YY588" s="272"/>
      <c r="YZ588" s="272"/>
      <c r="ZA588" s="272"/>
      <c r="ZB588" s="272"/>
      <c r="ZC588" s="272"/>
      <c r="ZD588" s="272"/>
      <c r="ZE588" s="272"/>
      <c r="ZF588" s="272"/>
      <c r="ZG588" s="272"/>
      <c r="ZH588" s="272"/>
      <c r="ZI588" s="272"/>
      <c r="ZJ588" s="272"/>
      <c r="ZK588" s="272"/>
      <c r="ZL588" s="272"/>
      <c r="ZM588" s="272"/>
      <c r="ZN588" s="272"/>
      <c r="ZO588" s="272"/>
      <c r="ZP588" s="272"/>
      <c r="ZQ588" s="272"/>
      <c r="ZR588" s="272"/>
      <c r="ZS588" s="272"/>
      <c r="ZT588" s="272"/>
      <c r="ZU588" s="272"/>
      <c r="ZV588" s="272"/>
      <c r="ZW588" s="272"/>
      <c r="ZX588" s="272"/>
      <c r="ZY588" s="272"/>
      <c r="ZZ588" s="272"/>
      <c r="AAA588" s="272"/>
      <c r="AAB588" s="272"/>
      <c r="AAC588" s="272"/>
      <c r="AAD588" s="272"/>
      <c r="AAE588" s="272"/>
      <c r="AAF588" s="272"/>
      <c r="AAG588" s="272"/>
      <c r="AAH588" s="272"/>
      <c r="AAI588" s="272"/>
      <c r="AAJ588" s="272"/>
      <c r="AAK588" s="272"/>
      <c r="AAL588" s="272"/>
      <c r="AAM588" s="272"/>
      <c r="AAN588" s="272"/>
      <c r="AAO588" s="272"/>
      <c r="AAP588" s="272"/>
      <c r="AAQ588" s="272"/>
      <c r="AAR588" s="272"/>
      <c r="AAS588" s="272"/>
      <c r="AAT588" s="272"/>
      <c r="AAU588" s="272"/>
      <c r="AAV588" s="272"/>
      <c r="AAW588" s="272"/>
      <c r="AAX588" s="272"/>
      <c r="AAY588" s="272"/>
      <c r="AAZ588" s="272"/>
      <c r="ABA588" s="272"/>
      <c r="ABB588" s="272"/>
      <c r="ABC588" s="272"/>
      <c r="ABD588" s="272"/>
      <c r="ABE588" s="272"/>
      <c r="ABF588" s="272"/>
      <c r="ABG588" s="272"/>
      <c r="ABH588" s="272"/>
      <c r="ABI588" s="272"/>
      <c r="ABJ588" s="272"/>
      <c r="ABK588" s="272"/>
      <c r="ABL588" s="272"/>
      <c r="ABM588" s="272"/>
      <c r="ABN588" s="272"/>
      <c r="ABO588" s="272"/>
      <c r="ABP588" s="272"/>
      <c r="ABQ588" s="272"/>
      <c r="ABR588" s="272"/>
      <c r="ABS588" s="272"/>
      <c r="ABT588" s="272"/>
      <c r="ABU588" s="272"/>
      <c r="ABV588" s="272"/>
      <c r="ABW588" s="272"/>
      <c r="ABX588" s="272"/>
      <c r="ABY588" s="272"/>
      <c r="ABZ588" s="272"/>
      <c r="ACA588" s="272"/>
      <c r="ACB588" s="272"/>
      <c r="ACC588" s="272"/>
      <c r="ACD588" s="272"/>
      <c r="ACE588" s="272"/>
      <c r="ACF588" s="272"/>
      <c r="ACG588" s="272"/>
      <c r="ACH588" s="272"/>
      <c r="ACI588" s="272"/>
      <c r="ACJ588" s="272"/>
      <c r="ACK588" s="272"/>
      <c r="ACL588" s="272"/>
      <c r="ACM588" s="272"/>
      <c r="ACN588" s="272"/>
      <c r="ACO588" s="272"/>
      <c r="ACP588" s="272"/>
      <c r="ACQ588" s="272"/>
      <c r="ACR588" s="272"/>
      <c r="ACS588" s="272"/>
      <c r="ACT588" s="272"/>
      <c r="ACU588" s="272"/>
      <c r="ACV588" s="272"/>
      <c r="ACW588" s="272"/>
      <c r="ACX588" s="272"/>
      <c r="ACY588" s="272"/>
      <c r="ACZ588" s="272"/>
      <c r="ADA588" s="272"/>
      <c r="ADB588" s="272"/>
      <c r="ADC588" s="272"/>
      <c r="ADD588" s="272"/>
      <c r="ADE588" s="272"/>
      <c r="ADF588" s="272"/>
      <c r="ADG588" s="272"/>
      <c r="ADH588" s="272"/>
      <c r="ADI588" s="272"/>
      <c r="ADJ588" s="272"/>
      <c r="ADK588" s="272"/>
      <c r="ADL588" s="272"/>
      <c r="ADM588" s="272"/>
      <c r="ADN588" s="272"/>
      <c r="ADO588" s="272"/>
      <c r="ADP588" s="272"/>
      <c r="ADQ588" s="272"/>
      <c r="ADR588" s="272"/>
      <c r="ADS588" s="272"/>
      <c r="ADT588" s="272"/>
      <c r="ADU588" s="272"/>
      <c r="ADV588" s="272"/>
      <c r="ADW588" s="272"/>
      <c r="ADX588" s="272"/>
      <c r="ADY588" s="272"/>
      <c r="ADZ588" s="272"/>
      <c r="AEA588" s="272"/>
      <c r="AEB588" s="272"/>
      <c r="AEC588" s="272"/>
      <c r="AED588" s="272"/>
      <c r="AEE588" s="272"/>
      <c r="AEF588" s="272"/>
      <c r="AEG588" s="272"/>
      <c r="AEH588" s="272"/>
      <c r="AEI588" s="272"/>
      <c r="AEJ588" s="272"/>
      <c r="AEK588" s="272"/>
      <c r="AEL588" s="272"/>
      <c r="AEM588" s="272"/>
      <c r="AEN588" s="272"/>
      <c r="AEO588" s="272"/>
      <c r="AEP588" s="272"/>
      <c r="AEQ588" s="272"/>
      <c r="AER588" s="272"/>
      <c r="AES588" s="272"/>
      <c r="AET588" s="272"/>
      <c r="AEU588" s="272"/>
      <c r="AEV588" s="272"/>
      <c r="AEW588" s="272"/>
      <c r="AEX588" s="272"/>
      <c r="AEY588" s="272"/>
      <c r="AEZ588" s="272"/>
      <c r="AFA588" s="272"/>
      <c r="AFB588" s="272"/>
      <c r="AFC588" s="272"/>
      <c r="AFD588" s="272"/>
      <c r="AFE588" s="272"/>
      <c r="AFF588" s="272"/>
      <c r="AFG588" s="272"/>
      <c r="AFH588" s="272"/>
      <c r="AFI588" s="272"/>
      <c r="AFJ588" s="272"/>
      <c r="AFK588" s="272"/>
      <c r="AFL588" s="272"/>
      <c r="AFM588" s="272"/>
      <c r="AFN588" s="272"/>
      <c r="AFO588" s="272"/>
      <c r="AFP588" s="272"/>
      <c r="AFQ588" s="272"/>
      <c r="AFR588" s="272"/>
      <c r="AFS588" s="272"/>
      <c r="AFT588" s="272"/>
      <c r="AFU588" s="272"/>
      <c r="AFV588" s="272"/>
      <c r="AFW588" s="272"/>
      <c r="AFX588" s="272"/>
      <c r="AFY588" s="272"/>
      <c r="AFZ588" s="272"/>
      <c r="AGA588" s="272"/>
      <c r="AGB588" s="272"/>
      <c r="AGC588" s="272"/>
      <c r="AGD588" s="272"/>
      <c r="AGE588" s="272"/>
      <c r="AGF588" s="272"/>
      <c r="AGG588" s="272"/>
      <c r="AGH588" s="272"/>
      <c r="AGI588" s="272"/>
      <c r="AGJ588" s="272"/>
      <c r="AGK588" s="272"/>
      <c r="AGL588" s="272"/>
      <c r="AGM588" s="272"/>
      <c r="AGN588" s="272"/>
      <c r="AGO588" s="272"/>
      <c r="AGP588" s="272"/>
      <c r="AGQ588" s="272"/>
      <c r="AGR588" s="272"/>
      <c r="AGS588" s="272"/>
      <c r="AGT588" s="272"/>
      <c r="AGU588" s="272"/>
      <c r="AGV588" s="272"/>
      <c r="AGW588" s="272"/>
      <c r="AGX588" s="272"/>
      <c r="AGY588" s="272"/>
      <c r="AGZ588" s="272"/>
      <c r="AHA588" s="272"/>
      <c r="AHB588" s="272"/>
      <c r="AHC588" s="272"/>
      <c r="AHD588" s="272"/>
      <c r="AHE588" s="272"/>
      <c r="AHF588" s="272"/>
      <c r="AHG588" s="272"/>
      <c r="AHH588" s="272"/>
      <c r="AHI588" s="272"/>
      <c r="AHJ588" s="272"/>
      <c r="AHK588" s="272"/>
      <c r="AHL588" s="272"/>
      <c r="AHM588" s="272"/>
      <c r="AHN588" s="272"/>
      <c r="AHO588" s="272"/>
      <c r="AHP588" s="272"/>
      <c r="AHQ588" s="272"/>
      <c r="AHR588" s="272"/>
      <c r="AHS588" s="272"/>
      <c r="AHT588" s="272"/>
      <c r="AHU588" s="272"/>
      <c r="AHV588" s="272"/>
      <c r="AHW588" s="272"/>
      <c r="AHX588" s="272"/>
      <c r="AHY588" s="272"/>
      <c r="AHZ588" s="272"/>
      <c r="AIA588" s="272"/>
      <c r="AIB588" s="272"/>
      <c r="AIC588" s="272"/>
      <c r="AID588" s="272"/>
      <c r="AIE588" s="272"/>
      <c r="AIF588" s="272"/>
      <c r="AIG588" s="272"/>
      <c r="AIH588" s="272"/>
      <c r="AII588" s="272"/>
      <c r="AIJ588" s="272"/>
      <c r="AIK588" s="272"/>
      <c r="AIL588" s="272"/>
      <c r="AIM588" s="272"/>
      <c r="AIN588" s="272"/>
      <c r="AIO588" s="272"/>
      <c r="AIP588" s="272"/>
      <c r="AIQ588" s="272"/>
      <c r="AIR588" s="272"/>
      <c r="AIS588" s="272"/>
      <c r="AIT588" s="272"/>
      <c r="AIU588" s="272"/>
      <c r="AIV588" s="272"/>
      <c r="AIW588" s="272"/>
      <c r="AIX588" s="272"/>
      <c r="AIY588" s="272"/>
      <c r="AIZ588" s="272"/>
      <c r="AJA588" s="272"/>
      <c r="AJB588" s="272"/>
      <c r="AJC588" s="272"/>
      <c r="AJD588" s="272"/>
      <c r="AJE588" s="272"/>
      <c r="AJF588" s="272"/>
      <c r="AJG588" s="272"/>
      <c r="AJH588" s="272"/>
      <c r="AJI588" s="272"/>
      <c r="AJJ588" s="272"/>
      <c r="AJK588" s="272"/>
      <c r="AJL588" s="272"/>
      <c r="AJM588" s="272"/>
      <c r="AJN588" s="272"/>
      <c r="AJO588" s="272"/>
      <c r="AJP588" s="272"/>
      <c r="AJQ588" s="272"/>
      <c r="AJR588" s="272"/>
      <c r="AJS588" s="272"/>
      <c r="AJT588" s="272"/>
      <c r="AJU588" s="272"/>
      <c r="AJV588" s="272"/>
      <c r="AJW588" s="272"/>
      <c r="AJX588" s="272"/>
      <c r="AJY588" s="272"/>
      <c r="AJZ588" s="272"/>
      <c r="AKA588" s="272"/>
      <c r="AKB588" s="272"/>
      <c r="AKC588" s="272"/>
      <c r="AKD588" s="272"/>
      <c r="AKE588" s="272"/>
      <c r="AKF588" s="272"/>
      <c r="AKG588" s="272"/>
      <c r="AKH588" s="272"/>
      <c r="AKI588" s="272"/>
      <c r="AKJ588" s="272"/>
      <c r="AKK588" s="272"/>
      <c r="AKL588" s="272"/>
      <c r="AKM588" s="272"/>
      <c r="AKN588" s="272"/>
      <c r="AKO588" s="272"/>
      <c r="AKP588" s="272"/>
      <c r="AKQ588" s="272"/>
      <c r="AKR588" s="272"/>
      <c r="AKS588" s="272"/>
      <c r="AKT588" s="272"/>
      <c r="AKU588" s="272"/>
      <c r="AKV588" s="272"/>
      <c r="AKW588" s="272"/>
      <c r="AKX588" s="272"/>
      <c r="AKY588" s="272"/>
      <c r="AKZ588" s="272"/>
      <c r="ALA588" s="272"/>
      <c r="ALB588" s="272"/>
      <c r="ALC588" s="272"/>
      <c r="ALD588" s="272"/>
      <c r="ALE588" s="272"/>
    </row>
    <row r="589" spans="1:993" s="274" customFormat="1" ht="76.5" x14ac:dyDescent="0.2">
      <c r="A589" s="395" t="s">
        <v>8601</v>
      </c>
      <c r="B589" s="18" t="s">
        <v>3984</v>
      </c>
      <c r="C589" s="35" t="s">
        <v>1422</v>
      </c>
      <c r="D589" s="206"/>
      <c r="E589" s="35" t="s">
        <v>6453</v>
      </c>
      <c r="F589" s="190"/>
      <c r="G589" s="190"/>
      <c r="H589" s="13" t="s">
        <v>1790</v>
      </c>
      <c r="I589" s="239" t="s">
        <v>4899</v>
      </c>
      <c r="J589" s="35" t="s">
        <v>1437</v>
      </c>
      <c r="K589" s="13"/>
      <c r="L589" s="315">
        <v>1</v>
      </c>
      <c r="M589" s="329" t="s">
        <v>7570</v>
      </c>
      <c r="N589" s="329" t="s">
        <v>7570</v>
      </c>
      <c r="O589" s="329" t="s">
        <v>7570</v>
      </c>
      <c r="P589" s="329" t="s">
        <v>7570</v>
      </c>
      <c r="Q589" s="329" t="s">
        <v>7570</v>
      </c>
      <c r="R589" s="272"/>
      <c r="S589" s="272"/>
      <c r="T589" s="272"/>
      <c r="U589" s="272"/>
      <c r="V589" s="272"/>
      <c r="W589" s="272"/>
      <c r="X589" s="272"/>
      <c r="Y589" s="272"/>
      <c r="Z589" s="272"/>
      <c r="AA589" s="272"/>
      <c r="AB589" s="272"/>
      <c r="AC589" s="272"/>
      <c r="AD589" s="272"/>
      <c r="AE589" s="272"/>
      <c r="AF589" s="272"/>
      <c r="AG589" s="272"/>
      <c r="AH589" s="272"/>
      <c r="AI589" s="272"/>
      <c r="AJ589" s="272"/>
      <c r="AK589" s="272"/>
      <c r="AL589" s="272"/>
      <c r="AM589" s="272"/>
      <c r="AN589" s="272"/>
      <c r="AO589" s="272"/>
      <c r="AP589" s="272"/>
      <c r="AQ589" s="272"/>
      <c r="AR589" s="272"/>
      <c r="AS589" s="272"/>
      <c r="AT589" s="272"/>
      <c r="AU589" s="272"/>
      <c r="AV589" s="272"/>
      <c r="AW589" s="272"/>
      <c r="AX589" s="272"/>
      <c r="AY589" s="272"/>
      <c r="AZ589" s="272"/>
      <c r="BA589" s="272"/>
      <c r="BB589" s="272"/>
      <c r="BC589" s="272"/>
      <c r="BD589" s="272"/>
      <c r="BE589" s="272"/>
      <c r="BF589" s="272"/>
      <c r="BG589" s="272"/>
      <c r="BH589" s="272"/>
      <c r="BI589" s="272"/>
      <c r="BJ589" s="272"/>
      <c r="BK589" s="272"/>
      <c r="BL589" s="272"/>
      <c r="BM589" s="272"/>
      <c r="BN589" s="272"/>
      <c r="BO589" s="272"/>
      <c r="BP589" s="272"/>
      <c r="BQ589" s="272"/>
      <c r="BR589" s="272"/>
      <c r="BS589" s="272"/>
      <c r="BT589" s="272"/>
      <c r="BU589" s="272"/>
      <c r="BV589" s="272"/>
      <c r="BW589" s="272"/>
      <c r="BX589" s="272"/>
      <c r="BY589" s="272"/>
      <c r="BZ589" s="272"/>
      <c r="CA589" s="272"/>
      <c r="CB589" s="272"/>
      <c r="CC589" s="272"/>
      <c r="CD589" s="272"/>
      <c r="CE589" s="272"/>
      <c r="CF589" s="272"/>
      <c r="CG589" s="272"/>
      <c r="CH589" s="272"/>
      <c r="CI589" s="272"/>
      <c r="CJ589" s="272"/>
      <c r="CK589" s="272"/>
      <c r="CL589" s="272"/>
      <c r="CM589" s="272"/>
      <c r="CN589" s="272"/>
      <c r="CO589" s="272"/>
      <c r="CP589" s="272"/>
      <c r="CQ589" s="272"/>
      <c r="CR589" s="272"/>
      <c r="CS589" s="272"/>
      <c r="CT589" s="272"/>
      <c r="CU589" s="272"/>
      <c r="CV589" s="272"/>
      <c r="CW589" s="272"/>
      <c r="CX589" s="272"/>
      <c r="CY589" s="272"/>
      <c r="CZ589" s="272"/>
      <c r="DA589" s="272"/>
      <c r="DB589" s="272"/>
      <c r="DC589" s="272"/>
      <c r="DD589" s="272"/>
      <c r="DE589" s="272"/>
      <c r="DF589" s="272"/>
      <c r="DG589" s="272"/>
      <c r="DH589" s="272"/>
      <c r="DI589" s="272"/>
      <c r="DJ589" s="272"/>
      <c r="DK589" s="272"/>
      <c r="DL589" s="272"/>
      <c r="DM589" s="272"/>
      <c r="DN589" s="272"/>
      <c r="DO589" s="272"/>
      <c r="DP589" s="272"/>
      <c r="DQ589" s="272"/>
      <c r="DR589" s="272"/>
      <c r="DS589" s="272"/>
      <c r="DT589" s="272"/>
      <c r="DU589" s="272"/>
      <c r="DV589" s="272"/>
      <c r="DW589" s="272"/>
      <c r="DX589" s="272"/>
      <c r="DY589" s="272"/>
      <c r="DZ589" s="272"/>
      <c r="EA589" s="272"/>
      <c r="EB589" s="272"/>
      <c r="EC589" s="272"/>
      <c r="ED589" s="272"/>
      <c r="EE589" s="272"/>
      <c r="EF589" s="272"/>
      <c r="EG589" s="272"/>
      <c r="EH589" s="272"/>
      <c r="EI589" s="272"/>
      <c r="EJ589" s="272"/>
      <c r="EK589" s="272"/>
      <c r="EL589" s="272"/>
      <c r="EM589" s="272"/>
      <c r="EN589" s="272"/>
      <c r="EO589" s="272"/>
      <c r="EP589" s="272"/>
      <c r="EQ589" s="272"/>
      <c r="ER589" s="272"/>
      <c r="ES589" s="272"/>
      <c r="ET589" s="272"/>
      <c r="EU589" s="272"/>
      <c r="EV589" s="272"/>
      <c r="EW589" s="272"/>
      <c r="EX589" s="272"/>
      <c r="EY589" s="272"/>
      <c r="EZ589" s="272"/>
      <c r="FA589" s="272"/>
      <c r="FB589" s="272"/>
      <c r="FC589" s="272"/>
      <c r="FD589" s="272"/>
      <c r="FE589" s="272"/>
      <c r="FF589" s="272"/>
      <c r="FG589" s="272"/>
      <c r="FH589" s="272"/>
      <c r="FI589" s="272"/>
      <c r="FJ589" s="272"/>
      <c r="FK589" s="272"/>
      <c r="FL589" s="272"/>
      <c r="FM589" s="272"/>
      <c r="FN589" s="272"/>
      <c r="FO589" s="272"/>
      <c r="FP589" s="272"/>
      <c r="FQ589" s="272"/>
      <c r="FR589" s="272"/>
      <c r="FS589" s="272"/>
      <c r="FT589" s="272"/>
      <c r="FU589" s="272"/>
      <c r="FV589" s="272"/>
      <c r="FW589" s="272"/>
      <c r="FX589" s="272"/>
      <c r="FY589" s="272"/>
      <c r="FZ589" s="272"/>
      <c r="GA589" s="272"/>
      <c r="GB589" s="272"/>
      <c r="GC589" s="272"/>
      <c r="GD589" s="272"/>
      <c r="GE589" s="272"/>
      <c r="GF589" s="272"/>
      <c r="GG589" s="272"/>
      <c r="GH589" s="272"/>
      <c r="GI589" s="272"/>
      <c r="GJ589" s="272"/>
      <c r="GK589" s="272"/>
      <c r="GL589" s="272"/>
      <c r="GM589" s="272"/>
      <c r="GN589" s="272"/>
      <c r="GO589" s="272"/>
      <c r="GP589" s="272"/>
      <c r="GQ589" s="272"/>
      <c r="GR589" s="272"/>
      <c r="GS589" s="272"/>
      <c r="GT589" s="272"/>
      <c r="GU589" s="272"/>
      <c r="GV589" s="272"/>
      <c r="GW589" s="272"/>
      <c r="GX589" s="272"/>
      <c r="GY589" s="272"/>
      <c r="GZ589" s="272"/>
      <c r="HA589" s="272"/>
      <c r="HB589" s="272"/>
      <c r="HC589" s="272"/>
      <c r="HD589" s="272"/>
      <c r="HE589" s="272"/>
      <c r="HF589" s="272"/>
      <c r="HG589" s="272"/>
      <c r="HH589" s="272"/>
      <c r="HI589" s="272"/>
      <c r="HJ589" s="272"/>
      <c r="HK589" s="272"/>
      <c r="HL589" s="272"/>
      <c r="HM589" s="272"/>
      <c r="HN589" s="272"/>
      <c r="HO589" s="272"/>
      <c r="HP589" s="272"/>
      <c r="HQ589" s="272"/>
      <c r="HR589" s="272"/>
      <c r="HS589" s="272"/>
      <c r="HT589" s="272"/>
      <c r="HU589" s="272"/>
      <c r="HV589" s="272"/>
      <c r="HW589" s="272"/>
      <c r="HX589" s="272"/>
      <c r="HY589" s="272"/>
      <c r="HZ589" s="272"/>
      <c r="IA589" s="272"/>
      <c r="IB589" s="272"/>
      <c r="IC589" s="272"/>
      <c r="ID589" s="272"/>
      <c r="IE589" s="272"/>
      <c r="IF589" s="272"/>
      <c r="IG589" s="272"/>
      <c r="IH589" s="272"/>
      <c r="II589" s="272"/>
      <c r="IJ589" s="272"/>
      <c r="IK589" s="272"/>
      <c r="IL589" s="272"/>
      <c r="IM589" s="272"/>
      <c r="IN589" s="272"/>
      <c r="IO589" s="272"/>
      <c r="IP589" s="272"/>
      <c r="IQ589" s="272"/>
      <c r="IR589" s="272"/>
      <c r="IS589" s="272"/>
      <c r="IT589" s="272"/>
      <c r="IU589" s="272"/>
      <c r="IV589" s="272"/>
      <c r="IW589" s="272"/>
      <c r="IX589" s="272"/>
      <c r="IY589" s="272"/>
      <c r="IZ589" s="272"/>
      <c r="JA589" s="272"/>
      <c r="JB589" s="272"/>
      <c r="JC589" s="272"/>
      <c r="JD589" s="272"/>
      <c r="JE589" s="272"/>
      <c r="JF589" s="272"/>
      <c r="JG589" s="272"/>
      <c r="JH589" s="272"/>
      <c r="JI589" s="272"/>
      <c r="JJ589" s="272"/>
      <c r="JK589" s="272"/>
      <c r="JL589" s="272"/>
      <c r="JM589" s="272"/>
      <c r="JN589" s="272"/>
      <c r="JO589" s="272"/>
      <c r="JP589" s="272"/>
      <c r="JQ589" s="272"/>
      <c r="JR589" s="272"/>
      <c r="JS589" s="272"/>
      <c r="JT589" s="272"/>
      <c r="JU589" s="272"/>
      <c r="JV589" s="272"/>
      <c r="JW589" s="272"/>
      <c r="JX589" s="272"/>
      <c r="JY589" s="272"/>
      <c r="JZ589" s="272"/>
      <c r="KA589" s="272"/>
      <c r="KB589" s="272"/>
      <c r="KC589" s="272"/>
      <c r="KD589" s="272"/>
      <c r="KE589" s="272"/>
      <c r="KF589" s="272"/>
      <c r="KG589" s="272"/>
      <c r="KH589" s="272"/>
      <c r="KI589" s="272"/>
      <c r="KJ589" s="272"/>
      <c r="KK589" s="272"/>
      <c r="KL589" s="272"/>
      <c r="KM589" s="272"/>
      <c r="KN589" s="272"/>
      <c r="KO589" s="272"/>
      <c r="KP589" s="272"/>
      <c r="KQ589" s="272"/>
      <c r="KR589" s="272"/>
      <c r="KS589" s="272"/>
      <c r="KT589" s="272"/>
      <c r="KU589" s="272"/>
      <c r="KV589" s="272"/>
      <c r="KW589" s="272"/>
      <c r="KX589" s="272"/>
      <c r="KY589" s="272"/>
      <c r="KZ589" s="272"/>
      <c r="LA589" s="272"/>
      <c r="LB589" s="272"/>
      <c r="LC589" s="272"/>
      <c r="LD589" s="272"/>
      <c r="LE589" s="272"/>
      <c r="LF589" s="272"/>
      <c r="LG589" s="272"/>
      <c r="LH589" s="272"/>
      <c r="LI589" s="272"/>
      <c r="LJ589" s="272"/>
      <c r="LK589" s="272"/>
      <c r="LL589" s="272"/>
      <c r="LM589" s="272"/>
      <c r="LN589" s="272"/>
      <c r="LO589" s="272"/>
      <c r="LP589" s="272"/>
      <c r="LQ589" s="272"/>
      <c r="LR589" s="272"/>
      <c r="LS589" s="272"/>
      <c r="LT589" s="272"/>
      <c r="LU589" s="272"/>
      <c r="LV589" s="272"/>
      <c r="LW589" s="272"/>
      <c r="LX589" s="272"/>
      <c r="LY589" s="272"/>
      <c r="LZ589" s="272"/>
      <c r="MA589" s="272"/>
      <c r="MB589" s="272"/>
      <c r="MC589" s="272"/>
      <c r="MD589" s="272"/>
      <c r="ME589" s="272"/>
      <c r="MF589" s="272"/>
      <c r="MG589" s="272"/>
      <c r="MH589" s="272"/>
      <c r="MI589" s="272"/>
      <c r="MJ589" s="272"/>
      <c r="MK589" s="272"/>
      <c r="ML589" s="272"/>
      <c r="MM589" s="272"/>
      <c r="MN589" s="272"/>
      <c r="MO589" s="272"/>
      <c r="MP589" s="272"/>
      <c r="MQ589" s="272"/>
      <c r="MR589" s="272"/>
      <c r="MS589" s="272"/>
      <c r="MT589" s="272"/>
      <c r="MU589" s="272"/>
      <c r="MV589" s="272"/>
      <c r="MW589" s="272"/>
      <c r="MX589" s="272"/>
      <c r="MY589" s="272"/>
      <c r="MZ589" s="272"/>
      <c r="NA589" s="272"/>
      <c r="NB589" s="272"/>
      <c r="NC589" s="272"/>
      <c r="ND589" s="272"/>
      <c r="NE589" s="272"/>
      <c r="NF589" s="272"/>
      <c r="NG589" s="272"/>
      <c r="NH589" s="272"/>
      <c r="NI589" s="272"/>
      <c r="NJ589" s="272"/>
      <c r="NK589" s="272"/>
      <c r="NL589" s="272"/>
      <c r="NM589" s="272"/>
      <c r="NN589" s="272"/>
      <c r="NO589" s="272"/>
      <c r="NP589" s="272"/>
      <c r="NQ589" s="272"/>
      <c r="NR589" s="272"/>
      <c r="NS589" s="272"/>
      <c r="NT589" s="272"/>
      <c r="NU589" s="272"/>
      <c r="NV589" s="272"/>
      <c r="NW589" s="272"/>
      <c r="NX589" s="272"/>
      <c r="NY589" s="272"/>
      <c r="NZ589" s="272"/>
      <c r="OA589" s="272"/>
      <c r="OB589" s="272"/>
      <c r="OC589" s="272"/>
      <c r="OD589" s="272"/>
      <c r="OE589" s="272"/>
      <c r="OF589" s="272"/>
      <c r="OG589" s="272"/>
      <c r="OH589" s="272"/>
      <c r="OI589" s="272"/>
      <c r="OJ589" s="272"/>
      <c r="OK589" s="272"/>
      <c r="OL589" s="272"/>
      <c r="OM589" s="272"/>
      <c r="ON589" s="272"/>
      <c r="OO589" s="272"/>
      <c r="OP589" s="272"/>
      <c r="OQ589" s="272"/>
      <c r="OR589" s="272"/>
      <c r="OS589" s="272"/>
      <c r="OT589" s="272"/>
      <c r="OU589" s="272"/>
      <c r="OV589" s="272"/>
      <c r="OW589" s="272"/>
      <c r="OX589" s="272"/>
      <c r="OY589" s="272"/>
      <c r="OZ589" s="272"/>
      <c r="PA589" s="272"/>
      <c r="PB589" s="272"/>
      <c r="PC589" s="272"/>
      <c r="PD589" s="272"/>
      <c r="PE589" s="272"/>
      <c r="PF589" s="272"/>
      <c r="PG589" s="272"/>
      <c r="PH589" s="272"/>
      <c r="PI589" s="272"/>
      <c r="PJ589" s="272"/>
      <c r="PK589" s="272"/>
      <c r="PL589" s="272"/>
      <c r="PM589" s="272"/>
      <c r="PN589" s="272"/>
      <c r="PO589" s="272"/>
      <c r="PP589" s="272"/>
      <c r="PQ589" s="272"/>
      <c r="PR589" s="272"/>
      <c r="PS589" s="272"/>
      <c r="PT589" s="272"/>
      <c r="PU589" s="272"/>
      <c r="PV589" s="272"/>
      <c r="PW589" s="272"/>
      <c r="PX589" s="272"/>
      <c r="PY589" s="272"/>
      <c r="PZ589" s="272"/>
      <c r="QA589" s="272"/>
      <c r="QB589" s="272"/>
      <c r="QC589" s="272"/>
      <c r="QD589" s="272"/>
      <c r="QE589" s="272"/>
      <c r="QF589" s="272"/>
      <c r="QG589" s="272"/>
      <c r="QH589" s="272"/>
      <c r="QI589" s="272"/>
      <c r="QJ589" s="272"/>
      <c r="QK589" s="272"/>
      <c r="QL589" s="272"/>
      <c r="QM589" s="272"/>
      <c r="QN589" s="272"/>
      <c r="QO589" s="272"/>
      <c r="QP589" s="272"/>
      <c r="QQ589" s="272"/>
      <c r="QR589" s="272"/>
      <c r="QS589" s="272"/>
      <c r="QT589" s="272"/>
      <c r="QU589" s="272"/>
      <c r="QV589" s="272"/>
      <c r="QW589" s="272"/>
      <c r="QX589" s="272"/>
      <c r="QY589" s="272"/>
      <c r="QZ589" s="272"/>
      <c r="RA589" s="272"/>
      <c r="RB589" s="272"/>
      <c r="RC589" s="272"/>
      <c r="RD589" s="272"/>
      <c r="RE589" s="272"/>
      <c r="RF589" s="272"/>
      <c r="RG589" s="272"/>
      <c r="RH589" s="272"/>
      <c r="RI589" s="272"/>
      <c r="RJ589" s="272"/>
      <c r="RK589" s="272"/>
      <c r="RL589" s="272"/>
      <c r="RM589" s="272"/>
      <c r="RN589" s="272"/>
      <c r="RO589" s="272"/>
      <c r="RP589" s="272"/>
      <c r="RQ589" s="272"/>
      <c r="RR589" s="272"/>
      <c r="RS589" s="272"/>
      <c r="RT589" s="272"/>
      <c r="RU589" s="272"/>
      <c r="RV589" s="272"/>
      <c r="RW589" s="272"/>
      <c r="RX589" s="272"/>
      <c r="RY589" s="272"/>
      <c r="RZ589" s="272"/>
      <c r="SA589" s="272"/>
      <c r="SB589" s="272"/>
      <c r="SC589" s="272"/>
      <c r="SD589" s="272"/>
      <c r="SE589" s="272"/>
      <c r="SF589" s="272"/>
      <c r="SG589" s="272"/>
      <c r="SH589" s="272"/>
      <c r="SI589" s="272"/>
      <c r="SJ589" s="272"/>
      <c r="SK589" s="272"/>
      <c r="SL589" s="272"/>
      <c r="SM589" s="272"/>
      <c r="SN589" s="272"/>
      <c r="SO589" s="272"/>
      <c r="SP589" s="272"/>
      <c r="SQ589" s="272"/>
      <c r="SR589" s="272"/>
      <c r="SS589" s="272"/>
      <c r="ST589" s="272"/>
      <c r="SU589" s="272"/>
      <c r="SV589" s="272"/>
      <c r="SW589" s="272"/>
      <c r="SX589" s="272"/>
      <c r="SY589" s="272"/>
      <c r="SZ589" s="272"/>
      <c r="TA589" s="272"/>
      <c r="TB589" s="272"/>
      <c r="TC589" s="272"/>
      <c r="TD589" s="272"/>
      <c r="TE589" s="272"/>
      <c r="TF589" s="272"/>
      <c r="TG589" s="272"/>
      <c r="TH589" s="272"/>
      <c r="TI589" s="272"/>
      <c r="TJ589" s="272"/>
      <c r="TK589" s="272"/>
      <c r="TL589" s="272"/>
      <c r="TM589" s="272"/>
      <c r="TN589" s="272"/>
      <c r="TO589" s="272"/>
      <c r="TP589" s="272"/>
      <c r="TQ589" s="272"/>
      <c r="TR589" s="272"/>
      <c r="TS589" s="272"/>
      <c r="TT589" s="272"/>
      <c r="TU589" s="272"/>
      <c r="TV589" s="272"/>
      <c r="TW589" s="272"/>
      <c r="TX589" s="272"/>
      <c r="TY589" s="272"/>
      <c r="TZ589" s="272"/>
      <c r="UA589" s="272"/>
      <c r="UB589" s="272"/>
      <c r="UC589" s="272"/>
      <c r="UD589" s="272"/>
      <c r="UE589" s="272"/>
      <c r="UF589" s="272"/>
      <c r="UG589" s="272"/>
      <c r="UH589" s="272"/>
      <c r="UI589" s="272"/>
      <c r="UJ589" s="272"/>
      <c r="UK589" s="272"/>
      <c r="UL589" s="272"/>
      <c r="UM589" s="272"/>
      <c r="UN589" s="272"/>
      <c r="UO589" s="272"/>
      <c r="UP589" s="272"/>
      <c r="UQ589" s="272"/>
      <c r="UR589" s="272"/>
      <c r="US589" s="272"/>
      <c r="UT589" s="272"/>
      <c r="UU589" s="272"/>
      <c r="UV589" s="272"/>
      <c r="UW589" s="272"/>
      <c r="UX589" s="272"/>
      <c r="UY589" s="272"/>
      <c r="UZ589" s="272"/>
      <c r="VA589" s="272"/>
      <c r="VB589" s="272"/>
      <c r="VC589" s="272"/>
      <c r="VD589" s="272"/>
      <c r="VE589" s="272"/>
      <c r="VF589" s="272"/>
      <c r="VG589" s="272"/>
      <c r="VH589" s="272"/>
      <c r="VI589" s="272"/>
      <c r="VJ589" s="272"/>
      <c r="VK589" s="272"/>
      <c r="VL589" s="272"/>
      <c r="VM589" s="272"/>
      <c r="VN589" s="272"/>
      <c r="VO589" s="272"/>
      <c r="VP589" s="272"/>
      <c r="VQ589" s="272"/>
      <c r="VR589" s="272"/>
      <c r="VS589" s="272"/>
      <c r="VT589" s="272"/>
      <c r="VU589" s="272"/>
      <c r="VV589" s="272"/>
      <c r="VW589" s="272"/>
      <c r="VX589" s="272"/>
      <c r="VY589" s="272"/>
      <c r="VZ589" s="272"/>
      <c r="WA589" s="272"/>
      <c r="WB589" s="272"/>
      <c r="WC589" s="272"/>
      <c r="WD589" s="272"/>
      <c r="WE589" s="272"/>
      <c r="WF589" s="272"/>
      <c r="WG589" s="272"/>
      <c r="WH589" s="272"/>
      <c r="WI589" s="272"/>
      <c r="WJ589" s="272"/>
      <c r="WK589" s="272"/>
      <c r="WL589" s="272"/>
      <c r="WM589" s="272"/>
      <c r="WN589" s="272"/>
      <c r="WO589" s="272"/>
      <c r="WP589" s="272"/>
      <c r="WQ589" s="272"/>
      <c r="WR589" s="272"/>
      <c r="WS589" s="272"/>
      <c r="WT589" s="272"/>
      <c r="WU589" s="272"/>
      <c r="WV589" s="272"/>
      <c r="WW589" s="272"/>
      <c r="WX589" s="272"/>
      <c r="WY589" s="272"/>
      <c r="WZ589" s="272"/>
      <c r="XA589" s="272"/>
      <c r="XB589" s="272"/>
      <c r="XC589" s="272"/>
      <c r="XD589" s="272"/>
      <c r="XE589" s="272"/>
      <c r="XF589" s="272"/>
      <c r="XG589" s="272"/>
      <c r="XH589" s="272"/>
      <c r="XI589" s="272"/>
      <c r="XJ589" s="272"/>
      <c r="XK589" s="272"/>
      <c r="XL589" s="272"/>
      <c r="XM589" s="272"/>
      <c r="XN589" s="272"/>
      <c r="XO589" s="272"/>
      <c r="XP589" s="272"/>
      <c r="XQ589" s="272"/>
      <c r="XR589" s="272"/>
      <c r="XS589" s="272"/>
      <c r="XT589" s="272"/>
      <c r="XU589" s="272"/>
      <c r="XV589" s="272"/>
      <c r="XW589" s="272"/>
      <c r="XX589" s="272"/>
      <c r="XY589" s="272"/>
      <c r="XZ589" s="272"/>
      <c r="YA589" s="272"/>
      <c r="YB589" s="272"/>
      <c r="YC589" s="272"/>
      <c r="YD589" s="272"/>
      <c r="YE589" s="272"/>
      <c r="YF589" s="272"/>
      <c r="YG589" s="272"/>
      <c r="YH589" s="272"/>
      <c r="YI589" s="272"/>
      <c r="YJ589" s="272"/>
      <c r="YK589" s="272"/>
      <c r="YL589" s="272"/>
      <c r="YM589" s="272"/>
      <c r="YN589" s="272"/>
      <c r="YO589" s="272"/>
      <c r="YP589" s="272"/>
      <c r="YQ589" s="272"/>
      <c r="YR589" s="272"/>
      <c r="YS589" s="272"/>
      <c r="YT589" s="272"/>
      <c r="YU589" s="272"/>
      <c r="YV589" s="272"/>
      <c r="YW589" s="272"/>
      <c r="YX589" s="272"/>
      <c r="YY589" s="272"/>
      <c r="YZ589" s="272"/>
      <c r="ZA589" s="272"/>
      <c r="ZB589" s="272"/>
      <c r="ZC589" s="272"/>
      <c r="ZD589" s="272"/>
      <c r="ZE589" s="272"/>
      <c r="ZF589" s="272"/>
      <c r="ZG589" s="272"/>
      <c r="ZH589" s="272"/>
      <c r="ZI589" s="272"/>
      <c r="ZJ589" s="272"/>
      <c r="ZK589" s="272"/>
      <c r="ZL589" s="272"/>
      <c r="ZM589" s="272"/>
      <c r="ZN589" s="272"/>
      <c r="ZO589" s="272"/>
      <c r="ZP589" s="272"/>
      <c r="ZQ589" s="272"/>
      <c r="ZR589" s="272"/>
      <c r="ZS589" s="272"/>
      <c r="ZT589" s="272"/>
      <c r="ZU589" s="272"/>
      <c r="ZV589" s="272"/>
      <c r="ZW589" s="272"/>
      <c r="ZX589" s="272"/>
      <c r="ZY589" s="272"/>
      <c r="ZZ589" s="272"/>
      <c r="AAA589" s="272"/>
      <c r="AAB589" s="272"/>
      <c r="AAC589" s="272"/>
      <c r="AAD589" s="272"/>
      <c r="AAE589" s="272"/>
      <c r="AAF589" s="272"/>
      <c r="AAG589" s="272"/>
      <c r="AAH589" s="272"/>
      <c r="AAI589" s="272"/>
      <c r="AAJ589" s="272"/>
      <c r="AAK589" s="272"/>
      <c r="AAL589" s="272"/>
      <c r="AAM589" s="272"/>
      <c r="AAN589" s="272"/>
      <c r="AAO589" s="272"/>
      <c r="AAP589" s="272"/>
      <c r="AAQ589" s="272"/>
      <c r="AAR589" s="272"/>
      <c r="AAS589" s="272"/>
      <c r="AAT589" s="272"/>
      <c r="AAU589" s="272"/>
      <c r="AAV589" s="272"/>
      <c r="AAW589" s="272"/>
      <c r="AAX589" s="272"/>
      <c r="AAY589" s="272"/>
      <c r="AAZ589" s="272"/>
      <c r="ABA589" s="272"/>
      <c r="ABB589" s="272"/>
      <c r="ABC589" s="272"/>
      <c r="ABD589" s="272"/>
      <c r="ABE589" s="272"/>
      <c r="ABF589" s="272"/>
      <c r="ABG589" s="272"/>
      <c r="ABH589" s="272"/>
      <c r="ABI589" s="272"/>
      <c r="ABJ589" s="272"/>
      <c r="ABK589" s="272"/>
      <c r="ABL589" s="272"/>
      <c r="ABM589" s="272"/>
      <c r="ABN589" s="272"/>
      <c r="ABO589" s="272"/>
      <c r="ABP589" s="272"/>
      <c r="ABQ589" s="272"/>
      <c r="ABR589" s="272"/>
      <c r="ABS589" s="272"/>
      <c r="ABT589" s="272"/>
      <c r="ABU589" s="272"/>
      <c r="ABV589" s="272"/>
      <c r="ABW589" s="272"/>
      <c r="ABX589" s="272"/>
      <c r="ABY589" s="272"/>
      <c r="ABZ589" s="272"/>
      <c r="ACA589" s="272"/>
      <c r="ACB589" s="272"/>
      <c r="ACC589" s="272"/>
      <c r="ACD589" s="272"/>
      <c r="ACE589" s="272"/>
      <c r="ACF589" s="272"/>
      <c r="ACG589" s="272"/>
      <c r="ACH589" s="272"/>
      <c r="ACI589" s="272"/>
      <c r="ACJ589" s="272"/>
      <c r="ACK589" s="272"/>
      <c r="ACL589" s="272"/>
      <c r="ACM589" s="272"/>
      <c r="ACN589" s="272"/>
      <c r="ACO589" s="272"/>
      <c r="ACP589" s="272"/>
      <c r="ACQ589" s="272"/>
      <c r="ACR589" s="272"/>
      <c r="ACS589" s="272"/>
      <c r="ACT589" s="272"/>
      <c r="ACU589" s="272"/>
      <c r="ACV589" s="272"/>
      <c r="ACW589" s="272"/>
      <c r="ACX589" s="272"/>
      <c r="ACY589" s="272"/>
      <c r="ACZ589" s="272"/>
      <c r="ADA589" s="272"/>
      <c r="ADB589" s="272"/>
      <c r="ADC589" s="272"/>
      <c r="ADD589" s="272"/>
      <c r="ADE589" s="272"/>
      <c r="ADF589" s="272"/>
      <c r="ADG589" s="272"/>
      <c r="ADH589" s="272"/>
      <c r="ADI589" s="272"/>
      <c r="ADJ589" s="272"/>
      <c r="ADK589" s="272"/>
      <c r="ADL589" s="272"/>
      <c r="ADM589" s="272"/>
      <c r="ADN589" s="272"/>
      <c r="ADO589" s="272"/>
      <c r="ADP589" s="272"/>
      <c r="ADQ589" s="272"/>
      <c r="ADR589" s="272"/>
      <c r="ADS589" s="272"/>
      <c r="ADT589" s="272"/>
      <c r="ADU589" s="272"/>
      <c r="ADV589" s="272"/>
      <c r="ADW589" s="272"/>
      <c r="ADX589" s="272"/>
      <c r="ADY589" s="272"/>
      <c r="ADZ589" s="272"/>
      <c r="AEA589" s="272"/>
      <c r="AEB589" s="272"/>
      <c r="AEC589" s="272"/>
      <c r="AED589" s="272"/>
      <c r="AEE589" s="272"/>
      <c r="AEF589" s="272"/>
      <c r="AEG589" s="272"/>
      <c r="AEH589" s="272"/>
      <c r="AEI589" s="272"/>
      <c r="AEJ589" s="272"/>
      <c r="AEK589" s="272"/>
      <c r="AEL589" s="272"/>
      <c r="AEM589" s="272"/>
      <c r="AEN589" s="272"/>
      <c r="AEO589" s="272"/>
      <c r="AEP589" s="272"/>
      <c r="AEQ589" s="272"/>
      <c r="AER589" s="272"/>
      <c r="AES589" s="272"/>
      <c r="AET589" s="272"/>
      <c r="AEU589" s="272"/>
      <c r="AEV589" s="272"/>
      <c r="AEW589" s="272"/>
      <c r="AEX589" s="272"/>
      <c r="AEY589" s="272"/>
      <c r="AEZ589" s="272"/>
      <c r="AFA589" s="272"/>
      <c r="AFB589" s="272"/>
      <c r="AFC589" s="272"/>
      <c r="AFD589" s="272"/>
      <c r="AFE589" s="272"/>
      <c r="AFF589" s="272"/>
      <c r="AFG589" s="272"/>
      <c r="AFH589" s="272"/>
      <c r="AFI589" s="272"/>
      <c r="AFJ589" s="272"/>
      <c r="AFK589" s="272"/>
      <c r="AFL589" s="272"/>
      <c r="AFM589" s="272"/>
      <c r="AFN589" s="272"/>
      <c r="AFO589" s="272"/>
      <c r="AFP589" s="272"/>
      <c r="AFQ589" s="272"/>
      <c r="AFR589" s="272"/>
      <c r="AFS589" s="272"/>
      <c r="AFT589" s="272"/>
      <c r="AFU589" s="272"/>
      <c r="AFV589" s="272"/>
      <c r="AFW589" s="272"/>
      <c r="AFX589" s="272"/>
      <c r="AFY589" s="272"/>
      <c r="AFZ589" s="272"/>
      <c r="AGA589" s="272"/>
      <c r="AGB589" s="272"/>
      <c r="AGC589" s="272"/>
      <c r="AGD589" s="272"/>
      <c r="AGE589" s="272"/>
      <c r="AGF589" s="272"/>
      <c r="AGG589" s="272"/>
      <c r="AGH589" s="272"/>
      <c r="AGI589" s="272"/>
      <c r="AGJ589" s="272"/>
      <c r="AGK589" s="272"/>
      <c r="AGL589" s="272"/>
      <c r="AGM589" s="272"/>
      <c r="AGN589" s="272"/>
      <c r="AGO589" s="272"/>
      <c r="AGP589" s="272"/>
      <c r="AGQ589" s="272"/>
      <c r="AGR589" s="272"/>
      <c r="AGS589" s="272"/>
      <c r="AGT589" s="272"/>
      <c r="AGU589" s="272"/>
      <c r="AGV589" s="272"/>
      <c r="AGW589" s="272"/>
      <c r="AGX589" s="272"/>
      <c r="AGY589" s="272"/>
      <c r="AGZ589" s="272"/>
      <c r="AHA589" s="272"/>
      <c r="AHB589" s="272"/>
      <c r="AHC589" s="272"/>
      <c r="AHD589" s="272"/>
      <c r="AHE589" s="272"/>
      <c r="AHF589" s="272"/>
      <c r="AHG589" s="272"/>
      <c r="AHH589" s="272"/>
      <c r="AHI589" s="272"/>
      <c r="AHJ589" s="272"/>
      <c r="AHK589" s="272"/>
      <c r="AHL589" s="272"/>
      <c r="AHM589" s="272"/>
      <c r="AHN589" s="272"/>
      <c r="AHO589" s="272"/>
      <c r="AHP589" s="272"/>
      <c r="AHQ589" s="272"/>
      <c r="AHR589" s="272"/>
      <c r="AHS589" s="272"/>
      <c r="AHT589" s="272"/>
      <c r="AHU589" s="272"/>
      <c r="AHV589" s="272"/>
      <c r="AHW589" s="272"/>
      <c r="AHX589" s="272"/>
      <c r="AHY589" s="272"/>
      <c r="AHZ589" s="272"/>
      <c r="AIA589" s="272"/>
      <c r="AIB589" s="272"/>
      <c r="AIC589" s="272"/>
      <c r="AID589" s="272"/>
      <c r="AIE589" s="272"/>
      <c r="AIF589" s="272"/>
      <c r="AIG589" s="272"/>
      <c r="AIH589" s="272"/>
      <c r="AII589" s="272"/>
      <c r="AIJ589" s="272"/>
      <c r="AIK589" s="272"/>
      <c r="AIL589" s="272"/>
      <c r="AIM589" s="272"/>
      <c r="AIN589" s="272"/>
      <c r="AIO589" s="272"/>
      <c r="AIP589" s="272"/>
      <c r="AIQ589" s="272"/>
      <c r="AIR589" s="272"/>
      <c r="AIS589" s="272"/>
      <c r="AIT589" s="272"/>
      <c r="AIU589" s="272"/>
      <c r="AIV589" s="272"/>
      <c r="AIW589" s="272"/>
      <c r="AIX589" s="272"/>
      <c r="AIY589" s="272"/>
      <c r="AIZ589" s="272"/>
      <c r="AJA589" s="272"/>
      <c r="AJB589" s="272"/>
      <c r="AJC589" s="272"/>
      <c r="AJD589" s="272"/>
      <c r="AJE589" s="272"/>
      <c r="AJF589" s="272"/>
      <c r="AJG589" s="272"/>
      <c r="AJH589" s="272"/>
      <c r="AJI589" s="272"/>
      <c r="AJJ589" s="272"/>
      <c r="AJK589" s="272"/>
      <c r="AJL589" s="272"/>
      <c r="AJM589" s="272"/>
      <c r="AJN589" s="272"/>
      <c r="AJO589" s="272"/>
      <c r="AJP589" s="272"/>
      <c r="AJQ589" s="272"/>
      <c r="AJR589" s="272"/>
      <c r="AJS589" s="272"/>
      <c r="AJT589" s="272"/>
      <c r="AJU589" s="272"/>
      <c r="AJV589" s="272"/>
      <c r="AJW589" s="272"/>
      <c r="AJX589" s="272"/>
      <c r="AJY589" s="272"/>
      <c r="AJZ589" s="272"/>
      <c r="AKA589" s="272"/>
      <c r="AKB589" s="272"/>
      <c r="AKC589" s="272"/>
      <c r="AKD589" s="272"/>
      <c r="AKE589" s="272"/>
      <c r="AKF589" s="272"/>
      <c r="AKG589" s="272"/>
      <c r="AKH589" s="272"/>
      <c r="AKI589" s="272"/>
      <c r="AKJ589" s="272"/>
      <c r="AKK589" s="272"/>
      <c r="AKL589" s="272"/>
      <c r="AKM589" s="272"/>
      <c r="AKN589" s="272"/>
      <c r="AKO589" s="272"/>
      <c r="AKP589" s="272"/>
      <c r="AKQ589" s="272"/>
      <c r="AKR589" s="272"/>
      <c r="AKS589" s="272"/>
      <c r="AKT589" s="272"/>
      <c r="AKU589" s="272"/>
      <c r="AKV589" s="272"/>
      <c r="AKW589" s="272"/>
      <c r="AKX589" s="272"/>
      <c r="AKY589" s="272"/>
      <c r="AKZ589" s="272"/>
      <c r="ALA589" s="272"/>
      <c r="ALB589" s="272"/>
      <c r="ALC589" s="272"/>
      <c r="ALD589" s="272"/>
      <c r="ALE589" s="272"/>
    </row>
    <row r="590" spans="1:993" s="274" customFormat="1" ht="76.5" x14ac:dyDescent="0.2">
      <c r="A590" s="395" t="s">
        <v>8602</v>
      </c>
      <c r="B590" s="18" t="s">
        <v>3984</v>
      </c>
      <c r="C590" s="35" t="s">
        <v>1422</v>
      </c>
      <c r="D590" s="206"/>
      <c r="E590" s="35" t="s">
        <v>6454</v>
      </c>
      <c r="F590" s="190"/>
      <c r="G590" s="190"/>
      <c r="H590" s="13" t="s">
        <v>1790</v>
      </c>
      <c r="I590" s="239" t="s">
        <v>4899</v>
      </c>
      <c r="J590" s="18" t="s">
        <v>2110</v>
      </c>
      <c r="K590" s="13"/>
      <c r="L590" s="315">
        <v>1</v>
      </c>
      <c r="M590" s="329" t="s">
        <v>7570</v>
      </c>
      <c r="N590" s="329" t="s">
        <v>7570</v>
      </c>
      <c r="O590" s="329" t="s">
        <v>7570</v>
      </c>
      <c r="P590" s="329" t="s">
        <v>7570</v>
      </c>
      <c r="Q590" s="329" t="s">
        <v>7570</v>
      </c>
      <c r="R590" s="272"/>
      <c r="S590" s="272"/>
      <c r="T590" s="272"/>
      <c r="U590" s="272"/>
      <c r="V590" s="272"/>
      <c r="W590" s="272"/>
      <c r="X590" s="272"/>
      <c r="Y590" s="272"/>
      <c r="Z590" s="272"/>
      <c r="AA590" s="272"/>
      <c r="AB590" s="272"/>
      <c r="AC590" s="272"/>
      <c r="AD590" s="272"/>
      <c r="AE590" s="272"/>
      <c r="AF590" s="272"/>
      <c r="AG590" s="272"/>
      <c r="AH590" s="272"/>
      <c r="AI590" s="272"/>
      <c r="AJ590" s="272"/>
      <c r="AK590" s="272"/>
      <c r="AL590" s="272"/>
      <c r="AM590" s="272"/>
      <c r="AN590" s="272"/>
      <c r="AO590" s="272"/>
      <c r="AP590" s="272"/>
      <c r="AQ590" s="272"/>
      <c r="AR590" s="272"/>
      <c r="AS590" s="272"/>
      <c r="AT590" s="272"/>
      <c r="AU590" s="272"/>
      <c r="AV590" s="272"/>
      <c r="AW590" s="272"/>
      <c r="AX590" s="272"/>
      <c r="AY590" s="272"/>
      <c r="AZ590" s="272"/>
      <c r="BA590" s="272"/>
      <c r="BB590" s="272"/>
      <c r="BC590" s="272"/>
      <c r="BD590" s="272"/>
      <c r="BE590" s="272"/>
      <c r="BF590" s="272"/>
      <c r="BG590" s="272"/>
      <c r="BH590" s="272"/>
      <c r="BI590" s="272"/>
      <c r="BJ590" s="272"/>
      <c r="BK590" s="272"/>
      <c r="BL590" s="272"/>
      <c r="BM590" s="272"/>
      <c r="BN590" s="272"/>
      <c r="BO590" s="272"/>
      <c r="BP590" s="272"/>
      <c r="BQ590" s="272"/>
      <c r="BR590" s="272"/>
      <c r="BS590" s="272"/>
      <c r="BT590" s="272"/>
      <c r="BU590" s="272"/>
      <c r="BV590" s="272"/>
      <c r="BW590" s="272"/>
      <c r="BX590" s="272"/>
      <c r="BY590" s="272"/>
      <c r="BZ590" s="272"/>
      <c r="CA590" s="272"/>
      <c r="CB590" s="272"/>
      <c r="CC590" s="272"/>
      <c r="CD590" s="272"/>
      <c r="CE590" s="272"/>
      <c r="CF590" s="272"/>
      <c r="CG590" s="272"/>
      <c r="CH590" s="272"/>
      <c r="CI590" s="272"/>
      <c r="CJ590" s="272"/>
      <c r="CK590" s="272"/>
      <c r="CL590" s="272"/>
      <c r="CM590" s="272"/>
      <c r="CN590" s="272"/>
      <c r="CO590" s="272"/>
      <c r="CP590" s="272"/>
      <c r="CQ590" s="272"/>
      <c r="CR590" s="272"/>
      <c r="CS590" s="272"/>
      <c r="CT590" s="272"/>
      <c r="CU590" s="272"/>
      <c r="CV590" s="272"/>
      <c r="CW590" s="272"/>
      <c r="CX590" s="272"/>
      <c r="CY590" s="272"/>
      <c r="CZ590" s="272"/>
      <c r="DA590" s="272"/>
      <c r="DB590" s="272"/>
      <c r="DC590" s="272"/>
      <c r="DD590" s="272"/>
      <c r="DE590" s="272"/>
      <c r="DF590" s="272"/>
      <c r="DG590" s="272"/>
      <c r="DH590" s="272"/>
      <c r="DI590" s="272"/>
      <c r="DJ590" s="272"/>
      <c r="DK590" s="272"/>
      <c r="DL590" s="272"/>
      <c r="DM590" s="272"/>
      <c r="DN590" s="272"/>
      <c r="DO590" s="272"/>
      <c r="DP590" s="272"/>
      <c r="DQ590" s="272"/>
      <c r="DR590" s="272"/>
      <c r="DS590" s="272"/>
      <c r="DT590" s="272"/>
      <c r="DU590" s="272"/>
      <c r="DV590" s="272"/>
      <c r="DW590" s="272"/>
      <c r="DX590" s="272"/>
      <c r="DY590" s="272"/>
      <c r="DZ590" s="272"/>
      <c r="EA590" s="272"/>
      <c r="EB590" s="272"/>
      <c r="EC590" s="272"/>
      <c r="ED590" s="272"/>
      <c r="EE590" s="272"/>
      <c r="EF590" s="272"/>
      <c r="EG590" s="272"/>
      <c r="EH590" s="272"/>
      <c r="EI590" s="272"/>
      <c r="EJ590" s="272"/>
      <c r="EK590" s="272"/>
      <c r="EL590" s="272"/>
      <c r="EM590" s="272"/>
      <c r="EN590" s="272"/>
      <c r="EO590" s="272"/>
      <c r="EP590" s="272"/>
      <c r="EQ590" s="272"/>
      <c r="ER590" s="272"/>
      <c r="ES590" s="272"/>
      <c r="ET590" s="272"/>
      <c r="EU590" s="272"/>
      <c r="EV590" s="272"/>
      <c r="EW590" s="272"/>
      <c r="EX590" s="272"/>
      <c r="EY590" s="272"/>
      <c r="EZ590" s="272"/>
      <c r="FA590" s="272"/>
      <c r="FB590" s="272"/>
      <c r="FC590" s="272"/>
      <c r="FD590" s="272"/>
      <c r="FE590" s="272"/>
      <c r="FF590" s="272"/>
      <c r="FG590" s="272"/>
      <c r="FH590" s="272"/>
      <c r="FI590" s="272"/>
      <c r="FJ590" s="272"/>
      <c r="FK590" s="272"/>
      <c r="FL590" s="272"/>
      <c r="FM590" s="272"/>
      <c r="FN590" s="272"/>
      <c r="FO590" s="272"/>
      <c r="FP590" s="272"/>
      <c r="FQ590" s="272"/>
      <c r="FR590" s="272"/>
      <c r="FS590" s="272"/>
      <c r="FT590" s="272"/>
      <c r="FU590" s="272"/>
      <c r="FV590" s="272"/>
      <c r="FW590" s="272"/>
      <c r="FX590" s="272"/>
      <c r="FY590" s="272"/>
      <c r="FZ590" s="272"/>
      <c r="GA590" s="272"/>
      <c r="GB590" s="272"/>
      <c r="GC590" s="272"/>
      <c r="GD590" s="272"/>
      <c r="GE590" s="272"/>
      <c r="GF590" s="272"/>
      <c r="GG590" s="272"/>
      <c r="GH590" s="272"/>
      <c r="GI590" s="272"/>
      <c r="GJ590" s="272"/>
      <c r="GK590" s="272"/>
      <c r="GL590" s="272"/>
      <c r="GM590" s="272"/>
      <c r="GN590" s="272"/>
      <c r="GO590" s="272"/>
      <c r="GP590" s="272"/>
      <c r="GQ590" s="272"/>
      <c r="GR590" s="272"/>
      <c r="GS590" s="272"/>
      <c r="GT590" s="272"/>
      <c r="GU590" s="272"/>
      <c r="GV590" s="272"/>
      <c r="GW590" s="272"/>
      <c r="GX590" s="272"/>
      <c r="GY590" s="272"/>
      <c r="GZ590" s="272"/>
      <c r="HA590" s="272"/>
      <c r="HB590" s="272"/>
      <c r="HC590" s="272"/>
      <c r="HD590" s="272"/>
      <c r="HE590" s="272"/>
      <c r="HF590" s="272"/>
      <c r="HG590" s="272"/>
      <c r="HH590" s="272"/>
      <c r="HI590" s="272"/>
      <c r="HJ590" s="272"/>
      <c r="HK590" s="272"/>
      <c r="HL590" s="272"/>
      <c r="HM590" s="272"/>
      <c r="HN590" s="272"/>
      <c r="HO590" s="272"/>
      <c r="HP590" s="272"/>
      <c r="HQ590" s="272"/>
      <c r="HR590" s="272"/>
      <c r="HS590" s="272"/>
      <c r="HT590" s="272"/>
      <c r="HU590" s="272"/>
      <c r="HV590" s="272"/>
      <c r="HW590" s="272"/>
      <c r="HX590" s="272"/>
      <c r="HY590" s="272"/>
      <c r="HZ590" s="272"/>
      <c r="IA590" s="272"/>
      <c r="IB590" s="272"/>
      <c r="IC590" s="272"/>
      <c r="ID590" s="272"/>
      <c r="IE590" s="272"/>
      <c r="IF590" s="272"/>
      <c r="IG590" s="272"/>
      <c r="IH590" s="272"/>
      <c r="II590" s="272"/>
      <c r="IJ590" s="272"/>
      <c r="IK590" s="272"/>
      <c r="IL590" s="272"/>
      <c r="IM590" s="272"/>
      <c r="IN590" s="272"/>
      <c r="IO590" s="272"/>
      <c r="IP590" s="272"/>
      <c r="IQ590" s="272"/>
      <c r="IR590" s="272"/>
      <c r="IS590" s="272"/>
      <c r="IT590" s="272"/>
      <c r="IU590" s="272"/>
      <c r="IV590" s="272"/>
      <c r="IW590" s="272"/>
      <c r="IX590" s="272"/>
      <c r="IY590" s="272"/>
      <c r="IZ590" s="272"/>
      <c r="JA590" s="272"/>
      <c r="JB590" s="272"/>
      <c r="JC590" s="272"/>
      <c r="JD590" s="272"/>
      <c r="JE590" s="272"/>
      <c r="JF590" s="272"/>
      <c r="JG590" s="272"/>
      <c r="JH590" s="272"/>
      <c r="JI590" s="272"/>
      <c r="JJ590" s="272"/>
      <c r="JK590" s="272"/>
      <c r="JL590" s="272"/>
      <c r="JM590" s="272"/>
      <c r="JN590" s="272"/>
      <c r="JO590" s="272"/>
      <c r="JP590" s="272"/>
      <c r="JQ590" s="272"/>
      <c r="JR590" s="272"/>
      <c r="JS590" s="272"/>
      <c r="JT590" s="272"/>
      <c r="JU590" s="272"/>
      <c r="JV590" s="272"/>
      <c r="JW590" s="272"/>
      <c r="JX590" s="272"/>
      <c r="JY590" s="272"/>
      <c r="JZ590" s="272"/>
      <c r="KA590" s="272"/>
      <c r="KB590" s="272"/>
      <c r="KC590" s="272"/>
      <c r="KD590" s="272"/>
      <c r="KE590" s="272"/>
      <c r="KF590" s="272"/>
      <c r="KG590" s="272"/>
      <c r="KH590" s="272"/>
      <c r="KI590" s="272"/>
      <c r="KJ590" s="272"/>
      <c r="KK590" s="272"/>
      <c r="KL590" s="272"/>
      <c r="KM590" s="272"/>
      <c r="KN590" s="272"/>
      <c r="KO590" s="272"/>
      <c r="KP590" s="272"/>
      <c r="KQ590" s="272"/>
      <c r="KR590" s="272"/>
      <c r="KS590" s="272"/>
      <c r="KT590" s="272"/>
      <c r="KU590" s="272"/>
      <c r="KV590" s="272"/>
      <c r="KW590" s="272"/>
      <c r="KX590" s="272"/>
      <c r="KY590" s="272"/>
      <c r="KZ590" s="272"/>
      <c r="LA590" s="272"/>
      <c r="LB590" s="272"/>
      <c r="LC590" s="272"/>
      <c r="LD590" s="272"/>
      <c r="LE590" s="272"/>
      <c r="LF590" s="272"/>
      <c r="LG590" s="272"/>
      <c r="LH590" s="272"/>
      <c r="LI590" s="272"/>
      <c r="LJ590" s="272"/>
      <c r="LK590" s="272"/>
      <c r="LL590" s="272"/>
      <c r="LM590" s="272"/>
      <c r="LN590" s="272"/>
      <c r="LO590" s="272"/>
      <c r="LP590" s="272"/>
      <c r="LQ590" s="272"/>
      <c r="LR590" s="272"/>
      <c r="LS590" s="272"/>
      <c r="LT590" s="272"/>
      <c r="LU590" s="272"/>
      <c r="LV590" s="272"/>
      <c r="LW590" s="272"/>
      <c r="LX590" s="272"/>
      <c r="LY590" s="272"/>
      <c r="LZ590" s="272"/>
      <c r="MA590" s="272"/>
      <c r="MB590" s="272"/>
      <c r="MC590" s="272"/>
      <c r="MD590" s="272"/>
      <c r="ME590" s="272"/>
      <c r="MF590" s="272"/>
      <c r="MG590" s="272"/>
      <c r="MH590" s="272"/>
      <c r="MI590" s="272"/>
      <c r="MJ590" s="272"/>
      <c r="MK590" s="272"/>
      <c r="ML590" s="272"/>
      <c r="MM590" s="272"/>
      <c r="MN590" s="272"/>
      <c r="MO590" s="272"/>
      <c r="MP590" s="272"/>
      <c r="MQ590" s="272"/>
      <c r="MR590" s="272"/>
      <c r="MS590" s="272"/>
      <c r="MT590" s="272"/>
      <c r="MU590" s="272"/>
      <c r="MV590" s="272"/>
      <c r="MW590" s="272"/>
      <c r="MX590" s="272"/>
      <c r="MY590" s="272"/>
      <c r="MZ590" s="272"/>
      <c r="NA590" s="272"/>
      <c r="NB590" s="272"/>
      <c r="NC590" s="272"/>
      <c r="ND590" s="272"/>
      <c r="NE590" s="272"/>
      <c r="NF590" s="272"/>
      <c r="NG590" s="272"/>
      <c r="NH590" s="272"/>
      <c r="NI590" s="272"/>
      <c r="NJ590" s="272"/>
      <c r="NK590" s="272"/>
      <c r="NL590" s="272"/>
      <c r="NM590" s="272"/>
      <c r="NN590" s="272"/>
      <c r="NO590" s="272"/>
      <c r="NP590" s="272"/>
      <c r="NQ590" s="272"/>
      <c r="NR590" s="272"/>
      <c r="NS590" s="272"/>
      <c r="NT590" s="272"/>
      <c r="NU590" s="272"/>
      <c r="NV590" s="272"/>
      <c r="NW590" s="272"/>
      <c r="NX590" s="272"/>
      <c r="NY590" s="272"/>
      <c r="NZ590" s="272"/>
      <c r="OA590" s="272"/>
      <c r="OB590" s="272"/>
      <c r="OC590" s="272"/>
      <c r="OD590" s="272"/>
      <c r="OE590" s="272"/>
      <c r="OF590" s="272"/>
      <c r="OG590" s="272"/>
      <c r="OH590" s="272"/>
      <c r="OI590" s="272"/>
      <c r="OJ590" s="272"/>
      <c r="OK590" s="272"/>
      <c r="OL590" s="272"/>
      <c r="OM590" s="272"/>
      <c r="ON590" s="272"/>
      <c r="OO590" s="272"/>
      <c r="OP590" s="272"/>
      <c r="OQ590" s="272"/>
      <c r="OR590" s="272"/>
      <c r="OS590" s="272"/>
      <c r="OT590" s="272"/>
      <c r="OU590" s="272"/>
      <c r="OV590" s="272"/>
      <c r="OW590" s="272"/>
      <c r="OX590" s="272"/>
      <c r="OY590" s="272"/>
      <c r="OZ590" s="272"/>
      <c r="PA590" s="272"/>
      <c r="PB590" s="272"/>
      <c r="PC590" s="272"/>
      <c r="PD590" s="272"/>
      <c r="PE590" s="272"/>
      <c r="PF590" s="272"/>
      <c r="PG590" s="272"/>
      <c r="PH590" s="272"/>
      <c r="PI590" s="272"/>
      <c r="PJ590" s="272"/>
      <c r="PK590" s="272"/>
      <c r="PL590" s="272"/>
      <c r="PM590" s="272"/>
      <c r="PN590" s="272"/>
      <c r="PO590" s="272"/>
      <c r="PP590" s="272"/>
      <c r="PQ590" s="272"/>
      <c r="PR590" s="272"/>
      <c r="PS590" s="272"/>
      <c r="PT590" s="272"/>
      <c r="PU590" s="272"/>
      <c r="PV590" s="272"/>
      <c r="PW590" s="272"/>
      <c r="PX590" s="272"/>
      <c r="PY590" s="272"/>
      <c r="PZ590" s="272"/>
      <c r="QA590" s="272"/>
      <c r="QB590" s="272"/>
      <c r="QC590" s="272"/>
      <c r="QD590" s="272"/>
      <c r="QE590" s="272"/>
      <c r="QF590" s="272"/>
      <c r="QG590" s="272"/>
      <c r="QH590" s="272"/>
      <c r="QI590" s="272"/>
      <c r="QJ590" s="272"/>
      <c r="QK590" s="272"/>
      <c r="QL590" s="272"/>
      <c r="QM590" s="272"/>
      <c r="QN590" s="272"/>
      <c r="QO590" s="272"/>
      <c r="QP590" s="272"/>
      <c r="QQ590" s="272"/>
      <c r="QR590" s="272"/>
      <c r="QS590" s="272"/>
      <c r="QT590" s="272"/>
      <c r="QU590" s="272"/>
      <c r="QV590" s="272"/>
      <c r="QW590" s="272"/>
      <c r="QX590" s="272"/>
      <c r="QY590" s="272"/>
      <c r="QZ590" s="272"/>
      <c r="RA590" s="272"/>
      <c r="RB590" s="272"/>
      <c r="RC590" s="272"/>
      <c r="RD590" s="272"/>
      <c r="RE590" s="272"/>
      <c r="RF590" s="272"/>
      <c r="RG590" s="272"/>
      <c r="RH590" s="272"/>
      <c r="RI590" s="272"/>
      <c r="RJ590" s="272"/>
      <c r="RK590" s="272"/>
      <c r="RL590" s="272"/>
      <c r="RM590" s="272"/>
      <c r="RN590" s="272"/>
      <c r="RO590" s="272"/>
      <c r="RP590" s="272"/>
      <c r="RQ590" s="272"/>
      <c r="RR590" s="272"/>
      <c r="RS590" s="272"/>
      <c r="RT590" s="272"/>
      <c r="RU590" s="272"/>
      <c r="RV590" s="272"/>
      <c r="RW590" s="272"/>
      <c r="RX590" s="272"/>
      <c r="RY590" s="272"/>
      <c r="RZ590" s="272"/>
      <c r="SA590" s="272"/>
      <c r="SB590" s="272"/>
      <c r="SC590" s="272"/>
      <c r="SD590" s="272"/>
      <c r="SE590" s="272"/>
      <c r="SF590" s="272"/>
      <c r="SG590" s="272"/>
      <c r="SH590" s="272"/>
      <c r="SI590" s="272"/>
      <c r="SJ590" s="272"/>
      <c r="SK590" s="272"/>
      <c r="SL590" s="272"/>
      <c r="SM590" s="272"/>
      <c r="SN590" s="272"/>
      <c r="SO590" s="272"/>
      <c r="SP590" s="272"/>
      <c r="SQ590" s="272"/>
      <c r="SR590" s="272"/>
      <c r="SS590" s="272"/>
      <c r="ST590" s="272"/>
      <c r="SU590" s="272"/>
      <c r="SV590" s="272"/>
      <c r="SW590" s="272"/>
      <c r="SX590" s="272"/>
      <c r="SY590" s="272"/>
      <c r="SZ590" s="272"/>
      <c r="TA590" s="272"/>
      <c r="TB590" s="272"/>
      <c r="TC590" s="272"/>
      <c r="TD590" s="272"/>
      <c r="TE590" s="272"/>
      <c r="TF590" s="272"/>
      <c r="TG590" s="272"/>
      <c r="TH590" s="272"/>
      <c r="TI590" s="272"/>
      <c r="TJ590" s="272"/>
      <c r="TK590" s="272"/>
      <c r="TL590" s="272"/>
      <c r="TM590" s="272"/>
      <c r="TN590" s="272"/>
      <c r="TO590" s="272"/>
      <c r="TP590" s="272"/>
      <c r="TQ590" s="272"/>
      <c r="TR590" s="272"/>
      <c r="TS590" s="272"/>
      <c r="TT590" s="272"/>
      <c r="TU590" s="272"/>
      <c r="TV590" s="272"/>
      <c r="TW590" s="272"/>
      <c r="TX590" s="272"/>
      <c r="TY590" s="272"/>
      <c r="TZ590" s="272"/>
      <c r="UA590" s="272"/>
      <c r="UB590" s="272"/>
      <c r="UC590" s="272"/>
      <c r="UD590" s="272"/>
      <c r="UE590" s="272"/>
      <c r="UF590" s="272"/>
      <c r="UG590" s="272"/>
      <c r="UH590" s="272"/>
      <c r="UI590" s="272"/>
      <c r="UJ590" s="272"/>
      <c r="UK590" s="272"/>
      <c r="UL590" s="272"/>
      <c r="UM590" s="272"/>
      <c r="UN590" s="272"/>
      <c r="UO590" s="272"/>
      <c r="UP590" s="272"/>
      <c r="UQ590" s="272"/>
      <c r="UR590" s="272"/>
      <c r="US590" s="272"/>
      <c r="UT590" s="272"/>
      <c r="UU590" s="272"/>
      <c r="UV590" s="272"/>
      <c r="UW590" s="272"/>
      <c r="UX590" s="272"/>
      <c r="UY590" s="272"/>
      <c r="UZ590" s="272"/>
      <c r="VA590" s="272"/>
      <c r="VB590" s="272"/>
      <c r="VC590" s="272"/>
      <c r="VD590" s="272"/>
      <c r="VE590" s="272"/>
      <c r="VF590" s="272"/>
      <c r="VG590" s="272"/>
      <c r="VH590" s="272"/>
      <c r="VI590" s="272"/>
      <c r="VJ590" s="272"/>
      <c r="VK590" s="272"/>
      <c r="VL590" s="272"/>
      <c r="VM590" s="272"/>
      <c r="VN590" s="272"/>
      <c r="VO590" s="272"/>
      <c r="VP590" s="272"/>
      <c r="VQ590" s="272"/>
      <c r="VR590" s="272"/>
      <c r="VS590" s="272"/>
      <c r="VT590" s="272"/>
      <c r="VU590" s="272"/>
      <c r="VV590" s="272"/>
      <c r="VW590" s="272"/>
      <c r="VX590" s="272"/>
      <c r="VY590" s="272"/>
      <c r="VZ590" s="272"/>
      <c r="WA590" s="272"/>
      <c r="WB590" s="272"/>
      <c r="WC590" s="272"/>
      <c r="WD590" s="272"/>
      <c r="WE590" s="272"/>
      <c r="WF590" s="272"/>
      <c r="WG590" s="272"/>
      <c r="WH590" s="272"/>
      <c r="WI590" s="272"/>
      <c r="WJ590" s="272"/>
      <c r="WK590" s="272"/>
      <c r="WL590" s="272"/>
      <c r="WM590" s="272"/>
      <c r="WN590" s="272"/>
      <c r="WO590" s="272"/>
      <c r="WP590" s="272"/>
      <c r="WQ590" s="272"/>
      <c r="WR590" s="272"/>
      <c r="WS590" s="272"/>
      <c r="WT590" s="272"/>
      <c r="WU590" s="272"/>
      <c r="WV590" s="272"/>
      <c r="WW590" s="272"/>
      <c r="WX590" s="272"/>
      <c r="WY590" s="272"/>
      <c r="WZ590" s="272"/>
      <c r="XA590" s="272"/>
      <c r="XB590" s="272"/>
      <c r="XC590" s="272"/>
      <c r="XD590" s="272"/>
      <c r="XE590" s="272"/>
      <c r="XF590" s="272"/>
      <c r="XG590" s="272"/>
      <c r="XH590" s="272"/>
      <c r="XI590" s="272"/>
      <c r="XJ590" s="272"/>
      <c r="XK590" s="272"/>
      <c r="XL590" s="272"/>
      <c r="XM590" s="272"/>
      <c r="XN590" s="272"/>
      <c r="XO590" s="272"/>
      <c r="XP590" s="272"/>
      <c r="XQ590" s="272"/>
      <c r="XR590" s="272"/>
      <c r="XS590" s="272"/>
      <c r="XT590" s="272"/>
      <c r="XU590" s="272"/>
      <c r="XV590" s="272"/>
      <c r="XW590" s="272"/>
      <c r="XX590" s="272"/>
      <c r="XY590" s="272"/>
      <c r="XZ590" s="272"/>
      <c r="YA590" s="272"/>
      <c r="YB590" s="272"/>
      <c r="YC590" s="272"/>
      <c r="YD590" s="272"/>
      <c r="YE590" s="272"/>
      <c r="YF590" s="272"/>
      <c r="YG590" s="272"/>
      <c r="YH590" s="272"/>
      <c r="YI590" s="272"/>
      <c r="YJ590" s="272"/>
      <c r="YK590" s="272"/>
      <c r="YL590" s="272"/>
      <c r="YM590" s="272"/>
      <c r="YN590" s="272"/>
      <c r="YO590" s="272"/>
      <c r="YP590" s="272"/>
      <c r="YQ590" s="272"/>
      <c r="YR590" s="272"/>
      <c r="YS590" s="272"/>
      <c r="YT590" s="272"/>
      <c r="YU590" s="272"/>
      <c r="YV590" s="272"/>
      <c r="YW590" s="272"/>
      <c r="YX590" s="272"/>
      <c r="YY590" s="272"/>
      <c r="YZ590" s="272"/>
      <c r="ZA590" s="272"/>
      <c r="ZB590" s="272"/>
      <c r="ZC590" s="272"/>
      <c r="ZD590" s="272"/>
      <c r="ZE590" s="272"/>
      <c r="ZF590" s="272"/>
      <c r="ZG590" s="272"/>
      <c r="ZH590" s="272"/>
      <c r="ZI590" s="272"/>
      <c r="ZJ590" s="272"/>
      <c r="ZK590" s="272"/>
      <c r="ZL590" s="272"/>
      <c r="ZM590" s="272"/>
      <c r="ZN590" s="272"/>
      <c r="ZO590" s="272"/>
      <c r="ZP590" s="272"/>
      <c r="ZQ590" s="272"/>
      <c r="ZR590" s="272"/>
      <c r="ZS590" s="272"/>
      <c r="ZT590" s="272"/>
      <c r="ZU590" s="272"/>
      <c r="ZV590" s="272"/>
      <c r="ZW590" s="272"/>
      <c r="ZX590" s="272"/>
      <c r="ZY590" s="272"/>
      <c r="ZZ590" s="272"/>
      <c r="AAA590" s="272"/>
      <c r="AAB590" s="272"/>
      <c r="AAC590" s="272"/>
      <c r="AAD590" s="272"/>
      <c r="AAE590" s="272"/>
      <c r="AAF590" s="272"/>
      <c r="AAG590" s="272"/>
      <c r="AAH590" s="272"/>
      <c r="AAI590" s="272"/>
      <c r="AAJ590" s="272"/>
      <c r="AAK590" s="272"/>
      <c r="AAL590" s="272"/>
      <c r="AAM590" s="272"/>
      <c r="AAN590" s="272"/>
      <c r="AAO590" s="272"/>
      <c r="AAP590" s="272"/>
      <c r="AAQ590" s="272"/>
      <c r="AAR590" s="272"/>
      <c r="AAS590" s="272"/>
      <c r="AAT590" s="272"/>
      <c r="AAU590" s="272"/>
      <c r="AAV590" s="272"/>
      <c r="AAW590" s="272"/>
      <c r="AAX590" s="272"/>
      <c r="AAY590" s="272"/>
      <c r="AAZ590" s="272"/>
      <c r="ABA590" s="272"/>
      <c r="ABB590" s="272"/>
      <c r="ABC590" s="272"/>
      <c r="ABD590" s="272"/>
      <c r="ABE590" s="272"/>
      <c r="ABF590" s="272"/>
      <c r="ABG590" s="272"/>
      <c r="ABH590" s="272"/>
      <c r="ABI590" s="272"/>
      <c r="ABJ590" s="272"/>
      <c r="ABK590" s="272"/>
      <c r="ABL590" s="272"/>
      <c r="ABM590" s="272"/>
      <c r="ABN590" s="272"/>
      <c r="ABO590" s="272"/>
      <c r="ABP590" s="272"/>
      <c r="ABQ590" s="272"/>
      <c r="ABR590" s="272"/>
      <c r="ABS590" s="272"/>
      <c r="ABT590" s="272"/>
      <c r="ABU590" s="272"/>
      <c r="ABV590" s="272"/>
      <c r="ABW590" s="272"/>
      <c r="ABX590" s="272"/>
      <c r="ABY590" s="272"/>
      <c r="ABZ590" s="272"/>
      <c r="ACA590" s="272"/>
      <c r="ACB590" s="272"/>
      <c r="ACC590" s="272"/>
      <c r="ACD590" s="272"/>
      <c r="ACE590" s="272"/>
      <c r="ACF590" s="272"/>
      <c r="ACG590" s="272"/>
      <c r="ACH590" s="272"/>
      <c r="ACI590" s="272"/>
      <c r="ACJ590" s="272"/>
      <c r="ACK590" s="272"/>
      <c r="ACL590" s="272"/>
      <c r="ACM590" s="272"/>
      <c r="ACN590" s="272"/>
      <c r="ACO590" s="272"/>
      <c r="ACP590" s="272"/>
      <c r="ACQ590" s="272"/>
      <c r="ACR590" s="272"/>
      <c r="ACS590" s="272"/>
      <c r="ACT590" s="272"/>
      <c r="ACU590" s="272"/>
      <c r="ACV590" s="272"/>
      <c r="ACW590" s="272"/>
      <c r="ACX590" s="272"/>
      <c r="ACY590" s="272"/>
      <c r="ACZ590" s="272"/>
      <c r="ADA590" s="272"/>
      <c r="ADB590" s="272"/>
      <c r="ADC590" s="272"/>
      <c r="ADD590" s="272"/>
      <c r="ADE590" s="272"/>
      <c r="ADF590" s="272"/>
      <c r="ADG590" s="272"/>
      <c r="ADH590" s="272"/>
      <c r="ADI590" s="272"/>
      <c r="ADJ590" s="272"/>
      <c r="ADK590" s="272"/>
      <c r="ADL590" s="272"/>
      <c r="ADM590" s="272"/>
      <c r="ADN590" s="272"/>
      <c r="ADO590" s="272"/>
      <c r="ADP590" s="272"/>
      <c r="ADQ590" s="272"/>
      <c r="ADR590" s="272"/>
      <c r="ADS590" s="272"/>
      <c r="ADT590" s="272"/>
      <c r="ADU590" s="272"/>
      <c r="ADV590" s="272"/>
      <c r="ADW590" s="272"/>
      <c r="ADX590" s="272"/>
      <c r="ADY590" s="272"/>
      <c r="ADZ590" s="272"/>
      <c r="AEA590" s="272"/>
      <c r="AEB590" s="272"/>
      <c r="AEC590" s="272"/>
      <c r="AED590" s="272"/>
      <c r="AEE590" s="272"/>
      <c r="AEF590" s="272"/>
      <c r="AEG590" s="272"/>
      <c r="AEH590" s="272"/>
      <c r="AEI590" s="272"/>
      <c r="AEJ590" s="272"/>
      <c r="AEK590" s="272"/>
      <c r="AEL590" s="272"/>
      <c r="AEM590" s="272"/>
      <c r="AEN590" s="272"/>
      <c r="AEO590" s="272"/>
      <c r="AEP590" s="272"/>
      <c r="AEQ590" s="272"/>
      <c r="AER590" s="272"/>
      <c r="AES590" s="272"/>
      <c r="AET590" s="272"/>
      <c r="AEU590" s="272"/>
      <c r="AEV590" s="272"/>
      <c r="AEW590" s="272"/>
      <c r="AEX590" s="272"/>
      <c r="AEY590" s="272"/>
      <c r="AEZ590" s="272"/>
      <c r="AFA590" s="272"/>
      <c r="AFB590" s="272"/>
      <c r="AFC590" s="272"/>
      <c r="AFD590" s="272"/>
      <c r="AFE590" s="272"/>
      <c r="AFF590" s="272"/>
      <c r="AFG590" s="272"/>
      <c r="AFH590" s="272"/>
      <c r="AFI590" s="272"/>
      <c r="AFJ590" s="272"/>
      <c r="AFK590" s="272"/>
      <c r="AFL590" s="272"/>
      <c r="AFM590" s="272"/>
      <c r="AFN590" s="272"/>
      <c r="AFO590" s="272"/>
      <c r="AFP590" s="272"/>
      <c r="AFQ590" s="272"/>
      <c r="AFR590" s="272"/>
      <c r="AFS590" s="272"/>
      <c r="AFT590" s="272"/>
      <c r="AFU590" s="272"/>
      <c r="AFV590" s="272"/>
      <c r="AFW590" s="272"/>
      <c r="AFX590" s="272"/>
      <c r="AFY590" s="272"/>
      <c r="AFZ590" s="272"/>
      <c r="AGA590" s="272"/>
      <c r="AGB590" s="272"/>
      <c r="AGC590" s="272"/>
      <c r="AGD590" s="272"/>
      <c r="AGE590" s="272"/>
      <c r="AGF590" s="272"/>
      <c r="AGG590" s="272"/>
      <c r="AGH590" s="272"/>
      <c r="AGI590" s="272"/>
      <c r="AGJ590" s="272"/>
      <c r="AGK590" s="272"/>
      <c r="AGL590" s="272"/>
      <c r="AGM590" s="272"/>
      <c r="AGN590" s="272"/>
      <c r="AGO590" s="272"/>
      <c r="AGP590" s="272"/>
      <c r="AGQ590" s="272"/>
      <c r="AGR590" s="272"/>
      <c r="AGS590" s="272"/>
      <c r="AGT590" s="272"/>
      <c r="AGU590" s="272"/>
      <c r="AGV590" s="272"/>
      <c r="AGW590" s="272"/>
      <c r="AGX590" s="272"/>
      <c r="AGY590" s="272"/>
      <c r="AGZ590" s="272"/>
      <c r="AHA590" s="272"/>
      <c r="AHB590" s="272"/>
      <c r="AHC590" s="272"/>
      <c r="AHD590" s="272"/>
      <c r="AHE590" s="272"/>
      <c r="AHF590" s="272"/>
      <c r="AHG590" s="272"/>
      <c r="AHH590" s="272"/>
      <c r="AHI590" s="272"/>
      <c r="AHJ590" s="272"/>
      <c r="AHK590" s="272"/>
      <c r="AHL590" s="272"/>
      <c r="AHM590" s="272"/>
      <c r="AHN590" s="272"/>
      <c r="AHO590" s="272"/>
      <c r="AHP590" s="272"/>
      <c r="AHQ590" s="272"/>
      <c r="AHR590" s="272"/>
      <c r="AHS590" s="272"/>
      <c r="AHT590" s="272"/>
      <c r="AHU590" s="272"/>
      <c r="AHV590" s="272"/>
      <c r="AHW590" s="272"/>
      <c r="AHX590" s="272"/>
      <c r="AHY590" s="272"/>
      <c r="AHZ590" s="272"/>
      <c r="AIA590" s="272"/>
      <c r="AIB590" s="272"/>
      <c r="AIC590" s="272"/>
      <c r="AID590" s="272"/>
      <c r="AIE590" s="272"/>
      <c r="AIF590" s="272"/>
      <c r="AIG590" s="272"/>
      <c r="AIH590" s="272"/>
      <c r="AII590" s="272"/>
      <c r="AIJ590" s="272"/>
      <c r="AIK590" s="272"/>
      <c r="AIL590" s="272"/>
      <c r="AIM590" s="272"/>
      <c r="AIN590" s="272"/>
      <c r="AIO590" s="272"/>
      <c r="AIP590" s="272"/>
      <c r="AIQ590" s="272"/>
      <c r="AIR590" s="272"/>
      <c r="AIS590" s="272"/>
      <c r="AIT590" s="272"/>
      <c r="AIU590" s="272"/>
      <c r="AIV590" s="272"/>
      <c r="AIW590" s="272"/>
      <c r="AIX590" s="272"/>
      <c r="AIY590" s="272"/>
      <c r="AIZ590" s="272"/>
      <c r="AJA590" s="272"/>
      <c r="AJB590" s="272"/>
      <c r="AJC590" s="272"/>
      <c r="AJD590" s="272"/>
      <c r="AJE590" s="272"/>
      <c r="AJF590" s="272"/>
      <c r="AJG590" s="272"/>
      <c r="AJH590" s="272"/>
      <c r="AJI590" s="272"/>
      <c r="AJJ590" s="272"/>
      <c r="AJK590" s="272"/>
      <c r="AJL590" s="272"/>
      <c r="AJM590" s="272"/>
      <c r="AJN590" s="272"/>
      <c r="AJO590" s="272"/>
      <c r="AJP590" s="272"/>
      <c r="AJQ590" s="272"/>
      <c r="AJR590" s="272"/>
      <c r="AJS590" s="272"/>
      <c r="AJT590" s="272"/>
      <c r="AJU590" s="272"/>
      <c r="AJV590" s="272"/>
      <c r="AJW590" s="272"/>
      <c r="AJX590" s="272"/>
      <c r="AJY590" s="272"/>
      <c r="AJZ590" s="272"/>
      <c r="AKA590" s="272"/>
      <c r="AKB590" s="272"/>
      <c r="AKC590" s="272"/>
      <c r="AKD590" s="272"/>
      <c r="AKE590" s="272"/>
      <c r="AKF590" s="272"/>
      <c r="AKG590" s="272"/>
      <c r="AKH590" s="272"/>
      <c r="AKI590" s="272"/>
      <c r="AKJ590" s="272"/>
      <c r="AKK590" s="272"/>
      <c r="AKL590" s="272"/>
      <c r="AKM590" s="272"/>
      <c r="AKN590" s="272"/>
      <c r="AKO590" s="272"/>
      <c r="AKP590" s="272"/>
      <c r="AKQ590" s="272"/>
      <c r="AKR590" s="272"/>
      <c r="AKS590" s="272"/>
      <c r="AKT590" s="272"/>
      <c r="AKU590" s="272"/>
      <c r="AKV590" s="272"/>
      <c r="AKW590" s="272"/>
      <c r="AKX590" s="272"/>
      <c r="AKY590" s="272"/>
      <c r="AKZ590" s="272"/>
      <c r="ALA590" s="272"/>
      <c r="ALB590" s="272"/>
      <c r="ALC590" s="272"/>
      <c r="ALD590" s="272"/>
      <c r="ALE590" s="272"/>
    </row>
    <row r="591" spans="1:993" s="274" customFormat="1" ht="89.25" x14ac:dyDescent="0.2">
      <c r="A591" s="395" t="s">
        <v>8603</v>
      </c>
      <c r="B591" s="18" t="s">
        <v>3984</v>
      </c>
      <c r="C591" s="35" t="s">
        <v>1422</v>
      </c>
      <c r="D591" s="206"/>
      <c r="E591" s="35" t="s">
        <v>6455</v>
      </c>
      <c r="F591" s="190"/>
      <c r="G591" s="190"/>
      <c r="H591" s="13" t="s">
        <v>1790</v>
      </c>
      <c r="I591" s="239" t="s">
        <v>4899</v>
      </c>
      <c r="J591" s="18" t="s">
        <v>2111</v>
      </c>
      <c r="K591" s="13"/>
      <c r="L591" s="315">
        <v>1</v>
      </c>
      <c r="M591" s="329" t="s">
        <v>7570</v>
      </c>
      <c r="N591" s="329" t="s">
        <v>7570</v>
      </c>
      <c r="O591" s="329" t="s">
        <v>7570</v>
      </c>
      <c r="P591" s="329" t="s">
        <v>7570</v>
      </c>
      <c r="Q591" s="329" t="s">
        <v>7570</v>
      </c>
      <c r="R591" s="272"/>
      <c r="S591" s="272"/>
      <c r="T591" s="272"/>
      <c r="U591" s="272"/>
      <c r="V591" s="272"/>
      <c r="W591" s="272"/>
      <c r="X591" s="272"/>
      <c r="Y591" s="272"/>
      <c r="Z591" s="272"/>
      <c r="AA591" s="272"/>
      <c r="AB591" s="272"/>
      <c r="AC591" s="272"/>
      <c r="AD591" s="272"/>
      <c r="AE591" s="272"/>
      <c r="AF591" s="272"/>
      <c r="AG591" s="272"/>
      <c r="AH591" s="272"/>
      <c r="AI591" s="272"/>
      <c r="AJ591" s="272"/>
      <c r="AK591" s="272"/>
      <c r="AL591" s="272"/>
      <c r="AM591" s="272"/>
      <c r="AN591" s="272"/>
      <c r="AO591" s="272"/>
      <c r="AP591" s="272"/>
      <c r="AQ591" s="272"/>
      <c r="AR591" s="272"/>
      <c r="AS591" s="272"/>
      <c r="AT591" s="272"/>
      <c r="AU591" s="272"/>
      <c r="AV591" s="272"/>
      <c r="AW591" s="272"/>
      <c r="AX591" s="272"/>
      <c r="AY591" s="272"/>
      <c r="AZ591" s="272"/>
      <c r="BA591" s="272"/>
      <c r="BB591" s="272"/>
      <c r="BC591" s="272"/>
      <c r="BD591" s="272"/>
      <c r="BE591" s="272"/>
      <c r="BF591" s="272"/>
      <c r="BG591" s="272"/>
      <c r="BH591" s="272"/>
      <c r="BI591" s="272"/>
      <c r="BJ591" s="272"/>
      <c r="BK591" s="272"/>
      <c r="BL591" s="272"/>
      <c r="BM591" s="272"/>
      <c r="BN591" s="272"/>
      <c r="BO591" s="272"/>
      <c r="BP591" s="272"/>
      <c r="BQ591" s="272"/>
      <c r="BR591" s="272"/>
      <c r="BS591" s="272"/>
      <c r="BT591" s="272"/>
      <c r="BU591" s="272"/>
      <c r="BV591" s="272"/>
      <c r="BW591" s="272"/>
      <c r="BX591" s="272"/>
      <c r="BY591" s="272"/>
      <c r="BZ591" s="272"/>
      <c r="CA591" s="272"/>
      <c r="CB591" s="272"/>
      <c r="CC591" s="272"/>
      <c r="CD591" s="272"/>
      <c r="CE591" s="272"/>
      <c r="CF591" s="272"/>
      <c r="CG591" s="272"/>
      <c r="CH591" s="272"/>
      <c r="CI591" s="272"/>
      <c r="CJ591" s="272"/>
      <c r="CK591" s="272"/>
      <c r="CL591" s="272"/>
      <c r="CM591" s="272"/>
      <c r="CN591" s="272"/>
      <c r="CO591" s="272"/>
      <c r="CP591" s="272"/>
      <c r="CQ591" s="272"/>
      <c r="CR591" s="272"/>
      <c r="CS591" s="272"/>
      <c r="CT591" s="272"/>
      <c r="CU591" s="272"/>
      <c r="CV591" s="272"/>
      <c r="CW591" s="272"/>
      <c r="CX591" s="272"/>
      <c r="CY591" s="272"/>
      <c r="CZ591" s="272"/>
      <c r="DA591" s="272"/>
      <c r="DB591" s="272"/>
      <c r="DC591" s="272"/>
      <c r="DD591" s="272"/>
      <c r="DE591" s="272"/>
      <c r="DF591" s="272"/>
      <c r="DG591" s="272"/>
      <c r="DH591" s="272"/>
      <c r="DI591" s="272"/>
      <c r="DJ591" s="272"/>
      <c r="DK591" s="272"/>
      <c r="DL591" s="272"/>
      <c r="DM591" s="272"/>
      <c r="DN591" s="272"/>
      <c r="DO591" s="272"/>
      <c r="DP591" s="272"/>
      <c r="DQ591" s="272"/>
      <c r="DR591" s="272"/>
      <c r="DS591" s="272"/>
      <c r="DT591" s="272"/>
      <c r="DU591" s="272"/>
      <c r="DV591" s="272"/>
      <c r="DW591" s="272"/>
      <c r="DX591" s="272"/>
      <c r="DY591" s="272"/>
      <c r="DZ591" s="272"/>
      <c r="EA591" s="272"/>
      <c r="EB591" s="272"/>
      <c r="EC591" s="272"/>
      <c r="ED591" s="272"/>
      <c r="EE591" s="272"/>
      <c r="EF591" s="272"/>
      <c r="EG591" s="272"/>
      <c r="EH591" s="272"/>
      <c r="EI591" s="272"/>
      <c r="EJ591" s="272"/>
      <c r="EK591" s="272"/>
      <c r="EL591" s="272"/>
      <c r="EM591" s="272"/>
      <c r="EN591" s="272"/>
      <c r="EO591" s="272"/>
      <c r="EP591" s="272"/>
      <c r="EQ591" s="272"/>
      <c r="ER591" s="272"/>
      <c r="ES591" s="272"/>
      <c r="ET591" s="272"/>
      <c r="EU591" s="272"/>
      <c r="EV591" s="272"/>
      <c r="EW591" s="272"/>
      <c r="EX591" s="272"/>
      <c r="EY591" s="272"/>
      <c r="EZ591" s="272"/>
      <c r="FA591" s="272"/>
      <c r="FB591" s="272"/>
      <c r="FC591" s="272"/>
      <c r="FD591" s="272"/>
      <c r="FE591" s="272"/>
      <c r="FF591" s="272"/>
      <c r="FG591" s="272"/>
      <c r="FH591" s="272"/>
      <c r="FI591" s="272"/>
      <c r="FJ591" s="272"/>
      <c r="FK591" s="272"/>
      <c r="FL591" s="272"/>
      <c r="FM591" s="272"/>
      <c r="FN591" s="272"/>
      <c r="FO591" s="272"/>
      <c r="FP591" s="272"/>
      <c r="FQ591" s="272"/>
      <c r="FR591" s="272"/>
      <c r="FS591" s="272"/>
      <c r="FT591" s="272"/>
      <c r="FU591" s="272"/>
      <c r="FV591" s="272"/>
      <c r="FW591" s="272"/>
      <c r="FX591" s="272"/>
      <c r="FY591" s="272"/>
      <c r="FZ591" s="272"/>
      <c r="GA591" s="272"/>
      <c r="GB591" s="272"/>
      <c r="GC591" s="272"/>
      <c r="GD591" s="272"/>
      <c r="GE591" s="272"/>
      <c r="GF591" s="272"/>
      <c r="GG591" s="272"/>
      <c r="GH591" s="272"/>
      <c r="GI591" s="272"/>
      <c r="GJ591" s="272"/>
      <c r="GK591" s="272"/>
      <c r="GL591" s="272"/>
      <c r="GM591" s="272"/>
      <c r="GN591" s="272"/>
      <c r="GO591" s="272"/>
      <c r="GP591" s="272"/>
      <c r="GQ591" s="272"/>
      <c r="GR591" s="272"/>
      <c r="GS591" s="272"/>
      <c r="GT591" s="272"/>
      <c r="GU591" s="272"/>
      <c r="GV591" s="272"/>
      <c r="GW591" s="272"/>
      <c r="GX591" s="272"/>
      <c r="GY591" s="272"/>
      <c r="GZ591" s="272"/>
      <c r="HA591" s="272"/>
      <c r="HB591" s="272"/>
      <c r="HC591" s="272"/>
      <c r="HD591" s="272"/>
      <c r="HE591" s="272"/>
      <c r="HF591" s="272"/>
      <c r="HG591" s="272"/>
      <c r="HH591" s="272"/>
      <c r="HI591" s="272"/>
      <c r="HJ591" s="272"/>
      <c r="HK591" s="272"/>
      <c r="HL591" s="272"/>
      <c r="HM591" s="272"/>
      <c r="HN591" s="272"/>
      <c r="HO591" s="272"/>
      <c r="HP591" s="272"/>
      <c r="HQ591" s="272"/>
      <c r="HR591" s="272"/>
      <c r="HS591" s="272"/>
      <c r="HT591" s="272"/>
      <c r="HU591" s="272"/>
      <c r="HV591" s="272"/>
      <c r="HW591" s="272"/>
      <c r="HX591" s="272"/>
      <c r="HY591" s="272"/>
      <c r="HZ591" s="272"/>
      <c r="IA591" s="272"/>
      <c r="IB591" s="272"/>
      <c r="IC591" s="272"/>
      <c r="ID591" s="272"/>
      <c r="IE591" s="272"/>
      <c r="IF591" s="272"/>
      <c r="IG591" s="272"/>
      <c r="IH591" s="272"/>
      <c r="II591" s="272"/>
      <c r="IJ591" s="272"/>
      <c r="IK591" s="272"/>
      <c r="IL591" s="272"/>
      <c r="IM591" s="272"/>
      <c r="IN591" s="272"/>
      <c r="IO591" s="272"/>
      <c r="IP591" s="272"/>
      <c r="IQ591" s="272"/>
      <c r="IR591" s="272"/>
      <c r="IS591" s="272"/>
      <c r="IT591" s="272"/>
      <c r="IU591" s="272"/>
      <c r="IV591" s="272"/>
      <c r="IW591" s="272"/>
      <c r="IX591" s="272"/>
      <c r="IY591" s="272"/>
      <c r="IZ591" s="272"/>
      <c r="JA591" s="272"/>
      <c r="JB591" s="272"/>
      <c r="JC591" s="272"/>
      <c r="JD591" s="272"/>
      <c r="JE591" s="272"/>
      <c r="JF591" s="272"/>
      <c r="JG591" s="272"/>
      <c r="JH591" s="272"/>
      <c r="JI591" s="272"/>
      <c r="JJ591" s="272"/>
      <c r="JK591" s="272"/>
      <c r="JL591" s="272"/>
      <c r="JM591" s="272"/>
      <c r="JN591" s="272"/>
      <c r="JO591" s="272"/>
      <c r="JP591" s="272"/>
      <c r="JQ591" s="272"/>
      <c r="JR591" s="272"/>
      <c r="JS591" s="272"/>
      <c r="JT591" s="272"/>
      <c r="JU591" s="272"/>
      <c r="JV591" s="272"/>
      <c r="JW591" s="272"/>
      <c r="JX591" s="272"/>
      <c r="JY591" s="272"/>
      <c r="JZ591" s="272"/>
      <c r="KA591" s="272"/>
      <c r="KB591" s="272"/>
      <c r="KC591" s="272"/>
      <c r="KD591" s="272"/>
      <c r="KE591" s="272"/>
      <c r="KF591" s="272"/>
      <c r="KG591" s="272"/>
      <c r="KH591" s="272"/>
      <c r="KI591" s="272"/>
      <c r="KJ591" s="272"/>
      <c r="KK591" s="272"/>
      <c r="KL591" s="272"/>
      <c r="KM591" s="272"/>
      <c r="KN591" s="272"/>
      <c r="KO591" s="272"/>
      <c r="KP591" s="272"/>
      <c r="KQ591" s="272"/>
      <c r="KR591" s="272"/>
      <c r="KS591" s="272"/>
      <c r="KT591" s="272"/>
      <c r="KU591" s="272"/>
      <c r="KV591" s="272"/>
      <c r="KW591" s="272"/>
      <c r="KX591" s="272"/>
      <c r="KY591" s="272"/>
      <c r="KZ591" s="272"/>
      <c r="LA591" s="272"/>
      <c r="LB591" s="272"/>
      <c r="LC591" s="272"/>
      <c r="LD591" s="272"/>
      <c r="LE591" s="272"/>
      <c r="LF591" s="272"/>
      <c r="LG591" s="272"/>
      <c r="LH591" s="272"/>
      <c r="LI591" s="272"/>
      <c r="LJ591" s="272"/>
      <c r="LK591" s="272"/>
      <c r="LL591" s="272"/>
      <c r="LM591" s="272"/>
      <c r="LN591" s="272"/>
      <c r="LO591" s="272"/>
      <c r="LP591" s="272"/>
      <c r="LQ591" s="272"/>
      <c r="LR591" s="272"/>
      <c r="LS591" s="272"/>
      <c r="LT591" s="272"/>
      <c r="LU591" s="272"/>
      <c r="LV591" s="272"/>
      <c r="LW591" s="272"/>
      <c r="LX591" s="272"/>
      <c r="LY591" s="272"/>
      <c r="LZ591" s="272"/>
      <c r="MA591" s="272"/>
      <c r="MB591" s="272"/>
      <c r="MC591" s="272"/>
      <c r="MD591" s="272"/>
      <c r="ME591" s="272"/>
      <c r="MF591" s="272"/>
      <c r="MG591" s="272"/>
      <c r="MH591" s="272"/>
      <c r="MI591" s="272"/>
      <c r="MJ591" s="272"/>
      <c r="MK591" s="272"/>
      <c r="ML591" s="272"/>
      <c r="MM591" s="272"/>
      <c r="MN591" s="272"/>
      <c r="MO591" s="272"/>
      <c r="MP591" s="272"/>
      <c r="MQ591" s="272"/>
      <c r="MR591" s="272"/>
      <c r="MS591" s="272"/>
      <c r="MT591" s="272"/>
      <c r="MU591" s="272"/>
      <c r="MV591" s="272"/>
      <c r="MW591" s="272"/>
      <c r="MX591" s="272"/>
      <c r="MY591" s="272"/>
      <c r="MZ591" s="272"/>
      <c r="NA591" s="272"/>
      <c r="NB591" s="272"/>
      <c r="NC591" s="272"/>
      <c r="ND591" s="272"/>
      <c r="NE591" s="272"/>
      <c r="NF591" s="272"/>
      <c r="NG591" s="272"/>
      <c r="NH591" s="272"/>
      <c r="NI591" s="272"/>
      <c r="NJ591" s="272"/>
      <c r="NK591" s="272"/>
      <c r="NL591" s="272"/>
      <c r="NM591" s="272"/>
      <c r="NN591" s="272"/>
      <c r="NO591" s="272"/>
      <c r="NP591" s="272"/>
      <c r="NQ591" s="272"/>
      <c r="NR591" s="272"/>
      <c r="NS591" s="272"/>
      <c r="NT591" s="272"/>
      <c r="NU591" s="272"/>
      <c r="NV591" s="272"/>
      <c r="NW591" s="272"/>
      <c r="NX591" s="272"/>
      <c r="NY591" s="272"/>
      <c r="NZ591" s="272"/>
      <c r="OA591" s="272"/>
      <c r="OB591" s="272"/>
      <c r="OC591" s="272"/>
      <c r="OD591" s="272"/>
      <c r="OE591" s="272"/>
      <c r="OF591" s="272"/>
      <c r="OG591" s="272"/>
      <c r="OH591" s="272"/>
      <c r="OI591" s="272"/>
      <c r="OJ591" s="272"/>
      <c r="OK591" s="272"/>
      <c r="OL591" s="272"/>
      <c r="OM591" s="272"/>
      <c r="ON591" s="272"/>
      <c r="OO591" s="272"/>
      <c r="OP591" s="272"/>
      <c r="OQ591" s="272"/>
      <c r="OR591" s="272"/>
      <c r="OS591" s="272"/>
      <c r="OT591" s="272"/>
      <c r="OU591" s="272"/>
      <c r="OV591" s="272"/>
      <c r="OW591" s="272"/>
      <c r="OX591" s="272"/>
      <c r="OY591" s="272"/>
      <c r="OZ591" s="272"/>
      <c r="PA591" s="272"/>
      <c r="PB591" s="272"/>
      <c r="PC591" s="272"/>
      <c r="PD591" s="272"/>
      <c r="PE591" s="272"/>
      <c r="PF591" s="272"/>
      <c r="PG591" s="272"/>
      <c r="PH591" s="272"/>
      <c r="PI591" s="272"/>
      <c r="PJ591" s="272"/>
      <c r="PK591" s="272"/>
      <c r="PL591" s="272"/>
      <c r="PM591" s="272"/>
      <c r="PN591" s="272"/>
      <c r="PO591" s="272"/>
      <c r="PP591" s="272"/>
      <c r="PQ591" s="272"/>
      <c r="PR591" s="272"/>
      <c r="PS591" s="272"/>
      <c r="PT591" s="272"/>
      <c r="PU591" s="272"/>
      <c r="PV591" s="272"/>
      <c r="PW591" s="272"/>
      <c r="PX591" s="272"/>
      <c r="PY591" s="272"/>
      <c r="PZ591" s="272"/>
      <c r="QA591" s="272"/>
      <c r="QB591" s="272"/>
      <c r="QC591" s="272"/>
      <c r="QD591" s="272"/>
      <c r="QE591" s="272"/>
      <c r="QF591" s="272"/>
      <c r="QG591" s="272"/>
      <c r="QH591" s="272"/>
      <c r="QI591" s="272"/>
      <c r="QJ591" s="272"/>
      <c r="QK591" s="272"/>
      <c r="QL591" s="272"/>
      <c r="QM591" s="272"/>
      <c r="QN591" s="272"/>
      <c r="QO591" s="272"/>
      <c r="QP591" s="272"/>
      <c r="QQ591" s="272"/>
      <c r="QR591" s="272"/>
      <c r="QS591" s="272"/>
      <c r="QT591" s="272"/>
      <c r="QU591" s="272"/>
      <c r="QV591" s="272"/>
      <c r="QW591" s="272"/>
      <c r="QX591" s="272"/>
      <c r="QY591" s="272"/>
      <c r="QZ591" s="272"/>
      <c r="RA591" s="272"/>
      <c r="RB591" s="272"/>
      <c r="RC591" s="272"/>
      <c r="RD591" s="272"/>
      <c r="RE591" s="272"/>
      <c r="RF591" s="272"/>
      <c r="RG591" s="272"/>
      <c r="RH591" s="272"/>
      <c r="RI591" s="272"/>
      <c r="RJ591" s="272"/>
      <c r="RK591" s="272"/>
      <c r="RL591" s="272"/>
      <c r="RM591" s="272"/>
      <c r="RN591" s="272"/>
      <c r="RO591" s="272"/>
      <c r="RP591" s="272"/>
      <c r="RQ591" s="272"/>
      <c r="RR591" s="272"/>
      <c r="RS591" s="272"/>
      <c r="RT591" s="272"/>
      <c r="RU591" s="272"/>
      <c r="RV591" s="272"/>
      <c r="RW591" s="272"/>
      <c r="RX591" s="272"/>
      <c r="RY591" s="272"/>
      <c r="RZ591" s="272"/>
      <c r="SA591" s="272"/>
      <c r="SB591" s="272"/>
      <c r="SC591" s="272"/>
      <c r="SD591" s="272"/>
      <c r="SE591" s="272"/>
      <c r="SF591" s="272"/>
      <c r="SG591" s="272"/>
      <c r="SH591" s="272"/>
      <c r="SI591" s="272"/>
      <c r="SJ591" s="272"/>
      <c r="SK591" s="272"/>
      <c r="SL591" s="272"/>
      <c r="SM591" s="272"/>
      <c r="SN591" s="272"/>
      <c r="SO591" s="272"/>
      <c r="SP591" s="272"/>
      <c r="SQ591" s="272"/>
      <c r="SR591" s="272"/>
      <c r="SS591" s="272"/>
      <c r="ST591" s="272"/>
      <c r="SU591" s="272"/>
      <c r="SV591" s="272"/>
      <c r="SW591" s="272"/>
      <c r="SX591" s="272"/>
      <c r="SY591" s="272"/>
      <c r="SZ591" s="272"/>
      <c r="TA591" s="272"/>
      <c r="TB591" s="272"/>
      <c r="TC591" s="272"/>
      <c r="TD591" s="272"/>
      <c r="TE591" s="272"/>
      <c r="TF591" s="272"/>
      <c r="TG591" s="272"/>
      <c r="TH591" s="272"/>
      <c r="TI591" s="272"/>
      <c r="TJ591" s="272"/>
      <c r="TK591" s="272"/>
      <c r="TL591" s="272"/>
      <c r="TM591" s="272"/>
      <c r="TN591" s="272"/>
      <c r="TO591" s="272"/>
      <c r="TP591" s="272"/>
      <c r="TQ591" s="272"/>
      <c r="TR591" s="272"/>
      <c r="TS591" s="272"/>
      <c r="TT591" s="272"/>
      <c r="TU591" s="272"/>
      <c r="TV591" s="272"/>
      <c r="TW591" s="272"/>
      <c r="TX591" s="272"/>
      <c r="TY591" s="272"/>
      <c r="TZ591" s="272"/>
      <c r="UA591" s="272"/>
      <c r="UB591" s="272"/>
      <c r="UC591" s="272"/>
      <c r="UD591" s="272"/>
      <c r="UE591" s="272"/>
      <c r="UF591" s="272"/>
      <c r="UG591" s="272"/>
      <c r="UH591" s="272"/>
      <c r="UI591" s="272"/>
      <c r="UJ591" s="272"/>
      <c r="UK591" s="272"/>
      <c r="UL591" s="272"/>
      <c r="UM591" s="272"/>
      <c r="UN591" s="272"/>
      <c r="UO591" s="272"/>
      <c r="UP591" s="272"/>
      <c r="UQ591" s="272"/>
      <c r="UR591" s="272"/>
      <c r="US591" s="272"/>
      <c r="UT591" s="272"/>
      <c r="UU591" s="272"/>
      <c r="UV591" s="272"/>
      <c r="UW591" s="272"/>
      <c r="UX591" s="272"/>
      <c r="UY591" s="272"/>
      <c r="UZ591" s="272"/>
      <c r="VA591" s="272"/>
      <c r="VB591" s="272"/>
      <c r="VC591" s="272"/>
      <c r="VD591" s="272"/>
      <c r="VE591" s="272"/>
      <c r="VF591" s="272"/>
      <c r="VG591" s="272"/>
      <c r="VH591" s="272"/>
      <c r="VI591" s="272"/>
      <c r="VJ591" s="272"/>
      <c r="VK591" s="272"/>
      <c r="VL591" s="272"/>
      <c r="VM591" s="272"/>
      <c r="VN591" s="272"/>
      <c r="VO591" s="272"/>
      <c r="VP591" s="272"/>
      <c r="VQ591" s="272"/>
      <c r="VR591" s="272"/>
      <c r="VS591" s="272"/>
      <c r="VT591" s="272"/>
      <c r="VU591" s="272"/>
      <c r="VV591" s="272"/>
      <c r="VW591" s="272"/>
      <c r="VX591" s="272"/>
      <c r="VY591" s="272"/>
      <c r="VZ591" s="272"/>
      <c r="WA591" s="272"/>
      <c r="WB591" s="272"/>
      <c r="WC591" s="272"/>
      <c r="WD591" s="272"/>
      <c r="WE591" s="272"/>
      <c r="WF591" s="272"/>
      <c r="WG591" s="272"/>
      <c r="WH591" s="272"/>
      <c r="WI591" s="272"/>
      <c r="WJ591" s="272"/>
      <c r="WK591" s="272"/>
      <c r="WL591" s="272"/>
      <c r="WM591" s="272"/>
      <c r="WN591" s="272"/>
      <c r="WO591" s="272"/>
      <c r="WP591" s="272"/>
      <c r="WQ591" s="272"/>
      <c r="WR591" s="272"/>
      <c r="WS591" s="272"/>
      <c r="WT591" s="272"/>
      <c r="WU591" s="272"/>
      <c r="WV591" s="272"/>
      <c r="WW591" s="272"/>
      <c r="WX591" s="272"/>
      <c r="WY591" s="272"/>
      <c r="WZ591" s="272"/>
      <c r="XA591" s="272"/>
      <c r="XB591" s="272"/>
      <c r="XC591" s="272"/>
      <c r="XD591" s="272"/>
      <c r="XE591" s="272"/>
      <c r="XF591" s="272"/>
      <c r="XG591" s="272"/>
      <c r="XH591" s="272"/>
      <c r="XI591" s="272"/>
      <c r="XJ591" s="272"/>
      <c r="XK591" s="272"/>
      <c r="XL591" s="272"/>
      <c r="XM591" s="272"/>
      <c r="XN591" s="272"/>
      <c r="XO591" s="272"/>
      <c r="XP591" s="272"/>
      <c r="XQ591" s="272"/>
      <c r="XR591" s="272"/>
      <c r="XS591" s="272"/>
      <c r="XT591" s="272"/>
      <c r="XU591" s="272"/>
      <c r="XV591" s="272"/>
      <c r="XW591" s="272"/>
      <c r="XX591" s="272"/>
      <c r="XY591" s="272"/>
      <c r="XZ591" s="272"/>
      <c r="YA591" s="272"/>
      <c r="YB591" s="272"/>
      <c r="YC591" s="272"/>
      <c r="YD591" s="272"/>
      <c r="YE591" s="272"/>
      <c r="YF591" s="272"/>
      <c r="YG591" s="272"/>
      <c r="YH591" s="272"/>
      <c r="YI591" s="272"/>
      <c r="YJ591" s="272"/>
      <c r="YK591" s="272"/>
      <c r="YL591" s="272"/>
      <c r="YM591" s="272"/>
      <c r="YN591" s="272"/>
      <c r="YO591" s="272"/>
      <c r="YP591" s="272"/>
      <c r="YQ591" s="272"/>
      <c r="YR591" s="272"/>
      <c r="YS591" s="272"/>
      <c r="YT591" s="272"/>
      <c r="YU591" s="272"/>
      <c r="YV591" s="272"/>
      <c r="YW591" s="272"/>
      <c r="YX591" s="272"/>
      <c r="YY591" s="272"/>
      <c r="YZ591" s="272"/>
      <c r="ZA591" s="272"/>
      <c r="ZB591" s="272"/>
      <c r="ZC591" s="272"/>
      <c r="ZD591" s="272"/>
      <c r="ZE591" s="272"/>
      <c r="ZF591" s="272"/>
      <c r="ZG591" s="272"/>
      <c r="ZH591" s="272"/>
      <c r="ZI591" s="272"/>
      <c r="ZJ591" s="272"/>
      <c r="ZK591" s="272"/>
      <c r="ZL591" s="272"/>
      <c r="ZM591" s="272"/>
      <c r="ZN591" s="272"/>
      <c r="ZO591" s="272"/>
      <c r="ZP591" s="272"/>
      <c r="ZQ591" s="272"/>
      <c r="ZR591" s="272"/>
      <c r="ZS591" s="272"/>
      <c r="ZT591" s="272"/>
      <c r="ZU591" s="272"/>
      <c r="ZV591" s="272"/>
      <c r="ZW591" s="272"/>
      <c r="ZX591" s="272"/>
      <c r="ZY591" s="272"/>
      <c r="ZZ591" s="272"/>
      <c r="AAA591" s="272"/>
      <c r="AAB591" s="272"/>
      <c r="AAC591" s="272"/>
      <c r="AAD591" s="272"/>
      <c r="AAE591" s="272"/>
      <c r="AAF591" s="272"/>
      <c r="AAG591" s="272"/>
      <c r="AAH591" s="272"/>
      <c r="AAI591" s="272"/>
      <c r="AAJ591" s="272"/>
      <c r="AAK591" s="272"/>
      <c r="AAL591" s="272"/>
      <c r="AAM591" s="272"/>
      <c r="AAN591" s="272"/>
      <c r="AAO591" s="272"/>
      <c r="AAP591" s="272"/>
      <c r="AAQ591" s="272"/>
      <c r="AAR591" s="272"/>
      <c r="AAS591" s="272"/>
      <c r="AAT591" s="272"/>
      <c r="AAU591" s="272"/>
      <c r="AAV591" s="272"/>
      <c r="AAW591" s="272"/>
      <c r="AAX591" s="272"/>
      <c r="AAY591" s="272"/>
      <c r="AAZ591" s="272"/>
      <c r="ABA591" s="272"/>
      <c r="ABB591" s="272"/>
      <c r="ABC591" s="272"/>
      <c r="ABD591" s="272"/>
      <c r="ABE591" s="272"/>
      <c r="ABF591" s="272"/>
      <c r="ABG591" s="272"/>
      <c r="ABH591" s="272"/>
      <c r="ABI591" s="272"/>
      <c r="ABJ591" s="272"/>
      <c r="ABK591" s="272"/>
      <c r="ABL591" s="272"/>
      <c r="ABM591" s="272"/>
      <c r="ABN591" s="272"/>
      <c r="ABO591" s="272"/>
      <c r="ABP591" s="272"/>
      <c r="ABQ591" s="272"/>
      <c r="ABR591" s="272"/>
      <c r="ABS591" s="272"/>
      <c r="ABT591" s="272"/>
      <c r="ABU591" s="272"/>
      <c r="ABV591" s="272"/>
      <c r="ABW591" s="272"/>
      <c r="ABX591" s="272"/>
      <c r="ABY591" s="272"/>
      <c r="ABZ591" s="272"/>
      <c r="ACA591" s="272"/>
      <c r="ACB591" s="272"/>
      <c r="ACC591" s="272"/>
      <c r="ACD591" s="272"/>
      <c r="ACE591" s="272"/>
      <c r="ACF591" s="272"/>
      <c r="ACG591" s="272"/>
      <c r="ACH591" s="272"/>
      <c r="ACI591" s="272"/>
      <c r="ACJ591" s="272"/>
      <c r="ACK591" s="272"/>
      <c r="ACL591" s="272"/>
      <c r="ACM591" s="272"/>
      <c r="ACN591" s="272"/>
      <c r="ACO591" s="272"/>
      <c r="ACP591" s="272"/>
      <c r="ACQ591" s="272"/>
      <c r="ACR591" s="272"/>
      <c r="ACS591" s="272"/>
      <c r="ACT591" s="272"/>
      <c r="ACU591" s="272"/>
      <c r="ACV591" s="272"/>
      <c r="ACW591" s="272"/>
      <c r="ACX591" s="272"/>
      <c r="ACY591" s="272"/>
      <c r="ACZ591" s="272"/>
      <c r="ADA591" s="272"/>
      <c r="ADB591" s="272"/>
      <c r="ADC591" s="272"/>
      <c r="ADD591" s="272"/>
      <c r="ADE591" s="272"/>
      <c r="ADF591" s="272"/>
      <c r="ADG591" s="272"/>
      <c r="ADH591" s="272"/>
      <c r="ADI591" s="272"/>
      <c r="ADJ591" s="272"/>
      <c r="ADK591" s="272"/>
      <c r="ADL591" s="272"/>
      <c r="ADM591" s="272"/>
      <c r="ADN591" s="272"/>
      <c r="ADO591" s="272"/>
      <c r="ADP591" s="272"/>
      <c r="ADQ591" s="272"/>
      <c r="ADR591" s="272"/>
      <c r="ADS591" s="272"/>
      <c r="ADT591" s="272"/>
      <c r="ADU591" s="272"/>
      <c r="ADV591" s="272"/>
      <c r="ADW591" s="272"/>
      <c r="ADX591" s="272"/>
      <c r="ADY591" s="272"/>
      <c r="ADZ591" s="272"/>
      <c r="AEA591" s="272"/>
      <c r="AEB591" s="272"/>
      <c r="AEC591" s="272"/>
      <c r="AED591" s="272"/>
      <c r="AEE591" s="272"/>
      <c r="AEF591" s="272"/>
      <c r="AEG591" s="272"/>
      <c r="AEH591" s="272"/>
      <c r="AEI591" s="272"/>
      <c r="AEJ591" s="272"/>
      <c r="AEK591" s="272"/>
      <c r="AEL591" s="272"/>
      <c r="AEM591" s="272"/>
      <c r="AEN591" s="272"/>
      <c r="AEO591" s="272"/>
      <c r="AEP591" s="272"/>
      <c r="AEQ591" s="272"/>
      <c r="AER591" s="272"/>
      <c r="AES591" s="272"/>
      <c r="AET591" s="272"/>
      <c r="AEU591" s="272"/>
      <c r="AEV591" s="272"/>
      <c r="AEW591" s="272"/>
      <c r="AEX591" s="272"/>
      <c r="AEY591" s="272"/>
      <c r="AEZ591" s="272"/>
      <c r="AFA591" s="272"/>
      <c r="AFB591" s="272"/>
      <c r="AFC591" s="272"/>
      <c r="AFD591" s="272"/>
      <c r="AFE591" s="272"/>
      <c r="AFF591" s="272"/>
      <c r="AFG591" s="272"/>
      <c r="AFH591" s="272"/>
      <c r="AFI591" s="272"/>
      <c r="AFJ591" s="272"/>
      <c r="AFK591" s="272"/>
      <c r="AFL591" s="272"/>
      <c r="AFM591" s="272"/>
      <c r="AFN591" s="272"/>
      <c r="AFO591" s="272"/>
      <c r="AFP591" s="272"/>
      <c r="AFQ591" s="272"/>
      <c r="AFR591" s="272"/>
      <c r="AFS591" s="272"/>
      <c r="AFT591" s="272"/>
      <c r="AFU591" s="272"/>
      <c r="AFV591" s="272"/>
      <c r="AFW591" s="272"/>
      <c r="AFX591" s="272"/>
      <c r="AFY591" s="272"/>
      <c r="AFZ591" s="272"/>
      <c r="AGA591" s="272"/>
      <c r="AGB591" s="272"/>
      <c r="AGC591" s="272"/>
      <c r="AGD591" s="272"/>
      <c r="AGE591" s="272"/>
      <c r="AGF591" s="272"/>
      <c r="AGG591" s="272"/>
      <c r="AGH591" s="272"/>
      <c r="AGI591" s="272"/>
      <c r="AGJ591" s="272"/>
      <c r="AGK591" s="272"/>
      <c r="AGL591" s="272"/>
      <c r="AGM591" s="272"/>
      <c r="AGN591" s="272"/>
      <c r="AGO591" s="272"/>
      <c r="AGP591" s="272"/>
      <c r="AGQ591" s="272"/>
      <c r="AGR591" s="272"/>
      <c r="AGS591" s="272"/>
      <c r="AGT591" s="272"/>
      <c r="AGU591" s="272"/>
      <c r="AGV591" s="272"/>
      <c r="AGW591" s="272"/>
      <c r="AGX591" s="272"/>
      <c r="AGY591" s="272"/>
      <c r="AGZ591" s="272"/>
      <c r="AHA591" s="272"/>
      <c r="AHB591" s="272"/>
      <c r="AHC591" s="272"/>
      <c r="AHD591" s="272"/>
      <c r="AHE591" s="272"/>
      <c r="AHF591" s="272"/>
      <c r="AHG591" s="272"/>
      <c r="AHH591" s="272"/>
      <c r="AHI591" s="272"/>
      <c r="AHJ591" s="272"/>
      <c r="AHK591" s="272"/>
      <c r="AHL591" s="272"/>
      <c r="AHM591" s="272"/>
      <c r="AHN591" s="272"/>
      <c r="AHO591" s="272"/>
      <c r="AHP591" s="272"/>
      <c r="AHQ591" s="272"/>
      <c r="AHR591" s="272"/>
      <c r="AHS591" s="272"/>
      <c r="AHT591" s="272"/>
      <c r="AHU591" s="272"/>
      <c r="AHV591" s="272"/>
      <c r="AHW591" s="272"/>
      <c r="AHX591" s="272"/>
      <c r="AHY591" s="272"/>
      <c r="AHZ591" s="272"/>
      <c r="AIA591" s="272"/>
      <c r="AIB591" s="272"/>
      <c r="AIC591" s="272"/>
      <c r="AID591" s="272"/>
      <c r="AIE591" s="272"/>
      <c r="AIF591" s="272"/>
      <c r="AIG591" s="272"/>
      <c r="AIH591" s="272"/>
      <c r="AII591" s="272"/>
      <c r="AIJ591" s="272"/>
      <c r="AIK591" s="272"/>
      <c r="AIL591" s="272"/>
      <c r="AIM591" s="272"/>
      <c r="AIN591" s="272"/>
      <c r="AIO591" s="272"/>
      <c r="AIP591" s="272"/>
      <c r="AIQ591" s="272"/>
      <c r="AIR591" s="272"/>
      <c r="AIS591" s="272"/>
      <c r="AIT591" s="272"/>
      <c r="AIU591" s="272"/>
      <c r="AIV591" s="272"/>
      <c r="AIW591" s="272"/>
      <c r="AIX591" s="272"/>
      <c r="AIY591" s="272"/>
      <c r="AIZ591" s="272"/>
      <c r="AJA591" s="272"/>
      <c r="AJB591" s="272"/>
      <c r="AJC591" s="272"/>
      <c r="AJD591" s="272"/>
      <c r="AJE591" s="272"/>
      <c r="AJF591" s="272"/>
      <c r="AJG591" s="272"/>
      <c r="AJH591" s="272"/>
      <c r="AJI591" s="272"/>
      <c r="AJJ591" s="272"/>
      <c r="AJK591" s="272"/>
      <c r="AJL591" s="272"/>
      <c r="AJM591" s="272"/>
      <c r="AJN591" s="272"/>
      <c r="AJO591" s="272"/>
      <c r="AJP591" s="272"/>
      <c r="AJQ591" s="272"/>
      <c r="AJR591" s="272"/>
      <c r="AJS591" s="272"/>
      <c r="AJT591" s="272"/>
      <c r="AJU591" s="272"/>
      <c r="AJV591" s="272"/>
      <c r="AJW591" s="272"/>
      <c r="AJX591" s="272"/>
      <c r="AJY591" s="272"/>
      <c r="AJZ591" s="272"/>
      <c r="AKA591" s="272"/>
      <c r="AKB591" s="272"/>
      <c r="AKC591" s="272"/>
      <c r="AKD591" s="272"/>
      <c r="AKE591" s="272"/>
      <c r="AKF591" s="272"/>
      <c r="AKG591" s="272"/>
      <c r="AKH591" s="272"/>
      <c r="AKI591" s="272"/>
      <c r="AKJ591" s="272"/>
      <c r="AKK591" s="272"/>
      <c r="AKL591" s="272"/>
      <c r="AKM591" s="272"/>
      <c r="AKN591" s="272"/>
      <c r="AKO591" s="272"/>
      <c r="AKP591" s="272"/>
      <c r="AKQ591" s="272"/>
      <c r="AKR591" s="272"/>
      <c r="AKS591" s="272"/>
      <c r="AKT591" s="272"/>
      <c r="AKU591" s="272"/>
      <c r="AKV591" s="272"/>
      <c r="AKW591" s="272"/>
      <c r="AKX591" s="272"/>
      <c r="AKY591" s="272"/>
      <c r="AKZ591" s="272"/>
      <c r="ALA591" s="272"/>
      <c r="ALB591" s="272"/>
      <c r="ALC591" s="272"/>
      <c r="ALD591" s="272"/>
      <c r="ALE591" s="272"/>
    </row>
    <row r="592" spans="1:993" s="274" customFormat="1" ht="89.25" x14ac:dyDescent="0.2">
      <c r="A592" s="395" t="s">
        <v>8604</v>
      </c>
      <c r="B592" s="18" t="s">
        <v>3984</v>
      </c>
      <c r="C592" s="35" t="s">
        <v>1422</v>
      </c>
      <c r="D592" s="206"/>
      <c r="E592" s="35" t="s">
        <v>6457</v>
      </c>
      <c r="F592" s="190"/>
      <c r="G592" s="190"/>
      <c r="H592" s="13" t="s">
        <v>1790</v>
      </c>
      <c r="I592" s="239" t="s">
        <v>4899</v>
      </c>
      <c r="J592" s="18" t="s">
        <v>2112</v>
      </c>
      <c r="K592" s="13"/>
      <c r="L592" s="315">
        <v>1</v>
      </c>
      <c r="M592" s="329" t="s">
        <v>7570</v>
      </c>
      <c r="N592" s="329" t="s">
        <v>7570</v>
      </c>
      <c r="O592" s="329" t="s">
        <v>7570</v>
      </c>
      <c r="P592" s="329" t="s">
        <v>7570</v>
      </c>
      <c r="Q592" s="329" t="s">
        <v>7570</v>
      </c>
      <c r="R592" s="272"/>
      <c r="S592" s="272"/>
      <c r="T592" s="272"/>
      <c r="U592" s="272"/>
      <c r="V592" s="272"/>
      <c r="W592" s="272"/>
      <c r="X592" s="272"/>
      <c r="Y592" s="272"/>
      <c r="Z592" s="272"/>
      <c r="AA592" s="272"/>
      <c r="AB592" s="272"/>
      <c r="AC592" s="272"/>
      <c r="AD592" s="272"/>
      <c r="AE592" s="272"/>
      <c r="AF592" s="272"/>
      <c r="AG592" s="272"/>
      <c r="AH592" s="272"/>
      <c r="AI592" s="272"/>
      <c r="AJ592" s="272"/>
      <c r="AK592" s="272"/>
      <c r="AL592" s="272"/>
      <c r="AM592" s="272"/>
      <c r="AN592" s="272"/>
      <c r="AO592" s="272"/>
      <c r="AP592" s="272"/>
      <c r="AQ592" s="272"/>
      <c r="AR592" s="272"/>
      <c r="AS592" s="272"/>
      <c r="AT592" s="272"/>
      <c r="AU592" s="272"/>
      <c r="AV592" s="272"/>
      <c r="AW592" s="272"/>
      <c r="AX592" s="272"/>
      <c r="AY592" s="272"/>
      <c r="AZ592" s="272"/>
      <c r="BA592" s="272"/>
      <c r="BB592" s="272"/>
      <c r="BC592" s="272"/>
      <c r="BD592" s="272"/>
      <c r="BE592" s="272"/>
      <c r="BF592" s="272"/>
      <c r="BG592" s="272"/>
      <c r="BH592" s="272"/>
      <c r="BI592" s="272"/>
      <c r="BJ592" s="272"/>
      <c r="BK592" s="272"/>
      <c r="BL592" s="272"/>
      <c r="BM592" s="272"/>
      <c r="BN592" s="272"/>
      <c r="BO592" s="272"/>
      <c r="BP592" s="272"/>
      <c r="BQ592" s="272"/>
      <c r="BR592" s="272"/>
      <c r="BS592" s="272"/>
      <c r="BT592" s="272"/>
      <c r="BU592" s="272"/>
      <c r="BV592" s="272"/>
      <c r="BW592" s="272"/>
      <c r="BX592" s="272"/>
      <c r="BY592" s="272"/>
      <c r="BZ592" s="272"/>
      <c r="CA592" s="272"/>
      <c r="CB592" s="272"/>
      <c r="CC592" s="272"/>
      <c r="CD592" s="272"/>
      <c r="CE592" s="272"/>
      <c r="CF592" s="272"/>
      <c r="CG592" s="272"/>
      <c r="CH592" s="272"/>
      <c r="CI592" s="272"/>
      <c r="CJ592" s="272"/>
      <c r="CK592" s="272"/>
      <c r="CL592" s="272"/>
      <c r="CM592" s="272"/>
      <c r="CN592" s="272"/>
      <c r="CO592" s="272"/>
      <c r="CP592" s="272"/>
      <c r="CQ592" s="272"/>
      <c r="CR592" s="272"/>
      <c r="CS592" s="272"/>
      <c r="CT592" s="272"/>
      <c r="CU592" s="272"/>
      <c r="CV592" s="272"/>
      <c r="CW592" s="272"/>
      <c r="CX592" s="272"/>
      <c r="CY592" s="272"/>
      <c r="CZ592" s="272"/>
      <c r="DA592" s="272"/>
      <c r="DB592" s="272"/>
      <c r="DC592" s="272"/>
      <c r="DD592" s="272"/>
      <c r="DE592" s="272"/>
      <c r="DF592" s="272"/>
      <c r="DG592" s="272"/>
      <c r="DH592" s="272"/>
      <c r="DI592" s="272"/>
      <c r="DJ592" s="272"/>
      <c r="DK592" s="272"/>
      <c r="DL592" s="272"/>
      <c r="DM592" s="272"/>
      <c r="DN592" s="272"/>
      <c r="DO592" s="272"/>
      <c r="DP592" s="272"/>
      <c r="DQ592" s="272"/>
      <c r="DR592" s="272"/>
      <c r="DS592" s="272"/>
      <c r="DT592" s="272"/>
      <c r="DU592" s="272"/>
      <c r="DV592" s="272"/>
      <c r="DW592" s="272"/>
      <c r="DX592" s="272"/>
      <c r="DY592" s="272"/>
      <c r="DZ592" s="272"/>
      <c r="EA592" s="272"/>
      <c r="EB592" s="272"/>
      <c r="EC592" s="272"/>
      <c r="ED592" s="272"/>
      <c r="EE592" s="272"/>
      <c r="EF592" s="272"/>
      <c r="EG592" s="272"/>
      <c r="EH592" s="272"/>
      <c r="EI592" s="272"/>
      <c r="EJ592" s="272"/>
      <c r="EK592" s="272"/>
      <c r="EL592" s="272"/>
      <c r="EM592" s="272"/>
      <c r="EN592" s="272"/>
      <c r="EO592" s="272"/>
      <c r="EP592" s="272"/>
      <c r="EQ592" s="272"/>
      <c r="ER592" s="272"/>
      <c r="ES592" s="272"/>
      <c r="ET592" s="272"/>
      <c r="EU592" s="272"/>
      <c r="EV592" s="272"/>
      <c r="EW592" s="272"/>
      <c r="EX592" s="272"/>
      <c r="EY592" s="272"/>
      <c r="EZ592" s="272"/>
      <c r="FA592" s="272"/>
      <c r="FB592" s="272"/>
      <c r="FC592" s="272"/>
      <c r="FD592" s="272"/>
      <c r="FE592" s="272"/>
      <c r="FF592" s="272"/>
      <c r="FG592" s="272"/>
      <c r="FH592" s="272"/>
      <c r="FI592" s="272"/>
      <c r="FJ592" s="272"/>
      <c r="FK592" s="272"/>
      <c r="FL592" s="272"/>
      <c r="FM592" s="272"/>
      <c r="FN592" s="272"/>
      <c r="FO592" s="272"/>
      <c r="FP592" s="272"/>
      <c r="FQ592" s="272"/>
      <c r="FR592" s="272"/>
      <c r="FS592" s="272"/>
      <c r="FT592" s="272"/>
      <c r="FU592" s="272"/>
      <c r="FV592" s="272"/>
      <c r="FW592" s="272"/>
      <c r="FX592" s="272"/>
      <c r="FY592" s="272"/>
      <c r="FZ592" s="272"/>
      <c r="GA592" s="272"/>
      <c r="GB592" s="272"/>
      <c r="GC592" s="272"/>
      <c r="GD592" s="272"/>
      <c r="GE592" s="272"/>
      <c r="GF592" s="272"/>
      <c r="GG592" s="272"/>
      <c r="GH592" s="272"/>
      <c r="GI592" s="272"/>
      <c r="GJ592" s="272"/>
      <c r="GK592" s="272"/>
      <c r="GL592" s="272"/>
      <c r="GM592" s="272"/>
      <c r="GN592" s="272"/>
      <c r="GO592" s="272"/>
      <c r="GP592" s="272"/>
      <c r="GQ592" s="272"/>
      <c r="GR592" s="272"/>
      <c r="GS592" s="272"/>
      <c r="GT592" s="272"/>
      <c r="GU592" s="272"/>
      <c r="GV592" s="272"/>
      <c r="GW592" s="272"/>
      <c r="GX592" s="272"/>
      <c r="GY592" s="272"/>
      <c r="GZ592" s="272"/>
      <c r="HA592" s="272"/>
      <c r="HB592" s="272"/>
      <c r="HC592" s="272"/>
      <c r="HD592" s="272"/>
      <c r="HE592" s="272"/>
      <c r="HF592" s="272"/>
      <c r="HG592" s="272"/>
      <c r="HH592" s="272"/>
      <c r="HI592" s="272"/>
      <c r="HJ592" s="272"/>
      <c r="HK592" s="272"/>
      <c r="HL592" s="272"/>
      <c r="HM592" s="272"/>
      <c r="HN592" s="272"/>
      <c r="HO592" s="272"/>
      <c r="HP592" s="272"/>
      <c r="HQ592" s="272"/>
      <c r="HR592" s="272"/>
      <c r="HS592" s="272"/>
      <c r="HT592" s="272"/>
      <c r="HU592" s="272"/>
      <c r="HV592" s="272"/>
      <c r="HW592" s="272"/>
      <c r="HX592" s="272"/>
      <c r="HY592" s="272"/>
      <c r="HZ592" s="272"/>
      <c r="IA592" s="272"/>
      <c r="IB592" s="272"/>
      <c r="IC592" s="272"/>
      <c r="ID592" s="272"/>
      <c r="IE592" s="272"/>
      <c r="IF592" s="272"/>
      <c r="IG592" s="272"/>
      <c r="IH592" s="272"/>
      <c r="II592" s="272"/>
      <c r="IJ592" s="272"/>
      <c r="IK592" s="272"/>
      <c r="IL592" s="272"/>
      <c r="IM592" s="272"/>
      <c r="IN592" s="272"/>
      <c r="IO592" s="272"/>
      <c r="IP592" s="272"/>
      <c r="IQ592" s="272"/>
      <c r="IR592" s="272"/>
      <c r="IS592" s="272"/>
      <c r="IT592" s="272"/>
      <c r="IU592" s="272"/>
      <c r="IV592" s="272"/>
      <c r="IW592" s="272"/>
      <c r="IX592" s="272"/>
      <c r="IY592" s="272"/>
      <c r="IZ592" s="272"/>
      <c r="JA592" s="272"/>
      <c r="JB592" s="272"/>
      <c r="JC592" s="272"/>
      <c r="JD592" s="272"/>
      <c r="JE592" s="272"/>
      <c r="JF592" s="272"/>
      <c r="JG592" s="272"/>
      <c r="JH592" s="272"/>
      <c r="JI592" s="272"/>
      <c r="JJ592" s="272"/>
      <c r="JK592" s="272"/>
      <c r="JL592" s="272"/>
      <c r="JM592" s="272"/>
      <c r="JN592" s="272"/>
      <c r="JO592" s="272"/>
      <c r="JP592" s="272"/>
      <c r="JQ592" s="272"/>
      <c r="JR592" s="272"/>
      <c r="JS592" s="272"/>
      <c r="JT592" s="272"/>
      <c r="JU592" s="272"/>
      <c r="JV592" s="272"/>
      <c r="JW592" s="272"/>
      <c r="JX592" s="272"/>
      <c r="JY592" s="272"/>
      <c r="JZ592" s="272"/>
      <c r="KA592" s="272"/>
      <c r="KB592" s="272"/>
      <c r="KC592" s="272"/>
      <c r="KD592" s="272"/>
      <c r="KE592" s="272"/>
      <c r="KF592" s="272"/>
      <c r="KG592" s="272"/>
      <c r="KH592" s="272"/>
      <c r="KI592" s="272"/>
      <c r="KJ592" s="272"/>
      <c r="KK592" s="272"/>
      <c r="KL592" s="272"/>
      <c r="KM592" s="272"/>
      <c r="KN592" s="272"/>
      <c r="KO592" s="272"/>
      <c r="KP592" s="272"/>
      <c r="KQ592" s="272"/>
      <c r="KR592" s="272"/>
      <c r="KS592" s="272"/>
      <c r="KT592" s="272"/>
      <c r="KU592" s="272"/>
      <c r="KV592" s="272"/>
      <c r="KW592" s="272"/>
      <c r="KX592" s="272"/>
      <c r="KY592" s="272"/>
      <c r="KZ592" s="272"/>
      <c r="LA592" s="272"/>
      <c r="LB592" s="272"/>
      <c r="LC592" s="272"/>
      <c r="LD592" s="272"/>
      <c r="LE592" s="272"/>
      <c r="LF592" s="272"/>
      <c r="LG592" s="272"/>
      <c r="LH592" s="272"/>
      <c r="LI592" s="272"/>
      <c r="LJ592" s="272"/>
      <c r="LK592" s="272"/>
      <c r="LL592" s="272"/>
      <c r="LM592" s="272"/>
      <c r="LN592" s="272"/>
      <c r="LO592" s="272"/>
      <c r="LP592" s="272"/>
      <c r="LQ592" s="272"/>
      <c r="LR592" s="272"/>
      <c r="LS592" s="272"/>
      <c r="LT592" s="272"/>
      <c r="LU592" s="272"/>
      <c r="LV592" s="272"/>
      <c r="LW592" s="272"/>
      <c r="LX592" s="272"/>
      <c r="LY592" s="272"/>
      <c r="LZ592" s="272"/>
      <c r="MA592" s="272"/>
      <c r="MB592" s="272"/>
      <c r="MC592" s="272"/>
      <c r="MD592" s="272"/>
      <c r="ME592" s="272"/>
      <c r="MF592" s="272"/>
      <c r="MG592" s="272"/>
      <c r="MH592" s="272"/>
      <c r="MI592" s="272"/>
      <c r="MJ592" s="272"/>
      <c r="MK592" s="272"/>
      <c r="ML592" s="272"/>
      <c r="MM592" s="272"/>
      <c r="MN592" s="272"/>
      <c r="MO592" s="272"/>
      <c r="MP592" s="272"/>
      <c r="MQ592" s="272"/>
      <c r="MR592" s="272"/>
      <c r="MS592" s="272"/>
      <c r="MT592" s="272"/>
      <c r="MU592" s="272"/>
      <c r="MV592" s="272"/>
      <c r="MW592" s="272"/>
      <c r="MX592" s="272"/>
      <c r="MY592" s="272"/>
      <c r="MZ592" s="272"/>
      <c r="NA592" s="272"/>
      <c r="NB592" s="272"/>
      <c r="NC592" s="272"/>
      <c r="ND592" s="272"/>
      <c r="NE592" s="272"/>
      <c r="NF592" s="272"/>
      <c r="NG592" s="272"/>
      <c r="NH592" s="272"/>
      <c r="NI592" s="272"/>
      <c r="NJ592" s="272"/>
      <c r="NK592" s="272"/>
      <c r="NL592" s="272"/>
      <c r="NM592" s="272"/>
      <c r="NN592" s="272"/>
      <c r="NO592" s="272"/>
      <c r="NP592" s="272"/>
      <c r="NQ592" s="272"/>
      <c r="NR592" s="272"/>
      <c r="NS592" s="272"/>
      <c r="NT592" s="272"/>
      <c r="NU592" s="272"/>
      <c r="NV592" s="272"/>
      <c r="NW592" s="272"/>
      <c r="NX592" s="272"/>
      <c r="NY592" s="272"/>
      <c r="NZ592" s="272"/>
      <c r="OA592" s="272"/>
      <c r="OB592" s="272"/>
      <c r="OC592" s="272"/>
      <c r="OD592" s="272"/>
      <c r="OE592" s="272"/>
      <c r="OF592" s="272"/>
      <c r="OG592" s="272"/>
      <c r="OH592" s="272"/>
      <c r="OI592" s="272"/>
      <c r="OJ592" s="272"/>
      <c r="OK592" s="272"/>
      <c r="OL592" s="272"/>
      <c r="OM592" s="272"/>
      <c r="ON592" s="272"/>
      <c r="OO592" s="272"/>
      <c r="OP592" s="272"/>
      <c r="OQ592" s="272"/>
      <c r="OR592" s="272"/>
      <c r="OS592" s="272"/>
      <c r="OT592" s="272"/>
      <c r="OU592" s="272"/>
      <c r="OV592" s="272"/>
      <c r="OW592" s="272"/>
      <c r="OX592" s="272"/>
      <c r="OY592" s="272"/>
      <c r="OZ592" s="272"/>
      <c r="PA592" s="272"/>
      <c r="PB592" s="272"/>
      <c r="PC592" s="272"/>
      <c r="PD592" s="272"/>
      <c r="PE592" s="272"/>
      <c r="PF592" s="272"/>
      <c r="PG592" s="272"/>
      <c r="PH592" s="272"/>
      <c r="PI592" s="272"/>
      <c r="PJ592" s="272"/>
      <c r="PK592" s="272"/>
      <c r="PL592" s="272"/>
      <c r="PM592" s="272"/>
      <c r="PN592" s="272"/>
      <c r="PO592" s="272"/>
      <c r="PP592" s="272"/>
      <c r="PQ592" s="272"/>
      <c r="PR592" s="272"/>
      <c r="PS592" s="272"/>
      <c r="PT592" s="272"/>
      <c r="PU592" s="272"/>
      <c r="PV592" s="272"/>
      <c r="PW592" s="272"/>
      <c r="PX592" s="272"/>
      <c r="PY592" s="272"/>
      <c r="PZ592" s="272"/>
      <c r="QA592" s="272"/>
      <c r="QB592" s="272"/>
      <c r="QC592" s="272"/>
      <c r="QD592" s="272"/>
      <c r="QE592" s="272"/>
      <c r="QF592" s="272"/>
      <c r="QG592" s="272"/>
      <c r="QH592" s="272"/>
      <c r="QI592" s="272"/>
      <c r="QJ592" s="272"/>
      <c r="QK592" s="272"/>
      <c r="QL592" s="272"/>
      <c r="QM592" s="272"/>
      <c r="QN592" s="272"/>
      <c r="QO592" s="272"/>
      <c r="QP592" s="272"/>
      <c r="QQ592" s="272"/>
      <c r="QR592" s="272"/>
      <c r="QS592" s="272"/>
      <c r="QT592" s="272"/>
      <c r="QU592" s="272"/>
      <c r="QV592" s="272"/>
      <c r="QW592" s="272"/>
      <c r="QX592" s="272"/>
      <c r="QY592" s="272"/>
      <c r="QZ592" s="272"/>
      <c r="RA592" s="272"/>
      <c r="RB592" s="272"/>
      <c r="RC592" s="272"/>
      <c r="RD592" s="272"/>
      <c r="RE592" s="272"/>
      <c r="RF592" s="272"/>
      <c r="RG592" s="272"/>
      <c r="RH592" s="272"/>
      <c r="RI592" s="272"/>
      <c r="RJ592" s="272"/>
      <c r="RK592" s="272"/>
      <c r="RL592" s="272"/>
      <c r="RM592" s="272"/>
      <c r="RN592" s="272"/>
      <c r="RO592" s="272"/>
      <c r="RP592" s="272"/>
      <c r="RQ592" s="272"/>
      <c r="RR592" s="272"/>
      <c r="RS592" s="272"/>
      <c r="RT592" s="272"/>
      <c r="RU592" s="272"/>
      <c r="RV592" s="272"/>
      <c r="RW592" s="272"/>
      <c r="RX592" s="272"/>
      <c r="RY592" s="272"/>
      <c r="RZ592" s="272"/>
      <c r="SA592" s="272"/>
      <c r="SB592" s="272"/>
      <c r="SC592" s="272"/>
      <c r="SD592" s="272"/>
      <c r="SE592" s="272"/>
      <c r="SF592" s="272"/>
      <c r="SG592" s="272"/>
      <c r="SH592" s="272"/>
      <c r="SI592" s="272"/>
      <c r="SJ592" s="272"/>
      <c r="SK592" s="272"/>
      <c r="SL592" s="272"/>
      <c r="SM592" s="272"/>
      <c r="SN592" s="272"/>
      <c r="SO592" s="272"/>
      <c r="SP592" s="272"/>
      <c r="SQ592" s="272"/>
      <c r="SR592" s="272"/>
      <c r="SS592" s="272"/>
      <c r="ST592" s="272"/>
      <c r="SU592" s="272"/>
      <c r="SV592" s="272"/>
      <c r="SW592" s="272"/>
      <c r="SX592" s="272"/>
      <c r="SY592" s="272"/>
      <c r="SZ592" s="272"/>
      <c r="TA592" s="272"/>
      <c r="TB592" s="272"/>
      <c r="TC592" s="272"/>
      <c r="TD592" s="272"/>
      <c r="TE592" s="272"/>
      <c r="TF592" s="272"/>
      <c r="TG592" s="272"/>
      <c r="TH592" s="272"/>
      <c r="TI592" s="272"/>
      <c r="TJ592" s="272"/>
      <c r="TK592" s="272"/>
      <c r="TL592" s="272"/>
      <c r="TM592" s="272"/>
      <c r="TN592" s="272"/>
      <c r="TO592" s="272"/>
      <c r="TP592" s="272"/>
      <c r="TQ592" s="272"/>
      <c r="TR592" s="272"/>
      <c r="TS592" s="272"/>
      <c r="TT592" s="272"/>
      <c r="TU592" s="272"/>
      <c r="TV592" s="272"/>
      <c r="TW592" s="272"/>
      <c r="TX592" s="272"/>
      <c r="TY592" s="272"/>
      <c r="TZ592" s="272"/>
      <c r="UA592" s="272"/>
      <c r="UB592" s="272"/>
      <c r="UC592" s="272"/>
      <c r="UD592" s="272"/>
      <c r="UE592" s="272"/>
      <c r="UF592" s="272"/>
      <c r="UG592" s="272"/>
      <c r="UH592" s="272"/>
      <c r="UI592" s="272"/>
      <c r="UJ592" s="272"/>
      <c r="UK592" s="272"/>
      <c r="UL592" s="272"/>
      <c r="UM592" s="272"/>
      <c r="UN592" s="272"/>
      <c r="UO592" s="272"/>
      <c r="UP592" s="272"/>
      <c r="UQ592" s="272"/>
      <c r="UR592" s="272"/>
      <c r="US592" s="272"/>
      <c r="UT592" s="272"/>
      <c r="UU592" s="272"/>
      <c r="UV592" s="272"/>
      <c r="UW592" s="272"/>
      <c r="UX592" s="272"/>
      <c r="UY592" s="272"/>
      <c r="UZ592" s="272"/>
      <c r="VA592" s="272"/>
      <c r="VB592" s="272"/>
      <c r="VC592" s="272"/>
      <c r="VD592" s="272"/>
      <c r="VE592" s="272"/>
      <c r="VF592" s="272"/>
      <c r="VG592" s="272"/>
      <c r="VH592" s="272"/>
      <c r="VI592" s="272"/>
      <c r="VJ592" s="272"/>
      <c r="VK592" s="272"/>
      <c r="VL592" s="272"/>
      <c r="VM592" s="272"/>
      <c r="VN592" s="272"/>
      <c r="VO592" s="272"/>
      <c r="VP592" s="272"/>
      <c r="VQ592" s="272"/>
      <c r="VR592" s="272"/>
      <c r="VS592" s="272"/>
      <c r="VT592" s="272"/>
      <c r="VU592" s="272"/>
      <c r="VV592" s="272"/>
      <c r="VW592" s="272"/>
      <c r="VX592" s="272"/>
      <c r="VY592" s="272"/>
      <c r="VZ592" s="272"/>
      <c r="WA592" s="272"/>
      <c r="WB592" s="272"/>
      <c r="WC592" s="272"/>
      <c r="WD592" s="272"/>
      <c r="WE592" s="272"/>
      <c r="WF592" s="272"/>
      <c r="WG592" s="272"/>
      <c r="WH592" s="272"/>
      <c r="WI592" s="272"/>
      <c r="WJ592" s="272"/>
      <c r="WK592" s="272"/>
      <c r="WL592" s="272"/>
      <c r="WM592" s="272"/>
      <c r="WN592" s="272"/>
      <c r="WO592" s="272"/>
      <c r="WP592" s="272"/>
      <c r="WQ592" s="272"/>
      <c r="WR592" s="272"/>
      <c r="WS592" s="272"/>
      <c r="WT592" s="272"/>
      <c r="WU592" s="272"/>
      <c r="WV592" s="272"/>
      <c r="WW592" s="272"/>
      <c r="WX592" s="272"/>
      <c r="WY592" s="272"/>
      <c r="WZ592" s="272"/>
      <c r="XA592" s="272"/>
      <c r="XB592" s="272"/>
      <c r="XC592" s="272"/>
      <c r="XD592" s="272"/>
      <c r="XE592" s="272"/>
      <c r="XF592" s="272"/>
      <c r="XG592" s="272"/>
      <c r="XH592" s="272"/>
      <c r="XI592" s="272"/>
      <c r="XJ592" s="272"/>
      <c r="XK592" s="272"/>
      <c r="XL592" s="272"/>
      <c r="XM592" s="272"/>
      <c r="XN592" s="272"/>
      <c r="XO592" s="272"/>
      <c r="XP592" s="272"/>
      <c r="XQ592" s="272"/>
      <c r="XR592" s="272"/>
      <c r="XS592" s="272"/>
      <c r="XT592" s="272"/>
      <c r="XU592" s="272"/>
      <c r="XV592" s="272"/>
      <c r="XW592" s="272"/>
      <c r="XX592" s="272"/>
      <c r="XY592" s="272"/>
      <c r="XZ592" s="272"/>
      <c r="YA592" s="272"/>
      <c r="YB592" s="272"/>
      <c r="YC592" s="272"/>
      <c r="YD592" s="272"/>
      <c r="YE592" s="272"/>
      <c r="YF592" s="272"/>
      <c r="YG592" s="272"/>
      <c r="YH592" s="272"/>
      <c r="YI592" s="272"/>
      <c r="YJ592" s="272"/>
      <c r="YK592" s="272"/>
      <c r="YL592" s="272"/>
      <c r="YM592" s="272"/>
      <c r="YN592" s="272"/>
      <c r="YO592" s="272"/>
      <c r="YP592" s="272"/>
      <c r="YQ592" s="272"/>
      <c r="YR592" s="272"/>
      <c r="YS592" s="272"/>
      <c r="YT592" s="272"/>
      <c r="YU592" s="272"/>
      <c r="YV592" s="272"/>
      <c r="YW592" s="272"/>
      <c r="YX592" s="272"/>
      <c r="YY592" s="272"/>
      <c r="YZ592" s="272"/>
      <c r="ZA592" s="272"/>
      <c r="ZB592" s="272"/>
      <c r="ZC592" s="272"/>
      <c r="ZD592" s="272"/>
      <c r="ZE592" s="272"/>
      <c r="ZF592" s="272"/>
      <c r="ZG592" s="272"/>
      <c r="ZH592" s="272"/>
      <c r="ZI592" s="272"/>
      <c r="ZJ592" s="272"/>
      <c r="ZK592" s="272"/>
      <c r="ZL592" s="272"/>
      <c r="ZM592" s="272"/>
      <c r="ZN592" s="272"/>
      <c r="ZO592" s="272"/>
      <c r="ZP592" s="272"/>
      <c r="ZQ592" s="272"/>
      <c r="ZR592" s="272"/>
      <c r="ZS592" s="272"/>
      <c r="ZT592" s="272"/>
      <c r="ZU592" s="272"/>
      <c r="ZV592" s="272"/>
      <c r="ZW592" s="272"/>
      <c r="ZX592" s="272"/>
      <c r="ZY592" s="272"/>
      <c r="ZZ592" s="272"/>
      <c r="AAA592" s="272"/>
      <c r="AAB592" s="272"/>
      <c r="AAC592" s="272"/>
      <c r="AAD592" s="272"/>
      <c r="AAE592" s="272"/>
      <c r="AAF592" s="272"/>
      <c r="AAG592" s="272"/>
      <c r="AAH592" s="272"/>
      <c r="AAI592" s="272"/>
      <c r="AAJ592" s="272"/>
      <c r="AAK592" s="272"/>
      <c r="AAL592" s="272"/>
      <c r="AAM592" s="272"/>
      <c r="AAN592" s="272"/>
      <c r="AAO592" s="272"/>
      <c r="AAP592" s="272"/>
      <c r="AAQ592" s="272"/>
      <c r="AAR592" s="272"/>
      <c r="AAS592" s="272"/>
      <c r="AAT592" s="272"/>
      <c r="AAU592" s="272"/>
      <c r="AAV592" s="272"/>
      <c r="AAW592" s="272"/>
      <c r="AAX592" s="272"/>
      <c r="AAY592" s="272"/>
      <c r="AAZ592" s="272"/>
      <c r="ABA592" s="272"/>
      <c r="ABB592" s="272"/>
      <c r="ABC592" s="272"/>
      <c r="ABD592" s="272"/>
      <c r="ABE592" s="272"/>
      <c r="ABF592" s="272"/>
      <c r="ABG592" s="272"/>
      <c r="ABH592" s="272"/>
      <c r="ABI592" s="272"/>
      <c r="ABJ592" s="272"/>
      <c r="ABK592" s="272"/>
      <c r="ABL592" s="272"/>
      <c r="ABM592" s="272"/>
      <c r="ABN592" s="272"/>
      <c r="ABO592" s="272"/>
      <c r="ABP592" s="272"/>
      <c r="ABQ592" s="272"/>
      <c r="ABR592" s="272"/>
      <c r="ABS592" s="272"/>
      <c r="ABT592" s="272"/>
      <c r="ABU592" s="272"/>
      <c r="ABV592" s="272"/>
      <c r="ABW592" s="272"/>
      <c r="ABX592" s="272"/>
      <c r="ABY592" s="272"/>
      <c r="ABZ592" s="272"/>
      <c r="ACA592" s="272"/>
      <c r="ACB592" s="272"/>
      <c r="ACC592" s="272"/>
      <c r="ACD592" s="272"/>
      <c r="ACE592" s="272"/>
      <c r="ACF592" s="272"/>
      <c r="ACG592" s="272"/>
      <c r="ACH592" s="272"/>
      <c r="ACI592" s="272"/>
      <c r="ACJ592" s="272"/>
      <c r="ACK592" s="272"/>
      <c r="ACL592" s="272"/>
      <c r="ACM592" s="272"/>
      <c r="ACN592" s="272"/>
      <c r="ACO592" s="272"/>
      <c r="ACP592" s="272"/>
      <c r="ACQ592" s="272"/>
      <c r="ACR592" s="272"/>
      <c r="ACS592" s="272"/>
      <c r="ACT592" s="272"/>
      <c r="ACU592" s="272"/>
      <c r="ACV592" s="272"/>
      <c r="ACW592" s="272"/>
      <c r="ACX592" s="272"/>
      <c r="ACY592" s="272"/>
      <c r="ACZ592" s="272"/>
      <c r="ADA592" s="272"/>
      <c r="ADB592" s="272"/>
      <c r="ADC592" s="272"/>
      <c r="ADD592" s="272"/>
      <c r="ADE592" s="272"/>
      <c r="ADF592" s="272"/>
      <c r="ADG592" s="272"/>
      <c r="ADH592" s="272"/>
      <c r="ADI592" s="272"/>
      <c r="ADJ592" s="272"/>
      <c r="ADK592" s="272"/>
      <c r="ADL592" s="272"/>
      <c r="ADM592" s="272"/>
      <c r="ADN592" s="272"/>
      <c r="ADO592" s="272"/>
      <c r="ADP592" s="272"/>
      <c r="ADQ592" s="272"/>
      <c r="ADR592" s="272"/>
      <c r="ADS592" s="272"/>
      <c r="ADT592" s="272"/>
      <c r="ADU592" s="272"/>
      <c r="ADV592" s="272"/>
      <c r="ADW592" s="272"/>
      <c r="ADX592" s="272"/>
      <c r="ADY592" s="272"/>
      <c r="ADZ592" s="272"/>
      <c r="AEA592" s="272"/>
      <c r="AEB592" s="272"/>
      <c r="AEC592" s="272"/>
      <c r="AED592" s="272"/>
      <c r="AEE592" s="272"/>
      <c r="AEF592" s="272"/>
      <c r="AEG592" s="272"/>
      <c r="AEH592" s="272"/>
      <c r="AEI592" s="272"/>
      <c r="AEJ592" s="272"/>
      <c r="AEK592" s="272"/>
      <c r="AEL592" s="272"/>
      <c r="AEM592" s="272"/>
      <c r="AEN592" s="272"/>
      <c r="AEO592" s="272"/>
      <c r="AEP592" s="272"/>
      <c r="AEQ592" s="272"/>
      <c r="AER592" s="272"/>
      <c r="AES592" s="272"/>
      <c r="AET592" s="272"/>
      <c r="AEU592" s="272"/>
      <c r="AEV592" s="272"/>
      <c r="AEW592" s="272"/>
      <c r="AEX592" s="272"/>
      <c r="AEY592" s="272"/>
      <c r="AEZ592" s="272"/>
      <c r="AFA592" s="272"/>
      <c r="AFB592" s="272"/>
      <c r="AFC592" s="272"/>
      <c r="AFD592" s="272"/>
      <c r="AFE592" s="272"/>
      <c r="AFF592" s="272"/>
      <c r="AFG592" s="272"/>
      <c r="AFH592" s="272"/>
      <c r="AFI592" s="272"/>
      <c r="AFJ592" s="272"/>
      <c r="AFK592" s="272"/>
      <c r="AFL592" s="272"/>
      <c r="AFM592" s="272"/>
      <c r="AFN592" s="272"/>
      <c r="AFO592" s="272"/>
      <c r="AFP592" s="272"/>
      <c r="AFQ592" s="272"/>
      <c r="AFR592" s="272"/>
      <c r="AFS592" s="272"/>
      <c r="AFT592" s="272"/>
      <c r="AFU592" s="272"/>
      <c r="AFV592" s="272"/>
      <c r="AFW592" s="272"/>
      <c r="AFX592" s="272"/>
      <c r="AFY592" s="272"/>
      <c r="AFZ592" s="272"/>
      <c r="AGA592" s="272"/>
      <c r="AGB592" s="272"/>
      <c r="AGC592" s="272"/>
      <c r="AGD592" s="272"/>
      <c r="AGE592" s="272"/>
      <c r="AGF592" s="272"/>
      <c r="AGG592" s="272"/>
      <c r="AGH592" s="272"/>
      <c r="AGI592" s="272"/>
      <c r="AGJ592" s="272"/>
      <c r="AGK592" s="272"/>
      <c r="AGL592" s="272"/>
      <c r="AGM592" s="272"/>
      <c r="AGN592" s="272"/>
      <c r="AGO592" s="272"/>
      <c r="AGP592" s="272"/>
      <c r="AGQ592" s="272"/>
      <c r="AGR592" s="272"/>
      <c r="AGS592" s="272"/>
      <c r="AGT592" s="272"/>
      <c r="AGU592" s="272"/>
      <c r="AGV592" s="272"/>
      <c r="AGW592" s="272"/>
      <c r="AGX592" s="272"/>
      <c r="AGY592" s="272"/>
      <c r="AGZ592" s="272"/>
      <c r="AHA592" s="272"/>
      <c r="AHB592" s="272"/>
      <c r="AHC592" s="272"/>
      <c r="AHD592" s="272"/>
      <c r="AHE592" s="272"/>
      <c r="AHF592" s="272"/>
      <c r="AHG592" s="272"/>
      <c r="AHH592" s="272"/>
      <c r="AHI592" s="272"/>
      <c r="AHJ592" s="272"/>
      <c r="AHK592" s="272"/>
      <c r="AHL592" s="272"/>
      <c r="AHM592" s="272"/>
      <c r="AHN592" s="272"/>
      <c r="AHO592" s="272"/>
      <c r="AHP592" s="272"/>
      <c r="AHQ592" s="272"/>
      <c r="AHR592" s="272"/>
      <c r="AHS592" s="272"/>
      <c r="AHT592" s="272"/>
      <c r="AHU592" s="272"/>
      <c r="AHV592" s="272"/>
      <c r="AHW592" s="272"/>
      <c r="AHX592" s="272"/>
      <c r="AHY592" s="272"/>
      <c r="AHZ592" s="272"/>
      <c r="AIA592" s="272"/>
      <c r="AIB592" s="272"/>
      <c r="AIC592" s="272"/>
      <c r="AID592" s="272"/>
      <c r="AIE592" s="272"/>
      <c r="AIF592" s="272"/>
      <c r="AIG592" s="272"/>
      <c r="AIH592" s="272"/>
      <c r="AII592" s="272"/>
      <c r="AIJ592" s="272"/>
      <c r="AIK592" s="272"/>
      <c r="AIL592" s="272"/>
      <c r="AIM592" s="272"/>
      <c r="AIN592" s="272"/>
      <c r="AIO592" s="272"/>
      <c r="AIP592" s="272"/>
      <c r="AIQ592" s="272"/>
      <c r="AIR592" s="272"/>
      <c r="AIS592" s="272"/>
      <c r="AIT592" s="272"/>
      <c r="AIU592" s="272"/>
      <c r="AIV592" s="272"/>
      <c r="AIW592" s="272"/>
      <c r="AIX592" s="272"/>
      <c r="AIY592" s="272"/>
      <c r="AIZ592" s="272"/>
      <c r="AJA592" s="272"/>
      <c r="AJB592" s="272"/>
      <c r="AJC592" s="272"/>
      <c r="AJD592" s="272"/>
      <c r="AJE592" s="272"/>
      <c r="AJF592" s="272"/>
      <c r="AJG592" s="272"/>
      <c r="AJH592" s="272"/>
      <c r="AJI592" s="272"/>
      <c r="AJJ592" s="272"/>
      <c r="AJK592" s="272"/>
      <c r="AJL592" s="272"/>
      <c r="AJM592" s="272"/>
      <c r="AJN592" s="272"/>
      <c r="AJO592" s="272"/>
      <c r="AJP592" s="272"/>
      <c r="AJQ592" s="272"/>
      <c r="AJR592" s="272"/>
      <c r="AJS592" s="272"/>
      <c r="AJT592" s="272"/>
      <c r="AJU592" s="272"/>
      <c r="AJV592" s="272"/>
      <c r="AJW592" s="272"/>
      <c r="AJX592" s="272"/>
      <c r="AJY592" s="272"/>
      <c r="AJZ592" s="272"/>
      <c r="AKA592" s="272"/>
      <c r="AKB592" s="272"/>
      <c r="AKC592" s="272"/>
      <c r="AKD592" s="272"/>
      <c r="AKE592" s="272"/>
      <c r="AKF592" s="272"/>
      <c r="AKG592" s="272"/>
      <c r="AKH592" s="272"/>
      <c r="AKI592" s="272"/>
      <c r="AKJ592" s="272"/>
      <c r="AKK592" s="272"/>
      <c r="AKL592" s="272"/>
      <c r="AKM592" s="272"/>
      <c r="AKN592" s="272"/>
      <c r="AKO592" s="272"/>
      <c r="AKP592" s="272"/>
      <c r="AKQ592" s="272"/>
      <c r="AKR592" s="272"/>
      <c r="AKS592" s="272"/>
      <c r="AKT592" s="272"/>
      <c r="AKU592" s="272"/>
      <c r="AKV592" s="272"/>
      <c r="AKW592" s="272"/>
      <c r="AKX592" s="272"/>
      <c r="AKY592" s="272"/>
      <c r="AKZ592" s="272"/>
      <c r="ALA592" s="272"/>
      <c r="ALB592" s="272"/>
      <c r="ALC592" s="272"/>
      <c r="ALD592" s="272"/>
      <c r="ALE592" s="272"/>
    </row>
    <row r="593" spans="1:993" s="274" customFormat="1" ht="89.25" x14ac:dyDescent="0.2">
      <c r="A593" s="395" t="s">
        <v>8605</v>
      </c>
      <c r="B593" s="18" t="s">
        <v>3984</v>
      </c>
      <c r="C593" s="35" t="s">
        <v>1422</v>
      </c>
      <c r="D593" s="206"/>
      <c r="E593" s="35" t="s">
        <v>6456</v>
      </c>
      <c r="F593" s="190"/>
      <c r="G593" s="190"/>
      <c r="H593" s="13" t="s">
        <v>1790</v>
      </c>
      <c r="I593" s="239" t="s">
        <v>4899</v>
      </c>
      <c r="J593" s="18" t="s">
        <v>2010</v>
      </c>
      <c r="K593" s="13"/>
      <c r="L593" s="315">
        <v>1</v>
      </c>
      <c r="M593" s="329" t="s">
        <v>7570</v>
      </c>
      <c r="N593" s="329" t="s">
        <v>7570</v>
      </c>
      <c r="O593" s="329" t="s">
        <v>7570</v>
      </c>
      <c r="P593" s="329" t="s">
        <v>7570</v>
      </c>
      <c r="Q593" s="329" t="s">
        <v>7570</v>
      </c>
      <c r="R593" s="272"/>
      <c r="S593" s="272"/>
      <c r="T593" s="272"/>
      <c r="U593" s="272"/>
      <c r="V593" s="272"/>
      <c r="W593" s="272"/>
      <c r="X593" s="272"/>
      <c r="Y593" s="272"/>
      <c r="Z593" s="272"/>
      <c r="AA593" s="272"/>
      <c r="AB593" s="272"/>
      <c r="AC593" s="272"/>
      <c r="AD593" s="272"/>
      <c r="AE593" s="272"/>
      <c r="AF593" s="272"/>
      <c r="AG593" s="272"/>
      <c r="AH593" s="272"/>
      <c r="AI593" s="272"/>
      <c r="AJ593" s="272"/>
      <c r="AK593" s="272"/>
      <c r="AL593" s="272"/>
      <c r="AM593" s="272"/>
      <c r="AN593" s="272"/>
      <c r="AO593" s="272"/>
      <c r="AP593" s="272"/>
      <c r="AQ593" s="272"/>
      <c r="AR593" s="272"/>
      <c r="AS593" s="272"/>
      <c r="AT593" s="272"/>
      <c r="AU593" s="272"/>
      <c r="AV593" s="272"/>
      <c r="AW593" s="272"/>
      <c r="AX593" s="272"/>
      <c r="AY593" s="272"/>
      <c r="AZ593" s="272"/>
      <c r="BA593" s="272"/>
      <c r="BB593" s="272"/>
      <c r="BC593" s="272"/>
      <c r="BD593" s="272"/>
      <c r="BE593" s="272"/>
      <c r="BF593" s="272"/>
      <c r="BG593" s="272"/>
      <c r="BH593" s="272"/>
      <c r="BI593" s="272"/>
      <c r="BJ593" s="272"/>
      <c r="BK593" s="272"/>
      <c r="BL593" s="272"/>
      <c r="BM593" s="272"/>
      <c r="BN593" s="272"/>
      <c r="BO593" s="272"/>
      <c r="BP593" s="272"/>
      <c r="BQ593" s="272"/>
      <c r="BR593" s="272"/>
      <c r="BS593" s="272"/>
      <c r="BT593" s="272"/>
      <c r="BU593" s="272"/>
      <c r="BV593" s="272"/>
      <c r="BW593" s="272"/>
      <c r="BX593" s="272"/>
      <c r="BY593" s="272"/>
      <c r="BZ593" s="272"/>
      <c r="CA593" s="272"/>
      <c r="CB593" s="272"/>
      <c r="CC593" s="272"/>
      <c r="CD593" s="272"/>
      <c r="CE593" s="272"/>
      <c r="CF593" s="272"/>
      <c r="CG593" s="272"/>
      <c r="CH593" s="272"/>
      <c r="CI593" s="272"/>
      <c r="CJ593" s="272"/>
      <c r="CK593" s="272"/>
      <c r="CL593" s="272"/>
      <c r="CM593" s="272"/>
      <c r="CN593" s="272"/>
      <c r="CO593" s="272"/>
      <c r="CP593" s="272"/>
      <c r="CQ593" s="272"/>
      <c r="CR593" s="272"/>
      <c r="CS593" s="272"/>
      <c r="CT593" s="272"/>
      <c r="CU593" s="272"/>
      <c r="CV593" s="272"/>
      <c r="CW593" s="272"/>
      <c r="CX593" s="272"/>
      <c r="CY593" s="272"/>
      <c r="CZ593" s="272"/>
      <c r="DA593" s="272"/>
      <c r="DB593" s="272"/>
      <c r="DC593" s="272"/>
      <c r="DD593" s="272"/>
      <c r="DE593" s="272"/>
      <c r="DF593" s="272"/>
      <c r="DG593" s="272"/>
      <c r="DH593" s="272"/>
      <c r="DI593" s="272"/>
      <c r="DJ593" s="272"/>
      <c r="DK593" s="272"/>
      <c r="DL593" s="272"/>
      <c r="DM593" s="272"/>
      <c r="DN593" s="272"/>
      <c r="DO593" s="272"/>
      <c r="DP593" s="272"/>
      <c r="DQ593" s="272"/>
      <c r="DR593" s="272"/>
      <c r="DS593" s="272"/>
      <c r="DT593" s="272"/>
      <c r="DU593" s="272"/>
      <c r="DV593" s="272"/>
      <c r="DW593" s="272"/>
      <c r="DX593" s="272"/>
      <c r="DY593" s="272"/>
      <c r="DZ593" s="272"/>
      <c r="EA593" s="272"/>
      <c r="EB593" s="272"/>
      <c r="EC593" s="272"/>
      <c r="ED593" s="272"/>
      <c r="EE593" s="272"/>
      <c r="EF593" s="272"/>
      <c r="EG593" s="272"/>
      <c r="EH593" s="272"/>
      <c r="EI593" s="272"/>
      <c r="EJ593" s="272"/>
      <c r="EK593" s="272"/>
      <c r="EL593" s="272"/>
      <c r="EM593" s="272"/>
      <c r="EN593" s="272"/>
      <c r="EO593" s="272"/>
      <c r="EP593" s="272"/>
      <c r="EQ593" s="272"/>
      <c r="ER593" s="272"/>
      <c r="ES593" s="272"/>
      <c r="ET593" s="272"/>
      <c r="EU593" s="272"/>
      <c r="EV593" s="272"/>
      <c r="EW593" s="272"/>
      <c r="EX593" s="272"/>
      <c r="EY593" s="272"/>
      <c r="EZ593" s="272"/>
      <c r="FA593" s="272"/>
      <c r="FB593" s="272"/>
      <c r="FC593" s="272"/>
      <c r="FD593" s="272"/>
      <c r="FE593" s="272"/>
      <c r="FF593" s="272"/>
      <c r="FG593" s="272"/>
      <c r="FH593" s="272"/>
      <c r="FI593" s="272"/>
      <c r="FJ593" s="272"/>
      <c r="FK593" s="272"/>
      <c r="FL593" s="272"/>
      <c r="FM593" s="272"/>
      <c r="FN593" s="272"/>
      <c r="FO593" s="272"/>
      <c r="FP593" s="272"/>
      <c r="FQ593" s="272"/>
      <c r="FR593" s="272"/>
      <c r="FS593" s="272"/>
      <c r="FT593" s="272"/>
      <c r="FU593" s="272"/>
      <c r="FV593" s="272"/>
      <c r="FW593" s="272"/>
      <c r="FX593" s="272"/>
      <c r="FY593" s="272"/>
      <c r="FZ593" s="272"/>
      <c r="GA593" s="272"/>
      <c r="GB593" s="272"/>
      <c r="GC593" s="272"/>
      <c r="GD593" s="272"/>
      <c r="GE593" s="272"/>
      <c r="GF593" s="272"/>
      <c r="GG593" s="272"/>
      <c r="GH593" s="272"/>
      <c r="GI593" s="272"/>
      <c r="GJ593" s="272"/>
      <c r="GK593" s="272"/>
      <c r="GL593" s="272"/>
      <c r="GM593" s="272"/>
      <c r="GN593" s="272"/>
      <c r="GO593" s="272"/>
      <c r="GP593" s="272"/>
      <c r="GQ593" s="272"/>
      <c r="GR593" s="272"/>
      <c r="GS593" s="272"/>
      <c r="GT593" s="272"/>
      <c r="GU593" s="272"/>
      <c r="GV593" s="272"/>
      <c r="GW593" s="272"/>
      <c r="GX593" s="272"/>
      <c r="GY593" s="272"/>
      <c r="GZ593" s="272"/>
      <c r="HA593" s="272"/>
      <c r="HB593" s="272"/>
      <c r="HC593" s="272"/>
      <c r="HD593" s="272"/>
      <c r="HE593" s="272"/>
      <c r="HF593" s="272"/>
      <c r="HG593" s="272"/>
      <c r="HH593" s="272"/>
      <c r="HI593" s="272"/>
      <c r="HJ593" s="272"/>
      <c r="HK593" s="272"/>
      <c r="HL593" s="272"/>
      <c r="HM593" s="272"/>
      <c r="HN593" s="272"/>
      <c r="HO593" s="272"/>
      <c r="HP593" s="272"/>
      <c r="HQ593" s="272"/>
      <c r="HR593" s="272"/>
      <c r="HS593" s="272"/>
      <c r="HT593" s="272"/>
      <c r="HU593" s="272"/>
      <c r="HV593" s="272"/>
      <c r="HW593" s="272"/>
      <c r="HX593" s="272"/>
      <c r="HY593" s="272"/>
      <c r="HZ593" s="272"/>
      <c r="IA593" s="272"/>
      <c r="IB593" s="272"/>
      <c r="IC593" s="272"/>
      <c r="ID593" s="272"/>
      <c r="IE593" s="272"/>
      <c r="IF593" s="272"/>
      <c r="IG593" s="272"/>
      <c r="IH593" s="272"/>
      <c r="II593" s="272"/>
      <c r="IJ593" s="272"/>
      <c r="IK593" s="272"/>
      <c r="IL593" s="272"/>
      <c r="IM593" s="272"/>
      <c r="IN593" s="272"/>
      <c r="IO593" s="272"/>
      <c r="IP593" s="272"/>
      <c r="IQ593" s="272"/>
      <c r="IR593" s="272"/>
      <c r="IS593" s="272"/>
      <c r="IT593" s="272"/>
      <c r="IU593" s="272"/>
      <c r="IV593" s="272"/>
      <c r="IW593" s="272"/>
      <c r="IX593" s="272"/>
      <c r="IY593" s="272"/>
      <c r="IZ593" s="272"/>
      <c r="JA593" s="272"/>
      <c r="JB593" s="272"/>
      <c r="JC593" s="272"/>
      <c r="JD593" s="272"/>
      <c r="JE593" s="272"/>
      <c r="JF593" s="272"/>
      <c r="JG593" s="272"/>
      <c r="JH593" s="272"/>
      <c r="JI593" s="272"/>
      <c r="JJ593" s="272"/>
      <c r="JK593" s="272"/>
      <c r="JL593" s="272"/>
      <c r="JM593" s="272"/>
      <c r="JN593" s="272"/>
      <c r="JO593" s="272"/>
      <c r="JP593" s="272"/>
      <c r="JQ593" s="272"/>
      <c r="JR593" s="272"/>
      <c r="JS593" s="272"/>
      <c r="JT593" s="272"/>
      <c r="JU593" s="272"/>
      <c r="JV593" s="272"/>
      <c r="JW593" s="272"/>
      <c r="JX593" s="272"/>
      <c r="JY593" s="272"/>
      <c r="JZ593" s="272"/>
      <c r="KA593" s="272"/>
      <c r="KB593" s="272"/>
      <c r="KC593" s="272"/>
      <c r="KD593" s="272"/>
      <c r="KE593" s="272"/>
      <c r="KF593" s="272"/>
      <c r="KG593" s="272"/>
      <c r="KH593" s="272"/>
      <c r="KI593" s="272"/>
      <c r="KJ593" s="272"/>
      <c r="KK593" s="272"/>
      <c r="KL593" s="272"/>
      <c r="KM593" s="272"/>
      <c r="KN593" s="272"/>
      <c r="KO593" s="272"/>
      <c r="KP593" s="272"/>
      <c r="KQ593" s="272"/>
      <c r="KR593" s="272"/>
      <c r="KS593" s="272"/>
      <c r="KT593" s="272"/>
      <c r="KU593" s="272"/>
      <c r="KV593" s="272"/>
      <c r="KW593" s="272"/>
      <c r="KX593" s="272"/>
      <c r="KY593" s="272"/>
      <c r="KZ593" s="272"/>
      <c r="LA593" s="272"/>
      <c r="LB593" s="272"/>
      <c r="LC593" s="272"/>
      <c r="LD593" s="272"/>
      <c r="LE593" s="272"/>
      <c r="LF593" s="272"/>
      <c r="LG593" s="272"/>
      <c r="LH593" s="272"/>
      <c r="LI593" s="272"/>
      <c r="LJ593" s="272"/>
      <c r="LK593" s="272"/>
      <c r="LL593" s="272"/>
      <c r="LM593" s="272"/>
      <c r="LN593" s="272"/>
      <c r="LO593" s="272"/>
      <c r="LP593" s="272"/>
      <c r="LQ593" s="272"/>
      <c r="LR593" s="272"/>
      <c r="LS593" s="272"/>
      <c r="LT593" s="272"/>
      <c r="LU593" s="272"/>
      <c r="LV593" s="272"/>
      <c r="LW593" s="272"/>
      <c r="LX593" s="272"/>
      <c r="LY593" s="272"/>
      <c r="LZ593" s="272"/>
      <c r="MA593" s="272"/>
      <c r="MB593" s="272"/>
      <c r="MC593" s="272"/>
      <c r="MD593" s="272"/>
      <c r="ME593" s="272"/>
      <c r="MF593" s="272"/>
      <c r="MG593" s="272"/>
      <c r="MH593" s="272"/>
      <c r="MI593" s="272"/>
      <c r="MJ593" s="272"/>
      <c r="MK593" s="272"/>
      <c r="ML593" s="272"/>
      <c r="MM593" s="272"/>
      <c r="MN593" s="272"/>
      <c r="MO593" s="272"/>
      <c r="MP593" s="272"/>
      <c r="MQ593" s="272"/>
      <c r="MR593" s="272"/>
      <c r="MS593" s="272"/>
      <c r="MT593" s="272"/>
      <c r="MU593" s="272"/>
      <c r="MV593" s="272"/>
      <c r="MW593" s="272"/>
      <c r="MX593" s="272"/>
      <c r="MY593" s="272"/>
      <c r="MZ593" s="272"/>
      <c r="NA593" s="272"/>
      <c r="NB593" s="272"/>
      <c r="NC593" s="272"/>
      <c r="ND593" s="272"/>
      <c r="NE593" s="272"/>
      <c r="NF593" s="272"/>
      <c r="NG593" s="272"/>
      <c r="NH593" s="272"/>
      <c r="NI593" s="272"/>
      <c r="NJ593" s="272"/>
      <c r="NK593" s="272"/>
      <c r="NL593" s="272"/>
      <c r="NM593" s="272"/>
      <c r="NN593" s="272"/>
      <c r="NO593" s="272"/>
      <c r="NP593" s="272"/>
      <c r="NQ593" s="272"/>
      <c r="NR593" s="272"/>
      <c r="NS593" s="272"/>
      <c r="NT593" s="272"/>
      <c r="NU593" s="272"/>
      <c r="NV593" s="272"/>
      <c r="NW593" s="272"/>
      <c r="NX593" s="272"/>
      <c r="NY593" s="272"/>
      <c r="NZ593" s="272"/>
      <c r="OA593" s="272"/>
      <c r="OB593" s="272"/>
      <c r="OC593" s="272"/>
      <c r="OD593" s="272"/>
      <c r="OE593" s="272"/>
      <c r="OF593" s="272"/>
      <c r="OG593" s="272"/>
      <c r="OH593" s="272"/>
      <c r="OI593" s="272"/>
      <c r="OJ593" s="272"/>
      <c r="OK593" s="272"/>
      <c r="OL593" s="272"/>
      <c r="OM593" s="272"/>
      <c r="ON593" s="272"/>
      <c r="OO593" s="272"/>
      <c r="OP593" s="272"/>
      <c r="OQ593" s="272"/>
      <c r="OR593" s="272"/>
      <c r="OS593" s="272"/>
      <c r="OT593" s="272"/>
      <c r="OU593" s="272"/>
      <c r="OV593" s="272"/>
      <c r="OW593" s="272"/>
      <c r="OX593" s="272"/>
      <c r="OY593" s="272"/>
      <c r="OZ593" s="272"/>
      <c r="PA593" s="272"/>
      <c r="PB593" s="272"/>
      <c r="PC593" s="272"/>
      <c r="PD593" s="272"/>
      <c r="PE593" s="272"/>
      <c r="PF593" s="272"/>
      <c r="PG593" s="272"/>
      <c r="PH593" s="272"/>
      <c r="PI593" s="272"/>
      <c r="PJ593" s="272"/>
      <c r="PK593" s="272"/>
      <c r="PL593" s="272"/>
      <c r="PM593" s="272"/>
      <c r="PN593" s="272"/>
      <c r="PO593" s="272"/>
      <c r="PP593" s="272"/>
      <c r="PQ593" s="272"/>
      <c r="PR593" s="272"/>
      <c r="PS593" s="272"/>
      <c r="PT593" s="272"/>
      <c r="PU593" s="272"/>
      <c r="PV593" s="272"/>
      <c r="PW593" s="272"/>
      <c r="PX593" s="272"/>
      <c r="PY593" s="272"/>
      <c r="PZ593" s="272"/>
      <c r="QA593" s="272"/>
      <c r="QB593" s="272"/>
      <c r="QC593" s="272"/>
      <c r="QD593" s="272"/>
      <c r="QE593" s="272"/>
      <c r="QF593" s="272"/>
      <c r="QG593" s="272"/>
      <c r="QH593" s="272"/>
      <c r="QI593" s="272"/>
      <c r="QJ593" s="272"/>
      <c r="QK593" s="272"/>
      <c r="QL593" s="272"/>
      <c r="QM593" s="272"/>
      <c r="QN593" s="272"/>
      <c r="QO593" s="272"/>
      <c r="QP593" s="272"/>
      <c r="QQ593" s="272"/>
      <c r="QR593" s="272"/>
      <c r="QS593" s="272"/>
      <c r="QT593" s="272"/>
      <c r="QU593" s="272"/>
      <c r="QV593" s="272"/>
      <c r="QW593" s="272"/>
      <c r="QX593" s="272"/>
      <c r="QY593" s="272"/>
      <c r="QZ593" s="272"/>
      <c r="RA593" s="272"/>
      <c r="RB593" s="272"/>
      <c r="RC593" s="272"/>
      <c r="RD593" s="272"/>
      <c r="RE593" s="272"/>
      <c r="RF593" s="272"/>
      <c r="RG593" s="272"/>
      <c r="RH593" s="272"/>
      <c r="RI593" s="272"/>
      <c r="RJ593" s="272"/>
      <c r="RK593" s="272"/>
      <c r="RL593" s="272"/>
      <c r="RM593" s="272"/>
      <c r="RN593" s="272"/>
      <c r="RO593" s="272"/>
      <c r="RP593" s="272"/>
      <c r="RQ593" s="272"/>
      <c r="RR593" s="272"/>
      <c r="RS593" s="272"/>
      <c r="RT593" s="272"/>
      <c r="RU593" s="272"/>
      <c r="RV593" s="272"/>
      <c r="RW593" s="272"/>
      <c r="RX593" s="272"/>
      <c r="RY593" s="272"/>
      <c r="RZ593" s="272"/>
      <c r="SA593" s="272"/>
      <c r="SB593" s="272"/>
      <c r="SC593" s="272"/>
      <c r="SD593" s="272"/>
      <c r="SE593" s="272"/>
      <c r="SF593" s="272"/>
      <c r="SG593" s="272"/>
      <c r="SH593" s="272"/>
      <c r="SI593" s="272"/>
      <c r="SJ593" s="272"/>
      <c r="SK593" s="272"/>
      <c r="SL593" s="272"/>
      <c r="SM593" s="272"/>
      <c r="SN593" s="272"/>
      <c r="SO593" s="272"/>
      <c r="SP593" s="272"/>
      <c r="SQ593" s="272"/>
      <c r="SR593" s="272"/>
      <c r="SS593" s="272"/>
      <c r="ST593" s="272"/>
      <c r="SU593" s="272"/>
      <c r="SV593" s="272"/>
      <c r="SW593" s="272"/>
      <c r="SX593" s="272"/>
      <c r="SY593" s="272"/>
      <c r="SZ593" s="272"/>
      <c r="TA593" s="272"/>
      <c r="TB593" s="272"/>
      <c r="TC593" s="272"/>
      <c r="TD593" s="272"/>
      <c r="TE593" s="272"/>
      <c r="TF593" s="272"/>
      <c r="TG593" s="272"/>
      <c r="TH593" s="272"/>
      <c r="TI593" s="272"/>
      <c r="TJ593" s="272"/>
      <c r="TK593" s="272"/>
      <c r="TL593" s="272"/>
      <c r="TM593" s="272"/>
      <c r="TN593" s="272"/>
      <c r="TO593" s="272"/>
      <c r="TP593" s="272"/>
      <c r="TQ593" s="272"/>
      <c r="TR593" s="272"/>
      <c r="TS593" s="272"/>
      <c r="TT593" s="272"/>
      <c r="TU593" s="272"/>
      <c r="TV593" s="272"/>
      <c r="TW593" s="272"/>
      <c r="TX593" s="272"/>
      <c r="TY593" s="272"/>
      <c r="TZ593" s="272"/>
      <c r="UA593" s="272"/>
      <c r="UB593" s="272"/>
      <c r="UC593" s="272"/>
      <c r="UD593" s="272"/>
      <c r="UE593" s="272"/>
      <c r="UF593" s="272"/>
      <c r="UG593" s="272"/>
      <c r="UH593" s="272"/>
      <c r="UI593" s="272"/>
      <c r="UJ593" s="272"/>
      <c r="UK593" s="272"/>
      <c r="UL593" s="272"/>
      <c r="UM593" s="272"/>
      <c r="UN593" s="272"/>
      <c r="UO593" s="272"/>
      <c r="UP593" s="272"/>
      <c r="UQ593" s="272"/>
      <c r="UR593" s="272"/>
      <c r="US593" s="272"/>
      <c r="UT593" s="272"/>
      <c r="UU593" s="272"/>
      <c r="UV593" s="272"/>
      <c r="UW593" s="272"/>
      <c r="UX593" s="272"/>
      <c r="UY593" s="272"/>
      <c r="UZ593" s="272"/>
      <c r="VA593" s="272"/>
      <c r="VB593" s="272"/>
      <c r="VC593" s="272"/>
      <c r="VD593" s="272"/>
      <c r="VE593" s="272"/>
      <c r="VF593" s="272"/>
      <c r="VG593" s="272"/>
      <c r="VH593" s="272"/>
      <c r="VI593" s="272"/>
      <c r="VJ593" s="272"/>
      <c r="VK593" s="272"/>
      <c r="VL593" s="272"/>
      <c r="VM593" s="272"/>
      <c r="VN593" s="272"/>
      <c r="VO593" s="272"/>
      <c r="VP593" s="272"/>
      <c r="VQ593" s="272"/>
      <c r="VR593" s="272"/>
      <c r="VS593" s="272"/>
      <c r="VT593" s="272"/>
      <c r="VU593" s="272"/>
      <c r="VV593" s="272"/>
      <c r="VW593" s="272"/>
      <c r="VX593" s="272"/>
      <c r="VY593" s="272"/>
      <c r="VZ593" s="272"/>
      <c r="WA593" s="272"/>
      <c r="WB593" s="272"/>
      <c r="WC593" s="272"/>
      <c r="WD593" s="272"/>
      <c r="WE593" s="272"/>
      <c r="WF593" s="272"/>
      <c r="WG593" s="272"/>
      <c r="WH593" s="272"/>
      <c r="WI593" s="272"/>
      <c r="WJ593" s="272"/>
      <c r="WK593" s="272"/>
      <c r="WL593" s="272"/>
      <c r="WM593" s="272"/>
      <c r="WN593" s="272"/>
      <c r="WO593" s="272"/>
      <c r="WP593" s="272"/>
      <c r="WQ593" s="272"/>
      <c r="WR593" s="272"/>
      <c r="WS593" s="272"/>
      <c r="WT593" s="272"/>
      <c r="WU593" s="272"/>
      <c r="WV593" s="272"/>
      <c r="WW593" s="272"/>
      <c r="WX593" s="272"/>
      <c r="WY593" s="272"/>
      <c r="WZ593" s="272"/>
      <c r="XA593" s="272"/>
      <c r="XB593" s="272"/>
      <c r="XC593" s="272"/>
      <c r="XD593" s="272"/>
      <c r="XE593" s="272"/>
      <c r="XF593" s="272"/>
      <c r="XG593" s="272"/>
      <c r="XH593" s="272"/>
      <c r="XI593" s="272"/>
      <c r="XJ593" s="272"/>
      <c r="XK593" s="272"/>
      <c r="XL593" s="272"/>
      <c r="XM593" s="272"/>
      <c r="XN593" s="272"/>
      <c r="XO593" s="272"/>
      <c r="XP593" s="272"/>
      <c r="XQ593" s="272"/>
      <c r="XR593" s="272"/>
      <c r="XS593" s="272"/>
      <c r="XT593" s="272"/>
      <c r="XU593" s="272"/>
      <c r="XV593" s="272"/>
      <c r="XW593" s="272"/>
      <c r="XX593" s="272"/>
      <c r="XY593" s="272"/>
      <c r="XZ593" s="272"/>
      <c r="YA593" s="272"/>
      <c r="YB593" s="272"/>
      <c r="YC593" s="272"/>
      <c r="YD593" s="272"/>
      <c r="YE593" s="272"/>
      <c r="YF593" s="272"/>
      <c r="YG593" s="272"/>
      <c r="YH593" s="272"/>
      <c r="YI593" s="272"/>
      <c r="YJ593" s="272"/>
      <c r="YK593" s="272"/>
      <c r="YL593" s="272"/>
      <c r="YM593" s="272"/>
      <c r="YN593" s="272"/>
      <c r="YO593" s="272"/>
      <c r="YP593" s="272"/>
      <c r="YQ593" s="272"/>
      <c r="YR593" s="272"/>
      <c r="YS593" s="272"/>
      <c r="YT593" s="272"/>
      <c r="YU593" s="272"/>
      <c r="YV593" s="272"/>
      <c r="YW593" s="272"/>
      <c r="YX593" s="272"/>
      <c r="YY593" s="272"/>
      <c r="YZ593" s="272"/>
      <c r="ZA593" s="272"/>
      <c r="ZB593" s="272"/>
      <c r="ZC593" s="272"/>
      <c r="ZD593" s="272"/>
      <c r="ZE593" s="272"/>
      <c r="ZF593" s="272"/>
      <c r="ZG593" s="272"/>
      <c r="ZH593" s="272"/>
      <c r="ZI593" s="272"/>
      <c r="ZJ593" s="272"/>
      <c r="ZK593" s="272"/>
      <c r="ZL593" s="272"/>
      <c r="ZM593" s="272"/>
      <c r="ZN593" s="272"/>
      <c r="ZO593" s="272"/>
      <c r="ZP593" s="272"/>
      <c r="ZQ593" s="272"/>
      <c r="ZR593" s="272"/>
      <c r="ZS593" s="272"/>
      <c r="ZT593" s="272"/>
      <c r="ZU593" s="272"/>
      <c r="ZV593" s="272"/>
      <c r="ZW593" s="272"/>
      <c r="ZX593" s="272"/>
      <c r="ZY593" s="272"/>
      <c r="ZZ593" s="272"/>
      <c r="AAA593" s="272"/>
      <c r="AAB593" s="272"/>
      <c r="AAC593" s="272"/>
      <c r="AAD593" s="272"/>
      <c r="AAE593" s="272"/>
      <c r="AAF593" s="272"/>
      <c r="AAG593" s="272"/>
      <c r="AAH593" s="272"/>
      <c r="AAI593" s="272"/>
      <c r="AAJ593" s="272"/>
      <c r="AAK593" s="272"/>
      <c r="AAL593" s="272"/>
      <c r="AAM593" s="272"/>
      <c r="AAN593" s="272"/>
      <c r="AAO593" s="272"/>
      <c r="AAP593" s="272"/>
      <c r="AAQ593" s="272"/>
      <c r="AAR593" s="272"/>
      <c r="AAS593" s="272"/>
      <c r="AAT593" s="272"/>
      <c r="AAU593" s="272"/>
      <c r="AAV593" s="272"/>
      <c r="AAW593" s="272"/>
      <c r="AAX593" s="272"/>
      <c r="AAY593" s="272"/>
      <c r="AAZ593" s="272"/>
      <c r="ABA593" s="272"/>
      <c r="ABB593" s="272"/>
      <c r="ABC593" s="272"/>
      <c r="ABD593" s="272"/>
      <c r="ABE593" s="272"/>
      <c r="ABF593" s="272"/>
      <c r="ABG593" s="272"/>
      <c r="ABH593" s="272"/>
      <c r="ABI593" s="272"/>
      <c r="ABJ593" s="272"/>
      <c r="ABK593" s="272"/>
      <c r="ABL593" s="272"/>
      <c r="ABM593" s="272"/>
      <c r="ABN593" s="272"/>
      <c r="ABO593" s="272"/>
      <c r="ABP593" s="272"/>
      <c r="ABQ593" s="272"/>
      <c r="ABR593" s="272"/>
      <c r="ABS593" s="272"/>
      <c r="ABT593" s="272"/>
      <c r="ABU593" s="272"/>
      <c r="ABV593" s="272"/>
      <c r="ABW593" s="272"/>
      <c r="ABX593" s="272"/>
      <c r="ABY593" s="272"/>
      <c r="ABZ593" s="272"/>
      <c r="ACA593" s="272"/>
      <c r="ACB593" s="272"/>
      <c r="ACC593" s="272"/>
      <c r="ACD593" s="272"/>
      <c r="ACE593" s="272"/>
      <c r="ACF593" s="272"/>
      <c r="ACG593" s="272"/>
      <c r="ACH593" s="272"/>
      <c r="ACI593" s="272"/>
      <c r="ACJ593" s="272"/>
      <c r="ACK593" s="272"/>
      <c r="ACL593" s="272"/>
      <c r="ACM593" s="272"/>
      <c r="ACN593" s="272"/>
      <c r="ACO593" s="272"/>
      <c r="ACP593" s="272"/>
      <c r="ACQ593" s="272"/>
      <c r="ACR593" s="272"/>
      <c r="ACS593" s="272"/>
      <c r="ACT593" s="272"/>
      <c r="ACU593" s="272"/>
      <c r="ACV593" s="272"/>
      <c r="ACW593" s="272"/>
      <c r="ACX593" s="272"/>
      <c r="ACY593" s="272"/>
      <c r="ACZ593" s="272"/>
      <c r="ADA593" s="272"/>
      <c r="ADB593" s="272"/>
      <c r="ADC593" s="272"/>
      <c r="ADD593" s="272"/>
      <c r="ADE593" s="272"/>
      <c r="ADF593" s="272"/>
      <c r="ADG593" s="272"/>
      <c r="ADH593" s="272"/>
      <c r="ADI593" s="272"/>
      <c r="ADJ593" s="272"/>
      <c r="ADK593" s="272"/>
      <c r="ADL593" s="272"/>
      <c r="ADM593" s="272"/>
      <c r="ADN593" s="272"/>
      <c r="ADO593" s="272"/>
      <c r="ADP593" s="272"/>
      <c r="ADQ593" s="272"/>
      <c r="ADR593" s="272"/>
      <c r="ADS593" s="272"/>
      <c r="ADT593" s="272"/>
      <c r="ADU593" s="272"/>
      <c r="ADV593" s="272"/>
      <c r="ADW593" s="272"/>
      <c r="ADX593" s="272"/>
      <c r="ADY593" s="272"/>
      <c r="ADZ593" s="272"/>
      <c r="AEA593" s="272"/>
      <c r="AEB593" s="272"/>
      <c r="AEC593" s="272"/>
      <c r="AED593" s="272"/>
      <c r="AEE593" s="272"/>
      <c r="AEF593" s="272"/>
      <c r="AEG593" s="272"/>
      <c r="AEH593" s="272"/>
      <c r="AEI593" s="272"/>
      <c r="AEJ593" s="272"/>
      <c r="AEK593" s="272"/>
      <c r="AEL593" s="272"/>
      <c r="AEM593" s="272"/>
      <c r="AEN593" s="272"/>
      <c r="AEO593" s="272"/>
      <c r="AEP593" s="272"/>
      <c r="AEQ593" s="272"/>
      <c r="AER593" s="272"/>
      <c r="AES593" s="272"/>
      <c r="AET593" s="272"/>
      <c r="AEU593" s="272"/>
      <c r="AEV593" s="272"/>
      <c r="AEW593" s="272"/>
      <c r="AEX593" s="272"/>
      <c r="AEY593" s="272"/>
      <c r="AEZ593" s="272"/>
      <c r="AFA593" s="272"/>
      <c r="AFB593" s="272"/>
      <c r="AFC593" s="272"/>
      <c r="AFD593" s="272"/>
      <c r="AFE593" s="272"/>
      <c r="AFF593" s="272"/>
      <c r="AFG593" s="272"/>
      <c r="AFH593" s="272"/>
      <c r="AFI593" s="272"/>
      <c r="AFJ593" s="272"/>
      <c r="AFK593" s="272"/>
      <c r="AFL593" s="272"/>
      <c r="AFM593" s="272"/>
      <c r="AFN593" s="272"/>
      <c r="AFO593" s="272"/>
      <c r="AFP593" s="272"/>
      <c r="AFQ593" s="272"/>
      <c r="AFR593" s="272"/>
      <c r="AFS593" s="272"/>
      <c r="AFT593" s="272"/>
      <c r="AFU593" s="272"/>
      <c r="AFV593" s="272"/>
      <c r="AFW593" s="272"/>
      <c r="AFX593" s="272"/>
      <c r="AFY593" s="272"/>
      <c r="AFZ593" s="272"/>
      <c r="AGA593" s="272"/>
      <c r="AGB593" s="272"/>
      <c r="AGC593" s="272"/>
      <c r="AGD593" s="272"/>
      <c r="AGE593" s="272"/>
      <c r="AGF593" s="272"/>
      <c r="AGG593" s="272"/>
      <c r="AGH593" s="272"/>
      <c r="AGI593" s="272"/>
      <c r="AGJ593" s="272"/>
      <c r="AGK593" s="272"/>
      <c r="AGL593" s="272"/>
      <c r="AGM593" s="272"/>
      <c r="AGN593" s="272"/>
      <c r="AGO593" s="272"/>
      <c r="AGP593" s="272"/>
      <c r="AGQ593" s="272"/>
      <c r="AGR593" s="272"/>
      <c r="AGS593" s="272"/>
      <c r="AGT593" s="272"/>
      <c r="AGU593" s="272"/>
      <c r="AGV593" s="272"/>
      <c r="AGW593" s="272"/>
      <c r="AGX593" s="272"/>
      <c r="AGY593" s="272"/>
      <c r="AGZ593" s="272"/>
      <c r="AHA593" s="272"/>
      <c r="AHB593" s="272"/>
      <c r="AHC593" s="272"/>
      <c r="AHD593" s="272"/>
      <c r="AHE593" s="272"/>
      <c r="AHF593" s="272"/>
      <c r="AHG593" s="272"/>
      <c r="AHH593" s="272"/>
      <c r="AHI593" s="272"/>
      <c r="AHJ593" s="272"/>
      <c r="AHK593" s="272"/>
      <c r="AHL593" s="272"/>
      <c r="AHM593" s="272"/>
      <c r="AHN593" s="272"/>
      <c r="AHO593" s="272"/>
      <c r="AHP593" s="272"/>
      <c r="AHQ593" s="272"/>
      <c r="AHR593" s="272"/>
      <c r="AHS593" s="272"/>
      <c r="AHT593" s="272"/>
      <c r="AHU593" s="272"/>
      <c r="AHV593" s="272"/>
      <c r="AHW593" s="272"/>
      <c r="AHX593" s="272"/>
      <c r="AHY593" s="272"/>
      <c r="AHZ593" s="272"/>
      <c r="AIA593" s="272"/>
      <c r="AIB593" s="272"/>
      <c r="AIC593" s="272"/>
      <c r="AID593" s="272"/>
      <c r="AIE593" s="272"/>
      <c r="AIF593" s="272"/>
      <c r="AIG593" s="272"/>
      <c r="AIH593" s="272"/>
      <c r="AII593" s="272"/>
      <c r="AIJ593" s="272"/>
      <c r="AIK593" s="272"/>
      <c r="AIL593" s="272"/>
      <c r="AIM593" s="272"/>
      <c r="AIN593" s="272"/>
      <c r="AIO593" s="272"/>
      <c r="AIP593" s="272"/>
      <c r="AIQ593" s="272"/>
      <c r="AIR593" s="272"/>
      <c r="AIS593" s="272"/>
      <c r="AIT593" s="272"/>
      <c r="AIU593" s="272"/>
      <c r="AIV593" s="272"/>
      <c r="AIW593" s="272"/>
      <c r="AIX593" s="272"/>
      <c r="AIY593" s="272"/>
      <c r="AIZ593" s="272"/>
      <c r="AJA593" s="272"/>
      <c r="AJB593" s="272"/>
      <c r="AJC593" s="272"/>
      <c r="AJD593" s="272"/>
      <c r="AJE593" s="272"/>
      <c r="AJF593" s="272"/>
      <c r="AJG593" s="272"/>
      <c r="AJH593" s="272"/>
      <c r="AJI593" s="272"/>
      <c r="AJJ593" s="272"/>
      <c r="AJK593" s="272"/>
      <c r="AJL593" s="272"/>
      <c r="AJM593" s="272"/>
      <c r="AJN593" s="272"/>
      <c r="AJO593" s="272"/>
      <c r="AJP593" s="272"/>
      <c r="AJQ593" s="272"/>
      <c r="AJR593" s="272"/>
      <c r="AJS593" s="272"/>
      <c r="AJT593" s="272"/>
      <c r="AJU593" s="272"/>
      <c r="AJV593" s="272"/>
      <c r="AJW593" s="272"/>
      <c r="AJX593" s="272"/>
      <c r="AJY593" s="272"/>
      <c r="AJZ593" s="272"/>
      <c r="AKA593" s="272"/>
      <c r="AKB593" s="272"/>
      <c r="AKC593" s="272"/>
      <c r="AKD593" s="272"/>
      <c r="AKE593" s="272"/>
      <c r="AKF593" s="272"/>
      <c r="AKG593" s="272"/>
      <c r="AKH593" s="272"/>
      <c r="AKI593" s="272"/>
      <c r="AKJ593" s="272"/>
      <c r="AKK593" s="272"/>
      <c r="AKL593" s="272"/>
      <c r="AKM593" s="272"/>
      <c r="AKN593" s="272"/>
      <c r="AKO593" s="272"/>
      <c r="AKP593" s="272"/>
      <c r="AKQ593" s="272"/>
      <c r="AKR593" s="272"/>
      <c r="AKS593" s="272"/>
      <c r="AKT593" s="272"/>
      <c r="AKU593" s="272"/>
      <c r="AKV593" s="272"/>
      <c r="AKW593" s="272"/>
      <c r="AKX593" s="272"/>
      <c r="AKY593" s="272"/>
      <c r="AKZ593" s="272"/>
      <c r="ALA593" s="272"/>
      <c r="ALB593" s="272"/>
      <c r="ALC593" s="272"/>
      <c r="ALD593" s="272"/>
      <c r="ALE593" s="272"/>
    </row>
    <row r="594" spans="1:993" s="274" customFormat="1" ht="102" x14ac:dyDescent="0.2">
      <c r="A594" s="395" t="s">
        <v>8606</v>
      </c>
      <c r="B594" s="18" t="s">
        <v>3984</v>
      </c>
      <c r="C594" s="35" t="s">
        <v>1422</v>
      </c>
      <c r="D594" s="206"/>
      <c r="E594" s="35" t="s">
        <v>6458</v>
      </c>
      <c r="F594" s="190"/>
      <c r="G594" s="190"/>
      <c r="H594" s="13" t="s">
        <v>1790</v>
      </c>
      <c r="I594" s="239" t="s">
        <v>4899</v>
      </c>
      <c r="J594" s="18" t="s">
        <v>2113</v>
      </c>
      <c r="K594" s="13"/>
      <c r="L594" s="315">
        <v>1</v>
      </c>
      <c r="M594" s="329" t="s">
        <v>7570</v>
      </c>
      <c r="N594" s="329" t="s">
        <v>7570</v>
      </c>
      <c r="O594" s="329" t="s">
        <v>7570</v>
      </c>
      <c r="P594" s="329" t="s">
        <v>7570</v>
      </c>
      <c r="Q594" s="329" t="s">
        <v>7570</v>
      </c>
      <c r="R594" s="272"/>
      <c r="S594" s="272"/>
      <c r="T594" s="272"/>
      <c r="U594" s="272"/>
      <c r="V594" s="272"/>
      <c r="W594" s="272"/>
      <c r="X594" s="272"/>
      <c r="Y594" s="272"/>
      <c r="Z594" s="272"/>
      <c r="AA594" s="272"/>
      <c r="AB594" s="272"/>
      <c r="AC594" s="272"/>
      <c r="AD594" s="272"/>
      <c r="AE594" s="272"/>
      <c r="AF594" s="272"/>
      <c r="AG594" s="272"/>
      <c r="AH594" s="272"/>
      <c r="AI594" s="272"/>
      <c r="AJ594" s="272"/>
      <c r="AK594" s="272"/>
      <c r="AL594" s="272"/>
      <c r="AM594" s="272"/>
      <c r="AN594" s="272"/>
      <c r="AO594" s="272"/>
      <c r="AP594" s="272"/>
      <c r="AQ594" s="272"/>
      <c r="AR594" s="272"/>
      <c r="AS594" s="272"/>
      <c r="AT594" s="272"/>
      <c r="AU594" s="272"/>
      <c r="AV594" s="272"/>
      <c r="AW594" s="272"/>
      <c r="AX594" s="272"/>
      <c r="AY594" s="272"/>
      <c r="AZ594" s="272"/>
      <c r="BA594" s="272"/>
      <c r="BB594" s="272"/>
      <c r="BC594" s="272"/>
      <c r="BD594" s="272"/>
      <c r="BE594" s="272"/>
      <c r="BF594" s="272"/>
      <c r="BG594" s="272"/>
      <c r="BH594" s="272"/>
      <c r="BI594" s="272"/>
      <c r="BJ594" s="272"/>
      <c r="BK594" s="272"/>
      <c r="BL594" s="272"/>
      <c r="BM594" s="272"/>
      <c r="BN594" s="272"/>
      <c r="BO594" s="272"/>
      <c r="BP594" s="272"/>
      <c r="BQ594" s="272"/>
      <c r="BR594" s="272"/>
      <c r="BS594" s="272"/>
      <c r="BT594" s="272"/>
      <c r="BU594" s="272"/>
      <c r="BV594" s="272"/>
      <c r="BW594" s="272"/>
      <c r="BX594" s="272"/>
      <c r="BY594" s="272"/>
      <c r="BZ594" s="272"/>
      <c r="CA594" s="272"/>
      <c r="CB594" s="272"/>
      <c r="CC594" s="272"/>
      <c r="CD594" s="272"/>
      <c r="CE594" s="272"/>
      <c r="CF594" s="272"/>
      <c r="CG594" s="272"/>
      <c r="CH594" s="272"/>
      <c r="CI594" s="272"/>
      <c r="CJ594" s="272"/>
      <c r="CK594" s="272"/>
      <c r="CL594" s="272"/>
      <c r="CM594" s="272"/>
      <c r="CN594" s="272"/>
      <c r="CO594" s="272"/>
      <c r="CP594" s="272"/>
      <c r="CQ594" s="272"/>
      <c r="CR594" s="272"/>
      <c r="CS594" s="272"/>
      <c r="CT594" s="272"/>
      <c r="CU594" s="272"/>
      <c r="CV594" s="272"/>
      <c r="CW594" s="272"/>
      <c r="CX594" s="272"/>
      <c r="CY594" s="272"/>
      <c r="CZ594" s="272"/>
      <c r="DA594" s="272"/>
      <c r="DB594" s="272"/>
      <c r="DC594" s="272"/>
      <c r="DD594" s="272"/>
      <c r="DE594" s="272"/>
      <c r="DF594" s="272"/>
      <c r="DG594" s="272"/>
      <c r="DH594" s="272"/>
      <c r="DI594" s="272"/>
      <c r="DJ594" s="272"/>
      <c r="DK594" s="272"/>
      <c r="DL594" s="272"/>
      <c r="DM594" s="272"/>
      <c r="DN594" s="272"/>
      <c r="DO594" s="272"/>
      <c r="DP594" s="272"/>
      <c r="DQ594" s="272"/>
      <c r="DR594" s="272"/>
      <c r="DS594" s="272"/>
      <c r="DT594" s="272"/>
      <c r="DU594" s="272"/>
      <c r="DV594" s="272"/>
      <c r="DW594" s="272"/>
      <c r="DX594" s="272"/>
      <c r="DY594" s="272"/>
      <c r="DZ594" s="272"/>
      <c r="EA594" s="272"/>
      <c r="EB594" s="272"/>
      <c r="EC594" s="272"/>
      <c r="ED594" s="272"/>
      <c r="EE594" s="272"/>
      <c r="EF594" s="272"/>
      <c r="EG594" s="272"/>
      <c r="EH594" s="272"/>
      <c r="EI594" s="272"/>
      <c r="EJ594" s="272"/>
      <c r="EK594" s="272"/>
      <c r="EL594" s="272"/>
      <c r="EM594" s="272"/>
      <c r="EN594" s="272"/>
      <c r="EO594" s="272"/>
      <c r="EP594" s="272"/>
      <c r="EQ594" s="272"/>
      <c r="ER594" s="272"/>
      <c r="ES594" s="272"/>
      <c r="ET594" s="272"/>
      <c r="EU594" s="272"/>
      <c r="EV594" s="272"/>
      <c r="EW594" s="272"/>
      <c r="EX594" s="272"/>
      <c r="EY594" s="272"/>
      <c r="EZ594" s="272"/>
      <c r="FA594" s="272"/>
      <c r="FB594" s="272"/>
      <c r="FC594" s="272"/>
      <c r="FD594" s="272"/>
      <c r="FE594" s="272"/>
      <c r="FF594" s="272"/>
      <c r="FG594" s="272"/>
      <c r="FH594" s="272"/>
      <c r="FI594" s="272"/>
      <c r="FJ594" s="272"/>
      <c r="FK594" s="272"/>
      <c r="FL594" s="272"/>
      <c r="FM594" s="272"/>
      <c r="FN594" s="272"/>
      <c r="FO594" s="272"/>
      <c r="FP594" s="272"/>
      <c r="FQ594" s="272"/>
      <c r="FR594" s="272"/>
      <c r="FS594" s="272"/>
      <c r="FT594" s="272"/>
      <c r="FU594" s="272"/>
      <c r="FV594" s="272"/>
      <c r="FW594" s="272"/>
      <c r="FX594" s="272"/>
      <c r="FY594" s="272"/>
      <c r="FZ594" s="272"/>
      <c r="GA594" s="272"/>
      <c r="GB594" s="272"/>
      <c r="GC594" s="272"/>
      <c r="GD594" s="272"/>
      <c r="GE594" s="272"/>
      <c r="GF594" s="272"/>
      <c r="GG594" s="272"/>
      <c r="GH594" s="272"/>
      <c r="GI594" s="272"/>
      <c r="GJ594" s="272"/>
      <c r="GK594" s="272"/>
      <c r="GL594" s="272"/>
      <c r="GM594" s="272"/>
      <c r="GN594" s="272"/>
      <c r="GO594" s="272"/>
      <c r="GP594" s="272"/>
      <c r="GQ594" s="272"/>
      <c r="GR594" s="272"/>
      <c r="GS594" s="272"/>
      <c r="GT594" s="272"/>
      <c r="GU594" s="272"/>
      <c r="GV594" s="272"/>
      <c r="GW594" s="272"/>
      <c r="GX594" s="272"/>
      <c r="GY594" s="272"/>
      <c r="GZ594" s="272"/>
      <c r="HA594" s="272"/>
      <c r="HB594" s="272"/>
      <c r="HC594" s="272"/>
      <c r="HD594" s="272"/>
      <c r="HE594" s="272"/>
      <c r="HF594" s="272"/>
      <c r="HG594" s="272"/>
      <c r="HH594" s="272"/>
      <c r="HI594" s="272"/>
      <c r="HJ594" s="272"/>
      <c r="HK594" s="272"/>
      <c r="HL594" s="272"/>
      <c r="HM594" s="272"/>
      <c r="HN594" s="272"/>
      <c r="HO594" s="272"/>
      <c r="HP594" s="272"/>
      <c r="HQ594" s="272"/>
      <c r="HR594" s="272"/>
      <c r="HS594" s="272"/>
      <c r="HT594" s="272"/>
      <c r="HU594" s="272"/>
      <c r="HV594" s="272"/>
      <c r="HW594" s="272"/>
      <c r="HX594" s="272"/>
      <c r="HY594" s="272"/>
      <c r="HZ594" s="272"/>
      <c r="IA594" s="272"/>
      <c r="IB594" s="272"/>
      <c r="IC594" s="272"/>
      <c r="ID594" s="272"/>
      <c r="IE594" s="272"/>
      <c r="IF594" s="272"/>
      <c r="IG594" s="272"/>
      <c r="IH594" s="272"/>
      <c r="II594" s="272"/>
      <c r="IJ594" s="272"/>
      <c r="IK594" s="272"/>
      <c r="IL594" s="272"/>
      <c r="IM594" s="272"/>
      <c r="IN594" s="272"/>
      <c r="IO594" s="272"/>
      <c r="IP594" s="272"/>
      <c r="IQ594" s="272"/>
      <c r="IR594" s="272"/>
      <c r="IS594" s="272"/>
      <c r="IT594" s="272"/>
      <c r="IU594" s="272"/>
      <c r="IV594" s="272"/>
      <c r="IW594" s="272"/>
      <c r="IX594" s="272"/>
      <c r="IY594" s="272"/>
      <c r="IZ594" s="272"/>
      <c r="JA594" s="272"/>
      <c r="JB594" s="272"/>
      <c r="JC594" s="272"/>
      <c r="JD594" s="272"/>
      <c r="JE594" s="272"/>
      <c r="JF594" s="272"/>
      <c r="JG594" s="272"/>
      <c r="JH594" s="272"/>
      <c r="JI594" s="272"/>
      <c r="JJ594" s="272"/>
      <c r="JK594" s="272"/>
      <c r="JL594" s="272"/>
      <c r="JM594" s="272"/>
      <c r="JN594" s="272"/>
      <c r="JO594" s="272"/>
      <c r="JP594" s="272"/>
      <c r="JQ594" s="272"/>
      <c r="JR594" s="272"/>
      <c r="JS594" s="272"/>
      <c r="JT594" s="272"/>
      <c r="JU594" s="272"/>
      <c r="JV594" s="272"/>
      <c r="JW594" s="272"/>
      <c r="JX594" s="272"/>
      <c r="JY594" s="272"/>
      <c r="JZ594" s="272"/>
      <c r="KA594" s="272"/>
      <c r="KB594" s="272"/>
      <c r="KC594" s="272"/>
      <c r="KD594" s="272"/>
      <c r="KE594" s="272"/>
      <c r="KF594" s="272"/>
      <c r="KG594" s="272"/>
      <c r="KH594" s="272"/>
      <c r="KI594" s="272"/>
      <c r="KJ594" s="272"/>
      <c r="KK594" s="272"/>
      <c r="KL594" s="272"/>
      <c r="KM594" s="272"/>
      <c r="KN594" s="272"/>
      <c r="KO594" s="272"/>
      <c r="KP594" s="272"/>
      <c r="KQ594" s="272"/>
      <c r="KR594" s="272"/>
      <c r="KS594" s="272"/>
      <c r="KT594" s="272"/>
      <c r="KU594" s="272"/>
      <c r="KV594" s="272"/>
      <c r="KW594" s="272"/>
      <c r="KX594" s="272"/>
      <c r="KY594" s="272"/>
      <c r="KZ594" s="272"/>
      <c r="LA594" s="272"/>
      <c r="LB594" s="272"/>
      <c r="LC594" s="272"/>
      <c r="LD594" s="272"/>
      <c r="LE594" s="272"/>
      <c r="LF594" s="272"/>
      <c r="LG594" s="272"/>
      <c r="LH594" s="272"/>
      <c r="LI594" s="272"/>
      <c r="LJ594" s="272"/>
      <c r="LK594" s="272"/>
      <c r="LL594" s="272"/>
      <c r="LM594" s="272"/>
      <c r="LN594" s="272"/>
      <c r="LO594" s="272"/>
      <c r="LP594" s="272"/>
      <c r="LQ594" s="272"/>
      <c r="LR594" s="272"/>
      <c r="LS594" s="272"/>
      <c r="LT594" s="272"/>
      <c r="LU594" s="272"/>
      <c r="LV594" s="272"/>
      <c r="LW594" s="272"/>
      <c r="LX594" s="272"/>
      <c r="LY594" s="272"/>
      <c r="LZ594" s="272"/>
      <c r="MA594" s="272"/>
      <c r="MB594" s="272"/>
      <c r="MC594" s="272"/>
      <c r="MD594" s="272"/>
      <c r="ME594" s="272"/>
      <c r="MF594" s="272"/>
      <c r="MG594" s="272"/>
      <c r="MH594" s="272"/>
      <c r="MI594" s="272"/>
      <c r="MJ594" s="272"/>
      <c r="MK594" s="272"/>
      <c r="ML594" s="272"/>
      <c r="MM594" s="272"/>
      <c r="MN594" s="272"/>
      <c r="MO594" s="272"/>
      <c r="MP594" s="272"/>
      <c r="MQ594" s="272"/>
      <c r="MR594" s="272"/>
      <c r="MS594" s="272"/>
      <c r="MT594" s="272"/>
      <c r="MU594" s="272"/>
      <c r="MV594" s="272"/>
      <c r="MW594" s="272"/>
      <c r="MX594" s="272"/>
      <c r="MY594" s="272"/>
      <c r="MZ594" s="272"/>
      <c r="NA594" s="272"/>
      <c r="NB594" s="272"/>
      <c r="NC594" s="272"/>
      <c r="ND594" s="272"/>
      <c r="NE594" s="272"/>
      <c r="NF594" s="272"/>
      <c r="NG594" s="272"/>
      <c r="NH594" s="272"/>
      <c r="NI594" s="272"/>
      <c r="NJ594" s="272"/>
      <c r="NK594" s="272"/>
      <c r="NL594" s="272"/>
      <c r="NM594" s="272"/>
      <c r="NN594" s="272"/>
      <c r="NO594" s="272"/>
      <c r="NP594" s="272"/>
      <c r="NQ594" s="272"/>
      <c r="NR594" s="272"/>
      <c r="NS594" s="272"/>
      <c r="NT594" s="272"/>
      <c r="NU594" s="272"/>
      <c r="NV594" s="272"/>
      <c r="NW594" s="272"/>
      <c r="NX594" s="272"/>
      <c r="NY594" s="272"/>
      <c r="NZ594" s="272"/>
      <c r="OA594" s="272"/>
      <c r="OB594" s="272"/>
      <c r="OC594" s="272"/>
      <c r="OD594" s="272"/>
      <c r="OE594" s="272"/>
      <c r="OF594" s="272"/>
      <c r="OG594" s="272"/>
      <c r="OH594" s="272"/>
      <c r="OI594" s="272"/>
      <c r="OJ594" s="272"/>
      <c r="OK594" s="272"/>
      <c r="OL594" s="272"/>
      <c r="OM594" s="272"/>
      <c r="ON594" s="272"/>
      <c r="OO594" s="272"/>
      <c r="OP594" s="272"/>
      <c r="OQ594" s="272"/>
      <c r="OR594" s="272"/>
      <c r="OS594" s="272"/>
      <c r="OT594" s="272"/>
      <c r="OU594" s="272"/>
      <c r="OV594" s="272"/>
      <c r="OW594" s="272"/>
      <c r="OX594" s="272"/>
      <c r="OY594" s="272"/>
      <c r="OZ594" s="272"/>
      <c r="PA594" s="272"/>
      <c r="PB594" s="272"/>
      <c r="PC594" s="272"/>
      <c r="PD594" s="272"/>
      <c r="PE594" s="272"/>
      <c r="PF594" s="272"/>
      <c r="PG594" s="272"/>
      <c r="PH594" s="272"/>
      <c r="PI594" s="272"/>
      <c r="PJ594" s="272"/>
      <c r="PK594" s="272"/>
      <c r="PL594" s="272"/>
      <c r="PM594" s="272"/>
      <c r="PN594" s="272"/>
      <c r="PO594" s="272"/>
      <c r="PP594" s="272"/>
      <c r="PQ594" s="272"/>
      <c r="PR594" s="272"/>
      <c r="PS594" s="272"/>
      <c r="PT594" s="272"/>
      <c r="PU594" s="272"/>
      <c r="PV594" s="272"/>
      <c r="PW594" s="272"/>
      <c r="PX594" s="272"/>
      <c r="PY594" s="272"/>
      <c r="PZ594" s="272"/>
      <c r="QA594" s="272"/>
      <c r="QB594" s="272"/>
      <c r="QC594" s="272"/>
      <c r="QD594" s="272"/>
      <c r="QE594" s="272"/>
      <c r="QF594" s="272"/>
      <c r="QG594" s="272"/>
      <c r="QH594" s="272"/>
      <c r="QI594" s="272"/>
      <c r="QJ594" s="272"/>
      <c r="QK594" s="272"/>
      <c r="QL594" s="272"/>
      <c r="QM594" s="272"/>
      <c r="QN594" s="272"/>
      <c r="QO594" s="272"/>
      <c r="QP594" s="272"/>
      <c r="QQ594" s="272"/>
      <c r="QR594" s="272"/>
      <c r="QS594" s="272"/>
      <c r="QT594" s="272"/>
      <c r="QU594" s="272"/>
      <c r="QV594" s="272"/>
      <c r="QW594" s="272"/>
      <c r="QX594" s="272"/>
      <c r="QY594" s="272"/>
      <c r="QZ594" s="272"/>
      <c r="RA594" s="272"/>
      <c r="RB594" s="272"/>
      <c r="RC594" s="272"/>
      <c r="RD594" s="272"/>
      <c r="RE594" s="272"/>
      <c r="RF594" s="272"/>
      <c r="RG594" s="272"/>
      <c r="RH594" s="272"/>
      <c r="RI594" s="272"/>
      <c r="RJ594" s="272"/>
      <c r="RK594" s="272"/>
      <c r="RL594" s="272"/>
      <c r="RM594" s="272"/>
      <c r="RN594" s="272"/>
      <c r="RO594" s="272"/>
      <c r="RP594" s="272"/>
      <c r="RQ594" s="272"/>
      <c r="RR594" s="272"/>
      <c r="RS594" s="272"/>
      <c r="RT594" s="272"/>
      <c r="RU594" s="272"/>
      <c r="RV594" s="272"/>
      <c r="RW594" s="272"/>
      <c r="RX594" s="272"/>
      <c r="RY594" s="272"/>
      <c r="RZ594" s="272"/>
      <c r="SA594" s="272"/>
      <c r="SB594" s="272"/>
      <c r="SC594" s="272"/>
      <c r="SD594" s="272"/>
      <c r="SE594" s="272"/>
      <c r="SF594" s="272"/>
      <c r="SG594" s="272"/>
      <c r="SH594" s="272"/>
      <c r="SI594" s="272"/>
      <c r="SJ594" s="272"/>
      <c r="SK594" s="272"/>
      <c r="SL594" s="272"/>
      <c r="SM594" s="272"/>
      <c r="SN594" s="272"/>
      <c r="SO594" s="272"/>
      <c r="SP594" s="272"/>
      <c r="SQ594" s="272"/>
      <c r="SR594" s="272"/>
      <c r="SS594" s="272"/>
      <c r="ST594" s="272"/>
      <c r="SU594" s="272"/>
      <c r="SV594" s="272"/>
      <c r="SW594" s="272"/>
      <c r="SX594" s="272"/>
      <c r="SY594" s="272"/>
      <c r="SZ594" s="272"/>
      <c r="TA594" s="272"/>
      <c r="TB594" s="272"/>
      <c r="TC594" s="272"/>
      <c r="TD594" s="272"/>
      <c r="TE594" s="272"/>
      <c r="TF594" s="272"/>
      <c r="TG594" s="272"/>
      <c r="TH594" s="272"/>
      <c r="TI594" s="272"/>
      <c r="TJ594" s="272"/>
      <c r="TK594" s="272"/>
      <c r="TL594" s="272"/>
      <c r="TM594" s="272"/>
      <c r="TN594" s="272"/>
      <c r="TO594" s="272"/>
      <c r="TP594" s="272"/>
      <c r="TQ594" s="272"/>
      <c r="TR594" s="272"/>
      <c r="TS594" s="272"/>
      <c r="TT594" s="272"/>
      <c r="TU594" s="272"/>
      <c r="TV594" s="272"/>
      <c r="TW594" s="272"/>
      <c r="TX594" s="272"/>
      <c r="TY594" s="272"/>
      <c r="TZ594" s="272"/>
      <c r="UA594" s="272"/>
      <c r="UB594" s="272"/>
      <c r="UC594" s="272"/>
      <c r="UD594" s="272"/>
      <c r="UE594" s="272"/>
      <c r="UF594" s="272"/>
      <c r="UG594" s="272"/>
      <c r="UH594" s="272"/>
      <c r="UI594" s="272"/>
      <c r="UJ594" s="272"/>
      <c r="UK594" s="272"/>
      <c r="UL594" s="272"/>
      <c r="UM594" s="272"/>
      <c r="UN594" s="272"/>
      <c r="UO594" s="272"/>
      <c r="UP594" s="272"/>
      <c r="UQ594" s="272"/>
      <c r="UR594" s="272"/>
      <c r="US594" s="272"/>
      <c r="UT594" s="272"/>
      <c r="UU594" s="272"/>
      <c r="UV594" s="272"/>
      <c r="UW594" s="272"/>
      <c r="UX594" s="272"/>
      <c r="UY594" s="272"/>
      <c r="UZ594" s="272"/>
      <c r="VA594" s="272"/>
      <c r="VB594" s="272"/>
      <c r="VC594" s="272"/>
      <c r="VD594" s="272"/>
      <c r="VE594" s="272"/>
      <c r="VF594" s="272"/>
      <c r="VG594" s="272"/>
      <c r="VH594" s="272"/>
      <c r="VI594" s="272"/>
      <c r="VJ594" s="272"/>
      <c r="VK594" s="272"/>
      <c r="VL594" s="272"/>
      <c r="VM594" s="272"/>
      <c r="VN594" s="272"/>
      <c r="VO594" s="272"/>
      <c r="VP594" s="272"/>
      <c r="VQ594" s="272"/>
      <c r="VR594" s="272"/>
      <c r="VS594" s="272"/>
      <c r="VT594" s="272"/>
      <c r="VU594" s="272"/>
      <c r="VV594" s="272"/>
      <c r="VW594" s="272"/>
      <c r="VX594" s="272"/>
      <c r="VY594" s="272"/>
      <c r="VZ594" s="272"/>
      <c r="WA594" s="272"/>
      <c r="WB594" s="272"/>
      <c r="WC594" s="272"/>
      <c r="WD594" s="272"/>
      <c r="WE594" s="272"/>
      <c r="WF594" s="272"/>
      <c r="WG594" s="272"/>
      <c r="WH594" s="272"/>
      <c r="WI594" s="272"/>
      <c r="WJ594" s="272"/>
      <c r="WK594" s="272"/>
      <c r="WL594" s="272"/>
      <c r="WM594" s="272"/>
      <c r="WN594" s="272"/>
      <c r="WO594" s="272"/>
      <c r="WP594" s="272"/>
      <c r="WQ594" s="272"/>
      <c r="WR594" s="272"/>
      <c r="WS594" s="272"/>
      <c r="WT594" s="272"/>
      <c r="WU594" s="272"/>
      <c r="WV594" s="272"/>
      <c r="WW594" s="272"/>
      <c r="WX594" s="272"/>
      <c r="WY594" s="272"/>
      <c r="WZ594" s="272"/>
      <c r="XA594" s="272"/>
      <c r="XB594" s="272"/>
      <c r="XC594" s="272"/>
      <c r="XD594" s="272"/>
      <c r="XE594" s="272"/>
      <c r="XF594" s="272"/>
      <c r="XG594" s="272"/>
      <c r="XH594" s="272"/>
      <c r="XI594" s="272"/>
      <c r="XJ594" s="272"/>
      <c r="XK594" s="272"/>
      <c r="XL594" s="272"/>
      <c r="XM594" s="272"/>
      <c r="XN594" s="272"/>
      <c r="XO594" s="272"/>
      <c r="XP594" s="272"/>
      <c r="XQ594" s="272"/>
      <c r="XR594" s="272"/>
      <c r="XS594" s="272"/>
      <c r="XT594" s="272"/>
      <c r="XU594" s="272"/>
      <c r="XV594" s="272"/>
      <c r="XW594" s="272"/>
      <c r="XX594" s="272"/>
      <c r="XY594" s="272"/>
      <c r="XZ594" s="272"/>
      <c r="YA594" s="272"/>
      <c r="YB594" s="272"/>
      <c r="YC594" s="272"/>
      <c r="YD594" s="272"/>
      <c r="YE594" s="272"/>
      <c r="YF594" s="272"/>
      <c r="YG594" s="272"/>
      <c r="YH594" s="272"/>
      <c r="YI594" s="272"/>
      <c r="YJ594" s="272"/>
      <c r="YK594" s="272"/>
      <c r="YL594" s="272"/>
      <c r="YM594" s="272"/>
      <c r="YN594" s="272"/>
      <c r="YO594" s="272"/>
      <c r="YP594" s="272"/>
      <c r="YQ594" s="272"/>
      <c r="YR594" s="272"/>
      <c r="YS594" s="272"/>
      <c r="YT594" s="272"/>
      <c r="YU594" s="272"/>
      <c r="YV594" s="272"/>
      <c r="YW594" s="272"/>
      <c r="YX594" s="272"/>
      <c r="YY594" s="272"/>
      <c r="YZ594" s="272"/>
      <c r="ZA594" s="272"/>
      <c r="ZB594" s="272"/>
      <c r="ZC594" s="272"/>
      <c r="ZD594" s="272"/>
      <c r="ZE594" s="272"/>
      <c r="ZF594" s="272"/>
      <c r="ZG594" s="272"/>
      <c r="ZH594" s="272"/>
      <c r="ZI594" s="272"/>
      <c r="ZJ594" s="272"/>
      <c r="ZK594" s="272"/>
      <c r="ZL594" s="272"/>
      <c r="ZM594" s="272"/>
      <c r="ZN594" s="272"/>
      <c r="ZO594" s="272"/>
      <c r="ZP594" s="272"/>
      <c r="ZQ594" s="272"/>
      <c r="ZR594" s="272"/>
      <c r="ZS594" s="272"/>
      <c r="ZT594" s="272"/>
      <c r="ZU594" s="272"/>
      <c r="ZV594" s="272"/>
      <c r="ZW594" s="272"/>
      <c r="ZX594" s="272"/>
      <c r="ZY594" s="272"/>
      <c r="ZZ594" s="272"/>
      <c r="AAA594" s="272"/>
      <c r="AAB594" s="272"/>
      <c r="AAC594" s="272"/>
      <c r="AAD594" s="272"/>
      <c r="AAE594" s="272"/>
      <c r="AAF594" s="272"/>
      <c r="AAG594" s="272"/>
      <c r="AAH594" s="272"/>
      <c r="AAI594" s="272"/>
      <c r="AAJ594" s="272"/>
      <c r="AAK594" s="272"/>
      <c r="AAL594" s="272"/>
      <c r="AAM594" s="272"/>
      <c r="AAN594" s="272"/>
      <c r="AAO594" s="272"/>
      <c r="AAP594" s="272"/>
      <c r="AAQ594" s="272"/>
      <c r="AAR594" s="272"/>
      <c r="AAS594" s="272"/>
      <c r="AAT594" s="272"/>
      <c r="AAU594" s="272"/>
      <c r="AAV594" s="272"/>
      <c r="AAW594" s="272"/>
      <c r="AAX594" s="272"/>
      <c r="AAY594" s="272"/>
      <c r="AAZ594" s="272"/>
      <c r="ABA594" s="272"/>
      <c r="ABB594" s="272"/>
      <c r="ABC594" s="272"/>
      <c r="ABD594" s="272"/>
      <c r="ABE594" s="272"/>
      <c r="ABF594" s="272"/>
      <c r="ABG594" s="272"/>
      <c r="ABH594" s="272"/>
      <c r="ABI594" s="272"/>
      <c r="ABJ594" s="272"/>
      <c r="ABK594" s="272"/>
      <c r="ABL594" s="272"/>
      <c r="ABM594" s="272"/>
      <c r="ABN594" s="272"/>
      <c r="ABO594" s="272"/>
      <c r="ABP594" s="272"/>
      <c r="ABQ594" s="272"/>
      <c r="ABR594" s="272"/>
      <c r="ABS594" s="272"/>
      <c r="ABT594" s="272"/>
      <c r="ABU594" s="272"/>
      <c r="ABV594" s="272"/>
      <c r="ABW594" s="272"/>
      <c r="ABX594" s="272"/>
      <c r="ABY594" s="272"/>
      <c r="ABZ594" s="272"/>
      <c r="ACA594" s="272"/>
      <c r="ACB594" s="272"/>
      <c r="ACC594" s="272"/>
      <c r="ACD594" s="272"/>
      <c r="ACE594" s="272"/>
      <c r="ACF594" s="272"/>
      <c r="ACG594" s="272"/>
      <c r="ACH594" s="272"/>
      <c r="ACI594" s="272"/>
      <c r="ACJ594" s="272"/>
      <c r="ACK594" s="272"/>
      <c r="ACL594" s="272"/>
      <c r="ACM594" s="272"/>
      <c r="ACN594" s="272"/>
      <c r="ACO594" s="272"/>
      <c r="ACP594" s="272"/>
      <c r="ACQ594" s="272"/>
      <c r="ACR594" s="272"/>
      <c r="ACS594" s="272"/>
      <c r="ACT594" s="272"/>
      <c r="ACU594" s="272"/>
      <c r="ACV594" s="272"/>
      <c r="ACW594" s="272"/>
      <c r="ACX594" s="272"/>
      <c r="ACY594" s="272"/>
      <c r="ACZ594" s="272"/>
      <c r="ADA594" s="272"/>
      <c r="ADB594" s="272"/>
      <c r="ADC594" s="272"/>
      <c r="ADD594" s="272"/>
      <c r="ADE594" s="272"/>
      <c r="ADF594" s="272"/>
      <c r="ADG594" s="272"/>
      <c r="ADH594" s="272"/>
      <c r="ADI594" s="272"/>
      <c r="ADJ594" s="272"/>
      <c r="ADK594" s="272"/>
      <c r="ADL594" s="272"/>
      <c r="ADM594" s="272"/>
      <c r="ADN594" s="272"/>
      <c r="ADO594" s="272"/>
      <c r="ADP594" s="272"/>
      <c r="ADQ594" s="272"/>
      <c r="ADR594" s="272"/>
      <c r="ADS594" s="272"/>
      <c r="ADT594" s="272"/>
      <c r="ADU594" s="272"/>
      <c r="ADV594" s="272"/>
      <c r="ADW594" s="272"/>
      <c r="ADX594" s="272"/>
      <c r="ADY594" s="272"/>
      <c r="ADZ594" s="272"/>
      <c r="AEA594" s="272"/>
      <c r="AEB594" s="272"/>
      <c r="AEC594" s="272"/>
      <c r="AED594" s="272"/>
      <c r="AEE594" s="272"/>
      <c r="AEF594" s="272"/>
      <c r="AEG594" s="272"/>
      <c r="AEH594" s="272"/>
      <c r="AEI594" s="272"/>
      <c r="AEJ594" s="272"/>
      <c r="AEK594" s="272"/>
      <c r="AEL594" s="272"/>
      <c r="AEM594" s="272"/>
      <c r="AEN594" s="272"/>
      <c r="AEO594" s="272"/>
      <c r="AEP594" s="272"/>
      <c r="AEQ594" s="272"/>
      <c r="AER594" s="272"/>
      <c r="AES594" s="272"/>
      <c r="AET594" s="272"/>
      <c r="AEU594" s="272"/>
      <c r="AEV594" s="272"/>
      <c r="AEW594" s="272"/>
      <c r="AEX594" s="272"/>
      <c r="AEY594" s="272"/>
      <c r="AEZ594" s="272"/>
      <c r="AFA594" s="272"/>
      <c r="AFB594" s="272"/>
      <c r="AFC594" s="272"/>
      <c r="AFD594" s="272"/>
      <c r="AFE594" s="272"/>
      <c r="AFF594" s="272"/>
      <c r="AFG594" s="272"/>
      <c r="AFH594" s="272"/>
      <c r="AFI594" s="272"/>
      <c r="AFJ594" s="272"/>
      <c r="AFK594" s="272"/>
      <c r="AFL594" s="272"/>
      <c r="AFM594" s="272"/>
      <c r="AFN594" s="272"/>
      <c r="AFO594" s="272"/>
      <c r="AFP594" s="272"/>
      <c r="AFQ594" s="272"/>
      <c r="AFR594" s="272"/>
      <c r="AFS594" s="272"/>
      <c r="AFT594" s="272"/>
      <c r="AFU594" s="272"/>
      <c r="AFV594" s="272"/>
      <c r="AFW594" s="272"/>
      <c r="AFX594" s="272"/>
      <c r="AFY594" s="272"/>
      <c r="AFZ594" s="272"/>
      <c r="AGA594" s="272"/>
      <c r="AGB594" s="272"/>
      <c r="AGC594" s="272"/>
      <c r="AGD594" s="272"/>
      <c r="AGE594" s="272"/>
      <c r="AGF594" s="272"/>
      <c r="AGG594" s="272"/>
      <c r="AGH594" s="272"/>
      <c r="AGI594" s="272"/>
      <c r="AGJ594" s="272"/>
      <c r="AGK594" s="272"/>
      <c r="AGL594" s="272"/>
      <c r="AGM594" s="272"/>
      <c r="AGN594" s="272"/>
      <c r="AGO594" s="272"/>
      <c r="AGP594" s="272"/>
      <c r="AGQ594" s="272"/>
      <c r="AGR594" s="272"/>
      <c r="AGS594" s="272"/>
      <c r="AGT594" s="272"/>
      <c r="AGU594" s="272"/>
      <c r="AGV594" s="272"/>
      <c r="AGW594" s="272"/>
      <c r="AGX594" s="272"/>
      <c r="AGY594" s="272"/>
      <c r="AGZ594" s="272"/>
      <c r="AHA594" s="272"/>
      <c r="AHB594" s="272"/>
      <c r="AHC594" s="272"/>
      <c r="AHD594" s="272"/>
      <c r="AHE594" s="272"/>
      <c r="AHF594" s="272"/>
      <c r="AHG594" s="272"/>
      <c r="AHH594" s="272"/>
      <c r="AHI594" s="272"/>
      <c r="AHJ594" s="272"/>
      <c r="AHK594" s="272"/>
      <c r="AHL594" s="272"/>
      <c r="AHM594" s="272"/>
      <c r="AHN594" s="272"/>
      <c r="AHO594" s="272"/>
      <c r="AHP594" s="272"/>
      <c r="AHQ594" s="272"/>
      <c r="AHR594" s="272"/>
      <c r="AHS594" s="272"/>
      <c r="AHT594" s="272"/>
      <c r="AHU594" s="272"/>
      <c r="AHV594" s="272"/>
      <c r="AHW594" s="272"/>
      <c r="AHX594" s="272"/>
      <c r="AHY594" s="272"/>
      <c r="AHZ594" s="272"/>
      <c r="AIA594" s="272"/>
      <c r="AIB594" s="272"/>
      <c r="AIC594" s="272"/>
      <c r="AID594" s="272"/>
      <c r="AIE594" s="272"/>
      <c r="AIF594" s="272"/>
      <c r="AIG594" s="272"/>
      <c r="AIH594" s="272"/>
      <c r="AII594" s="272"/>
      <c r="AIJ594" s="272"/>
      <c r="AIK594" s="272"/>
      <c r="AIL594" s="272"/>
      <c r="AIM594" s="272"/>
      <c r="AIN594" s="272"/>
      <c r="AIO594" s="272"/>
      <c r="AIP594" s="272"/>
      <c r="AIQ594" s="272"/>
      <c r="AIR594" s="272"/>
      <c r="AIS594" s="272"/>
      <c r="AIT594" s="272"/>
      <c r="AIU594" s="272"/>
      <c r="AIV594" s="272"/>
      <c r="AIW594" s="272"/>
      <c r="AIX594" s="272"/>
      <c r="AIY594" s="272"/>
      <c r="AIZ594" s="272"/>
      <c r="AJA594" s="272"/>
      <c r="AJB594" s="272"/>
      <c r="AJC594" s="272"/>
      <c r="AJD594" s="272"/>
      <c r="AJE594" s="272"/>
      <c r="AJF594" s="272"/>
      <c r="AJG594" s="272"/>
      <c r="AJH594" s="272"/>
      <c r="AJI594" s="272"/>
      <c r="AJJ594" s="272"/>
      <c r="AJK594" s="272"/>
      <c r="AJL594" s="272"/>
      <c r="AJM594" s="272"/>
      <c r="AJN594" s="272"/>
      <c r="AJO594" s="272"/>
      <c r="AJP594" s="272"/>
      <c r="AJQ594" s="272"/>
      <c r="AJR594" s="272"/>
      <c r="AJS594" s="272"/>
      <c r="AJT594" s="272"/>
      <c r="AJU594" s="272"/>
      <c r="AJV594" s="272"/>
      <c r="AJW594" s="272"/>
      <c r="AJX594" s="272"/>
      <c r="AJY594" s="272"/>
      <c r="AJZ594" s="272"/>
      <c r="AKA594" s="272"/>
      <c r="AKB594" s="272"/>
      <c r="AKC594" s="272"/>
      <c r="AKD594" s="272"/>
      <c r="AKE594" s="272"/>
      <c r="AKF594" s="272"/>
      <c r="AKG594" s="272"/>
      <c r="AKH594" s="272"/>
      <c r="AKI594" s="272"/>
      <c r="AKJ594" s="272"/>
      <c r="AKK594" s="272"/>
      <c r="AKL594" s="272"/>
      <c r="AKM594" s="272"/>
      <c r="AKN594" s="272"/>
      <c r="AKO594" s="272"/>
      <c r="AKP594" s="272"/>
      <c r="AKQ594" s="272"/>
      <c r="AKR594" s="272"/>
      <c r="AKS594" s="272"/>
      <c r="AKT594" s="272"/>
      <c r="AKU594" s="272"/>
      <c r="AKV594" s="272"/>
      <c r="AKW594" s="272"/>
      <c r="AKX594" s="272"/>
      <c r="AKY594" s="272"/>
      <c r="AKZ594" s="272"/>
      <c r="ALA594" s="272"/>
      <c r="ALB594" s="272"/>
      <c r="ALC594" s="272"/>
      <c r="ALD594" s="272"/>
      <c r="ALE594" s="272"/>
    </row>
    <row r="595" spans="1:993" s="274" customFormat="1" ht="89.25" x14ac:dyDescent="0.2">
      <c r="A595" s="395" t="s">
        <v>8607</v>
      </c>
      <c r="B595" s="18" t="s">
        <v>3984</v>
      </c>
      <c r="C595" s="35" t="s">
        <v>1422</v>
      </c>
      <c r="D595" s="206"/>
      <c r="E595" s="35" t="s">
        <v>6459</v>
      </c>
      <c r="F595" s="190"/>
      <c r="G595" s="190"/>
      <c r="H595" s="13" t="s">
        <v>1790</v>
      </c>
      <c r="I595" s="239" t="s">
        <v>4899</v>
      </c>
      <c r="J595" s="18" t="s">
        <v>2114</v>
      </c>
      <c r="K595" s="13"/>
      <c r="L595" s="315">
        <v>1</v>
      </c>
      <c r="M595" s="329" t="s">
        <v>7570</v>
      </c>
      <c r="N595" s="329" t="s">
        <v>7570</v>
      </c>
      <c r="O595" s="329" t="s">
        <v>7570</v>
      </c>
      <c r="P595" s="329" t="s">
        <v>7570</v>
      </c>
      <c r="Q595" s="329" t="s">
        <v>7570</v>
      </c>
      <c r="R595" s="272"/>
      <c r="S595" s="272"/>
      <c r="T595" s="272"/>
      <c r="U595" s="272"/>
      <c r="V595" s="272"/>
      <c r="W595" s="272"/>
      <c r="X595" s="272"/>
      <c r="Y595" s="272"/>
      <c r="Z595" s="272"/>
      <c r="AA595" s="272"/>
      <c r="AB595" s="272"/>
      <c r="AC595" s="272"/>
      <c r="AD595" s="272"/>
      <c r="AE595" s="272"/>
      <c r="AF595" s="272"/>
      <c r="AG595" s="272"/>
      <c r="AH595" s="272"/>
      <c r="AI595" s="272"/>
      <c r="AJ595" s="272"/>
      <c r="AK595" s="272"/>
      <c r="AL595" s="272"/>
      <c r="AM595" s="272"/>
      <c r="AN595" s="272"/>
      <c r="AO595" s="272"/>
      <c r="AP595" s="272"/>
      <c r="AQ595" s="272"/>
      <c r="AR595" s="272"/>
      <c r="AS595" s="272"/>
      <c r="AT595" s="272"/>
      <c r="AU595" s="272"/>
      <c r="AV595" s="272"/>
      <c r="AW595" s="272"/>
      <c r="AX595" s="272"/>
      <c r="AY595" s="272"/>
      <c r="AZ595" s="272"/>
      <c r="BA595" s="272"/>
      <c r="BB595" s="272"/>
      <c r="BC595" s="272"/>
      <c r="BD595" s="272"/>
      <c r="BE595" s="272"/>
      <c r="BF595" s="272"/>
      <c r="BG595" s="272"/>
      <c r="BH595" s="272"/>
      <c r="BI595" s="272"/>
      <c r="BJ595" s="272"/>
      <c r="BK595" s="272"/>
      <c r="BL595" s="272"/>
      <c r="BM595" s="272"/>
      <c r="BN595" s="272"/>
      <c r="BO595" s="272"/>
      <c r="BP595" s="272"/>
      <c r="BQ595" s="272"/>
      <c r="BR595" s="272"/>
      <c r="BS595" s="272"/>
      <c r="BT595" s="272"/>
      <c r="BU595" s="272"/>
      <c r="BV595" s="272"/>
      <c r="BW595" s="272"/>
      <c r="BX595" s="272"/>
      <c r="BY595" s="272"/>
      <c r="BZ595" s="272"/>
      <c r="CA595" s="272"/>
      <c r="CB595" s="272"/>
      <c r="CC595" s="272"/>
      <c r="CD595" s="272"/>
      <c r="CE595" s="272"/>
      <c r="CF595" s="272"/>
      <c r="CG595" s="272"/>
      <c r="CH595" s="272"/>
      <c r="CI595" s="272"/>
      <c r="CJ595" s="272"/>
      <c r="CK595" s="272"/>
      <c r="CL595" s="272"/>
      <c r="CM595" s="272"/>
      <c r="CN595" s="272"/>
      <c r="CO595" s="272"/>
      <c r="CP595" s="272"/>
      <c r="CQ595" s="272"/>
      <c r="CR595" s="272"/>
      <c r="CS595" s="272"/>
      <c r="CT595" s="272"/>
      <c r="CU595" s="272"/>
      <c r="CV595" s="272"/>
      <c r="CW595" s="272"/>
      <c r="CX595" s="272"/>
      <c r="CY595" s="272"/>
      <c r="CZ595" s="272"/>
      <c r="DA595" s="272"/>
      <c r="DB595" s="272"/>
      <c r="DC595" s="272"/>
      <c r="DD595" s="272"/>
      <c r="DE595" s="272"/>
      <c r="DF595" s="272"/>
      <c r="DG595" s="272"/>
      <c r="DH595" s="272"/>
      <c r="DI595" s="272"/>
      <c r="DJ595" s="272"/>
      <c r="DK595" s="272"/>
      <c r="DL595" s="272"/>
      <c r="DM595" s="272"/>
      <c r="DN595" s="272"/>
      <c r="DO595" s="272"/>
      <c r="DP595" s="272"/>
      <c r="DQ595" s="272"/>
      <c r="DR595" s="272"/>
      <c r="DS595" s="272"/>
      <c r="DT595" s="272"/>
      <c r="DU595" s="272"/>
      <c r="DV595" s="272"/>
      <c r="DW595" s="272"/>
      <c r="DX595" s="272"/>
      <c r="DY595" s="272"/>
      <c r="DZ595" s="272"/>
      <c r="EA595" s="272"/>
      <c r="EB595" s="272"/>
      <c r="EC595" s="272"/>
      <c r="ED595" s="272"/>
      <c r="EE595" s="272"/>
      <c r="EF595" s="272"/>
      <c r="EG595" s="272"/>
      <c r="EH595" s="272"/>
      <c r="EI595" s="272"/>
      <c r="EJ595" s="272"/>
      <c r="EK595" s="272"/>
      <c r="EL595" s="272"/>
      <c r="EM595" s="272"/>
      <c r="EN595" s="272"/>
      <c r="EO595" s="272"/>
      <c r="EP595" s="272"/>
      <c r="EQ595" s="272"/>
      <c r="ER595" s="272"/>
      <c r="ES595" s="272"/>
      <c r="ET595" s="272"/>
      <c r="EU595" s="272"/>
      <c r="EV595" s="272"/>
      <c r="EW595" s="272"/>
      <c r="EX595" s="272"/>
      <c r="EY595" s="272"/>
      <c r="EZ595" s="272"/>
      <c r="FA595" s="272"/>
      <c r="FB595" s="272"/>
      <c r="FC595" s="272"/>
      <c r="FD595" s="272"/>
      <c r="FE595" s="272"/>
      <c r="FF595" s="272"/>
      <c r="FG595" s="272"/>
      <c r="FH595" s="272"/>
      <c r="FI595" s="272"/>
      <c r="FJ595" s="272"/>
      <c r="FK595" s="272"/>
      <c r="FL595" s="272"/>
      <c r="FM595" s="272"/>
      <c r="FN595" s="272"/>
      <c r="FO595" s="272"/>
      <c r="FP595" s="272"/>
      <c r="FQ595" s="272"/>
      <c r="FR595" s="272"/>
      <c r="FS595" s="272"/>
      <c r="FT595" s="272"/>
      <c r="FU595" s="272"/>
      <c r="FV595" s="272"/>
      <c r="FW595" s="272"/>
      <c r="FX595" s="272"/>
      <c r="FY595" s="272"/>
      <c r="FZ595" s="272"/>
      <c r="GA595" s="272"/>
      <c r="GB595" s="272"/>
      <c r="GC595" s="272"/>
      <c r="GD595" s="272"/>
      <c r="GE595" s="272"/>
      <c r="GF595" s="272"/>
      <c r="GG595" s="272"/>
      <c r="GH595" s="272"/>
      <c r="GI595" s="272"/>
      <c r="GJ595" s="272"/>
      <c r="GK595" s="272"/>
      <c r="GL595" s="272"/>
      <c r="GM595" s="272"/>
      <c r="GN595" s="272"/>
      <c r="GO595" s="272"/>
      <c r="GP595" s="272"/>
      <c r="GQ595" s="272"/>
      <c r="GR595" s="272"/>
      <c r="GS595" s="272"/>
      <c r="GT595" s="272"/>
      <c r="GU595" s="272"/>
      <c r="GV595" s="272"/>
      <c r="GW595" s="272"/>
      <c r="GX595" s="272"/>
      <c r="GY595" s="272"/>
      <c r="GZ595" s="272"/>
      <c r="HA595" s="272"/>
      <c r="HB595" s="272"/>
      <c r="HC595" s="272"/>
      <c r="HD595" s="272"/>
      <c r="HE595" s="272"/>
      <c r="HF595" s="272"/>
      <c r="HG595" s="272"/>
      <c r="HH595" s="272"/>
      <c r="HI595" s="272"/>
      <c r="HJ595" s="272"/>
      <c r="HK595" s="272"/>
      <c r="HL595" s="272"/>
      <c r="HM595" s="272"/>
      <c r="HN595" s="272"/>
      <c r="HO595" s="272"/>
      <c r="HP595" s="272"/>
      <c r="HQ595" s="272"/>
      <c r="HR595" s="272"/>
      <c r="HS595" s="272"/>
      <c r="HT595" s="272"/>
      <c r="HU595" s="272"/>
      <c r="HV595" s="272"/>
      <c r="HW595" s="272"/>
      <c r="HX595" s="272"/>
      <c r="HY595" s="272"/>
      <c r="HZ595" s="272"/>
      <c r="IA595" s="272"/>
      <c r="IB595" s="272"/>
      <c r="IC595" s="272"/>
      <c r="ID595" s="272"/>
      <c r="IE595" s="272"/>
      <c r="IF595" s="272"/>
      <c r="IG595" s="272"/>
      <c r="IH595" s="272"/>
      <c r="II595" s="272"/>
      <c r="IJ595" s="272"/>
      <c r="IK595" s="272"/>
      <c r="IL595" s="272"/>
      <c r="IM595" s="272"/>
      <c r="IN595" s="272"/>
      <c r="IO595" s="272"/>
      <c r="IP595" s="272"/>
      <c r="IQ595" s="272"/>
      <c r="IR595" s="272"/>
      <c r="IS595" s="272"/>
      <c r="IT595" s="272"/>
      <c r="IU595" s="272"/>
      <c r="IV595" s="272"/>
      <c r="IW595" s="272"/>
      <c r="IX595" s="272"/>
      <c r="IY595" s="272"/>
      <c r="IZ595" s="272"/>
      <c r="JA595" s="272"/>
      <c r="JB595" s="272"/>
      <c r="JC595" s="272"/>
      <c r="JD595" s="272"/>
      <c r="JE595" s="272"/>
      <c r="JF595" s="272"/>
      <c r="JG595" s="272"/>
      <c r="JH595" s="272"/>
      <c r="JI595" s="272"/>
      <c r="JJ595" s="272"/>
      <c r="JK595" s="272"/>
      <c r="JL595" s="272"/>
      <c r="JM595" s="272"/>
      <c r="JN595" s="272"/>
      <c r="JO595" s="272"/>
      <c r="JP595" s="272"/>
      <c r="JQ595" s="272"/>
      <c r="JR595" s="272"/>
      <c r="JS595" s="272"/>
      <c r="JT595" s="272"/>
      <c r="JU595" s="272"/>
      <c r="JV595" s="272"/>
      <c r="JW595" s="272"/>
      <c r="JX595" s="272"/>
      <c r="JY595" s="272"/>
      <c r="JZ595" s="272"/>
      <c r="KA595" s="272"/>
      <c r="KB595" s="272"/>
      <c r="KC595" s="272"/>
      <c r="KD595" s="272"/>
      <c r="KE595" s="272"/>
      <c r="KF595" s="272"/>
      <c r="KG595" s="272"/>
      <c r="KH595" s="272"/>
      <c r="KI595" s="272"/>
      <c r="KJ595" s="272"/>
      <c r="KK595" s="272"/>
      <c r="KL595" s="272"/>
      <c r="KM595" s="272"/>
      <c r="KN595" s="272"/>
      <c r="KO595" s="272"/>
      <c r="KP595" s="272"/>
      <c r="KQ595" s="272"/>
      <c r="KR595" s="272"/>
      <c r="KS595" s="272"/>
      <c r="KT595" s="272"/>
      <c r="KU595" s="272"/>
      <c r="KV595" s="272"/>
      <c r="KW595" s="272"/>
      <c r="KX595" s="272"/>
      <c r="KY595" s="272"/>
      <c r="KZ595" s="272"/>
      <c r="LA595" s="272"/>
      <c r="LB595" s="272"/>
      <c r="LC595" s="272"/>
      <c r="LD595" s="272"/>
      <c r="LE595" s="272"/>
      <c r="LF595" s="272"/>
      <c r="LG595" s="272"/>
      <c r="LH595" s="272"/>
      <c r="LI595" s="272"/>
      <c r="LJ595" s="272"/>
      <c r="LK595" s="272"/>
      <c r="LL595" s="272"/>
      <c r="LM595" s="272"/>
      <c r="LN595" s="272"/>
      <c r="LO595" s="272"/>
      <c r="LP595" s="272"/>
      <c r="LQ595" s="272"/>
      <c r="LR595" s="272"/>
      <c r="LS595" s="272"/>
      <c r="LT595" s="272"/>
      <c r="LU595" s="272"/>
      <c r="LV595" s="272"/>
      <c r="LW595" s="272"/>
      <c r="LX595" s="272"/>
      <c r="LY595" s="272"/>
      <c r="LZ595" s="272"/>
      <c r="MA595" s="272"/>
      <c r="MB595" s="272"/>
      <c r="MC595" s="272"/>
      <c r="MD595" s="272"/>
      <c r="ME595" s="272"/>
      <c r="MF595" s="272"/>
      <c r="MG595" s="272"/>
      <c r="MH595" s="272"/>
      <c r="MI595" s="272"/>
      <c r="MJ595" s="272"/>
      <c r="MK595" s="272"/>
      <c r="ML595" s="272"/>
      <c r="MM595" s="272"/>
      <c r="MN595" s="272"/>
      <c r="MO595" s="272"/>
      <c r="MP595" s="272"/>
      <c r="MQ595" s="272"/>
      <c r="MR595" s="272"/>
      <c r="MS595" s="272"/>
      <c r="MT595" s="272"/>
      <c r="MU595" s="272"/>
      <c r="MV595" s="272"/>
      <c r="MW595" s="272"/>
      <c r="MX595" s="272"/>
      <c r="MY595" s="272"/>
      <c r="MZ595" s="272"/>
      <c r="NA595" s="272"/>
      <c r="NB595" s="272"/>
      <c r="NC595" s="272"/>
      <c r="ND595" s="272"/>
      <c r="NE595" s="272"/>
      <c r="NF595" s="272"/>
      <c r="NG595" s="272"/>
      <c r="NH595" s="272"/>
      <c r="NI595" s="272"/>
      <c r="NJ595" s="272"/>
      <c r="NK595" s="272"/>
      <c r="NL595" s="272"/>
      <c r="NM595" s="272"/>
      <c r="NN595" s="272"/>
      <c r="NO595" s="272"/>
      <c r="NP595" s="272"/>
      <c r="NQ595" s="272"/>
      <c r="NR595" s="272"/>
      <c r="NS595" s="272"/>
      <c r="NT595" s="272"/>
      <c r="NU595" s="272"/>
      <c r="NV595" s="272"/>
      <c r="NW595" s="272"/>
      <c r="NX595" s="272"/>
      <c r="NY595" s="272"/>
      <c r="NZ595" s="272"/>
      <c r="OA595" s="272"/>
      <c r="OB595" s="272"/>
      <c r="OC595" s="272"/>
      <c r="OD595" s="272"/>
      <c r="OE595" s="272"/>
      <c r="OF595" s="272"/>
      <c r="OG595" s="272"/>
      <c r="OH595" s="272"/>
      <c r="OI595" s="272"/>
      <c r="OJ595" s="272"/>
      <c r="OK595" s="272"/>
      <c r="OL595" s="272"/>
      <c r="OM595" s="272"/>
      <c r="ON595" s="272"/>
      <c r="OO595" s="272"/>
      <c r="OP595" s="272"/>
      <c r="OQ595" s="272"/>
      <c r="OR595" s="272"/>
      <c r="OS595" s="272"/>
      <c r="OT595" s="272"/>
      <c r="OU595" s="272"/>
      <c r="OV595" s="272"/>
      <c r="OW595" s="272"/>
      <c r="OX595" s="272"/>
      <c r="OY595" s="272"/>
      <c r="OZ595" s="272"/>
      <c r="PA595" s="272"/>
      <c r="PB595" s="272"/>
      <c r="PC595" s="272"/>
      <c r="PD595" s="272"/>
      <c r="PE595" s="272"/>
      <c r="PF595" s="272"/>
      <c r="PG595" s="272"/>
      <c r="PH595" s="272"/>
      <c r="PI595" s="272"/>
      <c r="PJ595" s="272"/>
      <c r="PK595" s="272"/>
      <c r="PL595" s="272"/>
      <c r="PM595" s="272"/>
      <c r="PN595" s="272"/>
      <c r="PO595" s="272"/>
      <c r="PP595" s="272"/>
      <c r="PQ595" s="272"/>
      <c r="PR595" s="272"/>
      <c r="PS595" s="272"/>
      <c r="PT595" s="272"/>
      <c r="PU595" s="272"/>
      <c r="PV595" s="272"/>
      <c r="PW595" s="272"/>
      <c r="PX595" s="272"/>
      <c r="PY595" s="272"/>
      <c r="PZ595" s="272"/>
      <c r="QA595" s="272"/>
      <c r="QB595" s="272"/>
      <c r="QC595" s="272"/>
      <c r="QD595" s="272"/>
      <c r="QE595" s="272"/>
      <c r="QF595" s="272"/>
      <c r="QG595" s="272"/>
      <c r="QH595" s="272"/>
      <c r="QI595" s="272"/>
      <c r="QJ595" s="272"/>
      <c r="QK595" s="272"/>
      <c r="QL595" s="272"/>
      <c r="QM595" s="272"/>
      <c r="QN595" s="272"/>
      <c r="QO595" s="272"/>
      <c r="QP595" s="272"/>
      <c r="QQ595" s="272"/>
      <c r="QR595" s="272"/>
      <c r="QS595" s="272"/>
      <c r="QT595" s="272"/>
      <c r="QU595" s="272"/>
      <c r="QV595" s="272"/>
      <c r="QW595" s="272"/>
      <c r="QX595" s="272"/>
      <c r="QY595" s="272"/>
      <c r="QZ595" s="272"/>
      <c r="RA595" s="272"/>
      <c r="RB595" s="272"/>
      <c r="RC595" s="272"/>
      <c r="RD595" s="272"/>
      <c r="RE595" s="272"/>
      <c r="RF595" s="272"/>
      <c r="RG595" s="272"/>
      <c r="RH595" s="272"/>
      <c r="RI595" s="272"/>
      <c r="RJ595" s="272"/>
      <c r="RK595" s="272"/>
      <c r="RL595" s="272"/>
      <c r="RM595" s="272"/>
      <c r="RN595" s="272"/>
      <c r="RO595" s="272"/>
      <c r="RP595" s="272"/>
      <c r="RQ595" s="272"/>
      <c r="RR595" s="272"/>
      <c r="RS595" s="272"/>
      <c r="RT595" s="272"/>
      <c r="RU595" s="272"/>
      <c r="RV595" s="272"/>
      <c r="RW595" s="272"/>
      <c r="RX595" s="272"/>
      <c r="RY595" s="272"/>
      <c r="RZ595" s="272"/>
      <c r="SA595" s="272"/>
      <c r="SB595" s="272"/>
      <c r="SC595" s="272"/>
      <c r="SD595" s="272"/>
      <c r="SE595" s="272"/>
      <c r="SF595" s="272"/>
      <c r="SG595" s="272"/>
      <c r="SH595" s="272"/>
      <c r="SI595" s="272"/>
      <c r="SJ595" s="272"/>
      <c r="SK595" s="272"/>
      <c r="SL595" s="272"/>
      <c r="SM595" s="272"/>
      <c r="SN595" s="272"/>
      <c r="SO595" s="272"/>
      <c r="SP595" s="272"/>
      <c r="SQ595" s="272"/>
      <c r="SR595" s="272"/>
      <c r="SS595" s="272"/>
      <c r="ST595" s="272"/>
      <c r="SU595" s="272"/>
      <c r="SV595" s="272"/>
      <c r="SW595" s="272"/>
      <c r="SX595" s="272"/>
      <c r="SY595" s="272"/>
      <c r="SZ595" s="272"/>
      <c r="TA595" s="272"/>
      <c r="TB595" s="272"/>
      <c r="TC595" s="272"/>
      <c r="TD595" s="272"/>
      <c r="TE595" s="272"/>
      <c r="TF595" s="272"/>
      <c r="TG595" s="272"/>
      <c r="TH595" s="272"/>
      <c r="TI595" s="272"/>
      <c r="TJ595" s="272"/>
      <c r="TK595" s="272"/>
      <c r="TL595" s="272"/>
      <c r="TM595" s="272"/>
      <c r="TN595" s="272"/>
      <c r="TO595" s="272"/>
      <c r="TP595" s="272"/>
      <c r="TQ595" s="272"/>
      <c r="TR595" s="272"/>
      <c r="TS595" s="272"/>
      <c r="TT595" s="272"/>
      <c r="TU595" s="272"/>
      <c r="TV595" s="272"/>
      <c r="TW595" s="272"/>
      <c r="TX595" s="272"/>
      <c r="TY595" s="272"/>
      <c r="TZ595" s="272"/>
      <c r="UA595" s="272"/>
      <c r="UB595" s="272"/>
      <c r="UC595" s="272"/>
      <c r="UD595" s="272"/>
      <c r="UE595" s="272"/>
      <c r="UF595" s="272"/>
      <c r="UG595" s="272"/>
      <c r="UH595" s="272"/>
      <c r="UI595" s="272"/>
      <c r="UJ595" s="272"/>
      <c r="UK595" s="272"/>
      <c r="UL595" s="272"/>
      <c r="UM595" s="272"/>
      <c r="UN595" s="272"/>
      <c r="UO595" s="272"/>
      <c r="UP595" s="272"/>
      <c r="UQ595" s="272"/>
      <c r="UR595" s="272"/>
      <c r="US595" s="272"/>
      <c r="UT595" s="272"/>
      <c r="UU595" s="272"/>
      <c r="UV595" s="272"/>
      <c r="UW595" s="272"/>
      <c r="UX595" s="272"/>
      <c r="UY595" s="272"/>
      <c r="UZ595" s="272"/>
      <c r="VA595" s="272"/>
      <c r="VB595" s="272"/>
      <c r="VC595" s="272"/>
      <c r="VD595" s="272"/>
      <c r="VE595" s="272"/>
      <c r="VF595" s="272"/>
      <c r="VG595" s="272"/>
      <c r="VH595" s="272"/>
      <c r="VI595" s="272"/>
      <c r="VJ595" s="272"/>
      <c r="VK595" s="272"/>
      <c r="VL595" s="272"/>
      <c r="VM595" s="272"/>
      <c r="VN595" s="272"/>
      <c r="VO595" s="272"/>
      <c r="VP595" s="272"/>
      <c r="VQ595" s="272"/>
      <c r="VR595" s="272"/>
      <c r="VS595" s="272"/>
      <c r="VT595" s="272"/>
      <c r="VU595" s="272"/>
      <c r="VV595" s="272"/>
      <c r="VW595" s="272"/>
      <c r="VX595" s="272"/>
      <c r="VY595" s="272"/>
      <c r="VZ595" s="272"/>
      <c r="WA595" s="272"/>
      <c r="WB595" s="272"/>
      <c r="WC595" s="272"/>
      <c r="WD595" s="272"/>
      <c r="WE595" s="272"/>
      <c r="WF595" s="272"/>
      <c r="WG595" s="272"/>
      <c r="WH595" s="272"/>
      <c r="WI595" s="272"/>
      <c r="WJ595" s="272"/>
      <c r="WK595" s="272"/>
      <c r="WL595" s="272"/>
      <c r="WM595" s="272"/>
      <c r="WN595" s="272"/>
      <c r="WO595" s="272"/>
      <c r="WP595" s="272"/>
      <c r="WQ595" s="272"/>
      <c r="WR595" s="272"/>
      <c r="WS595" s="272"/>
      <c r="WT595" s="272"/>
      <c r="WU595" s="272"/>
      <c r="WV595" s="272"/>
      <c r="WW595" s="272"/>
      <c r="WX595" s="272"/>
      <c r="WY595" s="272"/>
      <c r="WZ595" s="272"/>
      <c r="XA595" s="272"/>
      <c r="XB595" s="272"/>
      <c r="XC595" s="272"/>
      <c r="XD595" s="272"/>
      <c r="XE595" s="272"/>
      <c r="XF595" s="272"/>
      <c r="XG595" s="272"/>
      <c r="XH595" s="272"/>
      <c r="XI595" s="272"/>
      <c r="XJ595" s="272"/>
      <c r="XK595" s="272"/>
      <c r="XL595" s="272"/>
      <c r="XM595" s="272"/>
      <c r="XN595" s="272"/>
      <c r="XO595" s="272"/>
      <c r="XP595" s="272"/>
      <c r="XQ595" s="272"/>
      <c r="XR595" s="272"/>
      <c r="XS595" s="272"/>
      <c r="XT595" s="272"/>
      <c r="XU595" s="272"/>
      <c r="XV595" s="272"/>
      <c r="XW595" s="272"/>
      <c r="XX595" s="272"/>
      <c r="XY595" s="272"/>
      <c r="XZ595" s="272"/>
      <c r="YA595" s="272"/>
      <c r="YB595" s="272"/>
      <c r="YC595" s="272"/>
      <c r="YD595" s="272"/>
      <c r="YE595" s="272"/>
      <c r="YF595" s="272"/>
      <c r="YG595" s="272"/>
      <c r="YH595" s="272"/>
      <c r="YI595" s="272"/>
      <c r="YJ595" s="272"/>
      <c r="YK595" s="272"/>
      <c r="YL595" s="272"/>
      <c r="YM595" s="272"/>
      <c r="YN595" s="272"/>
      <c r="YO595" s="272"/>
      <c r="YP595" s="272"/>
      <c r="YQ595" s="272"/>
      <c r="YR595" s="272"/>
      <c r="YS595" s="272"/>
      <c r="YT595" s="272"/>
      <c r="YU595" s="272"/>
      <c r="YV595" s="272"/>
      <c r="YW595" s="272"/>
      <c r="YX595" s="272"/>
      <c r="YY595" s="272"/>
      <c r="YZ595" s="272"/>
      <c r="ZA595" s="272"/>
      <c r="ZB595" s="272"/>
      <c r="ZC595" s="272"/>
      <c r="ZD595" s="272"/>
      <c r="ZE595" s="272"/>
      <c r="ZF595" s="272"/>
      <c r="ZG595" s="272"/>
      <c r="ZH595" s="272"/>
      <c r="ZI595" s="272"/>
      <c r="ZJ595" s="272"/>
      <c r="ZK595" s="272"/>
      <c r="ZL595" s="272"/>
      <c r="ZM595" s="272"/>
      <c r="ZN595" s="272"/>
      <c r="ZO595" s="272"/>
      <c r="ZP595" s="272"/>
      <c r="ZQ595" s="272"/>
      <c r="ZR595" s="272"/>
      <c r="ZS595" s="272"/>
      <c r="ZT595" s="272"/>
      <c r="ZU595" s="272"/>
      <c r="ZV595" s="272"/>
      <c r="ZW595" s="272"/>
      <c r="ZX595" s="272"/>
      <c r="ZY595" s="272"/>
      <c r="ZZ595" s="272"/>
      <c r="AAA595" s="272"/>
      <c r="AAB595" s="272"/>
      <c r="AAC595" s="272"/>
      <c r="AAD595" s="272"/>
      <c r="AAE595" s="272"/>
      <c r="AAF595" s="272"/>
      <c r="AAG595" s="272"/>
      <c r="AAH595" s="272"/>
      <c r="AAI595" s="272"/>
      <c r="AAJ595" s="272"/>
      <c r="AAK595" s="272"/>
      <c r="AAL595" s="272"/>
      <c r="AAM595" s="272"/>
      <c r="AAN595" s="272"/>
      <c r="AAO595" s="272"/>
      <c r="AAP595" s="272"/>
      <c r="AAQ595" s="272"/>
      <c r="AAR595" s="272"/>
      <c r="AAS595" s="272"/>
      <c r="AAT595" s="272"/>
      <c r="AAU595" s="272"/>
      <c r="AAV595" s="272"/>
      <c r="AAW595" s="272"/>
      <c r="AAX595" s="272"/>
      <c r="AAY595" s="272"/>
      <c r="AAZ595" s="272"/>
      <c r="ABA595" s="272"/>
      <c r="ABB595" s="272"/>
      <c r="ABC595" s="272"/>
      <c r="ABD595" s="272"/>
      <c r="ABE595" s="272"/>
      <c r="ABF595" s="272"/>
      <c r="ABG595" s="272"/>
      <c r="ABH595" s="272"/>
      <c r="ABI595" s="272"/>
      <c r="ABJ595" s="272"/>
      <c r="ABK595" s="272"/>
      <c r="ABL595" s="272"/>
      <c r="ABM595" s="272"/>
      <c r="ABN595" s="272"/>
      <c r="ABO595" s="272"/>
      <c r="ABP595" s="272"/>
      <c r="ABQ595" s="272"/>
      <c r="ABR595" s="272"/>
      <c r="ABS595" s="272"/>
      <c r="ABT595" s="272"/>
      <c r="ABU595" s="272"/>
      <c r="ABV595" s="272"/>
      <c r="ABW595" s="272"/>
      <c r="ABX595" s="272"/>
      <c r="ABY595" s="272"/>
      <c r="ABZ595" s="272"/>
      <c r="ACA595" s="272"/>
      <c r="ACB595" s="272"/>
      <c r="ACC595" s="272"/>
      <c r="ACD595" s="272"/>
      <c r="ACE595" s="272"/>
      <c r="ACF595" s="272"/>
      <c r="ACG595" s="272"/>
      <c r="ACH595" s="272"/>
      <c r="ACI595" s="272"/>
      <c r="ACJ595" s="272"/>
      <c r="ACK595" s="272"/>
      <c r="ACL595" s="272"/>
      <c r="ACM595" s="272"/>
      <c r="ACN595" s="272"/>
      <c r="ACO595" s="272"/>
      <c r="ACP595" s="272"/>
      <c r="ACQ595" s="272"/>
      <c r="ACR595" s="272"/>
      <c r="ACS595" s="272"/>
      <c r="ACT595" s="272"/>
      <c r="ACU595" s="272"/>
      <c r="ACV595" s="272"/>
      <c r="ACW595" s="272"/>
      <c r="ACX595" s="272"/>
      <c r="ACY595" s="272"/>
      <c r="ACZ595" s="272"/>
      <c r="ADA595" s="272"/>
      <c r="ADB595" s="272"/>
      <c r="ADC595" s="272"/>
      <c r="ADD595" s="272"/>
      <c r="ADE595" s="272"/>
      <c r="ADF595" s="272"/>
      <c r="ADG595" s="272"/>
      <c r="ADH595" s="272"/>
      <c r="ADI595" s="272"/>
      <c r="ADJ595" s="272"/>
      <c r="ADK595" s="272"/>
      <c r="ADL595" s="272"/>
      <c r="ADM595" s="272"/>
      <c r="ADN595" s="272"/>
      <c r="ADO595" s="272"/>
      <c r="ADP595" s="272"/>
      <c r="ADQ595" s="272"/>
      <c r="ADR595" s="272"/>
      <c r="ADS595" s="272"/>
      <c r="ADT595" s="272"/>
      <c r="ADU595" s="272"/>
      <c r="ADV595" s="272"/>
      <c r="ADW595" s="272"/>
      <c r="ADX595" s="272"/>
      <c r="ADY595" s="272"/>
      <c r="ADZ595" s="272"/>
      <c r="AEA595" s="272"/>
      <c r="AEB595" s="272"/>
      <c r="AEC595" s="272"/>
      <c r="AED595" s="272"/>
      <c r="AEE595" s="272"/>
      <c r="AEF595" s="272"/>
      <c r="AEG595" s="272"/>
      <c r="AEH595" s="272"/>
      <c r="AEI595" s="272"/>
      <c r="AEJ595" s="272"/>
      <c r="AEK595" s="272"/>
      <c r="AEL595" s="272"/>
      <c r="AEM595" s="272"/>
      <c r="AEN595" s="272"/>
      <c r="AEO595" s="272"/>
      <c r="AEP595" s="272"/>
      <c r="AEQ595" s="272"/>
      <c r="AER595" s="272"/>
      <c r="AES595" s="272"/>
      <c r="AET595" s="272"/>
      <c r="AEU595" s="272"/>
      <c r="AEV595" s="272"/>
      <c r="AEW595" s="272"/>
      <c r="AEX595" s="272"/>
      <c r="AEY595" s="272"/>
      <c r="AEZ595" s="272"/>
      <c r="AFA595" s="272"/>
      <c r="AFB595" s="272"/>
      <c r="AFC595" s="272"/>
      <c r="AFD595" s="272"/>
      <c r="AFE595" s="272"/>
      <c r="AFF595" s="272"/>
      <c r="AFG595" s="272"/>
      <c r="AFH595" s="272"/>
      <c r="AFI595" s="272"/>
      <c r="AFJ595" s="272"/>
      <c r="AFK595" s="272"/>
      <c r="AFL595" s="272"/>
      <c r="AFM595" s="272"/>
      <c r="AFN595" s="272"/>
      <c r="AFO595" s="272"/>
      <c r="AFP595" s="272"/>
      <c r="AFQ595" s="272"/>
      <c r="AFR595" s="272"/>
      <c r="AFS595" s="272"/>
      <c r="AFT595" s="272"/>
      <c r="AFU595" s="272"/>
      <c r="AFV595" s="272"/>
      <c r="AFW595" s="272"/>
      <c r="AFX595" s="272"/>
      <c r="AFY595" s="272"/>
      <c r="AFZ595" s="272"/>
      <c r="AGA595" s="272"/>
      <c r="AGB595" s="272"/>
      <c r="AGC595" s="272"/>
      <c r="AGD595" s="272"/>
      <c r="AGE595" s="272"/>
      <c r="AGF595" s="272"/>
      <c r="AGG595" s="272"/>
      <c r="AGH595" s="272"/>
      <c r="AGI595" s="272"/>
      <c r="AGJ595" s="272"/>
      <c r="AGK595" s="272"/>
      <c r="AGL595" s="272"/>
      <c r="AGM595" s="272"/>
      <c r="AGN595" s="272"/>
      <c r="AGO595" s="272"/>
      <c r="AGP595" s="272"/>
      <c r="AGQ595" s="272"/>
      <c r="AGR595" s="272"/>
      <c r="AGS595" s="272"/>
      <c r="AGT595" s="272"/>
      <c r="AGU595" s="272"/>
      <c r="AGV595" s="272"/>
      <c r="AGW595" s="272"/>
      <c r="AGX595" s="272"/>
      <c r="AGY595" s="272"/>
      <c r="AGZ595" s="272"/>
      <c r="AHA595" s="272"/>
      <c r="AHB595" s="272"/>
      <c r="AHC595" s="272"/>
      <c r="AHD595" s="272"/>
      <c r="AHE595" s="272"/>
      <c r="AHF595" s="272"/>
      <c r="AHG595" s="272"/>
      <c r="AHH595" s="272"/>
      <c r="AHI595" s="272"/>
      <c r="AHJ595" s="272"/>
      <c r="AHK595" s="272"/>
      <c r="AHL595" s="272"/>
      <c r="AHM595" s="272"/>
      <c r="AHN595" s="272"/>
      <c r="AHO595" s="272"/>
      <c r="AHP595" s="272"/>
      <c r="AHQ595" s="272"/>
      <c r="AHR595" s="272"/>
      <c r="AHS595" s="272"/>
      <c r="AHT595" s="272"/>
      <c r="AHU595" s="272"/>
      <c r="AHV595" s="272"/>
      <c r="AHW595" s="272"/>
      <c r="AHX595" s="272"/>
      <c r="AHY595" s="272"/>
      <c r="AHZ595" s="272"/>
      <c r="AIA595" s="272"/>
      <c r="AIB595" s="272"/>
      <c r="AIC595" s="272"/>
      <c r="AID595" s="272"/>
      <c r="AIE595" s="272"/>
      <c r="AIF595" s="272"/>
      <c r="AIG595" s="272"/>
      <c r="AIH595" s="272"/>
      <c r="AII595" s="272"/>
      <c r="AIJ595" s="272"/>
      <c r="AIK595" s="272"/>
      <c r="AIL595" s="272"/>
      <c r="AIM595" s="272"/>
      <c r="AIN595" s="272"/>
      <c r="AIO595" s="272"/>
      <c r="AIP595" s="272"/>
      <c r="AIQ595" s="272"/>
      <c r="AIR595" s="272"/>
      <c r="AIS595" s="272"/>
      <c r="AIT595" s="272"/>
      <c r="AIU595" s="272"/>
      <c r="AIV595" s="272"/>
      <c r="AIW595" s="272"/>
      <c r="AIX595" s="272"/>
      <c r="AIY595" s="272"/>
      <c r="AIZ595" s="272"/>
      <c r="AJA595" s="272"/>
      <c r="AJB595" s="272"/>
      <c r="AJC595" s="272"/>
      <c r="AJD595" s="272"/>
      <c r="AJE595" s="272"/>
      <c r="AJF595" s="272"/>
      <c r="AJG595" s="272"/>
      <c r="AJH595" s="272"/>
      <c r="AJI595" s="272"/>
      <c r="AJJ595" s="272"/>
      <c r="AJK595" s="272"/>
      <c r="AJL595" s="272"/>
      <c r="AJM595" s="272"/>
      <c r="AJN595" s="272"/>
      <c r="AJO595" s="272"/>
      <c r="AJP595" s="272"/>
      <c r="AJQ595" s="272"/>
      <c r="AJR595" s="272"/>
      <c r="AJS595" s="272"/>
      <c r="AJT595" s="272"/>
      <c r="AJU595" s="272"/>
      <c r="AJV595" s="272"/>
      <c r="AJW595" s="272"/>
      <c r="AJX595" s="272"/>
      <c r="AJY595" s="272"/>
      <c r="AJZ595" s="272"/>
      <c r="AKA595" s="272"/>
      <c r="AKB595" s="272"/>
      <c r="AKC595" s="272"/>
      <c r="AKD595" s="272"/>
      <c r="AKE595" s="272"/>
      <c r="AKF595" s="272"/>
      <c r="AKG595" s="272"/>
      <c r="AKH595" s="272"/>
      <c r="AKI595" s="272"/>
      <c r="AKJ595" s="272"/>
      <c r="AKK595" s="272"/>
      <c r="AKL595" s="272"/>
      <c r="AKM595" s="272"/>
      <c r="AKN595" s="272"/>
      <c r="AKO595" s="272"/>
      <c r="AKP595" s="272"/>
      <c r="AKQ595" s="272"/>
      <c r="AKR595" s="272"/>
      <c r="AKS595" s="272"/>
      <c r="AKT595" s="272"/>
      <c r="AKU595" s="272"/>
      <c r="AKV595" s="272"/>
      <c r="AKW595" s="272"/>
      <c r="AKX595" s="272"/>
      <c r="AKY595" s="272"/>
      <c r="AKZ595" s="272"/>
      <c r="ALA595" s="272"/>
      <c r="ALB595" s="272"/>
      <c r="ALC595" s="272"/>
      <c r="ALD595" s="272"/>
      <c r="ALE595" s="272"/>
    </row>
    <row r="596" spans="1:993" s="274" customFormat="1" ht="76.5" x14ac:dyDescent="0.2">
      <c r="A596" s="395" t="s">
        <v>8608</v>
      </c>
      <c r="B596" s="18" t="s">
        <v>3984</v>
      </c>
      <c r="C596" s="35" t="s">
        <v>1422</v>
      </c>
      <c r="D596" s="206"/>
      <c r="E596" s="35" t="s">
        <v>6460</v>
      </c>
      <c r="F596" s="190"/>
      <c r="G596" s="190"/>
      <c r="H596" s="13" t="s">
        <v>1790</v>
      </c>
      <c r="I596" s="239" t="s">
        <v>4899</v>
      </c>
      <c r="J596" s="18" t="s">
        <v>2115</v>
      </c>
      <c r="K596" s="13"/>
      <c r="L596" s="315">
        <v>1</v>
      </c>
      <c r="M596" s="329" t="s">
        <v>7570</v>
      </c>
      <c r="N596" s="329" t="s">
        <v>7570</v>
      </c>
      <c r="O596" s="329" t="s">
        <v>7570</v>
      </c>
      <c r="P596" s="329" t="s">
        <v>7570</v>
      </c>
      <c r="Q596" s="329" t="s">
        <v>7570</v>
      </c>
      <c r="R596" s="272"/>
      <c r="S596" s="272"/>
      <c r="T596" s="272"/>
      <c r="U596" s="272"/>
      <c r="V596" s="272"/>
      <c r="W596" s="272"/>
      <c r="X596" s="272"/>
      <c r="Y596" s="272"/>
      <c r="Z596" s="272"/>
      <c r="AA596" s="272"/>
      <c r="AB596" s="272"/>
      <c r="AC596" s="272"/>
      <c r="AD596" s="272"/>
      <c r="AE596" s="272"/>
      <c r="AF596" s="272"/>
      <c r="AG596" s="272"/>
      <c r="AH596" s="272"/>
      <c r="AI596" s="272"/>
      <c r="AJ596" s="272"/>
      <c r="AK596" s="272"/>
      <c r="AL596" s="272"/>
      <c r="AM596" s="272"/>
      <c r="AN596" s="272"/>
      <c r="AO596" s="272"/>
      <c r="AP596" s="272"/>
      <c r="AQ596" s="272"/>
      <c r="AR596" s="272"/>
      <c r="AS596" s="272"/>
      <c r="AT596" s="272"/>
      <c r="AU596" s="272"/>
      <c r="AV596" s="272"/>
      <c r="AW596" s="272"/>
      <c r="AX596" s="272"/>
      <c r="AY596" s="272"/>
      <c r="AZ596" s="272"/>
      <c r="BA596" s="272"/>
      <c r="BB596" s="272"/>
      <c r="BC596" s="272"/>
      <c r="BD596" s="272"/>
      <c r="BE596" s="272"/>
      <c r="BF596" s="272"/>
      <c r="BG596" s="272"/>
      <c r="BH596" s="272"/>
      <c r="BI596" s="272"/>
      <c r="BJ596" s="272"/>
      <c r="BK596" s="272"/>
      <c r="BL596" s="272"/>
      <c r="BM596" s="272"/>
      <c r="BN596" s="272"/>
      <c r="BO596" s="272"/>
      <c r="BP596" s="272"/>
      <c r="BQ596" s="272"/>
      <c r="BR596" s="272"/>
      <c r="BS596" s="272"/>
      <c r="BT596" s="272"/>
      <c r="BU596" s="272"/>
      <c r="BV596" s="272"/>
      <c r="BW596" s="272"/>
      <c r="BX596" s="272"/>
      <c r="BY596" s="272"/>
      <c r="BZ596" s="272"/>
      <c r="CA596" s="272"/>
      <c r="CB596" s="272"/>
      <c r="CC596" s="272"/>
      <c r="CD596" s="272"/>
      <c r="CE596" s="272"/>
      <c r="CF596" s="272"/>
      <c r="CG596" s="272"/>
      <c r="CH596" s="272"/>
      <c r="CI596" s="272"/>
      <c r="CJ596" s="272"/>
      <c r="CK596" s="272"/>
      <c r="CL596" s="272"/>
      <c r="CM596" s="272"/>
      <c r="CN596" s="272"/>
      <c r="CO596" s="272"/>
      <c r="CP596" s="272"/>
      <c r="CQ596" s="272"/>
      <c r="CR596" s="272"/>
      <c r="CS596" s="272"/>
      <c r="CT596" s="272"/>
      <c r="CU596" s="272"/>
      <c r="CV596" s="272"/>
      <c r="CW596" s="272"/>
      <c r="CX596" s="272"/>
      <c r="CY596" s="272"/>
      <c r="CZ596" s="272"/>
      <c r="DA596" s="272"/>
      <c r="DB596" s="272"/>
      <c r="DC596" s="272"/>
      <c r="DD596" s="272"/>
      <c r="DE596" s="272"/>
      <c r="DF596" s="272"/>
      <c r="DG596" s="272"/>
      <c r="DH596" s="272"/>
      <c r="DI596" s="272"/>
      <c r="DJ596" s="272"/>
      <c r="DK596" s="272"/>
      <c r="DL596" s="272"/>
      <c r="DM596" s="272"/>
      <c r="DN596" s="272"/>
      <c r="DO596" s="272"/>
      <c r="DP596" s="272"/>
      <c r="DQ596" s="272"/>
      <c r="DR596" s="272"/>
      <c r="DS596" s="272"/>
      <c r="DT596" s="272"/>
      <c r="DU596" s="272"/>
      <c r="DV596" s="272"/>
      <c r="DW596" s="272"/>
      <c r="DX596" s="272"/>
      <c r="DY596" s="272"/>
      <c r="DZ596" s="272"/>
      <c r="EA596" s="272"/>
      <c r="EB596" s="272"/>
      <c r="EC596" s="272"/>
      <c r="ED596" s="272"/>
      <c r="EE596" s="272"/>
      <c r="EF596" s="272"/>
      <c r="EG596" s="272"/>
      <c r="EH596" s="272"/>
      <c r="EI596" s="272"/>
      <c r="EJ596" s="272"/>
      <c r="EK596" s="272"/>
      <c r="EL596" s="272"/>
      <c r="EM596" s="272"/>
      <c r="EN596" s="272"/>
      <c r="EO596" s="272"/>
      <c r="EP596" s="272"/>
      <c r="EQ596" s="272"/>
      <c r="ER596" s="272"/>
      <c r="ES596" s="272"/>
      <c r="ET596" s="272"/>
      <c r="EU596" s="272"/>
      <c r="EV596" s="272"/>
      <c r="EW596" s="272"/>
      <c r="EX596" s="272"/>
      <c r="EY596" s="272"/>
      <c r="EZ596" s="272"/>
      <c r="FA596" s="272"/>
      <c r="FB596" s="272"/>
      <c r="FC596" s="272"/>
      <c r="FD596" s="272"/>
      <c r="FE596" s="272"/>
      <c r="FF596" s="272"/>
      <c r="FG596" s="272"/>
      <c r="FH596" s="272"/>
      <c r="FI596" s="272"/>
      <c r="FJ596" s="272"/>
      <c r="FK596" s="272"/>
      <c r="FL596" s="272"/>
      <c r="FM596" s="272"/>
      <c r="FN596" s="272"/>
      <c r="FO596" s="272"/>
      <c r="FP596" s="272"/>
      <c r="FQ596" s="272"/>
      <c r="FR596" s="272"/>
      <c r="FS596" s="272"/>
      <c r="FT596" s="272"/>
      <c r="FU596" s="272"/>
      <c r="FV596" s="272"/>
      <c r="FW596" s="272"/>
      <c r="FX596" s="272"/>
      <c r="FY596" s="272"/>
      <c r="FZ596" s="272"/>
      <c r="GA596" s="272"/>
      <c r="GB596" s="272"/>
      <c r="GC596" s="272"/>
      <c r="GD596" s="272"/>
      <c r="GE596" s="272"/>
      <c r="GF596" s="272"/>
      <c r="GG596" s="272"/>
      <c r="GH596" s="272"/>
      <c r="GI596" s="272"/>
      <c r="GJ596" s="272"/>
      <c r="GK596" s="272"/>
      <c r="GL596" s="272"/>
      <c r="GM596" s="272"/>
      <c r="GN596" s="272"/>
      <c r="GO596" s="272"/>
      <c r="GP596" s="272"/>
      <c r="GQ596" s="272"/>
      <c r="GR596" s="272"/>
      <c r="GS596" s="272"/>
      <c r="GT596" s="272"/>
      <c r="GU596" s="272"/>
      <c r="GV596" s="272"/>
      <c r="GW596" s="272"/>
      <c r="GX596" s="272"/>
      <c r="GY596" s="272"/>
      <c r="GZ596" s="272"/>
      <c r="HA596" s="272"/>
      <c r="HB596" s="272"/>
      <c r="HC596" s="272"/>
      <c r="HD596" s="272"/>
      <c r="HE596" s="272"/>
      <c r="HF596" s="272"/>
      <c r="HG596" s="272"/>
      <c r="HH596" s="272"/>
      <c r="HI596" s="272"/>
      <c r="HJ596" s="272"/>
      <c r="HK596" s="272"/>
      <c r="HL596" s="272"/>
      <c r="HM596" s="272"/>
      <c r="HN596" s="272"/>
      <c r="HO596" s="272"/>
      <c r="HP596" s="272"/>
      <c r="HQ596" s="272"/>
      <c r="HR596" s="272"/>
      <c r="HS596" s="272"/>
      <c r="HT596" s="272"/>
      <c r="HU596" s="272"/>
      <c r="HV596" s="272"/>
      <c r="HW596" s="272"/>
      <c r="HX596" s="272"/>
      <c r="HY596" s="272"/>
      <c r="HZ596" s="272"/>
      <c r="IA596" s="272"/>
      <c r="IB596" s="272"/>
      <c r="IC596" s="272"/>
      <c r="ID596" s="272"/>
      <c r="IE596" s="272"/>
      <c r="IF596" s="272"/>
      <c r="IG596" s="272"/>
      <c r="IH596" s="272"/>
      <c r="II596" s="272"/>
      <c r="IJ596" s="272"/>
      <c r="IK596" s="272"/>
      <c r="IL596" s="272"/>
      <c r="IM596" s="272"/>
      <c r="IN596" s="272"/>
      <c r="IO596" s="272"/>
      <c r="IP596" s="272"/>
      <c r="IQ596" s="272"/>
      <c r="IR596" s="272"/>
      <c r="IS596" s="272"/>
      <c r="IT596" s="272"/>
      <c r="IU596" s="272"/>
      <c r="IV596" s="272"/>
      <c r="IW596" s="272"/>
      <c r="IX596" s="272"/>
      <c r="IY596" s="272"/>
      <c r="IZ596" s="272"/>
      <c r="JA596" s="272"/>
      <c r="JB596" s="272"/>
      <c r="JC596" s="272"/>
      <c r="JD596" s="272"/>
      <c r="JE596" s="272"/>
      <c r="JF596" s="272"/>
      <c r="JG596" s="272"/>
      <c r="JH596" s="272"/>
      <c r="JI596" s="272"/>
      <c r="JJ596" s="272"/>
      <c r="JK596" s="272"/>
      <c r="JL596" s="272"/>
      <c r="JM596" s="272"/>
      <c r="JN596" s="272"/>
      <c r="JO596" s="272"/>
      <c r="JP596" s="272"/>
      <c r="JQ596" s="272"/>
      <c r="JR596" s="272"/>
      <c r="JS596" s="272"/>
      <c r="JT596" s="272"/>
      <c r="JU596" s="272"/>
      <c r="JV596" s="272"/>
      <c r="JW596" s="272"/>
      <c r="JX596" s="272"/>
      <c r="JY596" s="272"/>
      <c r="JZ596" s="272"/>
      <c r="KA596" s="272"/>
      <c r="KB596" s="272"/>
      <c r="KC596" s="272"/>
      <c r="KD596" s="272"/>
      <c r="KE596" s="272"/>
      <c r="KF596" s="272"/>
      <c r="KG596" s="272"/>
      <c r="KH596" s="272"/>
      <c r="KI596" s="272"/>
      <c r="KJ596" s="272"/>
      <c r="KK596" s="272"/>
      <c r="KL596" s="272"/>
      <c r="KM596" s="272"/>
      <c r="KN596" s="272"/>
      <c r="KO596" s="272"/>
      <c r="KP596" s="272"/>
      <c r="KQ596" s="272"/>
      <c r="KR596" s="272"/>
      <c r="KS596" s="272"/>
      <c r="KT596" s="272"/>
      <c r="KU596" s="272"/>
      <c r="KV596" s="272"/>
      <c r="KW596" s="272"/>
      <c r="KX596" s="272"/>
      <c r="KY596" s="272"/>
      <c r="KZ596" s="272"/>
      <c r="LA596" s="272"/>
      <c r="LB596" s="272"/>
      <c r="LC596" s="272"/>
      <c r="LD596" s="272"/>
      <c r="LE596" s="272"/>
      <c r="LF596" s="272"/>
      <c r="LG596" s="272"/>
      <c r="LH596" s="272"/>
      <c r="LI596" s="272"/>
      <c r="LJ596" s="272"/>
      <c r="LK596" s="272"/>
      <c r="LL596" s="272"/>
      <c r="LM596" s="272"/>
      <c r="LN596" s="272"/>
      <c r="LO596" s="272"/>
      <c r="LP596" s="272"/>
      <c r="LQ596" s="272"/>
      <c r="LR596" s="272"/>
      <c r="LS596" s="272"/>
      <c r="LT596" s="272"/>
      <c r="LU596" s="272"/>
      <c r="LV596" s="272"/>
      <c r="LW596" s="272"/>
      <c r="LX596" s="272"/>
      <c r="LY596" s="272"/>
      <c r="LZ596" s="272"/>
      <c r="MA596" s="272"/>
      <c r="MB596" s="272"/>
      <c r="MC596" s="272"/>
      <c r="MD596" s="272"/>
      <c r="ME596" s="272"/>
      <c r="MF596" s="272"/>
      <c r="MG596" s="272"/>
      <c r="MH596" s="272"/>
      <c r="MI596" s="272"/>
      <c r="MJ596" s="272"/>
      <c r="MK596" s="272"/>
      <c r="ML596" s="272"/>
      <c r="MM596" s="272"/>
      <c r="MN596" s="272"/>
      <c r="MO596" s="272"/>
      <c r="MP596" s="272"/>
      <c r="MQ596" s="272"/>
      <c r="MR596" s="272"/>
      <c r="MS596" s="272"/>
      <c r="MT596" s="272"/>
      <c r="MU596" s="272"/>
      <c r="MV596" s="272"/>
      <c r="MW596" s="272"/>
      <c r="MX596" s="272"/>
      <c r="MY596" s="272"/>
      <c r="MZ596" s="272"/>
      <c r="NA596" s="272"/>
      <c r="NB596" s="272"/>
      <c r="NC596" s="272"/>
      <c r="ND596" s="272"/>
      <c r="NE596" s="272"/>
      <c r="NF596" s="272"/>
      <c r="NG596" s="272"/>
      <c r="NH596" s="272"/>
      <c r="NI596" s="272"/>
      <c r="NJ596" s="272"/>
      <c r="NK596" s="272"/>
      <c r="NL596" s="272"/>
      <c r="NM596" s="272"/>
      <c r="NN596" s="272"/>
      <c r="NO596" s="272"/>
      <c r="NP596" s="272"/>
      <c r="NQ596" s="272"/>
      <c r="NR596" s="272"/>
      <c r="NS596" s="272"/>
      <c r="NT596" s="272"/>
      <c r="NU596" s="272"/>
      <c r="NV596" s="272"/>
      <c r="NW596" s="272"/>
      <c r="NX596" s="272"/>
      <c r="NY596" s="272"/>
      <c r="NZ596" s="272"/>
      <c r="OA596" s="272"/>
      <c r="OB596" s="272"/>
      <c r="OC596" s="272"/>
      <c r="OD596" s="272"/>
      <c r="OE596" s="272"/>
      <c r="OF596" s="272"/>
      <c r="OG596" s="272"/>
      <c r="OH596" s="272"/>
      <c r="OI596" s="272"/>
      <c r="OJ596" s="272"/>
      <c r="OK596" s="272"/>
      <c r="OL596" s="272"/>
      <c r="OM596" s="272"/>
      <c r="ON596" s="272"/>
      <c r="OO596" s="272"/>
      <c r="OP596" s="272"/>
      <c r="OQ596" s="272"/>
      <c r="OR596" s="272"/>
      <c r="OS596" s="272"/>
      <c r="OT596" s="272"/>
      <c r="OU596" s="272"/>
      <c r="OV596" s="272"/>
      <c r="OW596" s="272"/>
      <c r="OX596" s="272"/>
      <c r="OY596" s="272"/>
      <c r="OZ596" s="272"/>
      <c r="PA596" s="272"/>
      <c r="PB596" s="272"/>
      <c r="PC596" s="272"/>
      <c r="PD596" s="272"/>
      <c r="PE596" s="272"/>
      <c r="PF596" s="272"/>
      <c r="PG596" s="272"/>
      <c r="PH596" s="272"/>
      <c r="PI596" s="272"/>
      <c r="PJ596" s="272"/>
      <c r="PK596" s="272"/>
      <c r="PL596" s="272"/>
      <c r="PM596" s="272"/>
      <c r="PN596" s="272"/>
      <c r="PO596" s="272"/>
      <c r="PP596" s="272"/>
      <c r="PQ596" s="272"/>
      <c r="PR596" s="272"/>
      <c r="PS596" s="272"/>
      <c r="PT596" s="272"/>
      <c r="PU596" s="272"/>
      <c r="PV596" s="272"/>
      <c r="PW596" s="272"/>
      <c r="PX596" s="272"/>
      <c r="PY596" s="272"/>
      <c r="PZ596" s="272"/>
      <c r="QA596" s="272"/>
      <c r="QB596" s="272"/>
      <c r="QC596" s="272"/>
      <c r="QD596" s="272"/>
      <c r="QE596" s="272"/>
      <c r="QF596" s="272"/>
      <c r="QG596" s="272"/>
      <c r="QH596" s="272"/>
      <c r="QI596" s="272"/>
      <c r="QJ596" s="272"/>
      <c r="QK596" s="272"/>
      <c r="QL596" s="272"/>
      <c r="QM596" s="272"/>
      <c r="QN596" s="272"/>
      <c r="QO596" s="272"/>
      <c r="QP596" s="272"/>
      <c r="QQ596" s="272"/>
      <c r="QR596" s="272"/>
      <c r="QS596" s="272"/>
      <c r="QT596" s="272"/>
      <c r="QU596" s="272"/>
      <c r="QV596" s="272"/>
      <c r="QW596" s="272"/>
      <c r="QX596" s="272"/>
      <c r="QY596" s="272"/>
      <c r="QZ596" s="272"/>
      <c r="RA596" s="272"/>
      <c r="RB596" s="272"/>
      <c r="RC596" s="272"/>
      <c r="RD596" s="272"/>
      <c r="RE596" s="272"/>
      <c r="RF596" s="272"/>
      <c r="RG596" s="272"/>
      <c r="RH596" s="272"/>
      <c r="RI596" s="272"/>
      <c r="RJ596" s="272"/>
      <c r="RK596" s="272"/>
      <c r="RL596" s="272"/>
      <c r="RM596" s="272"/>
      <c r="RN596" s="272"/>
      <c r="RO596" s="272"/>
      <c r="RP596" s="272"/>
      <c r="RQ596" s="272"/>
      <c r="RR596" s="272"/>
      <c r="RS596" s="272"/>
      <c r="RT596" s="272"/>
      <c r="RU596" s="272"/>
      <c r="RV596" s="272"/>
      <c r="RW596" s="272"/>
      <c r="RX596" s="272"/>
      <c r="RY596" s="272"/>
      <c r="RZ596" s="272"/>
      <c r="SA596" s="272"/>
      <c r="SB596" s="272"/>
      <c r="SC596" s="272"/>
      <c r="SD596" s="272"/>
      <c r="SE596" s="272"/>
      <c r="SF596" s="272"/>
      <c r="SG596" s="272"/>
      <c r="SH596" s="272"/>
      <c r="SI596" s="272"/>
      <c r="SJ596" s="272"/>
      <c r="SK596" s="272"/>
      <c r="SL596" s="272"/>
      <c r="SM596" s="272"/>
      <c r="SN596" s="272"/>
      <c r="SO596" s="272"/>
      <c r="SP596" s="272"/>
      <c r="SQ596" s="272"/>
      <c r="SR596" s="272"/>
      <c r="SS596" s="272"/>
      <c r="ST596" s="272"/>
      <c r="SU596" s="272"/>
      <c r="SV596" s="272"/>
      <c r="SW596" s="272"/>
      <c r="SX596" s="272"/>
      <c r="SY596" s="272"/>
      <c r="SZ596" s="272"/>
      <c r="TA596" s="272"/>
      <c r="TB596" s="272"/>
      <c r="TC596" s="272"/>
      <c r="TD596" s="272"/>
      <c r="TE596" s="272"/>
      <c r="TF596" s="272"/>
      <c r="TG596" s="272"/>
      <c r="TH596" s="272"/>
      <c r="TI596" s="272"/>
      <c r="TJ596" s="272"/>
      <c r="TK596" s="272"/>
      <c r="TL596" s="272"/>
      <c r="TM596" s="272"/>
      <c r="TN596" s="272"/>
      <c r="TO596" s="272"/>
      <c r="TP596" s="272"/>
      <c r="TQ596" s="272"/>
      <c r="TR596" s="272"/>
      <c r="TS596" s="272"/>
      <c r="TT596" s="272"/>
      <c r="TU596" s="272"/>
      <c r="TV596" s="272"/>
      <c r="TW596" s="272"/>
      <c r="TX596" s="272"/>
      <c r="TY596" s="272"/>
      <c r="TZ596" s="272"/>
      <c r="UA596" s="272"/>
      <c r="UB596" s="272"/>
      <c r="UC596" s="272"/>
      <c r="UD596" s="272"/>
      <c r="UE596" s="272"/>
      <c r="UF596" s="272"/>
      <c r="UG596" s="272"/>
      <c r="UH596" s="272"/>
      <c r="UI596" s="272"/>
      <c r="UJ596" s="272"/>
      <c r="UK596" s="272"/>
      <c r="UL596" s="272"/>
      <c r="UM596" s="272"/>
      <c r="UN596" s="272"/>
      <c r="UO596" s="272"/>
      <c r="UP596" s="272"/>
      <c r="UQ596" s="272"/>
      <c r="UR596" s="272"/>
      <c r="US596" s="272"/>
      <c r="UT596" s="272"/>
      <c r="UU596" s="272"/>
      <c r="UV596" s="272"/>
      <c r="UW596" s="272"/>
      <c r="UX596" s="272"/>
      <c r="UY596" s="272"/>
      <c r="UZ596" s="272"/>
      <c r="VA596" s="272"/>
      <c r="VB596" s="272"/>
      <c r="VC596" s="272"/>
      <c r="VD596" s="272"/>
      <c r="VE596" s="272"/>
      <c r="VF596" s="272"/>
      <c r="VG596" s="272"/>
      <c r="VH596" s="272"/>
      <c r="VI596" s="272"/>
      <c r="VJ596" s="272"/>
      <c r="VK596" s="272"/>
      <c r="VL596" s="272"/>
      <c r="VM596" s="272"/>
      <c r="VN596" s="272"/>
      <c r="VO596" s="272"/>
      <c r="VP596" s="272"/>
      <c r="VQ596" s="272"/>
      <c r="VR596" s="272"/>
      <c r="VS596" s="272"/>
      <c r="VT596" s="272"/>
      <c r="VU596" s="272"/>
      <c r="VV596" s="272"/>
      <c r="VW596" s="272"/>
      <c r="VX596" s="272"/>
      <c r="VY596" s="272"/>
      <c r="VZ596" s="272"/>
      <c r="WA596" s="272"/>
      <c r="WB596" s="272"/>
      <c r="WC596" s="272"/>
      <c r="WD596" s="272"/>
      <c r="WE596" s="272"/>
      <c r="WF596" s="272"/>
      <c r="WG596" s="272"/>
      <c r="WH596" s="272"/>
      <c r="WI596" s="272"/>
      <c r="WJ596" s="272"/>
      <c r="WK596" s="272"/>
      <c r="WL596" s="272"/>
      <c r="WM596" s="272"/>
      <c r="WN596" s="272"/>
      <c r="WO596" s="272"/>
      <c r="WP596" s="272"/>
      <c r="WQ596" s="272"/>
      <c r="WR596" s="272"/>
      <c r="WS596" s="272"/>
      <c r="WT596" s="272"/>
      <c r="WU596" s="272"/>
      <c r="WV596" s="272"/>
      <c r="WW596" s="272"/>
      <c r="WX596" s="272"/>
      <c r="WY596" s="272"/>
      <c r="WZ596" s="272"/>
      <c r="XA596" s="272"/>
      <c r="XB596" s="272"/>
      <c r="XC596" s="272"/>
      <c r="XD596" s="272"/>
      <c r="XE596" s="272"/>
      <c r="XF596" s="272"/>
      <c r="XG596" s="272"/>
      <c r="XH596" s="272"/>
      <c r="XI596" s="272"/>
      <c r="XJ596" s="272"/>
      <c r="XK596" s="272"/>
      <c r="XL596" s="272"/>
      <c r="XM596" s="272"/>
      <c r="XN596" s="272"/>
      <c r="XO596" s="272"/>
      <c r="XP596" s="272"/>
      <c r="XQ596" s="272"/>
      <c r="XR596" s="272"/>
      <c r="XS596" s="272"/>
      <c r="XT596" s="272"/>
      <c r="XU596" s="272"/>
      <c r="XV596" s="272"/>
      <c r="XW596" s="272"/>
      <c r="XX596" s="272"/>
      <c r="XY596" s="272"/>
      <c r="XZ596" s="272"/>
      <c r="YA596" s="272"/>
      <c r="YB596" s="272"/>
      <c r="YC596" s="272"/>
      <c r="YD596" s="272"/>
      <c r="YE596" s="272"/>
      <c r="YF596" s="272"/>
      <c r="YG596" s="272"/>
      <c r="YH596" s="272"/>
      <c r="YI596" s="272"/>
      <c r="YJ596" s="272"/>
      <c r="YK596" s="272"/>
      <c r="YL596" s="272"/>
      <c r="YM596" s="272"/>
      <c r="YN596" s="272"/>
      <c r="YO596" s="272"/>
      <c r="YP596" s="272"/>
      <c r="YQ596" s="272"/>
      <c r="YR596" s="272"/>
      <c r="YS596" s="272"/>
      <c r="YT596" s="272"/>
      <c r="YU596" s="272"/>
      <c r="YV596" s="272"/>
      <c r="YW596" s="272"/>
      <c r="YX596" s="272"/>
      <c r="YY596" s="272"/>
      <c r="YZ596" s="272"/>
      <c r="ZA596" s="272"/>
      <c r="ZB596" s="272"/>
      <c r="ZC596" s="272"/>
      <c r="ZD596" s="272"/>
      <c r="ZE596" s="272"/>
      <c r="ZF596" s="272"/>
      <c r="ZG596" s="272"/>
      <c r="ZH596" s="272"/>
      <c r="ZI596" s="272"/>
      <c r="ZJ596" s="272"/>
      <c r="ZK596" s="272"/>
      <c r="ZL596" s="272"/>
      <c r="ZM596" s="272"/>
      <c r="ZN596" s="272"/>
      <c r="ZO596" s="272"/>
      <c r="ZP596" s="272"/>
      <c r="ZQ596" s="272"/>
      <c r="ZR596" s="272"/>
      <c r="ZS596" s="272"/>
      <c r="ZT596" s="272"/>
      <c r="ZU596" s="272"/>
      <c r="ZV596" s="272"/>
      <c r="ZW596" s="272"/>
      <c r="ZX596" s="272"/>
      <c r="ZY596" s="272"/>
      <c r="ZZ596" s="272"/>
      <c r="AAA596" s="272"/>
      <c r="AAB596" s="272"/>
      <c r="AAC596" s="272"/>
      <c r="AAD596" s="272"/>
      <c r="AAE596" s="272"/>
      <c r="AAF596" s="272"/>
      <c r="AAG596" s="272"/>
      <c r="AAH596" s="272"/>
      <c r="AAI596" s="272"/>
      <c r="AAJ596" s="272"/>
      <c r="AAK596" s="272"/>
      <c r="AAL596" s="272"/>
      <c r="AAM596" s="272"/>
      <c r="AAN596" s="272"/>
      <c r="AAO596" s="272"/>
      <c r="AAP596" s="272"/>
      <c r="AAQ596" s="272"/>
      <c r="AAR596" s="272"/>
      <c r="AAS596" s="272"/>
      <c r="AAT596" s="272"/>
      <c r="AAU596" s="272"/>
      <c r="AAV596" s="272"/>
      <c r="AAW596" s="272"/>
      <c r="AAX596" s="272"/>
      <c r="AAY596" s="272"/>
      <c r="AAZ596" s="272"/>
      <c r="ABA596" s="272"/>
      <c r="ABB596" s="272"/>
      <c r="ABC596" s="272"/>
      <c r="ABD596" s="272"/>
      <c r="ABE596" s="272"/>
      <c r="ABF596" s="272"/>
      <c r="ABG596" s="272"/>
      <c r="ABH596" s="272"/>
      <c r="ABI596" s="272"/>
      <c r="ABJ596" s="272"/>
      <c r="ABK596" s="272"/>
      <c r="ABL596" s="272"/>
      <c r="ABM596" s="272"/>
      <c r="ABN596" s="272"/>
      <c r="ABO596" s="272"/>
      <c r="ABP596" s="272"/>
      <c r="ABQ596" s="272"/>
      <c r="ABR596" s="272"/>
      <c r="ABS596" s="272"/>
      <c r="ABT596" s="272"/>
      <c r="ABU596" s="272"/>
      <c r="ABV596" s="272"/>
      <c r="ABW596" s="272"/>
      <c r="ABX596" s="272"/>
      <c r="ABY596" s="272"/>
      <c r="ABZ596" s="272"/>
      <c r="ACA596" s="272"/>
      <c r="ACB596" s="272"/>
      <c r="ACC596" s="272"/>
      <c r="ACD596" s="272"/>
      <c r="ACE596" s="272"/>
      <c r="ACF596" s="272"/>
      <c r="ACG596" s="272"/>
      <c r="ACH596" s="272"/>
      <c r="ACI596" s="272"/>
      <c r="ACJ596" s="272"/>
      <c r="ACK596" s="272"/>
      <c r="ACL596" s="272"/>
      <c r="ACM596" s="272"/>
      <c r="ACN596" s="272"/>
      <c r="ACO596" s="272"/>
      <c r="ACP596" s="272"/>
      <c r="ACQ596" s="272"/>
      <c r="ACR596" s="272"/>
      <c r="ACS596" s="272"/>
      <c r="ACT596" s="272"/>
      <c r="ACU596" s="272"/>
      <c r="ACV596" s="272"/>
      <c r="ACW596" s="272"/>
      <c r="ACX596" s="272"/>
      <c r="ACY596" s="272"/>
      <c r="ACZ596" s="272"/>
      <c r="ADA596" s="272"/>
      <c r="ADB596" s="272"/>
      <c r="ADC596" s="272"/>
      <c r="ADD596" s="272"/>
      <c r="ADE596" s="272"/>
      <c r="ADF596" s="272"/>
      <c r="ADG596" s="272"/>
      <c r="ADH596" s="272"/>
      <c r="ADI596" s="272"/>
      <c r="ADJ596" s="272"/>
      <c r="ADK596" s="272"/>
      <c r="ADL596" s="272"/>
      <c r="ADM596" s="272"/>
      <c r="ADN596" s="272"/>
      <c r="ADO596" s="272"/>
      <c r="ADP596" s="272"/>
      <c r="ADQ596" s="272"/>
      <c r="ADR596" s="272"/>
      <c r="ADS596" s="272"/>
      <c r="ADT596" s="272"/>
      <c r="ADU596" s="272"/>
      <c r="ADV596" s="272"/>
      <c r="ADW596" s="272"/>
      <c r="ADX596" s="272"/>
      <c r="ADY596" s="272"/>
      <c r="ADZ596" s="272"/>
      <c r="AEA596" s="272"/>
      <c r="AEB596" s="272"/>
      <c r="AEC596" s="272"/>
      <c r="AED596" s="272"/>
      <c r="AEE596" s="272"/>
      <c r="AEF596" s="272"/>
      <c r="AEG596" s="272"/>
      <c r="AEH596" s="272"/>
      <c r="AEI596" s="272"/>
      <c r="AEJ596" s="272"/>
      <c r="AEK596" s="272"/>
      <c r="AEL596" s="272"/>
      <c r="AEM596" s="272"/>
      <c r="AEN596" s="272"/>
      <c r="AEO596" s="272"/>
      <c r="AEP596" s="272"/>
      <c r="AEQ596" s="272"/>
      <c r="AER596" s="272"/>
      <c r="AES596" s="272"/>
      <c r="AET596" s="272"/>
      <c r="AEU596" s="272"/>
      <c r="AEV596" s="272"/>
      <c r="AEW596" s="272"/>
      <c r="AEX596" s="272"/>
      <c r="AEY596" s="272"/>
      <c r="AEZ596" s="272"/>
      <c r="AFA596" s="272"/>
      <c r="AFB596" s="272"/>
      <c r="AFC596" s="272"/>
      <c r="AFD596" s="272"/>
      <c r="AFE596" s="272"/>
      <c r="AFF596" s="272"/>
      <c r="AFG596" s="272"/>
      <c r="AFH596" s="272"/>
      <c r="AFI596" s="272"/>
      <c r="AFJ596" s="272"/>
      <c r="AFK596" s="272"/>
      <c r="AFL596" s="272"/>
      <c r="AFM596" s="272"/>
      <c r="AFN596" s="272"/>
      <c r="AFO596" s="272"/>
      <c r="AFP596" s="272"/>
      <c r="AFQ596" s="272"/>
      <c r="AFR596" s="272"/>
      <c r="AFS596" s="272"/>
      <c r="AFT596" s="272"/>
      <c r="AFU596" s="272"/>
      <c r="AFV596" s="272"/>
      <c r="AFW596" s="272"/>
      <c r="AFX596" s="272"/>
      <c r="AFY596" s="272"/>
      <c r="AFZ596" s="272"/>
      <c r="AGA596" s="272"/>
      <c r="AGB596" s="272"/>
      <c r="AGC596" s="272"/>
      <c r="AGD596" s="272"/>
      <c r="AGE596" s="272"/>
      <c r="AGF596" s="272"/>
      <c r="AGG596" s="272"/>
      <c r="AGH596" s="272"/>
      <c r="AGI596" s="272"/>
      <c r="AGJ596" s="272"/>
      <c r="AGK596" s="272"/>
      <c r="AGL596" s="272"/>
      <c r="AGM596" s="272"/>
      <c r="AGN596" s="272"/>
      <c r="AGO596" s="272"/>
      <c r="AGP596" s="272"/>
      <c r="AGQ596" s="272"/>
      <c r="AGR596" s="272"/>
      <c r="AGS596" s="272"/>
      <c r="AGT596" s="272"/>
      <c r="AGU596" s="272"/>
      <c r="AGV596" s="272"/>
      <c r="AGW596" s="272"/>
      <c r="AGX596" s="272"/>
      <c r="AGY596" s="272"/>
      <c r="AGZ596" s="272"/>
      <c r="AHA596" s="272"/>
      <c r="AHB596" s="272"/>
      <c r="AHC596" s="272"/>
      <c r="AHD596" s="272"/>
      <c r="AHE596" s="272"/>
      <c r="AHF596" s="272"/>
      <c r="AHG596" s="272"/>
      <c r="AHH596" s="272"/>
      <c r="AHI596" s="272"/>
      <c r="AHJ596" s="272"/>
      <c r="AHK596" s="272"/>
      <c r="AHL596" s="272"/>
      <c r="AHM596" s="272"/>
      <c r="AHN596" s="272"/>
      <c r="AHO596" s="272"/>
      <c r="AHP596" s="272"/>
      <c r="AHQ596" s="272"/>
      <c r="AHR596" s="272"/>
      <c r="AHS596" s="272"/>
      <c r="AHT596" s="272"/>
      <c r="AHU596" s="272"/>
      <c r="AHV596" s="272"/>
      <c r="AHW596" s="272"/>
      <c r="AHX596" s="272"/>
      <c r="AHY596" s="272"/>
      <c r="AHZ596" s="272"/>
      <c r="AIA596" s="272"/>
      <c r="AIB596" s="272"/>
      <c r="AIC596" s="272"/>
      <c r="AID596" s="272"/>
      <c r="AIE596" s="272"/>
      <c r="AIF596" s="272"/>
      <c r="AIG596" s="272"/>
      <c r="AIH596" s="272"/>
      <c r="AII596" s="272"/>
      <c r="AIJ596" s="272"/>
      <c r="AIK596" s="272"/>
      <c r="AIL596" s="272"/>
      <c r="AIM596" s="272"/>
      <c r="AIN596" s="272"/>
      <c r="AIO596" s="272"/>
      <c r="AIP596" s="272"/>
      <c r="AIQ596" s="272"/>
      <c r="AIR596" s="272"/>
      <c r="AIS596" s="272"/>
      <c r="AIT596" s="272"/>
      <c r="AIU596" s="272"/>
      <c r="AIV596" s="272"/>
      <c r="AIW596" s="272"/>
      <c r="AIX596" s="272"/>
      <c r="AIY596" s="272"/>
      <c r="AIZ596" s="272"/>
      <c r="AJA596" s="272"/>
      <c r="AJB596" s="272"/>
      <c r="AJC596" s="272"/>
      <c r="AJD596" s="272"/>
      <c r="AJE596" s="272"/>
      <c r="AJF596" s="272"/>
      <c r="AJG596" s="272"/>
      <c r="AJH596" s="272"/>
      <c r="AJI596" s="272"/>
      <c r="AJJ596" s="272"/>
      <c r="AJK596" s="272"/>
      <c r="AJL596" s="272"/>
      <c r="AJM596" s="272"/>
      <c r="AJN596" s="272"/>
      <c r="AJO596" s="272"/>
      <c r="AJP596" s="272"/>
      <c r="AJQ596" s="272"/>
      <c r="AJR596" s="272"/>
      <c r="AJS596" s="272"/>
      <c r="AJT596" s="272"/>
      <c r="AJU596" s="272"/>
      <c r="AJV596" s="272"/>
      <c r="AJW596" s="272"/>
      <c r="AJX596" s="272"/>
      <c r="AJY596" s="272"/>
      <c r="AJZ596" s="272"/>
      <c r="AKA596" s="272"/>
      <c r="AKB596" s="272"/>
      <c r="AKC596" s="272"/>
      <c r="AKD596" s="272"/>
      <c r="AKE596" s="272"/>
      <c r="AKF596" s="272"/>
      <c r="AKG596" s="272"/>
      <c r="AKH596" s="272"/>
      <c r="AKI596" s="272"/>
      <c r="AKJ596" s="272"/>
      <c r="AKK596" s="272"/>
      <c r="AKL596" s="272"/>
      <c r="AKM596" s="272"/>
      <c r="AKN596" s="272"/>
      <c r="AKO596" s="272"/>
      <c r="AKP596" s="272"/>
      <c r="AKQ596" s="272"/>
      <c r="AKR596" s="272"/>
      <c r="AKS596" s="272"/>
      <c r="AKT596" s="272"/>
      <c r="AKU596" s="272"/>
      <c r="AKV596" s="272"/>
      <c r="AKW596" s="272"/>
      <c r="AKX596" s="272"/>
      <c r="AKY596" s="272"/>
      <c r="AKZ596" s="272"/>
      <c r="ALA596" s="272"/>
      <c r="ALB596" s="272"/>
      <c r="ALC596" s="272"/>
      <c r="ALD596" s="272"/>
      <c r="ALE596" s="272"/>
    </row>
    <row r="597" spans="1:993" s="274" customFormat="1" ht="76.5" x14ac:dyDescent="0.2">
      <c r="A597" s="395" t="s">
        <v>8609</v>
      </c>
      <c r="B597" s="18" t="s">
        <v>3984</v>
      </c>
      <c r="C597" s="35" t="s">
        <v>1422</v>
      </c>
      <c r="D597" s="206"/>
      <c r="E597" s="35" t="s">
        <v>6461</v>
      </c>
      <c r="F597" s="190"/>
      <c r="G597" s="190"/>
      <c r="H597" s="13" t="s">
        <v>1790</v>
      </c>
      <c r="I597" s="239" t="s">
        <v>4899</v>
      </c>
      <c r="J597" s="18" t="s">
        <v>2116</v>
      </c>
      <c r="K597" s="13"/>
      <c r="L597" s="315">
        <v>1</v>
      </c>
      <c r="M597" s="329" t="s">
        <v>7570</v>
      </c>
      <c r="N597" s="329" t="s">
        <v>7570</v>
      </c>
      <c r="O597" s="329" t="s">
        <v>7570</v>
      </c>
      <c r="P597" s="329" t="s">
        <v>7570</v>
      </c>
      <c r="Q597" s="329" t="s">
        <v>7570</v>
      </c>
      <c r="R597" s="272"/>
      <c r="S597" s="272"/>
      <c r="T597" s="272"/>
      <c r="U597" s="272"/>
      <c r="V597" s="272"/>
      <c r="W597" s="272"/>
      <c r="X597" s="272"/>
      <c r="Y597" s="272"/>
      <c r="Z597" s="272"/>
      <c r="AA597" s="272"/>
      <c r="AB597" s="272"/>
      <c r="AC597" s="272"/>
      <c r="AD597" s="272"/>
      <c r="AE597" s="272"/>
      <c r="AF597" s="272"/>
      <c r="AG597" s="272"/>
      <c r="AH597" s="272"/>
      <c r="AI597" s="272"/>
      <c r="AJ597" s="272"/>
      <c r="AK597" s="272"/>
      <c r="AL597" s="272"/>
      <c r="AM597" s="272"/>
      <c r="AN597" s="272"/>
      <c r="AO597" s="272"/>
      <c r="AP597" s="272"/>
      <c r="AQ597" s="272"/>
      <c r="AR597" s="272"/>
      <c r="AS597" s="272"/>
      <c r="AT597" s="272"/>
      <c r="AU597" s="272"/>
      <c r="AV597" s="272"/>
      <c r="AW597" s="272"/>
      <c r="AX597" s="272"/>
      <c r="AY597" s="272"/>
      <c r="AZ597" s="272"/>
      <c r="BA597" s="272"/>
      <c r="BB597" s="272"/>
      <c r="BC597" s="272"/>
      <c r="BD597" s="272"/>
      <c r="BE597" s="272"/>
      <c r="BF597" s="272"/>
      <c r="BG597" s="272"/>
      <c r="BH597" s="272"/>
      <c r="BI597" s="272"/>
      <c r="BJ597" s="272"/>
      <c r="BK597" s="272"/>
      <c r="BL597" s="272"/>
      <c r="BM597" s="272"/>
      <c r="BN597" s="272"/>
      <c r="BO597" s="272"/>
      <c r="BP597" s="272"/>
      <c r="BQ597" s="272"/>
      <c r="BR597" s="272"/>
      <c r="BS597" s="272"/>
      <c r="BT597" s="272"/>
      <c r="BU597" s="272"/>
      <c r="BV597" s="272"/>
      <c r="BW597" s="272"/>
      <c r="BX597" s="272"/>
      <c r="BY597" s="272"/>
      <c r="BZ597" s="272"/>
      <c r="CA597" s="272"/>
      <c r="CB597" s="272"/>
      <c r="CC597" s="272"/>
      <c r="CD597" s="272"/>
      <c r="CE597" s="272"/>
      <c r="CF597" s="272"/>
      <c r="CG597" s="272"/>
      <c r="CH597" s="272"/>
      <c r="CI597" s="272"/>
      <c r="CJ597" s="272"/>
      <c r="CK597" s="272"/>
      <c r="CL597" s="272"/>
      <c r="CM597" s="272"/>
      <c r="CN597" s="272"/>
      <c r="CO597" s="272"/>
      <c r="CP597" s="272"/>
      <c r="CQ597" s="272"/>
      <c r="CR597" s="272"/>
      <c r="CS597" s="272"/>
      <c r="CT597" s="272"/>
      <c r="CU597" s="272"/>
      <c r="CV597" s="272"/>
      <c r="CW597" s="272"/>
      <c r="CX597" s="272"/>
      <c r="CY597" s="272"/>
      <c r="CZ597" s="272"/>
      <c r="DA597" s="272"/>
      <c r="DB597" s="272"/>
      <c r="DC597" s="272"/>
      <c r="DD597" s="272"/>
      <c r="DE597" s="272"/>
      <c r="DF597" s="272"/>
      <c r="DG597" s="272"/>
      <c r="DH597" s="272"/>
      <c r="DI597" s="272"/>
      <c r="DJ597" s="272"/>
      <c r="DK597" s="272"/>
      <c r="DL597" s="272"/>
      <c r="DM597" s="272"/>
      <c r="DN597" s="272"/>
      <c r="DO597" s="272"/>
      <c r="DP597" s="272"/>
      <c r="DQ597" s="272"/>
      <c r="DR597" s="272"/>
      <c r="DS597" s="272"/>
      <c r="DT597" s="272"/>
      <c r="DU597" s="272"/>
      <c r="DV597" s="272"/>
      <c r="DW597" s="272"/>
      <c r="DX597" s="272"/>
      <c r="DY597" s="272"/>
      <c r="DZ597" s="272"/>
      <c r="EA597" s="272"/>
      <c r="EB597" s="272"/>
      <c r="EC597" s="272"/>
      <c r="ED597" s="272"/>
      <c r="EE597" s="272"/>
      <c r="EF597" s="272"/>
      <c r="EG597" s="272"/>
      <c r="EH597" s="272"/>
      <c r="EI597" s="272"/>
      <c r="EJ597" s="272"/>
      <c r="EK597" s="272"/>
      <c r="EL597" s="272"/>
      <c r="EM597" s="272"/>
      <c r="EN597" s="272"/>
      <c r="EO597" s="272"/>
      <c r="EP597" s="272"/>
      <c r="EQ597" s="272"/>
      <c r="ER597" s="272"/>
      <c r="ES597" s="272"/>
      <c r="ET597" s="272"/>
      <c r="EU597" s="272"/>
      <c r="EV597" s="272"/>
      <c r="EW597" s="272"/>
      <c r="EX597" s="272"/>
      <c r="EY597" s="272"/>
      <c r="EZ597" s="272"/>
      <c r="FA597" s="272"/>
      <c r="FB597" s="272"/>
      <c r="FC597" s="272"/>
      <c r="FD597" s="272"/>
      <c r="FE597" s="272"/>
      <c r="FF597" s="272"/>
      <c r="FG597" s="272"/>
      <c r="FH597" s="272"/>
      <c r="FI597" s="272"/>
      <c r="FJ597" s="272"/>
      <c r="FK597" s="272"/>
      <c r="FL597" s="272"/>
      <c r="FM597" s="272"/>
      <c r="FN597" s="272"/>
      <c r="FO597" s="272"/>
      <c r="FP597" s="272"/>
      <c r="FQ597" s="272"/>
      <c r="FR597" s="272"/>
      <c r="FS597" s="272"/>
      <c r="FT597" s="272"/>
      <c r="FU597" s="272"/>
      <c r="FV597" s="272"/>
      <c r="FW597" s="272"/>
      <c r="FX597" s="272"/>
      <c r="FY597" s="272"/>
      <c r="FZ597" s="272"/>
      <c r="GA597" s="272"/>
      <c r="GB597" s="272"/>
      <c r="GC597" s="272"/>
      <c r="GD597" s="272"/>
      <c r="GE597" s="272"/>
      <c r="GF597" s="272"/>
      <c r="GG597" s="272"/>
      <c r="GH597" s="272"/>
      <c r="GI597" s="272"/>
      <c r="GJ597" s="272"/>
      <c r="GK597" s="272"/>
      <c r="GL597" s="272"/>
      <c r="GM597" s="272"/>
      <c r="GN597" s="272"/>
      <c r="GO597" s="272"/>
      <c r="GP597" s="272"/>
      <c r="GQ597" s="272"/>
      <c r="GR597" s="272"/>
      <c r="GS597" s="272"/>
      <c r="GT597" s="272"/>
      <c r="GU597" s="272"/>
      <c r="GV597" s="272"/>
      <c r="GW597" s="272"/>
      <c r="GX597" s="272"/>
      <c r="GY597" s="272"/>
      <c r="GZ597" s="272"/>
      <c r="HA597" s="272"/>
      <c r="HB597" s="272"/>
      <c r="HC597" s="272"/>
      <c r="HD597" s="272"/>
      <c r="HE597" s="272"/>
      <c r="HF597" s="272"/>
      <c r="HG597" s="272"/>
      <c r="HH597" s="272"/>
      <c r="HI597" s="272"/>
      <c r="HJ597" s="272"/>
      <c r="HK597" s="272"/>
      <c r="HL597" s="272"/>
      <c r="HM597" s="272"/>
      <c r="HN597" s="272"/>
      <c r="HO597" s="272"/>
      <c r="HP597" s="272"/>
      <c r="HQ597" s="272"/>
      <c r="HR597" s="272"/>
      <c r="HS597" s="272"/>
      <c r="HT597" s="272"/>
      <c r="HU597" s="272"/>
      <c r="HV597" s="272"/>
      <c r="HW597" s="272"/>
      <c r="HX597" s="272"/>
      <c r="HY597" s="272"/>
      <c r="HZ597" s="272"/>
      <c r="IA597" s="272"/>
      <c r="IB597" s="272"/>
      <c r="IC597" s="272"/>
      <c r="ID597" s="272"/>
      <c r="IE597" s="272"/>
      <c r="IF597" s="272"/>
      <c r="IG597" s="272"/>
      <c r="IH597" s="272"/>
      <c r="II597" s="272"/>
      <c r="IJ597" s="272"/>
      <c r="IK597" s="272"/>
      <c r="IL597" s="272"/>
      <c r="IM597" s="272"/>
      <c r="IN597" s="272"/>
      <c r="IO597" s="272"/>
      <c r="IP597" s="272"/>
      <c r="IQ597" s="272"/>
      <c r="IR597" s="272"/>
      <c r="IS597" s="272"/>
      <c r="IT597" s="272"/>
      <c r="IU597" s="272"/>
      <c r="IV597" s="272"/>
      <c r="IW597" s="272"/>
      <c r="IX597" s="272"/>
      <c r="IY597" s="272"/>
      <c r="IZ597" s="272"/>
      <c r="JA597" s="272"/>
      <c r="JB597" s="272"/>
      <c r="JC597" s="272"/>
      <c r="JD597" s="272"/>
      <c r="JE597" s="272"/>
      <c r="JF597" s="272"/>
      <c r="JG597" s="272"/>
      <c r="JH597" s="272"/>
      <c r="JI597" s="272"/>
      <c r="JJ597" s="272"/>
      <c r="JK597" s="272"/>
      <c r="JL597" s="272"/>
      <c r="JM597" s="272"/>
      <c r="JN597" s="272"/>
      <c r="JO597" s="272"/>
      <c r="JP597" s="272"/>
      <c r="JQ597" s="272"/>
      <c r="JR597" s="272"/>
      <c r="JS597" s="272"/>
      <c r="JT597" s="272"/>
      <c r="JU597" s="272"/>
      <c r="JV597" s="272"/>
      <c r="JW597" s="272"/>
      <c r="JX597" s="272"/>
      <c r="JY597" s="272"/>
      <c r="JZ597" s="272"/>
      <c r="KA597" s="272"/>
      <c r="KB597" s="272"/>
      <c r="KC597" s="272"/>
      <c r="KD597" s="272"/>
      <c r="KE597" s="272"/>
      <c r="KF597" s="272"/>
      <c r="KG597" s="272"/>
      <c r="KH597" s="272"/>
      <c r="KI597" s="272"/>
      <c r="KJ597" s="272"/>
      <c r="KK597" s="272"/>
      <c r="KL597" s="272"/>
      <c r="KM597" s="272"/>
      <c r="KN597" s="272"/>
      <c r="KO597" s="272"/>
      <c r="KP597" s="272"/>
      <c r="KQ597" s="272"/>
      <c r="KR597" s="272"/>
      <c r="KS597" s="272"/>
      <c r="KT597" s="272"/>
      <c r="KU597" s="272"/>
      <c r="KV597" s="272"/>
      <c r="KW597" s="272"/>
      <c r="KX597" s="272"/>
      <c r="KY597" s="272"/>
      <c r="KZ597" s="272"/>
      <c r="LA597" s="272"/>
      <c r="LB597" s="272"/>
      <c r="LC597" s="272"/>
      <c r="LD597" s="272"/>
      <c r="LE597" s="272"/>
      <c r="LF597" s="272"/>
      <c r="LG597" s="272"/>
      <c r="LH597" s="272"/>
      <c r="LI597" s="272"/>
      <c r="LJ597" s="272"/>
      <c r="LK597" s="272"/>
      <c r="LL597" s="272"/>
      <c r="LM597" s="272"/>
      <c r="LN597" s="272"/>
      <c r="LO597" s="272"/>
      <c r="LP597" s="272"/>
      <c r="LQ597" s="272"/>
      <c r="LR597" s="272"/>
      <c r="LS597" s="272"/>
      <c r="LT597" s="272"/>
      <c r="LU597" s="272"/>
      <c r="LV597" s="272"/>
      <c r="LW597" s="272"/>
      <c r="LX597" s="272"/>
      <c r="LY597" s="272"/>
      <c r="LZ597" s="272"/>
      <c r="MA597" s="272"/>
      <c r="MB597" s="272"/>
      <c r="MC597" s="272"/>
      <c r="MD597" s="272"/>
      <c r="ME597" s="272"/>
      <c r="MF597" s="272"/>
      <c r="MG597" s="272"/>
      <c r="MH597" s="272"/>
      <c r="MI597" s="272"/>
      <c r="MJ597" s="272"/>
      <c r="MK597" s="272"/>
      <c r="ML597" s="272"/>
      <c r="MM597" s="272"/>
      <c r="MN597" s="272"/>
      <c r="MO597" s="272"/>
      <c r="MP597" s="272"/>
      <c r="MQ597" s="272"/>
      <c r="MR597" s="272"/>
      <c r="MS597" s="272"/>
      <c r="MT597" s="272"/>
      <c r="MU597" s="272"/>
      <c r="MV597" s="272"/>
      <c r="MW597" s="272"/>
      <c r="MX597" s="272"/>
      <c r="MY597" s="272"/>
      <c r="MZ597" s="272"/>
      <c r="NA597" s="272"/>
      <c r="NB597" s="272"/>
      <c r="NC597" s="272"/>
      <c r="ND597" s="272"/>
      <c r="NE597" s="272"/>
      <c r="NF597" s="272"/>
      <c r="NG597" s="272"/>
      <c r="NH597" s="272"/>
      <c r="NI597" s="272"/>
      <c r="NJ597" s="272"/>
      <c r="NK597" s="272"/>
      <c r="NL597" s="272"/>
      <c r="NM597" s="272"/>
      <c r="NN597" s="272"/>
      <c r="NO597" s="272"/>
      <c r="NP597" s="272"/>
      <c r="NQ597" s="272"/>
      <c r="NR597" s="272"/>
      <c r="NS597" s="272"/>
      <c r="NT597" s="272"/>
      <c r="NU597" s="272"/>
      <c r="NV597" s="272"/>
      <c r="NW597" s="272"/>
      <c r="NX597" s="272"/>
      <c r="NY597" s="272"/>
      <c r="NZ597" s="272"/>
      <c r="OA597" s="272"/>
      <c r="OB597" s="272"/>
      <c r="OC597" s="272"/>
      <c r="OD597" s="272"/>
      <c r="OE597" s="272"/>
      <c r="OF597" s="272"/>
      <c r="OG597" s="272"/>
      <c r="OH597" s="272"/>
      <c r="OI597" s="272"/>
      <c r="OJ597" s="272"/>
      <c r="OK597" s="272"/>
      <c r="OL597" s="272"/>
      <c r="OM597" s="272"/>
      <c r="ON597" s="272"/>
      <c r="OO597" s="272"/>
      <c r="OP597" s="272"/>
      <c r="OQ597" s="272"/>
      <c r="OR597" s="272"/>
      <c r="OS597" s="272"/>
      <c r="OT597" s="272"/>
      <c r="OU597" s="272"/>
      <c r="OV597" s="272"/>
      <c r="OW597" s="272"/>
      <c r="OX597" s="272"/>
      <c r="OY597" s="272"/>
      <c r="OZ597" s="272"/>
      <c r="PA597" s="272"/>
      <c r="PB597" s="272"/>
      <c r="PC597" s="272"/>
      <c r="PD597" s="272"/>
      <c r="PE597" s="272"/>
      <c r="PF597" s="272"/>
      <c r="PG597" s="272"/>
      <c r="PH597" s="272"/>
      <c r="PI597" s="272"/>
      <c r="PJ597" s="272"/>
      <c r="PK597" s="272"/>
      <c r="PL597" s="272"/>
      <c r="PM597" s="272"/>
      <c r="PN597" s="272"/>
      <c r="PO597" s="272"/>
      <c r="PP597" s="272"/>
      <c r="PQ597" s="272"/>
      <c r="PR597" s="272"/>
      <c r="PS597" s="272"/>
      <c r="PT597" s="272"/>
      <c r="PU597" s="272"/>
      <c r="PV597" s="272"/>
      <c r="PW597" s="272"/>
      <c r="PX597" s="272"/>
      <c r="PY597" s="272"/>
      <c r="PZ597" s="272"/>
      <c r="QA597" s="272"/>
      <c r="QB597" s="272"/>
      <c r="QC597" s="272"/>
      <c r="QD597" s="272"/>
      <c r="QE597" s="272"/>
      <c r="QF597" s="272"/>
      <c r="QG597" s="272"/>
      <c r="QH597" s="272"/>
      <c r="QI597" s="272"/>
      <c r="QJ597" s="272"/>
      <c r="QK597" s="272"/>
      <c r="QL597" s="272"/>
      <c r="QM597" s="272"/>
      <c r="QN597" s="272"/>
      <c r="QO597" s="272"/>
      <c r="QP597" s="272"/>
      <c r="QQ597" s="272"/>
      <c r="QR597" s="272"/>
      <c r="QS597" s="272"/>
      <c r="QT597" s="272"/>
      <c r="QU597" s="272"/>
      <c r="QV597" s="272"/>
      <c r="QW597" s="272"/>
      <c r="QX597" s="272"/>
      <c r="QY597" s="272"/>
      <c r="QZ597" s="272"/>
      <c r="RA597" s="272"/>
      <c r="RB597" s="272"/>
      <c r="RC597" s="272"/>
      <c r="RD597" s="272"/>
      <c r="RE597" s="272"/>
      <c r="RF597" s="272"/>
      <c r="RG597" s="272"/>
      <c r="RH597" s="272"/>
      <c r="RI597" s="272"/>
      <c r="RJ597" s="272"/>
      <c r="RK597" s="272"/>
      <c r="RL597" s="272"/>
      <c r="RM597" s="272"/>
      <c r="RN597" s="272"/>
      <c r="RO597" s="272"/>
      <c r="RP597" s="272"/>
      <c r="RQ597" s="272"/>
      <c r="RR597" s="272"/>
      <c r="RS597" s="272"/>
      <c r="RT597" s="272"/>
      <c r="RU597" s="272"/>
      <c r="RV597" s="272"/>
      <c r="RW597" s="272"/>
      <c r="RX597" s="272"/>
      <c r="RY597" s="272"/>
      <c r="RZ597" s="272"/>
      <c r="SA597" s="272"/>
      <c r="SB597" s="272"/>
      <c r="SC597" s="272"/>
      <c r="SD597" s="272"/>
      <c r="SE597" s="272"/>
      <c r="SF597" s="272"/>
      <c r="SG597" s="272"/>
      <c r="SH597" s="272"/>
      <c r="SI597" s="272"/>
      <c r="SJ597" s="272"/>
      <c r="SK597" s="272"/>
      <c r="SL597" s="272"/>
      <c r="SM597" s="272"/>
      <c r="SN597" s="272"/>
      <c r="SO597" s="272"/>
      <c r="SP597" s="272"/>
      <c r="SQ597" s="272"/>
      <c r="SR597" s="272"/>
      <c r="SS597" s="272"/>
      <c r="ST597" s="272"/>
      <c r="SU597" s="272"/>
      <c r="SV597" s="272"/>
      <c r="SW597" s="272"/>
      <c r="SX597" s="272"/>
      <c r="SY597" s="272"/>
      <c r="SZ597" s="272"/>
      <c r="TA597" s="272"/>
      <c r="TB597" s="272"/>
      <c r="TC597" s="272"/>
      <c r="TD597" s="272"/>
      <c r="TE597" s="272"/>
      <c r="TF597" s="272"/>
      <c r="TG597" s="272"/>
      <c r="TH597" s="272"/>
      <c r="TI597" s="272"/>
      <c r="TJ597" s="272"/>
      <c r="TK597" s="272"/>
      <c r="TL597" s="272"/>
      <c r="TM597" s="272"/>
      <c r="TN597" s="272"/>
      <c r="TO597" s="272"/>
      <c r="TP597" s="272"/>
      <c r="TQ597" s="272"/>
      <c r="TR597" s="272"/>
      <c r="TS597" s="272"/>
      <c r="TT597" s="272"/>
      <c r="TU597" s="272"/>
      <c r="TV597" s="272"/>
      <c r="TW597" s="272"/>
      <c r="TX597" s="272"/>
      <c r="TY597" s="272"/>
      <c r="TZ597" s="272"/>
      <c r="UA597" s="272"/>
      <c r="UB597" s="272"/>
      <c r="UC597" s="272"/>
      <c r="UD597" s="272"/>
      <c r="UE597" s="272"/>
      <c r="UF597" s="272"/>
      <c r="UG597" s="272"/>
      <c r="UH597" s="272"/>
      <c r="UI597" s="272"/>
      <c r="UJ597" s="272"/>
      <c r="UK597" s="272"/>
      <c r="UL597" s="272"/>
      <c r="UM597" s="272"/>
      <c r="UN597" s="272"/>
      <c r="UO597" s="272"/>
      <c r="UP597" s="272"/>
      <c r="UQ597" s="272"/>
      <c r="UR597" s="272"/>
      <c r="US597" s="272"/>
      <c r="UT597" s="272"/>
      <c r="UU597" s="272"/>
      <c r="UV597" s="272"/>
      <c r="UW597" s="272"/>
      <c r="UX597" s="272"/>
      <c r="UY597" s="272"/>
      <c r="UZ597" s="272"/>
      <c r="VA597" s="272"/>
      <c r="VB597" s="272"/>
      <c r="VC597" s="272"/>
      <c r="VD597" s="272"/>
      <c r="VE597" s="272"/>
      <c r="VF597" s="272"/>
      <c r="VG597" s="272"/>
      <c r="VH597" s="272"/>
      <c r="VI597" s="272"/>
      <c r="VJ597" s="272"/>
      <c r="VK597" s="272"/>
      <c r="VL597" s="272"/>
      <c r="VM597" s="272"/>
      <c r="VN597" s="272"/>
      <c r="VO597" s="272"/>
      <c r="VP597" s="272"/>
      <c r="VQ597" s="272"/>
      <c r="VR597" s="272"/>
      <c r="VS597" s="272"/>
      <c r="VT597" s="272"/>
      <c r="VU597" s="272"/>
      <c r="VV597" s="272"/>
      <c r="VW597" s="272"/>
      <c r="VX597" s="272"/>
      <c r="VY597" s="272"/>
      <c r="VZ597" s="272"/>
      <c r="WA597" s="272"/>
      <c r="WB597" s="272"/>
      <c r="WC597" s="272"/>
      <c r="WD597" s="272"/>
      <c r="WE597" s="272"/>
      <c r="WF597" s="272"/>
      <c r="WG597" s="272"/>
      <c r="WH597" s="272"/>
      <c r="WI597" s="272"/>
      <c r="WJ597" s="272"/>
      <c r="WK597" s="272"/>
      <c r="WL597" s="272"/>
      <c r="WM597" s="272"/>
      <c r="WN597" s="272"/>
      <c r="WO597" s="272"/>
      <c r="WP597" s="272"/>
      <c r="WQ597" s="272"/>
      <c r="WR597" s="272"/>
      <c r="WS597" s="272"/>
      <c r="WT597" s="272"/>
      <c r="WU597" s="272"/>
      <c r="WV597" s="272"/>
      <c r="WW597" s="272"/>
      <c r="WX597" s="272"/>
      <c r="WY597" s="272"/>
      <c r="WZ597" s="272"/>
      <c r="XA597" s="272"/>
      <c r="XB597" s="272"/>
      <c r="XC597" s="272"/>
      <c r="XD597" s="272"/>
      <c r="XE597" s="272"/>
      <c r="XF597" s="272"/>
      <c r="XG597" s="272"/>
      <c r="XH597" s="272"/>
      <c r="XI597" s="272"/>
      <c r="XJ597" s="272"/>
      <c r="XK597" s="272"/>
      <c r="XL597" s="272"/>
      <c r="XM597" s="272"/>
      <c r="XN597" s="272"/>
      <c r="XO597" s="272"/>
      <c r="XP597" s="272"/>
      <c r="XQ597" s="272"/>
      <c r="XR597" s="272"/>
      <c r="XS597" s="272"/>
      <c r="XT597" s="272"/>
      <c r="XU597" s="272"/>
      <c r="XV597" s="272"/>
      <c r="XW597" s="272"/>
      <c r="XX597" s="272"/>
      <c r="XY597" s="272"/>
      <c r="XZ597" s="272"/>
      <c r="YA597" s="272"/>
      <c r="YB597" s="272"/>
      <c r="YC597" s="272"/>
      <c r="YD597" s="272"/>
      <c r="YE597" s="272"/>
      <c r="YF597" s="272"/>
      <c r="YG597" s="272"/>
      <c r="YH597" s="272"/>
      <c r="YI597" s="272"/>
      <c r="YJ597" s="272"/>
      <c r="YK597" s="272"/>
      <c r="YL597" s="272"/>
      <c r="YM597" s="272"/>
      <c r="YN597" s="272"/>
      <c r="YO597" s="272"/>
      <c r="YP597" s="272"/>
      <c r="YQ597" s="272"/>
      <c r="YR597" s="272"/>
      <c r="YS597" s="272"/>
      <c r="YT597" s="272"/>
      <c r="YU597" s="272"/>
      <c r="YV597" s="272"/>
      <c r="YW597" s="272"/>
      <c r="YX597" s="272"/>
      <c r="YY597" s="272"/>
      <c r="YZ597" s="272"/>
      <c r="ZA597" s="272"/>
      <c r="ZB597" s="272"/>
      <c r="ZC597" s="272"/>
      <c r="ZD597" s="272"/>
      <c r="ZE597" s="272"/>
      <c r="ZF597" s="272"/>
      <c r="ZG597" s="272"/>
      <c r="ZH597" s="272"/>
      <c r="ZI597" s="272"/>
      <c r="ZJ597" s="272"/>
      <c r="ZK597" s="272"/>
      <c r="ZL597" s="272"/>
      <c r="ZM597" s="272"/>
      <c r="ZN597" s="272"/>
      <c r="ZO597" s="272"/>
      <c r="ZP597" s="272"/>
      <c r="ZQ597" s="272"/>
      <c r="ZR597" s="272"/>
      <c r="ZS597" s="272"/>
      <c r="ZT597" s="272"/>
      <c r="ZU597" s="272"/>
      <c r="ZV597" s="272"/>
      <c r="ZW597" s="272"/>
      <c r="ZX597" s="272"/>
      <c r="ZY597" s="272"/>
      <c r="ZZ597" s="272"/>
      <c r="AAA597" s="272"/>
      <c r="AAB597" s="272"/>
      <c r="AAC597" s="272"/>
      <c r="AAD597" s="272"/>
      <c r="AAE597" s="272"/>
      <c r="AAF597" s="272"/>
      <c r="AAG597" s="272"/>
      <c r="AAH597" s="272"/>
      <c r="AAI597" s="272"/>
      <c r="AAJ597" s="272"/>
      <c r="AAK597" s="272"/>
      <c r="AAL597" s="272"/>
      <c r="AAM597" s="272"/>
      <c r="AAN597" s="272"/>
      <c r="AAO597" s="272"/>
      <c r="AAP597" s="272"/>
      <c r="AAQ597" s="272"/>
      <c r="AAR597" s="272"/>
      <c r="AAS597" s="272"/>
      <c r="AAT597" s="272"/>
      <c r="AAU597" s="272"/>
      <c r="AAV597" s="272"/>
      <c r="AAW597" s="272"/>
      <c r="AAX597" s="272"/>
      <c r="AAY597" s="272"/>
      <c r="AAZ597" s="272"/>
      <c r="ABA597" s="272"/>
      <c r="ABB597" s="272"/>
      <c r="ABC597" s="272"/>
      <c r="ABD597" s="272"/>
      <c r="ABE597" s="272"/>
      <c r="ABF597" s="272"/>
      <c r="ABG597" s="272"/>
      <c r="ABH597" s="272"/>
      <c r="ABI597" s="272"/>
      <c r="ABJ597" s="272"/>
      <c r="ABK597" s="272"/>
      <c r="ABL597" s="272"/>
      <c r="ABM597" s="272"/>
      <c r="ABN597" s="272"/>
      <c r="ABO597" s="272"/>
      <c r="ABP597" s="272"/>
      <c r="ABQ597" s="272"/>
      <c r="ABR597" s="272"/>
      <c r="ABS597" s="272"/>
      <c r="ABT597" s="272"/>
      <c r="ABU597" s="272"/>
      <c r="ABV597" s="272"/>
      <c r="ABW597" s="272"/>
      <c r="ABX597" s="272"/>
      <c r="ABY597" s="272"/>
      <c r="ABZ597" s="272"/>
      <c r="ACA597" s="272"/>
      <c r="ACB597" s="272"/>
      <c r="ACC597" s="272"/>
      <c r="ACD597" s="272"/>
      <c r="ACE597" s="272"/>
      <c r="ACF597" s="272"/>
      <c r="ACG597" s="272"/>
      <c r="ACH597" s="272"/>
      <c r="ACI597" s="272"/>
      <c r="ACJ597" s="272"/>
      <c r="ACK597" s="272"/>
      <c r="ACL597" s="272"/>
      <c r="ACM597" s="272"/>
      <c r="ACN597" s="272"/>
      <c r="ACO597" s="272"/>
      <c r="ACP597" s="272"/>
      <c r="ACQ597" s="272"/>
      <c r="ACR597" s="272"/>
      <c r="ACS597" s="272"/>
      <c r="ACT597" s="272"/>
      <c r="ACU597" s="272"/>
      <c r="ACV597" s="272"/>
      <c r="ACW597" s="272"/>
      <c r="ACX597" s="272"/>
      <c r="ACY597" s="272"/>
      <c r="ACZ597" s="272"/>
      <c r="ADA597" s="272"/>
      <c r="ADB597" s="272"/>
      <c r="ADC597" s="272"/>
      <c r="ADD597" s="272"/>
      <c r="ADE597" s="272"/>
      <c r="ADF597" s="272"/>
      <c r="ADG597" s="272"/>
      <c r="ADH597" s="272"/>
      <c r="ADI597" s="272"/>
      <c r="ADJ597" s="272"/>
      <c r="ADK597" s="272"/>
      <c r="ADL597" s="272"/>
      <c r="ADM597" s="272"/>
      <c r="ADN597" s="272"/>
      <c r="ADO597" s="272"/>
      <c r="ADP597" s="272"/>
      <c r="ADQ597" s="272"/>
      <c r="ADR597" s="272"/>
      <c r="ADS597" s="272"/>
      <c r="ADT597" s="272"/>
      <c r="ADU597" s="272"/>
      <c r="ADV597" s="272"/>
      <c r="ADW597" s="272"/>
      <c r="ADX597" s="272"/>
      <c r="ADY597" s="272"/>
      <c r="ADZ597" s="272"/>
      <c r="AEA597" s="272"/>
      <c r="AEB597" s="272"/>
      <c r="AEC597" s="272"/>
      <c r="AED597" s="272"/>
      <c r="AEE597" s="272"/>
      <c r="AEF597" s="272"/>
      <c r="AEG597" s="272"/>
      <c r="AEH597" s="272"/>
      <c r="AEI597" s="272"/>
      <c r="AEJ597" s="272"/>
      <c r="AEK597" s="272"/>
      <c r="AEL597" s="272"/>
      <c r="AEM597" s="272"/>
      <c r="AEN597" s="272"/>
      <c r="AEO597" s="272"/>
      <c r="AEP597" s="272"/>
      <c r="AEQ597" s="272"/>
      <c r="AER597" s="272"/>
      <c r="AES597" s="272"/>
      <c r="AET597" s="272"/>
      <c r="AEU597" s="272"/>
      <c r="AEV597" s="272"/>
      <c r="AEW597" s="272"/>
      <c r="AEX597" s="272"/>
      <c r="AEY597" s="272"/>
      <c r="AEZ597" s="272"/>
      <c r="AFA597" s="272"/>
      <c r="AFB597" s="272"/>
      <c r="AFC597" s="272"/>
      <c r="AFD597" s="272"/>
      <c r="AFE597" s="272"/>
      <c r="AFF597" s="272"/>
      <c r="AFG597" s="272"/>
      <c r="AFH597" s="272"/>
      <c r="AFI597" s="272"/>
      <c r="AFJ597" s="272"/>
      <c r="AFK597" s="272"/>
      <c r="AFL597" s="272"/>
      <c r="AFM597" s="272"/>
      <c r="AFN597" s="272"/>
      <c r="AFO597" s="272"/>
      <c r="AFP597" s="272"/>
      <c r="AFQ597" s="272"/>
      <c r="AFR597" s="272"/>
      <c r="AFS597" s="272"/>
      <c r="AFT597" s="272"/>
      <c r="AFU597" s="272"/>
      <c r="AFV597" s="272"/>
      <c r="AFW597" s="272"/>
      <c r="AFX597" s="272"/>
      <c r="AFY597" s="272"/>
      <c r="AFZ597" s="272"/>
      <c r="AGA597" s="272"/>
      <c r="AGB597" s="272"/>
      <c r="AGC597" s="272"/>
      <c r="AGD597" s="272"/>
      <c r="AGE597" s="272"/>
      <c r="AGF597" s="272"/>
      <c r="AGG597" s="272"/>
      <c r="AGH597" s="272"/>
      <c r="AGI597" s="272"/>
      <c r="AGJ597" s="272"/>
      <c r="AGK597" s="272"/>
      <c r="AGL597" s="272"/>
      <c r="AGM597" s="272"/>
      <c r="AGN597" s="272"/>
      <c r="AGO597" s="272"/>
      <c r="AGP597" s="272"/>
      <c r="AGQ597" s="272"/>
      <c r="AGR597" s="272"/>
      <c r="AGS597" s="272"/>
      <c r="AGT597" s="272"/>
      <c r="AGU597" s="272"/>
      <c r="AGV597" s="272"/>
      <c r="AGW597" s="272"/>
      <c r="AGX597" s="272"/>
      <c r="AGY597" s="272"/>
      <c r="AGZ597" s="272"/>
      <c r="AHA597" s="272"/>
      <c r="AHB597" s="272"/>
      <c r="AHC597" s="272"/>
      <c r="AHD597" s="272"/>
      <c r="AHE597" s="272"/>
      <c r="AHF597" s="272"/>
      <c r="AHG597" s="272"/>
      <c r="AHH597" s="272"/>
      <c r="AHI597" s="272"/>
      <c r="AHJ597" s="272"/>
      <c r="AHK597" s="272"/>
      <c r="AHL597" s="272"/>
      <c r="AHM597" s="272"/>
      <c r="AHN597" s="272"/>
      <c r="AHO597" s="272"/>
      <c r="AHP597" s="272"/>
      <c r="AHQ597" s="272"/>
      <c r="AHR597" s="272"/>
      <c r="AHS597" s="272"/>
      <c r="AHT597" s="272"/>
      <c r="AHU597" s="272"/>
      <c r="AHV597" s="272"/>
      <c r="AHW597" s="272"/>
      <c r="AHX597" s="272"/>
      <c r="AHY597" s="272"/>
      <c r="AHZ597" s="272"/>
      <c r="AIA597" s="272"/>
      <c r="AIB597" s="272"/>
      <c r="AIC597" s="272"/>
      <c r="AID597" s="272"/>
      <c r="AIE597" s="272"/>
      <c r="AIF597" s="272"/>
      <c r="AIG597" s="272"/>
      <c r="AIH597" s="272"/>
      <c r="AII597" s="272"/>
      <c r="AIJ597" s="272"/>
      <c r="AIK597" s="272"/>
      <c r="AIL597" s="272"/>
      <c r="AIM597" s="272"/>
      <c r="AIN597" s="272"/>
      <c r="AIO597" s="272"/>
      <c r="AIP597" s="272"/>
      <c r="AIQ597" s="272"/>
      <c r="AIR597" s="272"/>
      <c r="AIS597" s="272"/>
      <c r="AIT597" s="272"/>
      <c r="AIU597" s="272"/>
      <c r="AIV597" s="272"/>
      <c r="AIW597" s="272"/>
      <c r="AIX597" s="272"/>
      <c r="AIY597" s="272"/>
      <c r="AIZ597" s="272"/>
      <c r="AJA597" s="272"/>
      <c r="AJB597" s="272"/>
      <c r="AJC597" s="272"/>
      <c r="AJD597" s="272"/>
      <c r="AJE597" s="272"/>
      <c r="AJF597" s="272"/>
      <c r="AJG597" s="272"/>
      <c r="AJH597" s="272"/>
      <c r="AJI597" s="272"/>
      <c r="AJJ597" s="272"/>
      <c r="AJK597" s="272"/>
      <c r="AJL597" s="272"/>
      <c r="AJM597" s="272"/>
      <c r="AJN597" s="272"/>
      <c r="AJO597" s="272"/>
      <c r="AJP597" s="272"/>
      <c r="AJQ597" s="272"/>
      <c r="AJR597" s="272"/>
      <c r="AJS597" s="272"/>
      <c r="AJT597" s="272"/>
      <c r="AJU597" s="272"/>
      <c r="AJV597" s="272"/>
      <c r="AJW597" s="272"/>
      <c r="AJX597" s="272"/>
      <c r="AJY597" s="272"/>
      <c r="AJZ597" s="272"/>
      <c r="AKA597" s="272"/>
      <c r="AKB597" s="272"/>
      <c r="AKC597" s="272"/>
      <c r="AKD597" s="272"/>
      <c r="AKE597" s="272"/>
      <c r="AKF597" s="272"/>
      <c r="AKG597" s="272"/>
      <c r="AKH597" s="272"/>
      <c r="AKI597" s="272"/>
      <c r="AKJ597" s="272"/>
      <c r="AKK597" s="272"/>
      <c r="AKL597" s="272"/>
      <c r="AKM597" s="272"/>
      <c r="AKN597" s="272"/>
      <c r="AKO597" s="272"/>
      <c r="AKP597" s="272"/>
      <c r="AKQ597" s="272"/>
      <c r="AKR597" s="272"/>
      <c r="AKS597" s="272"/>
      <c r="AKT597" s="272"/>
      <c r="AKU597" s="272"/>
      <c r="AKV597" s="272"/>
      <c r="AKW597" s="272"/>
      <c r="AKX597" s="272"/>
      <c r="AKY597" s="272"/>
      <c r="AKZ597" s="272"/>
      <c r="ALA597" s="272"/>
      <c r="ALB597" s="272"/>
      <c r="ALC597" s="272"/>
      <c r="ALD597" s="272"/>
      <c r="ALE597" s="272"/>
    </row>
    <row r="598" spans="1:993" s="274" customFormat="1" ht="76.5" x14ac:dyDescent="0.2">
      <c r="A598" s="395" t="s">
        <v>8610</v>
      </c>
      <c r="B598" s="18" t="s">
        <v>3984</v>
      </c>
      <c r="C598" s="35" t="s">
        <v>1422</v>
      </c>
      <c r="D598" s="206"/>
      <c r="E598" s="35" t="s">
        <v>6462</v>
      </c>
      <c r="F598" s="190"/>
      <c r="G598" s="190"/>
      <c r="H598" s="13" t="s">
        <v>1790</v>
      </c>
      <c r="I598" s="239" t="s">
        <v>4899</v>
      </c>
      <c r="J598" s="18" t="s">
        <v>2117</v>
      </c>
      <c r="K598" s="13"/>
      <c r="L598" s="315">
        <v>1</v>
      </c>
      <c r="M598" s="329" t="s">
        <v>7570</v>
      </c>
      <c r="N598" s="329" t="s">
        <v>7570</v>
      </c>
      <c r="O598" s="329" t="s">
        <v>7570</v>
      </c>
      <c r="P598" s="329" t="s">
        <v>7570</v>
      </c>
      <c r="Q598" s="329" t="s">
        <v>7570</v>
      </c>
      <c r="R598" s="272"/>
      <c r="S598" s="272"/>
      <c r="T598" s="272"/>
      <c r="U598" s="272"/>
      <c r="V598" s="272"/>
      <c r="W598" s="272"/>
      <c r="X598" s="272"/>
      <c r="Y598" s="272"/>
      <c r="Z598" s="272"/>
      <c r="AA598" s="272"/>
      <c r="AB598" s="272"/>
      <c r="AC598" s="272"/>
      <c r="AD598" s="272"/>
      <c r="AE598" s="272"/>
      <c r="AF598" s="272"/>
      <c r="AG598" s="272"/>
      <c r="AH598" s="272"/>
      <c r="AI598" s="272"/>
      <c r="AJ598" s="272"/>
      <c r="AK598" s="272"/>
      <c r="AL598" s="272"/>
      <c r="AM598" s="272"/>
      <c r="AN598" s="272"/>
      <c r="AO598" s="272"/>
      <c r="AP598" s="272"/>
      <c r="AQ598" s="272"/>
      <c r="AR598" s="272"/>
      <c r="AS598" s="272"/>
      <c r="AT598" s="272"/>
      <c r="AU598" s="272"/>
      <c r="AV598" s="272"/>
      <c r="AW598" s="272"/>
      <c r="AX598" s="272"/>
      <c r="AY598" s="272"/>
      <c r="AZ598" s="272"/>
      <c r="BA598" s="272"/>
      <c r="BB598" s="272"/>
      <c r="BC598" s="272"/>
      <c r="BD598" s="272"/>
      <c r="BE598" s="272"/>
      <c r="BF598" s="272"/>
      <c r="BG598" s="272"/>
      <c r="BH598" s="272"/>
      <c r="BI598" s="272"/>
      <c r="BJ598" s="272"/>
      <c r="BK598" s="272"/>
      <c r="BL598" s="272"/>
      <c r="BM598" s="272"/>
      <c r="BN598" s="272"/>
      <c r="BO598" s="272"/>
      <c r="BP598" s="272"/>
      <c r="BQ598" s="272"/>
      <c r="BR598" s="272"/>
      <c r="BS598" s="272"/>
      <c r="BT598" s="272"/>
      <c r="BU598" s="272"/>
      <c r="BV598" s="272"/>
      <c r="BW598" s="272"/>
      <c r="BX598" s="272"/>
      <c r="BY598" s="272"/>
      <c r="BZ598" s="272"/>
      <c r="CA598" s="272"/>
      <c r="CB598" s="272"/>
      <c r="CC598" s="272"/>
      <c r="CD598" s="272"/>
      <c r="CE598" s="272"/>
      <c r="CF598" s="272"/>
      <c r="CG598" s="272"/>
      <c r="CH598" s="272"/>
      <c r="CI598" s="272"/>
      <c r="CJ598" s="272"/>
      <c r="CK598" s="272"/>
      <c r="CL598" s="272"/>
      <c r="CM598" s="272"/>
      <c r="CN598" s="272"/>
      <c r="CO598" s="272"/>
      <c r="CP598" s="272"/>
      <c r="CQ598" s="272"/>
      <c r="CR598" s="272"/>
      <c r="CS598" s="272"/>
      <c r="CT598" s="272"/>
      <c r="CU598" s="272"/>
      <c r="CV598" s="272"/>
      <c r="CW598" s="272"/>
      <c r="CX598" s="272"/>
      <c r="CY598" s="272"/>
      <c r="CZ598" s="272"/>
      <c r="DA598" s="272"/>
      <c r="DB598" s="272"/>
      <c r="DC598" s="272"/>
      <c r="DD598" s="272"/>
      <c r="DE598" s="272"/>
      <c r="DF598" s="272"/>
      <c r="DG598" s="272"/>
      <c r="DH598" s="272"/>
      <c r="DI598" s="272"/>
      <c r="DJ598" s="272"/>
      <c r="DK598" s="272"/>
      <c r="DL598" s="272"/>
      <c r="DM598" s="272"/>
      <c r="DN598" s="272"/>
      <c r="DO598" s="272"/>
      <c r="DP598" s="272"/>
      <c r="DQ598" s="272"/>
      <c r="DR598" s="272"/>
      <c r="DS598" s="272"/>
      <c r="DT598" s="272"/>
      <c r="DU598" s="272"/>
      <c r="DV598" s="272"/>
      <c r="DW598" s="272"/>
      <c r="DX598" s="272"/>
      <c r="DY598" s="272"/>
      <c r="DZ598" s="272"/>
      <c r="EA598" s="272"/>
      <c r="EB598" s="272"/>
      <c r="EC598" s="272"/>
      <c r="ED598" s="272"/>
      <c r="EE598" s="272"/>
      <c r="EF598" s="272"/>
      <c r="EG598" s="272"/>
      <c r="EH598" s="272"/>
      <c r="EI598" s="272"/>
      <c r="EJ598" s="272"/>
      <c r="EK598" s="272"/>
      <c r="EL598" s="272"/>
      <c r="EM598" s="272"/>
      <c r="EN598" s="272"/>
      <c r="EO598" s="272"/>
      <c r="EP598" s="272"/>
      <c r="EQ598" s="272"/>
      <c r="ER598" s="272"/>
      <c r="ES598" s="272"/>
      <c r="ET598" s="272"/>
      <c r="EU598" s="272"/>
      <c r="EV598" s="272"/>
      <c r="EW598" s="272"/>
      <c r="EX598" s="272"/>
      <c r="EY598" s="272"/>
      <c r="EZ598" s="272"/>
      <c r="FA598" s="272"/>
      <c r="FB598" s="272"/>
      <c r="FC598" s="272"/>
      <c r="FD598" s="272"/>
      <c r="FE598" s="272"/>
      <c r="FF598" s="272"/>
      <c r="FG598" s="272"/>
      <c r="FH598" s="272"/>
      <c r="FI598" s="272"/>
      <c r="FJ598" s="272"/>
      <c r="FK598" s="272"/>
      <c r="FL598" s="272"/>
      <c r="FM598" s="272"/>
      <c r="FN598" s="272"/>
      <c r="FO598" s="272"/>
      <c r="FP598" s="272"/>
      <c r="FQ598" s="272"/>
      <c r="FR598" s="272"/>
      <c r="FS598" s="272"/>
      <c r="FT598" s="272"/>
      <c r="FU598" s="272"/>
      <c r="FV598" s="272"/>
      <c r="FW598" s="272"/>
      <c r="FX598" s="272"/>
      <c r="FY598" s="272"/>
      <c r="FZ598" s="272"/>
      <c r="GA598" s="272"/>
      <c r="GB598" s="272"/>
      <c r="GC598" s="272"/>
      <c r="GD598" s="272"/>
      <c r="GE598" s="272"/>
      <c r="GF598" s="272"/>
      <c r="GG598" s="272"/>
      <c r="GH598" s="272"/>
      <c r="GI598" s="272"/>
      <c r="GJ598" s="272"/>
      <c r="GK598" s="272"/>
      <c r="GL598" s="272"/>
      <c r="GM598" s="272"/>
      <c r="GN598" s="272"/>
      <c r="GO598" s="272"/>
      <c r="GP598" s="272"/>
      <c r="GQ598" s="272"/>
      <c r="GR598" s="272"/>
      <c r="GS598" s="272"/>
      <c r="GT598" s="272"/>
      <c r="GU598" s="272"/>
      <c r="GV598" s="272"/>
      <c r="GW598" s="272"/>
      <c r="GX598" s="272"/>
      <c r="GY598" s="272"/>
      <c r="GZ598" s="272"/>
      <c r="HA598" s="272"/>
      <c r="HB598" s="272"/>
      <c r="HC598" s="272"/>
      <c r="HD598" s="272"/>
      <c r="HE598" s="272"/>
      <c r="HF598" s="272"/>
      <c r="HG598" s="272"/>
      <c r="HH598" s="272"/>
      <c r="HI598" s="272"/>
      <c r="HJ598" s="272"/>
      <c r="HK598" s="272"/>
      <c r="HL598" s="272"/>
      <c r="HM598" s="272"/>
      <c r="HN598" s="272"/>
      <c r="HO598" s="272"/>
      <c r="HP598" s="272"/>
      <c r="HQ598" s="272"/>
      <c r="HR598" s="272"/>
      <c r="HS598" s="272"/>
      <c r="HT598" s="272"/>
      <c r="HU598" s="272"/>
      <c r="HV598" s="272"/>
      <c r="HW598" s="272"/>
      <c r="HX598" s="272"/>
      <c r="HY598" s="272"/>
      <c r="HZ598" s="272"/>
      <c r="IA598" s="272"/>
      <c r="IB598" s="272"/>
      <c r="IC598" s="272"/>
      <c r="ID598" s="272"/>
      <c r="IE598" s="272"/>
      <c r="IF598" s="272"/>
      <c r="IG598" s="272"/>
      <c r="IH598" s="272"/>
      <c r="II598" s="272"/>
      <c r="IJ598" s="272"/>
      <c r="IK598" s="272"/>
      <c r="IL598" s="272"/>
      <c r="IM598" s="272"/>
      <c r="IN598" s="272"/>
      <c r="IO598" s="272"/>
      <c r="IP598" s="272"/>
      <c r="IQ598" s="272"/>
      <c r="IR598" s="272"/>
      <c r="IS598" s="272"/>
      <c r="IT598" s="272"/>
      <c r="IU598" s="272"/>
      <c r="IV598" s="272"/>
      <c r="IW598" s="272"/>
      <c r="IX598" s="272"/>
      <c r="IY598" s="272"/>
      <c r="IZ598" s="272"/>
      <c r="JA598" s="272"/>
      <c r="JB598" s="272"/>
      <c r="JC598" s="272"/>
      <c r="JD598" s="272"/>
      <c r="JE598" s="272"/>
      <c r="JF598" s="272"/>
      <c r="JG598" s="272"/>
      <c r="JH598" s="272"/>
      <c r="JI598" s="272"/>
      <c r="JJ598" s="272"/>
      <c r="JK598" s="272"/>
      <c r="JL598" s="272"/>
      <c r="JM598" s="272"/>
      <c r="JN598" s="272"/>
      <c r="JO598" s="272"/>
      <c r="JP598" s="272"/>
      <c r="JQ598" s="272"/>
      <c r="JR598" s="272"/>
      <c r="JS598" s="272"/>
      <c r="JT598" s="272"/>
      <c r="JU598" s="272"/>
      <c r="JV598" s="272"/>
      <c r="JW598" s="272"/>
      <c r="JX598" s="272"/>
      <c r="JY598" s="272"/>
      <c r="JZ598" s="272"/>
      <c r="KA598" s="272"/>
      <c r="KB598" s="272"/>
      <c r="KC598" s="272"/>
      <c r="KD598" s="272"/>
      <c r="KE598" s="272"/>
      <c r="KF598" s="272"/>
      <c r="KG598" s="272"/>
      <c r="KH598" s="272"/>
      <c r="KI598" s="272"/>
      <c r="KJ598" s="272"/>
      <c r="KK598" s="272"/>
      <c r="KL598" s="272"/>
      <c r="KM598" s="272"/>
      <c r="KN598" s="272"/>
      <c r="KO598" s="272"/>
      <c r="KP598" s="272"/>
      <c r="KQ598" s="272"/>
      <c r="KR598" s="272"/>
      <c r="KS598" s="272"/>
      <c r="KT598" s="272"/>
      <c r="KU598" s="272"/>
      <c r="KV598" s="272"/>
      <c r="KW598" s="272"/>
      <c r="KX598" s="272"/>
      <c r="KY598" s="272"/>
      <c r="KZ598" s="272"/>
      <c r="LA598" s="272"/>
      <c r="LB598" s="272"/>
      <c r="LC598" s="272"/>
      <c r="LD598" s="272"/>
      <c r="LE598" s="272"/>
      <c r="LF598" s="272"/>
      <c r="LG598" s="272"/>
      <c r="LH598" s="272"/>
      <c r="LI598" s="272"/>
      <c r="LJ598" s="272"/>
      <c r="LK598" s="272"/>
      <c r="LL598" s="272"/>
      <c r="LM598" s="272"/>
      <c r="LN598" s="272"/>
      <c r="LO598" s="272"/>
      <c r="LP598" s="272"/>
      <c r="LQ598" s="272"/>
      <c r="LR598" s="272"/>
      <c r="LS598" s="272"/>
      <c r="LT598" s="272"/>
      <c r="LU598" s="272"/>
      <c r="LV598" s="272"/>
      <c r="LW598" s="272"/>
      <c r="LX598" s="272"/>
      <c r="LY598" s="272"/>
      <c r="LZ598" s="272"/>
      <c r="MA598" s="272"/>
      <c r="MB598" s="272"/>
      <c r="MC598" s="272"/>
      <c r="MD598" s="272"/>
      <c r="ME598" s="272"/>
      <c r="MF598" s="272"/>
      <c r="MG598" s="272"/>
      <c r="MH598" s="272"/>
      <c r="MI598" s="272"/>
      <c r="MJ598" s="272"/>
      <c r="MK598" s="272"/>
      <c r="ML598" s="272"/>
      <c r="MM598" s="272"/>
      <c r="MN598" s="272"/>
      <c r="MO598" s="272"/>
      <c r="MP598" s="272"/>
      <c r="MQ598" s="272"/>
      <c r="MR598" s="272"/>
      <c r="MS598" s="272"/>
      <c r="MT598" s="272"/>
      <c r="MU598" s="272"/>
      <c r="MV598" s="272"/>
      <c r="MW598" s="272"/>
      <c r="MX598" s="272"/>
      <c r="MY598" s="272"/>
      <c r="MZ598" s="272"/>
      <c r="NA598" s="272"/>
      <c r="NB598" s="272"/>
      <c r="NC598" s="272"/>
      <c r="ND598" s="272"/>
      <c r="NE598" s="272"/>
      <c r="NF598" s="272"/>
      <c r="NG598" s="272"/>
      <c r="NH598" s="272"/>
      <c r="NI598" s="272"/>
      <c r="NJ598" s="272"/>
      <c r="NK598" s="272"/>
      <c r="NL598" s="272"/>
      <c r="NM598" s="272"/>
      <c r="NN598" s="272"/>
      <c r="NO598" s="272"/>
      <c r="NP598" s="272"/>
      <c r="NQ598" s="272"/>
      <c r="NR598" s="272"/>
      <c r="NS598" s="272"/>
      <c r="NT598" s="272"/>
      <c r="NU598" s="272"/>
      <c r="NV598" s="272"/>
      <c r="NW598" s="272"/>
      <c r="NX598" s="272"/>
      <c r="NY598" s="272"/>
      <c r="NZ598" s="272"/>
      <c r="OA598" s="272"/>
      <c r="OB598" s="272"/>
      <c r="OC598" s="272"/>
      <c r="OD598" s="272"/>
      <c r="OE598" s="272"/>
      <c r="OF598" s="272"/>
      <c r="OG598" s="272"/>
      <c r="OH598" s="272"/>
      <c r="OI598" s="272"/>
      <c r="OJ598" s="272"/>
      <c r="OK598" s="272"/>
      <c r="OL598" s="272"/>
      <c r="OM598" s="272"/>
      <c r="ON598" s="272"/>
      <c r="OO598" s="272"/>
      <c r="OP598" s="272"/>
      <c r="OQ598" s="272"/>
      <c r="OR598" s="272"/>
      <c r="OS598" s="272"/>
      <c r="OT598" s="272"/>
      <c r="OU598" s="272"/>
      <c r="OV598" s="272"/>
      <c r="OW598" s="272"/>
      <c r="OX598" s="272"/>
      <c r="OY598" s="272"/>
      <c r="OZ598" s="272"/>
      <c r="PA598" s="272"/>
      <c r="PB598" s="272"/>
      <c r="PC598" s="272"/>
      <c r="PD598" s="272"/>
      <c r="PE598" s="272"/>
      <c r="PF598" s="272"/>
      <c r="PG598" s="272"/>
      <c r="PH598" s="272"/>
      <c r="PI598" s="272"/>
      <c r="PJ598" s="272"/>
      <c r="PK598" s="272"/>
      <c r="PL598" s="272"/>
      <c r="PM598" s="272"/>
      <c r="PN598" s="272"/>
      <c r="PO598" s="272"/>
      <c r="PP598" s="272"/>
      <c r="PQ598" s="272"/>
      <c r="PR598" s="272"/>
      <c r="PS598" s="272"/>
      <c r="PT598" s="272"/>
      <c r="PU598" s="272"/>
      <c r="PV598" s="272"/>
      <c r="PW598" s="272"/>
      <c r="PX598" s="272"/>
      <c r="PY598" s="272"/>
      <c r="PZ598" s="272"/>
      <c r="QA598" s="272"/>
      <c r="QB598" s="272"/>
      <c r="QC598" s="272"/>
      <c r="QD598" s="272"/>
      <c r="QE598" s="272"/>
      <c r="QF598" s="272"/>
      <c r="QG598" s="272"/>
      <c r="QH598" s="272"/>
      <c r="QI598" s="272"/>
      <c r="QJ598" s="272"/>
      <c r="QK598" s="272"/>
      <c r="QL598" s="272"/>
      <c r="QM598" s="272"/>
      <c r="QN598" s="272"/>
      <c r="QO598" s="272"/>
      <c r="QP598" s="272"/>
      <c r="QQ598" s="272"/>
      <c r="QR598" s="272"/>
      <c r="QS598" s="272"/>
      <c r="QT598" s="272"/>
      <c r="QU598" s="272"/>
      <c r="QV598" s="272"/>
      <c r="QW598" s="272"/>
      <c r="QX598" s="272"/>
      <c r="QY598" s="272"/>
      <c r="QZ598" s="272"/>
      <c r="RA598" s="272"/>
      <c r="RB598" s="272"/>
      <c r="RC598" s="272"/>
      <c r="RD598" s="272"/>
      <c r="RE598" s="272"/>
      <c r="RF598" s="272"/>
      <c r="RG598" s="272"/>
      <c r="RH598" s="272"/>
      <c r="RI598" s="272"/>
      <c r="RJ598" s="272"/>
      <c r="RK598" s="272"/>
      <c r="RL598" s="272"/>
      <c r="RM598" s="272"/>
      <c r="RN598" s="272"/>
      <c r="RO598" s="272"/>
      <c r="RP598" s="272"/>
      <c r="RQ598" s="272"/>
      <c r="RR598" s="272"/>
      <c r="RS598" s="272"/>
      <c r="RT598" s="272"/>
      <c r="RU598" s="272"/>
      <c r="RV598" s="272"/>
      <c r="RW598" s="272"/>
      <c r="RX598" s="272"/>
      <c r="RY598" s="272"/>
      <c r="RZ598" s="272"/>
      <c r="SA598" s="272"/>
      <c r="SB598" s="272"/>
      <c r="SC598" s="272"/>
      <c r="SD598" s="272"/>
      <c r="SE598" s="272"/>
      <c r="SF598" s="272"/>
      <c r="SG598" s="272"/>
      <c r="SH598" s="272"/>
      <c r="SI598" s="272"/>
      <c r="SJ598" s="272"/>
      <c r="SK598" s="272"/>
      <c r="SL598" s="272"/>
      <c r="SM598" s="272"/>
      <c r="SN598" s="272"/>
      <c r="SO598" s="272"/>
      <c r="SP598" s="272"/>
      <c r="SQ598" s="272"/>
      <c r="SR598" s="272"/>
      <c r="SS598" s="272"/>
      <c r="ST598" s="272"/>
      <c r="SU598" s="272"/>
      <c r="SV598" s="272"/>
      <c r="SW598" s="272"/>
      <c r="SX598" s="272"/>
      <c r="SY598" s="272"/>
      <c r="SZ598" s="272"/>
      <c r="TA598" s="272"/>
      <c r="TB598" s="272"/>
      <c r="TC598" s="272"/>
      <c r="TD598" s="272"/>
      <c r="TE598" s="272"/>
      <c r="TF598" s="272"/>
      <c r="TG598" s="272"/>
      <c r="TH598" s="272"/>
      <c r="TI598" s="272"/>
      <c r="TJ598" s="272"/>
      <c r="TK598" s="272"/>
      <c r="TL598" s="272"/>
      <c r="TM598" s="272"/>
      <c r="TN598" s="272"/>
      <c r="TO598" s="272"/>
      <c r="TP598" s="272"/>
      <c r="TQ598" s="272"/>
      <c r="TR598" s="272"/>
      <c r="TS598" s="272"/>
      <c r="TT598" s="272"/>
      <c r="TU598" s="272"/>
      <c r="TV598" s="272"/>
      <c r="TW598" s="272"/>
      <c r="TX598" s="272"/>
      <c r="TY598" s="272"/>
      <c r="TZ598" s="272"/>
      <c r="UA598" s="272"/>
      <c r="UB598" s="272"/>
      <c r="UC598" s="272"/>
      <c r="UD598" s="272"/>
      <c r="UE598" s="272"/>
      <c r="UF598" s="272"/>
      <c r="UG598" s="272"/>
      <c r="UH598" s="272"/>
      <c r="UI598" s="272"/>
      <c r="UJ598" s="272"/>
      <c r="UK598" s="272"/>
      <c r="UL598" s="272"/>
      <c r="UM598" s="272"/>
      <c r="UN598" s="272"/>
      <c r="UO598" s="272"/>
      <c r="UP598" s="272"/>
      <c r="UQ598" s="272"/>
      <c r="UR598" s="272"/>
      <c r="US598" s="272"/>
      <c r="UT598" s="272"/>
      <c r="UU598" s="272"/>
      <c r="UV598" s="272"/>
      <c r="UW598" s="272"/>
      <c r="UX598" s="272"/>
      <c r="UY598" s="272"/>
      <c r="UZ598" s="272"/>
      <c r="VA598" s="272"/>
      <c r="VB598" s="272"/>
      <c r="VC598" s="272"/>
      <c r="VD598" s="272"/>
      <c r="VE598" s="272"/>
      <c r="VF598" s="272"/>
      <c r="VG598" s="272"/>
      <c r="VH598" s="272"/>
      <c r="VI598" s="272"/>
      <c r="VJ598" s="272"/>
      <c r="VK598" s="272"/>
      <c r="VL598" s="272"/>
      <c r="VM598" s="272"/>
      <c r="VN598" s="272"/>
      <c r="VO598" s="272"/>
      <c r="VP598" s="272"/>
      <c r="VQ598" s="272"/>
      <c r="VR598" s="272"/>
      <c r="VS598" s="272"/>
      <c r="VT598" s="272"/>
      <c r="VU598" s="272"/>
      <c r="VV598" s="272"/>
      <c r="VW598" s="272"/>
      <c r="VX598" s="272"/>
      <c r="VY598" s="272"/>
      <c r="VZ598" s="272"/>
      <c r="WA598" s="272"/>
      <c r="WB598" s="272"/>
      <c r="WC598" s="272"/>
      <c r="WD598" s="272"/>
      <c r="WE598" s="272"/>
      <c r="WF598" s="272"/>
      <c r="WG598" s="272"/>
      <c r="WH598" s="272"/>
      <c r="WI598" s="272"/>
      <c r="WJ598" s="272"/>
      <c r="WK598" s="272"/>
      <c r="WL598" s="272"/>
      <c r="WM598" s="272"/>
      <c r="WN598" s="272"/>
      <c r="WO598" s="272"/>
      <c r="WP598" s="272"/>
      <c r="WQ598" s="272"/>
      <c r="WR598" s="272"/>
      <c r="WS598" s="272"/>
      <c r="WT598" s="272"/>
      <c r="WU598" s="272"/>
      <c r="WV598" s="272"/>
      <c r="WW598" s="272"/>
      <c r="WX598" s="272"/>
      <c r="WY598" s="272"/>
      <c r="WZ598" s="272"/>
      <c r="XA598" s="272"/>
      <c r="XB598" s="272"/>
      <c r="XC598" s="272"/>
      <c r="XD598" s="272"/>
      <c r="XE598" s="272"/>
      <c r="XF598" s="272"/>
      <c r="XG598" s="272"/>
      <c r="XH598" s="272"/>
      <c r="XI598" s="272"/>
      <c r="XJ598" s="272"/>
      <c r="XK598" s="272"/>
      <c r="XL598" s="272"/>
      <c r="XM598" s="272"/>
      <c r="XN598" s="272"/>
      <c r="XO598" s="272"/>
      <c r="XP598" s="272"/>
      <c r="XQ598" s="272"/>
      <c r="XR598" s="272"/>
      <c r="XS598" s="272"/>
      <c r="XT598" s="272"/>
      <c r="XU598" s="272"/>
      <c r="XV598" s="272"/>
      <c r="XW598" s="272"/>
      <c r="XX598" s="272"/>
      <c r="XY598" s="272"/>
      <c r="XZ598" s="272"/>
      <c r="YA598" s="272"/>
      <c r="YB598" s="272"/>
      <c r="YC598" s="272"/>
      <c r="YD598" s="272"/>
      <c r="YE598" s="272"/>
      <c r="YF598" s="272"/>
      <c r="YG598" s="272"/>
      <c r="YH598" s="272"/>
      <c r="YI598" s="272"/>
      <c r="YJ598" s="272"/>
      <c r="YK598" s="272"/>
      <c r="YL598" s="272"/>
      <c r="YM598" s="272"/>
      <c r="YN598" s="272"/>
      <c r="YO598" s="272"/>
      <c r="YP598" s="272"/>
      <c r="YQ598" s="272"/>
      <c r="YR598" s="272"/>
      <c r="YS598" s="272"/>
      <c r="YT598" s="272"/>
      <c r="YU598" s="272"/>
      <c r="YV598" s="272"/>
      <c r="YW598" s="272"/>
      <c r="YX598" s="272"/>
      <c r="YY598" s="272"/>
      <c r="YZ598" s="272"/>
      <c r="ZA598" s="272"/>
      <c r="ZB598" s="272"/>
      <c r="ZC598" s="272"/>
      <c r="ZD598" s="272"/>
      <c r="ZE598" s="272"/>
      <c r="ZF598" s="272"/>
      <c r="ZG598" s="272"/>
      <c r="ZH598" s="272"/>
      <c r="ZI598" s="272"/>
      <c r="ZJ598" s="272"/>
      <c r="ZK598" s="272"/>
      <c r="ZL598" s="272"/>
      <c r="ZM598" s="272"/>
      <c r="ZN598" s="272"/>
      <c r="ZO598" s="272"/>
      <c r="ZP598" s="272"/>
      <c r="ZQ598" s="272"/>
      <c r="ZR598" s="272"/>
      <c r="ZS598" s="272"/>
      <c r="ZT598" s="272"/>
      <c r="ZU598" s="272"/>
      <c r="ZV598" s="272"/>
      <c r="ZW598" s="272"/>
      <c r="ZX598" s="272"/>
      <c r="ZY598" s="272"/>
      <c r="ZZ598" s="272"/>
      <c r="AAA598" s="272"/>
      <c r="AAB598" s="272"/>
      <c r="AAC598" s="272"/>
      <c r="AAD598" s="272"/>
      <c r="AAE598" s="272"/>
      <c r="AAF598" s="272"/>
      <c r="AAG598" s="272"/>
      <c r="AAH598" s="272"/>
      <c r="AAI598" s="272"/>
      <c r="AAJ598" s="272"/>
      <c r="AAK598" s="272"/>
      <c r="AAL598" s="272"/>
      <c r="AAM598" s="272"/>
      <c r="AAN598" s="272"/>
      <c r="AAO598" s="272"/>
      <c r="AAP598" s="272"/>
      <c r="AAQ598" s="272"/>
      <c r="AAR598" s="272"/>
      <c r="AAS598" s="272"/>
      <c r="AAT598" s="272"/>
      <c r="AAU598" s="272"/>
      <c r="AAV598" s="272"/>
      <c r="AAW598" s="272"/>
      <c r="AAX598" s="272"/>
      <c r="AAY598" s="272"/>
      <c r="AAZ598" s="272"/>
      <c r="ABA598" s="272"/>
      <c r="ABB598" s="272"/>
      <c r="ABC598" s="272"/>
      <c r="ABD598" s="272"/>
      <c r="ABE598" s="272"/>
      <c r="ABF598" s="272"/>
      <c r="ABG598" s="272"/>
      <c r="ABH598" s="272"/>
      <c r="ABI598" s="272"/>
      <c r="ABJ598" s="272"/>
      <c r="ABK598" s="272"/>
      <c r="ABL598" s="272"/>
      <c r="ABM598" s="272"/>
      <c r="ABN598" s="272"/>
      <c r="ABO598" s="272"/>
      <c r="ABP598" s="272"/>
      <c r="ABQ598" s="272"/>
      <c r="ABR598" s="272"/>
      <c r="ABS598" s="272"/>
      <c r="ABT598" s="272"/>
      <c r="ABU598" s="272"/>
      <c r="ABV598" s="272"/>
      <c r="ABW598" s="272"/>
      <c r="ABX598" s="272"/>
      <c r="ABY598" s="272"/>
      <c r="ABZ598" s="272"/>
      <c r="ACA598" s="272"/>
      <c r="ACB598" s="272"/>
      <c r="ACC598" s="272"/>
      <c r="ACD598" s="272"/>
      <c r="ACE598" s="272"/>
      <c r="ACF598" s="272"/>
      <c r="ACG598" s="272"/>
      <c r="ACH598" s="272"/>
      <c r="ACI598" s="272"/>
      <c r="ACJ598" s="272"/>
      <c r="ACK598" s="272"/>
      <c r="ACL598" s="272"/>
      <c r="ACM598" s="272"/>
      <c r="ACN598" s="272"/>
      <c r="ACO598" s="272"/>
      <c r="ACP598" s="272"/>
      <c r="ACQ598" s="272"/>
      <c r="ACR598" s="272"/>
      <c r="ACS598" s="272"/>
      <c r="ACT598" s="272"/>
      <c r="ACU598" s="272"/>
      <c r="ACV598" s="272"/>
      <c r="ACW598" s="272"/>
      <c r="ACX598" s="272"/>
      <c r="ACY598" s="272"/>
      <c r="ACZ598" s="272"/>
      <c r="ADA598" s="272"/>
      <c r="ADB598" s="272"/>
      <c r="ADC598" s="272"/>
      <c r="ADD598" s="272"/>
      <c r="ADE598" s="272"/>
      <c r="ADF598" s="272"/>
      <c r="ADG598" s="272"/>
      <c r="ADH598" s="272"/>
      <c r="ADI598" s="272"/>
      <c r="ADJ598" s="272"/>
      <c r="ADK598" s="272"/>
      <c r="ADL598" s="272"/>
      <c r="ADM598" s="272"/>
      <c r="ADN598" s="272"/>
      <c r="ADO598" s="272"/>
      <c r="ADP598" s="272"/>
      <c r="ADQ598" s="272"/>
      <c r="ADR598" s="272"/>
      <c r="ADS598" s="272"/>
      <c r="ADT598" s="272"/>
      <c r="ADU598" s="272"/>
      <c r="ADV598" s="272"/>
      <c r="ADW598" s="272"/>
      <c r="ADX598" s="272"/>
      <c r="ADY598" s="272"/>
      <c r="ADZ598" s="272"/>
      <c r="AEA598" s="272"/>
      <c r="AEB598" s="272"/>
      <c r="AEC598" s="272"/>
      <c r="AED598" s="272"/>
      <c r="AEE598" s="272"/>
      <c r="AEF598" s="272"/>
      <c r="AEG598" s="272"/>
      <c r="AEH598" s="272"/>
      <c r="AEI598" s="272"/>
      <c r="AEJ598" s="272"/>
      <c r="AEK598" s="272"/>
      <c r="AEL598" s="272"/>
      <c r="AEM598" s="272"/>
      <c r="AEN598" s="272"/>
      <c r="AEO598" s="272"/>
      <c r="AEP598" s="272"/>
      <c r="AEQ598" s="272"/>
      <c r="AER598" s="272"/>
      <c r="AES598" s="272"/>
      <c r="AET598" s="272"/>
      <c r="AEU598" s="272"/>
      <c r="AEV598" s="272"/>
      <c r="AEW598" s="272"/>
      <c r="AEX598" s="272"/>
      <c r="AEY598" s="272"/>
      <c r="AEZ598" s="272"/>
      <c r="AFA598" s="272"/>
      <c r="AFB598" s="272"/>
      <c r="AFC598" s="272"/>
      <c r="AFD598" s="272"/>
      <c r="AFE598" s="272"/>
      <c r="AFF598" s="272"/>
      <c r="AFG598" s="272"/>
      <c r="AFH598" s="272"/>
      <c r="AFI598" s="272"/>
      <c r="AFJ598" s="272"/>
      <c r="AFK598" s="272"/>
      <c r="AFL598" s="272"/>
      <c r="AFM598" s="272"/>
      <c r="AFN598" s="272"/>
      <c r="AFO598" s="272"/>
      <c r="AFP598" s="272"/>
      <c r="AFQ598" s="272"/>
      <c r="AFR598" s="272"/>
      <c r="AFS598" s="272"/>
      <c r="AFT598" s="272"/>
      <c r="AFU598" s="272"/>
      <c r="AFV598" s="272"/>
      <c r="AFW598" s="272"/>
      <c r="AFX598" s="272"/>
      <c r="AFY598" s="272"/>
      <c r="AFZ598" s="272"/>
      <c r="AGA598" s="272"/>
      <c r="AGB598" s="272"/>
      <c r="AGC598" s="272"/>
      <c r="AGD598" s="272"/>
      <c r="AGE598" s="272"/>
      <c r="AGF598" s="272"/>
      <c r="AGG598" s="272"/>
      <c r="AGH598" s="272"/>
      <c r="AGI598" s="272"/>
      <c r="AGJ598" s="272"/>
      <c r="AGK598" s="272"/>
      <c r="AGL598" s="272"/>
      <c r="AGM598" s="272"/>
      <c r="AGN598" s="272"/>
      <c r="AGO598" s="272"/>
      <c r="AGP598" s="272"/>
      <c r="AGQ598" s="272"/>
      <c r="AGR598" s="272"/>
      <c r="AGS598" s="272"/>
      <c r="AGT598" s="272"/>
      <c r="AGU598" s="272"/>
      <c r="AGV598" s="272"/>
      <c r="AGW598" s="272"/>
      <c r="AGX598" s="272"/>
      <c r="AGY598" s="272"/>
      <c r="AGZ598" s="272"/>
      <c r="AHA598" s="272"/>
      <c r="AHB598" s="272"/>
      <c r="AHC598" s="272"/>
      <c r="AHD598" s="272"/>
      <c r="AHE598" s="272"/>
      <c r="AHF598" s="272"/>
      <c r="AHG598" s="272"/>
      <c r="AHH598" s="272"/>
      <c r="AHI598" s="272"/>
      <c r="AHJ598" s="272"/>
      <c r="AHK598" s="272"/>
      <c r="AHL598" s="272"/>
      <c r="AHM598" s="272"/>
      <c r="AHN598" s="272"/>
      <c r="AHO598" s="272"/>
      <c r="AHP598" s="272"/>
      <c r="AHQ598" s="272"/>
      <c r="AHR598" s="272"/>
      <c r="AHS598" s="272"/>
      <c r="AHT598" s="272"/>
      <c r="AHU598" s="272"/>
      <c r="AHV598" s="272"/>
      <c r="AHW598" s="272"/>
      <c r="AHX598" s="272"/>
      <c r="AHY598" s="272"/>
      <c r="AHZ598" s="272"/>
      <c r="AIA598" s="272"/>
      <c r="AIB598" s="272"/>
      <c r="AIC598" s="272"/>
      <c r="AID598" s="272"/>
      <c r="AIE598" s="272"/>
      <c r="AIF598" s="272"/>
      <c r="AIG598" s="272"/>
      <c r="AIH598" s="272"/>
      <c r="AII598" s="272"/>
      <c r="AIJ598" s="272"/>
      <c r="AIK598" s="272"/>
      <c r="AIL598" s="272"/>
      <c r="AIM598" s="272"/>
      <c r="AIN598" s="272"/>
      <c r="AIO598" s="272"/>
      <c r="AIP598" s="272"/>
      <c r="AIQ598" s="272"/>
      <c r="AIR598" s="272"/>
      <c r="AIS598" s="272"/>
      <c r="AIT598" s="272"/>
      <c r="AIU598" s="272"/>
      <c r="AIV598" s="272"/>
      <c r="AIW598" s="272"/>
      <c r="AIX598" s="272"/>
      <c r="AIY598" s="272"/>
      <c r="AIZ598" s="272"/>
      <c r="AJA598" s="272"/>
      <c r="AJB598" s="272"/>
      <c r="AJC598" s="272"/>
      <c r="AJD598" s="272"/>
      <c r="AJE598" s="272"/>
      <c r="AJF598" s="272"/>
      <c r="AJG598" s="272"/>
      <c r="AJH598" s="272"/>
      <c r="AJI598" s="272"/>
      <c r="AJJ598" s="272"/>
      <c r="AJK598" s="272"/>
      <c r="AJL598" s="272"/>
      <c r="AJM598" s="272"/>
      <c r="AJN598" s="272"/>
      <c r="AJO598" s="272"/>
      <c r="AJP598" s="272"/>
      <c r="AJQ598" s="272"/>
      <c r="AJR598" s="272"/>
      <c r="AJS598" s="272"/>
      <c r="AJT598" s="272"/>
      <c r="AJU598" s="272"/>
      <c r="AJV598" s="272"/>
      <c r="AJW598" s="272"/>
      <c r="AJX598" s="272"/>
      <c r="AJY598" s="272"/>
      <c r="AJZ598" s="272"/>
      <c r="AKA598" s="272"/>
      <c r="AKB598" s="272"/>
      <c r="AKC598" s="272"/>
      <c r="AKD598" s="272"/>
      <c r="AKE598" s="272"/>
      <c r="AKF598" s="272"/>
      <c r="AKG598" s="272"/>
      <c r="AKH598" s="272"/>
      <c r="AKI598" s="272"/>
      <c r="AKJ598" s="272"/>
      <c r="AKK598" s="272"/>
      <c r="AKL598" s="272"/>
      <c r="AKM598" s="272"/>
      <c r="AKN598" s="272"/>
      <c r="AKO598" s="272"/>
      <c r="AKP598" s="272"/>
      <c r="AKQ598" s="272"/>
      <c r="AKR598" s="272"/>
      <c r="AKS598" s="272"/>
      <c r="AKT598" s="272"/>
      <c r="AKU598" s="272"/>
      <c r="AKV598" s="272"/>
      <c r="AKW598" s="272"/>
      <c r="AKX598" s="272"/>
      <c r="AKY598" s="272"/>
      <c r="AKZ598" s="272"/>
      <c r="ALA598" s="272"/>
      <c r="ALB598" s="272"/>
      <c r="ALC598" s="272"/>
      <c r="ALD598" s="272"/>
      <c r="ALE598" s="272"/>
    </row>
    <row r="599" spans="1:993" s="274" customFormat="1" ht="76.5" x14ac:dyDescent="0.2">
      <c r="A599" s="395" t="s">
        <v>8611</v>
      </c>
      <c r="B599" s="18" t="s">
        <v>3984</v>
      </c>
      <c r="C599" s="35" t="s">
        <v>1422</v>
      </c>
      <c r="D599" s="206"/>
      <c r="E599" s="35" t="s">
        <v>6463</v>
      </c>
      <c r="F599" s="190"/>
      <c r="G599" s="190"/>
      <c r="H599" s="13" t="s">
        <v>1790</v>
      </c>
      <c r="I599" s="239" t="s">
        <v>4899</v>
      </c>
      <c r="J599" s="18" t="s">
        <v>2118</v>
      </c>
      <c r="K599" s="13"/>
      <c r="L599" s="315">
        <v>1</v>
      </c>
      <c r="M599" s="329" t="s">
        <v>7570</v>
      </c>
      <c r="N599" s="329" t="s">
        <v>7570</v>
      </c>
      <c r="O599" s="329" t="s">
        <v>7570</v>
      </c>
      <c r="P599" s="329" t="s">
        <v>7570</v>
      </c>
      <c r="Q599" s="329" t="s">
        <v>7570</v>
      </c>
      <c r="R599" s="272"/>
      <c r="S599" s="272"/>
      <c r="T599" s="272"/>
      <c r="U599" s="272"/>
      <c r="V599" s="272"/>
      <c r="W599" s="272"/>
      <c r="X599" s="272"/>
      <c r="Y599" s="272"/>
      <c r="Z599" s="272"/>
      <c r="AA599" s="272"/>
      <c r="AB599" s="272"/>
      <c r="AC599" s="272"/>
      <c r="AD599" s="272"/>
      <c r="AE599" s="272"/>
      <c r="AF599" s="272"/>
      <c r="AG599" s="272"/>
      <c r="AH599" s="272"/>
      <c r="AI599" s="272"/>
      <c r="AJ599" s="272"/>
      <c r="AK599" s="272"/>
      <c r="AL599" s="272"/>
      <c r="AM599" s="272"/>
      <c r="AN599" s="272"/>
      <c r="AO599" s="272"/>
      <c r="AP599" s="272"/>
      <c r="AQ599" s="272"/>
      <c r="AR599" s="272"/>
      <c r="AS599" s="272"/>
      <c r="AT599" s="272"/>
      <c r="AU599" s="272"/>
      <c r="AV599" s="272"/>
      <c r="AW599" s="272"/>
      <c r="AX599" s="272"/>
      <c r="AY599" s="272"/>
      <c r="AZ599" s="272"/>
      <c r="BA599" s="272"/>
      <c r="BB599" s="272"/>
      <c r="BC599" s="272"/>
      <c r="BD599" s="272"/>
      <c r="BE599" s="272"/>
      <c r="BF599" s="272"/>
      <c r="BG599" s="272"/>
      <c r="BH599" s="272"/>
      <c r="BI599" s="272"/>
      <c r="BJ599" s="272"/>
      <c r="BK599" s="272"/>
      <c r="BL599" s="272"/>
      <c r="BM599" s="272"/>
      <c r="BN599" s="272"/>
      <c r="BO599" s="272"/>
      <c r="BP599" s="272"/>
      <c r="BQ599" s="272"/>
      <c r="BR599" s="272"/>
      <c r="BS599" s="272"/>
      <c r="BT599" s="272"/>
      <c r="BU599" s="272"/>
      <c r="BV599" s="272"/>
      <c r="BW599" s="272"/>
      <c r="BX599" s="272"/>
      <c r="BY599" s="272"/>
      <c r="BZ599" s="272"/>
      <c r="CA599" s="272"/>
      <c r="CB599" s="272"/>
      <c r="CC599" s="272"/>
      <c r="CD599" s="272"/>
      <c r="CE599" s="272"/>
      <c r="CF599" s="272"/>
      <c r="CG599" s="272"/>
      <c r="CH599" s="272"/>
      <c r="CI599" s="272"/>
      <c r="CJ599" s="272"/>
      <c r="CK599" s="272"/>
      <c r="CL599" s="272"/>
      <c r="CM599" s="272"/>
      <c r="CN599" s="272"/>
      <c r="CO599" s="272"/>
      <c r="CP599" s="272"/>
      <c r="CQ599" s="272"/>
      <c r="CR599" s="272"/>
      <c r="CS599" s="272"/>
      <c r="CT599" s="272"/>
      <c r="CU599" s="272"/>
      <c r="CV599" s="272"/>
      <c r="CW599" s="272"/>
      <c r="CX599" s="272"/>
      <c r="CY599" s="272"/>
      <c r="CZ599" s="272"/>
      <c r="DA599" s="272"/>
      <c r="DB599" s="272"/>
      <c r="DC599" s="272"/>
      <c r="DD599" s="272"/>
      <c r="DE599" s="272"/>
      <c r="DF599" s="272"/>
      <c r="DG599" s="272"/>
      <c r="DH599" s="272"/>
      <c r="DI599" s="272"/>
      <c r="DJ599" s="272"/>
      <c r="DK599" s="272"/>
      <c r="DL599" s="272"/>
      <c r="DM599" s="272"/>
      <c r="DN599" s="272"/>
      <c r="DO599" s="272"/>
      <c r="DP599" s="272"/>
      <c r="DQ599" s="272"/>
      <c r="DR599" s="272"/>
      <c r="DS599" s="272"/>
      <c r="DT599" s="272"/>
      <c r="DU599" s="272"/>
      <c r="DV599" s="272"/>
      <c r="DW599" s="272"/>
      <c r="DX599" s="272"/>
      <c r="DY599" s="272"/>
      <c r="DZ599" s="272"/>
      <c r="EA599" s="272"/>
      <c r="EB599" s="272"/>
      <c r="EC599" s="272"/>
      <c r="ED599" s="272"/>
      <c r="EE599" s="272"/>
      <c r="EF599" s="272"/>
      <c r="EG599" s="272"/>
      <c r="EH599" s="272"/>
      <c r="EI599" s="272"/>
      <c r="EJ599" s="272"/>
      <c r="EK599" s="272"/>
      <c r="EL599" s="272"/>
      <c r="EM599" s="272"/>
      <c r="EN599" s="272"/>
      <c r="EO599" s="272"/>
      <c r="EP599" s="272"/>
      <c r="EQ599" s="272"/>
      <c r="ER599" s="272"/>
      <c r="ES599" s="272"/>
      <c r="ET599" s="272"/>
      <c r="EU599" s="272"/>
      <c r="EV599" s="272"/>
      <c r="EW599" s="272"/>
      <c r="EX599" s="272"/>
      <c r="EY599" s="272"/>
      <c r="EZ599" s="272"/>
      <c r="FA599" s="272"/>
      <c r="FB599" s="272"/>
      <c r="FC599" s="272"/>
      <c r="FD599" s="272"/>
      <c r="FE599" s="272"/>
      <c r="FF599" s="272"/>
      <c r="FG599" s="272"/>
      <c r="FH599" s="272"/>
      <c r="FI599" s="272"/>
      <c r="FJ599" s="272"/>
      <c r="FK599" s="272"/>
      <c r="FL599" s="272"/>
      <c r="FM599" s="272"/>
      <c r="FN599" s="272"/>
      <c r="FO599" s="272"/>
      <c r="FP599" s="272"/>
      <c r="FQ599" s="272"/>
      <c r="FR599" s="272"/>
      <c r="FS599" s="272"/>
      <c r="FT599" s="272"/>
      <c r="FU599" s="272"/>
      <c r="FV599" s="272"/>
      <c r="FW599" s="272"/>
      <c r="FX599" s="272"/>
      <c r="FY599" s="272"/>
      <c r="FZ599" s="272"/>
      <c r="GA599" s="272"/>
      <c r="GB599" s="272"/>
      <c r="GC599" s="272"/>
      <c r="GD599" s="272"/>
      <c r="GE599" s="272"/>
      <c r="GF599" s="272"/>
      <c r="GG599" s="272"/>
      <c r="GH599" s="272"/>
      <c r="GI599" s="272"/>
      <c r="GJ599" s="272"/>
      <c r="GK599" s="272"/>
      <c r="GL599" s="272"/>
      <c r="GM599" s="272"/>
      <c r="GN599" s="272"/>
      <c r="GO599" s="272"/>
      <c r="GP599" s="272"/>
      <c r="GQ599" s="272"/>
      <c r="GR599" s="272"/>
      <c r="GS599" s="272"/>
      <c r="GT599" s="272"/>
      <c r="GU599" s="272"/>
      <c r="GV599" s="272"/>
      <c r="GW599" s="272"/>
      <c r="GX599" s="272"/>
      <c r="GY599" s="272"/>
      <c r="GZ599" s="272"/>
      <c r="HA599" s="272"/>
      <c r="HB599" s="272"/>
      <c r="HC599" s="272"/>
      <c r="HD599" s="272"/>
      <c r="HE599" s="272"/>
      <c r="HF599" s="272"/>
      <c r="HG599" s="272"/>
      <c r="HH599" s="272"/>
      <c r="HI599" s="272"/>
      <c r="HJ599" s="272"/>
      <c r="HK599" s="272"/>
      <c r="HL599" s="272"/>
      <c r="HM599" s="272"/>
      <c r="HN599" s="272"/>
      <c r="HO599" s="272"/>
      <c r="HP599" s="272"/>
      <c r="HQ599" s="272"/>
      <c r="HR599" s="272"/>
      <c r="HS599" s="272"/>
      <c r="HT599" s="272"/>
      <c r="HU599" s="272"/>
      <c r="HV599" s="272"/>
      <c r="HW599" s="272"/>
      <c r="HX599" s="272"/>
      <c r="HY599" s="272"/>
      <c r="HZ599" s="272"/>
      <c r="IA599" s="272"/>
      <c r="IB599" s="272"/>
      <c r="IC599" s="272"/>
      <c r="ID599" s="272"/>
      <c r="IE599" s="272"/>
      <c r="IF599" s="272"/>
      <c r="IG599" s="272"/>
      <c r="IH599" s="272"/>
      <c r="II599" s="272"/>
      <c r="IJ599" s="272"/>
      <c r="IK599" s="272"/>
      <c r="IL599" s="272"/>
      <c r="IM599" s="272"/>
      <c r="IN599" s="272"/>
      <c r="IO599" s="272"/>
      <c r="IP599" s="272"/>
      <c r="IQ599" s="272"/>
      <c r="IR599" s="272"/>
      <c r="IS599" s="272"/>
      <c r="IT599" s="272"/>
      <c r="IU599" s="272"/>
      <c r="IV599" s="272"/>
      <c r="IW599" s="272"/>
      <c r="IX599" s="272"/>
      <c r="IY599" s="272"/>
      <c r="IZ599" s="272"/>
      <c r="JA599" s="272"/>
      <c r="JB599" s="272"/>
      <c r="JC599" s="272"/>
      <c r="JD599" s="272"/>
      <c r="JE599" s="272"/>
      <c r="JF599" s="272"/>
      <c r="JG599" s="272"/>
      <c r="JH599" s="272"/>
      <c r="JI599" s="272"/>
      <c r="JJ599" s="272"/>
      <c r="JK599" s="272"/>
      <c r="JL599" s="272"/>
      <c r="JM599" s="272"/>
      <c r="JN599" s="272"/>
      <c r="JO599" s="272"/>
      <c r="JP599" s="272"/>
      <c r="JQ599" s="272"/>
      <c r="JR599" s="272"/>
      <c r="JS599" s="272"/>
      <c r="JT599" s="272"/>
      <c r="JU599" s="272"/>
      <c r="JV599" s="272"/>
      <c r="JW599" s="272"/>
      <c r="JX599" s="272"/>
      <c r="JY599" s="272"/>
      <c r="JZ599" s="272"/>
      <c r="KA599" s="272"/>
      <c r="KB599" s="272"/>
      <c r="KC599" s="272"/>
      <c r="KD599" s="272"/>
      <c r="KE599" s="272"/>
      <c r="KF599" s="272"/>
      <c r="KG599" s="272"/>
      <c r="KH599" s="272"/>
      <c r="KI599" s="272"/>
      <c r="KJ599" s="272"/>
      <c r="KK599" s="272"/>
      <c r="KL599" s="272"/>
      <c r="KM599" s="272"/>
      <c r="KN599" s="272"/>
      <c r="KO599" s="272"/>
      <c r="KP599" s="272"/>
      <c r="KQ599" s="272"/>
      <c r="KR599" s="272"/>
      <c r="KS599" s="272"/>
      <c r="KT599" s="272"/>
      <c r="KU599" s="272"/>
      <c r="KV599" s="272"/>
      <c r="KW599" s="272"/>
      <c r="KX599" s="272"/>
      <c r="KY599" s="272"/>
      <c r="KZ599" s="272"/>
      <c r="LA599" s="272"/>
      <c r="LB599" s="272"/>
      <c r="LC599" s="272"/>
      <c r="LD599" s="272"/>
      <c r="LE599" s="272"/>
      <c r="LF599" s="272"/>
      <c r="LG599" s="272"/>
      <c r="LH599" s="272"/>
      <c r="LI599" s="272"/>
      <c r="LJ599" s="272"/>
      <c r="LK599" s="272"/>
      <c r="LL599" s="272"/>
      <c r="LM599" s="272"/>
      <c r="LN599" s="272"/>
      <c r="LO599" s="272"/>
      <c r="LP599" s="272"/>
      <c r="LQ599" s="272"/>
      <c r="LR599" s="272"/>
      <c r="LS599" s="272"/>
      <c r="LT599" s="272"/>
      <c r="LU599" s="272"/>
      <c r="LV599" s="272"/>
      <c r="LW599" s="272"/>
      <c r="LX599" s="272"/>
      <c r="LY599" s="272"/>
      <c r="LZ599" s="272"/>
      <c r="MA599" s="272"/>
      <c r="MB599" s="272"/>
      <c r="MC599" s="272"/>
      <c r="MD599" s="272"/>
      <c r="ME599" s="272"/>
      <c r="MF599" s="272"/>
      <c r="MG599" s="272"/>
      <c r="MH599" s="272"/>
      <c r="MI599" s="272"/>
      <c r="MJ599" s="272"/>
      <c r="MK599" s="272"/>
      <c r="ML599" s="272"/>
      <c r="MM599" s="272"/>
      <c r="MN599" s="272"/>
      <c r="MO599" s="272"/>
      <c r="MP599" s="272"/>
      <c r="MQ599" s="272"/>
      <c r="MR599" s="272"/>
      <c r="MS599" s="272"/>
      <c r="MT599" s="272"/>
      <c r="MU599" s="272"/>
      <c r="MV599" s="272"/>
      <c r="MW599" s="272"/>
      <c r="MX599" s="272"/>
      <c r="MY599" s="272"/>
      <c r="MZ599" s="272"/>
      <c r="NA599" s="272"/>
      <c r="NB599" s="272"/>
      <c r="NC599" s="272"/>
      <c r="ND599" s="272"/>
      <c r="NE599" s="272"/>
      <c r="NF599" s="272"/>
      <c r="NG599" s="272"/>
      <c r="NH599" s="272"/>
      <c r="NI599" s="272"/>
      <c r="NJ599" s="272"/>
      <c r="NK599" s="272"/>
      <c r="NL599" s="272"/>
      <c r="NM599" s="272"/>
      <c r="NN599" s="272"/>
      <c r="NO599" s="272"/>
      <c r="NP599" s="272"/>
      <c r="NQ599" s="272"/>
      <c r="NR599" s="272"/>
      <c r="NS599" s="272"/>
      <c r="NT599" s="272"/>
      <c r="NU599" s="272"/>
      <c r="NV599" s="272"/>
      <c r="NW599" s="272"/>
      <c r="NX599" s="272"/>
      <c r="NY599" s="272"/>
      <c r="NZ599" s="272"/>
      <c r="OA599" s="272"/>
      <c r="OB599" s="272"/>
      <c r="OC599" s="272"/>
      <c r="OD599" s="272"/>
      <c r="OE599" s="272"/>
      <c r="OF599" s="272"/>
      <c r="OG599" s="272"/>
      <c r="OH599" s="272"/>
      <c r="OI599" s="272"/>
      <c r="OJ599" s="272"/>
      <c r="OK599" s="272"/>
      <c r="OL599" s="272"/>
      <c r="OM599" s="272"/>
      <c r="ON599" s="272"/>
      <c r="OO599" s="272"/>
      <c r="OP599" s="272"/>
      <c r="OQ599" s="272"/>
      <c r="OR599" s="272"/>
      <c r="OS599" s="272"/>
      <c r="OT599" s="272"/>
      <c r="OU599" s="272"/>
      <c r="OV599" s="272"/>
      <c r="OW599" s="272"/>
      <c r="OX599" s="272"/>
      <c r="OY599" s="272"/>
      <c r="OZ599" s="272"/>
      <c r="PA599" s="272"/>
      <c r="PB599" s="272"/>
      <c r="PC599" s="272"/>
      <c r="PD599" s="272"/>
      <c r="PE599" s="272"/>
      <c r="PF599" s="272"/>
      <c r="PG599" s="272"/>
      <c r="PH599" s="272"/>
      <c r="PI599" s="272"/>
      <c r="PJ599" s="272"/>
      <c r="PK599" s="272"/>
      <c r="PL599" s="272"/>
      <c r="PM599" s="272"/>
      <c r="PN599" s="272"/>
      <c r="PO599" s="272"/>
      <c r="PP599" s="272"/>
      <c r="PQ599" s="272"/>
      <c r="PR599" s="272"/>
      <c r="PS599" s="272"/>
      <c r="PT599" s="272"/>
      <c r="PU599" s="272"/>
      <c r="PV599" s="272"/>
      <c r="PW599" s="272"/>
      <c r="PX599" s="272"/>
      <c r="PY599" s="272"/>
      <c r="PZ599" s="272"/>
      <c r="QA599" s="272"/>
      <c r="QB599" s="272"/>
      <c r="QC599" s="272"/>
      <c r="QD599" s="272"/>
      <c r="QE599" s="272"/>
      <c r="QF599" s="272"/>
      <c r="QG599" s="272"/>
      <c r="QH599" s="272"/>
      <c r="QI599" s="272"/>
      <c r="QJ599" s="272"/>
      <c r="QK599" s="272"/>
      <c r="QL599" s="272"/>
      <c r="QM599" s="272"/>
      <c r="QN599" s="272"/>
      <c r="QO599" s="272"/>
      <c r="QP599" s="272"/>
      <c r="QQ599" s="272"/>
      <c r="QR599" s="272"/>
      <c r="QS599" s="272"/>
      <c r="QT599" s="272"/>
      <c r="QU599" s="272"/>
      <c r="QV599" s="272"/>
      <c r="QW599" s="272"/>
      <c r="QX599" s="272"/>
      <c r="QY599" s="272"/>
      <c r="QZ599" s="272"/>
      <c r="RA599" s="272"/>
      <c r="RB599" s="272"/>
      <c r="RC599" s="272"/>
      <c r="RD599" s="272"/>
      <c r="RE599" s="272"/>
      <c r="RF599" s="272"/>
      <c r="RG599" s="272"/>
      <c r="RH599" s="272"/>
      <c r="RI599" s="272"/>
      <c r="RJ599" s="272"/>
      <c r="RK599" s="272"/>
      <c r="RL599" s="272"/>
      <c r="RM599" s="272"/>
      <c r="RN599" s="272"/>
      <c r="RO599" s="272"/>
      <c r="RP599" s="272"/>
      <c r="RQ599" s="272"/>
      <c r="RR599" s="272"/>
      <c r="RS599" s="272"/>
      <c r="RT599" s="272"/>
      <c r="RU599" s="272"/>
      <c r="RV599" s="272"/>
      <c r="RW599" s="272"/>
      <c r="RX599" s="272"/>
      <c r="RY599" s="272"/>
      <c r="RZ599" s="272"/>
      <c r="SA599" s="272"/>
      <c r="SB599" s="272"/>
      <c r="SC599" s="272"/>
      <c r="SD599" s="272"/>
      <c r="SE599" s="272"/>
      <c r="SF599" s="272"/>
      <c r="SG599" s="272"/>
      <c r="SH599" s="272"/>
      <c r="SI599" s="272"/>
      <c r="SJ599" s="272"/>
      <c r="SK599" s="272"/>
      <c r="SL599" s="272"/>
      <c r="SM599" s="272"/>
      <c r="SN599" s="272"/>
      <c r="SO599" s="272"/>
      <c r="SP599" s="272"/>
      <c r="SQ599" s="272"/>
      <c r="SR599" s="272"/>
      <c r="SS599" s="272"/>
      <c r="ST599" s="272"/>
      <c r="SU599" s="272"/>
      <c r="SV599" s="272"/>
      <c r="SW599" s="272"/>
      <c r="SX599" s="272"/>
      <c r="SY599" s="272"/>
      <c r="SZ599" s="272"/>
      <c r="TA599" s="272"/>
      <c r="TB599" s="272"/>
      <c r="TC599" s="272"/>
      <c r="TD599" s="272"/>
      <c r="TE599" s="272"/>
      <c r="TF599" s="272"/>
      <c r="TG599" s="272"/>
      <c r="TH599" s="272"/>
      <c r="TI599" s="272"/>
      <c r="TJ599" s="272"/>
      <c r="TK599" s="272"/>
      <c r="TL599" s="272"/>
      <c r="TM599" s="272"/>
      <c r="TN599" s="272"/>
      <c r="TO599" s="272"/>
      <c r="TP599" s="272"/>
      <c r="TQ599" s="272"/>
      <c r="TR599" s="272"/>
      <c r="TS599" s="272"/>
      <c r="TT599" s="272"/>
      <c r="TU599" s="272"/>
      <c r="TV599" s="272"/>
      <c r="TW599" s="272"/>
      <c r="TX599" s="272"/>
      <c r="TY599" s="272"/>
      <c r="TZ599" s="272"/>
      <c r="UA599" s="272"/>
      <c r="UB599" s="272"/>
      <c r="UC599" s="272"/>
      <c r="UD599" s="272"/>
      <c r="UE599" s="272"/>
      <c r="UF599" s="272"/>
      <c r="UG599" s="272"/>
      <c r="UH599" s="272"/>
      <c r="UI599" s="272"/>
      <c r="UJ599" s="272"/>
      <c r="UK599" s="272"/>
      <c r="UL599" s="272"/>
      <c r="UM599" s="272"/>
      <c r="UN599" s="272"/>
      <c r="UO599" s="272"/>
      <c r="UP599" s="272"/>
      <c r="UQ599" s="272"/>
      <c r="UR599" s="272"/>
      <c r="US599" s="272"/>
      <c r="UT599" s="272"/>
      <c r="UU599" s="272"/>
      <c r="UV599" s="272"/>
      <c r="UW599" s="272"/>
      <c r="UX599" s="272"/>
      <c r="UY599" s="272"/>
      <c r="UZ599" s="272"/>
      <c r="VA599" s="272"/>
      <c r="VB599" s="272"/>
      <c r="VC599" s="272"/>
      <c r="VD599" s="272"/>
      <c r="VE599" s="272"/>
      <c r="VF599" s="272"/>
      <c r="VG599" s="272"/>
      <c r="VH599" s="272"/>
      <c r="VI599" s="272"/>
      <c r="VJ599" s="272"/>
      <c r="VK599" s="272"/>
      <c r="VL599" s="272"/>
      <c r="VM599" s="272"/>
      <c r="VN599" s="272"/>
      <c r="VO599" s="272"/>
      <c r="VP599" s="272"/>
      <c r="VQ599" s="272"/>
      <c r="VR599" s="272"/>
      <c r="VS599" s="272"/>
      <c r="VT599" s="272"/>
      <c r="VU599" s="272"/>
      <c r="VV599" s="272"/>
      <c r="VW599" s="272"/>
      <c r="VX599" s="272"/>
      <c r="VY599" s="272"/>
      <c r="VZ599" s="272"/>
      <c r="WA599" s="272"/>
      <c r="WB599" s="272"/>
      <c r="WC599" s="272"/>
      <c r="WD599" s="272"/>
      <c r="WE599" s="272"/>
      <c r="WF599" s="272"/>
      <c r="WG599" s="272"/>
      <c r="WH599" s="272"/>
      <c r="WI599" s="272"/>
      <c r="WJ599" s="272"/>
      <c r="WK599" s="272"/>
      <c r="WL599" s="272"/>
      <c r="WM599" s="272"/>
      <c r="WN599" s="272"/>
      <c r="WO599" s="272"/>
      <c r="WP599" s="272"/>
      <c r="WQ599" s="272"/>
      <c r="WR599" s="272"/>
      <c r="WS599" s="272"/>
      <c r="WT599" s="272"/>
      <c r="WU599" s="272"/>
      <c r="WV599" s="272"/>
      <c r="WW599" s="272"/>
      <c r="WX599" s="272"/>
      <c r="WY599" s="272"/>
      <c r="WZ599" s="272"/>
      <c r="XA599" s="272"/>
      <c r="XB599" s="272"/>
      <c r="XC599" s="272"/>
      <c r="XD599" s="272"/>
      <c r="XE599" s="272"/>
      <c r="XF599" s="272"/>
      <c r="XG599" s="272"/>
      <c r="XH599" s="272"/>
      <c r="XI599" s="272"/>
      <c r="XJ599" s="272"/>
      <c r="XK599" s="272"/>
      <c r="XL599" s="272"/>
      <c r="XM599" s="272"/>
      <c r="XN599" s="272"/>
      <c r="XO599" s="272"/>
      <c r="XP599" s="272"/>
      <c r="XQ599" s="272"/>
      <c r="XR599" s="272"/>
      <c r="XS599" s="272"/>
      <c r="XT599" s="272"/>
      <c r="XU599" s="272"/>
      <c r="XV599" s="272"/>
      <c r="XW599" s="272"/>
      <c r="XX599" s="272"/>
      <c r="XY599" s="272"/>
      <c r="XZ599" s="272"/>
      <c r="YA599" s="272"/>
      <c r="YB599" s="272"/>
      <c r="YC599" s="272"/>
      <c r="YD599" s="272"/>
      <c r="YE599" s="272"/>
      <c r="YF599" s="272"/>
      <c r="YG599" s="272"/>
      <c r="YH599" s="272"/>
      <c r="YI599" s="272"/>
      <c r="YJ599" s="272"/>
      <c r="YK599" s="272"/>
      <c r="YL599" s="272"/>
      <c r="YM599" s="272"/>
      <c r="YN599" s="272"/>
      <c r="YO599" s="272"/>
      <c r="YP599" s="272"/>
      <c r="YQ599" s="272"/>
      <c r="YR599" s="272"/>
      <c r="YS599" s="272"/>
      <c r="YT599" s="272"/>
      <c r="YU599" s="272"/>
      <c r="YV599" s="272"/>
      <c r="YW599" s="272"/>
      <c r="YX599" s="272"/>
      <c r="YY599" s="272"/>
      <c r="YZ599" s="272"/>
      <c r="ZA599" s="272"/>
      <c r="ZB599" s="272"/>
      <c r="ZC599" s="272"/>
      <c r="ZD599" s="272"/>
      <c r="ZE599" s="272"/>
      <c r="ZF599" s="272"/>
      <c r="ZG599" s="272"/>
      <c r="ZH599" s="272"/>
      <c r="ZI599" s="272"/>
      <c r="ZJ599" s="272"/>
      <c r="ZK599" s="272"/>
      <c r="ZL599" s="272"/>
      <c r="ZM599" s="272"/>
      <c r="ZN599" s="272"/>
      <c r="ZO599" s="272"/>
      <c r="ZP599" s="272"/>
      <c r="ZQ599" s="272"/>
      <c r="ZR599" s="272"/>
      <c r="ZS599" s="272"/>
      <c r="ZT599" s="272"/>
      <c r="ZU599" s="272"/>
      <c r="ZV599" s="272"/>
      <c r="ZW599" s="272"/>
      <c r="ZX599" s="272"/>
      <c r="ZY599" s="272"/>
      <c r="ZZ599" s="272"/>
      <c r="AAA599" s="272"/>
      <c r="AAB599" s="272"/>
      <c r="AAC599" s="272"/>
      <c r="AAD599" s="272"/>
      <c r="AAE599" s="272"/>
      <c r="AAF599" s="272"/>
      <c r="AAG599" s="272"/>
      <c r="AAH599" s="272"/>
      <c r="AAI599" s="272"/>
      <c r="AAJ599" s="272"/>
      <c r="AAK599" s="272"/>
      <c r="AAL599" s="272"/>
      <c r="AAM599" s="272"/>
      <c r="AAN599" s="272"/>
      <c r="AAO599" s="272"/>
      <c r="AAP599" s="272"/>
      <c r="AAQ599" s="272"/>
      <c r="AAR599" s="272"/>
      <c r="AAS599" s="272"/>
      <c r="AAT599" s="272"/>
      <c r="AAU599" s="272"/>
      <c r="AAV599" s="272"/>
      <c r="AAW599" s="272"/>
      <c r="AAX599" s="272"/>
      <c r="AAY599" s="272"/>
      <c r="AAZ599" s="272"/>
      <c r="ABA599" s="272"/>
      <c r="ABB599" s="272"/>
      <c r="ABC599" s="272"/>
      <c r="ABD599" s="272"/>
      <c r="ABE599" s="272"/>
      <c r="ABF599" s="272"/>
      <c r="ABG599" s="272"/>
      <c r="ABH599" s="272"/>
      <c r="ABI599" s="272"/>
      <c r="ABJ599" s="272"/>
      <c r="ABK599" s="272"/>
      <c r="ABL599" s="272"/>
      <c r="ABM599" s="272"/>
      <c r="ABN599" s="272"/>
      <c r="ABO599" s="272"/>
      <c r="ABP599" s="272"/>
      <c r="ABQ599" s="272"/>
      <c r="ABR599" s="272"/>
      <c r="ABS599" s="272"/>
      <c r="ABT599" s="272"/>
      <c r="ABU599" s="272"/>
      <c r="ABV599" s="272"/>
      <c r="ABW599" s="272"/>
      <c r="ABX599" s="272"/>
      <c r="ABY599" s="272"/>
      <c r="ABZ599" s="272"/>
      <c r="ACA599" s="272"/>
      <c r="ACB599" s="272"/>
      <c r="ACC599" s="272"/>
      <c r="ACD599" s="272"/>
      <c r="ACE599" s="272"/>
      <c r="ACF599" s="272"/>
      <c r="ACG599" s="272"/>
      <c r="ACH599" s="272"/>
      <c r="ACI599" s="272"/>
      <c r="ACJ599" s="272"/>
      <c r="ACK599" s="272"/>
      <c r="ACL599" s="272"/>
      <c r="ACM599" s="272"/>
      <c r="ACN599" s="272"/>
      <c r="ACO599" s="272"/>
      <c r="ACP599" s="272"/>
      <c r="ACQ599" s="272"/>
      <c r="ACR599" s="272"/>
      <c r="ACS599" s="272"/>
      <c r="ACT599" s="272"/>
      <c r="ACU599" s="272"/>
      <c r="ACV599" s="272"/>
      <c r="ACW599" s="272"/>
      <c r="ACX599" s="272"/>
      <c r="ACY599" s="272"/>
      <c r="ACZ599" s="272"/>
      <c r="ADA599" s="272"/>
      <c r="ADB599" s="272"/>
      <c r="ADC599" s="272"/>
      <c r="ADD599" s="272"/>
      <c r="ADE599" s="272"/>
      <c r="ADF599" s="272"/>
      <c r="ADG599" s="272"/>
      <c r="ADH599" s="272"/>
      <c r="ADI599" s="272"/>
      <c r="ADJ599" s="272"/>
      <c r="ADK599" s="272"/>
      <c r="ADL599" s="272"/>
      <c r="ADM599" s="272"/>
      <c r="ADN599" s="272"/>
      <c r="ADO599" s="272"/>
      <c r="ADP599" s="272"/>
      <c r="ADQ599" s="272"/>
      <c r="ADR599" s="272"/>
      <c r="ADS599" s="272"/>
      <c r="ADT599" s="272"/>
      <c r="ADU599" s="272"/>
      <c r="ADV599" s="272"/>
      <c r="ADW599" s="272"/>
      <c r="ADX599" s="272"/>
      <c r="ADY599" s="272"/>
      <c r="ADZ599" s="272"/>
      <c r="AEA599" s="272"/>
      <c r="AEB599" s="272"/>
      <c r="AEC599" s="272"/>
      <c r="AED599" s="272"/>
      <c r="AEE599" s="272"/>
      <c r="AEF599" s="272"/>
      <c r="AEG599" s="272"/>
      <c r="AEH599" s="272"/>
      <c r="AEI599" s="272"/>
      <c r="AEJ599" s="272"/>
      <c r="AEK599" s="272"/>
      <c r="AEL599" s="272"/>
      <c r="AEM599" s="272"/>
      <c r="AEN599" s="272"/>
      <c r="AEO599" s="272"/>
      <c r="AEP599" s="272"/>
      <c r="AEQ599" s="272"/>
      <c r="AER599" s="272"/>
      <c r="AES599" s="272"/>
      <c r="AET599" s="272"/>
      <c r="AEU599" s="272"/>
      <c r="AEV599" s="272"/>
      <c r="AEW599" s="272"/>
      <c r="AEX599" s="272"/>
      <c r="AEY599" s="272"/>
      <c r="AEZ599" s="272"/>
      <c r="AFA599" s="272"/>
      <c r="AFB599" s="272"/>
      <c r="AFC599" s="272"/>
      <c r="AFD599" s="272"/>
      <c r="AFE599" s="272"/>
      <c r="AFF599" s="272"/>
      <c r="AFG599" s="272"/>
      <c r="AFH599" s="272"/>
      <c r="AFI599" s="272"/>
      <c r="AFJ599" s="272"/>
      <c r="AFK599" s="272"/>
      <c r="AFL599" s="272"/>
      <c r="AFM599" s="272"/>
      <c r="AFN599" s="272"/>
      <c r="AFO599" s="272"/>
      <c r="AFP599" s="272"/>
      <c r="AFQ599" s="272"/>
      <c r="AFR599" s="272"/>
      <c r="AFS599" s="272"/>
      <c r="AFT599" s="272"/>
      <c r="AFU599" s="272"/>
      <c r="AFV599" s="272"/>
      <c r="AFW599" s="272"/>
      <c r="AFX599" s="272"/>
      <c r="AFY599" s="272"/>
      <c r="AFZ599" s="272"/>
      <c r="AGA599" s="272"/>
      <c r="AGB599" s="272"/>
      <c r="AGC599" s="272"/>
      <c r="AGD599" s="272"/>
      <c r="AGE599" s="272"/>
      <c r="AGF599" s="272"/>
      <c r="AGG599" s="272"/>
      <c r="AGH599" s="272"/>
      <c r="AGI599" s="272"/>
      <c r="AGJ599" s="272"/>
      <c r="AGK599" s="272"/>
      <c r="AGL599" s="272"/>
      <c r="AGM599" s="272"/>
      <c r="AGN599" s="272"/>
      <c r="AGO599" s="272"/>
      <c r="AGP599" s="272"/>
      <c r="AGQ599" s="272"/>
      <c r="AGR599" s="272"/>
      <c r="AGS599" s="272"/>
      <c r="AGT599" s="272"/>
      <c r="AGU599" s="272"/>
      <c r="AGV599" s="272"/>
      <c r="AGW599" s="272"/>
      <c r="AGX599" s="272"/>
      <c r="AGY599" s="272"/>
      <c r="AGZ599" s="272"/>
      <c r="AHA599" s="272"/>
      <c r="AHB599" s="272"/>
      <c r="AHC599" s="272"/>
      <c r="AHD599" s="272"/>
      <c r="AHE599" s="272"/>
      <c r="AHF599" s="272"/>
      <c r="AHG599" s="272"/>
      <c r="AHH599" s="272"/>
      <c r="AHI599" s="272"/>
      <c r="AHJ599" s="272"/>
      <c r="AHK599" s="272"/>
      <c r="AHL599" s="272"/>
      <c r="AHM599" s="272"/>
      <c r="AHN599" s="272"/>
      <c r="AHO599" s="272"/>
      <c r="AHP599" s="272"/>
      <c r="AHQ599" s="272"/>
      <c r="AHR599" s="272"/>
      <c r="AHS599" s="272"/>
      <c r="AHT599" s="272"/>
      <c r="AHU599" s="272"/>
      <c r="AHV599" s="272"/>
      <c r="AHW599" s="272"/>
      <c r="AHX599" s="272"/>
      <c r="AHY599" s="272"/>
      <c r="AHZ599" s="272"/>
      <c r="AIA599" s="272"/>
      <c r="AIB599" s="272"/>
      <c r="AIC599" s="272"/>
      <c r="AID599" s="272"/>
      <c r="AIE599" s="272"/>
      <c r="AIF599" s="272"/>
      <c r="AIG599" s="272"/>
      <c r="AIH599" s="272"/>
      <c r="AII599" s="272"/>
      <c r="AIJ599" s="272"/>
      <c r="AIK599" s="272"/>
      <c r="AIL599" s="272"/>
      <c r="AIM599" s="272"/>
      <c r="AIN599" s="272"/>
      <c r="AIO599" s="272"/>
      <c r="AIP599" s="272"/>
      <c r="AIQ599" s="272"/>
      <c r="AIR599" s="272"/>
      <c r="AIS599" s="272"/>
      <c r="AIT599" s="272"/>
      <c r="AIU599" s="272"/>
      <c r="AIV599" s="272"/>
      <c r="AIW599" s="272"/>
      <c r="AIX599" s="272"/>
      <c r="AIY599" s="272"/>
      <c r="AIZ599" s="272"/>
      <c r="AJA599" s="272"/>
      <c r="AJB599" s="272"/>
      <c r="AJC599" s="272"/>
      <c r="AJD599" s="272"/>
      <c r="AJE599" s="272"/>
      <c r="AJF599" s="272"/>
      <c r="AJG599" s="272"/>
      <c r="AJH599" s="272"/>
      <c r="AJI599" s="272"/>
      <c r="AJJ599" s="272"/>
      <c r="AJK599" s="272"/>
      <c r="AJL599" s="272"/>
      <c r="AJM599" s="272"/>
      <c r="AJN599" s="272"/>
      <c r="AJO599" s="272"/>
      <c r="AJP599" s="272"/>
      <c r="AJQ599" s="272"/>
      <c r="AJR599" s="272"/>
      <c r="AJS599" s="272"/>
      <c r="AJT599" s="272"/>
      <c r="AJU599" s="272"/>
      <c r="AJV599" s="272"/>
      <c r="AJW599" s="272"/>
      <c r="AJX599" s="272"/>
      <c r="AJY599" s="272"/>
      <c r="AJZ599" s="272"/>
      <c r="AKA599" s="272"/>
      <c r="AKB599" s="272"/>
      <c r="AKC599" s="272"/>
      <c r="AKD599" s="272"/>
      <c r="AKE599" s="272"/>
      <c r="AKF599" s="272"/>
      <c r="AKG599" s="272"/>
      <c r="AKH599" s="272"/>
      <c r="AKI599" s="272"/>
      <c r="AKJ599" s="272"/>
      <c r="AKK599" s="272"/>
      <c r="AKL599" s="272"/>
      <c r="AKM599" s="272"/>
      <c r="AKN599" s="272"/>
      <c r="AKO599" s="272"/>
      <c r="AKP599" s="272"/>
      <c r="AKQ599" s="272"/>
      <c r="AKR599" s="272"/>
      <c r="AKS599" s="272"/>
      <c r="AKT599" s="272"/>
      <c r="AKU599" s="272"/>
      <c r="AKV599" s="272"/>
      <c r="AKW599" s="272"/>
      <c r="AKX599" s="272"/>
      <c r="AKY599" s="272"/>
      <c r="AKZ599" s="272"/>
      <c r="ALA599" s="272"/>
      <c r="ALB599" s="272"/>
      <c r="ALC599" s="272"/>
      <c r="ALD599" s="272"/>
      <c r="ALE599" s="272"/>
    </row>
    <row r="600" spans="1:993" s="274" customFormat="1" ht="114.75" x14ac:dyDescent="0.2">
      <c r="A600" s="395" t="s">
        <v>8612</v>
      </c>
      <c r="B600" s="18" t="s">
        <v>3984</v>
      </c>
      <c r="C600" s="35" t="s">
        <v>1422</v>
      </c>
      <c r="D600" s="206"/>
      <c r="E600" s="18" t="s">
        <v>6464</v>
      </c>
      <c r="F600" s="190"/>
      <c r="G600" s="190"/>
      <c r="H600" s="13" t="s">
        <v>1790</v>
      </c>
      <c r="I600" s="239" t="s">
        <v>4899</v>
      </c>
      <c r="J600" s="18" t="s">
        <v>2120</v>
      </c>
      <c r="K600" s="13"/>
      <c r="L600" s="315"/>
      <c r="M600" s="329" t="s">
        <v>7570</v>
      </c>
      <c r="N600" s="329" t="s">
        <v>7570</v>
      </c>
      <c r="O600" s="329" t="s">
        <v>7570</v>
      </c>
      <c r="P600" s="329" t="s">
        <v>7570</v>
      </c>
      <c r="Q600" s="329" t="s">
        <v>7570</v>
      </c>
      <c r="R600" s="272"/>
      <c r="S600" s="272"/>
      <c r="T600" s="272"/>
      <c r="U600" s="272"/>
      <c r="V600" s="272"/>
      <c r="W600" s="272"/>
      <c r="X600" s="272"/>
      <c r="Y600" s="272"/>
      <c r="Z600" s="272"/>
      <c r="AA600" s="272"/>
      <c r="AB600" s="272"/>
      <c r="AC600" s="272"/>
      <c r="AD600" s="272"/>
      <c r="AE600" s="272"/>
      <c r="AF600" s="272"/>
      <c r="AG600" s="272"/>
      <c r="AH600" s="272"/>
      <c r="AI600" s="272"/>
      <c r="AJ600" s="272"/>
      <c r="AK600" s="272"/>
      <c r="AL600" s="272"/>
      <c r="AM600" s="272"/>
      <c r="AN600" s="272"/>
      <c r="AO600" s="272"/>
      <c r="AP600" s="272"/>
      <c r="AQ600" s="272"/>
      <c r="AR600" s="272"/>
      <c r="AS600" s="272"/>
      <c r="AT600" s="272"/>
      <c r="AU600" s="272"/>
      <c r="AV600" s="272"/>
      <c r="AW600" s="272"/>
      <c r="AX600" s="272"/>
      <c r="AY600" s="272"/>
      <c r="AZ600" s="272"/>
      <c r="BA600" s="272"/>
      <c r="BB600" s="272"/>
      <c r="BC600" s="272"/>
      <c r="BD600" s="272"/>
      <c r="BE600" s="272"/>
      <c r="BF600" s="272"/>
      <c r="BG600" s="272"/>
      <c r="BH600" s="272"/>
      <c r="BI600" s="272"/>
      <c r="BJ600" s="272"/>
      <c r="BK600" s="272"/>
      <c r="BL600" s="272"/>
      <c r="BM600" s="272"/>
      <c r="BN600" s="272"/>
      <c r="BO600" s="272"/>
      <c r="BP600" s="272"/>
      <c r="BQ600" s="272"/>
      <c r="BR600" s="272"/>
      <c r="BS600" s="272"/>
      <c r="BT600" s="272"/>
      <c r="BU600" s="272"/>
      <c r="BV600" s="272"/>
      <c r="BW600" s="272"/>
      <c r="BX600" s="272"/>
      <c r="BY600" s="272"/>
      <c r="BZ600" s="272"/>
      <c r="CA600" s="272"/>
      <c r="CB600" s="272"/>
      <c r="CC600" s="272"/>
      <c r="CD600" s="272"/>
      <c r="CE600" s="272"/>
      <c r="CF600" s="272"/>
      <c r="CG600" s="272"/>
      <c r="CH600" s="272"/>
      <c r="CI600" s="272"/>
      <c r="CJ600" s="272"/>
      <c r="CK600" s="272"/>
      <c r="CL600" s="272"/>
      <c r="CM600" s="272"/>
      <c r="CN600" s="272"/>
      <c r="CO600" s="272"/>
      <c r="CP600" s="272"/>
      <c r="CQ600" s="272"/>
      <c r="CR600" s="272"/>
      <c r="CS600" s="272"/>
      <c r="CT600" s="272"/>
      <c r="CU600" s="272"/>
      <c r="CV600" s="272"/>
      <c r="CW600" s="272"/>
      <c r="CX600" s="272"/>
      <c r="CY600" s="272"/>
      <c r="CZ600" s="272"/>
      <c r="DA600" s="272"/>
      <c r="DB600" s="272"/>
      <c r="DC600" s="272"/>
      <c r="DD600" s="272"/>
      <c r="DE600" s="272"/>
      <c r="DF600" s="272"/>
      <c r="DG600" s="272"/>
      <c r="DH600" s="272"/>
      <c r="DI600" s="272"/>
      <c r="DJ600" s="272"/>
      <c r="DK600" s="272"/>
      <c r="DL600" s="272"/>
      <c r="DM600" s="272"/>
      <c r="DN600" s="272"/>
      <c r="DO600" s="272"/>
      <c r="DP600" s="272"/>
      <c r="DQ600" s="272"/>
      <c r="DR600" s="272"/>
      <c r="DS600" s="272"/>
      <c r="DT600" s="272"/>
      <c r="DU600" s="272"/>
      <c r="DV600" s="272"/>
      <c r="DW600" s="272"/>
      <c r="DX600" s="272"/>
      <c r="DY600" s="272"/>
      <c r="DZ600" s="272"/>
      <c r="EA600" s="272"/>
      <c r="EB600" s="272"/>
      <c r="EC600" s="272"/>
      <c r="ED600" s="272"/>
      <c r="EE600" s="272"/>
      <c r="EF600" s="272"/>
      <c r="EG600" s="272"/>
      <c r="EH600" s="272"/>
      <c r="EI600" s="272"/>
      <c r="EJ600" s="272"/>
      <c r="EK600" s="272"/>
      <c r="EL600" s="272"/>
      <c r="EM600" s="272"/>
      <c r="EN600" s="272"/>
      <c r="EO600" s="272"/>
      <c r="EP600" s="272"/>
      <c r="EQ600" s="272"/>
      <c r="ER600" s="272"/>
      <c r="ES600" s="272"/>
      <c r="ET600" s="272"/>
      <c r="EU600" s="272"/>
      <c r="EV600" s="272"/>
      <c r="EW600" s="272"/>
      <c r="EX600" s="272"/>
      <c r="EY600" s="272"/>
      <c r="EZ600" s="272"/>
      <c r="FA600" s="272"/>
      <c r="FB600" s="272"/>
      <c r="FC600" s="272"/>
      <c r="FD600" s="272"/>
      <c r="FE600" s="272"/>
      <c r="FF600" s="272"/>
      <c r="FG600" s="272"/>
      <c r="FH600" s="272"/>
      <c r="FI600" s="272"/>
      <c r="FJ600" s="272"/>
      <c r="FK600" s="272"/>
      <c r="FL600" s="272"/>
      <c r="FM600" s="272"/>
      <c r="FN600" s="272"/>
      <c r="FO600" s="272"/>
      <c r="FP600" s="272"/>
      <c r="FQ600" s="272"/>
      <c r="FR600" s="272"/>
      <c r="FS600" s="272"/>
      <c r="FT600" s="272"/>
      <c r="FU600" s="272"/>
      <c r="FV600" s="272"/>
      <c r="FW600" s="272"/>
      <c r="FX600" s="272"/>
      <c r="FY600" s="272"/>
      <c r="FZ600" s="272"/>
      <c r="GA600" s="272"/>
      <c r="GB600" s="272"/>
      <c r="GC600" s="272"/>
      <c r="GD600" s="272"/>
      <c r="GE600" s="272"/>
      <c r="GF600" s="272"/>
      <c r="GG600" s="272"/>
      <c r="GH600" s="272"/>
      <c r="GI600" s="272"/>
      <c r="GJ600" s="272"/>
      <c r="GK600" s="272"/>
      <c r="GL600" s="272"/>
      <c r="GM600" s="272"/>
      <c r="GN600" s="272"/>
      <c r="GO600" s="272"/>
      <c r="GP600" s="272"/>
      <c r="GQ600" s="272"/>
      <c r="GR600" s="272"/>
      <c r="GS600" s="272"/>
      <c r="GT600" s="272"/>
      <c r="GU600" s="272"/>
      <c r="GV600" s="272"/>
      <c r="GW600" s="272"/>
      <c r="GX600" s="272"/>
      <c r="GY600" s="272"/>
      <c r="GZ600" s="272"/>
      <c r="HA600" s="272"/>
      <c r="HB600" s="272"/>
      <c r="HC600" s="272"/>
      <c r="HD600" s="272"/>
      <c r="HE600" s="272"/>
      <c r="HF600" s="272"/>
      <c r="HG600" s="272"/>
      <c r="HH600" s="272"/>
      <c r="HI600" s="272"/>
      <c r="HJ600" s="272"/>
      <c r="HK600" s="272"/>
      <c r="HL600" s="272"/>
      <c r="HM600" s="272"/>
      <c r="HN600" s="272"/>
      <c r="HO600" s="272"/>
      <c r="HP600" s="272"/>
      <c r="HQ600" s="272"/>
      <c r="HR600" s="272"/>
      <c r="HS600" s="272"/>
      <c r="HT600" s="272"/>
      <c r="HU600" s="272"/>
      <c r="HV600" s="272"/>
      <c r="HW600" s="272"/>
      <c r="HX600" s="272"/>
      <c r="HY600" s="272"/>
      <c r="HZ600" s="272"/>
      <c r="IA600" s="272"/>
      <c r="IB600" s="272"/>
      <c r="IC600" s="272"/>
      <c r="ID600" s="272"/>
      <c r="IE600" s="272"/>
      <c r="IF600" s="272"/>
      <c r="IG600" s="272"/>
      <c r="IH600" s="272"/>
      <c r="II600" s="272"/>
      <c r="IJ600" s="272"/>
      <c r="IK600" s="272"/>
      <c r="IL600" s="272"/>
      <c r="IM600" s="272"/>
      <c r="IN600" s="272"/>
      <c r="IO600" s="272"/>
      <c r="IP600" s="272"/>
      <c r="IQ600" s="272"/>
      <c r="IR600" s="272"/>
      <c r="IS600" s="272"/>
      <c r="IT600" s="272"/>
      <c r="IU600" s="272"/>
      <c r="IV600" s="272"/>
      <c r="IW600" s="272"/>
      <c r="IX600" s="272"/>
      <c r="IY600" s="272"/>
      <c r="IZ600" s="272"/>
      <c r="JA600" s="272"/>
      <c r="JB600" s="272"/>
      <c r="JC600" s="272"/>
      <c r="JD600" s="272"/>
      <c r="JE600" s="272"/>
      <c r="JF600" s="272"/>
      <c r="JG600" s="272"/>
      <c r="JH600" s="272"/>
      <c r="JI600" s="272"/>
      <c r="JJ600" s="272"/>
      <c r="JK600" s="272"/>
      <c r="JL600" s="272"/>
      <c r="JM600" s="272"/>
      <c r="JN600" s="272"/>
      <c r="JO600" s="272"/>
      <c r="JP600" s="272"/>
      <c r="JQ600" s="272"/>
      <c r="JR600" s="272"/>
      <c r="JS600" s="272"/>
      <c r="JT600" s="272"/>
      <c r="JU600" s="272"/>
      <c r="JV600" s="272"/>
      <c r="JW600" s="272"/>
      <c r="JX600" s="272"/>
      <c r="JY600" s="272"/>
      <c r="JZ600" s="272"/>
      <c r="KA600" s="272"/>
      <c r="KB600" s="272"/>
      <c r="KC600" s="272"/>
      <c r="KD600" s="272"/>
      <c r="KE600" s="272"/>
      <c r="KF600" s="272"/>
      <c r="KG600" s="272"/>
      <c r="KH600" s="272"/>
      <c r="KI600" s="272"/>
      <c r="KJ600" s="272"/>
      <c r="KK600" s="272"/>
      <c r="KL600" s="272"/>
      <c r="KM600" s="272"/>
      <c r="KN600" s="272"/>
      <c r="KO600" s="272"/>
      <c r="KP600" s="272"/>
      <c r="KQ600" s="272"/>
      <c r="KR600" s="272"/>
      <c r="KS600" s="272"/>
      <c r="KT600" s="272"/>
      <c r="KU600" s="272"/>
      <c r="KV600" s="272"/>
      <c r="KW600" s="272"/>
      <c r="KX600" s="272"/>
      <c r="KY600" s="272"/>
      <c r="KZ600" s="272"/>
      <c r="LA600" s="272"/>
      <c r="LB600" s="272"/>
      <c r="LC600" s="272"/>
      <c r="LD600" s="272"/>
      <c r="LE600" s="272"/>
      <c r="LF600" s="272"/>
      <c r="LG600" s="272"/>
      <c r="LH600" s="272"/>
      <c r="LI600" s="272"/>
      <c r="LJ600" s="272"/>
      <c r="LK600" s="272"/>
      <c r="LL600" s="272"/>
      <c r="LM600" s="272"/>
      <c r="LN600" s="272"/>
      <c r="LO600" s="272"/>
      <c r="LP600" s="272"/>
      <c r="LQ600" s="272"/>
      <c r="LR600" s="272"/>
      <c r="LS600" s="272"/>
      <c r="LT600" s="272"/>
      <c r="LU600" s="272"/>
      <c r="LV600" s="272"/>
      <c r="LW600" s="272"/>
      <c r="LX600" s="272"/>
      <c r="LY600" s="272"/>
      <c r="LZ600" s="272"/>
      <c r="MA600" s="272"/>
      <c r="MB600" s="272"/>
      <c r="MC600" s="272"/>
      <c r="MD600" s="272"/>
      <c r="ME600" s="272"/>
      <c r="MF600" s="272"/>
      <c r="MG600" s="272"/>
      <c r="MH600" s="272"/>
      <c r="MI600" s="272"/>
      <c r="MJ600" s="272"/>
      <c r="MK600" s="272"/>
      <c r="ML600" s="272"/>
      <c r="MM600" s="272"/>
      <c r="MN600" s="272"/>
      <c r="MO600" s="272"/>
      <c r="MP600" s="272"/>
      <c r="MQ600" s="272"/>
      <c r="MR600" s="272"/>
      <c r="MS600" s="272"/>
      <c r="MT600" s="272"/>
      <c r="MU600" s="272"/>
      <c r="MV600" s="272"/>
      <c r="MW600" s="272"/>
      <c r="MX600" s="272"/>
      <c r="MY600" s="272"/>
      <c r="MZ600" s="272"/>
      <c r="NA600" s="272"/>
      <c r="NB600" s="272"/>
      <c r="NC600" s="272"/>
      <c r="ND600" s="272"/>
      <c r="NE600" s="272"/>
      <c r="NF600" s="272"/>
      <c r="NG600" s="272"/>
      <c r="NH600" s="272"/>
      <c r="NI600" s="272"/>
      <c r="NJ600" s="272"/>
      <c r="NK600" s="272"/>
      <c r="NL600" s="272"/>
      <c r="NM600" s="272"/>
      <c r="NN600" s="272"/>
      <c r="NO600" s="272"/>
      <c r="NP600" s="272"/>
      <c r="NQ600" s="272"/>
      <c r="NR600" s="272"/>
      <c r="NS600" s="272"/>
      <c r="NT600" s="272"/>
      <c r="NU600" s="272"/>
      <c r="NV600" s="272"/>
      <c r="NW600" s="272"/>
      <c r="NX600" s="272"/>
      <c r="NY600" s="272"/>
      <c r="NZ600" s="272"/>
      <c r="OA600" s="272"/>
      <c r="OB600" s="272"/>
      <c r="OC600" s="272"/>
      <c r="OD600" s="272"/>
      <c r="OE600" s="272"/>
      <c r="OF600" s="272"/>
      <c r="OG600" s="272"/>
      <c r="OH600" s="272"/>
      <c r="OI600" s="272"/>
      <c r="OJ600" s="272"/>
      <c r="OK600" s="272"/>
      <c r="OL600" s="272"/>
      <c r="OM600" s="272"/>
      <c r="ON600" s="272"/>
      <c r="OO600" s="272"/>
      <c r="OP600" s="272"/>
      <c r="OQ600" s="272"/>
      <c r="OR600" s="272"/>
      <c r="OS600" s="272"/>
      <c r="OT600" s="272"/>
      <c r="OU600" s="272"/>
      <c r="OV600" s="272"/>
      <c r="OW600" s="272"/>
      <c r="OX600" s="272"/>
      <c r="OY600" s="272"/>
      <c r="OZ600" s="272"/>
      <c r="PA600" s="272"/>
      <c r="PB600" s="272"/>
      <c r="PC600" s="272"/>
      <c r="PD600" s="272"/>
      <c r="PE600" s="272"/>
      <c r="PF600" s="272"/>
      <c r="PG600" s="272"/>
      <c r="PH600" s="272"/>
      <c r="PI600" s="272"/>
      <c r="PJ600" s="272"/>
      <c r="PK600" s="272"/>
      <c r="PL600" s="272"/>
      <c r="PM600" s="272"/>
      <c r="PN600" s="272"/>
      <c r="PO600" s="272"/>
      <c r="PP600" s="272"/>
      <c r="PQ600" s="272"/>
      <c r="PR600" s="272"/>
      <c r="PS600" s="272"/>
      <c r="PT600" s="272"/>
      <c r="PU600" s="272"/>
      <c r="PV600" s="272"/>
      <c r="PW600" s="272"/>
      <c r="PX600" s="272"/>
      <c r="PY600" s="272"/>
      <c r="PZ600" s="272"/>
      <c r="QA600" s="272"/>
      <c r="QB600" s="272"/>
      <c r="QC600" s="272"/>
      <c r="QD600" s="272"/>
      <c r="QE600" s="272"/>
      <c r="QF600" s="272"/>
      <c r="QG600" s="272"/>
      <c r="QH600" s="272"/>
      <c r="QI600" s="272"/>
      <c r="QJ600" s="272"/>
      <c r="QK600" s="272"/>
      <c r="QL600" s="272"/>
      <c r="QM600" s="272"/>
      <c r="QN600" s="272"/>
      <c r="QO600" s="272"/>
      <c r="QP600" s="272"/>
      <c r="QQ600" s="272"/>
      <c r="QR600" s="272"/>
      <c r="QS600" s="272"/>
      <c r="QT600" s="272"/>
      <c r="QU600" s="272"/>
      <c r="QV600" s="272"/>
      <c r="QW600" s="272"/>
      <c r="QX600" s="272"/>
      <c r="QY600" s="272"/>
      <c r="QZ600" s="272"/>
      <c r="RA600" s="272"/>
      <c r="RB600" s="272"/>
      <c r="RC600" s="272"/>
      <c r="RD600" s="272"/>
      <c r="RE600" s="272"/>
      <c r="RF600" s="272"/>
      <c r="RG600" s="272"/>
      <c r="RH600" s="272"/>
      <c r="RI600" s="272"/>
      <c r="RJ600" s="272"/>
      <c r="RK600" s="272"/>
      <c r="RL600" s="272"/>
      <c r="RM600" s="272"/>
      <c r="RN600" s="272"/>
      <c r="RO600" s="272"/>
      <c r="RP600" s="272"/>
      <c r="RQ600" s="272"/>
      <c r="RR600" s="272"/>
      <c r="RS600" s="272"/>
      <c r="RT600" s="272"/>
      <c r="RU600" s="272"/>
      <c r="RV600" s="272"/>
      <c r="RW600" s="272"/>
      <c r="RX600" s="272"/>
      <c r="RY600" s="272"/>
      <c r="RZ600" s="272"/>
      <c r="SA600" s="272"/>
      <c r="SB600" s="272"/>
      <c r="SC600" s="272"/>
      <c r="SD600" s="272"/>
      <c r="SE600" s="272"/>
      <c r="SF600" s="272"/>
      <c r="SG600" s="272"/>
      <c r="SH600" s="272"/>
      <c r="SI600" s="272"/>
      <c r="SJ600" s="272"/>
      <c r="SK600" s="272"/>
      <c r="SL600" s="272"/>
      <c r="SM600" s="272"/>
      <c r="SN600" s="272"/>
      <c r="SO600" s="272"/>
      <c r="SP600" s="272"/>
      <c r="SQ600" s="272"/>
      <c r="SR600" s="272"/>
      <c r="SS600" s="272"/>
      <c r="ST600" s="272"/>
      <c r="SU600" s="272"/>
      <c r="SV600" s="272"/>
      <c r="SW600" s="272"/>
      <c r="SX600" s="272"/>
      <c r="SY600" s="272"/>
      <c r="SZ600" s="272"/>
      <c r="TA600" s="272"/>
      <c r="TB600" s="272"/>
      <c r="TC600" s="272"/>
      <c r="TD600" s="272"/>
      <c r="TE600" s="272"/>
      <c r="TF600" s="272"/>
      <c r="TG600" s="272"/>
      <c r="TH600" s="272"/>
      <c r="TI600" s="272"/>
      <c r="TJ600" s="272"/>
      <c r="TK600" s="272"/>
      <c r="TL600" s="272"/>
      <c r="TM600" s="272"/>
      <c r="TN600" s="272"/>
      <c r="TO600" s="272"/>
      <c r="TP600" s="272"/>
      <c r="TQ600" s="272"/>
      <c r="TR600" s="272"/>
      <c r="TS600" s="272"/>
      <c r="TT600" s="272"/>
      <c r="TU600" s="272"/>
      <c r="TV600" s="272"/>
      <c r="TW600" s="272"/>
      <c r="TX600" s="272"/>
      <c r="TY600" s="272"/>
      <c r="TZ600" s="272"/>
      <c r="UA600" s="272"/>
      <c r="UB600" s="272"/>
      <c r="UC600" s="272"/>
      <c r="UD600" s="272"/>
      <c r="UE600" s="272"/>
      <c r="UF600" s="272"/>
      <c r="UG600" s="272"/>
      <c r="UH600" s="272"/>
      <c r="UI600" s="272"/>
      <c r="UJ600" s="272"/>
      <c r="UK600" s="272"/>
      <c r="UL600" s="272"/>
      <c r="UM600" s="272"/>
      <c r="UN600" s="272"/>
      <c r="UO600" s="272"/>
      <c r="UP600" s="272"/>
      <c r="UQ600" s="272"/>
      <c r="UR600" s="272"/>
      <c r="US600" s="272"/>
      <c r="UT600" s="272"/>
      <c r="UU600" s="272"/>
      <c r="UV600" s="272"/>
      <c r="UW600" s="272"/>
      <c r="UX600" s="272"/>
      <c r="UY600" s="272"/>
      <c r="UZ600" s="272"/>
      <c r="VA600" s="272"/>
      <c r="VB600" s="272"/>
      <c r="VC600" s="272"/>
      <c r="VD600" s="272"/>
      <c r="VE600" s="272"/>
      <c r="VF600" s="272"/>
      <c r="VG600" s="272"/>
      <c r="VH600" s="272"/>
      <c r="VI600" s="272"/>
      <c r="VJ600" s="272"/>
      <c r="VK600" s="272"/>
      <c r="VL600" s="272"/>
      <c r="VM600" s="272"/>
      <c r="VN600" s="272"/>
      <c r="VO600" s="272"/>
      <c r="VP600" s="272"/>
      <c r="VQ600" s="272"/>
      <c r="VR600" s="272"/>
      <c r="VS600" s="272"/>
      <c r="VT600" s="272"/>
      <c r="VU600" s="272"/>
      <c r="VV600" s="272"/>
      <c r="VW600" s="272"/>
      <c r="VX600" s="272"/>
      <c r="VY600" s="272"/>
      <c r="VZ600" s="272"/>
      <c r="WA600" s="272"/>
      <c r="WB600" s="272"/>
      <c r="WC600" s="272"/>
      <c r="WD600" s="272"/>
      <c r="WE600" s="272"/>
      <c r="WF600" s="272"/>
      <c r="WG600" s="272"/>
      <c r="WH600" s="272"/>
      <c r="WI600" s="272"/>
      <c r="WJ600" s="272"/>
      <c r="WK600" s="272"/>
      <c r="WL600" s="272"/>
      <c r="WM600" s="272"/>
      <c r="WN600" s="272"/>
      <c r="WO600" s="272"/>
      <c r="WP600" s="272"/>
      <c r="WQ600" s="272"/>
      <c r="WR600" s="272"/>
      <c r="WS600" s="272"/>
      <c r="WT600" s="272"/>
      <c r="WU600" s="272"/>
      <c r="WV600" s="272"/>
      <c r="WW600" s="272"/>
      <c r="WX600" s="272"/>
      <c r="WY600" s="272"/>
      <c r="WZ600" s="272"/>
      <c r="XA600" s="272"/>
      <c r="XB600" s="272"/>
      <c r="XC600" s="272"/>
      <c r="XD600" s="272"/>
      <c r="XE600" s="272"/>
      <c r="XF600" s="272"/>
      <c r="XG600" s="272"/>
      <c r="XH600" s="272"/>
      <c r="XI600" s="272"/>
      <c r="XJ600" s="272"/>
      <c r="XK600" s="272"/>
      <c r="XL600" s="272"/>
      <c r="XM600" s="272"/>
      <c r="XN600" s="272"/>
      <c r="XO600" s="272"/>
      <c r="XP600" s="272"/>
      <c r="XQ600" s="272"/>
      <c r="XR600" s="272"/>
      <c r="XS600" s="272"/>
      <c r="XT600" s="272"/>
      <c r="XU600" s="272"/>
      <c r="XV600" s="272"/>
      <c r="XW600" s="272"/>
      <c r="XX600" s="272"/>
      <c r="XY600" s="272"/>
      <c r="XZ600" s="272"/>
      <c r="YA600" s="272"/>
      <c r="YB600" s="272"/>
      <c r="YC600" s="272"/>
      <c r="YD600" s="272"/>
      <c r="YE600" s="272"/>
      <c r="YF600" s="272"/>
      <c r="YG600" s="272"/>
      <c r="YH600" s="272"/>
      <c r="YI600" s="272"/>
      <c r="YJ600" s="272"/>
      <c r="YK600" s="272"/>
      <c r="YL600" s="272"/>
      <c r="YM600" s="272"/>
      <c r="YN600" s="272"/>
      <c r="YO600" s="272"/>
      <c r="YP600" s="272"/>
      <c r="YQ600" s="272"/>
      <c r="YR600" s="272"/>
      <c r="YS600" s="272"/>
      <c r="YT600" s="272"/>
      <c r="YU600" s="272"/>
      <c r="YV600" s="272"/>
      <c r="YW600" s="272"/>
      <c r="YX600" s="272"/>
      <c r="YY600" s="272"/>
      <c r="YZ600" s="272"/>
      <c r="ZA600" s="272"/>
      <c r="ZB600" s="272"/>
      <c r="ZC600" s="272"/>
      <c r="ZD600" s="272"/>
      <c r="ZE600" s="272"/>
      <c r="ZF600" s="272"/>
      <c r="ZG600" s="272"/>
      <c r="ZH600" s="272"/>
      <c r="ZI600" s="272"/>
      <c r="ZJ600" s="272"/>
      <c r="ZK600" s="272"/>
      <c r="ZL600" s="272"/>
      <c r="ZM600" s="272"/>
      <c r="ZN600" s="272"/>
      <c r="ZO600" s="272"/>
      <c r="ZP600" s="272"/>
      <c r="ZQ600" s="272"/>
      <c r="ZR600" s="272"/>
      <c r="ZS600" s="272"/>
      <c r="ZT600" s="272"/>
      <c r="ZU600" s="272"/>
      <c r="ZV600" s="272"/>
      <c r="ZW600" s="272"/>
      <c r="ZX600" s="272"/>
      <c r="ZY600" s="272"/>
      <c r="ZZ600" s="272"/>
      <c r="AAA600" s="272"/>
      <c r="AAB600" s="272"/>
      <c r="AAC600" s="272"/>
      <c r="AAD600" s="272"/>
      <c r="AAE600" s="272"/>
      <c r="AAF600" s="272"/>
      <c r="AAG600" s="272"/>
      <c r="AAH600" s="272"/>
      <c r="AAI600" s="272"/>
      <c r="AAJ600" s="272"/>
      <c r="AAK600" s="272"/>
      <c r="AAL600" s="272"/>
      <c r="AAM600" s="272"/>
      <c r="AAN600" s="272"/>
      <c r="AAO600" s="272"/>
      <c r="AAP600" s="272"/>
      <c r="AAQ600" s="272"/>
      <c r="AAR600" s="272"/>
      <c r="AAS600" s="272"/>
      <c r="AAT600" s="272"/>
      <c r="AAU600" s="272"/>
      <c r="AAV600" s="272"/>
      <c r="AAW600" s="272"/>
      <c r="AAX600" s="272"/>
      <c r="AAY600" s="272"/>
      <c r="AAZ600" s="272"/>
      <c r="ABA600" s="272"/>
      <c r="ABB600" s="272"/>
      <c r="ABC600" s="272"/>
      <c r="ABD600" s="272"/>
      <c r="ABE600" s="272"/>
      <c r="ABF600" s="272"/>
      <c r="ABG600" s="272"/>
      <c r="ABH600" s="272"/>
      <c r="ABI600" s="272"/>
      <c r="ABJ600" s="272"/>
      <c r="ABK600" s="272"/>
      <c r="ABL600" s="272"/>
      <c r="ABM600" s="272"/>
      <c r="ABN600" s="272"/>
      <c r="ABO600" s="272"/>
      <c r="ABP600" s="272"/>
      <c r="ABQ600" s="272"/>
      <c r="ABR600" s="272"/>
      <c r="ABS600" s="272"/>
      <c r="ABT600" s="272"/>
      <c r="ABU600" s="272"/>
      <c r="ABV600" s="272"/>
      <c r="ABW600" s="272"/>
      <c r="ABX600" s="272"/>
      <c r="ABY600" s="272"/>
      <c r="ABZ600" s="272"/>
      <c r="ACA600" s="272"/>
      <c r="ACB600" s="272"/>
      <c r="ACC600" s="272"/>
      <c r="ACD600" s="272"/>
      <c r="ACE600" s="272"/>
      <c r="ACF600" s="272"/>
      <c r="ACG600" s="272"/>
      <c r="ACH600" s="272"/>
      <c r="ACI600" s="272"/>
      <c r="ACJ600" s="272"/>
      <c r="ACK600" s="272"/>
      <c r="ACL600" s="272"/>
      <c r="ACM600" s="272"/>
      <c r="ACN600" s="272"/>
      <c r="ACO600" s="272"/>
      <c r="ACP600" s="272"/>
      <c r="ACQ600" s="272"/>
      <c r="ACR600" s="272"/>
      <c r="ACS600" s="272"/>
      <c r="ACT600" s="272"/>
      <c r="ACU600" s="272"/>
      <c r="ACV600" s="272"/>
      <c r="ACW600" s="272"/>
      <c r="ACX600" s="272"/>
      <c r="ACY600" s="272"/>
      <c r="ACZ600" s="272"/>
      <c r="ADA600" s="272"/>
      <c r="ADB600" s="272"/>
      <c r="ADC600" s="272"/>
      <c r="ADD600" s="272"/>
      <c r="ADE600" s="272"/>
      <c r="ADF600" s="272"/>
      <c r="ADG600" s="272"/>
      <c r="ADH600" s="272"/>
      <c r="ADI600" s="272"/>
      <c r="ADJ600" s="272"/>
      <c r="ADK600" s="272"/>
      <c r="ADL600" s="272"/>
      <c r="ADM600" s="272"/>
      <c r="ADN600" s="272"/>
      <c r="ADO600" s="272"/>
      <c r="ADP600" s="272"/>
      <c r="ADQ600" s="272"/>
      <c r="ADR600" s="272"/>
      <c r="ADS600" s="272"/>
      <c r="ADT600" s="272"/>
      <c r="ADU600" s="272"/>
      <c r="ADV600" s="272"/>
      <c r="ADW600" s="272"/>
      <c r="ADX600" s="272"/>
      <c r="ADY600" s="272"/>
      <c r="ADZ600" s="272"/>
      <c r="AEA600" s="272"/>
      <c r="AEB600" s="272"/>
      <c r="AEC600" s="272"/>
      <c r="AED600" s="272"/>
      <c r="AEE600" s="272"/>
      <c r="AEF600" s="272"/>
      <c r="AEG600" s="272"/>
      <c r="AEH600" s="272"/>
      <c r="AEI600" s="272"/>
      <c r="AEJ600" s="272"/>
      <c r="AEK600" s="272"/>
      <c r="AEL600" s="272"/>
      <c r="AEM600" s="272"/>
      <c r="AEN600" s="272"/>
      <c r="AEO600" s="272"/>
      <c r="AEP600" s="272"/>
      <c r="AEQ600" s="272"/>
      <c r="AER600" s="272"/>
      <c r="AES600" s="272"/>
      <c r="AET600" s="272"/>
      <c r="AEU600" s="272"/>
      <c r="AEV600" s="272"/>
      <c r="AEW600" s="272"/>
      <c r="AEX600" s="272"/>
      <c r="AEY600" s="272"/>
      <c r="AEZ600" s="272"/>
      <c r="AFA600" s="272"/>
      <c r="AFB600" s="272"/>
      <c r="AFC600" s="272"/>
      <c r="AFD600" s="272"/>
      <c r="AFE600" s="272"/>
      <c r="AFF600" s="272"/>
      <c r="AFG600" s="272"/>
      <c r="AFH600" s="272"/>
      <c r="AFI600" s="272"/>
      <c r="AFJ600" s="272"/>
      <c r="AFK600" s="272"/>
      <c r="AFL600" s="272"/>
      <c r="AFM600" s="272"/>
      <c r="AFN600" s="272"/>
      <c r="AFO600" s="272"/>
      <c r="AFP600" s="272"/>
      <c r="AFQ600" s="272"/>
      <c r="AFR600" s="272"/>
      <c r="AFS600" s="272"/>
      <c r="AFT600" s="272"/>
      <c r="AFU600" s="272"/>
      <c r="AFV600" s="272"/>
      <c r="AFW600" s="272"/>
      <c r="AFX600" s="272"/>
      <c r="AFY600" s="272"/>
      <c r="AFZ600" s="272"/>
      <c r="AGA600" s="272"/>
      <c r="AGB600" s="272"/>
      <c r="AGC600" s="272"/>
      <c r="AGD600" s="272"/>
      <c r="AGE600" s="272"/>
      <c r="AGF600" s="272"/>
      <c r="AGG600" s="272"/>
      <c r="AGH600" s="272"/>
      <c r="AGI600" s="272"/>
      <c r="AGJ600" s="272"/>
      <c r="AGK600" s="272"/>
      <c r="AGL600" s="272"/>
      <c r="AGM600" s="272"/>
      <c r="AGN600" s="272"/>
      <c r="AGO600" s="272"/>
      <c r="AGP600" s="272"/>
      <c r="AGQ600" s="272"/>
      <c r="AGR600" s="272"/>
      <c r="AGS600" s="272"/>
      <c r="AGT600" s="272"/>
      <c r="AGU600" s="272"/>
      <c r="AGV600" s="272"/>
      <c r="AGW600" s="272"/>
      <c r="AGX600" s="272"/>
      <c r="AGY600" s="272"/>
      <c r="AGZ600" s="272"/>
      <c r="AHA600" s="272"/>
      <c r="AHB600" s="272"/>
      <c r="AHC600" s="272"/>
      <c r="AHD600" s="272"/>
      <c r="AHE600" s="272"/>
      <c r="AHF600" s="272"/>
      <c r="AHG600" s="272"/>
      <c r="AHH600" s="272"/>
      <c r="AHI600" s="272"/>
      <c r="AHJ600" s="272"/>
      <c r="AHK600" s="272"/>
      <c r="AHL600" s="272"/>
      <c r="AHM600" s="272"/>
      <c r="AHN600" s="272"/>
      <c r="AHO600" s="272"/>
      <c r="AHP600" s="272"/>
      <c r="AHQ600" s="272"/>
      <c r="AHR600" s="272"/>
      <c r="AHS600" s="272"/>
      <c r="AHT600" s="272"/>
      <c r="AHU600" s="272"/>
      <c r="AHV600" s="272"/>
      <c r="AHW600" s="272"/>
      <c r="AHX600" s="272"/>
      <c r="AHY600" s="272"/>
      <c r="AHZ600" s="272"/>
      <c r="AIA600" s="272"/>
      <c r="AIB600" s="272"/>
      <c r="AIC600" s="272"/>
      <c r="AID600" s="272"/>
      <c r="AIE600" s="272"/>
      <c r="AIF600" s="272"/>
      <c r="AIG600" s="272"/>
      <c r="AIH600" s="272"/>
      <c r="AII600" s="272"/>
      <c r="AIJ600" s="272"/>
      <c r="AIK600" s="272"/>
      <c r="AIL600" s="272"/>
      <c r="AIM600" s="272"/>
      <c r="AIN600" s="272"/>
      <c r="AIO600" s="272"/>
      <c r="AIP600" s="272"/>
      <c r="AIQ600" s="272"/>
      <c r="AIR600" s="272"/>
      <c r="AIS600" s="272"/>
      <c r="AIT600" s="272"/>
      <c r="AIU600" s="272"/>
      <c r="AIV600" s="272"/>
      <c r="AIW600" s="272"/>
      <c r="AIX600" s="272"/>
      <c r="AIY600" s="272"/>
      <c r="AIZ600" s="272"/>
      <c r="AJA600" s="272"/>
      <c r="AJB600" s="272"/>
      <c r="AJC600" s="272"/>
      <c r="AJD600" s="272"/>
      <c r="AJE600" s="272"/>
      <c r="AJF600" s="272"/>
      <c r="AJG600" s="272"/>
      <c r="AJH600" s="272"/>
      <c r="AJI600" s="272"/>
      <c r="AJJ600" s="272"/>
      <c r="AJK600" s="272"/>
      <c r="AJL600" s="272"/>
      <c r="AJM600" s="272"/>
      <c r="AJN600" s="272"/>
      <c r="AJO600" s="272"/>
      <c r="AJP600" s="272"/>
      <c r="AJQ600" s="272"/>
      <c r="AJR600" s="272"/>
      <c r="AJS600" s="272"/>
      <c r="AJT600" s="272"/>
      <c r="AJU600" s="272"/>
      <c r="AJV600" s="272"/>
      <c r="AJW600" s="272"/>
      <c r="AJX600" s="272"/>
      <c r="AJY600" s="272"/>
      <c r="AJZ600" s="272"/>
      <c r="AKA600" s="272"/>
      <c r="AKB600" s="272"/>
      <c r="AKC600" s="272"/>
      <c r="AKD600" s="272"/>
      <c r="AKE600" s="272"/>
      <c r="AKF600" s="272"/>
      <c r="AKG600" s="272"/>
      <c r="AKH600" s="272"/>
      <c r="AKI600" s="272"/>
      <c r="AKJ600" s="272"/>
      <c r="AKK600" s="272"/>
      <c r="AKL600" s="272"/>
      <c r="AKM600" s="272"/>
      <c r="AKN600" s="272"/>
      <c r="AKO600" s="272"/>
      <c r="AKP600" s="272"/>
      <c r="AKQ600" s="272"/>
      <c r="AKR600" s="272"/>
      <c r="AKS600" s="272"/>
      <c r="AKT600" s="272"/>
      <c r="AKU600" s="272"/>
      <c r="AKV600" s="272"/>
      <c r="AKW600" s="272"/>
      <c r="AKX600" s="272"/>
      <c r="AKY600" s="272"/>
      <c r="AKZ600" s="272"/>
      <c r="ALA600" s="272"/>
      <c r="ALB600" s="272"/>
      <c r="ALC600" s="272"/>
      <c r="ALD600" s="272"/>
      <c r="ALE600" s="272"/>
    </row>
    <row r="601" spans="1:993" s="274" customFormat="1" ht="114.75" x14ac:dyDescent="0.2">
      <c r="A601" s="395" t="s">
        <v>8613</v>
      </c>
      <c r="B601" s="18" t="s">
        <v>3984</v>
      </c>
      <c r="C601" s="35" t="s">
        <v>1422</v>
      </c>
      <c r="D601" s="206"/>
      <c r="E601" s="18" t="s">
        <v>6465</v>
      </c>
      <c r="F601" s="190"/>
      <c r="G601" s="190"/>
      <c r="H601" s="13" t="s">
        <v>1790</v>
      </c>
      <c r="I601" s="239" t="s">
        <v>4899</v>
      </c>
      <c r="J601" s="18" t="s">
        <v>2121</v>
      </c>
      <c r="K601" s="13"/>
      <c r="L601" s="315"/>
      <c r="M601" s="329" t="s">
        <v>7570</v>
      </c>
      <c r="N601" s="329" t="s">
        <v>7570</v>
      </c>
      <c r="O601" s="329" t="s">
        <v>7570</v>
      </c>
      <c r="P601" s="329" t="s">
        <v>7570</v>
      </c>
      <c r="Q601" s="329" t="s">
        <v>7570</v>
      </c>
      <c r="R601" s="272"/>
      <c r="S601" s="272"/>
      <c r="T601" s="272"/>
      <c r="U601" s="272"/>
      <c r="V601" s="272"/>
      <c r="W601" s="272"/>
      <c r="X601" s="272"/>
      <c r="Y601" s="272"/>
      <c r="Z601" s="272"/>
      <c r="AA601" s="272"/>
      <c r="AB601" s="272"/>
      <c r="AC601" s="272"/>
      <c r="AD601" s="272"/>
      <c r="AE601" s="272"/>
      <c r="AF601" s="272"/>
      <c r="AG601" s="272"/>
      <c r="AH601" s="272"/>
      <c r="AI601" s="272"/>
      <c r="AJ601" s="272"/>
      <c r="AK601" s="272"/>
      <c r="AL601" s="272"/>
      <c r="AM601" s="272"/>
      <c r="AN601" s="272"/>
      <c r="AO601" s="272"/>
      <c r="AP601" s="272"/>
      <c r="AQ601" s="272"/>
      <c r="AR601" s="272"/>
      <c r="AS601" s="272"/>
      <c r="AT601" s="272"/>
      <c r="AU601" s="272"/>
      <c r="AV601" s="272"/>
      <c r="AW601" s="272"/>
      <c r="AX601" s="272"/>
      <c r="AY601" s="272"/>
      <c r="AZ601" s="272"/>
      <c r="BA601" s="272"/>
      <c r="BB601" s="272"/>
      <c r="BC601" s="272"/>
      <c r="BD601" s="272"/>
      <c r="BE601" s="272"/>
      <c r="BF601" s="272"/>
      <c r="BG601" s="272"/>
      <c r="BH601" s="272"/>
      <c r="BI601" s="272"/>
      <c r="BJ601" s="272"/>
      <c r="BK601" s="272"/>
      <c r="BL601" s="272"/>
      <c r="BM601" s="272"/>
      <c r="BN601" s="272"/>
      <c r="BO601" s="272"/>
      <c r="BP601" s="272"/>
      <c r="BQ601" s="272"/>
      <c r="BR601" s="272"/>
      <c r="BS601" s="272"/>
      <c r="BT601" s="272"/>
      <c r="BU601" s="272"/>
      <c r="BV601" s="272"/>
      <c r="BW601" s="272"/>
      <c r="BX601" s="272"/>
      <c r="BY601" s="272"/>
      <c r="BZ601" s="272"/>
      <c r="CA601" s="272"/>
      <c r="CB601" s="272"/>
      <c r="CC601" s="272"/>
      <c r="CD601" s="272"/>
      <c r="CE601" s="272"/>
      <c r="CF601" s="272"/>
      <c r="CG601" s="272"/>
      <c r="CH601" s="272"/>
      <c r="CI601" s="272"/>
      <c r="CJ601" s="272"/>
      <c r="CK601" s="272"/>
      <c r="CL601" s="272"/>
      <c r="CM601" s="272"/>
      <c r="CN601" s="272"/>
      <c r="CO601" s="272"/>
      <c r="CP601" s="272"/>
      <c r="CQ601" s="272"/>
      <c r="CR601" s="272"/>
      <c r="CS601" s="272"/>
      <c r="CT601" s="272"/>
      <c r="CU601" s="272"/>
      <c r="CV601" s="272"/>
      <c r="CW601" s="272"/>
      <c r="CX601" s="272"/>
      <c r="CY601" s="272"/>
      <c r="CZ601" s="272"/>
      <c r="DA601" s="272"/>
      <c r="DB601" s="272"/>
      <c r="DC601" s="272"/>
      <c r="DD601" s="272"/>
      <c r="DE601" s="272"/>
      <c r="DF601" s="272"/>
      <c r="DG601" s="272"/>
      <c r="DH601" s="272"/>
      <c r="DI601" s="272"/>
      <c r="DJ601" s="272"/>
      <c r="DK601" s="272"/>
      <c r="DL601" s="272"/>
      <c r="DM601" s="272"/>
      <c r="DN601" s="272"/>
      <c r="DO601" s="272"/>
      <c r="DP601" s="272"/>
      <c r="DQ601" s="272"/>
      <c r="DR601" s="272"/>
      <c r="DS601" s="272"/>
      <c r="DT601" s="272"/>
      <c r="DU601" s="272"/>
      <c r="DV601" s="272"/>
      <c r="DW601" s="272"/>
      <c r="DX601" s="272"/>
      <c r="DY601" s="272"/>
      <c r="DZ601" s="272"/>
      <c r="EA601" s="272"/>
      <c r="EB601" s="272"/>
      <c r="EC601" s="272"/>
      <c r="ED601" s="272"/>
      <c r="EE601" s="272"/>
      <c r="EF601" s="272"/>
      <c r="EG601" s="272"/>
      <c r="EH601" s="272"/>
      <c r="EI601" s="272"/>
      <c r="EJ601" s="272"/>
      <c r="EK601" s="272"/>
      <c r="EL601" s="272"/>
      <c r="EM601" s="272"/>
      <c r="EN601" s="272"/>
      <c r="EO601" s="272"/>
      <c r="EP601" s="272"/>
      <c r="EQ601" s="272"/>
      <c r="ER601" s="272"/>
      <c r="ES601" s="272"/>
      <c r="ET601" s="272"/>
      <c r="EU601" s="272"/>
      <c r="EV601" s="272"/>
      <c r="EW601" s="272"/>
      <c r="EX601" s="272"/>
      <c r="EY601" s="272"/>
      <c r="EZ601" s="272"/>
      <c r="FA601" s="272"/>
      <c r="FB601" s="272"/>
      <c r="FC601" s="272"/>
      <c r="FD601" s="272"/>
      <c r="FE601" s="272"/>
      <c r="FF601" s="272"/>
      <c r="FG601" s="272"/>
      <c r="FH601" s="272"/>
      <c r="FI601" s="272"/>
      <c r="FJ601" s="272"/>
      <c r="FK601" s="272"/>
      <c r="FL601" s="272"/>
      <c r="FM601" s="272"/>
      <c r="FN601" s="272"/>
      <c r="FO601" s="272"/>
      <c r="FP601" s="272"/>
      <c r="FQ601" s="272"/>
      <c r="FR601" s="272"/>
      <c r="FS601" s="272"/>
      <c r="FT601" s="272"/>
      <c r="FU601" s="272"/>
      <c r="FV601" s="272"/>
      <c r="FW601" s="272"/>
      <c r="FX601" s="272"/>
      <c r="FY601" s="272"/>
      <c r="FZ601" s="272"/>
      <c r="GA601" s="272"/>
      <c r="GB601" s="272"/>
      <c r="GC601" s="272"/>
      <c r="GD601" s="272"/>
      <c r="GE601" s="272"/>
      <c r="GF601" s="272"/>
      <c r="GG601" s="272"/>
      <c r="GH601" s="272"/>
      <c r="GI601" s="272"/>
      <c r="GJ601" s="272"/>
      <c r="GK601" s="272"/>
      <c r="GL601" s="272"/>
      <c r="GM601" s="272"/>
      <c r="GN601" s="272"/>
      <c r="GO601" s="272"/>
      <c r="GP601" s="272"/>
      <c r="GQ601" s="272"/>
      <c r="GR601" s="272"/>
      <c r="GS601" s="272"/>
      <c r="GT601" s="272"/>
      <c r="GU601" s="272"/>
      <c r="GV601" s="272"/>
      <c r="GW601" s="272"/>
      <c r="GX601" s="272"/>
      <c r="GY601" s="272"/>
      <c r="GZ601" s="272"/>
      <c r="HA601" s="272"/>
      <c r="HB601" s="272"/>
      <c r="HC601" s="272"/>
      <c r="HD601" s="272"/>
      <c r="HE601" s="272"/>
      <c r="HF601" s="272"/>
      <c r="HG601" s="272"/>
      <c r="HH601" s="272"/>
      <c r="HI601" s="272"/>
      <c r="HJ601" s="272"/>
      <c r="HK601" s="272"/>
      <c r="HL601" s="272"/>
      <c r="HM601" s="272"/>
      <c r="HN601" s="272"/>
      <c r="HO601" s="272"/>
      <c r="HP601" s="272"/>
      <c r="HQ601" s="272"/>
      <c r="HR601" s="272"/>
      <c r="HS601" s="272"/>
      <c r="HT601" s="272"/>
      <c r="HU601" s="272"/>
      <c r="HV601" s="272"/>
      <c r="HW601" s="272"/>
      <c r="HX601" s="272"/>
      <c r="HY601" s="272"/>
      <c r="HZ601" s="272"/>
      <c r="IA601" s="272"/>
      <c r="IB601" s="272"/>
      <c r="IC601" s="272"/>
      <c r="ID601" s="272"/>
      <c r="IE601" s="272"/>
      <c r="IF601" s="272"/>
      <c r="IG601" s="272"/>
      <c r="IH601" s="272"/>
      <c r="II601" s="272"/>
      <c r="IJ601" s="272"/>
      <c r="IK601" s="272"/>
      <c r="IL601" s="272"/>
      <c r="IM601" s="272"/>
      <c r="IN601" s="272"/>
      <c r="IO601" s="272"/>
      <c r="IP601" s="272"/>
      <c r="IQ601" s="272"/>
      <c r="IR601" s="272"/>
      <c r="IS601" s="272"/>
      <c r="IT601" s="272"/>
      <c r="IU601" s="272"/>
      <c r="IV601" s="272"/>
      <c r="IW601" s="272"/>
      <c r="IX601" s="272"/>
      <c r="IY601" s="272"/>
      <c r="IZ601" s="272"/>
      <c r="JA601" s="272"/>
      <c r="JB601" s="272"/>
      <c r="JC601" s="272"/>
      <c r="JD601" s="272"/>
      <c r="JE601" s="272"/>
      <c r="JF601" s="272"/>
      <c r="JG601" s="272"/>
      <c r="JH601" s="272"/>
      <c r="JI601" s="272"/>
      <c r="JJ601" s="272"/>
      <c r="JK601" s="272"/>
      <c r="JL601" s="272"/>
      <c r="JM601" s="272"/>
      <c r="JN601" s="272"/>
      <c r="JO601" s="272"/>
      <c r="JP601" s="272"/>
      <c r="JQ601" s="272"/>
      <c r="JR601" s="272"/>
      <c r="JS601" s="272"/>
      <c r="JT601" s="272"/>
      <c r="JU601" s="272"/>
      <c r="JV601" s="272"/>
      <c r="JW601" s="272"/>
      <c r="JX601" s="272"/>
      <c r="JY601" s="272"/>
      <c r="JZ601" s="272"/>
      <c r="KA601" s="272"/>
      <c r="KB601" s="272"/>
      <c r="KC601" s="272"/>
      <c r="KD601" s="272"/>
      <c r="KE601" s="272"/>
      <c r="KF601" s="272"/>
      <c r="KG601" s="272"/>
      <c r="KH601" s="272"/>
      <c r="KI601" s="272"/>
      <c r="KJ601" s="272"/>
      <c r="KK601" s="272"/>
      <c r="KL601" s="272"/>
      <c r="KM601" s="272"/>
      <c r="KN601" s="272"/>
      <c r="KO601" s="272"/>
      <c r="KP601" s="272"/>
      <c r="KQ601" s="272"/>
      <c r="KR601" s="272"/>
      <c r="KS601" s="272"/>
      <c r="KT601" s="272"/>
      <c r="KU601" s="272"/>
      <c r="KV601" s="272"/>
      <c r="KW601" s="272"/>
      <c r="KX601" s="272"/>
      <c r="KY601" s="272"/>
      <c r="KZ601" s="272"/>
      <c r="LA601" s="272"/>
      <c r="LB601" s="272"/>
      <c r="LC601" s="272"/>
      <c r="LD601" s="272"/>
      <c r="LE601" s="272"/>
      <c r="LF601" s="272"/>
      <c r="LG601" s="272"/>
      <c r="LH601" s="272"/>
      <c r="LI601" s="272"/>
      <c r="LJ601" s="272"/>
      <c r="LK601" s="272"/>
      <c r="LL601" s="272"/>
      <c r="LM601" s="272"/>
      <c r="LN601" s="272"/>
      <c r="LO601" s="272"/>
      <c r="LP601" s="272"/>
      <c r="LQ601" s="272"/>
      <c r="LR601" s="272"/>
      <c r="LS601" s="272"/>
      <c r="LT601" s="272"/>
      <c r="LU601" s="272"/>
      <c r="LV601" s="272"/>
      <c r="LW601" s="272"/>
      <c r="LX601" s="272"/>
      <c r="LY601" s="272"/>
      <c r="LZ601" s="272"/>
      <c r="MA601" s="272"/>
      <c r="MB601" s="272"/>
      <c r="MC601" s="272"/>
      <c r="MD601" s="272"/>
      <c r="ME601" s="272"/>
      <c r="MF601" s="272"/>
      <c r="MG601" s="272"/>
      <c r="MH601" s="272"/>
      <c r="MI601" s="272"/>
      <c r="MJ601" s="272"/>
      <c r="MK601" s="272"/>
      <c r="ML601" s="272"/>
      <c r="MM601" s="272"/>
      <c r="MN601" s="272"/>
      <c r="MO601" s="272"/>
      <c r="MP601" s="272"/>
      <c r="MQ601" s="272"/>
      <c r="MR601" s="272"/>
      <c r="MS601" s="272"/>
      <c r="MT601" s="272"/>
      <c r="MU601" s="272"/>
      <c r="MV601" s="272"/>
      <c r="MW601" s="272"/>
      <c r="MX601" s="272"/>
      <c r="MY601" s="272"/>
      <c r="MZ601" s="272"/>
      <c r="NA601" s="272"/>
      <c r="NB601" s="272"/>
      <c r="NC601" s="272"/>
      <c r="ND601" s="272"/>
      <c r="NE601" s="272"/>
      <c r="NF601" s="272"/>
      <c r="NG601" s="272"/>
      <c r="NH601" s="272"/>
      <c r="NI601" s="272"/>
      <c r="NJ601" s="272"/>
      <c r="NK601" s="272"/>
      <c r="NL601" s="272"/>
      <c r="NM601" s="272"/>
      <c r="NN601" s="272"/>
      <c r="NO601" s="272"/>
      <c r="NP601" s="272"/>
      <c r="NQ601" s="272"/>
      <c r="NR601" s="272"/>
      <c r="NS601" s="272"/>
      <c r="NT601" s="272"/>
      <c r="NU601" s="272"/>
      <c r="NV601" s="272"/>
      <c r="NW601" s="272"/>
      <c r="NX601" s="272"/>
      <c r="NY601" s="272"/>
      <c r="NZ601" s="272"/>
      <c r="OA601" s="272"/>
      <c r="OB601" s="272"/>
      <c r="OC601" s="272"/>
      <c r="OD601" s="272"/>
      <c r="OE601" s="272"/>
      <c r="OF601" s="272"/>
      <c r="OG601" s="272"/>
      <c r="OH601" s="272"/>
      <c r="OI601" s="272"/>
      <c r="OJ601" s="272"/>
      <c r="OK601" s="272"/>
      <c r="OL601" s="272"/>
      <c r="OM601" s="272"/>
      <c r="ON601" s="272"/>
      <c r="OO601" s="272"/>
      <c r="OP601" s="272"/>
      <c r="OQ601" s="272"/>
      <c r="OR601" s="272"/>
      <c r="OS601" s="272"/>
      <c r="OT601" s="272"/>
      <c r="OU601" s="272"/>
      <c r="OV601" s="272"/>
      <c r="OW601" s="272"/>
      <c r="OX601" s="272"/>
      <c r="OY601" s="272"/>
      <c r="OZ601" s="272"/>
      <c r="PA601" s="272"/>
      <c r="PB601" s="272"/>
      <c r="PC601" s="272"/>
      <c r="PD601" s="272"/>
      <c r="PE601" s="272"/>
      <c r="PF601" s="272"/>
      <c r="PG601" s="272"/>
      <c r="PH601" s="272"/>
      <c r="PI601" s="272"/>
      <c r="PJ601" s="272"/>
      <c r="PK601" s="272"/>
      <c r="PL601" s="272"/>
      <c r="PM601" s="272"/>
      <c r="PN601" s="272"/>
      <c r="PO601" s="272"/>
      <c r="PP601" s="272"/>
      <c r="PQ601" s="272"/>
      <c r="PR601" s="272"/>
      <c r="PS601" s="272"/>
      <c r="PT601" s="272"/>
      <c r="PU601" s="272"/>
      <c r="PV601" s="272"/>
      <c r="PW601" s="272"/>
      <c r="PX601" s="272"/>
      <c r="PY601" s="272"/>
      <c r="PZ601" s="272"/>
      <c r="QA601" s="272"/>
      <c r="QB601" s="272"/>
      <c r="QC601" s="272"/>
      <c r="QD601" s="272"/>
      <c r="QE601" s="272"/>
      <c r="QF601" s="272"/>
      <c r="QG601" s="272"/>
      <c r="QH601" s="272"/>
      <c r="QI601" s="272"/>
      <c r="QJ601" s="272"/>
      <c r="QK601" s="272"/>
      <c r="QL601" s="272"/>
      <c r="QM601" s="272"/>
      <c r="QN601" s="272"/>
      <c r="QO601" s="272"/>
      <c r="QP601" s="272"/>
      <c r="QQ601" s="272"/>
      <c r="QR601" s="272"/>
      <c r="QS601" s="272"/>
      <c r="QT601" s="272"/>
      <c r="QU601" s="272"/>
      <c r="QV601" s="272"/>
      <c r="QW601" s="272"/>
      <c r="QX601" s="272"/>
      <c r="QY601" s="272"/>
      <c r="QZ601" s="272"/>
      <c r="RA601" s="272"/>
      <c r="RB601" s="272"/>
      <c r="RC601" s="272"/>
      <c r="RD601" s="272"/>
      <c r="RE601" s="272"/>
      <c r="RF601" s="272"/>
      <c r="RG601" s="272"/>
      <c r="RH601" s="272"/>
      <c r="RI601" s="272"/>
      <c r="RJ601" s="272"/>
      <c r="RK601" s="272"/>
      <c r="RL601" s="272"/>
      <c r="RM601" s="272"/>
      <c r="RN601" s="272"/>
      <c r="RO601" s="272"/>
      <c r="RP601" s="272"/>
      <c r="RQ601" s="272"/>
      <c r="RR601" s="272"/>
      <c r="RS601" s="272"/>
      <c r="RT601" s="272"/>
      <c r="RU601" s="272"/>
      <c r="RV601" s="272"/>
      <c r="RW601" s="272"/>
      <c r="RX601" s="272"/>
      <c r="RY601" s="272"/>
      <c r="RZ601" s="272"/>
      <c r="SA601" s="272"/>
      <c r="SB601" s="272"/>
      <c r="SC601" s="272"/>
      <c r="SD601" s="272"/>
      <c r="SE601" s="272"/>
      <c r="SF601" s="272"/>
      <c r="SG601" s="272"/>
      <c r="SH601" s="272"/>
      <c r="SI601" s="272"/>
      <c r="SJ601" s="272"/>
      <c r="SK601" s="272"/>
      <c r="SL601" s="272"/>
      <c r="SM601" s="272"/>
      <c r="SN601" s="272"/>
      <c r="SO601" s="272"/>
      <c r="SP601" s="272"/>
      <c r="SQ601" s="272"/>
      <c r="SR601" s="272"/>
      <c r="SS601" s="272"/>
      <c r="ST601" s="272"/>
      <c r="SU601" s="272"/>
      <c r="SV601" s="272"/>
      <c r="SW601" s="272"/>
      <c r="SX601" s="272"/>
      <c r="SY601" s="272"/>
      <c r="SZ601" s="272"/>
      <c r="TA601" s="272"/>
      <c r="TB601" s="272"/>
      <c r="TC601" s="272"/>
      <c r="TD601" s="272"/>
      <c r="TE601" s="272"/>
      <c r="TF601" s="272"/>
      <c r="TG601" s="272"/>
      <c r="TH601" s="272"/>
      <c r="TI601" s="272"/>
      <c r="TJ601" s="272"/>
      <c r="TK601" s="272"/>
      <c r="TL601" s="272"/>
      <c r="TM601" s="272"/>
      <c r="TN601" s="272"/>
      <c r="TO601" s="272"/>
      <c r="TP601" s="272"/>
      <c r="TQ601" s="272"/>
      <c r="TR601" s="272"/>
      <c r="TS601" s="272"/>
      <c r="TT601" s="272"/>
      <c r="TU601" s="272"/>
      <c r="TV601" s="272"/>
      <c r="TW601" s="272"/>
      <c r="TX601" s="272"/>
      <c r="TY601" s="272"/>
      <c r="TZ601" s="272"/>
      <c r="UA601" s="272"/>
      <c r="UB601" s="272"/>
      <c r="UC601" s="272"/>
      <c r="UD601" s="272"/>
      <c r="UE601" s="272"/>
      <c r="UF601" s="272"/>
      <c r="UG601" s="272"/>
      <c r="UH601" s="272"/>
      <c r="UI601" s="272"/>
      <c r="UJ601" s="272"/>
      <c r="UK601" s="272"/>
      <c r="UL601" s="272"/>
      <c r="UM601" s="272"/>
      <c r="UN601" s="272"/>
      <c r="UO601" s="272"/>
      <c r="UP601" s="272"/>
      <c r="UQ601" s="272"/>
      <c r="UR601" s="272"/>
      <c r="US601" s="272"/>
      <c r="UT601" s="272"/>
      <c r="UU601" s="272"/>
      <c r="UV601" s="272"/>
      <c r="UW601" s="272"/>
      <c r="UX601" s="272"/>
      <c r="UY601" s="272"/>
      <c r="UZ601" s="272"/>
      <c r="VA601" s="272"/>
      <c r="VB601" s="272"/>
      <c r="VC601" s="272"/>
      <c r="VD601" s="272"/>
      <c r="VE601" s="272"/>
      <c r="VF601" s="272"/>
      <c r="VG601" s="272"/>
      <c r="VH601" s="272"/>
      <c r="VI601" s="272"/>
      <c r="VJ601" s="272"/>
      <c r="VK601" s="272"/>
      <c r="VL601" s="272"/>
      <c r="VM601" s="272"/>
      <c r="VN601" s="272"/>
      <c r="VO601" s="272"/>
      <c r="VP601" s="272"/>
      <c r="VQ601" s="272"/>
      <c r="VR601" s="272"/>
      <c r="VS601" s="272"/>
      <c r="VT601" s="272"/>
      <c r="VU601" s="272"/>
      <c r="VV601" s="272"/>
      <c r="VW601" s="272"/>
      <c r="VX601" s="272"/>
      <c r="VY601" s="272"/>
      <c r="VZ601" s="272"/>
      <c r="WA601" s="272"/>
      <c r="WB601" s="272"/>
      <c r="WC601" s="272"/>
      <c r="WD601" s="272"/>
      <c r="WE601" s="272"/>
      <c r="WF601" s="272"/>
      <c r="WG601" s="272"/>
      <c r="WH601" s="272"/>
      <c r="WI601" s="272"/>
      <c r="WJ601" s="272"/>
      <c r="WK601" s="272"/>
      <c r="WL601" s="272"/>
      <c r="WM601" s="272"/>
      <c r="WN601" s="272"/>
      <c r="WO601" s="272"/>
      <c r="WP601" s="272"/>
      <c r="WQ601" s="272"/>
      <c r="WR601" s="272"/>
      <c r="WS601" s="272"/>
      <c r="WT601" s="272"/>
      <c r="WU601" s="272"/>
      <c r="WV601" s="272"/>
      <c r="WW601" s="272"/>
      <c r="WX601" s="272"/>
      <c r="WY601" s="272"/>
      <c r="WZ601" s="272"/>
      <c r="XA601" s="272"/>
      <c r="XB601" s="272"/>
      <c r="XC601" s="272"/>
      <c r="XD601" s="272"/>
      <c r="XE601" s="272"/>
      <c r="XF601" s="272"/>
      <c r="XG601" s="272"/>
      <c r="XH601" s="272"/>
      <c r="XI601" s="272"/>
      <c r="XJ601" s="272"/>
      <c r="XK601" s="272"/>
      <c r="XL601" s="272"/>
      <c r="XM601" s="272"/>
      <c r="XN601" s="272"/>
      <c r="XO601" s="272"/>
      <c r="XP601" s="272"/>
      <c r="XQ601" s="272"/>
      <c r="XR601" s="272"/>
      <c r="XS601" s="272"/>
      <c r="XT601" s="272"/>
      <c r="XU601" s="272"/>
      <c r="XV601" s="272"/>
      <c r="XW601" s="272"/>
      <c r="XX601" s="272"/>
      <c r="XY601" s="272"/>
      <c r="XZ601" s="272"/>
      <c r="YA601" s="272"/>
      <c r="YB601" s="272"/>
      <c r="YC601" s="272"/>
      <c r="YD601" s="272"/>
      <c r="YE601" s="272"/>
      <c r="YF601" s="272"/>
      <c r="YG601" s="272"/>
      <c r="YH601" s="272"/>
      <c r="YI601" s="272"/>
      <c r="YJ601" s="272"/>
      <c r="YK601" s="272"/>
      <c r="YL601" s="272"/>
      <c r="YM601" s="272"/>
      <c r="YN601" s="272"/>
      <c r="YO601" s="272"/>
      <c r="YP601" s="272"/>
      <c r="YQ601" s="272"/>
      <c r="YR601" s="272"/>
      <c r="YS601" s="272"/>
      <c r="YT601" s="272"/>
      <c r="YU601" s="272"/>
      <c r="YV601" s="272"/>
      <c r="YW601" s="272"/>
      <c r="YX601" s="272"/>
      <c r="YY601" s="272"/>
      <c r="YZ601" s="272"/>
      <c r="ZA601" s="272"/>
      <c r="ZB601" s="272"/>
      <c r="ZC601" s="272"/>
      <c r="ZD601" s="272"/>
      <c r="ZE601" s="272"/>
      <c r="ZF601" s="272"/>
      <c r="ZG601" s="272"/>
      <c r="ZH601" s="272"/>
      <c r="ZI601" s="272"/>
      <c r="ZJ601" s="272"/>
      <c r="ZK601" s="272"/>
      <c r="ZL601" s="272"/>
      <c r="ZM601" s="272"/>
      <c r="ZN601" s="272"/>
      <c r="ZO601" s="272"/>
      <c r="ZP601" s="272"/>
      <c r="ZQ601" s="272"/>
      <c r="ZR601" s="272"/>
      <c r="ZS601" s="272"/>
      <c r="ZT601" s="272"/>
      <c r="ZU601" s="272"/>
      <c r="ZV601" s="272"/>
      <c r="ZW601" s="272"/>
      <c r="ZX601" s="272"/>
      <c r="ZY601" s="272"/>
      <c r="ZZ601" s="272"/>
      <c r="AAA601" s="272"/>
      <c r="AAB601" s="272"/>
      <c r="AAC601" s="272"/>
      <c r="AAD601" s="272"/>
      <c r="AAE601" s="272"/>
      <c r="AAF601" s="272"/>
      <c r="AAG601" s="272"/>
      <c r="AAH601" s="272"/>
      <c r="AAI601" s="272"/>
      <c r="AAJ601" s="272"/>
      <c r="AAK601" s="272"/>
      <c r="AAL601" s="272"/>
      <c r="AAM601" s="272"/>
      <c r="AAN601" s="272"/>
      <c r="AAO601" s="272"/>
      <c r="AAP601" s="272"/>
      <c r="AAQ601" s="272"/>
      <c r="AAR601" s="272"/>
      <c r="AAS601" s="272"/>
      <c r="AAT601" s="272"/>
      <c r="AAU601" s="272"/>
      <c r="AAV601" s="272"/>
      <c r="AAW601" s="272"/>
      <c r="AAX601" s="272"/>
      <c r="AAY601" s="272"/>
      <c r="AAZ601" s="272"/>
      <c r="ABA601" s="272"/>
      <c r="ABB601" s="272"/>
      <c r="ABC601" s="272"/>
      <c r="ABD601" s="272"/>
      <c r="ABE601" s="272"/>
      <c r="ABF601" s="272"/>
      <c r="ABG601" s="272"/>
      <c r="ABH601" s="272"/>
      <c r="ABI601" s="272"/>
      <c r="ABJ601" s="272"/>
      <c r="ABK601" s="272"/>
      <c r="ABL601" s="272"/>
      <c r="ABM601" s="272"/>
      <c r="ABN601" s="272"/>
      <c r="ABO601" s="272"/>
      <c r="ABP601" s="272"/>
      <c r="ABQ601" s="272"/>
      <c r="ABR601" s="272"/>
      <c r="ABS601" s="272"/>
      <c r="ABT601" s="272"/>
      <c r="ABU601" s="272"/>
      <c r="ABV601" s="272"/>
      <c r="ABW601" s="272"/>
      <c r="ABX601" s="272"/>
      <c r="ABY601" s="272"/>
      <c r="ABZ601" s="272"/>
      <c r="ACA601" s="272"/>
      <c r="ACB601" s="272"/>
      <c r="ACC601" s="272"/>
      <c r="ACD601" s="272"/>
      <c r="ACE601" s="272"/>
      <c r="ACF601" s="272"/>
      <c r="ACG601" s="272"/>
      <c r="ACH601" s="272"/>
      <c r="ACI601" s="272"/>
      <c r="ACJ601" s="272"/>
      <c r="ACK601" s="272"/>
      <c r="ACL601" s="272"/>
      <c r="ACM601" s="272"/>
      <c r="ACN601" s="272"/>
      <c r="ACO601" s="272"/>
      <c r="ACP601" s="272"/>
      <c r="ACQ601" s="272"/>
      <c r="ACR601" s="272"/>
      <c r="ACS601" s="272"/>
      <c r="ACT601" s="272"/>
      <c r="ACU601" s="272"/>
      <c r="ACV601" s="272"/>
      <c r="ACW601" s="272"/>
      <c r="ACX601" s="272"/>
      <c r="ACY601" s="272"/>
      <c r="ACZ601" s="272"/>
      <c r="ADA601" s="272"/>
      <c r="ADB601" s="272"/>
      <c r="ADC601" s="272"/>
      <c r="ADD601" s="272"/>
      <c r="ADE601" s="272"/>
      <c r="ADF601" s="272"/>
      <c r="ADG601" s="272"/>
      <c r="ADH601" s="272"/>
      <c r="ADI601" s="272"/>
      <c r="ADJ601" s="272"/>
      <c r="ADK601" s="272"/>
      <c r="ADL601" s="272"/>
      <c r="ADM601" s="272"/>
      <c r="ADN601" s="272"/>
      <c r="ADO601" s="272"/>
      <c r="ADP601" s="272"/>
      <c r="ADQ601" s="272"/>
      <c r="ADR601" s="272"/>
      <c r="ADS601" s="272"/>
      <c r="ADT601" s="272"/>
      <c r="ADU601" s="272"/>
      <c r="ADV601" s="272"/>
      <c r="ADW601" s="272"/>
      <c r="ADX601" s="272"/>
      <c r="ADY601" s="272"/>
      <c r="ADZ601" s="272"/>
      <c r="AEA601" s="272"/>
      <c r="AEB601" s="272"/>
      <c r="AEC601" s="272"/>
      <c r="AED601" s="272"/>
      <c r="AEE601" s="272"/>
      <c r="AEF601" s="272"/>
      <c r="AEG601" s="272"/>
      <c r="AEH601" s="272"/>
      <c r="AEI601" s="272"/>
      <c r="AEJ601" s="272"/>
      <c r="AEK601" s="272"/>
      <c r="AEL601" s="272"/>
      <c r="AEM601" s="272"/>
      <c r="AEN601" s="272"/>
      <c r="AEO601" s="272"/>
      <c r="AEP601" s="272"/>
      <c r="AEQ601" s="272"/>
      <c r="AER601" s="272"/>
      <c r="AES601" s="272"/>
      <c r="AET601" s="272"/>
      <c r="AEU601" s="272"/>
      <c r="AEV601" s="272"/>
      <c r="AEW601" s="272"/>
      <c r="AEX601" s="272"/>
      <c r="AEY601" s="272"/>
      <c r="AEZ601" s="272"/>
      <c r="AFA601" s="272"/>
      <c r="AFB601" s="272"/>
      <c r="AFC601" s="272"/>
      <c r="AFD601" s="272"/>
      <c r="AFE601" s="272"/>
      <c r="AFF601" s="272"/>
      <c r="AFG601" s="272"/>
      <c r="AFH601" s="272"/>
      <c r="AFI601" s="272"/>
      <c r="AFJ601" s="272"/>
      <c r="AFK601" s="272"/>
      <c r="AFL601" s="272"/>
      <c r="AFM601" s="272"/>
      <c r="AFN601" s="272"/>
      <c r="AFO601" s="272"/>
      <c r="AFP601" s="272"/>
      <c r="AFQ601" s="272"/>
      <c r="AFR601" s="272"/>
      <c r="AFS601" s="272"/>
      <c r="AFT601" s="272"/>
      <c r="AFU601" s="272"/>
      <c r="AFV601" s="272"/>
      <c r="AFW601" s="272"/>
      <c r="AFX601" s="272"/>
      <c r="AFY601" s="272"/>
      <c r="AFZ601" s="272"/>
      <c r="AGA601" s="272"/>
      <c r="AGB601" s="272"/>
      <c r="AGC601" s="272"/>
      <c r="AGD601" s="272"/>
      <c r="AGE601" s="272"/>
      <c r="AGF601" s="272"/>
      <c r="AGG601" s="272"/>
      <c r="AGH601" s="272"/>
      <c r="AGI601" s="272"/>
      <c r="AGJ601" s="272"/>
      <c r="AGK601" s="272"/>
      <c r="AGL601" s="272"/>
      <c r="AGM601" s="272"/>
      <c r="AGN601" s="272"/>
      <c r="AGO601" s="272"/>
      <c r="AGP601" s="272"/>
      <c r="AGQ601" s="272"/>
      <c r="AGR601" s="272"/>
      <c r="AGS601" s="272"/>
      <c r="AGT601" s="272"/>
      <c r="AGU601" s="272"/>
      <c r="AGV601" s="272"/>
      <c r="AGW601" s="272"/>
      <c r="AGX601" s="272"/>
      <c r="AGY601" s="272"/>
      <c r="AGZ601" s="272"/>
      <c r="AHA601" s="272"/>
      <c r="AHB601" s="272"/>
      <c r="AHC601" s="272"/>
      <c r="AHD601" s="272"/>
      <c r="AHE601" s="272"/>
      <c r="AHF601" s="272"/>
      <c r="AHG601" s="272"/>
      <c r="AHH601" s="272"/>
      <c r="AHI601" s="272"/>
      <c r="AHJ601" s="272"/>
      <c r="AHK601" s="272"/>
      <c r="AHL601" s="272"/>
      <c r="AHM601" s="272"/>
      <c r="AHN601" s="272"/>
      <c r="AHO601" s="272"/>
      <c r="AHP601" s="272"/>
      <c r="AHQ601" s="272"/>
      <c r="AHR601" s="272"/>
      <c r="AHS601" s="272"/>
      <c r="AHT601" s="272"/>
      <c r="AHU601" s="272"/>
      <c r="AHV601" s="272"/>
      <c r="AHW601" s="272"/>
      <c r="AHX601" s="272"/>
      <c r="AHY601" s="272"/>
      <c r="AHZ601" s="272"/>
      <c r="AIA601" s="272"/>
      <c r="AIB601" s="272"/>
      <c r="AIC601" s="272"/>
      <c r="AID601" s="272"/>
      <c r="AIE601" s="272"/>
      <c r="AIF601" s="272"/>
      <c r="AIG601" s="272"/>
      <c r="AIH601" s="272"/>
      <c r="AII601" s="272"/>
      <c r="AIJ601" s="272"/>
      <c r="AIK601" s="272"/>
      <c r="AIL601" s="272"/>
      <c r="AIM601" s="272"/>
      <c r="AIN601" s="272"/>
      <c r="AIO601" s="272"/>
      <c r="AIP601" s="272"/>
      <c r="AIQ601" s="272"/>
      <c r="AIR601" s="272"/>
      <c r="AIS601" s="272"/>
      <c r="AIT601" s="272"/>
      <c r="AIU601" s="272"/>
      <c r="AIV601" s="272"/>
      <c r="AIW601" s="272"/>
      <c r="AIX601" s="272"/>
      <c r="AIY601" s="272"/>
      <c r="AIZ601" s="272"/>
      <c r="AJA601" s="272"/>
      <c r="AJB601" s="272"/>
      <c r="AJC601" s="272"/>
      <c r="AJD601" s="272"/>
      <c r="AJE601" s="272"/>
      <c r="AJF601" s="272"/>
      <c r="AJG601" s="272"/>
      <c r="AJH601" s="272"/>
      <c r="AJI601" s="272"/>
      <c r="AJJ601" s="272"/>
      <c r="AJK601" s="272"/>
      <c r="AJL601" s="272"/>
      <c r="AJM601" s="272"/>
      <c r="AJN601" s="272"/>
      <c r="AJO601" s="272"/>
      <c r="AJP601" s="272"/>
      <c r="AJQ601" s="272"/>
      <c r="AJR601" s="272"/>
      <c r="AJS601" s="272"/>
      <c r="AJT601" s="272"/>
      <c r="AJU601" s="272"/>
      <c r="AJV601" s="272"/>
      <c r="AJW601" s="272"/>
      <c r="AJX601" s="272"/>
      <c r="AJY601" s="272"/>
      <c r="AJZ601" s="272"/>
      <c r="AKA601" s="272"/>
      <c r="AKB601" s="272"/>
      <c r="AKC601" s="272"/>
      <c r="AKD601" s="272"/>
      <c r="AKE601" s="272"/>
      <c r="AKF601" s="272"/>
      <c r="AKG601" s="272"/>
      <c r="AKH601" s="272"/>
      <c r="AKI601" s="272"/>
      <c r="AKJ601" s="272"/>
      <c r="AKK601" s="272"/>
      <c r="AKL601" s="272"/>
      <c r="AKM601" s="272"/>
      <c r="AKN601" s="272"/>
      <c r="AKO601" s="272"/>
      <c r="AKP601" s="272"/>
      <c r="AKQ601" s="272"/>
      <c r="AKR601" s="272"/>
      <c r="AKS601" s="272"/>
      <c r="AKT601" s="272"/>
      <c r="AKU601" s="272"/>
      <c r="AKV601" s="272"/>
      <c r="AKW601" s="272"/>
      <c r="AKX601" s="272"/>
      <c r="AKY601" s="272"/>
      <c r="AKZ601" s="272"/>
      <c r="ALA601" s="272"/>
      <c r="ALB601" s="272"/>
      <c r="ALC601" s="272"/>
      <c r="ALD601" s="272"/>
      <c r="ALE601" s="272"/>
    </row>
    <row r="602" spans="1:993" s="274" customFormat="1" ht="102" x14ac:dyDescent="0.2">
      <c r="A602" s="396" t="s">
        <v>8614</v>
      </c>
      <c r="B602" s="18" t="s">
        <v>3984</v>
      </c>
      <c r="C602" s="35" t="s">
        <v>1422</v>
      </c>
      <c r="D602" s="206"/>
      <c r="E602" s="18" t="s">
        <v>11684</v>
      </c>
      <c r="F602" s="190"/>
      <c r="G602" s="190"/>
      <c r="H602" s="13" t="s">
        <v>1790</v>
      </c>
      <c r="I602" s="239" t="s">
        <v>4899</v>
      </c>
      <c r="J602" s="441" t="s">
        <v>11685</v>
      </c>
      <c r="K602" s="370"/>
      <c r="L602" s="377">
        <v>1</v>
      </c>
      <c r="M602" s="329"/>
      <c r="N602" s="329"/>
      <c r="O602" s="329"/>
      <c r="P602" s="329"/>
      <c r="Q602" s="329"/>
      <c r="R602" s="272"/>
      <c r="S602" s="272"/>
      <c r="T602" s="272"/>
      <c r="U602" s="272"/>
      <c r="V602" s="272"/>
      <c r="W602" s="272"/>
      <c r="X602" s="272"/>
      <c r="Y602" s="272"/>
      <c r="Z602" s="272"/>
      <c r="AA602" s="272"/>
      <c r="AB602" s="272"/>
      <c r="AC602" s="272"/>
      <c r="AD602" s="272"/>
      <c r="AE602" s="272"/>
      <c r="AF602" s="272"/>
      <c r="AG602" s="272"/>
      <c r="AH602" s="272"/>
      <c r="AI602" s="272"/>
      <c r="AJ602" s="272"/>
      <c r="AK602" s="272"/>
      <c r="AL602" s="272"/>
      <c r="AM602" s="272"/>
      <c r="AN602" s="272"/>
      <c r="AO602" s="272"/>
      <c r="AP602" s="272"/>
      <c r="AQ602" s="272"/>
      <c r="AR602" s="272"/>
      <c r="AS602" s="272"/>
      <c r="AT602" s="272"/>
      <c r="AU602" s="272"/>
      <c r="AV602" s="272"/>
      <c r="AW602" s="272"/>
      <c r="AX602" s="272"/>
      <c r="AY602" s="272"/>
      <c r="AZ602" s="272"/>
      <c r="BA602" s="272"/>
      <c r="BB602" s="272"/>
      <c r="BC602" s="272"/>
      <c r="BD602" s="272"/>
      <c r="BE602" s="272"/>
      <c r="BF602" s="272"/>
      <c r="BG602" s="272"/>
      <c r="BH602" s="272"/>
      <c r="BI602" s="272"/>
      <c r="BJ602" s="272"/>
      <c r="BK602" s="272"/>
      <c r="BL602" s="272"/>
      <c r="BM602" s="272"/>
      <c r="BN602" s="272"/>
      <c r="BO602" s="272"/>
      <c r="BP602" s="272"/>
      <c r="BQ602" s="272"/>
      <c r="BR602" s="272"/>
      <c r="BS602" s="272"/>
      <c r="BT602" s="272"/>
      <c r="BU602" s="272"/>
      <c r="BV602" s="272"/>
      <c r="BW602" s="272"/>
      <c r="BX602" s="272"/>
      <c r="BY602" s="272"/>
      <c r="BZ602" s="272"/>
      <c r="CA602" s="272"/>
      <c r="CB602" s="272"/>
      <c r="CC602" s="272"/>
      <c r="CD602" s="272"/>
      <c r="CE602" s="272"/>
      <c r="CF602" s="272"/>
      <c r="CG602" s="272"/>
      <c r="CH602" s="272"/>
      <c r="CI602" s="272"/>
      <c r="CJ602" s="272"/>
      <c r="CK602" s="272"/>
      <c r="CL602" s="272"/>
      <c r="CM602" s="272"/>
      <c r="CN602" s="272"/>
      <c r="CO602" s="272"/>
      <c r="CP602" s="272"/>
      <c r="CQ602" s="272"/>
      <c r="CR602" s="272"/>
      <c r="CS602" s="272"/>
      <c r="CT602" s="272"/>
      <c r="CU602" s="272"/>
      <c r="CV602" s="272"/>
      <c r="CW602" s="272"/>
      <c r="CX602" s="272"/>
      <c r="CY602" s="272"/>
      <c r="CZ602" s="272"/>
      <c r="DA602" s="272"/>
      <c r="DB602" s="272"/>
      <c r="DC602" s="272"/>
      <c r="DD602" s="272"/>
      <c r="DE602" s="272"/>
      <c r="DF602" s="272"/>
      <c r="DG602" s="272"/>
      <c r="DH602" s="272"/>
      <c r="DI602" s="272"/>
      <c r="DJ602" s="272"/>
      <c r="DK602" s="272"/>
      <c r="DL602" s="272"/>
      <c r="DM602" s="272"/>
      <c r="DN602" s="272"/>
      <c r="DO602" s="272"/>
      <c r="DP602" s="272"/>
      <c r="DQ602" s="272"/>
      <c r="DR602" s="272"/>
      <c r="DS602" s="272"/>
      <c r="DT602" s="272"/>
      <c r="DU602" s="272"/>
      <c r="DV602" s="272"/>
      <c r="DW602" s="272"/>
      <c r="DX602" s="272"/>
      <c r="DY602" s="272"/>
      <c r="DZ602" s="272"/>
      <c r="EA602" s="272"/>
      <c r="EB602" s="272"/>
      <c r="EC602" s="272"/>
      <c r="ED602" s="272"/>
      <c r="EE602" s="272"/>
      <c r="EF602" s="272"/>
      <c r="EG602" s="272"/>
      <c r="EH602" s="272"/>
      <c r="EI602" s="272"/>
      <c r="EJ602" s="272"/>
      <c r="EK602" s="272"/>
      <c r="EL602" s="272"/>
      <c r="EM602" s="272"/>
      <c r="EN602" s="272"/>
      <c r="EO602" s="272"/>
      <c r="EP602" s="272"/>
      <c r="EQ602" s="272"/>
      <c r="ER602" s="272"/>
      <c r="ES602" s="272"/>
      <c r="ET602" s="272"/>
      <c r="EU602" s="272"/>
      <c r="EV602" s="272"/>
      <c r="EW602" s="272"/>
      <c r="EX602" s="272"/>
      <c r="EY602" s="272"/>
      <c r="EZ602" s="272"/>
      <c r="FA602" s="272"/>
      <c r="FB602" s="272"/>
      <c r="FC602" s="272"/>
      <c r="FD602" s="272"/>
      <c r="FE602" s="272"/>
      <c r="FF602" s="272"/>
      <c r="FG602" s="272"/>
      <c r="FH602" s="272"/>
      <c r="FI602" s="272"/>
      <c r="FJ602" s="272"/>
      <c r="FK602" s="272"/>
      <c r="FL602" s="272"/>
      <c r="FM602" s="272"/>
      <c r="FN602" s="272"/>
      <c r="FO602" s="272"/>
      <c r="FP602" s="272"/>
      <c r="FQ602" s="272"/>
      <c r="FR602" s="272"/>
      <c r="FS602" s="272"/>
      <c r="FT602" s="272"/>
      <c r="FU602" s="272"/>
      <c r="FV602" s="272"/>
      <c r="FW602" s="272"/>
      <c r="FX602" s="272"/>
      <c r="FY602" s="272"/>
      <c r="FZ602" s="272"/>
      <c r="GA602" s="272"/>
      <c r="GB602" s="272"/>
      <c r="GC602" s="272"/>
      <c r="GD602" s="272"/>
      <c r="GE602" s="272"/>
      <c r="GF602" s="272"/>
      <c r="GG602" s="272"/>
      <c r="GH602" s="272"/>
      <c r="GI602" s="272"/>
      <c r="GJ602" s="272"/>
      <c r="GK602" s="272"/>
      <c r="GL602" s="272"/>
      <c r="GM602" s="272"/>
      <c r="GN602" s="272"/>
      <c r="GO602" s="272"/>
      <c r="GP602" s="272"/>
      <c r="GQ602" s="272"/>
      <c r="GR602" s="272"/>
      <c r="GS602" s="272"/>
      <c r="GT602" s="272"/>
      <c r="GU602" s="272"/>
      <c r="GV602" s="272"/>
      <c r="GW602" s="272"/>
      <c r="GX602" s="272"/>
      <c r="GY602" s="272"/>
      <c r="GZ602" s="272"/>
      <c r="HA602" s="272"/>
      <c r="HB602" s="272"/>
      <c r="HC602" s="272"/>
      <c r="HD602" s="272"/>
      <c r="HE602" s="272"/>
      <c r="HF602" s="272"/>
      <c r="HG602" s="272"/>
      <c r="HH602" s="272"/>
      <c r="HI602" s="272"/>
      <c r="HJ602" s="272"/>
      <c r="HK602" s="272"/>
      <c r="HL602" s="272"/>
      <c r="HM602" s="272"/>
      <c r="HN602" s="272"/>
      <c r="HO602" s="272"/>
      <c r="HP602" s="272"/>
      <c r="HQ602" s="272"/>
      <c r="HR602" s="272"/>
      <c r="HS602" s="272"/>
      <c r="HT602" s="272"/>
      <c r="HU602" s="272"/>
      <c r="HV602" s="272"/>
      <c r="HW602" s="272"/>
      <c r="HX602" s="272"/>
      <c r="HY602" s="272"/>
      <c r="HZ602" s="272"/>
      <c r="IA602" s="272"/>
      <c r="IB602" s="272"/>
      <c r="IC602" s="272"/>
      <c r="ID602" s="272"/>
      <c r="IE602" s="272"/>
      <c r="IF602" s="272"/>
      <c r="IG602" s="272"/>
      <c r="IH602" s="272"/>
      <c r="II602" s="272"/>
      <c r="IJ602" s="272"/>
      <c r="IK602" s="272"/>
      <c r="IL602" s="272"/>
      <c r="IM602" s="272"/>
      <c r="IN602" s="272"/>
      <c r="IO602" s="272"/>
      <c r="IP602" s="272"/>
      <c r="IQ602" s="272"/>
      <c r="IR602" s="272"/>
      <c r="IS602" s="272"/>
      <c r="IT602" s="272"/>
      <c r="IU602" s="272"/>
      <c r="IV602" s="272"/>
      <c r="IW602" s="272"/>
      <c r="IX602" s="272"/>
      <c r="IY602" s="272"/>
      <c r="IZ602" s="272"/>
      <c r="JA602" s="272"/>
      <c r="JB602" s="272"/>
      <c r="JC602" s="272"/>
      <c r="JD602" s="272"/>
      <c r="JE602" s="272"/>
      <c r="JF602" s="272"/>
      <c r="JG602" s="272"/>
      <c r="JH602" s="272"/>
      <c r="JI602" s="272"/>
      <c r="JJ602" s="272"/>
      <c r="JK602" s="272"/>
      <c r="JL602" s="272"/>
      <c r="JM602" s="272"/>
      <c r="JN602" s="272"/>
      <c r="JO602" s="272"/>
      <c r="JP602" s="272"/>
      <c r="JQ602" s="272"/>
      <c r="JR602" s="272"/>
      <c r="JS602" s="272"/>
      <c r="JT602" s="272"/>
      <c r="JU602" s="272"/>
      <c r="JV602" s="272"/>
      <c r="JW602" s="272"/>
      <c r="JX602" s="272"/>
      <c r="JY602" s="272"/>
      <c r="JZ602" s="272"/>
      <c r="KA602" s="272"/>
      <c r="KB602" s="272"/>
      <c r="KC602" s="272"/>
      <c r="KD602" s="272"/>
      <c r="KE602" s="272"/>
      <c r="KF602" s="272"/>
      <c r="KG602" s="272"/>
      <c r="KH602" s="272"/>
      <c r="KI602" s="272"/>
      <c r="KJ602" s="272"/>
      <c r="KK602" s="272"/>
      <c r="KL602" s="272"/>
      <c r="KM602" s="272"/>
      <c r="KN602" s="272"/>
      <c r="KO602" s="272"/>
      <c r="KP602" s="272"/>
      <c r="KQ602" s="272"/>
      <c r="KR602" s="272"/>
      <c r="KS602" s="272"/>
      <c r="KT602" s="272"/>
      <c r="KU602" s="272"/>
      <c r="KV602" s="272"/>
      <c r="KW602" s="272"/>
      <c r="KX602" s="272"/>
      <c r="KY602" s="272"/>
      <c r="KZ602" s="272"/>
      <c r="LA602" s="272"/>
      <c r="LB602" s="272"/>
      <c r="LC602" s="272"/>
      <c r="LD602" s="272"/>
      <c r="LE602" s="272"/>
      <c r="LF602" s="272"/>
      <c r="LG602" s="272"/>
      <c r="LH602" s="272"/>
      <c r="LI602" s="272"/>
      <c r="LJ602" s="272"/>
      <c r="LK602" s="272"/>
      <c r="LL602" s="272"/>
      <c r="LM602" s="272"/>
      <c r="LN602" s="272"/>
      <c r="LO602" s="272"/>
      <c r="LP602" s="272"/>
      <c r="LQ602" s="272"/>
      <c r="LR602" s="272"/>
      <c r="LS602" s="272"/>
      <c r="LT602" s="272"/>
      <c r="LU602" s="272"/>
      <c r="LV602" s="272"/>
      <c r="LW602" s="272"/>
      <c r="LX602" s="272"/>
      <c r="LY602" s="272"/>
      <c r="LZ602" s="272"/>
      <c r="MA602" s="272"/>
      <c r="MB602" s="272"/>
      <c r="MC602" s="272"/>
      <c r="MD602" s="272"/>
      <c r="ME602" s="272"/>
      <c r="MF602" s="272"/>
      <c r="MG602" s="272"/>
      <c r="MH602" s="272"/>
      <c r="MI602" s="272"/>
      <c r="MJ602" s="272"/>
      <c r="MK602" s="272"/>
      <c r="ML602" s="272"/>
      <c r="MM602" s="272"/>
      <c r="MN602" s="272"/>
      <c r="MO602" s="272"/>
      <c r="MP602" s="272"/>
      <c r="MQ602" s="272"/>
      <c r="MR602" s="272"/>
      <c r="MS602" s="272"/>
      <c r="MT602" s="272"/>
      <c r="MU602" s="272"/>
      <c r="MV602" s="272"/>
      <c r="MW602" s="272"/>
      <c r="MX602" s="272"/>
      <c r="MY602" s="272"/>
      <c r="MZ602" s="272"/>
      <c r="NA602" s="272"/>
      <c r="NB602" s="272"/>
      <c r="NC602" s="272"/>
      <c r="ND602" s="272"/>
      <c r="NE602" s="272"/>
      <c r="NF602" s="272"/>
      <c r="NG602" s="272"/>
      <c r="NH602" s="272"/>
      <c r="NI602" s="272"/>
      <c r="NJ602" s="272"/>
      <c r="NK602" s="272"/>
      <c r="NL602" s="272"/>
      <c r="NM602" s="272"/>
      <c r="NN602" s="272"/>
      <c r="NO602" s="272"/>
      <c r="NP602" s="272"/>
      <c r="NQ602" s="272"/>
      <c r="NR602" s="272"/>
      <c r="NS602" s="272"/>
      <c r="NT602" s="272"/>
      <c r="NU602" s="272"/>
      <c r="NV602" s="272"/>
      <c r="NW602" s="272"/>
      <c r="NX602" s="272"/>
      <c r="NY602" s="272"/>
      <c r="NZ602" s="272"/>
      <c r="OA602" s="272"/>
      <c r="OB602" s="272"/>
      <c r="OC602" s="272"/>
      <c r="OD602" s="272"/>
      <c r="OE602" s="272"/>
      <c r="OF602" s="272"/>
      <c r="OG602" s="272"/>
      <c r="OH602" s="272"/>
      <c r="OI602" s="272"/>
      <c r="OJ602" s="272"/>
      <c r="OK602" s="272"/>
      <c r="OL602" s="272"/>
      <c r="OM602" s="272"/>
      <c r="ON602" s="272"/>
      <c r="OO602" s="272"/>
      <c r="OP602" s="272"/>
      <c r="OQ602" s="272"/>
      <c r="OR602" s="272"/>
      <c r="OS602" s="272"/>
      <c r="OT602" s="272"/>
      <c r="OU602" s="272"/>
      <c r="OV602" s="272"/>
      <c r="OW602" s="272"/>
      <c r="OX602" s="272"/>
      <c r="OY602" s="272"/>
      <c r="OZ602" s="272"/>
      <c r="PA602" s="272"/>
      <c r="PB602" s="272"/>
      <c r="PC602" s="272"/>
      <c r="PD602" s="272"/>
      <c r="PE602" s="272"/>
      <c r="PF602" s="272"/>
      <c r="PG602" s="272"/>
      <c r="PH602" s="272"/>
      <c r="PI602" s="272"/>
      <c r="PJ602" s="272"/>
      <c r="PK602" s="272"/>
      <c r="PL602" s="272"/>
      <c r="PM602" s="272"/>
      <c r="PN602" s="272"/>
      <c r="PO602" s="272"/>
      <c r="PP602" s="272"/>
      <c r="PQ602" s="272"/>
      <c r="PR602" s="272"/>
      <c r="PS602" s="272"/>
      <c r="PT602" s="272"/>
      <c r="PU602" s="272"/>
      <c r="PV602" s="272"/>
      <c r="PW602" s="272"/>
      <c r="PX602" s="272"/>
      <c r="PY602" s="272"/>
      <c r="PZ602" s="272"/>
      <c r="QA602" s="272"/>
      <c r="QB602" s="272"/>
      <c r="QC602" s="272"/>
      <c r="QD602" s="272"/>
      <c r="QE602" s="272"/>
      <c r="QF602" s="272"/>
      <c r="QG602" s="272"/>
      <c r="QH602" s="272"/>
      <c r="QI602" s="272"/>
      <c r="QJ602" s="272"/>
      <c r="QK602" s="272"/>
      <c r="QL602" s="272"/>
      <c r="QM602" s="272"/>
      <c r="QN602" s="272"/>
      <c r="QO602" s="272"/>
      <c r="QP602" s="272"/>
      <c r="QQ602" s="272"/>
      <c r="QR602" s="272"/>
      <c r="QS602" s="272"/>
      <c r="QT602" s="272"/>
      <c r="QU602" s="272"/>
      <c r="QV602" s="272"/>
      <c r="QW602" s="272"/>
      <c r="QX602" s="272"/>
      <c r="QY602" s="272"/>
      <c r="QZ602" s="272"/>
      <c r="RA602" s="272"/>
      <c r="RB602" s="272"/>
      <c r="RC602" s="272"/>
      <c r="RD602" s="272"/>
      <c r="RE602" s="272"/>
      <c r="RF602" s="272"/>
      <c r="RG602" s="272"/>
      <c r="RH602" s="272"/>
      <c r="RI602" s="272"/>
      <c r="RJ602" s="272"/>
      <c r="RK602" s="272"/>
      <c r="RL602" s="272"/>
      <c r="RM602" s="272"/>
      <c r="RN602" s="272"/>
      <c r="RO602" s="272"/>
      <c r="RP602" s="272"/>
      <c r="RQ602" s="272"/>
      <c r="RR602" s="272"/>
      <c r="RS602" s="272"/>
      <c r="RT602" s="272"/>
      <c r="RU602" s="272"/>
      <c r="RV602" s="272"/>
      <c r="RW602" s="272"/>
      <c r="RX602" s="272"/>
      <c r="RY602" s="272"/>
      <c r="RZ602" s="272"/>
      <c r="SA602" s="272"/>
      <c r="SB602" s="272"/>
      <c r="SC602" s="272"/>
      <c r="SD602" s="272"/>
      <c r="SE602" s="272"/>
      <c r="SF602" s="272"/>
      <c r="SG602" s="272"/>
      <c r="SH602" s="272"/>
      <c r="SI602" s="272"/>
      <c r="SJ602" s="272"/>
      <c r="SK602" s="272"/>
      <c r="SL602" s="272"/>
      <c r="SM602" s="272"/>
      <c r="SN602" s="272"/>
      <c r="SO602" s="272"/>
      <c r="SP602" s="272"/>
      <c r="SQ602" s="272"/>
      <c r="SR602" s="272"/>
      <c r="SS602" s="272"/>
      <c r="ST602" s="272"/>
      <c r="SU602" s="272"/>
      <c r="SV602" s="272"/>
      <c r="SW602" s="272"/>
      <c r="SX602" s="272"/>
      <c r="SY602" s="272"/>
      <c r="SZ602" s="272"/>
      <c r="TA602" s="272"/>
      <c r="TB602" s="272"/>
      <c r="TC602" s="272"/>
      <c r="TD602" s="272"/>
      <c r="TE602" s="272"/>
      <c r="TF602" s="272"/>
      <c r="TG602" s="272"/>
      <c r="TH602" s="272"/>
      <c r="TI602" s="272"/>
      <c r="TJ602" s="272"/>
      <c r="TK602" s="272"/>
      <c r="TL602" s="272"/>
      <c r="TM602" s="272"/>
      <c r="TN602" s="272"/>
      <c r="TO602" s="272"/>
      <c r="TP602" s="272"/>
      <c r="TQ602" s="272"/>
      <c r="TR602" s="272"/>
      <c r="TS602" s="272"/>
      <c r="TT602" s="272"/>
      <c r="TU602" s="272"/>
      <c r="TV602" s="272"/>
      <c r="TW602" s="272"/>
      <c r="TX602" s="272"/>
      <c r="TY602" s="272"/>
      <c r="TZ602" s="272"/>
      <c r="UA602" s="272"/>
      <c r="UB602" s="272"/>
      <c r="UC602" s="272"/>
      <c r="UD602" s="272"/>
      <c r="UE602" s="272"/>
      <c r="UF602" s="272"/>
      <c r="UG602" s="272"/>
      <c r="UH602" s="272"/>
      <c r="UI602" s="272"/>
      <c r="UJ602" s="272"/>
      <c r="UK602" s="272"/>
      <c r="UL602" s="272"/>
      <c r="UM602" s="272"/>
      <c r="UN602" s="272"/>
      <c r="UO602" s="272"/>
      <c r="UP602" s="272"/>
      <c r="UQ602" s="272"/>
      <c r="UR602" s="272"/>
      <c r="US602" s="272"/>
      <c r="UT602" s="272"/>
      <c r="UU602" s="272"/>
      <c r="UV602" s="272"/>
      <c r="UW602" s="272"/>
      <c r="UX602" s="272"/>
      <c r="UY602" s="272"/>
      <c r="UZ602" s="272"/>
      <c r="VA602" s="272"/>
      <c r="VB602" s="272"/>
      <c r="VC602" s="272"/>
      <c r="VD602" s="272"/>
      <c r="VE602" s="272"/>
      <c r="VF602" s="272"/>
      <c r="VG602" s="272"/>
      <c r="VH602" s="272"/>
      <c r="VI602" s="272"/>
      <c r="VJ602" s="272"/>
      <c r="VK602" s="272"/>
      <c r="VL602" s="272"/>
      <c r="VM602" s="272"/>
      <c r="VN602" s="272"/>
      <c r="VO602" s="272"/>
      <c r="VP602" s="272"/>
      <c r="VQ602" s="272"/>
      <c r="VR602" s="272"/>
      <c r="VS602" s="272"/>
      <c r="VT602" s="272"/>
      <c r="VU602" s="272"/>
      <c r="VV602" s="272"/>
      <c r="VW602" s="272"/>
      <c r="VX602" s="272"/>
      <c r="VY602" s="272"/>
      <c r="VZ602" s="272"/>
      <c r="WA602" s="272"/>
      <c r="WB602" s="272"/>
      <c r="WC602" s="272"/>
      <c r="WD602" s="272"/>
      <c r="WE602" s="272"/>
      <c r="WF602" s="272"/>
      <c r="WG602" s="272"/>
      <c r="WH602" s="272"/>
      <c r="WI602" s="272"/>
      <c r="WJ602" s="272"/>
      <c r="WK602" s="272"/>
      <c r="WL602" s="272"/>
      <c r="WM602" s="272"/>
      <c r="WN602" s="272"/>
      <c r="WO602" s="272"/>
      <c r="WP602" s="272"/>
      <c r="WQ602" s="272"/>
      <c r="WR602" s="272"/>
      <c r="WS602" s="272"/>
      <c r="WT602" s="272"/>
      <c r="WU602" s="272"/>
      <c r="WV602" s="272"/>
      <c r="WW602" s="272"/>
      <c r="WX602" s="272"/>
      <c r="WY602" s="272"/>
      <c r="WZ602" s="272"/>
      <c r="XA602" s="272"/>
      <c r="XB602" s="272"/>
      <c r="XC602" s="272"/>
      <c r="XD602" s="272"/>
      <c r="XE602" s="272"/>
      <c r="XF602" s="272"/>
      <c r="XG602" s="272"/>
      <c r="XH602" s="272"/>
      <c r="XI602" s="272"/>
      <c r="XJ602" s="272"/>
      <c r="XK602" s="272"/>
      <c r="XL602" s="272"/>
      <c r="XM602" s="272"/>
      <c r="XN602" s="272"/>
      <c r="XO602" s="272"/>
      <c r="XP602" s="272"/>
      <c r="XQ602" s="272"/>
      <c r="XR602" s="272"/>
      <c r="XS602" s="272"/>
      <c r="XT602" s="272"/>
      <c r="XU602" s="272"/>
      <c r="XV602" s="272"/>
      <c r="XW602" s="272"/>
      <c r="XX602" s="272"/>
      <c r="XY602" s="272"/>
      <c r="XZ602" s="272"/>
      <c r="YA602" s="272"/>
      <c r="YB602" s="272"/>
      <c r="YC602" s="272"/>
      <c r="YD602" s="272"/>
      <c r="YE602" s="272"/>
      <c r="YF602" s="272"/>
      <c r="YG602" s="272"/>
      <c r="YH602" s="272"/>
      <c r="YI602" s="272"/>
      <c r="YJ602" s="272"/>
      <c r="YK602" s="272"/>
      <c r="YL602" s="272"/>
      <c r="YM602" s="272"/>
      <c r="YN602" s="272"/>
      <c r="YO602" s="272"/>
      <c r="YP602" s="272"/>
      <c r="YQ602" s="272"/>
      <c r="YR602" s="272"/>
      <c r="YS602" s="272"/>
      <c r="YT602" s="272"/>
      <c r="YU602" s="272"/>
      <c r="YV602" s="272"/>
      <c r="YW602" s="272"/>
      <c r="YX602" s="272"/>
      <c r="YY602" s="272"/>
      <c r="YZ602" s="272"/>
      <c r="ZA602" s="272"/>
      <c r="ZB602" s="272"/>
      <c r="ZC602" s="272"/>
      <c r="ZD602" s="272"/>
      <c r="ZE602" s="272"/>
      <c r="ZF602" s="272"/>
      <c r="ZG602" s="272"/>
      <c r="ZH602" s="272"/>
      <c r="ZI602" s="272"/>
      <c r="ZJ602" s="272"/>
      <c r="ZK602" s="272"/>
      <c r="ZL602" s="272"/>
      <c r="ZM602" s="272"/>
      <c r="ZN602" s="272"/>
      <c r="ZO602" s="272"/>
      <c r="ZP602" s="272"/>
      <c r="ZQ602" s="272"/>
      <c r="ZR602" s="272"/>
      <c r="ZS602" s="272"/>
      <c r="ZT602" s="272"/>
      <c r="ZU602" s="272"/>
      <c r="ZV602" s="272"/>
      <c r="ZW602" s="272"/>
      <c r="ZX602" s="272"/>
      <c r="ZY602" s="272"/>
      <c r="ZZ602" s="272"/>
      <c r="AAA602" s="272"/>
      <c r="AAB602" s="272"/>
      <c r="AAC602" s="272"/>
      <c r="AAD602" s="272"/>
      <c r="AAE602" s="272"/>
      <c r="AAF602" s="272"/>
      <c r="AAG602" s="272"/>
      <c r="AAH602" s="272"/>
      <c r="AAI602" s="272"/>
      <c r="AAJ602" s="272"/>
      <c r="AAK602" s="272"/>
      <c r="AAL602" s="272"/>
      <c r="AAM602" s="272"/>
      <c r="AAN602" s="272"/>
      <c r="AAO602" s="272"/>
      <c r="AAP602" s="272"/>
      <c r="AAQ602" s="272"/>
      <c r="AAR602" s="272"/>
      <c r="AAS602" s="272"/>
      <c r="AAT602" s="272"/>
      <c r="AAU602" s="272"/>
      <c r="AAV602" s="272"/>
      <c r="AAW602" s="272"/>
      <c r="AAX602" s="272"/>
      <c r="AAY602" s="272"/>
      <c r="AAZ602" s="272"/>
      <c r="ABA602" s="272"/>
      <c r="ABB602" s="272"/>
      <c r="ABC602" s="272"/>
      <c r="ABD602" s="272"/>
      <c r="ABE602" s="272"/>
      <c r="ABF602" s="272"/>
      <c r="ABG602" s="272"/>
      <c r="ABH602" s="272"/>
      <c r="ABI602" s="272"/>
      <c r="ABJ602" s="272"/>
      <c r="ABK602" s="272"/>
      <c r="ABL602" s="272"/>
      <c r="ABM602" s="272"/>
      <c r="ABN602" s="272"/>
      <c r="ABO602" s="272"/>
      <c r="ABP602" s="272"/>
      <c r="ABQ602" s="272"/>
      <c r="ABR602" s="272"/>
      <c r="ABS602" s="272"/>
      <c r="ABT602" s="272"/>
      <c r="ABU602" s="272"/>
      <c r="ABV602" s="272"/>
      <c r="ABW602" s="272"/>
      <c r="ABX602" s="272"/>
      <c r="ABY602" s="272"/>
      <c r="ABZ602" s="272"/>
      <c r="ACA602" s="272"/>
      <c r="ACB602" s="272"/>
      <c r="ACC602" s="272"/>
      <c r="ACD602" s="272"/>
      <c r="ACE602" s="272"/>
      <c r="ACF602" s="272"/>
      <c r="ACG602" s="272"/>
      <c r="ACH602" s="272"/>
      <c r="ACI602" s="272"/>
      <c r="ACJ602" s="272"/>
      <c r="ACK602" s="272"/>
      <c r="ACL602" s="272"/>
      <c r="ACM602" s="272"/>
      <c r="ACN602" s="272"/>
      <c r="ACO602" s="272"/>
      <c r="ACP602" s="272"/>
      <c r="ACQ602" s="272"/>
      <c r="ACR602" s="272"/>
      <c r="ACS602" s="272"/>
      <c r="ACT602" s="272"/>
      <c r="ACU602" s="272"/>
      <c r="ACV602" s="272"/>
      <c r="ACW602" s="272"/>
      <c r="ACX602" s="272"/>
      <c r="ACY602" s="272"/>
      <c r="ACZ602" s="272"/>
      <c r="ADA602" s="272"/>
      <c r="ADB602" s="272"/>
      <c r="ADC602" s="272"/>
      <c r="ADD602" s="272"/>
      <c r="ADE602" s="272"/>
      <c r="ADF602" s="272"/>
      <c r="ADG602" s="272"/>
      <c r="ADH602" s="272"/>
      <c r="ADI602" s="272"/>
      <c r="ADJ602" s="272"/>
      <c r="ADK602" s="272"/>
      <c r="ADL602" s="272"/>
      <c r="ADM602" s="272"/>
      <c r="ADN602" s="272"/>
      <c r="ADO602" s="272"/>
      <c r="ADP602" s="272"/>
      <c r="ADQ602" s="272"/>
      <c r="ADR602" s="272"/>
      <c r="ADS602" s="272"/>
      <c r="ADT602" s="272"/>
      <c r="ADU602" s="272"/>
      <c r="ADV602" s="272"/>
      <c r="ADW602" s="272"/>
      <c r="ADX602" s="272"/>
      <c r="ADY602" s="272"/>
      <c r="ADZ602" s="272"/>
      <c r="AEA602" s="272"/>
      <c r="AEB602" s="272"/>
      <c r="AEC602" s="272"/>
      <c r="AED602" s="272"/>
      <c r="AEE602" s="272"/>
      <c r="AEF602" s="272"/>
      <c r="AEG602" s="272"/>
      <c r="AEH602" s="272"/>
      <c r="AEI602" s="272"/>
      <c r="AEJ602" s="272"/>
      <c r="AEK602" s="272"/>
      <c r="AEL602" s="272"/>
      <c r="AEM602" s="272"/>
      <c r="AEN602" s="272"/>
      <c r="AEO602" s="272"/>
      <c r="AEP602" s="272"/>
      <c r="AEQ602" s="272"/>
      <c r="AER602" s="272"/>
      <c r="AES602" s="272"/>
      <c r="AET602" s="272"/>
      <c r="AEU602" s="272"/>
      <c r="AEV602" s="272"/>
      <c r="AEW602" s="272"/>
      <c r="AEX602" s="272"/>
      <c r="AEY602" s="272"/>
      <c r="AEZ602" s="272"/>
      <c r="AFA602" s="272"/>
      <c r="AFB602" s="272"/>
      <c r="AFC602" s="272"/>
      <c r="AFD602" s="272"/>
      <c r="AFE602" s="272"/>
      <c r="AFF602" s="272"/>
      <c r="AFG602" s="272"/>
      <c r="AFH602" s="272"/>
      <c r="AFI602" s="272"/>
      <c r="AFJ602" s="272"/>
      <c r="AFK602" s="272"/>
      <c r="AFL602" s="272"/>
      <c r="AFM602" s="272"/>
      <c r="AFN602" s="272"/>
      <c r="AFO602" s="272"/>
      <c r="AFP602" s="272"/>
      <c r="AFQ602" s="272"/>
      <c r="AFR602" s="272"/>
      <c r="AFS602" s="272"/>
      <c r="AFT602" s="272"/>
      <c r="AFU602" s="272"/>
      <c r="AFV602" s="272"/>
      <c r="AFW602" s="272"/>
      <c r="AFX602" s="272"/>
      <c r="AFY602" s="272"/>
      <c r="AFZ602" s="272"/>
      <c r="AGA602" s="272"/>
      <c r="AGB602" s="272"/>
      <c r="AGC602" s="272"/>
      <c r="AGD602" s="272"/>
      <c r="AGE602" s="272"/>
      <c r="AGF602" s="272"/>
      <c r="AGG602" s="272"/>
      <c r="AGH602" s="272"/>
      <c r="AGI602" s="272"/>
      <c r="AGJ602" s="272"/>
      <c r="AGK602" s="272"/>
      <c r="AGL602" s="272"/>
      <c r="AGM602" s="272"/>
      <c r="AGN602" s="272"/>
      <c r="AGO602" s="272"/>
      <c r="AGP602" s="272"/>
      <c r="AGQ602" s="272"/>
      <c r="AGR602" s="272"/>
      <c r="AGS602" s="272"/>
      <c r="AGT602" s="272"/>
      <c r="AGU602" s="272"/>
      <c r="AGV602" s="272"/>
      <c r="AGW602" s="272"/>
      <c r="AGX602" s="272"/>
      <c r="AGY602" s="272"/>
      <c r="AGZ602" s="272"/>
      <c r="AHA602" s="272"/>
      <c r="AHB602" s="272"/>
      <c r="AHC602" s="272"/>
      <c r="AHD602" s="272"/>
      <c r="AHE602" s="272"/>
      <c r="AHF602" s="272"/>
      <c r="AHG602" s="272"/>
      <c r="AHH602" s="272"/>
      <c r="AHI602" s="272"/>
      <c r="AHJ602" s="272"/>
      <c r="AHK602" s="272"/>
      <c r="AHL602" s="272"/>
      <c r="AHM602" s="272"/>
      <c r="AHN602" s="272"/>
      <c r="AHO602" s="272"/>
      <c r="AHP602" s="272"/>
      <c r="AHQ602" s="272"/>
      <c r="AHR602" s="272"/>
      <c r="AHS602" s="272"/>
      <c r="AHT602" s="272"/>
      <c r="AHU602" s="272"/>
      <c r="AHV602" s="272"/>
      <c r="AHW602" s="272"/>
      <c r="AHX602" s="272"/>
      <c r="AHY602" s="272"/>
      <c r="AHZ602" s="272"/>
      <c r="AIA602" s="272"/>
      <c r="AIB602" s="272"/>
      <c r="AIC602" s="272"/>
      <c r="AID602" s="272"/>
      <c r="AIE602" s="272"/>
      <c r="AIF602" s="272"/>
      <c r="AIG602" s="272"/>
      <c r="AIH602" s="272"/>
      <c r="AII602" s="272"/>
      <c r="AIJ602" s="272"/>
      <c r="AIK602" s="272"/>
      <c r="AIL602" s="272"/>
      <c r="AIM602" s="272"/>
      <c r="AIN602" s="272"/>
      <c r="AIO602" s="272"/>
      <c r="AIP602" s="272"/>
      <c r="AIQ602" s="272"/>
      <c r="AIR602" s="272"/>
      <c r="AIS602" s="272"/>
      <c r="AIT602" s="272"/>
      <c r="AIU602" s="272"/>
      <c r="AIV602" s="272"/>
      <c r="AIW602" s="272"/>
      <c r="AIX602" s="272"/>
      <c r="AIY602" s="272"/>
      <c r="AIZ602" s="272"/>
      <c r="AJA602" s="272"/>
      <c r="AJB602" s="272"/>
      <c r="AJC602" s="272"/>
      <c r="AJD602" s="272"/>
      <c r="AJE602" s="272"/>
      <c r="AJF602" s="272"/>
      <c r="AJG602" s="272"/>
      <c r="AJH602" s="272"/>
      <c r="AJI602" s="272"/>
      <c r="AJJ602" s="272"/>
      <c r="AJK602" s="272"/>
      <c r="AJL602" s="272"/>
      <c r="AJM602" s="272"/>
      <c r="AJN602" s="272"/>
      <c r="AJO602" s="272"/>
      <c r="AJP602" s="272"/>
      <c r="AJQ602" s="272"/>
      <c r="AJR602" s="272"/>
      <c r="AJS602" s="272"/>
      <c r="AJT602" s="272"/>
      <c r="AJU602" s="272"/>
      <c r="AJV602" s="272"/>
      <c r="AJW602" s="272"/>
      <c r="AJX602" s="272"/>
      <c r="AJY602" s="272"/>
      <c r="AJZ602" s="272"/>
      <c r="AKA602" s="272"/>
      <c r="AKB602" s="272"/>
      <c r="AKC602" s="272"/>
      <c r="AKD602" s="272"/>
      <c r="AKE602" s="272"/>
      <c r="AKF602" s="272"/>
      <c r="AKG602" s="272"/>
      <c r="AKH602" s="272"/>
      <c r="AKI602" s="272"/>
      <c r="AKJ602" s="272"/>
      <c r="AKK602" s="272"/>
      <c r="AKL602" s="272"/>
      <c r="AKM602" s="272"/>
      <c r="AKN602" s="272"/>
      <c r="AKO602" s="272"/>
      <c r="AKP602" s="272"/>
      <c r="AKQ602" s="272"/>
      <c r="AKR602" s="272"/>
      <c r="AKS602" s="272"/>
      <c r="AKT602" s="272"/>
      <c r="AKU602" s="272"/>
      <c r="AKV602" s="272"/>
      <c r="AKW602" s="272"/>
      <c r="AKX602" s="272"/>
      <c r="AKY602" s="272"/>
      <c r="AKZ602" s="272"/>
      <c r="ALA602" s="272"/>
      <c r="ALB602" s="272"/>
      <c r="ALC602" s="272"/>
      <c r="ALD602" s="272"/>
      <c r="ALE602" s="272"/>
    </row>
    <row r="603" spans="1:993" s="274" customFormat="1" ht="114.75" x14ac:dyDescent="0.2">
      <c r="A603" s="396" t="s">
        <v>8615</v>
      </c>
      <c r="B603" s="18" t="s">
        <v>3984</v>
      </c>
      <c r="C603" s="35" t="s">
        <v>1422</v>
      </c>
      <c r="D603" s="206"/>
      <c r="E603" s="18" t="s">
        <v>11686</v>
      </c>
      <c r="F603" s="190"/>
      <c r="G603" s="190"/>
      <c r="H603" s="13" t="s">
        <v>1790</v>
      </c>
      <c r="I603" s="239" t="s">
        <v>4899</v>
      </c>
      <c r="J603" s="441" t="s">
        <v>11687</v>
      </c>
      <c r="K603" s="370"/>
      <c r="L603" s="377">
        <v>1</v>
      </c>
      <c r="M603" s="329"/>
      <c r="N603" s="329"/>
      <c r="O603" s="329"/>
      <c r="P603" s="329"/>
      <c r="Q603" s="329"/>
      <c r="R603" s="272"/>
      <c r="S603" s="272"/>
      <c r="T603" s="272"/>
      <c r="U603" s="272"/>
      <c r="V603" s="272"/>
      <c r="W603" s="272"/>
      <c r="X603" s="272"/>
      <c r="Y603" s="272"/>
      <c r="Z603" s="272"/>
      <c r="AA603" s="272"/>
      <c r="AB603" s="272"/>
      <c r="AC603" s="272"/>
      <c r="AD603" s="272"/>
      <c r="AE603" s="272"/>
      <c r="AF603" s="272"/>
      <c r="AG603" s="272"/>
      <c r="AH603" s="272"/>
      <c r="AI603" s="272"/>
      <c r="AJ603" s="272"/>
      <c r="AK603" s="272"/>
      <c r="AL603" s="272"/>
      <c r="AM603" s="272"/>
      <c r="AN603" s="272"/>
      <c r="AO603" s="272"/>
      <c r="AP603" s="272"/>
      <c r="AQ603" s="272"/>
      <c r="AR603" s="272"/>
      <c r="AS603" s="272"/>
      <c r="AT603" s="272"/>
      <c r="AU603" s="272"/>
      <c r="AV603" s="272"/>
      <c r="AW603" s="272"/>
      <c r="AX603" s="272"/>
      <c r="AY603" s="272"/>
      <c r="AZ603" s="272"/>
      <c r="BA603" s="272"/>
      <c r="BB603" s="272"/>
      <c r="BC603" s="272"/>
      <c r="BD603" s="272"/>
      <c r="BE603" s="272"/>
      <c r="BF603" s="272"/>
      <c r="BG603" s="272"/>
      <c r="BH603" s="272"/>
      <c r="BI603" s="272"/>
      <c r="BJ603" s="272"/>
      <c r="BK603" s="272"/>
      <c r="BL603" s="272"/>
      <c r="BM603" s="272"/>
      <c r="BN603" s="272"/>
      <c r="BO603" s="272"/>
      <c r="BP603" s="272"/>
      <c r="BQ603" s="272"/>
      <c r="BR603" s="272"/>
      <c r="BS603" s="272"/>
      <c r="BT603" s="272"/>
      <c r="BU603" s="272"/>
      <c r="BV603" s="272"/>
      <c r="BW603" s="272"/>
      <c r="BX603" s="272"/>
      <c r="BY603" s="272"/>
      <c r="BZ603" s="272"/>
      <c r="CA603" s="272"/>
      <c r="CB603" s="272"/>
      <c r="CC603" s="272"/>
      <c r="CD603" s="272"/>
      <c r="CE603" s="272"/>
      <c r="CF603" s="272"/>
      <c r="CG603" s="272"/>
      <c r="CH603" s="272"/>
      <c r="CI603" s="272"/>
      <c r="CJ603" s="272"/>
      <c r="CK603" s="272"/>
      <c r="CL603" s="272"/>
      <c r="CM603" s="272"/>
      <c r="CN603" s="272"/>
      <c r="CO603" s="272"/>
      <c r="CP603" s="272"/>
      <c r="CQ603" s="272"/>
      <c r="CR603" s="272"/>
      <c r="CS603" s="272"/>
      <c r="CT603" s="272"/>
      <c r="CU603" s="272"/>
      <c r="CV603" s="272"/>
      <c r="CW603" s="272"/>
      <c r="CX603" s="272"/>
      <c r="CY603" s="272"/>
      <c r="CZ603" s="272"/>
      <c r="DA603" s="272"/>
      <c r="DB603" s="272"/>
      <c r="DC603" s="272"/>
      <c r="DD603" s="272"/>
      <c r="DE603" s="272"/>
      <c r="DF603" s="272"/>
      <c r="DG603" s="272"/>
      <c r="DH603" s="272"/>
      <c r="DI603" s="272"/>
      <c r="DJ603" s="272"/>
      <c r="DK603" s="272"/>
      <c r="DL603" s="272"/>
      <c r="DM603" s="272"/>
      <c r="DN603" s="272"/>
      <c r="DO603" s="272"/>
      <c r="DP603" s="272"/>
      <c r="DQ603" s="272"/>
      <c r="DR603" s="272"/>
      <c r="DS603" s="272"/>
      <c r="DT603" s="272"/>
      <c r="DU603" s="272"/>
      <c r="DV603" s="272"/>
      <c r="DW603" s="272"/>
      <c r="DX603" s="272"/>
      <c r="DY603" s="272"/>
      <c r="DZ603" s="272"/>
      <c r="EA603" s="272"/>
      <c r="EB603" s="272"/>
      <c r="EC603" s="272"/>
      <c r="ED603" s="272"/>
      <c r="EE603" s="272"/>
      <c r="EF603" s="272"/>
      <c r="EG603" s="272"/>
      <c r="EH603" s="272"/>
      <c r="EI603" s="272"/>
      <c r="EJ603" s="272"/>
      <c r="EK603" s="272"/>
      <c r="EL603" s="272"/>
      <c r="EM603" s="272"/>
      <c r="EN603" s="272"/>
      <c r="EO603" s="272"/>
      <c r="EP603" s="272"/>
      <c r="EQ603" s="272"/>
      <c r="ER603" s="272"/>
      <c r="ES603" s="272"/>
      <c r="ET603" s="272"/>
      <c r="EU603" s="272"/>
      <c r="EV603" s="272"/>
      <c r="EW603" s="272"/>
      <c r="EX603" s="272"/>
      <c r="EY603" s="272"/>
      <c r="EZ603" s="272"/>
      <c r="FA603" s="272"/>
      <c r="FB603" s="272"/>
      <c r="FC603" s="272"/>
      <c r="FD603" s="272"/>
      <c r="FE603" s="272"/>
      <c r="FF603" s="272"/>
      <c r="FG603" s="272"/>
      <c r="FH603" s="272"/>
      <c r="FI603" s="272"/>
      <c r="FJ603" s="272"/>
      <c r="FK603" s="272"/>
      <c r="FL603" s="272"/>
      <c r="FM603" s="272"/>
      <c r="FN603" s="272"/>
      <c r="FO603" s="272"/>
      <c r="FP603" s="272"/>
      <c r="FQ603" s="272"/>
      <c r="FR603" s="272"/>
      <c r="FS603" s="272"/>
      <c r="FT603" s="272"/>
      <c r="FU603" s="272"/>
      <c r="FV603" s="272"/>
      <c r="FW603" s="272"/>
      <c r="FX603" s="272"/>
      <c r="FY603" s="272"/>
      <c r="FZ603" s="272"/>
      <c r="GA603" s="272"/>
      <c r="GB603" s="272"/>
      <c r="GC603" s="272"/>
      <c r="GD603" s="272"/>
      <c r="GE603" s="272"/>
      <c r="GF603" s="272"/>
      <c r="GG603" s="272"/>
      <c r="GH603" s="272"/>
      <c r="GI603" s="272"/>
      <c r="GJ603" s="272"/>
      <c r="GK603" s="272"/>
      <c r="GL603" s="272"/>
      <c r="GM603" s="272"/>
      <c r="GN603" s="272"/>
      <c r="GO603" s="272"/>
      <c r="GP603" s="272"/>
      <c r="GQ603" s="272"/>
      <c r="GR603" s="272"/>
      <c r="GS603" s="272"/>
      <c r="GT603" s="272"/>
      <c r="GU603" s="272"/>
      <c r="GV603" s="272"/>
      <c r="GW603" s="272"/>
      <c r="GX603" s="272"/>
      <c r="GY603" s="272"/>
      <c r="GZ603" s="272"/>
      <c r="HA603" s="272"/>
      <c r="HB603" s="272"/>
      <c r="HC603" s="272"/>
      <c r="HD603" s="272"/>
      <c r="HE603" s="272"/>
      <c r="HF603" s="272"/>
      <c r="HG603" s="272"/>
      <c r="HH603" s="272"/>
      <c r="HI603" s="272"/>
      <c r="HJ603" s="272"/>
      <c r="HK603" s="272"/>
      <c r="HL603" s="272"/>
      <c r="HM603" s="272"/>
      <c r="HN603" s="272"/>
      <c r="HO603" s="272"/>
      <c r="HP603" s="272"/>
      <c r="HQ603" s="272"/>
      <c r="HR603" s="272"/>
      <c r="HS603" s="272"/>
      <c r="HT603" s="272"/>
      <c r="HU603" s="272"/>
      <c r="HV603" s="272"/>
      <c r="HW603" s="272"/>
      <c r="HX603" s="272"/>
      <c r="HY603" s="272"/>
      <c r="HZ603" s="272"/>
      <c r="IA603" s="272"/>
      <c r="IB603" s="272"/>
      <c r="IC603" s="272"/>
      <c r="ID603" s="272"/>
      <c r="IE603" s="272"/>
      <c r="IF603" s="272"/>
      <c r="IG603" s="272"/>
      <c r="IH603" s="272"/>
      <c r="II603" s="272"/>
      <c r="IJ603" s="272"/>
      <c r="IK603" s="272"/>
      <c r="IL603" s="272"/>
      <c r="IM603" s="272"/>
      <c r="IN603" s="272"/>
      <c r="IO603" s="272"/>
      <c r="IP603" s="272"/>
      <c r="IQ603" s="272"/>
      <c r="IR603" s="272"/>
      <c r="IS603" s="272"/>
      <c r="IT603" s="272"/>
      <c r="IU603" s="272"/>
      <c r="IV603" s="272"/>
      <c r="IW603" s="272"/>
      <c r="IX603" s="272"/>
      <c r="IY603" s="272"/>
      <c r="IZ603" s="272"/>
      <c r="JA603" s="272"/>
      <c r="JB603" s="272"/>
      <c r="JC603" s="272"/>
      <c r="JD603" s="272"/>
      <c r="JE603" s="272"/>
      <c r="JF603" s="272"/>
      <c r="JG603" s="272"/>
      <c r="JH603" s="272"/>
      <c r="JI603" s="272"/>
      <c r="JJ603" s="272"/>
      <c r="JK603" s="272"/>
      <c r="JL603" s="272"/>
      <c r="JM603" s="272"/>
      <c r="JN603" s="272"/>
      <c r="JO603" s="272"/>
      <c r="JP603" s="272"/>
      <c r="JQ603" s="272"/>
      <c r="JR603" s="272"/>
      <c r="JS603" s="272"/>
      <c r="JT603" s="272"/>
      <c r="JU603" s="272"/>
      <c r="JV603" s="272"/>
      <c r="JW603" s="272"/>
      <c r="JX603" s="272"/>
      <c r="JY603" s="272"/>
      <c r="JZ603" s="272"/>
      <c r="KA603" s="272"/>
      <c r="KB603" s="272"/>
      <c r="KC603" s="272"/>
      <c r="KD603" s="272"/>
      <c r="KE603" s="272"/>
      <c r="KF603" s="272"/>
      <c r="KG603" s="272"/>
      <c r="KH603" s="272"/>
      <c r="KI603" s="272"/>
      <c r="KJ603" s="272"/>
      <c r="KK603" s="272"/>
      <c r="KL603" s="272"/>
      <c r="KM603" s="272"/>
      <c r="KN603" s="272"/>
      <c r="KO603" s="272"/>
      <c r="KP603" s="272"/>
      <c r="KQ603" s="272"/>
      <c r="KR603" s="272"/>
      <c r="KS603" s="272"/>
      <c r="KT603" s="272"/>
      <c r="KU603" s="272"/>
      <c r="KV603" s="272"/>
      <c r="KW603" s="272"/>
      <c r="KX603" s="272"/>
      <c r="KY603" s="272"/>
      <c r="KZ603" s="272"/>
      <c r="LA603" s="272"/>
      <c r="LB603" s="272"/>
      <c r="LC603" s="272"/>
      <c r="LD603" s="272"/>
      <c r="LE603" s="272"/>
      <c r="LF603" s="272"/>
      <c r="LG603" s="272"/>
      <c r="LH603" s="272"/>
      <c r="LI603" s="272"/>
      <c r="LJ603" s="272"/>
      <c r="LK603" s="272"/>
      <c r="LL603" s="272"/>
      <c r="LM603" s="272"/>
      <c r="LN603" s="272"/>
      <c r="LO603" s="272"/>
      <c r="LP603" s="272"/>
      <c r="LQ603" s="272"/>
      <c r="LR603" s="272"/>
      <c r="LS603" s="272"/>
      <c r="LT603" s="272"/>
      <c r="LU603" s="272"/>
      <c r="LV603" s="272"/>
      <c r="LW603" s="272"/>
      <c r="LX603" s="272"/>
      <c r="LY603" s="272"/>
      <c r="LZ603" s="272"/>
      <c r="MA603" s="272"/>
      <c r="MB603" s="272"/>
      <c r="MC603" s="272"/>
      <c r="MD603" s="272"/>
      <c r="ME603" s="272"/>
      <c r="MF603" s="272"/>
      <c r="MG603" s="272"/>
      <c r="MH603" s="272"/>
      <c r="MI603" s="272"/>
      <c r="MJ603" s="272"/>
      <c r="MK603" s="272"/>
      <c r="ML603" s="272"/>
      <c r="MM603" s="272"/>
      <c r="MN603" s="272"/>
      <c r="MO603" s="272"/>
      <c r="MP603" s="272"/>
      <c r="MQ603" s="272"/>
      <c r="MR603" s="272"/>
      <c r="MS603" s="272"/>
      <c r="MT603" s="272"/>
      <c r="MU603" s="272"/>
      <c r="MV603" s="272"/>
      <c r="MW603" s="272"/>
      <c r="MX603" s="272"/>
      <c r="MY603" s="272"/>
      <c r="MZ603" s="272"/>
      <c r="NA603" s="272"/>
      <c r="NB603" s="272"/>
      <c r="NC603" s="272"/>
      <c r="ND603" s="272"/>
      <c r="NE603" s="272"/>
      <c r="NF603" s="272"/>
      <c r="NG603" s="272"/>
      <c r="NH603" s="272"/>
      <c r="NI603" s="272"/>
      <c r="NJ603" s="272"/>
      <c r="NK603" s="272"/>
      <c r="NL603" s="272"/>
      <c r="NM603" s="272"/>
      <c r="NN603" s="272"/>
      <c r="NO603" s="272"/>
      <c r="NP603" s="272"/>
      <c r="NQ603" s="272"/>
      <c r="NR603" s="272"/>
      <c r="NS603" s="272"/>
      <c r="NT603" s="272"/>
      <c r="NU603" s="272"/>
      <c r="NV603" s="272"/>
      <c r="NW603" s="272"/>
      <c r="NX603" s="272"/>
      <c r="NY603" s="272"/>
      <c r="NZ603" s="272"/>
      <c r="OA603" s="272"/>
      <c r="OB603" s="272"/>
      <c r="OC603" s="272"/>
      <c r="OD603" s="272"/>
      <c r="OE603" s="272"/>
      <c r="OF603" s="272"/>
      <c r="OG603" s="272"/>
      <c r="OH603" s="272"/>
      <c r="OI603" s="272"/>
      <c r="OJ603" s="272"/>
      <c r="OK603" s="272"/>
      <c r="OL603" s="272"/>
      <c r="OM603" s="272"/>
      <c r="ON603" s="272"/>
      <c r="OO603" s="272"/>
      <c r="OP603" s="272"/>
      <c r="OQ603" s="272"/>
      <c r="OR603" s="272"/>
      <c r="OS603" s="272"/>
      <c r="OT603" s="272"/>
      <c r="OU603" s="272"/>
      <c r="OV603" s="272"/>
      <c r="OW603" s="272"/>
      <c r="OX603" s="272"/>
      <c r="OY603" s="272"/>
      <c r="OZ603" s="272"/>
      <c r="PA603" s="272"/>
      <c r="PB603" s="272"/>
      <c r="PC603" s="272"/>
      <c r="PD603" s="272"/>
      <c r="PE603" s="272"/>
      <c r="PF603" s="272"/>
      <c r="PG603" s="272"/>
      <c r="PH603" s="272"/>
      <c r="PI603" s="272"/>
      <c r="PJ603" s="272"/>
      <c r="PK603" s="272"/>
      <c r="PL603" s="272"/>
      <c r="PM603" s="272"/>
      <c r="PN603" s="272"/>
      <c r="PO603" s="272"/>
      <c r="PP603" s="272"/>
      <c r="PQ603" s="272"/>
      <c r="PR603" s="272"/>
      <c r="PS603" s="272"/>
      <c r="PT603" s="272"/>
      <c r="PU603" s="272"/>
      <c r="PV603" s="272"/>
      <c r="PW603" s="272"/>
      <c r="PX603" s="272"/>
      <c r="PY603" s="272"/>
      <c r="PZ603" s="272"/>
      <c r="QA603" s="272"/>
      <c r="QB603" s="272"/>
      <c r="QC603" s="272"/>
      <c r="QD603" s="272"/>
      <c r="QE603" s="272"/>
      <c r="QF603" s="272"/>
      <c r="QG603" s="272"/>
      <c r="QH603" s="272"/>
      <c r="QI603" s="272"/>
      <c r="QJ603" s="272"/>
      <c r="QK603" s="272"/>
      <c r="QL603" s="272"/>
      <c r="QM603" s="272"/>
      <c r="QN603" s="272"/>
      <c r="QO603" s="272"/>
      <c r="QP603" s="272"/>
      <c r="QQ603" s="272"/>
      <c r="QR603" s="272"/>
      <c r="QS603" s="272"/>
      <c r="QT603" s="272"/>
      <c r="QU603" s="272"/>
      <c r="QV603" s="272"/>
      <c r="QW603" s="272"/>
      <c r="QX603" s="272"/>
      <c r="QY603" s="272"/>
      <c r="QZ603" s="272"/>
      <c r="RA603" s="272"/>
      <c r="RB603" s="272"/>
      <c r="RC603" s="272"/>
      <c r="RD603" s="272"/>
      <c r="RE603" s="272"/>
      <c r="RF603" s="272"/>
      <c r="RG603" s="272"/>
      <c r="RH603" s="272"/>
      <c r="RI603" s="272"/>
      <c r="RJ603" s="272"/>
      <c r="RK603" s="272"/>
      <c r="RL603" s="272"/>
      <c r="RM603" s="272"/>
      <c r="RN603" s="272"/>
      <c r="RO603" s="272"/>
      <c r="RP603" s="272"/>
      <c r="RQ603" s="272"/>
      <c r="RR603" s="272"/>
      <c r="RS603" s="272"/>
      <c r="RT603" s="272"/>
      <c r="RU603" s="272"/>
      <c r="RV603" s="272"/>
      <c r="RW603" s="272"/>
      <c r="RX603" s="272"/>
      <c r="RY603" s="272"/>
      <c r="RZ603" s="272"/>
      <c r="SA603" s="272"/>
      <c r="SB603" s="272"/>
      <c r="SC603" s="272"/>
      <c r="SD603" s="272"/>
      <c r="SE603" s="272"/>
      <c r="SF603" s="272"/>
      <c r="SG603" s="272"/>
      <c r="SH603" s="272"/>
      <c r="SI603" s="272"/>
      <c r="SJ603" s="272"/>
      <c r="SK603" s="272"/>
      <c r="SL603" s="272"/>
      <c r="SM603" s="272"/>
      <c r="SN603" s="272"/>
      <c r="SO603" s="272"/>
      <c r="SP603" s="272"/>
      <c r="SQ603" s="272"/>
      <c r="SR603" s="272"/>
      <c r="SS603" s="272"/>
      <c r="ST603" s="272"/>
      <c r="SU603" s="272"/>
      <c r="SV603" s="272"/>
      <c r="SW603" s="272"/>
      <c r="SX603" s="272"/>
      <c r="SY603" s="272"/>
      <c r="SZ603" s="272"/>
      <c r="TA603" s="272"/>
      <c r="TB603" s="272"/>
      <c r="TC603" s="272"/>
      <c r="TD603" s="272"/>
      <c r="TE603" s="272"/>
      <c r="TF603" s="272"/>
      <c r="TG603" s="272"/>
      <c r="TH603" s="272"/>
      <c r="TI603" s="272"/>
      <c r="TJ603" s="272"/>
      <c r="TK603" s="272"/>
      <c r="TL603" s="272"/>
      <c r="TM603" s="272"/>
      <c r="TN603" s="272"/>
      <c r="TO603" s="272"/>
      <c r="TP603" s="272"/>
      <c r="TQ603" s="272"/>
      <c r="TR603" s="272"/>
      <c r="TS603" s="272"/>
      <c r="TT603" s="272"/>
      <c r="TU603" s="272"/>
      <c r="TV603" s="272"/>
      <c r="TW603" s="272"/>
      <c r="TX603" s="272"/>
      <c r="TY603" s="272"/>
      <c r="TZ603" s="272"/>
      <c r="UA603" s="272"/>
      <c r="UB603" s="272"/>
      <c r="UC603" s="272"/>
      <c r="UD603" s="272"/>
      <c r="UE603" s="272"/>
      <c r="UF603" s="272"/>
      <c r="UG603" s="272"/>
      <c r="UH603" s="272"/>
      <c r="UI603" s="272"/>
      <c r="UJ603" s="272"/>
      <c r="UK603" s="272"/>
      <c r="UL603" s="272"/>
      <c r="UM603" s="272"/>
      <c r="UN603" s="272"/>
      <c r="UO603" s="272"/>
      <c r="UP603" s="272"/>
      <c r="UQ603" s="272"/>
      <c r="UR603" s="272"/>
      <c r="US603" s="272"/>
      <c r="UT603" s="272"/>
      <c r="UU603" s="272"/>
      <c r="UV603" s="272"/>
      <c r="UW603" s="272"/>
      <c r="UX603" s="272"/>
      <c r="UY603" s="272"/>
      <c r="UZ603" s="272"/>
      <c r="VA603" s="272"/>
      <c r="VB603" s="272"/>
      <c r="VC603" s="272"/>
      <c r="VD603" s="272"/>
      <c r="VE603" s="272"/>
      <c r="VF603" s="272"/>
      <c r="VG603" s="272"/>
      <c r="VH603" s="272"/>
      <c r="VI603" s="272"/>
      <c r="VJ603" s="272"/>
      <c r="VK603" s="272"/>
      <c r="VL603" s="272"/>
      <c r="VM603" s="272"/>
      <c r="VN603" s="272"/>
      <c r="VO603" s="272"/>
      <c r="VP603" s="272"/>
      <c r="VQ603" s="272"/>
      <c r="VR603" s="272"/>
      <c r="VS603" s="272"/>
      <c r="VT603" s="272"/>
      <c r="VU603" s="272"/>
      <c r="VV603" s="272"/>
      <c r="VW603" s="272"/>
      <c r="VX603" s="272"/>
      <c r="VY603" s="272"/>
      <c r="VZ603" s="272"/>
      <c r="WA603" s="272"/>
      <c r="WB603" s="272"/>
      <c r="WC603" s="272"/>
      <c r="WD603" s="272"/>
      <c r="WE603" s="272"/>
      <c r="WF603" s="272"/>
      <c r="WG603" s="272"/>
      <c r="WH603" s="272"/>
      <c r="WI603" s="272"/>
      <c r="WJ603" s="272"/>
      <c r="WK603" s="272"/>
      <c r="WL603" s="272"/>
      <c r="WM603" s="272"/>
      <c r="WN603" s="272"/>
      <c r="WO603" s="272"/>
      <c r="WP603" s="272"/>
      <c r="WQ603" s="272"/>
      <c r="WR603" s="272"/>
      <c r="WS603" s="272"/>
      <c r="WT603" s="272"/>
      <c r="WU603" s="272"/>
      <c r="WV603" s="272"/>
      <c r="WW603" s="272"/>
      <c r="WX603" s="272"/>
      <c r="WY603" s="272"/>
      <c r="WZ603" s="272"/>
      <c r="XA603" s="272"/>
      <c r="XB603" s="272"/>
      <c r="XC603" s="272"/>
      <c r="XD603" s="272"/>
      <c r="XE603" s="272"/>
      <c r="XF603" s="272"/>
      <c r="XG603" s="272"/>
      <c r="XH603" s="272"/>
      <c r="XI603" s="272"/>
      <c r="XJ603" s="272"/>
      <c r="XK603" s="272"/>
      <c r="XL603" s="272"/>
      <c r="XM603" s="272"/>
      <c r="XN603" s="272"/>
      <c r="XO603" s="272"/>
      <c r="XP603" s="272"/>
      <c r="XQ603" s="272"/>
      <c r="XR603" s="272"/>
      <c r="XS603" s="272"/>
      <c r="XT603" s="272"/>
      <c r="XU603" s="272"/>
      <c r="XV603" s="272"/>
      <c r="XW603" s="272"/>
      <c r="XX603" s="272"/>
      <c r="XY603" s="272"/>
      <c r="XZ603" s="272"/>
      <c r="YA603" s="272"/>
      <c r="YB603" s="272"/>
      <c r="YC603" s="272"/>
      <c r="YD603" s="272"/>
      <c r="YE603" s="272"/>
      <c r="YF603" s="272"/>
      <c r="YG603" s="272"/>
      <c r="YH603" s="272"/>
      <c r="YI603" s="272"/>
      <c r="YJ603" s="272"/>
      <c r="YK603" s="272"/>
      <c r="YL603" s="272"/>
      <c r="YM603" s="272"/>
      <c r="YN603" s="272"/>
      <c r="YO603" s="272"/>
      <c r="YP603" s="272"/>
      <c r="YQ603" s="272"/>
      <c r="YR603" s="272"/>
      <c r="YS603" s="272"/>
      <c r="YT603" s="272"/>
      <c r="YU603" s="272"/>
      <c r="YV603" s="272"/>
      <c r="YW603" s="272"/>
      <c r="YX603" s="272"/>
      <c r="YY603" s="272"/>
      <c r="YZ603" s="272"/>
      <c r="ZA603" s="272"/>
      <c r="ZB603" s="272"/>
      <c r="ZC603" s="272"/>
      <c r="ZD603" s="272"/>
      <c r="ZE603" s="272"/>
      <c r="ZF603" s="272"/>
      <c r="ZG603" s="272"/>
      <c r="ZH603" s="272"/>
      <c r="ZI603" s="272"/>
      <c r="ZJ603" s="272"/>
      <c r="ZK603" s="272"/>
      <c r="ZL603" s="272"/>
      <c r="ZM603" s="272"/>
      <c r="ZN603" s="272"/>
      <c r="ZO603" s="272"/>
      <c r="ZP603" s="272"/>
      <c r="ZQ603" s="272"/>
      <c r="ZR603" s="272"/>
      <c r="ZS603" s="272"/>
      <c r="ZT603" s="272"/>
      <c r="ZU603" s="272"/>
      <c r="ZV603" s="272"/>
      <c r="ZW603" s="272"/>
      <c r="ZX603" s="272"/>
      <c r="ZY603" s="272"/>
      <c r="ZZ603" s="272"/>
      <c r="AAA603" s="272"/>
      <c r="AAB603" s="272"/>
      <c r="AAC603" s="272"/>
      <c r="AAD603" s="272"/>
      <c r="AAE603" s="272"/>
      <c r="AAF603" s="272"/>
      <c r="AAG603" s="272"/>
      <c r="AAH603" s="272"/>
      <c r="AAI603" s="272"/>
      <c r="AAJ603" s="272"/>
      <c r="AAK603" s="272"/>
      <c r="AAL603" s="272"/>
      <c r="AAM603" s="272"/>
      <c r="AAN603" s="272"/>
      <c r="AAO603" s="272"/>
      <c r="AAP603" s="272"/>
      <c r="AAQ603" s="272"/>
      <c r="AAR603" s="272"/>
      <c r="AAS603" s="272"/>
      <c r="AAT603" s="272"/>
      <c r="AAU603" s="272"/>
      <c r="AAV603" s="272"/>
      <c r="AAW603" s="272"/>
      <c r="AAX603" s="272"/>
      <c r="AAY603" s="272"/>
      <c r="AAZ603" s="272"/>
      <c r="ABA603" s="272"/>
      <c r="ABB603" s="272"/>
      <c r="ABC603" s="272"/>
      <c r="ABD603" s="272"/>
      <c r="ABE603" s="272"/>
      <c r="ABF603" s="272"/>
      <c r="ABG603" s="272"/>
      <c r="ABH603" s="272"/>
      <c r="ABI603" s="272"/>
      <c r="ABJ603" s="272"/>
      <c r="ABK603" s="272"/>
      <c r="ABL603" s="272"/>
      <c r="ABM603" s="272"/>
      <c r="ABN603" s="272"/>
      <c r="ABO603" s="272"/>
      <c r="ABP603" s="272"/>
      <c r="ABQ603" s="272"/>
      <c r="ABR603" s="272"/>
      <c r="ABS603" s="272"/>
      <c r="ABT603" s="272"/>
      <c r="ABU603" s="272"/>
      <c r="ABV603" s="272"/>
      <c r="ABW603" s="272"/>
      <c r="ABX603" s="272"/>
      <c r="ABY603" s="272"/>
      <c r="ABZ603" s="272"/>
      <c r="ACA603" s="272"/>
      <c r="ACB603" s="272"/>
      <c r="ACC603" s="272"/>
      <c r="ACD603" s="272"/>
      <c r="ACE603" s="272"/>
      <c r="ACF603" s="272"/>
      <c r="ACG603" s="272"/>
      <c r="ACH603" s="272"/>
      <c r="ACI603" s="272"/>
      <c r="ACJ603" s="272"/>
      <c r="ACK603" s="272"/>
      <c r="ACL603" s="272"/>
      <c r="ACM603" s="272"/>
      <c r="ACN603" s="272"/>
      <c r="ACO603" s="272"/>
      <c r="ACP603" s="272"/>
      <c r="ACQ603" s="272"/>
      <c r="ACR603" s="272"/>
      <c r="ACS603" s="272"/>
      <c r="ACT603" s="272"/>
      <c r="ACU603" s="272"/>
      <c r="ACV603" s="272"/>
      <c r="ACW603" s="272"/>
      <c r="ACX603" s="272"/>
      <c r="ACY603" s="272"/>
      <c r="ACZ603" s="272"/>
      <c r="ADA603" s="272"/>
      <c r="ADB603" s="272"/>
      <c r="ADC603" s="272"/>
      <c r="ADD603" s="272"/>
      <c r="ADE603" s="272"/>
      <c r="ADF603" s="272"/>
      <c r="ADG603" s="272"/>
      <c r="ADH603" s="272"/>
      <c r="ADI603" s="272"/>
      <c r="ADJ603" s="272"/>
      <c r="ADK603" s="272"/>
      <c r="ADL603" s="272"/>
      <c r="ADM603" s="272"/>
      <c r="ADN603" s="272"/>
      <c r="ADO603" s="272"/>
      <c r="ADP603" s="272"/>
      <c r="ADQ603" s="272"/>
      <c r="ADR603" s="272"/>
      <c r="ADS603" s="272"/>
      <c r="ADT603" s="272"/>
      <c r="ADU603" s="272"/>
      <c r="ADV603" s="272"/>
      <c r="ADW603" s="272"/>
      <c r="ADX603" s="272"/>
      <c r="ADY603" s="272"/>
      <c r="ADZ603" s="272"/>
      <c r="AEA603" s="272"/>
      <c r="AEB603" s="272"/>
      <c r="AEC603" s="272"/>
      <c r="AED603" s="272"/>
      <c r="AEE603" s="272"/>
      <c r="AEF603" s="272"/>
      <c r="AEG603" s="272"/>
      <c r="AEH603" s="272"/>
      <c r="AEI603" s="272"/>
      <c r="AEJ603" s="272"/>
      <c r="AEK603" s="272"/>
      <c r="AEL603" s="272"/>
      <c r="AEM603" s="272"/>
      <c r="AEN603" s="272"/>
      <c r="AEO603" s="272"/>
      <c r="AEP603" s="272"/>
      <c r="AEQ603" s="272"/>
      <c r="AER603" s="272"/>
      <c r="AES603" s="272"/>
      <c r="AET603" s="272"/>
      <c r="AEU603" s="272"/>
      <c r="AEV603" s="272"/>
      <c r="AEW603" s="272"/>
      <c r="AEX603" s="272"/>
      <c r="AEY603" s="272"/>
      <c r="AEZ603" s="272"/>
      <c r="AFA603" s="272"/>
      <c r="AFB603" s="272"/>
      <c r="AFC603" s="272"/>
      <c r="AFD603" s="272"/>
      <c r="AFE603" s="272"/>
      <c r="AFF603" s="272"/>
      <c r="AFG603" s="272"/>
      <c r="AFH603" s="272"/>
      <c r="AFI603" s="272"/>
      <c r="AFJ603" s="272"/>
      <c r="AFK603" s="272"/>
      <c r="AFL603" s="272"/>
      <c r="AFM603" s="272"/>
      <c r="AFN603" s="272"/>
      <c r="AFO603" s="272"/>
      <c r="AFP603" s="272"/>
      <c r="AFQ603" s="272"/>
      <c r="AFR603" s="272"/>
      <c r="AFS603" s="272"/>
      <c r="AFT603" s="272"/>
      <c r="AFU603" s="272"/>
      <c r="AFV603" s="272"/>
      <c r="AFW603" s="272"/>
      <c r="AFX603" s="272"/>
      <c r="AFY603" s="272"/>
      <c r="AFZ603" s="272"/>
      <c r="AGA603" s="272"/>
      <c r="AGB603" s="272"/>
      <c r="AGC603" s="272"/>
      <c r="AGD603" s="272"/>
      <c r="AGE603" s="272"/>
      <c r="AGF603" s="272"/>
      <c r="AGG603" s="272"/>
      <c r="AGH603" s="272"/>
      <c r="AGI603" s="272"/>
      <c r="AGJ603" s="272"/>
      <c r="AGK603" s="272"/>
      <c r="AGL603" s="272"/>
      <c r="AGM603" s="272"/>
      <c r="AGN603" s="272"/>
      <c r="AGO603" s="272"/>
      <c r="AGP603" s="272"/>
      <c r="AGQ603" s="272"/>
      <c r="AGR603" s="272"/>
      <c r="AGS603" s="272"/>
      <c r="AGT603" s="272"/>
      <c r="AGU603" s="272"/>
      <c r="AGV603" s="272"/>
      <c r="AGW603" s="272"/>
      <c r="AGX603" s="272"/>
      <c r="AGY603" s="272"/>
      <c r="AGZ603" s="272"/>
      <c r="AHA603" s="272"/>
      <c r="AHB603" s="272"/>
      <c r="AHC603" s="272"/>
      <c r="AHD603" s="272"/>
      <c r="AHE603" s="272"/>
      <c r="AHF603" s="272"/>
      <c r="AHG603" s="272"/>
      <c r="AHH603" s="272"/>
      <c r="AHI603" s="272"/>
      <c r="AHJ603" s="272"/>
      <c r="AHK603" s="272"/>
      <c r="AHL603" s="272"/>
      <c r="AHM603" s="272"/>
      <c r="AHN603" s="272"/>
      <c r="AHO603" s="272"/>
      <c r="AHP603" s="272"/>
      <c r="AHQ603" s="272"/>
      <c r="AHR603" s="272"/>
      <c r="AHS603" s="272"/>
      <c r="AHT603" s="272"/>
      <c r="AHU603" s="272"/>
      <c r="AHV603" s="272"/>
      <c r="AHW603" s="272"/>
      <c r="AHX603" s="272"/>
      <c r="AHY603" s="272"/>
      <c r="AHZ603" s="272"/>
      <c r="AIA603" s="272"/>
      <c r="AIB603" s="272"/>
      <c r="AIC603" s="272"/>
      <c r="AID603" s="272"/>
      <c r="AIE603" s="272"/>
      <c r="AIF603" s="272"/>
      <c r="AIG603" s="272"/>
      <c r="AIH603" s="272"/>
      <c r="AII603" s="272"/>
      <c r="AIJ603" s="272"/>
      <c r="AIK603" s="272"/>
      <c r="AIL603" s="272"/>
      <c r="AIM603" s="272"/>
      <c r="AIN603" s="272"/>
      <c r="AIO603" s="272"/>
      <c r="AIP603" s="272"/>
      <c r="AIQ603" s="272"/>
      <c r="AIR603" s="272"/>
      <c r="AIS603" s="272"/>
      <c r="AIT603" s="272"/>
      <c r="AIU603" s="272"/>
      <c r="AIV603" s="272"/>
      <c r="AIW603" s="272"/>
      <c r="AIX603" s="272"/>
      <c r="AIY603" s="272"/>
      <c r="AIZ603" s="272"/>
      <c r="AJA603" s="272"/>
      <c r="AJB603" s="272"/>
      <c r="AJC603" s="272"/>
      <c r="AJD603" s="272"/>
      <c r="AJE603" s="272"/>
      <c r="AJF603" s="272"/>
      <c r="AJG603" s="272"/>
      <c r="AJH603" s="272"/>
      <c r="AJI603" s="272"/>
      <c r="AJJ603" s="272"/>
      <c r="AJK603" s="272"/>
      <c r="AJL603" s="272"/>
      <c r="AJM603" s="272"/>
      <c r="AJN603" s="272"/>
      <c r="AJO603" s="272"/>
      <c r="AJP603" s="272"/>
      <c r="AJQ603" s="272"/>
      <c r="AJR603" s="272"/>
      <c r="AJS603" s="272"/>
      <c r="AJT603" s="272"/>
      <c r="AJU603" s="272"/>
      <c r="AJV603" s="272"/>
      <c r="AJW603" s="272"/>
      <c r="AJX603" s="272"/>
      <c r="AJY603" s="272"/>
      <c r="AJZ603" s="272"/>
      <c r="AKA603" s="272"/>
      <c r="AKB603" s="272"/>
      <c r="AKC603" s="272"/>
      <c r="AKD603" s="272"/>
      <c r="AKE603" s="272"/>
      <c r="AKF603" s="272"/>
      <c r="AKG603" s="272"/>
      <c r="AKH603" s="272"/>
      <c r="AKI603" s="272"/>
      <c r="AKJ603" s="272"/>
      <c r="AKK603" s="272"/>
      <c r="AKL603" s="272"/>
      <c r="AKM603" s="272"/>
      <c r="AKN603" s="272"/>
      <c r="AKO603" s="272"/>
      <c r="AKP603" s="272"/>
      <c r="AKQ603" s="272"/>
      <c r="AKR603" s="272"/>
      <c r="AKS603" s="272"/>
      <c r="AKT603" s="272"/>
      <c r="AKU603" s="272"/>
      <c r="AKV603" s="272"/>
      <c r="AKW603" s="272"/>
      <c r="AKX603" s="272"/>
      <c r="AKY603" s="272"/>
      <c r="AKZ603" s="272"/>
      <c r="ALA603" s="272"/>
      <c r="ALB603" s="272"/>
      <c r="ALC603" s="272"/>
      <c r="ALD603" s="272"/>
      <c r="ALE603" s="272"/>
    </row>
    <row r="604" spans="1:993" s="274" customFormat="1" ht="102" x14ac:dyDescent="0.2">
      <c r="A604" s="396" t="s">
        <v>8616</v>
      </c>
      <c r="B604" s="18" t="s">
        <v>3984</v>
      </c>
      <c r="C604" s="35" t="s">
        <v>1422</v>
      </c>
      <c r="D604" s="206"/>
      <c r="E604" s="18" t="s">
        <v>11688</v>
      </c>
      <c r="F604" s="190"/>
      <c r="G604" s="190"/>
      <c r="H604" s="13" t="s">
        <v>1790</v>
      </c>
      <c r="I604" s="239" t="s">
        <v>4899</v>
      </c>
      <c r="J604" s="441" t="s">
        <v>11689</v>
      </c>
      <c r="K604" s="370"/>
      <c r="L604" s="377">
        <v>1</v>
      </c>
      <c r="M604" s="329"/>
      <c r="N604" s="329"/>
      <c r="O604" s="329"/>
      <c r="P604" s="329"/>
      <c r="Q604" s="329"/>
      <c r="R604" s="272"/>
      <c r="S604" s="272"/>
      <c r="T604" s="272"/>
      <c r="U604" s="272"/>
      <c r="V604" s="272"/>
      <c r="W604" s="272"/>
      <c r="X604" s="272"/>
      <c r="Y604" s="272"/>
      <c r="Z604" s="272"/>
      <c r="AA604" s="272"/>
      <c r="AB604" s="272"/>
      <c r="AC604" s="272"/>
      <c r="AD604" s="272"/>
      <c r="AE604" s="272"/>
      <c r="AF604" s="272"/>
      <c r="AG604" s="272"/>
      <c r="AH604" s="272"/>
      <c r="AI604" s="272"/>
      <c r="AJ604" s="272"/>
      <c r="AK604" s="272"/>
      <c r="AL604" s="272"/>
      <c r="AM604" s="272"/>
      <c r="AN604" s="272"/>
      <c r="AO604" s="272"/>
      <c r="AP604" s="272"/>
      <c r="AQ604" s="272"/>
      <c r="AR604" s="272"/>
      <c r="AS604" s="272"/>
      <c r="AT604" s="272"/>
      <c r="AU604" s="272"/>
      <c r="AV604" s="272"/>
      <c r="AW604" s="272"/>
      <c r="AX604" s="272"/>
      <c r="AY604" s="272"/>
      <c r="AZ604" s="272"/>
      <c r="BA604" s="272"/>
      <c r="BB604" s="272"/>
      <c r="BC604" s="272"/>
      <c r="BD604" s="272"/>
      <c r="BE604" s="272"/>
      <c r="BF604" s="272"/>
      <c r="BG604" s="272"/>
      <c r="BH604" s="272"/>
      <c r="BI604" s="272"/>
      <c r="BJ604" s="272"/>
      <c r="BK604" s="272"/>
      <c r="BL604" s="272"/>
      <c r="BM604" s="272"/>
      <c r="BN604" s="272"/>
      <c r="BO604" s="272"/>
      <c r="BP604" s="272"/>
      <c r="BQ604" s="272"/>
      <c r="BR604" s="272"/>
      <c r="BS604" s="272"/>
      <c r="BT604" s="272"/>
      <c r="BU604" s="272"/>
      <c r="BV604" s="272"/>
      <c r="BW604" s="272"/>
      <c r="BX604" s="272"/>
      <c r="BY604" s="272"/>
      <c r="BZ604" s="272"/>
      <c r="CA604" s="272"/>
      <c r="CB604" s="272"/>
      <c r="CC604" s="272"/>
      <c r="CD604" s="272"/>
      <c r="CE604" s="272"/>
      <c r="CF604" s="272"/>
      <c r="CG604" s="272"/>
      <c r="CH604" s="272"/>
      <c r="CI604" s="272"/>
      <c r="CJ604" s="272"/>
      <c r="CK604" s="272"/>
      <c r="CL604" s="272"/>
      <c r="CM604" s="272"/>
      <c r="CN604" s="272"/>
      <c r="CO604" s="272"/>
      <c r="CP604" s="272"/>
      <c r="CQ604" s="272"/>
      <c r="CR604" s="272"/>
      <c r="CS604" s="272"/>
      <c r="CT604" s="272"/>
      <c r="CU604" s="272"/>
      <c r="CV604" s="272"/>
      <c r="CW604" s="272"/>
      <c r="CX604" s="272"/>
      <c r="CY604" s="272"/>
      <c r="CZ604" s="272"/>
      <c r="DA604" s="272"/>
      <c r="DB604" s="272"/>
      <c r="DC604" s="272"/>
      <c r="DD604" s="272"/>
      <c r="DE604" s="272"/>
      <c r="DF604" s="272"/>
      <c r="DG604" s="272"/>
      <c r="DH604" s="272"/>
      <c r="DI604" s="272"/>
      <c r="DJ604" s="272"/>
      <c r="DK604" s="272"/>
      <c r="DL604" s="272"/>
      <c r="DM604" s="272"/>
      <c r="DN604" s="272"/>
      <c r="DO604" s="272"/>
      <c r="DP604" s="272"/>
      <c r="DQ604" s="272"/>
      <c r="DR604" s="272"/>
      <c r="DS604" s="272"/>
      <c r="DT604" s="272"/>
      <c r="DU604" s="272"/>
      <c r="DV604" s="272"/>
      <c r="DW604" s="272"/>
      <c r="DX604" s="272"/>
      <c r="DY604" s="272"/>
      <c r="DZ604" s="272"/>
      <c r="EA604" s="272"/>
      <c r="EB604" s="272"/>
      <c r="EC604" s="272"/>
      <c r="ED604" s="272"/>
      <c r="EE604" s="272"/>
      <c r="EF604" s="272"/>
      <c r="EG604" s="272"/>
      <c r="EH604" s="272"/>
      <c r="EI604" s="272"/>
      <c r="EJ604" s="272"/>
      <c r="EK604" s="272"/>
      <c r="EL604" s="272"/>
      <c r="EM604" s="272"/>
      <c r="EN604" s="272"/>
      <c r="EO604" s="272"/>
      <c r="EP604" s="272"/>
      <c r="EQ604" s="272"/>
      <c r="ER604" s="272"/>
      <c r="ES604" s="272"/>
      <c r="ET604" s="272"/>
      <c r="EU604" s="272"/>
      <c r="EV604" s="272"/>
      <c r="EW604" s="272"/>
      <c r="EX604" s="272"/>
      <c r="EY604" s="272"/>
      <c r="EZ604" s="272"/>
      <c r="FA604" s="272"/>
      <c r="FB604" s="272"/>
      <c r="FC604" s="272"/>
      <c r="FD604" s="272"/>
      <c r="FE604" s="272"/>
      <c r="FF604" s="272"/>
      <c r="FG604" s="272"/>
      <c r="FH604" s="272"/>
      <c r="FI604" s="272"/>
      <c r="FJ604" s="272"/>
      <c r="FK604" s="272"/>
      <c r="FL604" s="272"/>
      <c r="FM604" s="272"/>
      <c r="FN604" s="272"/>
      <c r="FO604" s="272"/>
      <c r="FP604" s="272"/>
      <c r="FQ604" s="272"/>
      <c r="FR604" s="272"/>
      <c r="FS604" s="272"/>
      <c r="FT604" s="272"/>
      <c r="FU604" s="272"/>
      <c r="FV604" s="272"/>
      <c r="FW604" s="272"/>
      <c r="FX604" s="272"/>
      <c r="FY604" s="272"/>
      <c r="FZ604" s="272"/>
      <c r="GA604" s="272"/>
      <c r="GB604" s="272"/>
      <c r="GC604" s="272"/>
      <c r="GD604" s="272"/>
      <c r="GE604" s="272"/>
      <c r="GF604" s="272"/>
      <c r="GG604" s="272"/>
      <c r="GH604" s="272"/>
      <c r="GI604" s="272"/>
      <c r="GJ604" s="272"/>
      <c r="GK604" s="272"/>
      <c r="GL604" s="272"/>
      <c r="GM604" s="272"/>
      <c r="GN604" s="272"/>
      <c r="GO604" s="272"/>
      <c r="GP604" s="272"/>
      <c r="GQ604" s="272"/>
      <c r="GR604" s="272"/>
      <c r="GS604" s="272"/>
      <c r="GT604" s="272"/>
      <c r="GU604" s="272"/>
      <c r="GV604" s="272"/>
      <c r="GW604" s="272"/>
      <c r="GX604" s="272"/>
      <c r="GY604" s="272"/>
      <c r="GZ604" s="272"/>
      <c r="HA604" s="272"/>
      <c r="HB604" s="272"/>
      <c r="HC604" s="272"/>
      <c r="HD604" s="272"/>
      <c r="HE604" s="272"/>
      <c r="HF604" s="272"/>
      <c r="HG604" s="272"/>
      <c r="HH604" s="272"/>
      <c r="HI604" s="272"/>
      <c r="HJ604" s="272"/>
      <c r="HK604" s="272"/>
      <c r="HL604" s="272"/>
      <c r="HM604" s="272"/>
      <c r="HN604" s="272"/>
      <c r="HO604" s="272"/>
      <c r="HP604" s="272"/>
      <c r="HQ604" s="272"/>
      <c r="HR604" s="272"/>
      <c r="HS604" s="272"/>
      <c r="HT604" s="272"/>
      <c r="HU604" s="272"/>
      <c r="HV604" s="272"/>
      <c r="HW604" s="272"/>
      <c r="HX604" s="272"/>
      <c r="HY604" s="272"/>
      <c r="HZ604" s="272"/>
      <c r="IA604" s="272"/>
      <c r="IB604" s="272"/>
      <c r="IC604" s="272"/>
      <c r="ID604" s="272"/>
      <c r="IE604" s="272"/>
      <c r="IF604" s="272"/>
      <c r="IG604" s="272"/>
      <c r="IH604" s="272"/>
      <c r="II604" s="272"/>
      <c r="IJ604" s="272"/>
      <c r="IK604" s="272"/>
      <c r="IL604" s="272"/>
      <c r="IM604" s="272"/>
      <c r="IN604" s="272"/>
      <c r="IO604" s="272"/>
      <c r="IP604" s="272"/>
      <c r="IQ604" s="272"/>
      <c r="IR604" s="272"/>
      <c r="IS604" s="272"/>
      <c r="IT604" s="272"/>
      <c r="IU604" s="272"/>
      <c r="IV604" s="272"/>
      <c r="IW604" s="272"/>
      <c r="IX604" s="272"/>
      <c r="IY604" s="272"/>
      <c r="IZ604" s="272"/>
      <c r="JA604" s="272"/>
      <c r="JB604" s="272"/>
      <c r="JC604" s="272"/>
      <c r="JD604" s="272"/>
      <c r="JE604" s="272"/>
      <c r="JF604" s="272"/>
      <c r="JG604" s="272"/>
      <c r="JH604" s="272"/>
      <c r="JI604" s="272"/>
      <c r="JJ604" s="272"/>
      <c r="JK604" s="272"/>
      <c r="JL604" s="272"/>
      <c r="JM604" s="272"/>
      <c r="JN604" s="272"/>
      <c r="JO604" s="272"/>
      <c r="JP604" s="272"/>
      <c r="JQ604" s="272"/>
      <c r="JR604" s="272"/>
      <c r="JS604" s="272"/>
      <c r="JT604" s="272"/>
      <c r="JU604" s="272"/>
      <c r="JV604" s="272"/>
      <c r="JW604" s="272"/>
      <c r="JX604" s="272"/>
      <c r="JY604" s="272"/>
      <c r="JZ604" s="272"/>
      <c r="KA604" s="272"/>
      <c r="KB604" s="272"/>
      <c r="KC604" s="272"/>
      <c r="KD604" s="272"/>
      <c r="KE604" s="272"/>
      <c r="KF604" s="272"/>
      <c r="KG604" s="272"/>
      <c r="KH604" s="272"/>
      <c r="KI604" s="272"/>
      <c r="KJ604" s="272"/>
      <c r="KK604" s="272"/>
      <c r="KL604" s="272"/>
      <c r="KM604" s="272"/>
      <c r="KN604" s="272"/>
      <c r="KO604" s="272"/>
      <c r="KP604" s="272"/>
      <c r="KQ604" s="272"/>
      <c r="KR604" s="272"/>
      <c r="KS604" s="272"/>
      <c r="KT604" s="272"/>
      <c r="KU604" s="272"/>
      <c r="KV604" s="272"/>
      <c r="KW604" s="272"/>
      <c r="KX604" s="272"/>
      <c r="KY604" s="272"/>
      <c r="KZ604" s="272"/>
      <c r="LA604" s="272"/>
      <c r="LB604" s="272"/>
      <c r="LC604" s="272"/>
      <c r="LD604" s="272"/>
      <c r="LE604" s="272"/>
      <c r="LF604" s="272"/>
      <c r="LG604" s="272"/>
      <c r="LH604" s="272"/>
      <c r="LI604" s="272"/>
      <c r="LJ604" s="272"/>
      <c r="LK604" s="272"/>
      <c r="LL604" s="272"/>
      <c r="LM604" s="272"/>
      <c r="LN604" s="272"/>
      <c r="LO604" s="272"/>
      <c r="LP604" s="272"/>
      <c r="LQ604" s="272"/>
      <c r="LR604" s="272"/>
      <c r="LS604" s="272"/>
      <c r="LT604" s="272"/>
      <c r="LU604" s="272"/>
      <c r="LV604" s="272"/>
      <c r="LW604" s="272"/>
      <c r="LX604" s="272"/>
      <c r="LY604" s="272"/>
      <c r="LZ604" s="272"/>
      <c r="MA604" s="272"/>
      <c r="MB604" s="272"/>
      <c r="MC604" s="272"/>
      <c r="MD604" s="272"/>
      <c r="ME604" s="272"/>
      <c r="MF604" s="272"/>
      <c r="MG604" s="272"/>
      <c r="MH604" s="272"/>
      <c r="MI604" s="272"/>
      <c r="MJ604" s="272"/>
      <c r="MK604" s="272"/>
      <c r="ML604" s="272"/>
      <c r="MM604" s="272"/>
      <c r="MN604" s="272"/>
      <c r="MO604" s="272"/>
      <c r="MP604" s="272"/>
      <c r="MQ604" s="272"/>
      <c r="MR604" s="272"/>
      <c r="MS604" s="272"/>
      <c r="MT604" s="272"/>
      <c r="MU604" s="272"/>
      <c r="MV604" s="272"/>
      <c r="MW604" s="272"/>
      <c r="MX604" s="272"/>
      <c r="MY604" s="272"/>
      <c r="MZ604" s="272"/>
      <c r="NA604" s="272"/>
      <c r="NB604" s="272"/>
      <c r="NC604" s="272"/>
      <c r="ND604" s="272"/>
      <c r="NE604" s="272"/>
      <c r="NF604" s="272"/>
      <c r="NG604" s="272"/>
      <c r="NH604" s="272"/>
      <c r="NI604" s="272"/>
      <c r="NJ604" s="272"/>
      <c r="NK604" s="272"/>
      <c r="NL604" s="272"/>
      <c r="NM604" s="272"/>
      <c r="NN604" s="272"/>
      <c r="NO604" s="272"/>
      <c r="NP604" s="272"/>
      <c r="NQ604" s="272"/>
      <c r="NR604" s="272"/>
      <c r="NS604" s="272"/>
      <c r="NT604" s="272"/>
      <c r="NU604" s="272"/>
      <c r="NV604" s="272"/>
      <c r="NW604" s="272"/>
      <c r="NX604" s="272"/>
      <c r="NY604" s="272"/>
      <c r="NZ604" s="272"/>
      <c r="OA604" s="272"/>
      <c r="OB604" s="272"/>
      <c r="OC604" s="272"/>
      <c r="OD604" s="272"/>
      <c r="OE604" s="272"/>
      <c r="OF604" s="272"/>
      <c r="OG604" s="272"/>
      <c r="OH604" s="272"/>
      <c r="OI604" s="272"/>
      <c r="OJ604" s="272"/>
      <c r="OK604" s="272"/>
      <c r="OL604" s="272"/>
      <c r="OM604" s="272"/>
      <c r="ON604" s="272"/>
      <c r="OO604" s="272"/>
      <c r="OP604" s="272"/>
      <c r="OQ604" s="272"/>
      <c r="OR604" s="272"/>
      <c r="OS604" s="272"/>
      <c r="OT604" s="272"/>
      <c r="OU604" s="272"/>
      <c r="OV604" s="272"/>
      <c r="OW604" s="272"/>
      <c r="OX604" s="272"/>
      <c r="OY604" s="272"/>
      <c r="OZ604" s="272"/>
      <c r="PA604" s="272"/>
      <c r="PB604" s="272"/>
      <c r="PC604" s="272"/>
      <c r="PD604" s="272"/>
      <c r="PE604" s="272"/>
      <c r="PF604" s="272"/>
      <c r="PG604" s="272"/>
      <c r="PH604" s="272"/>
      <c r="PI604" s="272"/>
      <c r="PJ604" s="272"/>
      <c r="PK604" s="272"/>
      <c r="PL604" s="272"/>
      <c r="PM604" s="272"/>
      <c r="PN604" s="272"/>
      <c r="PO604" s="272"/>
      <c r="PP604" s="272"/>
      <c r="PQ604" s="272"/>
      <c r="PR604" s="272"/>
      <c r="PS604" s="272"/>
      <c r="PT604" s="272"/>
      <c r="PU604" s="272"/>
      <c r="PV604" s="272"/>
      <c r="PW604" s="272"/>
      <c r="PX604" s="272"/>
      <c r="PY604" s="272"/>
      <c r="PZ604" s="272"/>
      <c r="QA604" s="272"/>
      <c r="QB604" s="272"/>
      <c r="QC604" s="272"/>
      <c r="QD604" s="272"/>
      <c r="QE604" s="272"/>
      <c r="QF604" s="272"/>
      <c r="QG604" s="272"/>
      <c r="QH604" s="272"/>
      <c r="QI604" s="272"/>
      <c r="QJ604" s="272"/>
      <c r="QK604" s="272"/>
      <c r="QL604" s="272"/>
      <c r="QM604" s="272"/>
      <c r="QN604" s="272"/>
      <c r="QO604" s="272"/>
      <c r="QP604" s="272"/>
      <c r="QQ604" s="272"/>
      <c r="QR604" s="272"/>
      <c r="QS604" s="272"/>
      <c r="QT604" s="272"/>
      <c r="QU604" s="272"/>
      <c r="QV604" s="272"/>
      <c r="QW604" s="272"/>
      <c r="QX604" s="272"/>
      <c r="QY604" s="272"/>
      <c r="QZ604" s="272"/>
      <c r="RA604" s="272"/>
      <c r="RB604" s="272"/>
      <c r="RC604" s="272"/>
      <c r="RD604" s="272"/>
      <c r="RE604" s="272"/>
      <c r="RF604" s="272"/>
      <c r="RG604" s="272"/>
      <c r="RH604" s="272"/>
      <c r="RI604" s="272"/>
      <c r="RJ604" s="272"/>
      <c r="RK604" s="272"/>
      <c r="RL604" s="272"/>
      <c r="RM604" s="272"/>
      <c r="RN604" s="272"/>
      <c r="RO604" s="272"/>
      <c r="RP604" s="272"/>
      <c r="RQ604" s="272"/>
      <c r="RR604" s="272"/>
      <c r="RS604" s="272"/>
      <c r="RT604" s="272"/>
      <c r="RU604" s="272"/>
      <c r="RV604" s="272"/>
      <c r="RW604" s="272"/>
      <c r="RX604" s="272"/>
      <c r="RY604" s="272"/>
      <c r="RZ604" s="272"/>
      <c r="SA604" s="272"/>
      <c r="SB604" s="272"/>
      <c r="SC604" s="272"/>
      <c r="SD604" s="272"/>
      <c r="SE604" s="272"/>
      <c r="SF604" s="272"/>
      <c r="SG604" s="272"/>
      <c r="SH604" s="272"/>
      <c r="SI604" s="272"/>
      <c r="SJ604" s="272"/>
      <c r="SK604" s="272"/>
      <c r="SL604" s="272"/>
      <c r="SM604" s="272"/>
      <c r="SN604" s="272"/>
      <c r="SO604" s="272"/>
      <c r="SP604" s="272"/>
      <c r="SQ604" s="272"/>
      <c r="SR604" s="272"/>
      <c r="SS604" s="272"/>
      <c r="ST604" s="272"/>
      <c r="SU604" s="272"/>
      <c r="SV604" s="272"/>
      <c r="SW604" s="272"/>
      <c r="SX604" s="272"/>
      <c r="SY604" s="272"/>
      <c r="SZ604" s="272"/>
      <c r="TA604" s="272"/>
      <c r="TB604" s="272"/>
      <c r="TC604" s="272"/>
      <c r="TD604" s="272"/>
      <c r="TE604" s="272"/>
      <c r="TF604" s="272"/>
      <c r="TG604" s="272"/>
      <c r="TH604" s="272"/>
      <c r="TI604" s="272"/>
      <c r="TJ604" s="272"/>
      <c r="TK604" s="272"/>
      <c r="TL604" s="272"/>
      <c r="TM604" s="272"/>
      <c r="TN604" s="272"/>
      <c r="TO604" s="272"/>
      <c r="TP604" s="272"/>
      <c r="TQ604" s="272"/>
      <c r="TR604" s="272"/>
      <c r="TS604" s="272"/>
      <c r="TT604" s="272"/>
      <c r="TU604" s="272"/>
      <c r="TV604" s="272"/>
      <c r="TW604" s="272"/>
      <c r="TX604" s="272"/>
      <c r="TY604" s="272"/>
      <c r="TZ604" s="272"/>
      <c r="UA604" s="272"/>
      <c r="UB604" s="272"/>
      <c r="UC604" s="272"/>
      <c r="UD604" s="272"/>
      <c r="UE604" s="272"/>
      <c r="UF604" s="272"/>
      <c r="UG604" s="272"/>
      <c r="UH604" s="272"/>
      <c r="UI604" s="272"/>
      <c r="UJ604" s="272"/>
      <c r="UK604" s="272"/>
      <c r="UL604" s="272"/>
      <c r="UM604" s="272"/>
      <c r="UN604" s="272"/>
      <c r="UO604" s="272"/>
      <c r="UP604" s="272"/>
      <c r="UQ604" s="272"/>
      <c r="UR604" s="272"/>
      <c r="US604" s="272"/>
      <c r="UT604" s="272"/>
      <c r="UU604" s="272"/>
      <c r="UV604" s="272"/>
      <c r="UW604" s="272"/>
      <c r="UX604" s="272"/>
      <c r="UY604" s="272"/>
      <c r="UZ604" s="272"/>
      <c r="VA604" s="272"/>
      <c r="VB604" s="272"/>
      <c r="VC604" s="272"/>
      <c r="VD604" s="272"/>
      <c r="VE604" s="272"/>
      <c r="VF604" s="272"/>
      <c r="VG604" s="272"/>
      <c r="VH604" s="272"/>
      <c r="VI604" s="272"/>
      <c r="VJ604" s="272"/>
      <c r="VK604" s="272"/>
      <c r="VL604" s="272"/>
      <c r="VM604" s="272"/>
      <c r="VN604" s="272"/>
      <c r="VO604" s="272"/>
      <c r="VP604" s="272"/>
      <c r="VQ604" s="272"/>
      <c r="VR604" s="272"/>
      <c r="VS604" s="272"/>
      <c r="VT604" s="272"/>
      <c r="VU604" s="272"/>
      <c r="VV604" s="272"/>
      <c r="VW604" s="272"/>
      <c r="VX604" s="272"/>
      <c r="VY604" s="272"/>
      <c r="VZ604" s="272"/>
      <c r="WA604" s="272"/>
      <c r="WB604" s="272"/>
      <c r="WC604" s="272"/>
      <c r="WD604" s="272"/>
      <c r="WE604" s="272"/>
      <c r="WF604" s="272"/>
      <c r="WG604" s="272"/>
      <c r="WH604" s="272"/>
      <c r="WI604" s="272"/>
      <c r="WJ604" s="272"/>
      <c r="WK604" s="272"/>
      <c r="WL604" s="272"/>
      <c r="WM604" s="272"/>
      <c r="WN604" s="272"/>
      <c r="WO604" s="272"/>
      <c r="WP604" s="272"/>
      <c r="WQ604" s="272"/>
      <c r="WR604" s="272"/>
      <c r="WS604" s="272"/>
      <c r="WT604" s="272"/>
      <c r="WU604" s="272"/>
      <c r="WV604" s="272"/>
      <c r="WW604" s="272"/>
      <c r="WX604" s="272"/>
      <c r="WY604" s="272"/>
      <c r="WZ604" s="272"/>
      <c r="XA604" s="272"/>
      <c r="XB604" s="272"/>
      <c r="XC604" s="272"/>
      <c r="XD604" s="272"/>
      <c r="XE604" s="272"/>
      <c r="XF604" s="272"/>
      <c r="XG604" s="272"/>
      <c r="XH604" s="272"/>
      <c r="XI604" s="272"/>
      <c r="XJ604" s="272"/>
      <c r="XK604" s="272"/>
      <c r="XL604" s="272"/>
      <c r="XM604" s="272"/>
      <c r="XN604" s="272"/>
      <c r="XO604" s="272"/>
      <c r="XP604" s="272"/>
      <c r="XQ604" s="272"/>
      <c r="XR604" s="272"/>
      <c r="XS604" s="272"/>
      <c r="XT604" s="272"/>
      <c r="XU604" s="272"/>
      <c r="XV604" s="272"/>
      <c r="XW604" s="272"/>
      <c r="XX604" s="272"/>
      <c r="XY604" s="272"/>
      <c r="XZ604" s="272"/>
      <c r="YA604" s="272"/>
      <c r="YB604" s="272"/>
      <c r="YC604" s="272"/>
      <c r="YD604" s="272"/>
      <c r="YE604" s="272"/>
      <c r="YF604" s="272"/>
      <c r="YG604" s="272"/>
      <c r="YH604" s="272"/>
      <c r="YI604" s="272"/>
      <c r="YJ604" s="272"/>
      <c r="YK604" s="272"/>
      <c r="YL604" s="272"/>
      <c r="YM604" s="272"/>
      <c r="YN604" s="272"/>
      <c r="YO604" s="272"/>
      <c r="YP604" s="272"/>
      <c r="YQ604" s="272"/>
      <c r="YR604" s="272"/>
      <c r="YS604" s="272"/>
      <c r="YT604" s="272"/>
      <c r="YU604" s="272"/>
      <c r="YV604" s="272"/>
      <c r="YW604" s="272"/>
      <c r="YX604" s="272"/>
      <c r="YY604" s="272"/>
      <c r="YZ604" s="272"/>
      <c r="ZA604" s="272"/>
      <c r="ZB604" s="272"/>
      <c r="ZC604" s="272"/>
      <c r="ZD604" s="272"/>
      <c r="ZE604" s="272"/>
      <c r="ZF604" s="272"/>
      <c r="ZG604" s="272"/>
      <c r="ZH604" s="272"/>
      <c r="ZI604" s="272"/>
      <c r="ZJ604" s="272"/>
      <c r="ZK604" s="272"/>
      <c r="ZL604" s="272"/>
      <c r="ZM604" s="272"/>
      <c r="ZN604" s="272"/>
      <c r="ZO604" s="272"/>
      <c r="ZP604" s="272"/>
      <c r="ZQ604" s="272"/>
      <c r="ZR604" s="272"/>
      <c r="ZS604" s="272"/>
      <c r="ZT604" s="272"/>
      <c r="ZU604" s="272"/>
      <c r="ZV604" s="272"/>
      <c r="ZW604" s="272"/>
      <c r="ZX604" s="272"/>
      <c r="ZY604" s="272"/>
      <c r="ZZ604" s="272"/>
      <c r="AAA604" s="272"/>
      <c r="AAB604" s="272"/>
      <c r="AAC604" s="272"/>
      <c r="AAD604" s="272"/>
      <c r="AAE604" s="272"/>
      <c r="AAF604" s="272"/>
      <c r="AAG604" s="272"/>
      <c r="AAH604" s="272"/>
      <c r="AAI604" s="272"/>
      <c r="AAJ604" s="272"/>
      <c r="AAK604" s="272"/>
      <c r="AAL604" s="272"/>
      <c r="AAM604" s="272"/>
      <c r="AAN604" s="272"/>
      <c r="AAO604" s="272"/>
      <c r="AAP604" s="272"/>
      <c r="AAQ604" s="272"/>
      <c r="AAR604" s="272"/>
      <c r="AAS604" s="272"/>
      <c r="AAT604" s="272"/>
      <c r="AAU604" s="272"/>
      <c r="AAV604" s="272"/>
      <c r="AAW604" s="272"/>
      <c r="AAX604" s="272"/>
      <c r="AAY604" s="272"/>
      <c r="AAZ604" s="272"/>
      <c r="ABA604" s="272"/>
      <c r="ABB604" s="272"/>
      <c r="ABC604" s="272"/>
      <c r="ABD604" s="272"/>
      <c r="ABE604" s="272"/>
      <c r="ABF604" s="272"/>
      <c r="ABG604" s="272"/>
      <c r="ABH604" s="272"/>
      <c r="ABI604" s="272"/>
      <c r="ABJ604" s="272"/>
      <c r="ABK604" s="272"/>
      <c r="ABL604" s="272"/>
      <c r="ABM604" s="272"/>
      <c r="ABN604" s="272"/>
      <c r="ABO604" s="272"/>
      <c r="ABP604" s="272"/>
      <c r="ABQ604" s="272"/>
      <c r="ABR604" s="272"/>
      <c r="ABS604" s="272"/>
      <c r="ABT604" s="272"/>
      <c r="ABU604" s="272"/>
      <c r="ABV604" s="272"/>
      <c r="ABW604" s="272"/>
      <c r="ABX604" s="272"/>
      <c r="ABY604" s="272"/>
      <c r="ABZ604" s="272"/>
      <c r="ACA604" s="272"/>
      <c r="ACB604" s="272"/>
      <c r="ACC604" s="272"/>
      <c r="ACD604" s="272"/>
      <c r="ACE604" s="272"/>
      <c r="ACF604" s="272"/>
      <c r="ACG604" s="272"/>
      <c r="ACH604" s="272"/>
      <c r="ACI604" s="272"/>
      <c r="ACJ604" s="272"/>
      <c r="ACK604" s="272"/>
      <c r="ACL604" s="272"/>
      <c r="ACM604" s="272"/>
      <c r="ACN604" s="272"/>
      <c r="ACO604" s="272"/>
      <c r="ACP604" s="272"/>
      <c r="ACQ604" s="272"/>
      <c r="ACR604" s="272"/>
      <c r="ACS604" s="272"/>
      <c r="ACT604" s="272"/>
      <c r="ACU604" s="272"/>
      <c r="ACV604" s="272"/>
      <c r="ACW604" s="272"/>
      <c r="ACX604" s="272"/>
      <c r="ACY604" s="272"/>
      <c r="ACZ604" s="272"/>
      <c r="ADA604" s="272"/>
      <c r="ADB604" s="272"/>
      <c r="ADC604" s="272"/>
      <c r="ADD604" s="272"/>
      <c r="ADE604" s="272"/>
      <c r="ADF604" s="272"/>
      <c r="ADG604" s="272"/>
      <c r="ADH604" s="272"/>
      <c r="ADI604" s="272"/>
      <c r="ADJ604" s="272"/>
      <c r="ADK604" s="272"/>
      <c r="ADL604" s="272"/>
      <c r="ADM604" s="272"/>
      <c r="ADN604" s="272"/>
      <c r="ADO604" s="272"/>
      <c r="ADP604" s="272"/>
      <c r="ADQ604" s="272"/>
      <c r="ADR604" s="272"/>
      <c r="ADS604" s="272"/>
      <c r="ADT604" s="272"/>
      <c r="ADU604" s="272"/>
      <c r="ADV604" s="272"/>
      <c r="ADW604" s="272"/>
      <c r="ADX604" s="272"/>
      <c r="ADY604" s="272"/>
      <c r="ADZ604" s="272"/>
      <c r="AEA604" s="272"/>
      <c r="AEB604" s="272"/>
      <c r="AEC604" s="272"/>
      <c r="AED604" s="272"/>
      <c r="AEE604" s="272"/>
      <c r="AEF604" s="272"/>
      <c r="AEG604" s="272"/>
      <c r="AEH604" s="272"/>
      <c r="AEI604" s="272"/>
      <c r="AEJ604" s="272"/>
      <c r="AEK604" s="272"/>
      <c r="AEL604" s="272"/>
      <c r="AEM604" s="272"/>
      <c r="AEN604" s="272"/>
      <c r="AEO604" s="272"/>
      <c r="AEP604" s="272"/>
      <c r="AEQ604" s="272"/>
      <c r="AER604" s="272"/>
      <c r="AES604" s="272"/>
      <c r="AET604" s="272"/>
      <c r="AEU604" s="272"/>
      <c r="AEV604" s="272"/>
      <c r="AEW604" s="272"/>
      <c r="AEX604" s="272"/>
      <c r="AEY604" s="272"/>
      <c r="AEZ604" s="272"/>
      <c r="AFA604" s="272"/>
      <c r="AFB604" s="272"/>
      <c r="AFC604" s="272"/>
      <c r="AFD604" s="272"/>
      <c r="AFE604" s="272"/>
      <c r="AFF604" s="272"/>
      <c r="AFG604" s="272"/>
      <c r="AFH604" s="272"/>
      <c r="AFI604" s="272"/>
      <c r="AFJ604" s="272"/>
      <c r="AFK604" s="272"/>
      <c r="AFL604" s="272"/>
      <c r="AFM604" s="272"/>
      <c r="AFN604" s="272"/>
      <c r="AFO604" s="272"/>
      <c r="AFP604" s="272"/>
      <c r="AFQ604" s="272"/>
      <c r="AFR604" s="272"/>
      <c r="AFS604" s="272"/>
      <c r="AFT604" s="272"/>
      <c r="AFU604" s="272"/>
      <c r="AFV604" s="272"/>
      <c r="AFW604" s="272"/>
      <c r="AFX604" s="272"/>
      <c r="AFY604" s="272"/>
      <c r="AFZ604" s="272"/>
      <c r="AGA604" s="272"/>
      <c r="AGB604" s="272"/>
      <c r="AGC604" s="272"/>
      <c r="AGD604" s="272"/>
      <c r="AGE604" s="272"/>
      <c r="AGF604" s="272"/>
      <c r="AGG604" s="272"/>
      <c r="AGH604" s="272"/>
      <c r="AGI604" s="272"/>
      <c r="AGJ604" s="272"/>
      <c r="AGK604" s="272"/>
      <c r="AGL604" s="272"/>
      <c r="AGM604" s="272"/>
      <c r="AGN604" s="272"/>
      <c r="AGO604" s="272"/>
      <c r="AGP604" s="272"/>
      <c r="AGQ604" s="272"/>
      <c r="AGR604" s="272"/>
      <c r="AGS604" s="272"/>
      <c r="AGT604" s="272"/>
      <c r="AGU604" s="272"/>
      <c r="AGV604" s="272"/>
      <c r="AGW604" s="272"/>
      <c r="AGX604" s="272"/>
      <c r="AGY604" s="272"/>
      <c r="AGZ604" s="272"/>
      <c r="AHA604" s="272"/>
      <c r="AHB604" s="272"/>
      <c r="AHC604" s="272"/>
      <c r="AHD604" s="272"/>
      <c r="AHE604" s="272"/>
      <c r="AHF604" s="272"/>
      <c r="AHG604" s="272"/>
      <c r="AHH604" s="272"/>
      <c r="AHI604" s="272"/>
      <c r="AHJ604" s="272"/>
      <c r="AHK604" s="272"/>
      <c r="AHL604" s="272"/>
      <c r="AHM604" s="272"/>
      <c r="AHN604" s="272"/>
      <c r="AHO604" s="272"/>
      <c r="AHP604" s="272"/>
      <c r="AHQ604" s="272"/>
      <c r="AHR604" s="272"/>
      <c r="AHS604" s="272"/>
      <c r="AHT604" s="272"/>
      <c r="AHU604" s="272"/>
      <c r="AHV604" s="272"/>
      <c r="AHW604" s="272"/>
      <c r="AHX604" s="272"/>
      <c r="AHY604" s="272"/>
      <c r="AHZ604" s="272"/>
      <c r="AIA604" s="272"/>
      <c r="AIB604" s="272"/>
      <c r="AIC604" s="272"/>
      <c r="AID604" s="272"/>
      <c r="AIE604" s="272"/>
      <c r="AIF604" s="272"/>
      <c r="AIG604" s="272"/>
      <c r="AIH604" s="272"/>
      <c r="AII604" s="272"/>
      <c r="AIJ604" s="272"/>
      <c r="AIK604" s="272"/>
      <c r="AIL604" s="272"/>
      <c r="AIM604" s="272"/>
      <c r="AIN604" s="272"/>
      <c r="AIO604" s="272"/>
      <c r="AIP604" s="272"/>
      <c r="AIQ604" s="272"/>
      <c r="AIR604" s="272"/>
      <c r="AIS604" s="272"/>
      <c r="AIT604" s="272"/>
      <c r="AIU604" s="272"/>
      <c r="AIV604" s="272"/>
      <c r="AIW604" s="272"/>
      <c r="AIX604" s="272"/>
      <c r="AIY604" s="272"/>
      <c r="AIZ604" s="272"/>
      <c r="AJA604" s="272"/>
      <c r="AJB604" s="272"/>
      <c r="AJC604" s="272"/>
      <c r="AJD604" s="272"/>
      <c r="AJE604" s="272"/>
      <c r="AJF604" s="272"/>
      <c r="AJG604" s="272"/>
      <c r="AJH604" s="272"/>
      <c r="AJI604" s="272"/>
      <c r="AJJ604" s="272"/>
      <c r="AJK604" s="272"/>
      <c r="AJL604" s="272"/>
      <c r="AJM604" s="272"/>
      <c r="AJN604" s="272"/>
      <c r="AJO604" s="272"/>
      <c r="AJP604" s="272"/>
      <c r="AJQ604" s="272"/>
      <c r="AJR604" s="272"/>
      <c r="AJS604" s="272"/>
      <c r="AJT604" s="272"/>
      <c r="AJU604" s="272"/>
      <c r="AJV604" s="272"/>
      <c r="AJW604" s="272"/>
      <c r="AJX604" s="272"/>
      <c r="AJY604" s="272"/>
      <c r="AJZ604" s="272"/>
      <c r="AKA604" s="272"/>
      <c r="AKB604" s="272"/>
      <c r="AKC604" s="272"/>
      <c r="AKD604" s="272"/>
      <c r="AKE604" s="272"/>
      <c r="AKF604" s="272"/>
      <c r="AKG604" s="272"/>
      <c r="AKH604" s="272"/>
      <c r="AKI604" s="272"/>
      <c r="AKJ604" s="272"/>
      <c r="AKK604" s="272"/>
      <c r="AKL604" s="272"/>
      <c r="AKM604" s="272"/>
      <c r="AKN604" s="272"/>
      <c r="AKO604" s="272"/>
      <c r="AKP604" s="272"/>
      <c r="AKQ604" s="272"/>
      <c r="AKR604" s="272"/>
      <c r="AKS604" s="272"/>
      <c r="AKT604" s="272"/>
      <c r="AKU604" s="272"/>
      <c r="AKV604" s="272"/>
      <c r="AKW604" s="272"/>
      <c r="AKX604" s="272"/>
      <c r="AKY604" s="272"/>
      <c r="AKZ604" s="272"/>
      <c r="ALA604" s="272"/>
      <c r="ALB604" s="272"/>
      <c r="ALC604" s="272"/>
      <c r="ALD604" s="272"/>
      <c r="ALE604" s="272"/>
    </row>
    <row r="605" spans="1:993" s="274" customFormat="1" ht="102" x14ac:dyDescent="0.2">
      <c r="A605" s="396" t="s">
        <v>8617</v>
      </c>
      <c r="B605" s="18" t="s">
        <v>3984</v>
      </c>
      <c r="C605" s="35" t="s">
        <v>1422</v>
      </c>
      <c r="D605" s="206"/>
      <c r="E605" s="18" t="s">
        <v>11690</v>
      </c>
      <c r="F605" s="190"/>
      <c r="G605" s="190"/>
      <c r="H605" s="13" t="s">
        <v>1790</v>
      </c>
      <c r="I605" s="239" t="s">
        <v>4899</v>
      </c>
      <c r="J605" s="441" t="s">
        <v>11685</v>
      </c>
      <c r="K605" s="370"/>
      <c r="L605" s="377">
        <v>1</v>
      </c>
      <c r="M605" s="329"/>
      <c r="N605" s="329"/>
      <c r="O605" s="329"/>
      <c r="P605" s="329"/>
      <c r="Q605" s="329"/>
      <c r="R605" s="272"/>
      <c r="S605" s="272"/>
      <c r="T605" s="272"/>
      <c r="U605" s="272"/>
      <c r="V605" s="272"/>
      <c r="W605" s="272"/>
      <c r="X605" s="272"/>
      <c r="Y605" s="272"/>
      <c r="Z605" s="272"/>
      <c r="AA605" s="272"/>
      <c r="AB605" s="272"/>
      <c r="AC605" s="272"/>
      <c r="AD605" s="272"/>
      <c r="AE605" s="272"/>
      <c r="AF605" s="272"/>
      <c r="AG605" s="272"/>
      <c r="AH605" s="272"/>
      <c r="AI605" s="272"/>
      <c r="AJ605" s="272"/>
      <c r="AK605" s="272"/>
      <c r="AL605" s="272"/>
      <c r="AM605" s="272"/>
      <c r="AN605" s="272"/>
      <c r="AO605" s="272"/>
      <c r="AP605" s="272"/>
      <c r="AQ605" s="272"/>
      <c r="AR605" s="272"/>
      <c r="AS605" s="272"/>
      <c r="AT605" s="272"/>
      <c r="AU605" s="272"/>
      <c r="AV605" s="272"/>
      <c r="AW605" s="272"/>
      <c r="AX605" s="272"/>
      <c r="AY605" s="272"/>
      <c r="AZ605" s="272"/>
      <c r="BA605" s="272"/>
      <c r="BB605" s="272"/>
      <c r="BC605" s="272"/>
      <c r="BD605" s="272"/>
      <c r="BE605" s="272"/>
      <c r="BF605" s="272"/>
      <c r="BG605" s="272"/>
      <c r="BH605" s="272"/>
      <c r="BI605" s="272"/>
      <c r="BJ605" s="272"/>
      <c r="BK605" s="272"/>
      <c r="BL605" s="272"/>
      <c r="BM605" s="272"/>
      <c r="BN605" s="272"/>
      <c r="BO605" s="272"/>
      <c r="BP605" s="272"/>
      <c r="BQ605" s="272"/>
      <c r="BR605" s="272"/>
      <c r="BS605" s="272"/>
      <c r="BT605" s="272"/>
      <c r="BU605" s="272"/>
      <c r="BV605" s="272"/>
      <c r="BW605" s="272"/>
      <c r="BX605" s="272"/>
      <c r="BY605" s="272"/>
      <c r="BZ605" s="272"/>
      <c r="CA605" s="272"/>
      <c r="CB605" s="272"/>
      <c r="CC605" s="272"/>
      <c r="CD605" s="272"/>
      <c r="CE605" s="272"/>
      <c r="CF605" s="272"/>
      <c r="CG605" s="272"/>
      <c r="CH605" s="272"/>
      <c r="CI605" s="272"/>
      <c r="CJ605" s="272"/>
      <c r="CK605" s="272"/>
      <c r="CL605" s="272"/>
      <c r="CM605" s="272"/>
      <c r="CN605" s="272"/>
      <c r="CO605" s="272"/>
      <c r="CP605" s="272"/>
      <c r="CQ605" s="272"/>
      <c r="CR605" s="272"/>
      <c r="CS605" s="272"/>
      <c r="CT605" s="272"/>
      <c r="CU605" s="272"/>
      <c r="CV605" s="272"/>
      <c r="CW605" s="272"/>
      <c r="CX605" s="272"/>
      <c r="CY605" s="272"/>
      <c r="CZ605" s="272"/>
      <c r="DA605" s="272"/>
      <c r="DB605" s="272"/>
      <c r="DC605" s="272"/>
      <c r="DD605" s="272"/>
      <c r="DE605" s="272"/>
      <c r="DF605" s="272"/>
      <c r="DG605" s="272"/>
      <c r="DH605" s="272"/>
      <c r="DI605" s="272"/>
      <c r="DJ605" s="272"/>
      <c r="DK605" s="272"/>
      <c r="DL605" s="272"/>
      <c r="DM605" s="272"/>
      <c r="DN605" s="272"/>
      <c r="DO605" s="272"/>
      <c r="DP605" s="272"/>
      <c r="DQ605" s="272"/>
      <c r="DR605" s="272"/>
      <c r="DS605" s="272"/>
      <c r="DT605" s="272"/>
      <c r="DU605" s="272"/>
      <c r="DV605" s="272"/>
      <c r="DW605" s="272"/>
      <c r="DX605" s="272"/>
      <c r="DY605" s="272"/>
      <c r="DZ605" s="272"/>
      <c r="EA605" s="272"/>
      <c r="EB605" s="272"/>
      <c r="EC605" s="272"/>
      <c r="ED605" s="272"/>
      <c r="EE605" s="272"/>
      <c r="EF605" s="272"/>
      <c r="EG605" s="272"/>
      <c r="EH605" s="272"/>
      <c r="EI605" s="272"/>
      <c r="EJ605" s="272"/>
      <c r="EK605" s="272"/>
      <c r="EL605" s="272"/>
      <c r="EM605" s="272"/>
      <c r="EN605" s="272"/>
      <c r="EO605" s="272"/>
      <c r="EP605" s="272"/>
      <c r="EQ605" s="272"/>
      <c r="ER605" s="272"/>
      <c r="ES605" s="272"/>
      <c r="ET605" s="272"/>
      <c r="EU605" s="272"/>
      <c r="EV605" s="272"/>
      <c r="EW605" s="272"/>
      <c r="EX605" s="272"/>
      <c r="EY605" s="272"/>
      <c r="EZ605" s="272"/>
      <c r="FA605" s="272"/>
      <c r="FB605" s="272"/>
      <c r="FC605" s="272"/>
      <c r="FD605" s="272"/>
      <c r="FE605" s="272"/>
      <c r="FF605" s="272"/>
      <c r="FG605" s="272"/>
      <c r="FH605" s="272"/>
      <c r="FI605" s="272"/>
      <c r="FJ605" s="272"/>
      <c r="FK605" s="272"/>
      <c r="FL605" s="272"/>
      <c r="FM605" s="272"/>
      <c r="FN605" s="272"/>
      <c r="FO605" s="272"/>
      <c r="FP605" s="272"/>
      <c r="FQ605" s="272"/>
      <c r="FR605" s="272"/>
      <c r="FS605" s="272"/>
      <c r="FT605" s="272"/>
      <c r="FU605" s="272"/>
      <c r="FV605" s="272"/>
      <c r="FW605" s="272"/>
      <c r="FX605" s="272"/>
      <c r="FY605" s="272"/>
      <c r="FZ605" s="272"/>
      <c r="GA605" s="272"/>
      <c r="GB605" s="272"/>
      <c r="GC605" s="272"/>
      <c r="GD605" s="272"/>
      <c r="GE605" s="272"/>
      <c r="GF605" s="272"/>
      <c r="GG605" s="272"/>
      <c r="GH605" s="272"/>
      <c r="GI605" s="272"/>
      <c r="GJ605" s="272"/>
      <c r="GK605" s="272"/>
      <c r="GL605" s="272"/>
      <c r="GM605" s="272"/>
      <c r="GN605" s="272"/>
      <c r="GO605" s="272"/>
      <c r="GP605" s="272"/>
      <c r="GQ605" s="272"/>
      <c r="GR605" s="272"/>
      <c r="GS605" s="272"/>
      <c r="GT605" s="272"/>
      <c r="GU605" s="272"/>
      <c r="GV605" s="272"/>
      <c r="GW605" s="272"/>
      <c r="GX605" s="272"/>
      <c r="GY605" s="272"/>
      <c r="GZ605" s="272"/>
      <c r="HA605" s="272"/>
      <c r="HB605" s="272"/>
      <c r="HC605" s="272"/>
      <c r="HD605" s="272"/>
      <c r="HE605" s="272"/>
      <c r="HF605" s="272"/>
      <c r="HG605" s="272"/>
      <c r="HH605" s="272"/>
      <c r="HI605" s="272"/>
      <c r="HJ605" s="272"/>
      <c r="HK605" s="272"/>
      <c r="HL605" s="272"/>
      <c r="HM605" s="272"/>
      <c r="HN605" s="272"/>
      <c r="HO605" s="272"/>
      <c r="HP605" s="272"/>
      <c r="HQ605" s="272"/>
      <c r="HR605" s="272"/>
      <c r="HS605" s="272"/>
      <c r="HT605" s="272"/>
      <c r="HU605" s="272"/>
      <c r="HV605" s="272"/>
      <c r="HW605" s="272"/>
      <c r="HX605" s="272"/>
      <c r="HY605" s="272"/>
      <c r="HZ605" s="272"/>
      <c r="IA605" s="272"/>
      <c r="IB605" s="272"/>
      <c r="IC605" s="272"/>
      <c r="ID605" s="272"/>
      <c r="IE605" s="272"/>
      <c r="IF605" s="272"/>
      <c r="IG605" s="272"/>
      <c r="IH605" s="272"/>
      <c r="II605" s="272"/>
      <c r="IJ605" s="272"/>
      <c r="IK605" s="272"/>
      <c r="IL605" s="272"/>
      <c r="IM605" s="272"/>
      <c r="IN605" s="272"/>
      <c r="IO605" s="272"/>
      <c r="IP605" s="272"/>
      <c r="IQ605" s="272"/>
      <c r="IR605" s="272"/>
      <c r="IS605" s="272"/>
      <c r="IT605" s="272"/>
      <c r="IU605" s="272"/>
      <c r="IV605" s="272"/>
      <c r="IW605" s="272"/>
      <c r="IX605" s="272"/>
      <c r="IY605" s="272"/>
      <c r="IZ605" s="272"/>
      <c r="JA605" s="272"/>
      <c r="JB605" s="272"/>
      <c r="JC605" s="272"/>
      <c r="JD605" s="272"/>
      <c r="JE605" s="272"/>
      <c r="JF605" s="272"/>
      <c r="JG605" s="272"/>
      <c r="JH605" s="272"/>
      <c r="JI605" s="272"/>
      <c r="JJ605" s="272"/>
      <c r="JK605" s="272"/>
      <c r="JL605" s="272"/>
      <c r="JM605" s="272"/>
      <c r="JN605" s="272"/>
      <c r="JO605" s="272"/>
      <c r="JP605" s="272"/>
      <c r="JQ605" s="272"/>
      <c r="JR605" s="272"/>
      <c r="JS605" s="272"/>
      <c r="JT605" s="272"/>
      <c r="JU605" s="272"/>
      <c r="JV605" s="272"/>
      <c r="JW605" s="272"/>
      <c r="JX605" s="272"/>
      <c r="JY605" s="272"/>
      <c r="JZ605" s="272"/>
      <c r="KA605" s="272"/>
      <c r="KB605" s="272"/>
      <c r="KC605" s="272"/>
      <c r="KD605" s="272"/>
      <c r="KE605" s="272"/>
      <c r="KF605" s="272"/>
      <c r="KG605" s="272"/>
      <c r="KH605" s="272"/>
      <c r="KI605" s="272"/>
      <c r="KJ605" s="272"/>
      <c r="KK605" s="272"/>
      <c r="KL605" s="272"/>
      <c r="KM605" s="272"/>
      <c r="KN605" s="272"/>
      <c r="KO605" s="272"/>
      <c r="KP605" s="272"/>
      <c r="KQ605" s="272"/>
      <c r="KR605" s="272"/>
      <c r="KS605" s="272"/>
      <c r="KT605" s="272"/>
      <c r="KU605" s="272"/>
      <c r="KV605" s="272"/>
      <c r="KW605" s="272"/>
      <c r="KX605" s="272"/>
      <c r="KY605" s="272"/>
      <c r="KZ605" s="272"/>
      <c r="LA605" s="272"/>
      <c r="LB605" s="272"/>
      <c r="LC605" s="272"/>
      <c r="LD605" s="272"/>
      <c r="LE605" s="272"/>
      <c r="LF605" s="272"/>
      <c r="LG605" s="272"/>
      <c r="LH605" s="272"/>
      <c r="LI605" s="272"/>
      <c r="LJ605" s="272"/>
      <c r="LK605" s="272"/>
      <c r="LL605" s="272"/>
      <c r="LM605" s="272"/>
      <c r="LN605" s="272"/>
      <c r="LO605" s="272"/>
      <c r="LP605" s="272"/>
      <c r="LQ605" s="272"/>
      <c r="LR605" s="272"/>
      <c r="LS605" s="272"/>
      <c r="LT605" s="272"/>
      <c r="LU605" s="272"/>
      <c r="LV605" s="272"/>
      <c r="LW605" s="272"/>
      <c r="LX605" s="272"/>
      <c r="LY605" s="272"/>
      <c r="LZ605" s="272"/>
      <c r="MA605" s="272"/>
      <c r="MB605" s="272"/>
      <c r="MC605" s="272"/>
      <c r="MD605" s="272"/>
      <c r="ME605" s="272"/>
      <c r="MF605" s="272"/>
      <c r="MG605" s="272"/>
      <c r="MH605" s="272"/>
      <c r="MI605" s="272"/>
      <c r="MJ605" s="272"/>
      <c r="MK605" s="272"/>
      <c r="ML605" s="272"/>
      <c r="MM605" s="272"/>
      <c r="MN605" s="272"/>
      <c r="MO605" s="272"/>
      <c r="MP605" s="272"/>
      <c r="MQ605" s="272"/>
      <c r="MR605" s="272"/>
      <c r="MS605" s="272"/>
      <c r="MT605" s="272"/>
      <c r="MU605" s="272"/>
      <c r="MV605" s="272"/>
      <c r="MW605" s="272"/>
      <c r="MX605" s="272"/>
      <c r="MY605" s="272"/>
      <c r="MZ605" s="272"/>
      <c r="NA605" s="272"/>
      <c r="NB605" s="272"/>
      <c r="NC605" s="272"/>
      <c r="ND605" s="272"/>
      <c r="NE605" s="272"/>
      <c r="NF605" s="272"/>
      <c r="NG605" s="272"/>
      <c r="NH605" s="272"/>
      <c r="NI605" s="272"/>
      <c r="NJ605" s="272"/>
      <c r="NK605" s="272"/>
      <c r="NL605" s="272"/>
      <c r="NM605" s="272"/>
      <c r="NN605" s="272"/>
      <c r="NO605" s="272"/>
      <c r="NP605" s="272"/>
      <c r="NQ605" s="272"/>
      <c r="NR605" s="272"/>
      <c r="NS605" s="272"/>
      <c r="NT605" s="272"/>
      <c r="NU605" s="272"/>
      <c r="NV605" s="272"/>
      <c r="NW605" s="272"/>
      <c r="NX605" s="272"/>
      <c r="NY605" s="272"/>
      <c r="NZ605" s="272"/>
      <c r="OA605" s="272"/>
      <c r="OB605" s="272"/>
      <c r="OC605" s="272"/>
      <c r="OD605" s="272"/>
      <c r="OE605" s="272"/>
      <c r="OF605" s="272"/>
      <c r="OG605" s="272"/>
      <c r="OH605" s="272"/>
      <c r="OI605" s="272"/>
      <c r="OJ605" s="272"/>
      <c r="OK605" s="272"/>
      <c r="OL605" s="272"/>
      <c r="OM605" s="272"/>
      <c r="ON605" s="272"/>
      <c r="OO605" s="272"/>
      <c r="OP605" s="272"/>
      <c r="OQ605" s="272"/>
      <c r="OR605" s="272"/>
      <c r="OS605" s="272"/>
      <c r="OT605" s="272"/>
      <c r="OU605" s="272"/>
      <c r="OV605" s="272"/>
      <c r="OW605" s="272"/>
      <c r="OX605" s="272"/>
      <c r="OY605" s="272"/>
      <c r="OZ605" s="272"/>
      <c r="PA605" s="272"/>
      <c r="PB605" s="272"/>
      <c r="PC605" s="272"/>
      <c r="PD605" s="272"/>
      <c r="PE605" s="272"/>
      <c r="PF605" s="272"/>
      <c r="PG605" s="272"/>
      <c r="PH605" s="272"/>
      <c r="PI605" s="272"/>
      <c r="PJ605" s="272"/>
      <c r="PK605" s="272"/>
      <c r="PL605" s="272"/>
      <c r="PM605" s="272"/>
      <c r="PN605" s="272"/>
      <c r="PO605" s="272"/>
      <c r="PP605" s="272"/>
      <c r="PQ605" s="272"/>
      <c r="PR605" s="272"/>
      <c r="PS605" s="272"/>
      <c r="PT605" s="272"/>
      <c r="PU605" s="272"/>
      <c r="PV605" s="272"/>
      <c r="PW605" s="272"/>
      <c r="PX605" s="272"/>
      <c r="PY605" s="272"/>
      <c r="PZ605" s="272"/>
      <c r="QA605" s="272"/>
      <c r="QB605" s="272"/>
      <c r="QC605" s="272"/>
      <c r="QD605" s="272"/>
      <c r="QE605" s="272"/>
      <c r="QF605" s="272"/>
      <c r="QG605" s="272"/>
      <c r="QH605" s="272"/>
      <c r="QI605" s="272"/>
      <c r="QJ605" s="272"/>
      <c r="QK605" s="272"/>
      <c r="QL605" s="272"/>
      <c r="QM605" s="272"/>
      <c r="QN605" s="272"/>
      <c r="QO605" s="272"/>
      <c r="QP605" s="272"/>
      <c r="QQ605" s="272"/>
      <c r="QR605" s="272"/>
      <c r="QS605" s="272"/>
      <c r="QT605" s="272"/>
      <c r="QU605" s="272"/>
      <c r="QV605" s="272"/>
      <c r="QW605" s="272"/>
      <c r="QX605" s="272"/>
      <c r="QY605" s="272"/>
      <c r="QZ605" s="272"/>
      <c r="RA605" s="272"/>
      <c r="RB605" s="272"/>
      <c r="RC605" s="272"/>
      <c r="RD605" s="272"/>
      <c r="RE605" s="272"/>
      <c r="RF605" s="272"/>
      <c r="RG605" s="272"/>
      <c r="RH605" s="272"/>
      <c r="RI605" s="272"/>
      <c r="RJ605" s="272"/>
      <c r="RK605" s="272"/>
      <c r="RL605" s="272"/>
      <c r="RM605" s="272"/>
      <c r="RN605" s="272"/>
      <c r="RO605" s="272"/>
      <c r="RP605" s="272"/>
      <c r="RQ605" s="272"/>
      <c r="RR605" s="272"/>
      <c r="RS605" s="272"/>
      <c r="RT605" s="272"/>
      <c r="RU605" s="272"/>
      <c r="RV605" s="272"/>
      <c r="RW605" s="272"/>
      <c r="RX605" s="272"/>
      <c r="RY605" s="272"/>
      <c r="RZ605" s="272"/>
      <c r="SA605" s="272"/>
      <c r="SB605" s="272"/>
      <c r="SC605" s="272"/>
      <c r="SD605" s="272"/>
      <c r="SE605" s="272"/>
      <c r="SF605" s="272"/>
      <c r="SG605" s="272"/>
      <c r="SH605" s="272"/>
      <c r="SI605" s="272"/>
      <c r="SJ605" s="272"/>
      <c r="SK605" s="272"/>
      <c r="SL605" s="272"/>
      <c r="SM605" s="272"/>
      <c r="SN605" s="272"/>
      <c r="SO605" s="272"/>
      <c r="SP605" s="272"/>
      <c r="SQ605" s="272"/>
      <c r="SR605" s="272"/>
      <c r="SS605" s="272"/>
      <c r="ST605" s="272"/>
      <c r="SU605" s="272"/>
      <c r="SV605" s="272"/>
      <c r="SW605" s="272"/>
      <c r="SX605" s="272"/>
      <c r="SY605" s="272"/>
      <c r="SZ605" s="272"/>
      <c r="TA605" s="272"/>
      <c r="TB605" s="272"/>
      <c r="TC605" s="272"/>
      <c r="TD605" s="272"/>
      <c r="TE605" s="272"/>
      <c r="TF605" s="272"/>
      <c r="TG605" s="272"/>
      <c r="TH605" s="272"/>
      <c r="TI605" s="272"/>
      <c r="TJ605" s="272"/>
      <c r="TK605" s="272"/>
      <c r="TL605" s="272"/>
      <c r="TM605" s="272"/>
      <c r="TN605" s="272"/>
      <c r="TO605" s="272"/>
      <c r="TP605" s="272"/>
      <c r="TQ605" s="272"/>
      <c r="TR605" s="272"/>
      <c r="TS605" s="272"/>
      <c r="TT605" s="272"/>
      <c r="TU605" s="272"/>
      <c r="TV605" s="272"/>
      <c r="TW605" s="272"/>
      <c r="TX605" s="272"/>
      <c r="TY605" s="272"/>
      <c r="TZ605" s="272"/>
      <c r="UA605" s="272"/>
      <c r="UB605" s="272"/>
      <c r="UC605" s="272"/>
      <c r="UD605" s="272"/>
      <c r="UE605" s="272"/>
      <c r="UF605" s="272"/>
      <c r="UG605" s="272"/>
      <c r="UH605" s="272"/>
      <c r="UI605" s="272"/>
      <c r="UJ605" s="272"/>
      <c r="UK605" s="272"/>
      <c r="UL605" s="272"/>
      <c r="UM605" s="272"/>
      <c r="UN605" s="272"/>
      <c r="UO605" s="272"/>
      <c r="UP605" s="272"/>
      <c r="UQ605" s="272"/>
      <c r="UR605" s="272"/>
      <c r="US605" s="272"/>
      <c r="UT605" s="272"/>
      <c r="UU605" s="272"/>
      <c r="UV605" s="272"/>
      <c r="UW605" s="272"/>
      <c r="UX605" s="272"/>
      <c r="UY605" s="272"/>
      <c r="UZ605" s="272"/>
      <c r="VA605" s="272"/>
      <c r="VB605" s="272"/>
      <c r="VC605" s="272"/>
      <c r="VD605" s="272"/>
      <c r="VE605" s="272"/>
      <c r="VF605" s="272"/>
      <c r="VG605" s="272"/>
      <c r="VH605" s="272"/>
      <c r="VI605" s="272"/>
      <c r="VJ605" s="272"/>
      <c r="VK605" s="272"/>
      <c r="VL605" s="272"/>
      <c r="VM605" s="272"/>
      <c r="VN605" s="272"/>
      <c r="VO605" s="272"/>
      <c r="VP605" s="272"/>
      <c r="VQ605" s="272"/>
      <c r="VR605" s="272"/>
      <c r="VS605" s="272"/>
      <c r="VT605" s="272"/>
      <c r="VU605" s="272"/>
      <c r="VV605" s="272"/>
      <c r="VW605" s="272"/>
      <c r="VX605" s="272"/>
      <c r="VY605" s="272"/>
      <c r="VZ605" s="272"/>
      <c r="WA605" s="272"/>
      <c r="WB605" s="272"/>
      <c r="WC605" s="272"/>
      <c r="WD605" s="272"/>
      <c r="WE605" s="272"/>
      <c r="WF605" s="272"/>
      <c r="WG605" s="272"/>
      <c r="WH605" s="272"/>
      <c r="WI605" s="272"/>
      <c r="WJ605" s="272"/>
      <c r="WK605" s="272"/>
      <c r="WL605" s="272"/>
      <c r="WM605" s="272"/>
      <c r="WN605" s="272"/>
      <c r="WO605" s="272"/>
      <c r="WP605" s="272"/>
      <c r="WQ605" s="272"/>
      <c r="WR605" s="272"/>
      <c r="WS605" s="272"/>
      <c r="WT605" s="272"/>
      <c r="WU605" s="272"/>
      <c r="WV605" s="272"/>
      <c r="WW605" s="272"/>
      <c r="WX605" s="272"/>
      <c r="WY605" s="272"/>
      <c r="WZ605" s="272"/>
      <c r="XA605" s="272"/>
      <c r="XB605" s="272"/>
      <c r="XC605" s="272"/>
      <c r="XD605" s="272"/>
      <c r="XE605" s="272"/>
      <c r="XF605" s="272"/>
      <c r="XG605" s="272"/>
      <c r="XH605" s="272"/>
      <c r="XI605" s="272"/>
      <c r="XJ605" s="272"/>
      <c r="XK605" s="272"/>
      <c r="XL605" s="272"/>
      <c r="XM605" s="272"/>
      <c r="XN605" s="272"/>
      <c r="XO605" s="272"/>
      <c r="XP605" s="272"/>
      <c r="XQ605" s="272"/>
      <c r="XR605" s="272"/>
      <c r="XS605" s="272"/>
      <c r="XT605" s="272"/>
      <c r="XU605" s="272"/>
      <c r="XV605" s="272"/>
      <c r="XW605" s="272"/>
      <c r="XX605" s="272"/>
      <c r="XY605" s="272"/>
      <c r="XZ605" s="272"/>
      <c r="YA605" s="272"/>
      <c r="YB605" s="272"/>
      <c r="YC605" s="272"/>
      <c r="YD605" s="272"/>
      <c r="YE605" s="272"/>
      <c r="YF605" s="272"/>
      <c r="YG605" s="272"/>
      <c r="YH605" s="272"/>
      <c r="YI605" s="272"/>
      <c r="YJ605" s="272"/>
      <c r="YK605" s="272"/>
      <c r="YL605" s="272"/>
      <c r="YM605" s="272"/>
      <c r="YN605" s="272"/>
      <c r="YO605" s="272"/>
      <c r="YP605" s="272"/>
      <c r="YQ605" s="272"/>
      <c r="YR605" s="272"/>
      <c r="YS605" s="272"/>
      <c r="YT605" s="272"/>
      <c r="YU605" s="272"/>
      <c r="YV605" s="272"/>
      <c r="YW605" s="272"/>
      <c r="YX605" s="272"/>
      <c r="YY605" s="272"/>
      <c r="YZ605" s="272"/>
      <c r="ZA605" s="272"/>
      <c r="ZB605" s="272"/>
      <c r="ZC605" s="272"/>
      <c r="ZD605" s="272"/>
      <c r="ZE605" s="272"/>
      <c r="ZF605" s="272"/>
      <c r="ZG605" s="272"/>
      <c r="ZH605" s="272"/>
      <c r="ZI605" s="272"/>
      <c r="ZJ605" s="272"/>
      <c r="ZK605" s="272"/>
      <c r="ZL605" s="272"/>
      <c r="ZM605" s="272"/>
      <c r="ZN605" s="272"/>
      <c r="ZO605" s="272"/>
      <c r="ZP605" s="272"/>
      <c r="ZQ605" s="272"/>
      <c r="ZR605" s="272"/>
      <c r="ZS605" s="272"/>
      <c r="ZT605" s="272"/>
      <c r="ZU605" s="272"/>
      <c r="ZV605" s="272"/>
      <c r="ZW605" s="272"/>
      <c r="ZX605" s="272"/>
      <c r="ZY605" s="272"/>
      <c r="ZZ605" s="272"/>
      <c r="AAA605" s="272"/>
      <c r="AAB605" s="272"/>
      <c r="AAC605" s="272"/>
      <c r="AAD605" s="272"/>
      <c r="AAE605" s="272"/>
      <c r="AAF605" s="272"/>
      <c r="AAG605" s="272"/>
      <c r="AAH605" s="272"/>
      <c r="AAI605" s="272"/>
      <c r="AAJ605" s="272"/>
      <c r="AAK605" s="272"/>
      <c r="AAL605" s="272"/>
      <c r="AAM605" s="272"/>
      <c r="AAN605" s="272"/>
      <c r="AAO605" s="272"/>
      <c r="AAP605" s="272"/>
      <c r="AAQ605" s="272"/>
      <c r="AAR605" s="272"/>
      <c r="AAS605" s="272"/>
      <c r="AAT605" s="272"/>
      <c r="AAU605" s="272"/>
      <c r="AAV605" s="272"/>
      <c r="AAW605" s="272"/>
      <c r="AAX605" s="272"/>
      <c r="AAY605" s="272"/>
      <c r="AAZ605" s="272"/>
      <c r="ABA605" s="272"/>
      <c r="ABB605" s="272"/>
      <c r="ABC605" s="272"/>
      <c r="ABD605" s="272"/>
      <c r="ABE605" s="272"/>
      <c r="ABF605" s="272"/>
      <c r="ABG605" s="272"/>
      <c r="ABH605" s="272"/>
      <c r="ABI605" s="272"/>
      <c r="ABJ605" s="272"/>
      <c r="ABK605" s="272"/>
      <c r="ABL605" s="272"/>
      <c r="ABM605" s="272"/>
      <c r="ABN605" s="272"/>
      <c r="ABO605" s="272"/>
      <c r="ABP605" s="272"/>
      <c r="ABQ605" s="272"/>
      <c r="ABR605" s="272"/>
      <c r="ABS605" s="272"/>
      <c r="ABT605" s="272"/>
      <c r="ABU605" s="272"/>
      <c r="ABV605" s="272"/>
      <c r="ABW605" s="272"/>
      <c r="ABX605" s="272"/>
      <c r="ABY605" s="272"/>
      <c r="ABZ605" s="272"/>
      <c r="ACA605" s="272"/>
      <c r="ACB605" s="272"/>
      <c r="ACC605" s="272"/>
      <c r="ACD605" s="272"/>
      <c r="ACE605" s="272"/>
      <c r="ACF605" s="272"/>
      <c r="ACG605" s="272"/>
      <c r="ACH605" s="272"/>
      <c r="ACI605" s="272"/>
      <c r="ACJ605" s="272"/>
      <c r="ACK605" s="272"/>
      <c r="ACL605" s="272"/>
      <c r="ACM605" s="272"/>
      <c r="ACN605" s="272"/>
      <c r="ACO605" s="272"/>
      <c r="ACP605" s="272"/>
      <c r="ACQ605" s="272"/>
      <c r="ACR605" s="272"/>
      <c r="ACS605" s="272"/>
      <c r="ACT605" s="272"/>
      <c r="ACU605" s="272"/>
      <c r="ACV605" s="272"/>
      <c r="ACW605" s="272"/>
      <c r="ACX605" s="272"/>
      <c r="ACY605" s="272"/>
      <c r="ACZ605" s="272"/>
      <c r="ADA605" s="272"/>
      <c r="ADB605" s="272"/>
      <c r="ADC605" s="272"/>
      <c r="ADD605" s="272"/>
      <c r="ADE605" s="272"/>
      <c r="ADF605" s="272"/>
      <c r="ADG605" s="272"/>
      <c r="ADH605" s="272"/>
      <c r="ADI605" s="272"/>
      <c r="ADJ605" s="272"/>
      <c r="ADK605" s="272"/>
      <c r="ADL605" s="272"/>
      <c r="ADM605" s="272"/>
      <c r="ADN605" s="272"/>
      <c r="ADO605" s="272"/>
      <c r="ADP605" s="272"/>
      <c r="ADQ605" s="272"/>
      <c r="ADR605" s="272"/>
      <c r="ADS605" s="272"/>
      <c r="ADT605" s="272"/>
      <c r="ADU605" s="272"/>
      <c r="ADV605" s="272"/>
      <c r="ADW605" s="272"/>
      <c r="ADX605" s="272"/>
      <c r="ADY605" s="272"/>
      <c r="ADZ605" s="272"/>
      <c r="AEA605" s="272"/>
      <c r="AEB605" s="272"/>
      <c r="AEC605" s="272"/>
      <c r="AED605" s="272"/>
      <c r="AEE605" s="272"/>
      <c r="AEF605" s="272"/>
      <c r="AEG605" s="272"/>
      <c r="AEH605" s="272"/>
      <c r="AEI605" s="272"/>
      <c r="AEJ605" s="272"/>
      <c r="AEK605" s="272"/>
      <c r="AEL605" s="272"/>
      <c r="AEM605" s="272"/>
      <c r="AEN605" s="272"/>
      <c r="AEO605" s="272"/>
      <c r="AEP605" s="272"/>
      <c r="AEQ605" s="272"/>
      <c r="AER605" s="272"/>
      <c r="AES605" s="272"/>
      <c r="AET605" s="272"/>
      <c r="AEU605" s="272"/>
      <c r="AEV605" s="272"/>
      <c r="AEW605" s="272"/>
      <c r="AEX605" s="272"/>
      <c r="AEY605" s="272"/>
      <c r="AEZ605" s="272"/>
      <c r="AFA605" s="272"/>
      <c r="AFB605" s="272"/>
      <c r="AFC605" s="272"/>
      <c r="AFD605" s="272"/>
      <c r="AFE605" s="272"/>
      <c r="AFF605" s="272"/>
      <c r="AFG605" s="272"/>
      <c r="AFH605" s="272"/>
      <c r="AFI605" s="272"/>
      <c r="AFJ605" s="272"/>
      <c r="AFK605" s="272"/>
      <c r="AFL605" s="272"/>
      <c r="AFM605" s="272"/>
      <c r="AFN605" s="272"/>
      <c r="AFO605" s="272"/>
      <c r="AFP605" s="272"/>
      <c r="AFQ605" s="272"/>
      <c r="AFR605" s="272"/>
      <c r="AFS605" s="272"/>
      <c r="AFT605" s="272"/>
      <c r="AFU605" s="272"/>
      <c r="AFV605" s="272"/>
      <c r="AFW605" s="272"/>
      <c r="AFX605" s="272"/>
      <c r="AFY605" s="272"/>
      <c r="AFZ605" s="272"/>
      <c r="AGA605" s="272"/>
      <c r="AGB605" s="272"/>
      <c r="AGC605" s="272"/>
      <c r="AGD605" s="272"/>
      <c r="AGE605" s="272"/>
      <c r="AGF605" s="272"/>
      <c r="AGG605" s="272"/>
      <c r="AGH605" s="272"/>
      <c r="AGI605" s="272"/>
      <c r="AGJ605" s="272"/>
      <c r="AGK605" s="272"/>
      <c r="AGL605" s="272"/>
      <c r="AGM605" s="272"/>
      <c r="AGN605" s="272"/>
      <c r="AGO605" s="272"/>
      <c r="AGP605" s="272"/>
      <c r="AGQ605" s="272"/>
      <c r="AGR605" s="272"/>
      <c r="AGS605" s="272"/>
      <c r="AGT605" s="272"/>
      <c r="AGU605" s="272"/>
      <c r="AGV605" s="272"/>
      <c r="AGW605" s="272"/>
      <c r="AGX605" s="272"/>
      <c r="AGY605" s="272"/>
      <c r="AGZ605" s="272"/>
      <c r="AHA605" s="272"/>
      <c r="AHB605" s="272"/>
      <c r="AHC605" s="272"/>
      <c r="AHD605" s="272"/>
      <c r="AHE605" s="272"/>
      <c r="AHF605" s="272"/>
      <c r="AHG605" s="272"/>
      <c r="AHH605" s="272"/>
      <c r="AHI605" s="272"/>
      <c r="AHJ605" s="272"/>
      <c r="AHK605" s="272"/>
      <c r="AHL605" s="272"/>
      <c r="AHM605" s="272"/>
      <c r="AHN605" s="272"/>
      <c r="AHO605" s="272"/>
      <c r="AHP605" s="272"/>
      <c r="AHQ605" s="272"/>
      <c r="AHR605" s="272"/>
      <c r="AHS605" s="272"/>
      <c r="AHT605" s="272"/>
      <c r="AHU605" s="272"/>
      <c r="AHV605" s="272"/>
      <c r="AHW605" s="272"/>
      <c r="AHX605" s="272"/>
      <c r="AHY605" s="272"/>
      <c r="AHZ605" s="272"/>
      <c r="AIA605" s="272"/>
      <c r="AIB605" s="272"/>
      <c r="AIC605" s="272"/>
      <c r="AID605" s="272"/>
      <c r="AIE605" s="272"/>
      <c r="AIF605" s="272"/>
      <c r="AIG605" s="272"/>
      <c r="AIH605" s="272"/>
      <c r="AII605" s="272"/>
      <c r="AIJ605" s="272"/>
      <c r="AIK605" s="272"/>
      <c r="AIL605" s="272"/>
      <c r="AIM605" s="272"/>
      <c r="AIN605" s="272"/>
      <c r="AIO605" s="272"/>
      <c r="AIP605" s="272"/>
      <c r="AIQ605" s="272"/>
      <c r="AIR605" s="272"/>
      <c r="AIS605" s="272"/>
      <c r="AIT605" s="272"/>
      <c r="AIU605" s="272"/>
      <c r="AIV605" s="272"/>
      <c r="AIW605" s="272"/>
      <c r="AIX605" s="272"/>
      <c r="AIY605" s="272"/>
      <c r="AIZ605" s="272"/>
      <c r="AJA605" s="272"/>
      <c r="AJB605" s="272"/>
      <c r="AJC605" s="272"/>
      <c r="AJD605" s="272"/>
      <c r="AJE605" s="272"/>
      <c r="AJF605" s="272"/>
      <c r="AJG605" s="272"/>
      <c r="AJH605" s="272"/>
      <c r="AJI605" s="272"/>
      <c r="AJJ605" s="272"/>
      <c r="AJK605" s="272"/>
      <c r="AJL605" s="272"/>
      <c r="AJM605" s="272"/>
      <c r="AJN605" s="272"/>
      <c r="AJO605" s="272"/>
      <c r="AJP605" s="272"/>
      <c r="AJQ605" s="272"/>
      <c r="AJR605" s="272"/>
      <c r="AJS605" s="272"/>
      <c r="AJT605" s="272"/>
      <c r="AJU605" s="272"/>
      <c r="AJV605" s="272"/>
      <c r="AJW605" s="272"/>
      <c r="AJX605" s="272"/>
      <c r="AJY605" s="272"/>
      <c r="AJZ605" s="272"/>
      <c r="AKA605" s="272"/>
      <c r="AKB605" s="272"/>
      <c r="AKC605" s="272"/>
      <c r="AKD605" s="272"/>
      <c r="AKE605" s="272"/>
      <c r="AKF605" s="272"/>
      <c r="AKG605" s="272"/>
      <c r="AKH605" s="272"/>
      <c r="AKI605" s="272"/>
      <c r="AKJ605" s="272"/>
      <c r="AKK605" s="272"/>
      <c r="AKL605" s="272"/>
      <c r="AKM605" s="272"/>
      <c r="AKN605" s="272"/>
      <c r="AKO605" s="272"/>
      <c r="AKP605" s="272"/>
      <c r="AKQ605" s="272"/>
      <c r="AKR605" s="272"/>
      <c r="AKS605" s="272"/>
      <c r="AKT605" s="272"/>
      <c r="AKU605" s="272"/>
      <c r="AKV605" s="272"/>
      <c r="AKW605" s="272"/>
      <c r="AKX605" s="272"/>
      <c r="AKY605" s="272"/>
      <c r="AKZ605" s="272"/>
      <c r="ALA605" s="272"/>
      <c r="ALB605" s="272"/>
      <c r="ALC605" s="272"/>
      <c r="ALD605" s="272"/>
      <c r="ALE605" s="272"/>
    </row>
    <row r="606" spans="1:993" s="274" customFormat="1" ht="140.25" x14ac:dyDescent="0.2">
      <c r="A606" s="396" t="s">
        <v>8618</v>
      </c>
      <c r="B606" s="18" t="s">
        <v>3984</v>
      </c>
      <c r="C606" s="35" t="s">
        <v>1422</v>
      </c>
      <c r="D606" s="206"/>
      <c r="E606" s="18" t="s">
        <v>11691</v>
      </c>
      <c r="F606" s="190"/>
      <c r="G606" s="190"/>
      <c r="H606" s="13" t="s">
        <v>1790</v>
      </c>
      <c r="I606" s="239" t="s">
        <v>4899</v>
      </c>
      <c r="J606" s="441" t="s">
        <v>11692</v>
      </c>
      <c r="K606" s="370"/>
      <c r="L606" s="377">
        <v>1</v>
      </c>
      <c r="M606" s="329"/>
      <c r="N606" s="329"/>
      <c r="O606" s="329"/>
      <c r="P606" s="329"/>
      <c r="Q606" s="329"/>
      <c r="R606" s="272"/>
      <c r="S606" s="272"/>
      <c r="T606" s="272"/>
      <c r="U606" s="272"/>
      <c r="V606" s="272"/>
      <c r="W606" s="272"/>
      <c r="X606" s="272"/>
      <c r="Y606" s="272"/>
      <c r="Z606" s="272"/>
      <c r="AA606" s="272"/>
      <c r="AB606" s="272"/>
      <c r="AC606" s="272"/>
      <c r="AD606" s="272"/>
      <c r="AE606" s="272"/>
      <c r="AF606" s="272"/>
      <c r="AG606" s="272"/>
      <c r="AH606" s="272"/>
      <c r="AI606" s="272"/>
      <c r="AJ606" s="272"/>
      <c r="AK606" s="272"/>
      <c r="AL606" s="272"/>
      <c r="AM606" s="272"/>
      <c r="AN606" s="272"/>
      <c r="AO606" s="272"/>
      <c r="AP606" s="272"/>
      <c r="AQ606" s="272"/>
      <c r="AR606" s="272"/>
      <c r="AS606" s="272"/>
      <c r="AT606" s="272"/>
      <c r="AU606" s="272"/>
      <c r="AV606" s="272"/>
      <c r="AW606" s="272"/>
      <c r="AX606" s="272"/>
      <c r="AY606" s="272"/>
      <c r="AZ606" s="272"/>
      <c r="BA606" s="272"/>
      <c r="BB606" s="272"/>
      <c r="BC606" s="272"/>
      <c r="BD606" s="272"/>
      <c r="BE606" s="272"/>
      <c r="BF606" s="272"/>
      <c r="BG606" s="272"/>
      <c r="BH606" s="272"/>
      <c r="BI606" s="272"/>
      <c r="BJ606" s="272"/>
      <c r="BK606" s="272"/>
      <c r="BL606" s="272"/>
      <c r="BM606" s="272"/>
      <c r="BN606" s="272"/>
      <c r="BO606" s="272"/>
      <c r="BP606" s="272"/>
      <c r="BQ606" s="272"/>
      <c r="BR606" s="272"/>
      <c r="BS606" s="272"/>
      <c r="BT606" s="272"/>
      <c r="BU606" s="272"/>
      <c r="BV606" s="272"/>
      <c r="BW606" s="272"/>
      <c r="BX606" s="272"/>
      <c r="BY606" s="272"/>
      <c r="BZ606" s="272"/>
      <c r="CA606" s="272"/>
      <c r="CB606" s="272"/>
      <c r="CC606" s="272"/>
      <c r="CD606" s="272"/>
      <c r="CE606" s="272"/>
      <c r="CF606" s="272"/>
      <c r="CG606" s="272"/>
      <c r="CH606" s="272"/>
      <c r="CI606" s="272"/>
      <c r="CJ606" s="272"/>
      <c r="CK606" s="272"/>
      <c r="CL606" s="272"/>
      <c r="CM606" s="272"/>
      <c r="CN606" s="272"/>
      <c r="CO606" s="272"/>
      <c r="CP606" s="272"/>
      <c r="CQ606" s="272"/>
      <c r="CR606" s="272"/>
      <c r="CS606" s="272"/>
      <c r="CT606" s="272"/>
      <c r="CU606" s="272"/>
      <c r="CV606" s="272"/>
      <c r="CW606" s="272"/>
      <c r="CX606" s="272"/>
      <c r="CY606" s="272"/>
      <c r="CZ606" s="272"/>
      <c r="DA606" s="272"/>
      <c r="DB606" s="272"/>
      <c r="DC606" s="272"/>
      <c r="DD606" s="272"/>
      <c r="DE606" s="272"/>
      <c r="DF606" s="272"/>
      <c r="DG606" s="272"/>
      <c r="DH606" s="272"/>
      <c r="DI606" s="272"/>
      <c r="DJ606" s="272"/>
      <c r="DK606" s="272"/>
      <c r="DL606" s="272"/>
      <c r="DM606" s="272"/>
      <c r="DN606" s="272"/>
      <c r="DO606" s="272"/>
      <c r="DP606" s="272"/>
      <c r="DQ606" s="272"/>
      <c r="DR606" s="272"/>
      <c r="DS606" s="272"/>
      <c r="DT606" s="272"/>
      <c r="DU606" s="272"/>
      <c r="DV606" s="272"/>
      <c r="DW606" s="272"/>
      <c r="DX606" s="272"/>
      <c r="DY606" s="272"/>
      <c r="DZ606" s="272"/>
      <c r="EA606" s="272"/>
      <c r="EB606" s="272"/>
      <c r="EC606" s="272"/>
      <c r="ED606" s="272"/>
      <c r="EE606" s="272"/>
      <c r="EF606" s="272"/>
      <c r="EG606" s="272"/>
      <c r="EH606" s="272"/>
      <c r="EI606" s="272"/>
      <c r="EJ606" s="272"/>
      <c r="EK606" s="272"/>
      <c r="EL606" s="272"/>
      <c r="EM606" s="272"/>
      <c r="EN606" s="272"/>
      <c r="EO606" s="272"/>
      <c r="EP606" s="272"/>
      <c r="EQ606" s="272"/>
      <c r="ER606" s="272"/>
      <c r="ES606" s="272"/>
      <c r="ET606" s="272"/>
      <c r="EU606" s="272"/>
      <c r="EV606" s="272"/>
      <c r="EW606" s="272"/>
      <c r="EX606" s="272"/>
      <c r="EY606" s="272"/>
      <c r="EZ606" s="272"/>
      <c r="FA606" s="272"/>
      <c r="FB606" s="272"/>
      <c r="FC606" s="272"/>
      <c r="FD606" s="272"/>
      <c r="FE606" s="272"/>
      <c r="FF606" s="272"/>
      <c r="FG606" s="272"/>
      <c r="FH606" s="272"/>
      <c r="FI606" s="272"/>
      <c r="FJ606" s="272"/>
      <c r="FK606" s="272"/>
      <c r="FL606" s="272"/>
      <c r="FM606" s="272"/>
      <c r="FN606" s="272"/>
      <c r="FO606" s="272"/>
      <c r="FP606" s="272"/>
      <c r="FQ606" s="272"/>
      <c r="FR606" s="272"/>
      <c r="FS606" s="272"/>
      <c r="FT606" s="272"/>
      <c r="FU606" s="272"/>
      <c r="FV606" s="272"/>
      <c r="FW606" s="272"/>
      <c r="FX606" s="272"/>
      <c r="FY606" s="272"/>
      <c r="FZ606" s="272"/>
      <c r="GA606" s="272"/>
      <c r="GB606" s="272"/>
      <c r="GC606" s="272"/>
      <c r="GD606" s="272"/>
      <c r="GE606" s="272"/>
      <c r="GF606" s="272"/>
      <c r="GG606" s="272"/>
      <c r="GH606" s="272"/>
      <c r="GI606" s="272"/>
      <c r="GJ606" s="272"/>
      <c r="GK606" s="272"/>
      <c r="GL606" s="272"/>
      <c r="GM606" s="272"/>
      <c r="GN606" s="272"/>
      <c r="GO606" s="272"/>
      <c r="GP606" s="272"/>
      <c r="GQ606" s="272"/>
      <c r="GR606" s="272"/>
      <c r="GS606" s="272"/>
      <c r="GT606" s="272"/>
      <c r="GU606" s="272"/>
      <c r="GV606" s="272"/>
      <c r="GW606" s="272"/>
      <c r="GX606" s="272"/>
      <c r="GY606" s="272"/>
      <c r="GZ606" s="272"/>
      <c r="HA606" s="272"/>
      <c r="HB606" s="272"/>
      <c r="HC606" s="272"/>
      <c r="HD606" s="272"/>
      <c r="HE606" s="272"/>
      <c r="HF606" s="272"/>
      <c r="HG606" s="272"/>
      <c r="HH606" s="272"/>
      <c r="HI606" s="272"/>
      <c r="HJ606" s="272"/>
      <c r="HK606" s="272"/>
      <c r="HL606" s="272"/>
      <c r="HM606" s="272"/>
      <c r="HN606" s="272"/>
      <c r="HO606" s="272"/>
      <c r="HP606" s="272"/>
      <c r="HQ606" s="272"/>
      <c r="HR606" s="272"/>
      <c r="HS606" s="272"/>
      <c r="HT606" s="272"/>
      <c r="HU606" s="272"/>
      <c r="HV606" s="272"/>
      <c r="HW606" s="272"/>
      <c r="HX606" s="272"/>
      <c r="HY606" s="272"/>
      <c r="HZ606" s="272"/>
      <c r="IA606" s="272"/>
      <c r="IB606" s="272"/>
      <c r="IC606" s="272"/>
      <c r="ID606" s="272"/>
      <c r="IE606" s="272"/>
      <c r="IF606" s="272"/>
      <c r="IG606" s="272"/>
      <c r="IH606" s="272"/>
      <c r="II606" s="272"/>
      <c r="IJ606" s="272"/>
      <c r="IK606" s="272"/>
      <c r="IL606" s="272"/>
      <c r="IM606" s="272"/>
      <c r="IN606" s="272"/>
      <c r="IO606" s="272"/>
      <c r="IP606" s="272"/>
      <c r="IQ606" s="272"/>
      <c r="IR606" s="272"/>
      <c r="IS606" s="272"/>
      <c r="IT606" s="272"/>
      <c r="IU606" s="272"/>
      <c r="IV606" s="272"/>
      <c r="IW606" s="272"/>
      <c r="IX606" s="272"/>
      <c r="IY606" s="272"/>
      <c r="IZ606" s="272"/>
      <c r="JA606" s="272"/>
      <c r="JB606" s="272"/>
      <c r="JC606" s="272"/>
      <c r="JD606" s="272"/>
      <c r="JE606" s="272"/>
      <c r="JF606" s="272"/>
      <c r="JG606" s="272"/>
      <c r="JH606" s="272"/>
      <c r="JI606" s="272"/>
      <c r="JJ606" s="272"/>
      <c r="JK606" s="272"/>
      <c r="JL606" s="272"/>
      <c r="JM606" s="272"/>
      <c r="JN606" s="272"/>
      <c r="JO606" s="272"/>
      <c r="JP606" s="272"/>
      <c r="JQ606" s="272"/>
      <c r="JR606" s="272"/>
      <c r="JS606" s="272"/>
      <c r="JT606" s="272"/>
      <c r="JU606" s="272"/>
      <c r="JV606" s="272"/>
      <c r="JW606" s="272"/>
      <c r="JX606" s="272"/>
      <c r="JY606" s="272"/>
      <c r="JZ606" s="272"/>
      <c r="KA606" s="272"/>
      <c r="KB606" s="272"/>
      <c r="KC606" s="272"/>
      <c r="KD606" s="272"/>
      <c r="KE606" s="272"/>
      <c r="KF606" s="272"/>
      <c r="KG606" s="272"/>
      <c r="KH606" s="272"/>
      <c r="KI606" s="272"/>
      <c r="KJ606" s="272"/>
      <c r="KK606" s="272"/>
      <c r="KL606" s="272"/>
      <c r="KM606" s="272"/>
      <c r="KN606" s="272"/>
      <c r="KO606" s="272"/>
      <c r="KP606" s="272"/>
      <c r="KQ606" s="272"/>
      <c r="KR606" s="272"/>
      <c r="KS606" s="272"/>
      <c r="KT606" s="272"/>
      <c r="KU606" s="272"/>
      <c r="KV606" s="272"/>
      <c r="KW606" s="272"/>
      <c r="KX606" s="272"/>
      <c r="KY606" s="272"/>
      <c r="KZ606" s="272"/>
      <c r="LA606" s="272"/>
      <c r="LB606" s="272"/>
      <c r="LC606" s="272"/>
      <c r="LD606" s="272"/>
      <c r="LE606" s="272"/>
      <c r="LF606" s="272"/>
      <c r="LG606" s="272"/>
      <c r="LH606" s="272"/>
      <c r="LI606" s="272"/>
      <c r="LJ606" s="272"/>
      <c r="LK606" s="272"/>
      <c r="LL606" s="272"/>
      <c r="LM606" s="272"/>
      <c r="LN606" s="272"/>
      <c r="LO606" s="272"/>
      <c r="LP606" s="272"/>
      <c r="LQ606" s="272"/>
      <c r="LR606" s="272"/>
      <c r="LS606" s="272"/>
      <c r="LT606" s="272"/>
      <c r="LU606" s="272"/>
      <c r="LV606" s="272"/>
      <c r="LW606" s="272"/>
      <c r="LX606" s="272"/>
      <c r="LY606" s="272"/>
      <c r="LZ606" s="272"/>
      <c r="MA606" s="272"/>
      <c r="MB606" s="272"/>
      <c r="MC606" s="272"/>
      <c r="MD606" s="272"/>
      <c r="ME606" s="272"/>
      <c r="MF606" s="272"/>
      <c r="MG606" s="272"/>
      <c r="MH606" s="272"/>
      <c r="MI606" s="272"/>
      <c r="MJ606" s="272"/>
      <c r="MK606" s="272"/>
      <c r="ML606" s="272"/>
      <c r="MM606" s="272"/>
      <c r="MN606" s="272"/>
      <c r="MO606" s="272"/>
      <c r="MP606" s="272"/>
      <c r="MQ606" s="272"/>
      <c r="MR606" s="272"/>
      <c r="MS606" s="272"/>
      <c r="MT606" s="272"/>
      <c r="MU606" s="272"/>
      <c r="MV606" s="272"/>
      <c r="MW606" s="272"/>
      <c r="MX606" s="272"/>
      <c r="MY606" s="272"/>
      <c r="MZ606" s="272"/>
      <c r="NA606" s="272"/>
      <c r="NB606" s="272"/>
      <c r="NC606" s="272"/>
      <c r="ND606" s="272"/>
      <c r="NE606" s="272"/>
      <c r="NF606" s="272"/>
      <c r="NG606" s="272"/>
      <c r="NH606" s="272"/>
      <c r="NI606" s="272"/>
      <c r="NJ606" s="272"/>
      <c r="NK606" s="272"/>
      <c r="NL606" s="272"/>
      <c r="NM606" s="272"/>
      <c r="NN606" s="272"/>
      <c r="NO606" s="272"/>
      <c r="NP606" s="272"/>
      <c r="NQ606" s="272"/>
      <c r="NR606" s="272"/>
      <c r="NS606" s="272"/>
      <c r="NT606" s="272"/>
      <c r="NU606" s="272"/>
      <c r="NV606" s="272"/>
      <c r="NW606" s="272"/>
      <c r="NX606" s="272"/>
      <c r="NY606" s="272"/>
      <c r="NZ606" s="272"/>
      <c r="OA606" s="272"/>
      <c r="OB606" s="272"/>
      <c r="OC606" s="272"/>
      <c r="OD606" s="272"/>
      <c r="OE606" s="272"/>
      <c r="OF606" s="272"/>
      <c r="OG606" s="272"/>
      <c r="OH606" s="272"/>
      <c r="OI606" s="272"/>
      <c r="OJ606" s="272"/>
      <c r="OK606" s="272"/>
      <c r="OL606" s="272"/>
      <c r="OM606" s="272"/>
      <c r="ON606" s="272"/>
      <c r="OO606" s="272"/>
      <c r="OP606" s="272"/>
      <c r="OQ606" s="272"/>
      <c r="OR606" s="272"/>
      <c r="OS606" s="272"/>
      <c r="OT606" s="272"/>
      <c r="OU606" s="272"/>
      <c r="OV606" s="272"/>
      <c r="OW606" s="272"/>
      <c r="OX606" s="272"/>
      <c r="OY606" s="272"/>
      <c r="OZ606" s="272"/>
      <c r="PA606" s="272"/>
      <c r="PB606" s="272"/>
      <c r="PC606" s="272"/>
      <c r="PD606" s="272"/>
      <c r="PE606" s="272"/>
      <c r="PF606" s="272"/>
      <c r="PG606" s="272"/>
      <c r="PH606" s="272"/>
      <c r="PI606" s="272"/>
      <c r="PJ606" s="272"/>
      <c r="PK606" s="272"/>
      <c r="PL606" s="272"/>
      <c r="PM606" s="272"/>
      <c r="PN606" s="272"/>
      <c r="PO606" s="272"/>
      <c r="PP606" s="272"/>
      <c r="PQ606" s="272"/>
      <c r="PR606" s="272"/>
      <c r="PS606" s="272"/>
      <c r="PT606" s="272"/>
      <c r="PU606" s="272"/>
      <c r="PV606" s="272"/>
      <c r="PW606" s="272"/>
      <c r="PX606" s="272"/>
      <c r="PY606" s="272"/>
      <c r="PZ606" s="272"/>
      <c r="QA606" s="272"/>
      <c r="QB606" s="272"/>
      <c r="QC606" s="272"/>
      <c r="QD606" s="272"/>
      <c r="QE606" s="272"/>
      <c r="QF606" s="272"/>
      <c r="QG606" s="272"/>
      <c r="QH606" s="272"/>
      <c r="QI606" s="272"/>
      <c r="QJ606" s="272"/>
      <c r="QK606" s="272"/>
      <c r="QL606" s="272"/>
      <c r="QM606" s="272"/>
      <c r="QN606" s="272"/>
      <c r="QO606" s="272"/>
      <c r="QP606" s="272"/>
      <c r="QQ606" s="272"/>
      <c r="QR606" s="272"/>
      <c r="QS606" s="272"/>
      <c r="QT606" s="272"/>
      <c r="QU606" s="272"/>
      <c r="QV606" s="272"/>
      <c r="QW606" s="272"/>
      <c r="QX606" s="272"/>
      <c r="QY606" s="272"/>
      <c r="QZ606" s="272"/>
      <c r="RA606" s="272"/>
      <c r="RB606" s="272"/>
      <c r="RC606" s="272"/>
      <c r="RD606" s="272"/>
      <c r="RE606" s="272"/>
      <c r="RF606" s="272"/>
      <c r="RG606" s="272"/>
      <c r="RH606" s="272"/>
      <c r="RI606" s="272"/>
      <c r="RJ606" s="272"/>
      <c r="RK606" s="272"/>
      <c r="RL606" s="272"/>
      <c r="RM606" s="272"/>
      <c r="RN606" s="272"/>
      <c r="RO606" s="272"/>
      <c r="RP606" s="272"/>
      <c r="RQ606" s="272"/>
      <c r="RR606" s="272"/>
      <c r="RS606" s="272"/>
      <c r="RT606" s="272"/>
      <c r="RU606" s="272"/>
      <c r="RV606" s="272"/>
      <c r="RW606" s="272"/>
      <c r="RX606" s="272"/>
      <c r="RY606" s="272"/>
      <c r="RZ606" s="272"/>
      <c r="SA606" s="272"/>
      <c r="SB606" s="272"/>
      <c r="SC606" s="272"/>
      <c r="SD606" s="272"/>
      <c r="SE606" s="272"/>
      <c r="SF606" s="272"/>
      <c r="SG606" s="272"/>
      <c r="SH606" s="272"/>
      <c r="SI606" s="272"/>
      <c r="SJ606" s="272"/>
      <c r="SK606" s="272"/>
      <c r="SL606" s="272"/>
      <c r="SM606" s="272"/>
      <c r="SN606" s="272"/>
      <c r="SO606" s="272"/>
      <c r="SP606" s="272"/>
      <c r="SQ606" s="272"/>
      <c r="SR606" s="272"/>
      <c r="SS606" s="272"/>
      <c r="ST606" s="272"/>
      <c r="SU606" s="272"/>
      <c r="SV606" s="272"/>
      <c r="SW606" s="272"/>
      <c r="SX606" s="272"/>
      <c r="SY606" s="272"/>
      <c r="SZ606" s="272"/>
      <c r="TA606" s="272"/>
      <c r="TB606" s="272"/>
      <c r="TC606" s="272"/>
      <c r="TD606" s="272"/>
      <c r="TE606" s="272"/>
      <c r="TF606" s="272"/>
      <c r="TG606" s="272"/>
      <c r="TH606" s="272"/>
      <c r="TI606" s="272"/>
      <c r="TJ606" s="272"/>
      <c r="TK606" s="272"/>
      <c r="TL606" s="272"/>
      <c r="TM606" s="272"/>
      <c r="TN606" s="272"/>
      <c r="TO606" s="272"/>
      <c r="TP606" s="272"/>
      <c r="TQ606" s="272"/>
      <c r="TR606" s="272"/>
      <c r="TS606" s="272"/>
      <c r="TT606" s="272"/>
      <c r="TU606" s="272"/>
      <c r="TV606" s="272"/>
      <c r="TW606" s="272"/>
      <c r="TX606" s="272"/>
      <c r="TY606" s="272"/>
      <c r="TZ606" s="272"/>
      <c r="UA606" s="272"/>
      <c r="UB606" s="272"/>
      <c r="UC606" s="272"/>
      <c r="UD606" s="272"/>
      <c r="UE606" s="272"/>
      <c r="UF606" s="272"/>
      <c r="UG606" s="272"/>
      <c r="UH606" s="272"/>
      <c r="UI606" s="272"/>
      <c r="UJ606" s="272"/>
      <c r="UK606" s="272"/>
      <c r="UL606" s="272"/>
      <c r="UM606" s="272"/>
      <c r="UN606" s="272"/>
      <c r="UO606" s="272"/>
      <c r="UP606" s="272"/>
      <c r="UQ606" s="272"/>
      <c r="UR606" s="272"/>
      <c r="US606" s="272"/>
      <c r="UT606" s="272"/>
      <c r="UU606" s="272"/>
      <c r="UV606" s="272"/>
      <c r="UW606" s="272"/>
      <c r="UX606" s="272"/>
      <c r="UY606" s="272"/>
      <c r="UZ606" s="272"/>
      <c r="VA606" s="272"/>
      <c r="VB606" s="272"/>
      <c r="VC606" s="272"/>
      <c r="VD606" s="272"/>
      <c r="VE606" s="272"/>
      <c r="VF606" s="272"/>
      <c r="VG606" s="272"/>
      <c r="VH606" s="272"/>
      <c r="VI606" s="272"/>
      <c r="VJ606" s="272"/>
      <c r="VK606" s="272"/>
      <c r="VL606" s="272"/>
      <c r="VM606" s="272"/>
      <c r="VN606" s="272"/>
      <c r="VO606" s="272"/>
      <c r="VP606" s="272"/>
      <c r="VQ606" s="272"/>
      <c r="VR606" s="272"/>
      <c r="VS606" s="272"/>
      <c r="VT606" s="272"/>
      <c r="VU606" s="272"/>
      <c r="VV606" s="272"/>
      <c r="VW606" s="272"/>
      <c r="VX606" s="272"/>
      <c r="VY606" s="272"/>
      <c r="VZ606" s="272"/>
      <c r="WA606" s="272"/>
      <c r="WB606" s="272"/>
      <c r="WC606" s="272"/>
      <c r="WD606" s="272"/>
      <c r="WE606" s="272"/>
      <c r="WF606" s="272"/>
      <c r="WG606" s="272"/>
      <c r="WH606" s="272"/>
      <c r="WI606" s="272"/>
      <c r="WJ606" s="272"/>
      <c r="WK606" s="272"/>
      <c r="WL606" s="272"/>
      <c r="WM606" s="272"/>
      <c r="WN606" s="272"/>
      <c r="WO606" s="272"/>
      <c r="WP606" s="272"/>
      <c r="WQ606" s="272"/>
      <c r="WR606" s="272"/>
      <c r="WS606" s="272"/>
      <c r="WT606" s="272"/>
      <c r="WU606" s="272"/>
      <c r="WV606" s="272"/>
      <c r="WW606" s="272"/>
      <c r="WX606" s="272"/>
      <c r="WY606" s="272"/>
      <c r="WZ606" s="272"/>
      <c r="XA606" s="272"/>
      <c r="XB606" s="272"/>
      <c r="XC606" s="272"/>
      <c r="XD606" s="272"/>
      <c r="XE606" s="272"/>
      <c r="XF606" s="272"/>
      <c r="XG606" s="272"/>
      <c r="XH606" s="272"/>
      <c r="XI606" s="272"/>
      <c r="XJ606" s="272"/>
      <c r="XK606" s="272"/>
      <c r="XL606" s="272"/>
      <c r="XM606" s="272"/>
      <c r="XN606" s="272"/>
      <c r="XO606" s="272"/>
      <c r="XP606" s="272"/>
      <c r="XQ606" s="272"/>
      <c r="XR606" s="272"/>
      <c r="XS606" s="272"/>
      <c r="XT606" s="272"/>
      <c r="XU606" s="272"/>
      <c r="XV606" s="272"/>
      <c r="XW606" s="272"/>
      <c r="XX606" s="272"/>
      <c r="XY606" s="272"/>
      <c r="XZ606" s="272"/>
      <c r="YA606" s="272"/>
      <c r="YB606" s="272"/>
      <c r="YC606" s="272"/>
      <c r="YD606" s="272"/>
      <c r="YE606" s="272"/>
      <c r="YF606" s="272"/>
      <c r="YG606" s="272"/>
      <c r="YH606" s="272"/>
      <c r="YI606" s="272"/>
      <c r="YJ606" s="272"/>
      <c r="YK606" s="272"/>
      <c r="YL606" s="272"/>
      <c r="YM606" s="272"/>
      <c r="YN606" s="272"/>
      <c r="YO606" s="272"/>
      <c r="YP606" s="272"/>
      <c r="YQ606" s="272"/>
      <c r="YR606" s="272"/>
      <c r="YS606" s="272"/>
      <c r="YT606" s="272"/>
      <c r="YU606" s="272"/>
      <c r="YV606" s="272"/>
      <c r="YW606" s="272"/>
      <c r="YX606" s="272"/>
      <c r="YY606" s="272"/>
      <c r="YZ606" s="272"/>
      <c r="ZA606" s="272"/>
      <c r="ZB606" s="272"/>
      <c r="ZC606" s="272"/>
      <c r="ZD606" s="272"/>
      <c r="ZE606" s="272"/>
      <c r="ZF606" s="272"/>
      <c r="ZG606" s="272"/>
      <c r="ZH606" s="272"/>
      <c r="ZI606" s="272"/>
      <c r="ZJ606" s="272"/>
      <c r="ZK606" s="272"/>
      <c r="ZL606" s="272"/>
      <c r="ZM606" s="272"/>
      <c r="ZN606" s="272"/>
      <c r="ZO606" s="272"/>
      <c r="ZP606" s="272"/>
      <c r="ZQ606" s="272"/>
      <c r="ZR606" s="272"/>
      <c r="ZS606" s="272"/>
      <c r="ZT606" s="272"/>
      <c r="ZU606" s="272"/>
      <c r="ZV606" s="272"/>
      <c r="ZW606" s="272"/>
      <c r="ZX606" s="272"/>
      <c r="ZY606" s="272"/>
      <c r="ZZ606" s="272"/>
      <c r="AAA606" s="272"/>
      <c r="AAB606" s="272"/>
      <c r="AAC606" s="272"/>
      <c r="AAD606" s="272"/>
      <c r="AAE606" s="272"/>
      <c r="AAF606" s="272"/>
      <c r="AAG606" s="272"/>
      <c r="AAH606" s="272"/>
      <c r="AAI606" s="272"/>
      <c r="AAJ606" s="272"/>
      <c r="AAK606" s="272"/>
      <c r="AAL606" s="272"/>
      <c r="AAM606" s="272"/>
      <c r="AAN606" s="272"/>
      <c r="AAO606" s="272"/>
      <c r="AAP606" s="272"/>
      <c r="AAQ606" s="272"/>
      <c r="AAR606" s="272"/>
      <c r="AAS606" s="272"/>
      <c r="AAT606" s="272"/>
      <c r="AAU606" s="272"/>
      <c r="AAV606" s="272"/>
      <c r="AAW606" s="272"/>
      <c r="AAX606" s="272"/>
      <c r="AAY606" s="272"/>
      <c r="AAZ606" s="272"/>
      <c r="ABA606" s="272"/>
      <c r="ABB606" s="272"/>
      <c r="ABC606" s="272"/>
      <c r="ABD606" s="272"/>
      <c r="ABE606" s="272"/>
      <c r="ABF606" s="272"/>
      <c r="ABG606" s="272"/>
      <c r="ABH606" s="272"/>
      <c r="ABI606" s="272"/>
      <c r="ABJ606" s="272"/>
      <c r="ABK606" s="272"/>
      <c r="ABL606" s="272"/>
      <c r="ABM606" s="272"/>
      <c r="ABN606" s="272"/>
      <c r="ABO606" s="272"/>
      <c r="ABP606" s="272"/>
      <c r="ABQ606" s="272"/>
      <c r="ABR606" s="272"/>
      <c r="ABS606" s="272"/>
      <c r="ABT606" s="272"/>
      <c r="ABU606" s="272"/>
      <c r="ABV606" s="272"/>
      <c r="ABW606" s="272"/>
      <c r="ABX606" s="272"/>
      <c r="ABY606" s="272"/>
      <c r="ABZ606" s="272"/>
      <c r="ACA606" s="272"/>
      <c r="ACB606" s="272"/>
      <c r="ACC606" s="272"/>
      <c r="ACD606" s="272"/>
      <c r="ACE606" s="272"/>
      <c r="ACF606" s="272"/>
      <c r="ACG606" s="272"/>
      <c r="ACH606" s="272"/>
      <c r="ACI606" s="272"/>
      <c r="ACJ606" s="272"/>
      <c r="ACK606" s="272"/>
      <c r="ACL606" s="272"/>
      <c r="ACM606" s="272"/>
      <c r="ACN606" s="272"/>
      <c r="ACO606" s="272"/>
      <c r="ACP606" s="272"/>
      <c r="ACQ606" s="272"/>
      <c r="ACR606" s="272"/>
      <c r="ACS606" s="272"/>
      <c r="ACT606" s="272"/>
      <c r="ACU606" s="272"/>
      <c r="ACV606" s="272"/>
      <c r="ACW606" s="272"/>
      <c r="ACX606" s="272"/>
      <c r="ACY606" s="272"/>
      <c r="ACZ606" s="272"/>
      <c r="ADA606" s="272"/>
      <c r="ADB606" s="272"/>
      <c r="ADC606" s="272"/>
      <c r="ADD606" s="272"/>
      <c r="ADE606" s="272"/>
      <c r="ADF606" s="272"/>
      <c r="ADG606" s="272"/>
      <c r="ADH606" s="272"/>
      <c r="ADI606" s="272"/>
      <c r="ADJ606" s="272"/>
      <c r="ADK606" s="272"/>
      <c r="ADL606" s="272"/>
      <c r="ADM606" s="272"/>
      <c r="ADN606" s="272"/>
      <c r="ADO606" s="272"/>
      <c r="ADP606" s="272"/>
      <c r="ADQ606" s="272"/>
      <c r="ADR606" s="272"/>
      <c r="ADS606" s="272"/>
      <c r="ADT606" s="272"/>
      <c r="ADU606" s="272"/>
      <c r="ADV606" s="272"/>
      <c r="ADW606" s="272"/>
      <c r="ADX606" s="272"/>
      <c r="ADY606" s="272"/>
      <c r="ADZ606" s="272"/>
      <c r="AEA606" s="272"/>
      <c r="AEB606" s="272"/>
      <c r="AEC606" s="272"/>
      <c r="AED606" s="272"/>
      <c r="AEE606" s="272"/>
      <c r="AEF606" s="272"/>
      <c r="AEG606" s="272"/>
      <c r="AEH606" s="272"/>
      <c r="AEI606" s="272"/>
      <c r="AEJ606" s="272"/>
      <c r="AEK606" s="272"/>
      <c r="AEL606" s="272"/>
      <c r="AEM606" s="272"/>
      <c r="AEN606" s="272"/>
      <c r="AEO606" s="272"/>
      <c r="AEP606" s="272"/>
      <c r="AEQ606" s="272"/>
      <c r="AER606" s="272"/>
      <c r="AES606" s="272"/>
      <c r="AET606" s="272"/>
      <c r="AEU606" s="272"/>
      <c r="AEV606" s="272"/>
      <c r="AEW606" s="272"/>
      <c r="AEX606" s="272"/>
      <c r="AEY606" s="272"/>
      <c r="AEZ606" s="272"/>
      <c r="AFA606" s="272"/>
      <c r="AFB606" s="272"/>
      <c r="AFC606" s="272"/>
      <c r="AFD606" s="272"/>
      <c r="AFE606" s="272"/>
      <c r="AFF606" s="272"/>
      <c r="AFG606" s="272"/>
      <c r="AFH606" s="272"/>
      <c r="AFI606" s="272"/>
      <c r="AFJ606" s="272"/>
      <c r="AFK606" s="272"/>
      <c r="AFL606" s="272"/>
      <c r="AFM606" s="272"/>
      <c r="AFN606" s="272"/>
      <c r="AFO606" s="272"/>
      <c r="AFP606" s="272"/>
      <c r="AFQ606" s="272"/>
      <c r="AFR606" s="272"/>
      <c r="AFS606" s="272"/>
      <c r="AFT606" s="272"/>
      <c r="AFU606" s="272"/>
      <c r="AFV606" s="272"/>
      <c r="AFW606" s="272"/>
      <c r="AFX606" s="272"/>
      <c r="AFY606" s="272"/>
      <c r="AFZ606" s="272"/>
      <c r="AGA606" s="272"/>
      <c r="AGB606" s="272"/>
      <c r="AGC606" s="272"/>
      <c r="AGD606" s="272"/>
      <c r="AGE606" s="272"/>
      <c r="AGF606" s="272"/>
      <c r="AGG606" s="272"/>
      <c r="AGH606" s="272"/>
      <c r="AGI606" s="272"/>
      <c r="AGJ606" s="272"/>
      <c r="AGK606" s="272"/>
      <c r="AGL606" s="272"/>
      <c r="AGM606" s="272"/>
      <c r="AGN606" s="272"/>
      <c r="AGO606" s="272"/>
      <c r="AGP606" s="272"/>
      <c r="AGQ606" s="272"/>
      <c r="AGR606" s="272"/>
      <c r="AGS606" s="272"/>
      <c r="AGT606" s="272"/>
      <c r="AGU606" s="272"/>
      <c r="AGV606" s="272"/>
      <c r="AGW606" s="272"/>
      <c r="AGX606" s="272"/>
      <c r="AGY606" s="272"/>
      <c r="AGZ606" s="272"/>
      <c r="AHA606" s="272"/>
      <c r="AHB606" s="272"/>
      <c r="AHC606" s="272"/>
      <c r="AHD606" s="272"/>
      <c r="AHE606" s="272"/>
      <c r="AHF606" s="272"/>
      <c r="AHG606" s="272"/>
      <c r="AHH606" s="272"/>
      <c r="AHI606" s="272"/>
      <c r="AHJ606" s="272"/>
      <c r="AHK606" s="272"/>
      <c r="AHL606" s="272"/>
      <c r="AHM606" s="272"/>
      <c r="AHN606" s="272"/>
      <c r="AHO606" s="272"/>
      <c r="AHP606" s="272"/>
      <c r="AHQ606" s="272"/>
      <c r="AHR606" s="272"/>
      <c r="AHS606" s="272"/>
      <c r="AHT606" s="272"/>
      <c r="AHU606" s="272"/>
      <c r="AHV606" s="272"/>
      <c r="AHW606" s="272"/>
      <c r="AHX606" s="272"/>
      <c r="AHY606" s="272"/>
      <c r="AHZ606" s="272"/>
      <c r="AIA606" s="272"/>
      <c r="AIB606" s="272"/>
      <c r="AIC606" s="272"/>
      <c r="AID606" s="272"/>
      <c r="AIE606" s="272"/>
      <c r="AIF606" s="272"/>
      <c r="AIG606" s="272"/>
      <c r="AIH606" s="272"/>
      <c r="AII606" s="272"/>
      <c r="AIJ606" s="272"/>
      <c r="AIK606" s="272"/>
      <c r="AIL606" s="272"/>
      <c r="AIM606" s="272"/>
      <c r="AIN606" s="272"/>
      <c r="AIO606" s="272"/>
      <c r="AIP606" s="272"/>
      <c r="AIQ606" s="272"/>
      <c r="AIR606" s="272"/>
      <c r="AIS606" s="272"/>
      <c r="AIT606" s="272"/>
      <c r="AIU606" s="272"/>
      <c r="AIV606" s="272"/>
      <c r="AIW606" s="272"/>
      <c r="AIX606" s="272"/>
      <c r="AIY606" s="272"/>
      <c r="AIZ606" s="272"/>
      <c r="AJA606" s="272"/>
      <c r="AJB606" s="272"/>
      <c r="AJC606" s="272"/>
      <c r="AJD606" s="272"/>
      <c r="AJE606" s="272"/>
      <c r="AJF606" s="272"/>
      <c r="AJG606" s="272"/>
      <c r="AJH606" s="272"/>
      <c r="AJI606" s="272"/>
      <c r="AJJ606" s="272"/>
      <c r="AJK606" s="272"/>
      <c r="AJL606" s="272"/>
      <c r="AJM606" s="272"/>
      <c r="AJN606" s="272"/>
      <c r="AJO606" s="272"/>
      <c r="AJP606" s="272"/>
      <c r="AJQ606" s="272"/>
      <c r="AJR606" s="272"/>
      <c r="AJS606" s="272"/>
      <c r="AJT606" s="272"/>
      <c r="AJU606" s="272"/>
      <c r="AJV606" s="272"/>
      <c r="AJW606" s="272"/>
      <c r="AJX606" s="272"/>
      <c r="AJY606" s="272"/>
      <c r="AJZ606" s="272"/>
      <c r="AKA606" s="272"/>
      <c r="AKB606" s="272"/>
      <c r="AKC606" s="272"/>
      <c r="AKD606" s="272"/>
      <c r="AKE606" s="272"/>
      <c r="AKF606" s="272"/>
      <c r="AKG606" s="272"/>
      <c r="AKH606" s="272"/>
      <c r="AKI606" s="272"/>
      <c r="AKJ606" s="272"/>
      <c r="AKK606" s="272"/>
      <c r="AKL606" s="272"/>
      <c r="AKM606" s="272"/>
      <c r="AKN606" s="272"/>
      <c r="AKO606" s="272"/>
      <c r="AKP606" s="272"/>
      <c r="AKQ606" s="272"/>
      <c r="AKR606" s="272"/>
      <c r="AKS606" s="272"/>
      <c r="AKT606" s="272"/>
      <c r="AKU606" s="272"/>
      <c r="AKV606" s="272"/>
      <c r="AKW606" s="272"/>
      <c r="AKX606" s="272"/>
      <c r="AKY606" s="272"/>
      <c r="AKZ606" s="272"/>
      <c r="ALA606" s="272"/>
      <c r="ALB606" s="272"/>
      <c r="ALC606" s="272"/>
      <c r="ALD606" s="272"/>
      <c r="ALE606" s="272"/>
    </row>
    <row r="607" spans="1:993" s="274" customFormat="1" ht="114.75" x14ac:dyDescent="0.2">
      <c r="A607" s="396" t="s">
        <v>8619</v>
      </c>
      <c r="B607" s="18" t="s">
        <v>3984</v>
      </c>
      <c r="C607" s="35" t="s">
        <v>1422</v>
      </c>
      <c r="D607" s="206"/>
      <c r="E607" s="18" t="s">
        <v>11693</v>
      </c>
      <c r="F607" s="190"/>
      <c r="G607" s="190"/>
      <c r="H607" s="13" t="s">
        <v>1790</v>
      </c>
      <c r="I607" s="239" t="s">
        <v>4899</v>
      </c>
      <c r="J607" s="441" t="s">
        <v>11694</v>
      </c>
      <c r="K607" s="370"/>
      <c r="L607" s="377">
        <v>1</v>
      </c>
      <c r="M607" s="329"/>
      <c r="N607" s="329"/>
      <c r="O607" s="329"/>
      <c r="P607" s="329"/>
      <c r="Q607" s="329"/>
      <c r="R607" s="272"/>
      <c r="S607" s="272"/>
      <c r="T607" s="272"/>
      <c r="U607" s="272"/>
      <c r="V607" s="272"/>
      <c r="W607" s="272"/>
      <c r="X607" s="272"/>
      <c r="Y607" s="272"/>
      <c r="Z607" s="272"/>
      <c r="AA607" s="272"/>
      <c r="AB607" s="272"/>
      <c r="AC607" s="272"/>
      <c r="AD607" s="272"/>
      <c r="AE607" s="272"/>
      <c r="AF607" s="272"/>
      <c r="AG607" s="272"/>
      <c r="AH607" s="272"/>
      <c r="AI607" s="272"/>
      <c r="AJ607" s="272"/>
      <c r="AK607" s="272"/>
      <c r="AL607" s="272"/>
      <c r="AM607" s="272"/>
      <c r="AN607" s="272"/>
      <c r="AO607" s="272"/>
      <c r="AP607" s="272"/>
      <c r="AQ607" s="272"/>
      <c r="AR607" s="272"/>
      <c r="AS607" s="272"/>
      <c r="AT607" s="272"/>
      <c r="AU607" s="272"/>
      <c r="AV607" s="272"/>
      <c r="AW607" s="272"/>
      <c r="AX607" s="272"/>
      <c r="AY607" s="272"/>
      <c r="AZ607" s="272"/>
      <c r="BA607" s="272"/>
      <c r="BB607" s="272"/>
      <c r="BC607" s="272"/>
      <c r="BD607" s="272"/>
      <c r="BE607" s="272"/>
      <c r="BF607" s="272"/>
      <c r="BG607" s="272"/>
      <c r="BH607" s="272"/>
      <c r="BI607" s="272"/>
      <c r="BJ607" s="272"/>
      <c r="BK607" s="272"/>
      <c r="BL607" s="272"/>
      <c r="BM607" s="272"/>
      <c r="BN607" s="272"/>
      <c r="BO607" s="272"/>
      <c r="BP607" s="272"/>
      <c r="BQ607" s="272"/>
      <c r="BR607" s="272"/>
      <c r="BS607" s="272"/>
      <c r="BT607" s="272"/>
      <c r="BU607" s="272"/>
      <c r="BV607" s="272"/>
      <c r="BW607" s="272"/>
      <c r="BX607" s="272"/>
      <c r="BY607" s="272"/>
      <c r="BZ607" s="272"/>
      <c r="CA607" s="272"/>
      <c r="CB607" s="272"/>
      <c r="CC607" s="272"/>
      <c r="CD607" s="272"/>
      <c r="CE607" s="272"/>
      <c r="CF607" s="272"/>
      <c r="CG607" s="272"/>
      <c r="CH607" s="272"/>
      <c r="CI607" s="272"/>
      <c r="CJ607" s="272"/>
      <c r="CK607" s="272"/>
      <c r="CL607" s="272"/>
      <c r="CM607" s="272"/>
      <c r="CN607" s="272"/>
      <c r="CO607" s="272"/>
      <c r="CP607" s="272"/>
      <c r="CQ607" s="272"/>
      <c r="CR607" s="272"/>
      <c r="CS607" s="272"/>
      <c r="CT607" s="272"/>
      <c r="CU607" s="272"/>
      <c r="CV607" s="272"/>
      <c r="CW607" s="272"/>
      <c r="CX607" s="272"/>
      <c r="CY607" s="272"/>
      <c r="CZ607" s="272"/>
      <c r="DA607" s="272"/>
      <c r="DB607" s="272"/>
      <c r="DC607" s="272"/>
      <c r="DD607" s="272"/>
      <c r="DE607" s="272"/>
      <c r="DF607" s="272"/>
      <c r="DG607" s="272"/>
      <c r="DH607" s="272"/>
      <c r="DI607" s="272"/>
      <c r="DJ607" s="272"/>
      <c r="DK607" s="272"/>
      <c r="DL607" s="272"/>
      <c r="DM607" s="272"/>
      <c r="DN607" s="272"/>
      <c r="DO607" s="272"/>
      <c r="DP607" s="272"/>
      <c r="DQ607" s="272"/>
      <c r="DR607" s="272"/>
      <c r="DS607" s="272"/>
      <c r="DT607" s="272"/>
      <c r="DU607" s="272"/>
      <c r="DV607" s="272"/>
      <c r="DW607" s="272"/>
      <c r="DX607" s="272"/>
      <c r="DY607" s="272"/>
      <c r="DZ607" s="272"/>
      <c r="EA607" s="272"/>
      <c r="EB607" s="272"/>
      <c r="EC607" s="272"/>
      <c r="ED607" s="272"/>
      <c r="EE607" s="272"/>
      <c r="EF607" s="272"/>
      <c r="EG607" s="272"/>
      <c r="EH607" s="272"/>
      <c r="EI607" s="272"/>
      <c r="EJ607" s="272"/>
      <c r="EK607" s="272"/>
      <c r="EL607" s="272"/>
      <c r="EM607" s="272"/>
      <c r="EN607" s="272"/>
      <c r="EO607" s="272"/>
      <c r="EP607" s="272"/>
      <c r="EQ607" s="272"/>
      <c r="ER607" s="272"/>
      <c r="ES607" s="272"/>
      <c r="ET607" s="272"/>
      <c r="EU607" s="272"/>
      <c r="EV607" s="272"/>
      <c r="EW607" s="272"/>
      <c r="EX607" s="272"/>
      <c r="EY607" s="272"/>
      <c r="EZ607" s="272"/>
      <c r="FA607" s="272"/>
      <c r="FB607" s="272"/>
      <c r="FC607" s="272"/>
      <c r="FD607" s="272"/>
      <c r="FE607" s="272"/>
      <c r="FF607" s="272"/>
      <c r="FG607" s="272"/>
      <c r="FH607" s="272"/>
      <c r="FI607" s="272"/>
      <c r="FJ607" s="272"/>
      <c r="FK607" s="272"/>
      <c r="FL607" s="272"/>
      <c r="FM607" s="272"/>
      <c r="FN607" s="272"/>
      <c r="FO607" s="272"/>
      <c r="FP607" s="272"/>
      <c r="FQ607" s="272"/>
      <c r="FR607" s="272"/>
      <c r="FS607" s="272"/>
      <c r="FT607" s="272"/>
      <c r="FU607" s="272"/>
      <c r="FV607" s="272"/>
      <c r="FW607" s="272"/>
      <c r="FX607" s="272"/>
      <c r="FY607" s="272"/>
      <c r="FZ607" s="272"/>
      <c r="GA607" s="272"/>
      <c r="GB607" s="272"/>
      <c r="GC607" s="272"/>
      <c r="GD607" s="272"/>
      <c r="GE607" s="272"/>
      <c r="GF607" s="272"/>
      <c r="GG607" s="272"/>
      <c r="GH607" s="272"/>
      <c r="GI607" s="272"/>
      <c r="GJ607" s="272"/>
      <c r="GK607" s="272"/>
      <c r="GL607" s="272"/>
      <c r="GM607" s="272"/>
      <c r="GN607" s="272"/>
      <c r="GO607" s="272"/>
      <c r="GP607" s="272"/>
      <c r="GQ607" s="272"/>
      <c r="GR607" s="272"/>
      <c r="GS607" s="272"/>
      <c r="GT607" s="272"/>
      <c r="GU607" s="272"/>
      <c r="GV607" s="272"/>
      <c r="GW607" s="272"/>
      <c r="GX607" s="272"/>
      <c r="GY607" s="272"/>
      <c r="GZ607" s="272"/>
      <c r="HA607" s="272"/>
      <c r="HB607" s="272"/>
      <c r="HC607" s="272"/>
      <c r="HD607" s="272"/>
      <c r="HE607" s="272"/>
      <c r="HF607" s="272"/>
      <c r="HG607" s="272"/>
      <c r="HH607" s="272"/>
      <c r="HI607" s="272"/>
      <c r="HJ607" s="272"/>
      <c r="HK607" s="272"/>
      <c r="HL607" s="272"/>
      <c r="HM607" s="272"/>
      <c r="HN607" s="272"/>
      <c r="HO607" s="272"/>
      <c r="HP607" s="272"/>
      <c r="HQ607" s="272"/>
      <c r="HR607" s="272"/>
      <c r="HS607" s="272"/>
      <c r="HT607" s="272"/>
      <c r="HU607" s="272"/>
      <c r="HV607" s="272"/>
      <c r="HW607" s="272"/>
      <c r="HX607" s="272"/>
      <c r="HY607" s="272"/>
      <c r="HZ607" s="272"/>
      <c r="IA607" s="272"/>
      <c r="IB607" s="272"/>
      <c r="IC607" s="272"/>
      <c r="ID607" s="272"/>
      <c r="IE607" s="272"/>
      <c r="IF607" s="272"/>
      <c r="IG607" s="272"/>
      <c r="IH607" s="272"/>
      <c r="II607" s="272"/>
      <c r="IJ607" s="272"/>
      <c r="IK607" s="272"/>
      <c r="IL607" s="272"/>
      <c r="IM607" s="272"/>
      <c r="IN607" s="272"/>
      <c r="IO607" s="272"/>
      <c r="IP607" s="272"/>
      <c r="IQ607" s="272"/>
      <c r="IR607" s="272"/>
      <c r="IS607" s="272"/>
      <c r="IT607" s="272"/>
      <c r="IU607" s="272"/>
      <c r="IV607" s="272"/>
      <c r="IW607" s="272"/>
      <c r="IX607" s="272"/>
      <c r="IY607" s="272"/>
      <c r="IZ607" s="272"/>
      <c r="JA607" s="272"/>
      <c r="JB607" s="272"/>
      <c r="JC607" s="272"/>
      <c r="JD607" s="272"/>
      <c r="JE607" s="272"/>
      <c r="JF607" s="272"/>
      <c r="JG607" s="272"/>
      <c r="JH607" s="272"/>
      <c r="JI607" s="272"/>
      <c r="JJ607" s="272"/>
      <c r="JK607" s="272"/>
      <c r="JL607" s="272"/>
      <c r="JM607" s="272"/>
      <c r="JN607" s="272"/>
      <c r="JO607" s="272"/>
      <c r="JP607" s="272"/>
      <c r="JQ607" s="272"/>
      <c r="JR607" s="272"/>
      <c r="JS607" s="272"/>
      <c r="JT607" s="272"/>
      <c r="JU607" s="272"/>
      <c r="JV607" s="272"/>
      <c r="JW607" s="272"/>
      <c r="JX607" s="272"/>
      <c r="JY607" s="272"/>
      <c r="JZ607" s="272"/>
      <c r="KA607" s="272"/>
      <c r="KB607" s="272"/>
      <c r="KC607" s="272"/>
      <c r="KD607" s="272"/>
      <c r="KE607" s="272"/>
      <c r="KF607" s="272"/>
      <c r="KG607" s="272"/>
      <c r="KH607" s="272"/>
      <c r="KI607" s="272"/>
      <c r="KJ607" s="272"/>
      <c r="KK607" s="272"/>
      <c r="KL607" s="272"/>
      <c r="KM607" s="272"/>
      <c r="KN607" s="272"/>
      <c r="KO607" s="272"/>
      <c r="KP607" s="272"/>
      <c r="KQ607" s="272"/>
      <c r="KR607" s="272"/>
      <c r="KS607" s="272"/>
      <c r="KT607" s="272"/>
      <c r="KU607" s="272"/>
      <c r="KV607" s="272"/>
      <c r="KW607" s="272"/>
      <c r="KX607" s="272"/>
      <c r="KY607" s="272"/>
      <c r="KZ607" s="272"/>
      <c r="LA607" s="272"/>
      <c r="LB607" s="272"/>
      <c r="LC607" s="272"/>
      <c r="LD607" s="272"/>
      <c r="LE607" s="272"/>
      <c r="LF607" s="272"/>
      <c r="LG607" s="272"/>
      <c r="LH607" s="272"/>
      <c r="LI607" s="272"/>
      <c r="LJ607" s="272"/>
      <c r="LK607" s="272"/>
      <c r="LL607" s="272"/>
      <c r="LM607" s="272"/>
      <c r="LN607" s="272"/>
      <c r="LO607" s="272"/>
      <c r="LP607" s="272"/>
      <c r="LQ607" s="272"/>
      <c r="LR607" s="272"/>
      <c r="LS607" s="272"/>
      <c r="LT607" s="272"/>
      <c r="LU607" s="272"/>
      <c r="LV607" s="272"/>
      <c r="LW607" s="272"/>
      <c r="LX607" s="272"/>
      <c r="LY607" s="272"/>
      <c r="LZ607" s="272"/>
      <c r="MA607" s="272"/>
      <c r="MB607" s="272"/>
      <c r="MC607" s="272"/>
      <c r="MD607" s="272"/>
      <c r="ME607" s="272"/>
      <c r="MF607" s="272"/>
      <c r="MG607" s="272"/>
      <c r="MH607" s="272"/>
      <c r="MI607" s="272"/>
      <c r="MJ607" s="272"/>
      <c r="MK607" s="272"/>
      <c r="ML607" s="272"/>
      <c r="MM607" s="272"/>
      <c r="MN607" s="272"/>
      <c r="MO607" s="272"/>
      <c r="MP607" s="272"/>
      <c r="MQ607" s="272"/>
      <c r="MR607" s="272"/>
      <c r="MS607" s="272"/>
      <c r="MT607" s="272"/>
      <c r="MU607" s="272"/>
      <c r="MV607" s="272"/>
      <c r="MW607" s="272"/>
      <c r="MX607" s="272"/>
      <c r="MY607" s="272"/>
      <c r="MZ607" s="272"/>
      <c r="NA607" s="272"/>
      <c r="NB607" s="272"/>
      <c r="NC607" s="272"/>
      <c r="ND607" s="272"/>
      <c r="NE607" s="272"/>
      <c r="NF607" s="272"/>
      <c r="NG607" s="272"/>
      <c r="NH607" s="272"/>
      <c r="NI607" s="272"/>
      <c r="NJ607" s="272"/>
      <c r="NK607" s="272"/>
      <c r="NL607" s="272"/>
      <c r="NM607" s="272"/>
      <c r="NN607" s="272"/>
      <c r="NO607" s="272"/>
      <c r="NP607" s="272"/>
      <c r="NQ607" s="272"/>
      <c r="NR607" s="272"/>
      <c r="NS607" s="272"/>
      <c r="NT607" s="272"/>
      <c r="NU607" s="272"/>
      <c r="NV607" s="272"/>
      <c r="NW607" s="272"/>
      <c r="NX607" s="272"/>
      <c r="NY607" s="272"/>
      <c r="NZ607" s="272"/>
      <c r="OA607" s="272"/>
      <c r="OB607" s="272"/>
      <c r="OC607" s="272"/>
      <c r="OD607" s="272"/>
      <c r="OE607" s="272"/>
      <c r="OF607" s="272"/>
      <c r="OG607" s="272"/>
      <c r="OH607" s="272"/>
      <c r="OI607" s="272"/>
      <c r="OJ607" s="272"/>
      <c r="OK607" s="272"/>
      <c r="OL607" s="272"/>
      <c r="OM607" s="272"/>
      <c r="ON607" s="272"/>
      <c r="OO607" s="272"/>
      <c r="OP607" s="272"/>
      <c r="OQ607" s="272"/>
      <c r="OR607" s="272"/>
      <c r="OS607" s="272"/>
      <c r="OT607" s="272"/>
      <c r="OU607" s="272"/>
      <c r="OV607" s="272"/>
      <c r="OW607" s="272"/>
      <c r="OX607" s="272"/>
      <c r="OY607" s="272"/>
      <c r="OZ607" s="272"/>
      <c r="PA607" s="272"/>
      <c r="PB607" s="272"/>
      <c r="PC607" s="272"/>
      <c r="PD607" s="272"/>
      <c r="PE607" s="272"/>
      <c r="PF607" s="272"/>
      <c r="PG607" s="272"/>
      <c r="PH607" s="272"/>
      <c r="PI607" s="272"/>
      <c r="PJ607" s="272"/>
      <c r="PK607" s="272"/>
      <c r="PL607" s="272"/>
      <c r="PM607" s="272"/>
      <c r="PN607" s="272"/>
      <c r="PO607" s="272"/>
      <c r="PP607" s="272"/>
      <c r="PQ607" s="272"/>
      <c r="PR607" s="272"/>
      <c r="PS607" s="272"/>
      <c r="PT607" s="272"/>
      <c r="PU607" s="272"/>
      <c r="PV607" s="272"/>
      <c r="PW607" s="272"/>
      <c r="PX607" s="272"/>
      <c r="PY607" s="272"/>
      <c r="PZ607" s="272"/>
      <c r="QA607" s="272"/>
      <c r="QB607" s="272"/>
      <c r="QC607" s="272"/>
      <c r="QD607" s="272"/>
      <c r="QE607" s="272"/>
      <c r="QF607" s="272"/>
      <c r="QG607" s="272"/>
      <c r="QH607" s="272"/>
      <c r="QI607" s="272"/>
      <c r="QJ607" s="272"/>
      <c r="QK607" s="272"/>
      <c r="QL607" s="272"/>
      <c r="QM607" s="272"/>
      <c r="QN607" s="272"/>
      <c r="QO607" s="272"/>
      <c r="QP607" s="272"/>
      <c r="QQ607" s="272"/>
      <c r="QR607" s="272"/>
      <c r="QS607" s="272"/>
      <c r="QT607" s="272"/>
      <c r="QU607" s="272"/>
      <c r="QV607" s="272"/>
      <c r="QW607" s="272"/>
      <c r="QX607" s="272"/>
      <c r="QY607" s="272"/>
      <c r="QZ607" s="272"/>
      <c r="RA607" s="272"/>
      <c r="RB607" s="272"/>
      <c r="RC607" s="272"/>
      <c r="RD607" s="272"/>
      <c r="RE607" s="272"/>
      <c r="RF607" s="272"/>
      <c r="RG607" s="272"/>
      <c r="RH607" s="272"/>
      <c r="RI607" s="272"/>
      <c r="RJ607" s="272"/>
      <c r="RK607" s="272"/>
      <c r="RL607" s="272"/>
      <c r="RM607" s="272"/>
      <c r="RN607" s="272"/>
      <c r="RO607" s="272"/>
      <c r="RP607" s="272"/>
      <c r="RQ607" s="272"/>
      <c r="RR607" s="272"/>
      <c r="RS607" s="272"/>
      <c r="RT607" s="272"/>
      <c r="RU607" s="272"/>
      <c r="RV607" s="272"/>
      <c r="RW607" s="272"/>
      <c r="RX607" s="272"/>
      <c r="RY607" s="272"/>
      <c r="RZ607" s="272"/>
      <c r="SA607" s="272"/>
      <c r="SB607" s="272"/>
      <c r="SC607" s="272"/>
      <c r="SD607" s="272"/>
      <c r="SE607" s="272"/>
      <c r="SF607" s="272"/>
      <c r="SG607" s="272"/>
      <c r="SH607" s="272"/>
      <c r="SI607" s="272"/>
      <c r="SJ607" s="272"/>
      <c r="SK607" s="272"/>
      <c r="SL607" s="272"/>
      <c r="SM607" s="272"/>
      <c r="SN607" s="272"/>
      <c r="SO607" s="272"/>
      <c r="SP607" s="272"/>
      <c r="SQ607" s="272"/>
      <c r="SR607" s="272"/>
      <c r="SS607" s="272"/>
      <c r="ST607" s="272"/>
      <c r="SU607" s="272"/>
      <c r="SV607" s="272"/>
      <c r="SW607" s="272"/>
      <c r="SX607" s="272"/>
      <c r="SY607" s="272"/>
      <c r="SZ607" s="272"/>
      <c r="TA607" s="272"/>
      <c r="TB607" s="272"/>
      <c r="TC607" s="272"/>
      <c r="TD607" s="272"/>
      <c r="TE607" s="272"/>
      <c r="TF607" s="272"/>
      <c r="TG607" s="272"/>
      <c r="TH607" s="272"/>
      <c r="TI607" s="272"/>
      <c r="TJ607" s="272"/>
      <c r="TK607" s="272"/>
      <c r="TL607" s="272"/>
      <c r="TM607" s="272"/>
      <c r="TN607" s="272"/>
      <c r="TO607" s="272"/>
      <c r="TP607" s="272"/>
      <c r="TQ607" s="272"/>
      <c r="TR607" s="272"/>
      <c r="TS607" s="272"/>
      <c r="TT607" s="272"/>
      <c r="TU607" s="272"/>
      <c r="TV607" s="272"/>
      <c r="TW607" s="272"/>
      <c r="TX607" s="272"/>
      <c r="TY607" s="272"/>
      <c r="TZ607" s="272"/>
      <c r="UA607" s="272"/>
      <c r="UB607" s="272"/>
      <c r="UC607" s="272"/>
      <c r="UD607" s="272"/>
      <c r="UE607" s="272"/>
      <c r="UF607" s="272"/>
      <c r="UG607" s="272"/>
      <c r="UH607" s="272"/>
      <c r="UI607" s="272"/>
      <c r="UJ607" s="272"/>
      <c r="UK607" s="272"/>
      <c r="UL607" s="272"/>
      <c r="UM607" s="272"/>
      <c r="UN607" s="272"/>
      <c r="UO607" s="272"/>
      <c r="UP607" s="272"/>
      <c r="UQ607" s="272"/>
      <c r="UR607" s="272"/>
      <c r="US607" s="272"/>
      <c r="UT607" s="272"/>
      <c r="UU607" s="272"/>
      <c r="UV607" s="272"/>
      <c r="UW607" s="272"/>
      <c r="UX607" s="272"/>
      <c r="UY607" s="272"/>
      <c r="UZ607" s="272"/>
      <c r="VA607" s="272"/>
      <c r="VB607" s="272"/>
      <c r="VC607" s="272"/>
      <c r="VD607" s="272"/>
      <c r="VE607" s="272"/>
      <c r="VF607" s="272"/>
      <c r="VG607" s="272"/>
      <c r="VH607" s="272"/>
      <c r="VI607" s="272"/>
      <c r="VJ607" s="272"/>
      <c r="VK607" s="272"/>
      <c r="VL607" s="272"/>
      <c r="VM607" s="272"/>
      <c r="VN607" s="272"/>
      <c r="VO607" s="272"/>
      <c r="VP607" s="272"/>
      <c r="VQ607" s="272"/>
      <c r="VR607" s="272"/>
      <c r="VS607" s="272"/>
      <c r="VT607" s="272"/>
      <c r="VU607" s="272"/>
      <c r="VV607" s="272"/>
      <c r="VW607" s="272"/>
      <c r="VX607" s="272"/>
      <c r="VY607" s="272"/>
      <c r="VZ607" s="272"/>
      <c r="WA607" s="272"/>
      <c r="WB607" s="272"/>
      <c r="WC607" s="272"/>
      <c r="WD607" s="272"/>
      <c r="WE607" s="272"/>
      <c r="WF607" s="272"/>
      <c r="WG607" s="272"/>
      <c r="WH607" s="272"/>
      <c r="WI607" s="272"/>
      <c r="WJ607" s="272"/>
      <c r="WK607" s="272"/>
      <c r="WL607" s="272"/>
      <c r="WM607" s="272"/>
      <c r="WN607" s="272"/>
      <c r="WO607" s="272"/>
      <c r="WP607" s="272"/>
      <c r="WQ607" s="272"/>
      <c r="WR607" s="272"/>
      <c r="WS607" s="272"/>
      <c r="WT607" s="272"/>
      <c r="WU607" s="272"/>
      <c r="WV607" s="272"/>
      <c r="WW607" s="272"/>
      <c r="WX607" s="272"/>
      <c r="WY607" s="272"/>
      <c r="WZ607" s="272"/>
      <c r="XA607" s="272"/>
      <c r="XB607" s="272"/>
      <c r="XC607" s="272"/>
      <c r="XD607" s="272"/>
      <c r="XE607" s="272"/>
      <c r="XF607" s="272"/>
      <c r="XG607" s="272"/>
      <c r="XH607" s="272"/>
      <c r="XI607" s="272"/>
      <c r="XJ607" s="272"/>
      <c r="XK607" s="272"/>
      <c r="XL607" s="272"/>
      <c r="XM607" s="272"/>
      <c r="XN607" s="272"/>
      <c r="XO607" s="272"/>
      <c r="XP607" s="272"/>
      <c r="XQ607" s="272"/>
      <c r="XR607" s="272"/>
      <c r="XS607" s="272"/>
      <c r="XT607" s="272"/>
      <c r="XU607" s="272"/>
      <c r="XV607" s="272"/>
      <c r="XW607" s="272"/>
      <c r="XX607" s="272"/>
      <c r="XY607" s="272"/>
      <c r="XZ607" s="272"/>
      <c r="YA607" s="272"/>
      <c r="YB607" s="272"/>
      <c r="YC607" s="272"/>
      <c r="YD607" s="272"/>
      <c r="YE607" s="272"/>
      <c r="YF607" s="272"/>
      <c r="YG607" s="272"/>
      <c r="YH607" s="272"/>
      <c r="YI607" s="272"/>
      <c r="YJ607" s="272"/>
      <c r="YK607" s="272"/>
      <c r="YL607" s="272"/>
      <c r="YM607" s="272"/>
      <c r="YN607" s="272"/>
      <c r="YO607" s="272"/>
      <c r="YP607" s="272"/>
      <c r="YQ607" s="272"/>
      <c r="YR607" s="272"/>
      <c r="YS607" s="272"/>
      <c r="YT607" s="272"/>
      <c r="YU607" s="272"/>
      <c r="YV607" s="272"/>
      <c r="YW607" s="272"/>
      <c r="YX607" s="272"/>
      <c r="YY607" s="272"/>
      <c r="YZ607" s="272"/>
      <c r="ZA607" s="272"/>
      <c r="ZB607" s="272"/>
      <c r="ZC607" s="272"/>
      <c r="ZD607" s="272"/>
      <c r="ZE607" s="272"/>
      <c r="ZF607" s="272"/>
      <c r="ZG607" s="272"/>
      <c r="ZH607" s="272"/>
      <c r="ZI607" s="272"/>
      <c r="ZJ607" s="272"/>
      <c r="ZK607" s="272"/>
      <c r="ZL607" s="272"/>
      <c r="ZM607" s="272"/>
      <c r="ZN607" s="272"/>
      <c r="ZO607" s="272"/>
      <c r="ZP607" s="272"/>
      <c r="ZQ607" s="272"/>
      <c r="ZR607" s="272"/>
      <c r="ZS607" s="272"/>
      <c r="ZT607" s="272"/>
      <c r="ZU607" s="272"/>
      <c r="ZV607" s="272"/>
      <c r="ZW607" s="272"/>
      <c r="ZX607" s="272"/>
      <c r="ZY607" s="272"/>
      <c r="ZZ607" s="272"/>
      <c r="AAA607" s="272"/>
      <c r="AAB607" s="272"/>
      <c r="AAC607" s="272"/>
      <c r="AAD607" s="272"/>
      <c r="AAE607" s="272"/>
      <c r="AAF607" s="272"/>
      <c r="AAG607" s="272"/>
      <c r="AAH607" s="272"/>
      <c r="AAI607" s="272"/>
      <c r="AAJ607" s="272"/>
      <c r="AAK607" s="272"/>
      <c r="AAL607" s="272"/>
      <c r="AAM607" s="272"/>
      <c r="AAN607" s="272"/>
      <c r="AAO607" s="272"/>
      <c r="AAP607" s="272"/>
      <c r="AAQ607" s="272"/>
      <c r="AAR607" s="272"/>
      <c r="AAS607" s="272"/>
      <c r="AAT607" s="272"/>
      <c r="AAU607" s="272"/>
      <c r="AAV607" s="272"/>
      <c r="AAW607" s="272"/>
      <c r="AAX607" s="272"/>
      <c r="AAY607" s="272"/>
      <c r="AAZ607" s="272"/>
      <c r="ABA607" s="272"/>
      <c r="ABB607" s="272"/>
      <c r="ABC607" s="272"/>
      <c r="ABD607" s="272"/>
      <c r="ABE607" s="272"/>
      <c r="ABF607" s="272"/>
      <c r="ABG607" s="272"/>
      <c r="ABH607" s="272"/>
      <c r="ABI607" s="272"/>
      <c r="ABJ607" s="272"/>
      <c r="ABK607" s="272"/>
      <c r="ABL607" s="272"/>
      <c r="ABM607" s="272"/>
      <c r="ABN607" s="272"/>
      <c r="ABO607" s="272"/>
      <c r="ABP607" s="272"/>
      <c r="ABQ607" s="272"/>
      <c r="ABR607" s="272"/>
      <c r="ABS607" s="272"/>
      <c r="ABT607" s="272"/>
      <c r="ABU607" s="272"/>
      <c r="ABV607" s="272"/>
      <c r="ABW607" s="272"/>
      <c r="ABX607" s="272"/>
      <c r="ABY607" s="272"/>
      <c r="ABZ607" s="272"/>
      <c r="ACA607" s="272"/>
      <c r="ACB607" s="272"/>
      <c r="ACC607" s="272"/>
      <c r="ACD607" s="272"/>
      <c r="ACE607" s="272"/>
      <c r="ACF607" s="272"/>
      <c r="ACG607" s="272"/>
      <c r="ACH607" s="272"/>
      <c r="ACI607" s="272"/>
      <c r="ACJ607" s="272"/>
      <c r="ACK607" s="272"/>
      <c r="ACL607" s="272"/>
      <c r="ACM607" s="272"/>
      <c r="ACN607" s="272"/>
      <c r="ACO607" s="272"/>
      <c r="ACP607" s="272"/>
      <c r="ACQ607" s="272"/>
      <c r="ACR607" s="272"/>
      <c r="ACS607" s="272"/>
      <c r="ACT607" s="272"/>
      <c r="ACU607" s="272"/>
      <c r="ACV607" s="272"/>
      <c r="ACW607" s="272"/>
      <c r="ACX607" s="272"/>
      <c r="ACY607" s="272"/>
      <c r="ACZ607" s="272"/>
      <c r="ADA607" s="272"/>
      <c r="ADB607" s="272"/>
      <c r="ADC607" s="272"/>
      <c r="ADD607" s="272"/>
      <c r="ADE607" s="272"/>
      <c r="ADF607" s="272"/>
      <c r="ADG607" s="272"/>
      <c r="ADH607" s="272"/>
      <c r="ADI607" s="272"/>
      <c r="ADJ607" s="272"/>
      <c r="ADK607" s="272"/>
      <c r="ADL607" s="272"/>
      <c r="ADM607" s="272"/>
      <c r="ADN607" s="272"/>
      <c r="ADO607" s="272"/>
      <c r="ADP607" s="272"/>
      <c r="ADQ607" s="272"/>
      <c r="ADR607" s="272"/>
      <c r="ADS607" s="272"/>
      <c r="ADT607" s="272"/>
      <c r="ADU607" s="272"/>
      <c r="ADV607" s="272"/>
      <c r="ADW607" s="272"/>
      <c r="ADX607" s="272"/>
      <c r="ADY607" s="272"/>
      <c r="ADZ607" s="272"/>
      <c r="AEA607" s="272"/>
      <c r="AEB607" s="272"/>
      <c r="AEC607" s="272"/>
      <c r="AED607" s="272"/>
      <c r="AEE607" s="272"/>
      <c r="AEF607" s="272"/>
      <c r="AEG607" s="272"/>
      <c r="AEH607" s="272"/>
      <c r="AEI607" s="272"/>
      <c r="AEJ607" s="272"/>
      <c r="AEK607" s="272"/>
      <c r="AEL607" s="272"/>
      <c r="AEM607" s="272"/>
      <c r="AEN607" s="272"/>
      <c r="AEO607" s="272"/>
      <c r="AEP607" s="272"/>
      <c r="AEQ607" s="272"/>
      <c r="AER607" s="272"/>
      <c r="AES607" s="272"/>
      <c r="AET607" s="272"/>
      <c r="AEU607" s="272"/>
      <c r="AEV607" s="272"/>
      <c r="AEW607" s="272"/>
      <c r="AEX607" s="272"/>
      <c r="AEY607" s="272"/>
      <c r="AEZ607" s="272"/>
      <c r="AFA607" s="272"/>
      <c r="AFB607" s="272"/>
      <c r="AFC607" s="272"/>
      <c r="AFD607" s="272"/>
      <c r="AFE607" s="272"/>
      <c r="AFF607" s="272"/>
      <c r="AFG607" s="272"/>
      <c r="AFH607" s="272"/>
      <c r="AFI607" s="272"/>
      <c r="AFJ607" s="272"/>
      <c r="AFK607" s="272"/>
      <c r="AFL607" s="272"/>
      <c r="AFM607" s="272"/>
      <c r="AFN607" s="272"/>
      <c r="AFO607" s="272"/>
      <c r="AFP607" s="272"/>
      <c r="AFQ607" s="272"/>
      <c r="AFR607" s="272"/>
      <c r="AFS607" s="272"/>
      <c r="AFT607" s="272"/>
      <c r="AFU607" s="272"/>
      <c r="AFV607" s="272"/>
      <c r="AFW607" s="272"/>
      <c r="AFX607" s="272"/>
      <c r="AFY607" s="272"/>
      <c r="AFZ607" s="272"/>
      <c r="AGA607" s="272"/>
      <c r="AGB607" s="272"/>
      <c r="AGC607" s="272"/>
      <c r="AGD607" s="272"/>
      <c r="AGE607" s="272"/>
      <c r="AGF607" s="272"/>
      <c r="AGG607" s="272"/>
      <c r="AGH607" s="272"/>
      <c r="AGI607" s="272"/>
      <c r="AGJ607" s="272"/>
      <c r="AGK607" s="272"/>
      <c r="AGL607" s="272"/>
      <c r="AGM607" s="272"/>
      <c r="AGN607" s="272"/>
      <c r="AGO607" s="272"/>
      <c r="AGP607" s="272"/>
      <c r="AGQ607" s="272"/>
      <c r="AGR607" s="272"/>
      <c r="AGS607" s="272"/>
      <c r="AGT607" s="272"/>
      <c r="AGU607" s="272"/>
      <c r="AGV607" s="272"/>
      <c r="AGW607" s="272"/>
      <c r="AGX607" s="272"/>
      <c r="AGY607" s="272"/>
      <c r="AGZ607" s="272"/>
      <c r="AHA607" s="272"/>
      <c r="AHB607" s="272"/>
      <c r="AHC607" s="272"/>
      <c r="AHD607" s="272"/>
      <c r="AHE607" s="272"/>
      <c r="AHF607" s="272"/>
      <c r="AHG607" s="272"/>
      <c r="AHH607" s="272"/>
      <c r="AHI607" s="272"/>
      <c r="AHJ607" s="272"/>
      <c r="AHK607" s="272"/>
      <c r="AHL607" s="272"/>
      <c r="AHM607" s="272"/>
      <c r="AHN607" s="272"/>
      <c r="AHO607" s="272"/>
      <c r="AHP607" s="272"/>
      <c r="AHQ607" s="272"/>
      <c r="AHR607" s="272"/>
      <c r="AHS607" s="272"/>
      <c r="AHT607" s="272"/>
      <c r="AHU607" s="272"/>
      <c r="AHV607" s="272"/>
      <c r="AHW607" s="272"/>
      <c r="AHX607" s="272"/>
      <c r="AHY607" s="272"/>
      <c r="AHZ607" s="272"/>
      <c r="AIA607" s="272"/>
      <c r="AIB607" s="272"/>
      <c r="AIC607" s="272"/>
      <c r="AID607" s="272"/>
      <c r="AIE607" s="272"/>
      <c r="AIF607" s="272"/>
      <c r="AIG607" s="272"/>
      <c r="AIH607" s="272"/>
      <c r="AII607" s="272"/>
      <c r="AIJ607" s="272"/>
      <c r="AIK607" s="272"/>
      <c r="AIL607" s="272"/>
      <c r="AIM607" s="272"/>
      <c r="AIN607" s="272"/>
      <c r="AIO607" s="272"/>
      <c r="AIP607" s="272"/>
      <c r="AIQ607" s="272"/>
      <c r="AIR607" s="272"/>
      <c r="AIS607" s="272"/>
      <c r="AIT607" s="272"/>
      <c r="AIU607" s="272"/>
      <c r="AIV607" s="272"/>
      <c r="AIW607" s="272"/>
      <c r="AIX607" s="272"/>
      <c r="AIY607" s="272"/>
      <c r="AIZ607" s="272"/>
      <c r="AJA607" s="272"/>
      <c r="AJB607" s="272"/>
      <c r="AJC607" s="272"/>
      <c r="AJD607" s="272"/>
      <c r="AJE607" s="272"/>
      <c r="AJF607" s="272"/>
      <c r="AJG607" s="272"/>
      <c r="AJH607" s="272"/>
      <c r="AJI607" s="272"/>
      <c r="AJJ607" s="272"/>
      <c r="AJK607" s="272"/>
      <c r="AJL607" s="272"/>
      <c r="AJM607" s="272"/>
      <c r="AJN607" s="272"/>
      <c r="AJO607" s="272"/>
      <c r="AJP607" s="272"/>
      <c r="AJQ607" s="272"/>
      <c r="AJR607" s="272"/>
      <c r="AJS607" s="272"/>
      <c r="AJT607" s="272"/>
      <c r="AJU607" s="272"/>
      <c r="AJV607" s="272"/>
      <c r="AJW607" s="272"/>
      <c r="AJX607" s="272"/>
      <c r="AJY607" s="272"/>
      <c r="AJZ607" s="272"/>
      <c r="AKA607" s="272"/>
      <c r="AKB607" s="272"/>
      <c r="AKC607" s="272"/>
      <c r="AKD607" s="272"/>
      <c r="AKE607" s="272"/>
      <c r="AKF607" s="272"/>
      <c r="AKG607" s="272"/>
      <c r="AKH607" s="272"/>
      <c r="AKI607" s="272"/>
      <c r="AKJ607" s="272"/>
      <c r="AKK607" s="272"/>
      <c r="AKL607" s="272"/>
      <c r="AKM607" s="272"/>
      <c r="AKN607" s="272"/>
      <c r="AKO607" s="272"/>
      <c r="AKP607" s="272"/>
      <c r="AKQ607" s="272"/>
      <c r="AKR607" s="272"/>
      <c r="AKS607" s="272"/>
      <c r="AKT607" s="272"/>
      <c r="AKU607" s="272"/>
      <c r="AKV607" s="272"/>
      <c r="AKW607" s="272"/>
      <c r="AKX607" s="272"/>
      <c r="AKY607" s="272"/>
      <c r="AKZ607" s="272"/>
      <c r="ALA607" s="272"/>
      <c r="ALB607" s="272"/>
      <c r="ALC607" s="272"/>
      <c r="ALD607" s="272"/>
      <c r="ALE607" s="272"/>
    </row>
    <row r="608" spans="1:993" s="274" customFormat="1" ht="114.75" x14ac:dyDescent="0.2">
      <c r="A608" s="396" t="s">
        <v>8620</v>
      </c>
      <c r="B608" s="18" t="s">
        <v>3984</v>
      </c>
      <c r="C608" s="35" t="s">
        <v>1422</v>
      </c>
      <c r="D608" s="206"/>
      <c r="E608" s="18" t="s">
        <v>11695</v>
      </c>
      <c r="F608" s="190"/>
      <c r="G608" s="190"/>
      <c r="H608" s="13" t="s">
        <v>1790</v>
      </c>
      <c r="I608" s="239" t="s">
        <v>4899</v>
      </c>
      <c r="J608" s="441" t="s">
        <v>11687</v>
      </c>
      <c r="K608" s="370"/>
      <c r="L608" s="377">
        <v>1</v>
      </c>
      <c r="M608" s="329"/>
      <c r="N608" s="329"/>
      <c r="O608" s="329"/>
      <c r="P608" s="329"/>
      <c r="Q608" s="329"/>
      <c r="R608" s="272"/>
      <c r="S608" s="272"/>
      <c r="T608" s="272"/>
      <c r="U608" s="272"/>
      <c r="V608" s="272"/>
      <c r="W608" s="272"/>
      <c r="X608" s="272"/>
      <c r="Y608" s="272"/>
      <c r="Z608" s="272"/>
      <c r="AA608" s="272"/>
      <c r="AB608" s="272"/>
      <c r="AC608" s="272"/>
      <c r="AD608" s="272"/>
      <c r="AE608" s="272"/>
      <c r="AF608" s="272"/>
      <c r="AG608" s="272"/>
      <c r="AH608" s="272"/>
      <c r="AI608" s="272"/>
      <c r="AJ608" s="272"/>
      <c r="AK608" s="272"/>
      <c r="AL608" s="272"/>
      <c r="AM608" s="272"/>
      <c r="AN608" s="272"/>
      <c r="AO608" s="272"/>
      <c r="AP608" s="272"/>
      <c r="AQ608" s="272"/>
      <c r="AR608" s="272"/>
      <c r="AS608" s="272"/>
      <c r="AT608" s="272"/>
      <c r="AU608" s="272"/>
      <c r="AV608" s="272"/>
      <c r="AW608" s="272"/>
      <c r="AX608" s="272"/>
      <c r="AY608" s="272"/>
      <c r="AZ608" s="272"/>
      <c r="BA608" s="272"/>
      <c r="BB608" s="272"/>
      <c r="BC608" s="272"/>
      <c r="BD608" s="272"/>
      <c r="BE608" s="272"/>
      <c r="BF608" s="272"/>
      <c r="BG608" s="272"/>
      <c r="BH608" s="272"/>
      <c r="BI608" s="272"/>
      <c r="BJ608" s="272"/>
      <c r="BK608" s="272"/>
      <c r="BL608" s="272"/>
      <c r="BM608" s="272"/>
      <c r="BN608" s="272"/>
      <c r="BO608" s="272"/>
      <c r="BP608" s="272"/>
      <c r="BQ608" s="272"/>
      <c r="BR608" s="272"/>
      <c r="BS608" s="272"/>
      <c r="BT608" s="272"/>
      <c r="BU608" s="272"/>
      <c r="BV608" s="272"/>
      <c r="BW608" s="272"/>
      <c r="BX608" s="272"/>
      <c r="BY608" s="272"/>
      <c r="BZ608" s="272"/>
      <c r="CA608" s="272"/>
      <c r="CB608" s="272"/>
      <c r="CC608" s="272"/>
      <c r="CD608" s="272"/>
      <c r="CE608" s="272"/>
      <c r="CF608" s="272"/>
      <c r="CG608" s="272"/>
      <c r="CH608" s="272"/>
      <c r="CI608" s="272"/>
      <c r="CJ608" s="272"/>
      <c r="CK608" s="272"/>
      <c r="CL608" s="272"/>
      <c r="CM608" s="272"/>
      <c r="CN608" s="272"/>
      <c r="CO608" s="272"/>
      <c r="CP608" s="272"/>
      <c r="CQ608" s="272"/>
      <c r="CR608" s="272"/>
      <c r="CS608" s="272"/>
      <c r="CT608" s="272"/>
      <c r="CU608" s="272"/>
      <c r="CV608" s="272"/>
      <c r="CW608" s="272"/>
      <c r="CX608" s="272"/>
      <c r="CY608" s="272"/>
      <c r="CZ608" s="272"/>
      <c r="DA608" s="272"/>
      <c r="DB608" s="272"/>
      <c r="DC608" s="272"/>
      <c r="DD608" s="272"/>
      <c r="DE608" s="272"/>
      <c r="DF608" s="272"/>
      <c r="DG608" s="272"/>
      <c r="DH608" s="272"/>
      <c r="DI608" s="272"/>
      <c r="DJ608" s="272"/>
      <c r="DK608" s="272"/>
      <c r="DL608" s="272"/>
      <c r="DM608" s="272"/>
      <c r="DN608" s="272"/>
      <c r="DO608" s="272"/>
      <c r="DP608" s="272"/>
      <c r="DQ608" s="272"/>
      <c r="DR608" s="272"/>
      <c r="DS608" s="272"/>
      <c r="DT608" s="272"/>
      <c r="DU608" s="272"/>
      <c r="DV608" s="272"/>
      <c r="DW608" s="272"/>
      <c r="DX608" s="272"/>
      <c r="DY608" s="272"/>
      <c r="DZ608" s="272"/>
      <c r="EA608" s="272"/>
      <c r="EB608" s="272"/>
      <c r="EC608" s="272"/>
      <c r="ED608" s="272"/>
      <c r="EE608" s="272"/>
      <c r="EF608" s="272"/>
      <c r="EG608" s="272"/>
      <c r="EH608" s="272"/>
      <c r="EI608" s="272"/>
      <c r="EJ608" s="272"/>
      <c r="EK608" s="272"/>
      <c r="EL608" s="272"/>
      <c r="EM608" s="272"/>
      <c r="EN608" s="272"/>
      <c r="EO608" s="272"/>
      <c r="EP608" s="272"/>
      <c r="EQ608" s="272"/>
      <c r="ER608" s="272"/>
      <c r="ES608" s="272"/>
      <c r="ET608" s="272"/>
      <c r="EU608" s="272"/>
      <c r="EV608" s="272"/>
      <c r="EW608" s="272"/>
      <c r="EX608" s="272"/>
      <c r="EY608" s="272"/>
      <c r="EZ608" s="272"/>
      <c r="FA608" s="272"/>
      <c r="FB608" s="272"/>
      <c r="FC608" s="272"/>
      <c r="FD608" s="272"/>
      <c r="FE608" s="272"/>
      <c r="FF608" s="272"/>
      <c r="FG608" s="272"/>
      <c r="FH608" s="272"/>
      <c r="FI608" s="272"/>
      <c r="FJ608" s="272"/>
      <c r="FK608" s="272"/>
      <c r="FL608" s="272"/>
      <c r="FM608" s="272"/>
      <c r="FN608" s="272"/>
      <c r="FO608" s="272"/>
      <c r="FP608" s="272"/>
      <c r="FQ608" s="272"/>
      <c r="FR608" s="272"/>
      <c r="FS608" s="272"/>
      <c r="FT608" s="272"/>
      <c r="FU608" s="272"/>
      <c r="FV608" s="272"/>
      <c r="FW608" s="272"/>
      <c r="FX608" s="272"/>
      <c r="FY608" s="272"/>
      <c r="FZ608" s="272"/>
      <c r="GA608" s="272"/>
      <c r="GB608" s="272"/>
      <c r="GC608" s="272"/>
      <c r="GD608" s="272"/>
      <c r="GE608" s="272"/>
      <c r="GF608" s="272"/>
      <c r="GG608" s="272"/>
      <c r="GH608" s="272"/>
      <c r="GI608" s="272"/>
      <c r="GJ608" s="272"/>
      <c r="GK608" s="272"/>
      <c r="GL608" s="272"/>
      <c r="GM608" s="272"/>
      <c r="GN608" s="272"/>
      <c r="GO608" s="272"/>
      <c r="GP608" s="272"/>
      <c r="GQ608" s="272"/>
      <c r="GR608" s="272"/>
      <c r="GS608" s="272"/>
      <c r="GT608" s="272"/>
      <c r="GU608" s="272"/>
      <c r="GV608" s="272"/>
      <c r="GW608" s="272"/>
      <c r="GX608" s="272"/>
      <c r="GY608" s="272"/>
      <c r="GZ608" s="272"/>
      <c r="HA608" s="272"/>
      <c r="HB608" s="272"/>
      <c r="HC608" s="272"/>
      <c r="HD608" s="272"/>
      <c r="HE608" s="272"/>
      <c r="HF608" s="272"/>
      <c r="HG608" s="272"/>
      <c r="HH608" s="272"/>
      <c r="HI608" s="272"/>
      <c r="HJ608" s="272"/>
      <c r="HK608" s="272"/>
      <c r="HL608" s="272"/>
      <c r="HM608" s="272"/>
      <c r="HN608" s="272"/>
      <c r="HO608" s="272"/>
      <c r="HP608" s="272"/>
      <c r="HQ608" s="272"/>
      <c r="HR608" s="272"/>
      <c r="HS608" s="272"/>
      <c r="HT608" s="272"/>
      <c r="HU608" s="272"/>
      <c r="HV608" s="272"/>
      <c r="HW608" s="272"/>
      <c r="HX608" s="272"/>
      <c r="HY608" s="272"/>
      <c r="HZ608" s="272"/>
      <c r="IA608" s="272"/>
      <c r="IB608" s="272"/>
      <c r="IC608" s="272"/>
      <c r="ID608" s="272"/>
      <c r="IE608" s="272"/>
      <c r="IF608" s="272"/>
      <c r="IG608" s="272"/>
      <c r="IH608" s="272"/>
      <c r="II608" s="272"/>
      <c r="IJ608" s="272"/>
      <c r="IK608" s="272"/>
      <c r="IL608" s="272"/>
      <c r="IM608" s="272"/>
      <c r="IN608" s="272"/>
      <c r="IO608" s="272"/>
      <c r="IP608" s="272"/>
      <c r="IQ608" s="272"/>
      <c r="IR608" s="272"/>
      <c r="IS608" s="272"/>
      <c r="IT608" s="272"/>
      <c r="IU608" s="272"/>
      <c r="IV608" s="272"/>
      <c r="IW608" s="272"/>
      <c r="IX608" s="272"/>
      <c r="IY608" s="272"/>
      <c r="IZ608" s="272"/>
      <c r="JA608" s="272"/>
      <c r="JB608" s="272"/>
      <c r="JC608" s="272"/>
      <c r="JD608" s="272"/>
      <c r="JE608" s="272"/>
      <c r="JF608" s="272"/>
      <c r="JG608" s="272"/>
      <c r="JH608" s="272"/>
      <c r="JI608" s="272"/>
      <c r="JJ608" s="272"/>
      <c r="JK608" s="272"/>
      <c r="JL608" s="272"/>
      <c r="JM608" s="272"/>
      <c r="JN608" s="272"/>
      <c r="JO608" s="272"/>
      <c r="JP608" s="272"/>
      <c r="JQ608" s="272"/>
      <c r="JR608" s="272"/>
      <c r="JS608" s="272"/>
      <c r="JT608" s="272"/>
      <c r="JU608" s="272"/>
      <c r="JV608" s="272"/>
      <c r="JW608" s="272"/>
      <c r="JX608" s="272"/>
      <c r="JY608" s="272"/>
      <c r="JZ608" s="272"/>
      <c r="KA608" s="272"/>
      <c r="KB608" s="272"/>
      <c r="KC608" s="272"/>
      <c r="KD608" s="272"/>
      <c r="KE608" s="272"/>
      <c r="KF608" s="272"/>
      <c r="KG608" s="272"/>
      <c r="KH608" s="272"/>
      <c r="KI608" s="272"/>
      <c r="KJ608" s="272"/>
      <c r="KK608" s="272"/>
      <c r="KL608" s="272"/>
      <c r="KM608" s="272"/>
      <c r="KN608" s="272"/>
      <c r="KO608" s="272"/>
      <c r="KP608" s="272"/>
      <c r="KQ608" s="272"/>
      <c r="KR608" s="272"/>
      <c r="KS608" s="272"/>
      <c r="KT608" s="272"/>
      <c r="KU608" s="272"/>
      <c r="KV608" s="272"/>
      <c r="KW608" s="272"/>
      <c r="KX608" s="272"/>
      <c r="KY608" s="272"/>
      <c r="KZ608" s="272"/>
      <c r="LA608" s="272"/>
      <c r="LB608" s="272"/>
      <c r="LC608" s="272"/>
      <c r="LD608" s="272"/>
      <c r="LE608" s="272"/>
      <c r="LF608" s="272"/>
      <c r="LG608" s="272"/>
      <c r="LH608" s="272"/>
      <c r="LI608" s="272"/>
      <c r="LJ608" s="272"/>
      <c r="LK608" s="272"/>
      <c r="LL608" s="272"/>
      <c r="LM608" s="272"/>
      <c r="LN608" s="272"/>
      <c r="LO608" s="272"/>
      <c r="LP608" s="272"/>
      <c r="LQ608" s="272"/>
      <c r="LR608" s="272"/>
      <c r="LS608" s="272"/>
      <c r="LT608" s="272"/>
      <c r="LU608" s="272"/>
      <c r="LV608" s="272"/>
      <c r="LW608" s="272"/>
      <c r="LX608" s="272"/>
      <c r="LY608" s="272"/>
      <c r="LZ608" s="272"/>
      <c r="MA608" s="272"/>
      <c r="MB608" s="272"/>
      <c r="MC608" s="272"/>
      <c r="MD608" s="272"/>
      <c r="ME608" s="272"/>
      <c r="MF608" s="272"/>
      <c r="MG608" s="272"/>
      <c r="MH608" s="272"/>
      <c r="MI608" s="272"/>
      <c r="MJ608" s="272"/>
      <c r="MK608" s="272"/>
      <c r="ML608" s="272"/>
      <c r="MM608" s="272"/>
      <c r="MN608" s="272"/>
      <c r="MO608" s="272"/>
      <c r="MP608" s="272"/>
      <c r="MQ608" s="272"/>
      <c r="MR608" s="272"/>
      <c r="MS608" s="272"/>
      <c r="MT608" s="272"/>
      <c r="MU608" s="272"/>
      <c r="MV608" s="272"/>
      <c r="MW608" s="272"/>
      <c r="MX608" s="272"/>
      <c r="MY608" s="272"/>
      <c r="MZ608" s="272"/>
      <c r="NA608" s="272"/>
      <c r="NB608" s="272"/>
      <c r="NC608" s="272"/>
      <c r="ND608" s="272"/>
      <c r="NE608" s="272"/>
      <c r="NF608" s="272"/>
      <c r="NG608" s="272"/>
      <c r="NH608" s="272"/>
      <c r="NI608" s="272"/>
      <c r="NJ608" s="272"/>
      <c r="NK608" s="272"/>
      <c r="NL608" s="272"/>
      <c r="NM608" s="272"/>
      <c r="NN608" s="272"/>
      <c r="NO608" s="272"/>
      <c r="NP608" s="272"/>
      <c r="NQ608" s="272"/>
      <c r="NR608" s="272"/>
      <c r="NS608" s="272"/>
      <c r="NT608" s="272"/>
      <c r="NU608" s="272"/>
      <c r="NV608" s="272"/>
      <c r="NW608" s="272"/>
      <c r="NX608" s="272"/>
      <c r="NY608" s="272"/>
      <c r="NZ608" s="272"/>
      <c r="OA608" s="272"/>
      <c r="OB608" s="272"/>
      <c r="OC608" s="272"/>
      <c r="OD608" s="272"/>
      <c r="OE608" s="272"/>
      <c r="OF608" s="272"/>
      <c r="OG608" s="272"/>
      <c r="OH608" s="272"/>
      <c r="OI608" s="272"/>
      <c r="OJ608" s="272"/>
      <c r="OK608" s="272"/>
      <c r="OL608" s="272"/>
      <c r="OM608" s="272"/>
      <c r="ON608" s="272"/>
      <c r="OO608" s="272"/>
      <c r="OP608" s="272"/>
      <c r="OQ608" s="272"/>
      <c r="OR608" s="272"/>
      <c r="OS608" s="272"/>
      <c r="OT608" s="272"/>
      <c r="OU608" s="272"/>
      <c r="OV608" s="272"/>
      <c r="OW608" s="272"/>
      <c r="OX608" s="272"/>
      <c r="OY608" s="272"/>
      <c r="OZ608" s="272"/>
      <c r="PA608" s="272"/>
      <c r="PB608" s="272"/>
      <c r="PC608" s="272"/>
      <c r="PD608" s="272"/>
      <c r="PE608" s="272"/>
      <c r="PF608" s="272"/>
      <c r="PG608" s="272"/>
      <c r="PH608" s="272"/>
      <c r="PI608" s="272"/>
      <c r="PJ608" s="272"/>
      <c r="PK608" s="272"/>
      <c r="PL608" s="272"/>
      <c r="PM608" s="272"/>
      <c r="PN608" s="272"/>
      <c r="PO608" s="272"/>
      <c r="PP608" s="272"/>
      <c r="PQ608" s="272"/>
      <c r="PR608" s="272"/>
      <c r="PS608" s="272"/>
      <c r="PT608" s="272"/>
      <c r="PU608" s="272"/>
      <c r="PV608" s="272"/>
      <c r="PW608" s="272"/>
      <c r="PX608" s="272"/>
      <c r="PY608" s="272"/>
      <c r="PZ608" s="272"/>
      <c r="QA608" s="272"/>
      <c r="QB608" s="272"/>
      <c r="QC608" s="272"/>
      <c r="QD608" s="272"/>
      <c r="QE608" s="272"/>
      <c r="QF608" s="272"/>
      <c r="QG608" s="272"/>
      <c r="QH608" s="272"/>
      <c r="QI608" s="272"/>
      <c r="QJ608" s="272"/>
      <c r="QK608" s="272"/>
      <c r="QL608" s="272"/>
      <c r="QM608" s="272"/>
      <c r="QN608" s="272"/>
      <c r="QO608" s="272"/>
      <c r="QP608" s="272"/>
      <c r="QQ608" s="272"/>
      <c r="QR608" s="272"/>
      <c r="QS608" s="272"/>
      <c r="QT608" s="272"/>
      <c r="QU608" s="272"/>
      <c r="QV608" s="272"/>
      <c r="QW608" s="272"/>
      <c r="QX608" s="272"/>
      <c r="QY608" s="272"/>
      <c r="QZ608" s="272"/>
      <c r="RA608" s="272"/>
      <c r="RB608" s="272"/>
      <c r="RC608" s="272"/>
      <c r="RD608" s="272"/>
      <c r="RE608" s="272"/>
      <c r="RF608" s="272"/>
      <c r="RG608" s="272"/>
      <c r="RH608" s="272"/>
      <c r="RI608" s="272"/>
      <c r="RJ608" s="272"/>
      <c r="RK608" s="272"/>
      <c r="RL608" s="272"/>
      <c r="RM608" s="272"/>
      <c r="RN608" s="272"/>
      <c r="RO608" s="272"/>
      <c r="RP608" s="272"/>
      <c r="RQ608" s="272"/>
      <c r="RR608" s="272"/>
      <c r="RS608" s="272"/>
      <c r="RT608" s="272"/>
      <c r="RU608" s="272"/>
      <c r="RV608" s="272"/>
      <c r="RW608" s="272"/>
      <c r="RX608" s="272"/>
      <c r="RY608" s="272"/>
      <c r="RZ608" s="272"/>
      <c r="SA608" s="272"/>
      <c r="SB608" s="272"/>
      <c r="SC608" s="272"/>
      <c r="SD608" s="272"/>
      <c r="SE608" s="272"/>
      <c r="SF608" s="272"/>
      <c r="SG608" s="272"/>
      <c r="SH608" s="272"/>
      <c r="SI608" s="272"/>
      <c r="SJ608" s="272"/>
      <c r="SK608" s="272"/>
      <c r="SL608" s="272"/>
      <c r="SM608" s="272"/>
      <c r="SN608" s="272"/>
      <c r="SO608" s="272"/>
      <c r="SP608" s="272"/>
      <c r="SQ608" s="272"/>
      <c r="SR608" s="272"/>
      <c r="SS608" s="272"/>
      <c r="ST608" s="272"/>
      <c r="SU608" s="272"/>
      <c r="SV608" s="272"/>
      <c r="SW608" s="272"/>
      <c r="SX608" s="272"/>
      <c r="SY608" s="272"/>
      <c r="SZ608" s="272"/>
      <c r="TA608" s="272"/>
      <c r="TB608" s="272"/>
      <c r="TC608" s="272"/>
      <c r="TD608" s="272"/>
      <c r="TE608" s="272"/>
      <c r="TF608" s="272"/>
      <c r="TG608" s="272"/>
      <c r="TH608" s="272"/>
      <c r="TI608" s="272"/>
      <c r="TJ608" s="272"/>
      <c r="TK608" s="272"/>
      <c r="TL608" s="272"/>
      <c r="TM608" s="272"/>
      <c r="TN608" s="272"/>
      <c r="TO608" s="272"/>
      <c r="TP608" s="272"/>
      <c r="TQ608" s="272"/>
      <c r="TR608" s="272"/>
      <c r="TS608" s="272"/>
      <c r="TT608" s="272"/>
      <c r="TU608" s="272"/>
      <c r="TV608" s="272"/>
      <c r="TW608" s="272"/>
      <c r="TX608" s="272"/>
      <c r="TY608" s="272"/>
      <c r="TZ608" s="272"/>
      <c r="UA608" s="272"/>
      <c r="UB608" s="272"/>
      <c r="UC608" s="272"/>
      <c r="UD608" s="272"/>
      <c r="UE608" s="272"/>
      <c r="UF608" s="272"/>
      <c r="UG608" s="272"/>
      <c r="UH608" s="272"/>
      <c r="UI608" s="272"/>
      <c r="UJ608" s="272"/>
      <c r="UK608" s="272"/>
      <c r="UL608" s="272"/>
      <c r="UM608" s="272"/>
      <c r="UN608" s="272"/>
      <c r="UO608" s="272"/>
      <c r="UP608" s="272"/>
      <c r="UQ608" s="272"/>
      <c r="UR608" s="272"/>
      <c r="US608" s="272"/>
      <c r="UT608" s="272"/>
      <c r="UU608" s="272"/>
      <c r="UV608" s="272"/>
      <c r="UW608" s="272"/>
      <c r="UX608" s="272"/>
      <c r="UY608" s="272"/>
      <c r="UZ608" s="272"/>
      <c r="VA608" s="272"/>
      <c r="VB608" s="272"/>
      <c r="VC608" s="272"/>
      <c r="VD608" s="272"/>
      <c r="VE608" s="272"/>
      <c r="VF608" s="272"/>
      <c r="VG608" s="272"/>
      <c r="VH608" s="272"/>
      <c r="VI608" s="272"/>
      <c r="VJ608" s="272"/>
      <c r="VK608" s="272"/>
      <c r="VL608" s="272"/>
      <c r="VM608" s="272"/>
      <c r="VN608" s="272"/>
      <c r="VO608" s="272"/>
      <c r="VP608" s="272"/>
      <c r="VQ608" s="272"/>
      <c r="VR608" s="272"/>
      <c r="VS608" s="272"/>
      <c r="VT608" s="272"/>
      <c r="VU608" s="272"/>
      <c r="VV608" s="272"/>
      <c r="VW608" s="272"/>
      <c r="VX608" s="272"/>
      <c r="VY608" s="272"/>
      <c r="VZ608" s="272"/>
      <c r="WA608" s="272"/>
      <c r="WB608" s="272"/>
      <c r="WC608" s="272"/>
      <c r="WD608" s="272"/>
      <c r="WE608" s="272"/>
      <c r="WF608" s="272"/>
      <c r="WG608" s="272"/>
      <c r="WH608" s="272"/>
      <c r="WI608" s="272"/>
      <c r="WJ608" s="272"/>
      <c r="WK608" s="272"/>
      <c r="WL608" s="272"/>
      <c r="WM608" s="272"/>
      <c r="WN608" s="272"/>
      <c r="WO608" s="272"/>
      <c r="WP608" s="272"/>
      <c r="WQ608" s="272"/>
      <c r="WR608" s="272"/>
      <c r="WS608" s="272"/>
      <c r="WT608" s="272"/>
      <c r="WU608" s="272"/>
      <c r="WV608" s="272"/>
      <c r="WW608" s="272"/>
      <c r="WX608" s="272"/>
      <c r="WY608" s="272"/>
      <c r="WZ608" s="272"/>
      <c r="XA608" s="272"/>
      <c r="XB608" s="272"/>
      <c r="XC608" s="272"/>
      <c r="XD608" s="272"/>
      <c r="XE608" s="272"/>
      <c r="XF608" s="272"/>
      <c r="XG608" s="272"/>
      <c r="XH608" s="272"/>
      <c r="XI608" s="272"/>
      <c r="XJ608" s="272"/>
      <c r="XK608" s="272"/>
      <c r="XL608" s="272"/>
      <c r="XM608" s="272"/>
      <c r="XN608" s="272"/>
      <c r="XO608" s="272"/>
      <c r="XP608" s="272"/>
      <c r="XQ608" s="272"/>
      <c r="XR608" s="272"/>
      <c r="XS608" s="272"/>
      <c r="XT608" s="272"/>
      <c r="XU608" s="272"/>
      <c r="XV608" s="272"/>
      <c r="XW608" s="272"/>
      <c r="XX608" s="272"/>
      <c r="XY608" s="272"/>
      <c r="XZ608" s="272"/>
      <c r="YA608" s="272"/>
      <c r="YB608" s="272"/>
      <c r="YC608" s="272"/>
      <c r="YD608" s="272"/>
      <c r="YE608" s="272"/>
      <c r="YF608" s="272"/>
      <c r="YG608" s="272"/>
      <c r="YH608" s="272"/>
      <c r="YI608" s="272"/>
      <c r="YJ608" s="272"/>
      <c r="YK608" s="272"/>
      <c r="YL608" s="272"/>
      <c r="YM608" s="272"/>
      <c r="YN608" s="272"/>
      <c r="YO608" s="272"/>
      <c r="YP608" s="272"/>
      <c r="YQ608" s="272"/>
      <c r="YR608" s="272"/>
      <c r="YS608" s="272"/>
      <c r="YT608" s="272"/>
      <c r="YU608" s="272"/>
      <c r="YV608" s="272"/>
      <c r="YW608" s="272"/>
      <c r="YX608" s="272"/>
      <c r="YY608" s="272"/>
      <c r="YZ608" s="272"/>
      <c r="ZA608" s="272"/>
      <c r="ZB608" s="272"/>
      <c r="ZC608" s="272"/>
      <c r="ZD608" s="272"/>
      <c r="ZE608" s="272"/>
      <c r="ZF608" s="272"/>
      <c r="ZG608" s="272"/>
      <c r="ZH608" s="272"/>
      <c r="ZI608" s="272"/>
      <c r="ZJ608" s="272"/>
      <c r="ZK608" s="272"/>
      <c r="ZL608" s="272"/>
      <c r="ZM608" s="272"/>
      <c r="ZN608" s="272"/>
      <c r="ZO608" s="272"/>
      <c r="ZP608" s="272"/>
      <c r="ZQ608" s="272"/>
      <c r="ZR608" s="272"/>
      <c r="ZS608" s="272"/>
      <c r="ZT608" s="272"/>
      <c r="ZU608" s="272"/>
      <c r="ZV608" s="272"/>
      <c r="ZW608" s="272"/>
      <c r="ZX608" s="272"/>
      <c r="ZY608" s="272"/>
      <c r="ZZ608" s="272"/>
      <c r="AAA608" s="272"/>
      <c r="AAB608" s="272"/>
      <c r="AAC608" s="272"/>
      <c r="AAD608" s="272"/>
      <c r="AAE608" s="272"/>
      <c r="AAF608" s="272"/>
      <c r="AAG608" s="272"/>
      <c r="AAH608" s="272"/>
      <c r="AAI608" s="272"/>
      <c r="AAJ608" s="272"/>
      <c r="AAK608" s="272"/>
      <c r="AAL608" s="272"/>
      <c r="AAM608" s="272"/>
      <c r="AAN608" s="272"/>
      <c r="AAO608" s="272"/>
      <c r="AAP608" s="272"/>
      <c r="AAQ608" s="272"/>
      <c r="AAR608" s="272"/>
      <c r="AAS608" s="272"/>
      <c r="AAT608" s="272"/>
      <c r="AAU608" s="272"/>
      <c r="AAV608" s="272"/>
      <c r="AAW608" s="272"/>
      <c r="AAX608" s="272"/>
      <c r="AAY608" s="272"/>
      <c r="AAZ608" s="272"/>
      <c r="ABA608" s="272"/>
      <c r="ABB608" s="272"/>
      <c r="ABC608" s="272"/>
      <c r="ABD608" s="272"/>
      <c r="ABE608" s="272"/>
      <c r="ABF608" s="272"/>
      <c r="ABG608" s="272"/>
      <c r="ABH608" s="272"/>
      <c r="ABI608" s="272"/>
      <c r="ABJ608" s="272"/>
      <c r="ABK608" s="272"/>
      <c r="ABL608" s="272"/>
      <c r="ABM608" s="272"/>
      <c r="ABN608" s="272"/>
      <c r="ABO608" s="272"/>
      <c r="ABP608" s="272"/>
      <c r="ABQ608" s="272"/>
      <c r="ABR608" s="272"/>
      <c r="ABS608" s="272"/>
      <c r="ABT608" s="272"/>
      <c r="ABU608" s="272"/>
      <c r="ABV608" s="272"/>
      <c r="ABW608" s="272"/>
      <c r="ABX608" s="272"/>
      <c r="ABY608" s="272"/>
      <c r="ABZ608" s="272"/>
      <c r="ACA608" s="272"/>
      <c r="ACB608" s="272"/>
      <c r="ACC608" s="272"/>
      <c r="ACD608" s="272"/>
      <c r="ACE608" s="272"/>
      <c r="ACF608" s="272"/>
      <c r="ACG608" s="272"/>
      <c r="ACH608" s="272"/>
      <c r="ACI608" s="272"/>
      <c r="ACJ608" s="272"/>
      <c r="ACK608" s="272"/>
      <c r="ACL608" s="272"/>
      <c r="ACM608" s="272"/>
      <c r="ACN608" s="272"/>
      <c r="ACO608" s="272"/>
      <c r="ACP608" s="272"/>
      <c r="ACQ608" s="272"/>
      <c r="ACR608" s="272"/>
      <c r="ACS608" s="272"/>
      <c r="ACT608" s="272"/>
      <c r="ACU608" s="272"/>
      <c r="ACV608" s="272"/>
      <c r="ACW608" s="272"/>
      <c r="ACX608" s="272"/>
      <c r="ACY608" s="272"/>
      <c r="ACZ608" s="272"/>
      <c r="ADA608" s="272"/>
      <c r="ADB608" s="272"/>
      <c r="ADC608" s="272"/>
      <c r="ADD608" s="272"/>
      <c r="ADE608" s="272"/>
      <c r="ADF608" s="272"/>
      <c r="ADG608" s="272"/>
      <c r="ADH608" s="272"/>
      <c r="ADI608" s="272"/>
      <c r="ADJ608" s="272"/>
      <c r="ADK608" s="272"/>
      <c r="ADL608" s="272"/>
      <c r="ADM608" s="272"/>
      <c r="ADN608" s="272"/>
      <c r="ADO608" s="272"/>
      <c r="ADP608" s="272"/>
      <c r="ADQ608" s="272"/>
      <c r="ADR608" s="272"/>
      <c r="ADS608" s="272"/>
      <c r="ADT608" s="272"/>
      <c r="ADU608" s="272"/>
      <c r="ADV608" s="272"/>
      <c r="ADW608" s="272"/>
      <c r="ADX608" s="272"/>
      <c r="ADY608" s="272"/>
      <c r="ADZ608" s="272"/>
      <c r="AEA608" s="272"/>
      <c r="AEB608" s="272"/>
      <c r="AEC608" s="272"/>
      <c r="AED608" s="272"/>
      <c r="AEE608" s="272"/>
      <c r="AEF608" s="272"/>
      <c r="AEG608" s="272"/>
      <c r="AEH608" s="272"/>
      <c r="AEI608" s="272"/>
      <c r="AEJ608" s="272"/>
      <c r="AEK608" s="272"/>
      <c r="AEL608" s="272"/>
      <c r="AEM608" s="272"/>
      <c r="AEN608" s="272"/>
      <c r="AEO608" s="272"/>
      <c r="AEP608" s="272"/>
      <c r="AEQ608" s="272"/>
      <c r="AER608" s="272"/>
      <c r="AES608" s="272"/>
      <c r="AET608" s="272"/>
      <c r="AEU608" s="272"/>
      <c r="AEV608" s="272"/>
      <c r="AEW608" s="272"/>
      <c r="AEX608" s="272"/>
      <c r="AEY608" s="272"/>
      <c r="AEZ608" s="272"/>
      <c r="AFA608" s="272"/>
      <c r="AFB608" s="272"/>
      <c r="AFC608" s="272"/>
      <c r="AFD608" s="272"/>
      <c r="AFE608" s="272"/>
      <c r="AFF608" s="272"/>
      <c r="AFG608" s="272"/>
      <c r="AFH608" s="272"/>
      <c r="AFI608" s="272"/>
      <c r="AFJ608" s="272"/>
      <c r="AFK608" s="272"/>
      <c r="AFL608" s="272"/>
      <c r="AFM608" s="272"/>
      <c r="AFN608" s="272"/>
      <c r="AFO608" s="272"/>
      <c r="AFP608" s="272"/>
      <c r="AFQ608" s="272"/>
      <c r="AFR608" s="272"/>
      <c r="AFS608" s="272"/>
      <c r="AFT608" s="272"/>
      <c r="AFU608" s="272"/>
      <c r="AFV608" s="272"/>
      <c r="AFW608" s="272"/>
      <c r="AFX608" s="272"/>
      <c r="AFY608" s="272"/>
      <c r="AFZ608" s="272"/>
      <c r="AGA608" s="272"/>
      <c r="AGB608" s="272"/>
      <c r="AGC608" s="272"/>
      <c r="AGD608" s="272"/>
      <c r="AGE608" s="272"/>
      <c r="AGF608" s="272"/>
      <c r="AGG608" s="272"/>
      <c r="AGH608" s="272"/>
      <c r="AGI608" s="272"/>
      <c r="AGJ608" s="272"/>
      <c r="AGK608" s="272"/>
      <c r="AGL608" s="272"/>
      <c r="AGM608" s="272"/>
      <c r="AGN608" s="272"/>
      <c r="AGO608" s="272"/>
      <c r="AGP608" s="272"/>
      <c r="AGQ608" s="272"/>
      <c r="AGR608" s="272"/>
      <c r="AGS608" s="272"/>
      <c r="AGT608" s="272"/>
      <c r="AGU608" s="272"/>
      <c r="AGV608" s="272"/>
      <c r="AGW608" s="272"/>
      <c r="AGX608" s="272"/>
      <c r="AGY608" s="272"/>
      <c r="AGZ608" s="272"/>
      <c r="AHA608" s="272"/>
      <c r="AHB608" s="272"/>
      <c r="AHC608" s="272"/>
      <c r="AHD608" s="272"/>
      <c r="AHE608" s="272"/>
      <c r="AHF608" s="272"/>
      <c r="AHG608" s="272"/>
      <c r="AHH608" s="272"/>
      <c r="AHI608" s="272"/>
      <c r="AHJ608" s="272"/>
      <c r="AHK608" s="272"/>
      <c r="AHL608" s="272"/>
      <c r="AHM608" s="272"/>
      <c r="AHN608" s="272"/>
      <c r="AHO608" s="272"/>
      <c r="AHP608" s="272"/>
      <c r="AHQ608" s="272"/>
      <c r="AHR608" s="272"/>
      <c r="AHS608" s="272"/>
      <c r="AHT608" s="272"/>
      <c r="AHU608" s="272"/>
      <c r="AHV608" s="272"/>
      <c r="AHW608" s="272"/>
      <c r="AHX608" s="272"/>
      <c r="AHY608" s="272"/>
      <c r="AHZ608" s="272"/>
      <c r="AIA608" s="272"/>
      <c r="AIB608" s="272"/>
      <c r="AIC608" s="272"/>
      <c r="AID608" s="272"/>
      <c r="AIE608" s="272"/>
      <c r="AIF608" s="272"/>
      <c r="AIG608" s="272"/>
      <c r="AIH608" s="272"/>
      <c r="AII608" s="272"/>
      <c r="AIJ608" s="272"/>
      <c r="AIK608" s="272"/>
      <c r="AIL608" s="272"/>
      <c r="AIM608" s="272"/>
      <c r="AIN608" s="272"/>
      <c r="AIO608" s="272"/>
      <c r="AIP608" s="272"/>
      <c r="AIQ608" s="272"/>
      <c r="AIR608" s="272"/>
      <c r="AIS608" s="272"/>
      <c r="AIT608" s="272"/>
      <c r="AIU608" s="272"/>
      <c r="AIV608" s="272"/>
      <c r="AIW608" s="272"/>
      <c r="AIX608" s="272"/>
      <c r="AIY608" s="272"/>
      <c r="AIZ608" s="272"/>
      <c r="AJA608" s="272"/>
      <c r="AJB608" s="272"/>
      <c r="AJC608" s="272"/>
      <c r="AJD608" s="272"/>
      <c r="AJE608" s="272"/>
      <c r="AJF608" s="272"/>
      <c r="AJG608" s="272"/>
      <c r="AJH608" s="272"/>
      <c r="AJI608" s="272"/>
      <c r="AJJ608" s="272"/>
      <c r="AJK608" s="272"/>
      <c r="AJL608" s="272"/>
      <c r="AJM608" s="272"/>
      <c r="AJN608" s="272"/>
      <c r="AJO608" s="272"/>
      <c r="AJP608" s="272"/>
      <c r="AJQ608" s="272"/>
      <c r="AJR608" s="272"/>
      <c r="AJS608" s="272"/>
      <c r="AJT608" s="272"/>
      <c r="AJU608" s="272"/>
      <c r="AJV608" s="272"/>
      <c r="AJW608" s="272"/>
      <c r="AJX608" s="272"/>
      <c r="AJY608" s="272"/>
      <c r="AJZ608" s="272"/>
      <c r="AKA608" s="272"/>
      <c r="AKB608" s="272"/>
      <c r="AKC608" s="272"/>
      <c r="AKD608" s="272"/>
      <c r="AKE608" s="272"/>
      <c r="AKF608" s="272"/>
      <c r="AKG608" s="272"/>
      <c r="AKH608" s="272"/>
      <c r="AKI608" s="272"/>
      <c r="AKJ608" s="272"/>
      <c r="AKK608" s="272"/>
      <c r="AKL608" s="272"/>
      <c r="AKM608" s="272"/>
      <c r="AKN608" s="272"/>
      <c r="AKO608" s="272"/>
      <c r="AKP608" s="272"/>
      <c r="AKQ608" s="272"/>
      <c r="AKR608" s="272"/>
      <c r="AKS608" s="272"/>
      <c r="AKT608" s="272"/>
      <c r="AKU608" s="272"/>
      <c r="AKV608" s="272"/>
      <c r="AKW608" s="272"/>
      <c r="AKX608" s="272"/>
      <c r="AKY608" s="272"/>
      <c r="AKZ608" s="272"/>
      <c r="ALA608" s="272"/>
      <c r="ALB608" s="272"/>
      <c r="ALC608" s="272"/>
      <c r="ALD608" s="272"/>
      <c r="ALE608" s="272"/>
    </row>
    <row r="609" spans="1:993" s="274" customFormat="1" ht="114.75" x14ac:dyDescent="0.2">
      <c r="A609" s="396" t="s">
        <v>11662</v>
      </c>
      <c r="B609" s="18" t="s">
        <v>3984</v>
      </c>
      <c r="C609" s="35" t="s">
        <v>1422</v>
      </c>
      <c r="D609" s="206"/>
      <c r="E609" s="18" t="s">
        <v>11696</v>
      </c>
      <c r="F609" s="190"/>
      <c r="G609" s="190"/>
      <c r="H609" s="13" t="s">
        <v>1790</v>
      </c>
      <c r="I609" s="239" t="s">
        <v>4899</v>
      </c>
      <c r="J609" s="441" t="s">
        <v>11687</v>
      </c>
      <c r="K609" s="370"/>
      <c r="L609" s="377">
        <v>1</v>
      </c>
      <c r="M609" s="329"/>
      <c r="N609" s="329"/>
      <c r="O609" s="329"/>
      <c r="P609" s="329"/>
      <c r="Q609" s="329"/>
      <c r="R609" s="272"/>
      <c r="S609" s="272"/>
      <c r="T609" s="272"/>
      <c r="U609" s="272"/>
      <c r="V609" s="272"/>
      <c r="W609" s="272"/>
      <c r="X609" s="272"/>
      <c r="Y609" s="272"/>
      <c r="Z609" s="272"/>
      <c r="AA609" s="272"/>
      <c r="AB609" s="272"/>
      <c r="AC609" s="272"/>
      <c r="AD609" s="272"/>
      <c r="AE609" s="272"/>
      <c r="AF609" s="272"/>
      <c r="AG609" s="272"/>
      <c r="AH609" s="272"/>
      <c r="AI609" s="272"/>
      <c r="AJ609" s="272"/>
      <c r="AK609" s="272"/>
      <c r="AL609" s="272"/>
      <c r="AM609" s="272"/>
      <c r="AN609" s="272"/>
      <c r="AO609" s="272"/>
      <c r="AP609" s="272"/>
      <c r="AQ609" s="272"/>
      <c r="AR609" s="272"/>
      <c r="AS609" s="272"/>
      <c r="AT609" s="272"/>
      <c r="AU609" s="272"/>
      <c r="AV609" s="272"/>
      <c r="AW609" s="272"/>
      <c r="AX609" s="272"/>
      <c r="AY609" s="272"/>
      <c r="AZ609" s="272"/>
      <c r="BA609" s="272"/>
      <c r="BB609" s="272"/>
      <c r="BC609" s="272"/>
      <c r="BD609" s="272"/>
      <c r="BE609" s="272"/>
      <c r="BF609" s="272"/>
      <c r="BG609" s="272"/>
      <c r="BH609" s="272"/>
      <c r="BI609" s="272"/>
      <c r="BJ609" s="272"/>
      <c r="BK609" s="272"/>
      <c r="BL609" s="272"/>
      <c r="BM609" s="272"/>
      <c r="BN609" s="272"/>
      <c r="BO609" s="272"/>
      <c r="BP609" s="272"/>
      <c r="BQ609" s="272"/>
      <c r="BR609" s="272"/>
      <c r="BS609" s="272"/>
      <c r="BT609" s="272"/>
      <c r="BU609" s="272"/>
      <c r="BV609" s="272"/>
      <c r="BW609" s="272"/>
      <c r="BX609" s="272"/>
      <c r="BY609" s="272"/>
      <c r="BZ609" s="272"/>
      <c r="CA609" s="272"/>
      <c r="CB609" s="272"/>
      <c r="CC609" s="272"/>
      <c r="CD609" s="272"/>
      <c r="CE609" s="272"/>
      <c r="CF609" s="272"/>
      <c r="CG609" s="272"/>
      <c r="CH609" s="272"/>
      <c r="CI609" s="272"/>
      <c r="CJ609" s="272"/>
      <c r="CK609" s="272"/>
      <c r="CL609" s="272"/>
      <c r="CM609" s="272"/>
      <c r="CN609" s="272"/>
      <c r="CO609" s="272"/>
      <c r="CP609" s="272"/>
      <c r="CQ609" s="272"/>
      <c r="CR609" s="272"/>
      <c r="CS609" s="272"/>
      <c r="CT609" s="272"/>
      <c r="CU609" s="272"/>
      <c r="CV609" s="272"/>
      <c r="CW609" s="272"/>
      <c r="CX609" s="272"/>
      <c r="CY609" s="272"/>
      <c r="CZ609" s="272"/>
      <c r="DA609" s="272"/>
      <c r="DB609" s="272"/>
      <c r="DC609" s="272"/>
      <c r="DD609" s="272"/>
      <c r="DE609" s="272"/>
      <c r="DF609" s="272"/>
      <c r="DG609" s="272"/>
      <c r="DH609" s="272"/>
      <c r="DI609" s="272"/>
      <c r="DJ609" s="272"/>
      <c r="DK609" s="272"/>
      <c r="DL609" s="272"/>
      <c r="DM609" s="272"/>
      <c r="DN609" s="272"/>
      <c r="DO609" s="272"/>
      <c r="DP609" s="272"/>
      <c r="DQ609" s="272"/>
      <c r="DR609" s="272"/>
      <c r="DS609" s="272"/>
      <c r="DT609" s="272"/>
      <c r="DU609" s="272"/>
      <c r="DV609" s="272"/>
      <c r="DW609" s="272"/>
      <c r="DX609" s="272"/>
      <c r="DY609" s="272"/>
      <c r="DZ609" s="272"/>
      <c r="EA609" s="272"/>
      <c r="EB609" s="272"/>
      <c r="EC609" s="272"/>
      <c r="ED609" s="272"/>
      <c r="EE609" s="272"/>
      <c r="EF609" s="272"/>
      <c r="EG609" s="272"/>
      <c r="EH609" s="272"/>
      <c r="EI609" s="272"/>
      <c r="EJ609" s="272"/>
      <c r="EK609" s="272"/>
      <c r="EL609" s="272"/>
      <c r="EM609" s="272"/>
      <c r="EN609" s="272"/>
      <c r="EO609" s="272"/>
      <c r="EP609" s="272"/>
      <c r="EQ609" s="272"/>
      <c r="ER609" s="272"/>
      <c r="ES609" s="272"/>
      <c r="ET609" s="272"/>
      <c r="EU609" s="272"/>
      <c r="EV609" s="272"/>
      <c r="EW609" s="272"/>
      <c r="EX609" s="272"/>
      <c r="EY609" s="272"/>
      <c r="EZ609" s="272"/>
      <c r="FA609" s="272"/>
      <c r="FB609" s="272"/>
      <c r="FC609" s="272"/>
      <c r="FD609" s="272"/>
      <c r="FE609" s="272"/>
      <c r="FF609" s="272"/>
      <c r="FG609" s="272"/>
      <c r="FH609" s="272"/>
      <c r="FI609" s="272"/>
      <c r="FJ609" s="272"/>
      <c r="FK609" s="272"/>
      <c r="FL609" s="272"/>
      <c r="FM609" s="272"/>
      <c r="FN609" s="272"/>
      <c r="FO609" s="272"/>
      <c r="FP609" s="272"/>
      <c r="FQ609" s="272"/>
      <c r="FR609" s="272"/>
      <c r="FS609" s="272"/>
      <c r="FT609" s="272"/>
      <c r="FU609" s="272"/>
      <c r="FV609" s="272"/>
      <c r="FW609" s="272"/>
      <c r="FX609" s="272"/>
      <c r="FY609" s="272"/>
      <c r="FZ609" s="272"/>
      <c r="GA609" s="272"/>
      <c r="GB609" s="272"/>
      <c r="GC609" s="272"/>
      <c r="GD609" s="272"/>
      <c r="GE609" s="272"/>
      <c r="GF609" s="272"/>
      <c r="GG609" s="272"/>
      <c r="GH609" s="272"/>
      <c r="GI609" s="272"/>
      <c r="GJ609" s="272"/>
      <c r="GK609" s="272"/>
      <c r="GL609" s="272"/>
      <c r="GM609" s="272"/>
      <c r="GN609" s="272"/>
      <c r="GO609" s="272"/>
      <c r="GP609" s="272"/>
      <c r="GQ609" s="272"/>
      <c r="GR609" s="272"/>
      <c r="GS609" s="272"/>
      <c r="GT609" s="272"/>
      <c r="GU609" s="272"/>
      <c r="GV609" s="272"/>
      <c r="GW609" s="272"/>
      <c r="GX609" s="272"/>
      <c r="GY609" s="272"/>
      <c r="GZ609" s="272"/>
      <c r="HA609" s="272"/>
      <c r="HB609" s="272"/>
      <c r="HC609" s="272"/>
      <c r="HD609" s="272"/>
      <c r="HE609" s="272"/>
      <c r="HF609" s="272"/>
      <c r="HG609" s="272"/>
      <c r="HH609" s="272"/>
      <c r="HI609" s="272"/>
      <c r="HJ609" s="272"/>
      <c r="HK609" s="272"/>
      <c r="HL609" s="272"/>
      <c r="HM609" s="272"/>
      <c r="HN609" s="272"/>
      <c r="HO609" s="272"/>
      <c r="HP609" s="272"/>
      <c r="HQ609" s="272"/>
      <c r="HR609" s="272"/>
      <c r="HS609" s="272"/>
      <c r="HT609" s="272"/>
      <c r="HU609" s="272"/>
      <c r="HV609" s="272"/>
      <c r="HW609" s="272"/>
      <c r="HX609" s="272"/>
      <c r="HY609" s="272"/>
      <c r="HZ609" s="272"/>
      <c r="IA609" s="272"/>
      <c r="IB609" s="272"/>
      <c r="IC609" s="272"/>
      <c r="ID609" s="272"/>
      <c r="IE609" s="272"/>
      <c r="IF609" s="272"/>
      <c r="IG609" s="272"/>
      <c r="IH609" s="272"/>
      <c r="II609" s="272"/>
      <c r="IJ609" s="272"/>
      <c r="IK609" s="272"/>
      <c r="IL609" s="272"/>
      <c r="IM609" s="272"/>
      <c r="IN609" s="272"/>
      <c r="IO609" s="272"/>
      <c r="IP609" s="272"/>
      <c r="IQ609" s="272"/>
      <c r="IR609" s="272"/>
      <c r="IS609" s="272"/>
      <c r="IT609" s="272"/>
      <c r="IU609" s="272"/>
      <c r="IV609" s="272"/>
      <c r="IW609" s="272"/>
      <c r="IX609" s="272"/>
      <c r="IY609" s="272"/>
      <c r="IZ609" s="272"/>
      <c r="JA609" s="272"/>
      <c r="JB609" s="272"/>
      <c r="JC609" s="272"/>
      <c r="JD609" s="272"/>
      <c r="JE609" s="272"/>
      <c r="JF609" s="272"/>
      <c r="JG609" s="272"/>
      <c r="JH609" s="272"/>
      <c r="JI609" s="272"/>
      <c r="JJ609" s="272"/>
      <c r="JK609" s="272"/>
      <c r="JL609" s="272"/>
      <c r="JM609" s="272"/>
      <c r="JN609" s="272"/>
      <c r="JO609" s="272"/>
      <c r="JP609" s="272"/>
      <c r="JQ609" s="272"/>
      <c r="JR609" s="272"/>
      <c r="JS609" s="272"/>
      <c r="JT609" s="272"/>
      <c r="JU609" s="272"/>
      <c r="JV609" s="272"/>
      <c r="JW609" s="272"/>
      <c r="JX609" s="272"/>
      <c r="JY609" s="272"/>
      <c r="JZ609" s="272"/>
      <c r="KA609" s="272"/>
      <c r="KB609" s="272"/>
      <c r="KC609" s="272"/>
      <c r="KD609" s="272"/>
      <c r="KE609" s="272"/>
      <c r="KF609" s="272"/>
      <c r="KG609" s="272"/>
      <c r="KH609" s="272"/>
      <c r="KI609" s="272"/>
      <c r="KJ609" s="272"/>
      <c r="KK609" s="272"/>
      <c r="KL609" s="272"/>
      <c r="KM609" s="272"/>
      <c r="KN609" s="272"/>
      <c r="KO609" s="272"/>
      <c r="KP609" s="272"/>
      <c r="KQ609" s="272"/>
      <c r="KR609" s="272"/>
      <c r="KS609" s="272"/>
      <c r="KT609" s="272"/>
      <c r="KU609" s="272"/>
      <c r="KV609" s="272"/>
      <c r="KW609" s="272"/>
      <c r="KX609" s="272"/>
      <c r="KY609" s="272"/>
      <c r="KZ609" s="272"/>
      <c r="LA609" s="272"/>
      <c r="LB609" s="272"/>
      <c r="LC609" s="272"/>
      <c r="LD609" s="272"/>
      <c r="LE609" s="272"/>
      <c r="LF609" s="272"/>
      <c r="LG609" s="272"/>
      <c r="LH609" s="272"/>
      <c r="LI609" s="272"/>
      <c r="LJ609" s="272"/>
      <c r="LK609" s="272"/>
      <c r="LL609" s="272"/>
      <c r="LM609" s="272"/>
      <c r="LN609" s="272"/>
      <c r="LO609" s="272"/>
      <c r="LP609" s="272"/>
      <c r="LQ609" s="272"/>
      <c r="LR609" s="272"/>
      <c r="LS609" s="272"/>
      <c r="LT609" s="272"/>
      <c r="LU609" s="272"/>
      <c r="LV609" s="272"/>
      <c r="LW609" s="272"/>
      <c r="LX609" s="272"/>
      <c r="LY609" s="272"/>
      <c r="LZ609" s="272"/>
      <c r="MA609" s="272"/>
      <c r="MB609" s="272"/>
      <c r="MC609" s="272"/>
      <c r="MD609" s="272"/>
      <c r="ME609" s="272"/>
      <c r="MF609" s="272"/>
      <c r="MG609" s="272"/>
      <c r="MH609" s="272"/>
      <c r="MI609" s="272"/>
      <c r="MJ609" s="272"/>
      <c r="MK609" s="272"/>
      <c r="ML609" s="272"/>
      <c r="MM609" s="272"/>
      <c r="MN609" s="272"/>
      <c r="MO609" s="272"/>
      <c r="MP609" s="272"/>
      <c r="MQ609" s="272"/>
      <c r="MR609" s="272"/>
      <c r="MS609" s="272"/>
      <c r="MT609" s="272"/>
      <c r="MU609" s="272"/>
      <c r="MV609" s="272"/>
      <c r="MW609" s="272"/>
      <c r="MX609" s="272"/>
      <c r="MY609" s="272"/>
      <c r="MZ609" s="272"/>
      <c r="NA609" s="272"/>
      <c r="NB609" s="272"/>
      <c r="NC609" s="272"/>
      <c r="ND609" s="272"/>
      <c r="NE609" s="272"/>
      <c r="NF609" s="272"/>
      <c r="NG609" s="272"/>
      <c r="NH609" s="272"/>
      <c r="NI609" s="272"/>
      <c r="NJ609" s="272"/>
      <c r="NK609" s="272"/>
      <c r="NL609" s="272"/>
      <c r="NM609" s="272"/>
      <c r="NN609" s="272"/>
      <c r="NO609" s="272"/>
      <c r="NP609" s="272"/>
      <c r="NQ609" s="272"/>
      <c r="NR609" s="272"/>
      <c r="NS609" s="272"/>
      <c r="NT609" s="272"/>
      <c r="NU609" s="272"/>
      <c r="NV609" s="272"/>
      <c r="NW609" s="272"/>
      <c r="NX609" s="272"/>
      <c r="NY609" s="272"/>
      <c r="NZ609" s="272"/>
      <c r="OA609" s="272"/>
      <c r="OB609" s="272"/>
      <c r="OC609" s="272"/>
      <c r="OD609" s="272"/>
      <c r="OE609" s="272"/>
      <c r="OF609" s="272"/>
      <c r="OG609" s="272"/>
      <c r="OH609" s="272"/>
      <c r="OI609" s="272"/>
      <c r="OJ609" s="272"/>
      <c r="OK609" s="272"/>
      <c r="OL609" s="272"/>
      <c r="OM609" s="272"/>
      <c r="ON609" s="272"/>
      <c r="OO609" s="272"/>
      <c r="OP609" s="272"/>
      <c r="OQ609" s="272"/>
      <c r="OR609" s="272"/>
      <c r="OS609" s="272"/>
      <c r="OT609" s="272"/>
      <c r="OU609" s="272"/>
      <c r="OV609" s="272"/>
      <c r="OW609" s="272"/>
      <c r="OX609" s="272"/>
      <c r="OY609" s="272"/>
      <c r="OZ609" s="272"/>
      <c r="PA609" s="272"/>
      <c r="PB609" s="272"/>
      <c r="PC609" s="272"/>
      <c r="PD609" s="272"/>
      <c r="PE609" s="272"/>
      <c r="PF609" s="272"/>
      <c r="PG609" s="272"/>
      <c r="PH609" s="272"/>
      <c r="PI609" s="272"/>
      <c r="PJ609" s="272"/>
      <c r="PK609" s="272"/>
      <c r="PL609" s="272"/>
      <c r="PM609" s="272"/>
      <c r="PN609" s="272"/>
      <c r="PO609" s="272"/>
      <c r="PP609" s="272"/>
      <c r="PQ609" s="272"/>
      <c r="PR609" s="272"/>
      <c r="PS609" s="272"/>
      <c r="PT609" s="272"/>
      <c r="PU609" s="272"/>
      <c r="PV609" s="272"/>
      <c r="PW609" s="272"/>
      <c r="PX609" s="272"/>
      <c r="PY609" s="272"/>
      <c r="PZ609" s="272"/>
      <c r="QA609" s="272"/>
      <c r="QB609" s="272"/>
      <c r="QC609" s="272"/>
      <c r="QD609" s="272"/>
      <c r="QE609" s="272"/>
      <c r="QF609" s="272"/>
      <c r="QG609" s="272"/>
      <c r="QH609" s="272"/>
      <c r="QI609" s="272"/>
      <c r="QJ609" s="272"/>
      <c r="QK609" s="272"/>
      <c r="QL609" s="272"/>
      <c r="QM609" s="272"/>
      <c r="QN609" s="272"/>
      <c r="QO609" s="272"/>
      <c r="QP609" s="272"/>
      <c r="QQ609" s="272"/>
      <c r="QR609" s="272"/>
      <c r="QS609" s="272"/>
      <c r="QT609" s="272"/>
      <c r="QU609" s="272"/>
      <c r="QV609" s="272"/>
      <c r="QW609" s="272"/>
      <c r="QX609" s="272"/>
      <c r="QY609" s="272"/>
      <c r="QZ609" s="272"/>
      <c r="RA609" s="272"/>
      <c r="RB609" s="272"/>
      <c r="RC609" s="272"/>
      <c r="RD609" s="272"/>
      <c r="RE609" s="272"/>
      <c r="RF609" s="272"/>
      <c r="RG609" s="272"/>
      <c r="RH609" s="272"/>
      <c r="RI609" s="272"/>
      <c r="RJ609" s="272"/>
      <c r="RK609" s="272"/>
      <c r="RL609" s="272"/>
      <c r="RM609" s="272"/>
      <c r="RN609" s="272"/>
      <c r="RO609" s="272"/>
      <c r="RP609" s="272"/>
      <c r="RQ609" s="272"/>
      <c r="RR609" s="272"/>
      <c r="RS609" s="272"/>
      <c r="RT609" s="272"/>
      <c r="RU609" s="272"/>
      <c r="RV609" s="272"/>
      <c r="RW609" s="272"/>
      <c r="RX609" s="272"/>
      <c r="RY609" s="272"/>
      <c r="RZ609" s="272"/>
      <c r="SA609" s="272"/>
      <c r="SB609" s="272"/>
      <c r="SC609" s="272"/>
      <c r="SD609" s="272"/>
      <c r="SE609" s="272"/>
      <c r="SF609" s="272"/>
      <c r="SG609" s="272"/>
      <c r="SH609" s="272"/>
      <c r="SI609" s="272"/>
      <c r="SJ609" s="272"/>
      <c r="SK609" s="272"/>
      <c r="SL609" s="272"/>
      <c r="SM609" s="272"/>
      <c r="SN609" s="272"/>
      <c r="SO609" s="272"/>
      <c r="SP609" s="272"/>
      <c r="SQ609" s="272"/>
      <c r="SR609" s="272"/>
      <c r="SS609" s="272"/>
      <c r="ST609" s="272"/>
      <c r="SU609" s="272"/>
      <c r="SV609" s="272"/>
      <c r="SW609" s="272"/>
      <c r="SX609" s="272"/>
      <c r="SY609" s="272"/>
      <c r="SZ609" s="272"/>
      <c r="TA609" s="272"/>
      <c r="TB609" s="272"/>
      <c r="TC609" s="272"/>
      <c r="TD609" s="272"/>
      <c r="TE609" s="272"/>
      <c r="TF609" s="272"/>
      <c r="TG609" s="272"/>
      <c r="TH609" s="272"/>
      <c r="TI609" s="272"/>
      <c r="TJ609" s="272"/>
      <c r="TK609" s="272"/>
      <c r="TL609" s="272"/>
      <c r="TM609" s="272"/>
      <c r="TN609" s="272"/>
      <c r="TO609" s="272"/>
      <c r="TP609" s="272"/>
      <c r="TQ609" s="272"/>
      <c r="TR609" s="272"/>
      <c r="TS609" s="272"/>
      <c r="TT609" s="272"/>
      <c r="TU609" s="272"/>
      <c r="TV609" s="272"/>
      <c r="TW609" s="272"/>
      <c r="TX609" s="272"/>
      <c r="TY609" s="272"/>
      <c r="TZ609" s="272"/>
      <c r="UA609" s="272"/>
      <c r="UB609" s="272"/>
      <c r="UC609" s="272"/>
      <c r="UD609" s="272"/>
      <c r="UE609" s="272"/>
      <c r="UF609" s="272"/>
      <c r="UG609" s="272"/>
      <c r="UH609" s="272"/>
      <c r="UI609" s="272"/>
      <c r="UJ609" s="272"/>
      <c r="UK609" s="272"/>
      <c r="UL609" s="272"/>
      <c r="UM609" s="272"/>
      <c r="UN609" s="272"/>
      <c r="UO609" s="272"/>
      <c r="UP609" s="272"/>
      <c r="UQ609" s="272"/>
      <c r="UR609" s="272"/>
      <c r="US609" s="272"/>
      <c r="UT609" s="272"/>
      <c r="UU609" s="272"/>
      <c r="UV609" s="272"/>
      <c r="UW609" s="272"/>
      <c r="UX609" s="272"/>
      <c r="UY609" s="272"/>
      <c r="UZ609" s="272"/>
      <c r="VA609" s="272"/>
      <c r="VB609" s="272"/>
      <c r="VC609" s="272"/>
      <c r="VD609" s="272"/>
      <c r="VE609" s="272"/>
      <c r="VF609" s="272"/>
      <c r="VG609" s="272"/>
      <c r="VH609" s="272"/>
      <c r="VI609" s="272"/>
      <c r="VJ609" s="272"/>
      <c r="VK609" s="272"/>
      <c r="VL609" s="272"/>
      <c r="VM609" s="272"/>
      <c r="VN609" s="272"/>
      <c r="VO609" s="272"/>
      <c r="VP609" s="272"/>
      <c r="VQ609" s="272"/>
      <c r="VR609" s="272"/>
      <c r="VS609" s="272"/>
      <c r="VT609" s="272"/>
      <c r="VU609" s="272"/>
      <c r="VV609" s="272"/>
      <c r="VW609" s="272"/>
      <c r="VX609" s="272"/>
      <c r="VY609" s="272"/>
      <c r="VZ609" s="272"/>
      <c r="WA609" s="272"/>
      <c r="WB609" s="272"/>
      <c r="WC609" s="272"/>
      <c r="WD609" s="272"/>
      <c r="WE609" s="272"/>
      <c r="WF609" s="272"/>
      <c r="WG609" s="272"/>
      <c r="WH609" s="272"/>
      <c r="WI609" s="272"/>
      <c r="WJ609" s="272"/>
      <c r="WK609" s="272"/>
      <c r="WL609" s="272"/>
      <c r="WM609" s="272"/>
      <c r="WN609" s="272"/>
      <c r="WO609" s="272"/>
      <c r="WP609" s="272"/>
      <c r="WQ609" s="272"/>
      <c r="WR609" s="272"/>
      <c r="WS609" s="272"/>
      <c r="WT609" s="272"/>
      <c r="WU609" s="272"/>
      <c r="WV609" s="272"/>
      <c r="WW609" s="272"/>
      <c r="WX609" s="272"/>
      <c r="WY609" s="272"/>
      <c r="WZ609" s="272"/>
      <c r="XA609" s="272"/>
      <c r="XB609" s="272"/>
      <c r="XC609" s="272"/>
      <c r="XD609" s="272"/>
      <c r="XE609" s="272"/>
      <c r="XF609" s="272"/>
      <c r="XG609" s="272"/>
      <c r="XH609" s="272"/>
      <c r="XI609" s="272"/>
      <c r="XJ609" s="272"/>
      <c r="XK609" s="272"/>
      <c r="XL609" s="272"/>
      <c r="XM609" s="272"/>
      <c r="XN609" s="272"/>
      <c r="XO609" s="272"/>
      <c r="XP609" s="272"/>
      <c r="XQ609" s="272"/>
      <c r="XR609" s="272"/>
      <c r="XS609" s="272"/>
      <c r="XT609" s="272"/>
      <c r="XU609" s="272"/>
      <c r="XV609" s="272"/>
      <c r="XW609" s="272"/>
      <c r="XX609" s="272"/>
      <c r="XY609" s="272"/>
      <c r="XZ609" s="272"/>
      <c r="YA609" s="272"/>
      <c r="YB609" s="272"/>
      <c r="YC609" s="272"/>
      <c r="YD609" s="272"/>
      <c r="YE609" s="272"/>
      <c r="YF609" s="272"/>
      <c r="YG609" s="272"/>
      <c r="YH609" s="272"/>
      <c r="YI609" s="272"/>
      <c r="YJ609" s="272"/>
      <c r="YK609" s="272"/>
      <c r="YL609" s="272"/>
      <c r="YM609" s="272"/>
      <c r="YN609" s="272"/>
      <c r="YO609" s="272"/>
      <c r="YP609" s="272"/>
      <c r="YQ609" s="272"/>
      <c r="YR609" s="272"/>
      <c r="YS609" s="272"/>
      <c r="YT609" s="272"/>
      <c r="YU609" s="272"/>
      <c r="YV609" s="272"/>
      <c r="YW609" s="272"/>
      <c r="YX609" s="272"/>
      <c r="YY609" s="272"/>
      <c r="YZ609" s="272"/>
      <c r="ZA609" s="272"/>
      <c r="ZB609" s="272"/>
      <c r="ZC609" s="272"/>
      <c r="ZD609" s="272"/>
      <c r="ZE609" s="272"/>
      <c r="ZF609" s="272"/>
      <c r="ZG609" s="272"/>
      <c r="ZH609" s="272"/>
      <c r="ZI609" s="272"/>
      <c r="ZJ609" s="272"/>
      <c r="ZK609" s="272"/>
      <c r="ZL609" s="272"/>
      <c r="ZM609" s="272"/>
      <c r="ZN609" s="272"/>
      <c r="ZO609" s="272"/>
      <c r="ZP609" s="272"/>
      <c r="ZQ609" s="272"/>
      <c r="ZR609" s="272"/>
      <c r="ZS609" s="272"/>
      <c r="ZT609" s="272"/>
      <c r="ZU609" s="272"/>
      <c r="ZV609" s="272"/>
      <c r="ZW609" s="272"/>
      <c r="ZX609" s="272"/>
      <c r="ZY609" s="272"/>
      <c r="ZZ609" s="272"/>
      <c r="AAA609" s="272"/>
      <c r="AAB609" s="272"/>
      <c r="AAC609" s="272"/>
      <c r="AAD609" s="272"/>
      <c r="AAE609" s="272"/>
      <c r="AAF609" s="272"/>
      <c r="AAG609" s="272"/>
      <c r="AAH609" s="272"/>
      <c r="AAI609" s="272"/>
      <c r="AAJ609" s="272"/>
      <c r="AAK609" s="272"/>
      <c r="AAL609" s="272"/>
      <c r="AAM609" s="272"/>
      <c r="AAN609" s="272"/>
      <c r="AAO609" s="272"/>
      <c r="AAP609" s="272"/>
      <c r="AAQ609" s="272"/>
      <c r="AAR609" s="272"/>
      <c r="AAS609" s="272"/>
      <c r="AAT609" s="272"/>
      <c r="AAU609" s="272"/>
      <c r="AAV609" s="272"/>
      <c r="AAW609" s="272"/>
      <c r="AAX609" s="272"/>
      <c r="AAY609" s="272"/>
      <c r="AAZ609" s="272"/>
      <c r="ABA609" s="272"/>
      <c r="ABB609" s="272"/>
      <c r="ABC609" s="272"/>
      <c r="ABD609" s="272"/>
      <c r="ABE609" s="272"/>
      <c r="ABF609" s="272"/>
      <c r="ABG609" s="272"/>
      <c r="ABH609" s="272"/>
      <c r="ABI609" s="272"/>
      <c r="ABJ609" s="272"/>
      <c r="ABK609" s="272"/>
      <c r="ABL609" s="272"/>
      <c r="ABM609" s="272"/>
      <c r="ABN609" s="272"/>
      <c r="ABO609" s="272"/>
      <c r="ABP609" s="272"/>
      <c r="ABQ609" s="272"/>
      <c r="ABR609" s="272"/>
      <c r="ABS609" s="272"/>
      <c r="ABT609" s="272"/>
      <c r="ABU609" s="272"/>
      <c r="ABV609" s="272"/>
      <c r="ABW609" s="272"/>
      <c r="ABX609" s="272"/>
      <c r="ABY609" s="272"/>
      <c r="ABZ609" s="272"/>
      <c r="ACA609" s="272"/>
      <c r="ACB609" s="272"/>
      <c r="ACC609" s="272"/>
      <c r="ACD609" s="272"/>
      <c r="ACE609" s="272"/>
      <c r="ACF609" s="272"/>
      <c r="ACG609" s="272"/>
      <c r="ACH609" s="272"/>
      <c r="ACI609" s="272"/>
      <c r="ACJ609" s="272"/>
      <c r="ACK609" s="272"/>
      <c r="ACL609" s="272"/>
      <c r="ACM609" s="272"/>
      <c r="ACN609" s="272"/>
      <c r="ACO609" s="272"/>
      <c r="ACP609" s="272"/>
      <c r="ACQ609" s="272"/>
      <c r="ACR609" s="272"/>
      <c r="ACS609" s="272"/>
      <c r="ACT609" s="272"/>
      <c r="ACU609" s="272"/>
      <c r="ACV609" s="272"/>
      <c r="ACW609" s="272"/>
      <c r="ACX609" s="272"/>
      <c r="ACY609" s="272"/>
      <c r="ACZ609" s="272"/>
      <c r="ADA609" s="272"/>
      <c r="ADB609" s="272"/>
      <c r="ADC609" s="272"/>
      <c r="ADD609" s="272"/>
      <c r="ADE609" s="272"/>
      <c r="ADF609" s="272"/>
      <c r="ADG609" s="272"/>
      <c r="ADH609" s="272"/>
      <c r="ADI609" s="272"/>
      <c r="ADJ609" s="272"/>
      <c r="ADK609" s="272"/>
      <c r="ADL609" s="272"/>
      <c r="ADM609" s="272"/>
      <c r="ADN609" s="272"/>
      <c r="ADO609" s="272"/>
      <c r="ADP609" s="272"/>
      <c r="ADQ609" s="272"/>
      <c r="ADR609" s="272"/>
      <c r="ADS609" s="272"/>
      <c r="ADT609" s="272"/>
      <c r="ADU609" s="272"/>
      <c r="ADV609" s="272"/>
      <c r="ADW609" s="272"/>
      <c r="ADX609" s="272"/>
      <c r="ADY609" s="272"/>
      <c r="ADZ609" s="272"/>
      <c r="AEA609" s="272"/>
      <c r="AEB609" s="272"/>
      <c r="AEC609" s="272"/>
      <c r="AED609" s="272"/>
      <c r="AEE609" s="272"/>
      <c r="AEF609" s="272"/>
      <c r="AEG609" s="272"/>
      <c r="AEH609" s="272"/>
      <c r="AEI609" s="272"/>
      <c r="AEJ609" s="272"/>
      <c r="AEK609" s="272"/>
      <c r="AEL609" s="272"/>
      <c r="AEM609" s="272"/>
      <c r="AEN609" s="272"/>
      <c r="AEO609" s="272"/>
      <c r="AEP609" s="272"/>
      <c r="AEQ609" s="272"/>
      <c r="AER609" s="272"/>
      <c r="AES609" s="272"/>
      <c r="AET609" s="272"/>
      <c r="AEU609" s="272"/>
      <c r="AEV609" s="272"/>
      <c r="AEW609" s="272"/>
      <c r="AEX609" s="272"/>
      <c r="AEY609" s="272"/>
      <c r="AEZ609" s="272"/>
      <c r="AFA609" s="272"/>
      <c r="AFB609" s="272"/>
      <c r="AFC609" s="272"/>
      <c r="AFD609" s="272"/>
      <c r="AFE609" s="272"/>
      <c r="AFF609" s="272"/>
      <c r="AFG609" s="272"/>
      <c r="AFH609" s="272"/>
      <c r="AFI609" s="272"/>
      <c r="AFJ609" s="272"/>
      <c r="AFK609" s="272"/>
      <c r="AFL609" s="272"/>
      <c r="AFM609" s="272"/>
      <c r="AFN609" s="272"/>
      <c r="AFO609" s="272"/>
      <c r="AFP609" s="272"/>
      <c r="AFQ609" s="272"/>
      <c r="AFR609" s="272"/>
      <c r="AFS609" s="272"/>
      <c r="AFT609" s="272"/>
      <c r="AFU609" s="272"/>
      <c r="AFV609" s="272"/>
      <c r="AFW609" s="272"/>
      <c r="AFX609" s="272"/>
      <c r="AFY609" s="272"/>
      <c r="AFZ609" s="272"/>
      <c r="AGA609" s="272"/>
      <c r="AGB609" s="272"/>
      <c r="AGC609" s="272"/>
      <c r="AGD609" s="272"/>
      <c r="AGE609" s="272"/>
      <c r="AGF609" s="272"/>
      <c r="AGG609" s="272"/>
      <c r="AGH609" s="272"/>
      <c r="AGI609" s="272"/>
      <c r="AGJ609" s="272"/>
      <c r="AGK609" s="272"/>
      <c r="AGL609" s="272"/>
      <c r="AGM609" s="272"/>
      <c r="AGN609" s="272"/>
      <c r="AGO609" s="272"/>
      <c r="AGP609" s="272"/>
      <c r="AGQ609" s="272"/>
      <c r="AGR609" s="272"/>
      <c r="AGS609" s="272"/>
      <c r="AGT609" s="272"/>
      <c r="AGU609" s="272"/>
      <c r="AGV609" s="272"/>
      <c r="AGW609" s="272"/>
      <c r="AGX609" s="272"/>
      <c r="AGY609" s="272"/>
      <c r="AGZ609" s="272"/>
      <c r="AHA609" s="272"/>
      <c r="AHB609" s="272"/>
      <c r="AHC609" s="272"/>
      <c r="AHD609" s="272"/>
      <c r="AHE609" s="272"/>
      <c r="AHF609" s="272"/>
      <c r="AHG609" s="272"/>
      <c r="AHH609" s="272"/>
      <c r="AHI609" s="272"/>
      <c r="AHJ609" s="272"/>
      <c r="AHK609" s="272"/>
      <c r="AHL609" s="272"/>
      <c r="AHM609" s="272"/>
      <c r="AHN609" s="272"/>
      <c r="AHO609" s="272"/>
      <c r="AHP609" s="272"/>
      <c r="AHQ609" s="272"/>
      <c r="AHR609" s="272"/>
      <c r="AHS609" s="272"/>
      <c r="AHT609" s="272"/>
      <c r="AHU609" s="272"/>
      <c r="AHV609" s="272"/>
      <c r="AHW609" s="272"/>
      <c r="AHX609" s="272"/>
      <c r="AHY609" s="272"/>
      <c r="AHZ609" s="272"/>
      <c r="AIA609" s="272"/>
      <c r="AIB609" s="272"/>
      <c r="AIC609" s="272"/>
      <c r="AID609" s="272"/>
      <c r="AIE609" s="272"/>
      <c r="AIF609" s="272"/>
      <c r="AIG609" s="272"/>
      <c r="AIH609" s="272"/>
      <c r="AII609" s="272"/>
      <c r="AIJ609" s="272"/>
      <c r="AIK609" s="272"/>
      <c r="AIL609" s="272"/>
      <c r="AIM609" s="272"/>
      <c r="AIN609" s="272"/>
      <c r="AIO609" s="272"/>
      <c r="AIP609" s="272"/>
      <c r="AIQ609" s="272"/>
      <c r="AIR609" s="272"/>
      <c r="AIS609" s="272"/>
      <c r="AIT609" s="272"/>
      <c r="AIU609" s="272"/>
      <c r="AIV609" s="272"/>
      <c r="AIW609" s="272"/>
      <c r="AIX609" s="272"/>
      <c r="AIY609" s="272"/>
      <c r="AIZ609" s="272"/>
      <c r="AJA609" s="272"/>
      <c r="AJB609" s="272"/>
      <c r="AJC609" s="272"/>
      <c r="AJD609" s="272"/>
      <c r="AJE609" s="272"/>
      <c r="AJF609" s="272"/>
      <c r="AJG609" s="272"/>
      <c r="AJH609" s="272"/>
      <c r="AJI609" s="272"/>
      <c r="AJJ609" s="272"/>
      <c r="AJK609" s="272"/>
      <c r="AJL609" s="272"/>
      <c r="AJM609" s="272"/>
      <c r="AJN609" s="272"/>
      <c r="AJO609" s="272"/>
      <c r="AJP609" s="272"/>
      <c r="AJQ609" s="272"/>
      <c r="AJR609" s="272"/>
      <c r="AJS609" s="272"/>
      <c r="AJT609" s="272"/>
      <c r="AJU609" s="272"/>
      <c r="AJV609" s="272"/>
      <c r="AJW609" s="272"/>
      <c r="AJX609" s="272"/>
      <c r="AJY609" s="272"/>
      <c r="AJZ609" s="272"/>
      <c r="AKA609" s="272"/>
      <c r="AKB609" s="272"/>
      <c r="AKC609" s="272"/>
      <c r="AKD609" s="272"/>
      <c r="AKE609" s="272"/>
      <c r="AKF609" s="272"/>
      <c r="AKG609" s="272"/>
      <c r="AKH609" s="272"/>
      <c r="AKI609" s="272"/>
      <c r="AKJ609" s="272"/>
      <c r="AKK609" s="272"/>
      <c r="AKL609" s="272"/>
      <c r="AKM609" s="272"/>
      <c r="AKN609" s="272"/>
      <c r="AKO609" s="272"/>
      <c r="AKP609" s="272"/>
      <c r="AKQ609" s="272"/>
      <c r="AKR609" s="272"/>
      <c r="AKS609" s="272"/>
      <c r="AKT609" s="272"/>
      <c r="AKU609" s="272"/>
      <c r="AKV609" s="272"/>
      <c r="AKW609" s="272"/>
      <c r="AKX609" s="272"/>
      <c r="AKY609" s="272"/>
      <c r="AKZ609" s="272"/>
      <c r="ALA609" s="272"/>
      <c r="ALB609" s="272"/>
      <c r="ALC609" s="272"/>
      <c r="ALD609" s="272"/>
      <c r="ALE609" s="272"/>
    </row>
    <row r="610" spans="1:993" s="274" customFormat="1" ht="114.75" x14ac:dyDescent="0.2">
      <c r="A610" s="396" t="s">
        <v>12262</v>
      </c>
      <c r="B610" s="18" t="s">
        <v>3984</v>
      </c>
      <c r="C610" s="35" t="s">
        <v>1422</v>
      </c>
      <c r="D610" s="206"/>
      <c r="E610" s="18" t="s">
        <v>11697</v>
      </c>
      <c r="F610" s="190"/>
      <c r="G610" s="190"/>
      <c r="H610" s="13" t="s">
        <v>1790</v>
      </c>
      <c r="I610" s="239" t="s">
        <v>4899</v>
      </c>
      <c r="J610" s="441" t="s">
        <v>11698</v>
      </c>
      <c r="K610" s="370"/>
      <c r="L610" s="377">
        <v>1</v>
      </c>
      <c r="M610" s="329"/>
      <c r="N610" s="329"/>
      <c r="O610" s="329"/>
      <c r="P610" s="329"/>
      <c r="Q610" s="329"/>
      <c r="R610" s="272"/>
      <c r="S610" s="272"/>
      <c r="T610" s="272"/>
      <c r="U610" s="272"/>
      <c r="V610" s="272"/>
      <c r="W610" s="272"/>
      <c r="X610" s="272"/>
      <c r="Y610" s="272"/>
      <c r="Z610" s="272"/>
      <c r="AA610" s="272"/>
      <c r="AB610" s="272"/>
      <c r="AC610" s="272"/>
      <c r="AD610" s="272"/>
      <c r="AE610" s="272"/>
      <c r="AF610" s="272"/>
      <c r="AG610" s="272"/>
      <c r="AH610" s="272"/>
      <c r="AI610" s="272"/>
      <c r="AJ610" s="272"/>
      <c r="AK610" s="272"/>
      <c r="AL610" s="272"/>
      <c r="AM610" s="272"/>
      <c r="AN610" s="272"/>
      <c r="AO610" s="272"/>
      <c r="AP610" s="272"/>
      <c r="AQ610" s="272"/>
      <c r="AR610" s="272"/>
      <c r="AS610" s="272"/>
      <c r="AT610" s="272"/>
      <c r="AU610" s="272"/>
      <c r="AV610" s="272"/>
      <c r="AW610" s="272"/>
      <c r="AX610" s="272"/>
      <c r="AY610" s="272"/>
      <c r="AZ610" s="272"/>
      <c r="BA610" s="272"/>
      <c r="BB610" s="272"/>
      <c r="BC610" s="272"/>
      <c r="BD610" s="272"/>
      <c r="BE610" s="272"/>
      <c r="BF610" s="272"/>
      <c r="BG610" s="272"/>
      <c r="BH610" s="272"/>
      <c r="BI610" s="272"/>
      <c r="BJ610" s="272"/>
      <c r="BK610" s="272"/>
      <c r="BL610" s="272"/>
      <c r="BM610" s="272"/>
      <c r="BN610" s="272"/>
      <c r="BO610" s="272"/>
      <c r="BP610" s="272"/>
      <c r="BQ610" s="272"/>
      <c r="BR610" s="272"/>
      <c r="BS610" s="272"/>
      <c r="BT610" s="272"/>
      <c r="BU610" s="272"/>
      <c r="BV610" s="272"/>
      <c r="BW610" s="272"/>
      <c r="BX610" s="272"/>
      <c r="BY610" s="272"/>
      <c r="BZ610" s="272"/>
      <c r="CA610" s="272"/>
      <c r="CB610" s="272"/>
      <c r="CC610" s="272"/>
      <c r="CD610" s="272"/>
      <c r="CE610" s="272"/>
      <c r="CF610" s="272"/>
      <c r="CG610" s="272"/>
      <c r="CH610" s="272"/>
      <c r="CI610" s="272"/>
      <c r="CJ610" s="272"/>
      <c r="CK610" s="272"/>
      <c r="CL610" s="272"/>
      <c r="CM610" s="272"/>
      <c r="CN610" s="272"/>
      <c r="CO610" s="272"/>
      <c r="CP610" s="272"/>
      <c r="CQ610" s="272"/>
      <c r="CR610" s="272"/>
      <c r="CS610" s="272"/>
      <c r="CT610" s="272"/>
      <c r="CU610" s="272"/>
      <c r="CV610" s="272"/>
      <c r="CW610" s="272"/>
      <c r="CX610" s="272"/>
      <c r="CY610" s="272"/>
      <c r="CZ610" s="272"/>
      <c r="DA610" s="272"/>
      <c r="DB610" s="272"/>
      <c r="DC610" s="272"/>
      <c r="DD610" s="272"/>
      <c r="DE610" s="272"/>
      <c r="DF610" s="272"/>
      <c r="DG610" s="272"/>
      <c r="DH610" s="272"/>
      <c r="DI610" s="272"/>
      <c r="DJ610" s="272"/>
      <c r="DK610" s="272"/>
      <c r="DL610" s="272"/>
      <c r="DM610" s="272"/>
      <c r="DN610" s="272"/>
      <c r="DO610" s="272"/>
      <c r="DP610" s="272"/>
      <c r="DQ610" s="272"/>
      <c r="DR610" s="272"/>
      <c r="DS610" s="272"/>
      <c r="DT610" s="272"/>
      <c r="DU610" s="272"/>
      <c r="DV610" s="272"/>
      <c r="DW610" s="272"/>
      <c r="DX610" s="272"/>
      <c r="DY610" s="272"/>
      <c r="DZ610" s="272"/>
      <c r="EA610" s="272"/>
      <c r="EB610" s="272"/>
      <c r="EC610" s="272"/>
      <c r="ED610" s="272"/>
      <c r="EE610" s="272"/>
      <c r="EF610" s="272"/>
      <c r="EG610" s="272"/>
      <c r="EH610" s="272"/>
      <c r="EI610" s="272"/>
      <c r="EJ610" s="272"/>
      <c r="EK610" s="272"/>
      <c r="EL610" s="272"/>
      <c r="EM610" s="272"/>
      <c r="EN610" s="272"/>
      <c r="EO610" s="272"/>
      <c r="EP610" s="272"/>
      <c r="EQ610" s="272"/>
      <c r="ER610" s="272"/>
      <c r="ES610" s="272"/>
      <c r="ET610" s="272"/>
      <c r="EU610" s="272"/>
      <c r="EV610" s="272"/>
      <c r="EW610" s="272"/>
      <c r="EX610" s="272"/>
      <c r="EY610" s="272"/>
      <c r="EZ610" s="272"/>
      <c r="FA610" s="272"/>
      <c r="FB610" s="272"/>
      <c r="FC610" s="272"/>
      <c r="FD610" s="272"/>
      <c r="FE610" s="272"/>
      <c r="FF610" s="272"/>
      <c r="FG610" s="272"/>
      <c r="FH610" s="272"/>
      <c r="FI610" s="272"/>
      <c r="FJ610" s="272"/>
      <c r="FK610" s="272"/>
      <c r="FL610" s="272"/>
      <c r="FM610" s="272"/>
      <c r="FN610" s="272"/>
      <c r="FO610" s="272"/>
      <c r="FP610" s="272"/>
      <c r="FQ610" s="272"/>
      <c r="FR610" s="272"/>
      <c r="FS610" s="272"/>
      <c r="FT610" s="272"/>
      <c r="FU610" s="272"/>
      <c r="FV610" s="272"/>
      <c r="FW610" s="272"/>
      <c r="FX610" s="272"/>
      <c r="FY610" s="272"/>
      <c r="FZ610" s="272"/>
      <c r="GA610" s="272"/>
      <c r="GB610" s="272"/>
      <c r="GC610" s="272"/>
      <c r="GD610" s="272"/>
      <c r="GE610" s="272"/>
      <c r="GF610" s="272"/>
      <c r="GG610" s="272"/>
      <c r="GH610" s="272"/>
      <c r="GI610" s="272"/>
      <c r="GJ610" s="272"/>
      <c r="GK610" s="272"/>
      <c r="GL610" s="272"/>
      <c r="GM610" s="272"/>
      <c r="GN610" s="272"/>
      <c r="GO610" s="272"/>
      <c r="GP610" s="272"/>
      <c r="GQ610" s="272"/>
      <c r="GR610" s="272"/>
      <c r="GS610" s="272"/>
      <c r="GT610" s="272"/>
      <c r="GU610" s="272"/>
      <c r="GV610" s="272"/>
      <c r="GW610" s="272"/>
      <c r="GX610" s="272"/>
      <c r="GY610" s="272"/>
      <c r="GZ610" s="272"/>
      <c r="HA610" s="272"/>
      <c r="HB610" s="272"/>
      <c r="HC610" s="272"/>
      <c r="HD610" s="272"/>
      <c r="HE610" s="272"/>
      <c r="HF610" s="272"/>
      <c r="HG610" s="272"/>
      <c r="HH610" s="272"/>
      <c r="HI610" s="272"/>
      <c r="HJ610" s="272"/>
      <c r="HK610" s="272"/>
      <c r="HL610" s="272"/>
      <c r="HM610" s="272"/>
      <c r="HN610" s="272"/>
      <c r="HO610" s="272"/>
      <c r="HP610" s="272"/>
      <c r="HQ610" s="272"/>
      <c r="HR610" s="272"/>
      <c r="HS610" s="272"/>
      <c r="HT610" s="272"/>
      <c r="HU610" s="272"/>
      <c r="HV610" s="272"/>
      <c r="HW610" s="272"/>
      <c r="HX610" s="272"/>
      <c r="HY610" s="272"/>
      <c r="HZ610" s="272"/>
      <c r="IA610" s="272"/>
      <c r="IB610" s="272"/>
      <c r="IC610" s="272"/>
      <c r="ID610" s="272"/>
      <c r="IE610" s="272"/>
      <c r="IF610" s="272"/>
      <c r="IG610" s="272"/>
      <c r="IH610" s="272"/>
      <c r="II610" s="272"/>
      <c r="IJ610" s="272"/>
      <c r="IK610" s="272"/>
      <c r="IL610" s="272"/>
      <c r="IM610" s="272"/>
      <c r="IN610" s="272"/>
      <c r="IO610" s="272"/>
      <c r="IP610" s="272"/>
      <c r="IQ610" s="272"/>
      <c r="IR610" s="272"/>
      <c r="IS610" s="272"/>
      <c r="IT610" s="272"/>
      <c r="IU610" s="272"/>
      <c r="IV610" s="272"/>
      <c r="IW610" s="272"/>
      <c r="IX610" s="272"/>
      <c r="IY610" s="272"/>
      <c r="IZ610" s="272"/>
      <c r="JA610" s="272"/>
      <c r="JB610" s="272"/>
      <c r="JC610" s="272"/>
      <c r="JD610" s="272"/>
      <c r="JE610" s="272"/>
      <c r="JF610" s="272"/>
      <c r="JG610" s="272"/>
      <c r="JH610" s="272"/>
      <c r="JI610" s="272"/>
      <c r="JJ610" s="272"/>
      <c r="JK610" s="272"/>
      <c r="JL610" s="272"/>
      <c r="JM610" s="272"/>
      <c r="JN610" s="272"/>
      <c r="JO610" s="272"/>
      <c r="JP610" s="272"/>
      <c r="JQ610" s="272"/>
      <c r="JR610" s="272"/>
      <c r="JS610" s="272"/>
      <c r="JT610" s="272"/>
      <c r="JU610" s="272"/>
      <c r="JV610" s="272"/>
      <c r="JW610" s="272"/>
      <c r="JX610" s="272"/>
      <c r="JY610" s="272"/>
      <c r="JZ610" s="272"/>
      <c r="KA610" s="272"/>
      <c r="KB610" s="272"/>
      <c r="KC610" s="272"/>
      <c r="KD610" s="272"/>
      <c r="KE610" s="272"/>
      <c r="KF610" s="272"/>
      <c r="KG610" s="272"/>
      <c r="KH610" s="272"/>
      <c r="KI610" s="272"/>
      <c r="KJ610" s="272"/>
      <c r="KK610" s="272"/>
      <c r="KL610" s="272"/>
      <c r="KM610" s="272"/>
      <c r="KN610" s="272"/>
      <c r="KO610" s="272"/>
      <c r="KP610" s="272"/>
      <c r="KQ610" s="272"/>
      <c r="KR610" s="272"/>
      <c r="KS610" s="272"/>
      <c r="KT610" s="272"/>
      <c r="KU610" s="272"/>
      <c r="KV610" s="272"/>
      <c r="KW610" s="272"/>
      <c r="KX610" s="272"/>
      <c r="KY610" s="272"/>
      <c r="KZ610" s="272"/>
      <c r="LA610" s="272"/>
      <c r="LB610" s="272"/>
      <c r="LC610" s="272"/>
      <c r="LD610" s="272"/>
      <c r="LE610" s="272"/>
      <c r="LF610" s="272"/>
      <c r="LG610" s="272"/>
      <c r="LH610" s="272"/>
      <c r="LI610" s="272"/>
      <c r="LJ610" s="272"/>
      <c r="LK610" s="272"/>
      <c r="LL610" s="272"/>
      <c r="LM610" s="272"/>
      <c r="LN610" s="272"/>
      <c r="LO610" s="272"/>
      <c r="LP610" s="272"/>
      <c r="LQ610" s="272"/>
      <c r="LR610" s="272"/>
      <c r="LS610" s="272"/>
      <c r="LT610" s="272"/>
      <c r="LU610" s="272"/>
      <c r="LV610" s="272"/>
      <c r="LW610" s="272"/>
      <c r="LX610" s="272"/>
      <c r="LY610" s="272"/>
      <c r="LZ610" s="272"/>
      <c r="MA610" s="272"/>
      <c r="MB610" s="272"/>
      <c r="MC610" s="272"/>
      <c r="MD610" s="272"/>
      <c r="ME610" s="272"/>
      <c r="MF610" s="272"/>
      <c r="MG610" s="272"/>
      <c r="MH610" s="272"/>
      <c r="MI610" s="272"/>
      <c r="MJ610" s="272"/>
      <c r="MK610" s="272"/>
      <c r="ML610" s="272"/>
      <c r="MM610" s="272"/>
      <c r="MN610" s="272"/>
      <c r="MO610" s="272"/>
      <c r="MP610" s="272"/>
      <c r="MQ610" s="272"/>
      <c r="MR610" s="272"/>
      <c r="MS610" s="272"/>
      <c r="MT610" s="272"/>
      <c r="MU610" s="272"/>
      <c r="MV610" s="272"/>
      <c r="MW610" s="272"/>
      <c r="MX610" s="272"/>
      <c r="MY610" s="272"/>
      <c r="MZ610" s="272"/>
      <c r="NA610" s="272"/>
      <c r="NB610" s="272"/>
      <c r="NC610" s="272"/>
      <c r="ND610" s="272"/>
      <c r="NE610" s="272"/>
      <c r="NF610" s="272"/>
      <c r="NG610" s="272"/>
      <c r="NH610" s="272"/>
      <c r="NI610" s="272"/>
      <c r="NJ610" s="272"/>
      <c r="NK610" s="272"/>
      <c r="NL610" s="272"/>
      <c r="NM610" s="272"/>
      <c r="NN610" s="272"/>
      <c r="NO610" s="272"/>
      <c r="NP610" s="272"/>
      <c r="NQ610" s="272"/>
      <c r="NR610" s="272"/>
      <c r="NS610" s="272"/>
      <c r="NT610" s="272"/>
      <c r="NU610" s="272"/>
      <c r="NV610" s="272"/>
      <c r="NW610" s="272"/>
      <c r="NX610" s="272"/>
      <c r="NY610" s="272"/>
      <c r="NZ610" s="272"/>
      <c r="OA610" s="272"/>
      <c r="OB610" s="272"/>
      <c r="OC610" s="272"/>
      <c r="OD610" s="272"/>
      <c r="OE610" s="272"/>
      <c r="OF610" s="272"/>
      <c r="OG610" s="272"/>
      <c r="OH610" s="272"/>
      <c r="OI610" s="272"/>
      <c r="OJ610" s="272"/>
      <c r="OK610" s="272"/>
      <c r="OL610" s="272"/>
      <c r="OM610" s="272"/>
      <c r="ON610" s="272"/>
      <c r="OO610" s="272"/>
      <c r="OP610" s="272"/>
      <c r="OQ610" s="272"/>
      <c r="OR610" s="272"/>
      <c r="OS610" s="272"/>
      <c r="OT610" s="272"/>
      <c r="OU610" s="272"/>
      <c r="OV610" s="272"/>
      <c r="OW610" s="272"/>
      <c r="OX610" s="272"/>
      <c r="OY610" s="272"/>
      <c r="OZ610" s="272"/>
      <c r="PA610" s="272"/>
      <c r="PB610" s="272"/>
      <c r="PC610" s="272"/>
      <c r="PD610" s="272"/>
      <c r="PE610" s="272"/>
      <c r="PF610" s="272"/>
      <c r="PG610" s="272"/>
      <c r="PH610" s="272"/>
      <c r="PI610" s="272"/>
      <c r="PJ610" s="272"/>
      <c r="PK610" s="272"/>
      <c r="PL610" s="272"/>
      <c r="PM610" s="272"/>
      <c r="PN610" s="272"/>
      <c r="PO610" s="272"/>
      <c r="PP610" s="272"/>
      <c r="PQ610" s="272"/>
      <c r="PR610" s="272"/>
      <c r="PS610" s="272"/>
      <c r="PT610" s="272"/>
      <c r="PU610" s="272"/>
      <c r="PV610" s="272"/>
      <c r="PW610" s="272"/>
      <c r="PX610" s="272"/>
      <c r="PY610" s="272"/>
      <c r="PZ610" s="272"/>
      <c r="QA610" s="272"/>
      <c r="QB610" s="272"/>
      <c r="QC610" s="272"/>
      <c r="QD610" s="272"/>
      <c r="QE610" s="272"/>
      <c r="QF610" s="272"/>
      <c r="QG610" s="272"/>
      <c r="QH610" s="272"/>
      <c r="QI610" s="272"/>
      <c r="QJ610" s="272"/>
      <c r="QK610" s="272"/>
      <c r="QL610" s="272"/>
      <c r="QM610" s="272"/>
      <c r="QN610" s="272"/>
      <c r="QO610" s="272"/>
      <c r="QP610" s="272"/>
      <c r="QQ610" s="272"/>
      <c r="QR610" s="272"/>
      <c r="QS610" s="272"/>
      <c r="QT610" s="272"/>
      <c r="QU610" s="272"/>
      <c r="QV610" s="272"/>
      <c r="QW610" s="272"/>
      <c r="QX610" s="272"/>
      <c r="QY610" s="272"/>
      <c r="QZ610" s="272"/>
      <c r="RA610" s="272"/>
      <c r="RB610" s="272"/>
      <c r="RC610" s="272"/>
      <c r="RD610" s="272"/>
      <c r="RE610" s="272"/>
      <c r="RF610" s="272"/>
      <c r="RG610" s="272"/>
      <c r="RH610" s="272"/>
      <c r="RI610" s="272"/>
      <c r="RJ610" s="272"/>
      <c r="RK610" s="272"/>
      <c r="RL610" s="272"/>
      <c r="RM610" s="272"/>
      <c r="RN610" s="272"/>
      <c r="RO610" s="272"/>
      <c r="RP610" s="272"/>
      <c r="RQ610" s="272"/>
      <c r="RR610" s="272"/>
      <c r="RS610" s="272"/>
      <c r="RT610" s="272"/>
      <c r="RU610" s="272"/>
      <c r="RV610" s="272"/>
      <c r="RW610" s="272"/>
      <c r="RX610" s="272"/>
      <c r="RY610" s="272"/>
      <c r="RZ610" s="272"/>
      <c r="SA610" s="272"/>
      <c r="SB610" s="272"/>
      <c r="SC610" s="272"/>
      <c r="SD610" s="272"/>
      <c r="SE610" s="272"/>
      <c r="SF610" s="272"/>
      <c r="SG610" s="272"/>
      <c r="SH610" s="272"/>
      <c r="SI610" s="272"/>
      <c r="SJ610" s="272"/>
      <c r="SK610" s="272"/>
      <c r="SL610" s="272"/>
      <c r="SM610" s="272"/>
      <c r="SN610" s="272"/>
      <c r="SO610" s="272"/>
      <c r="SP610" s="272"/>
      <c r="SQ610" s="272"/>
      <c r="SR610" s="272"/>
      <c r="SS610" s="272"/>
      <c r="ST610" s="272"/>
      <c r="SU610" s="272"/>
      <c r="SV610" s="272"/>
      <c r="SW610" s="272"/>
      <c r="SX610" s="272"/>
      <c r="SY610" s="272"/>
      <c r="SZ610" s="272"/>
      <c r="TA610" s="272"/>
      <c r="TB610" s="272"/>
      <c r="TC610" s="272"/>
      <c r="TD610" s="272"/>
      <c r="TE610" s="272"/>
      <c r="TF610" s="272"/>
      <c r="TG610" s="272"/>
      <c r="TH610" s="272"/>
      <c r="TI610" s="272"/>
      <c r="TJ610" s="272"/>
      <c r="TK610" s="272"/>
      <c r="TL610" s="272"/>
      <c r="TM610" s="272"/>
      <c r="TN610" s="272"/>
      <c r="TO610" s="272"/>
      <c r="TP610" s="272"/>
      <c r="TQ610" s="272"/>
      <c r="TR610" s="272"/>
      <c r="TS610" s="272"/>
      <c r="TT610" s="272"/>
      <c r="TU610" s="272"/>
      <c r="TV610" s="272"/>
      <c r="TW610" s="272"/>
      <c r="TX610" s="272"/>
      <c r="TY610" s="272"/>
      <c r="TZ610" s="272"/>
      <c r="UA610" s="272"/>
      <c r="UB610" s="272"/>
      <c r="UC610" s="272"/>
      <c r="UD610" s="272"/>
      <c r="UE610" s="272"/>
      <c r="UF610" s="272"/>
      <c r="UG610" s="272"/>
      <c r="UH610" s="272"/>
      <c r="UI610" s="272"/>
      <c r="UJ610" s="272"/>
      <c r="UK610" s="272"/>
      <c r="UL610" s="272"/>
      <c r="UM610" s="272"/>
      <c r="UN610" s="272"/>
      <c r="UO610" s="272"/>
      <c r="UP610" s="272"/>
      <c r="UQ610" s="272"/>
      <c r="UR610" s="272"/>
      <c r="US610" s="272"/>
      <c r="UT610" s="272"/>
      <c r="UU610" s="272"/>
      <c r="UV610" s="272"/>
      <c r="UW610" s="272"/>
      <c r="UX610" s="272"/>
      <c r="UY610" s="272"/>
      <c r="UZ610" s="272"/>
      <c r="VA610" s="272"/>
      <c r="VB610" s="272"/>
      <c r="VC610" s="272"/>
      <c r="VD610" s="272"/>
      <c r="VE610" s="272"/>
      <c r="VF610" s="272"/>
      <c r="VG610" s="272"/>
      <c r="VH610" s="272"/>
      <c r="VI610" s="272"/>
      <c r="VJ610" s="272"/>
      <c r="VK610" s="272"/>
      <c r="VL610" s="272"/>
      <c r="VM610" s="272"/>
      <c r="VN610" s="272"/>
      <c r="VO610" s="272"/>
      <c r="VP610" s="272"/>
      <c r="VQ610" s="272"/>
      <c r="VR610" s="272"/>
      <c r="VS610" s="272"/>
      <c r="VT610" s="272"/>
      <c r="VU610" s="272"/>
      <c r="VV610" s="272"/>
      <c r="VW610" s="272"/>
      <c r="VX610" s="272"/>
      <c r="VY610" s="272"/>
      <c r="VZ610" s="272"/>
      <c r="WA610" s="272"/>
      <c r="WB610" s="272"/>
      <c r="WC610" s="272"/>
      <c r="WD610" s="272"/>
      <c r="WE610" s="272"/>
      <c r="WF610" s="272"/>
      <c r="WG610" s="272"/>
      <c r="WH610" s="272"/>
      <c r="WI610" s="272"/>
      <c r="WJ610" s="272"/>
      <c r="WK610" s="272"/>
      <c r="WL610" s="272"/>
      <c r="WM610" s="272"/>
      <c r="WN610" s="272"/>
      <c r="WO610" s="272"/>
      <c r="WP610" s="272"/>
      <c r="WQ610" s="272"/>
      <c r="WR610" s="272"/>
      <c r="WS610" s="272"/>
      <c r="WT610" s="272"/>
      <c r="WU610" s="272"/>
      <c r="WV610" s="272"/>
      <c r="WW610" s="272"/>
      <c r="WX610" s="272"/>
      <c r="WY610" s="272"/>
      <c r="WZ610" s="272"/>
      <c r="XA610" s="272"/>
      <c r="XB610" s="272"/>
      <c r="XC610" s="272"/>
      <c r="XD610" s="272"/>
      <c r="XE610" s="272"/>
      <c r="XF610" s="272"/>
      <c r="XG610" s="272"/>
      <c r="XH610" s="272"/>
      <c r="XI610" s="272"/>
      <c r="XJ610" s="272"/>
      <c r="XK610" s="272"/>
      <c r="XL610" s="272"/>
      <c r="XM610" s="272"/>
      <c r="XN610" s="272"/>
      <c r="XO610" s="272"/>
      <c r="XP610" s="272"/>
      <c r="XQ610" s="272"/>
      <c r="XR610" s="272"/>
      <c r="XS610" s="272"/>
      <c r="XT610" s="272"/>
      <c r="XU610" s="272"/>
      <c r="XV610" s="272"/>
      <c r="XW610" s="272"/>
      <c r="XX610" s="272"/>
      <c r="XY610" s="272"/>
      <c r="XZ610" s="272"/>
      <c r="YA610" s="272"/>
      <c r="YB610" s="272"/>
      <c r="YC610" s="272"/>
      <c r="YD610" s="272"/>
      <c r="YE610" s="272"/>
      <c r="YF610" s="272"/>
      <c r="YG610" s="272"/>
      <c r="YH610" s="272"/>
      <c r="YI610" s="272"/>
      <c r="YJ610" s="272"/>
      <c r="YK610" s="272"/>
      <c r="YL610" s="272"/>
      <c r="YM610" s="272"/>
      <c r="YN610" s="272"/>
      <c r="YO610" s="272"/>
      <c r="YP610" s="272"/>
      <c r="YQ610" s="272"/>
      <c r="YR610" s="272"/>
      <c r="YS610" s="272"/>
      <c r="YT610" s="272"/>
      <c r="YU610" s="272"/>
      <c r="YV610" s="272"/>
      <c r="YW610" s="272"/>
      <c r="YX610" s="272"/>
      <c r="YY610" s="272"/>
      <c r="YZ610" s="272"/>
      <c r="ZA610" s="272"/>
      <c r="ZB610" s="272"/>
      <c r="ZC610" s="272"/>
      <c r="ZD610" s="272"/>
      <c r="ZE610" s="272"/>
      <c r="ZF610" s="272"/>
      <c r="ZG610" s="272"/>
      <c r="ZH610" s="272"/>
      <c r="ZI610" s="272"/>
      <c r="ZJ610" s="272"/>
      <c r="ZK610" s="272"/>
      <c r="ZL610" s="272"/>
      <c r="ZM610" s="272"/>
      <c r="ZN610" s="272"/>
      <c r="ZO610" s="272"/>
      <c r="ZP610" s="272"/>
      <c r="ZQ610" s="272"/>
      <c r="ZR610" s="272"/>
      <c r="ZS610" s="272"/>
      <c r="ZT610" s="272"/>
      <c r="ZU610" s="272"/>
      <c r="ZV610" s="272"/>
      <c r="ZW610" s="272"/>
      <c r="ZX610" s="272"/>
      <c r="ZY610" s="272"/>
      <c r="ZZ610" s="272"/>
      <c r="AAA610" s="272"/>
      <c r="AAB610" s="272"/>
      <c r="AAC610" s="272"/>
      <c r="AAD610" s="272"/>
      <c r="AAE610" s="272"/>
      <c r="AAF610" s="272"/>
      <c r="AAG610" s="272"/>
      <c r="AAH610" s="272"/>
      <c r="AAI610" s="272"/>
      <c r="AAJ610" s="272"/>
      <c r="AAK610" s="272"/>
      <c r="AAL610" s="272"/>
      <c r="AAM610" s="272"/>
      <c r="AAN610" s="272"/>
      <c r="AAO610" s="272"/>
      <c r="AAP610" s="272"/>
      <c r="AAQ610" s="272"/>
      <c r="AAR610" s="272"/>
      <c r="AAS610" s="272"/>
      <c r="AAT610" s="272"/>
      <c r="AAU610" s="272"/>
      <c r="AAV610" s="272"/>
      <c r="AAW610" s="272"/>
      <c r="AAX610" s="272"/>
      <c r="AAY610" s="272"/>
      <c r="AAZ610" s="272"/>
      <c r="ABA610" s="272"/>
      <c r="ABB610" s="272"/>
      <c r="ABC610" s="272"/>
      <c r="ABD610" s="272"/>
      <c r="ABE610" s="272"/>
      <c r="ABF610" s="272"/>
      <c r="ABG610" s="272"/>
      <c r="ABH610" s="272"/>
      <c r="ABI610" s="272"/>
      <c r="ABJ610" s="272"/>
      <c r="ABK610" s="272"/>
      <c r="ABL610" s="272"/>
      <c r="ABM610" s="272"/>
      <c r="ABN610" s="272"/>
      <c r="ABO610" s="272"/>
      <c r="ABP610" s="272"/>
      <c r="ABQ610" s="272"/>
      <c r="ABR610" s="272"/>
      <c r="ABS610" s="272"/>
      <c r="ABT610" s="272"/>
      <c r="ABU610" s="272"/>
      <c r="ABV610" s="272"/>
      <c r="ABW610" s="272"/>
      <c r="ABX610" s="272"/>
      <c r="ABY610" s="272"/>
      <c r="ABZ610" s="272"/>
      <c r="ACA610" s="272"/>
      <c r="ACB610" s="272"/>
      <c r="ACC610" s="272"/>
      <c r="ACD610" s="272"/>
      <c r="ACE610" s="272"/>
      <c r="ACF610" s="272"/>
      <c r="ACG610" s="272"/>
      <c r="ACH610" s="272"/>
      <c r="ACI610" s="272"/>
      <c r="ACJ610" s="272"/>
      <c r="ACK610" s="272"/>
      <c r="ACL610" s="272"/>
      <c r="ACM610" s="272"/>
      <c r="ACN610" s="272"/>
      <c r="ACO610" s="272"/>
      <c r="ACP610" s="272"/>
      <c r="ACQ610" s="272"/>
      <c r="ACR610" s="272"/>
      <c r="ACS610" s="272"/>
      <c r="ACT610" s="272"/>
      <c r="ACU610" s="272"/>
      <c r="ACV610" s="272"/>
      <c r="ACW610" s="272"/>
      <c r="ACX610" s="272"/>
      <c r="ACY610" s="272"/>
      <c r="ACZ610" s="272"/>
      <c r="ADA610" s="272"/>
      <c r="ADB610" s="272"/>
      <c r="ADC610" s="272"/>
      <c r="ADD610" s="272"/>
      <c r="ADE610" s="272"/>
      <c r="ADF610" s="272"/>
      <c r="ADG610" s="272"/>
      <c r="ADH610" s="272"/>
      <c r="ADI610" s="272"/>
      <c r="ADJ610" s="272"/>
      <c r="ADK610" s="272"/>
      <c r="ADL610" s="272"/>
      <c r="ADM610" s="272"/>
      <c r="ADN610" s="272"/>
      <c r="ADO610" s="272"/>
      <c r="ADP610" s="272"/>
      <c r="ADQ610" s="272"/>
      <c r="ADR610" s="272"/>
      <c r="ADS610" s="272"/>
      <c r="ADT610" s="272"/>
      <c r="ADU610" s="272"/>
      <c r="ADV610" s="272"/>
      <c r="ADW610" s="272"/>
      <c r="ADX610" s="272"/>
      <c r="ADY610" s="272"/>
      <c r="ADZ610" s="272"/>
      <c r="AEA610" s="272"/>
      <c r="AEB610" s="272"/>
      <c r="AEC610" s="272"/>
      <c r="AED610" s="272"/>
      <c r="AEE610" s="272"/>
      <c r="AEF610" s="272"/>
      <c r="AEG610" s="272"/>
      <c r="AEH610" s="272"/>
      <c r="AEI610" s="272"/>
      <c r="AEJ610" s="272"/>
      <c r="AEK610" s="272"/>
      <c r="AEL610" s="272"/>
      <c r="AEM610" s="272"/>
      <c r="AEN610" s="272"/>
      <c r="AEO610" s="272"/>
      <c r="AEP610" s="272"/>
      <c r="AEQ610" s="272"/>
      <c r="AER610" s="272"/>
      <c r="AES610" s="272"/>
      <c r="AET610" s="272"/>
      <c r="AEU610" s="272"/>
      <c r="AEV610" s="272"/>
      <c r="AEW610" s="272"/>
      <c r="AEX610" s="272"/>
      <c r="AEY610" s="272"/>
      <c r="AEZ610" s="272"/>
      <c r="AFA610" s="272"/>
      <c r="AFB610" s="272"/>
      <c r="AFC610" s="272"/>
      <c r="AFD610" s="272"/>
      <c r="AFE610" s="272"/>
      <c r="AFF610" s="272"/>
      <c r="AFG610" s="272"/>
      <c r="AFH610" s="272"/>
      <c r="AFI610" s="272"/>
      <c r="AFJ610" s="272"/>
      <c r="AFK610" s="272"/>
      <c r="AFL610" s="272"/>
      <c r="AFM610" s="272"/>
      <c r="AFN610" s="272"/>
      <c r="AFO610" s="272"/>
      <c r="AFP610" s="272"/>
      <c r="AFQ610" s="272"/>
      <c r="AFR610" s="272"/>
      <c r="AFS610" s="272"/>
      <c r="AFT610" s="272"/>
      <c r="AFU610" s="272"/>
      <c r="AFV610" s="272"/>
      <c r="AFW610" s="272"/>
      <c r="AFX610" s="272"/>
      <c r="AFY610" s="272"/>
      <c r="AFZ610" s="272"/>
      <c r="AGA610" s="272"/>
      <c r="AGB610" s="272"/>
      <c r="AGC610" s="272"/>
      <c r="AGD610" s="272"/>
      <c r="AGE610" s="272"/>
      <c r="AGF610" s="272"/>
      <c r="AGG610" s="272"/>
      <c r="AGH610" s="272"/>
      <c r="AGI610" s="272"/>
      <c r="AGJ610" s="272"/>
      <c r="AGK610" s="272"/>
      <c r="AGL610" s="272"/>
      <c r="AGM610" s="272"/>
      <c r="AGN610" s="272"/>
      <c r="AGO610" s="272"/>
      <c r="AGP610" s="272"/>
      <c r="AGQ610" s="272"/>
      <c r="AGR610" s="272"/>
      <c r="AGS610" s="272"/>
      <c r="AGT610" s="272"/>
      <c r="AGU610" s="272"/>
      <c r="AGV610" s="272"/>
      <c r="AGW610" s="272"/>
      <c r="AGX610" s="272"/>
      <c r="AGY610" s="272"/>
      <c r="AGZ610" s="272"/>
      <c r="AHA610" s="272"/>
      <c r="AHB610" s="272"/>
      <c r="AHC610" s="272"/>
      <c r="AHD610" s="272"/>
      <c r="AHE610" s="272"/>
      <c r="AHF610" s="272"/>
      <c r="AHG610" s="272"/>
      <c r="AHH610" s="272"/>
      <c r="AHI610" s="272"/>
      <c r="AHJ610" s="272"/>
      <c r="AHK610" s="272"/>
      <c r="AHL610" s="272"/>
      <c r="AHM610" s="272"/>
      <c r="AHN610" s="272"/>
      <c r="AHO610" s="272"/>
      <c r="AHP610" s="272"/>
      <c r="AHQ610" s="272"/>
      <c r="AHR610" s="272"/>
      <c r="AHS610" s="272"/>
      <c r="AHT610" s="272"/>
      <c r="AHU610" s="272"/>
      <c r="AHV610" s="272"/>
      <c r="AHW610" s="272"/>
      <c r="AHX610" s="272"/>
      <c r="AHY610" s="272"/>
      <c r="AHZ610" s="272"/>
      <c r="AIA610" s="272"/>
      <c r="AIB610" s="272"/>
      <c r="AIC610" s="272"/>
      <c r="AID610" s="272"/>
      <c r="AIE610" s="272"/>
      <c r="AIF610" s="272"/>
      <c r="AIG610" s="272"/>
      <c r="AIH610" s="272"/>
      <c r="AII610" s="272"/>
      <c r="AIJ610" s="272"/>
      <c r="AIK610" s="272"/>
      <c r="AIL610" s="272"/>
      <c r="AIM610" s="272"/>
      <c r="AIN610" s="272"/>
      <c r="AIO610" s="272"/>
      <c r="AIP610" s="272"/>
      <c r="AIQ610" s="272"/>
      <c r="AIR610" s="272"/>
      <c r="AIS610" s="272"/>
      <c r="AIT610" s="272"/>
      <c r="AIU610" s="272"/>
      <c r="AIV610" s="272"/>
      <c r="AIW610" s="272"/>
      <c r="AIX610" s="272"/>
      <c r="AIY610" s="272"/>
      <c r="AIZ610" s="272"/>
      <c r="AJA610" s="272"/>
      <c r="AJB610" s="272"/>
      <c r="AJC610" s="272"/>
      <c r="AJD610" s="272"/>
      <c r="AJE610" s="272"/>
      <c r="AJF610" s="272"/>
      <c r="AJG610" s="272"/>
      <c r="AJH610" s="272"/>
      <c r="AJI610" s="272"/>
      <c r="AJJ610" s="272"/>
      <c r="AJK610" s="272"/>
      <c r="AJL610" s="272"/>
      <c r="AJM610" s="272"/>
      <c r="AJN610" s="272"/>
      <c r="AJO610" s="272"/>
      <c r="AJP610" s="272"/>
      <c r="AJQ610" s="272"/>
      <c r="AJR610" s="272"/>
      <c r="AJS610" s="272"/>
      <c r="AJT610" s="272"/>
      <c r="AJU610" s="272"/>
      <c r="AJV610" s="272"/>
      <c r="AJW610" s="272"/>
      <c r="AJX610" s="272"/>
      <c r="AJY610" s="272"/>
      <c r="AJZ610" s="272"/>
      <c r="AKA610" s="272"/>
      <c r="AKB610" s="272"/>
      <c r="AKC610" s="272"/>
      <c r="AKD610" s="272"/>
      <c r="AKE610" s="272"/>
      <c r="AKF610" s="272"/>
      <c r="AKG610" s="272"/>
      <c r="AKH610" s="272"/>
      <c r="AKI610" s="272"/>
      <c r="AKJ610" s="272"/>
      <c r="AKK610" s="272"/>
      <c r="AKL610" s="272"/>
      <c r="AKM610" s="272"/>
      <c r="AKN610" s="272"/>
      <c r="AKO610" s="272"/>
      <c r="AKP610" s="272"/>
      <c r="AKQ610" s="272"/>
      <c r="AKR610" s="272"/>
      <c r="AKS610" s="272"/>
      <c r="AKT610" s="272"/>
      <c r="AKU610" s="272"/>
      <c r="AKV610" s="272"/>
      <c r="AKW610" s="272"/>
      <c r="AKX610" s="272"/>
      <c r="AKY610" s="272"/>
      <c r="AKZ610" s="272"/>
      <c r="ALA610" s="272"/>
      <c r="ALB610" s="272"/>
      <c r="ALC610" s="272"/>
      <c r="ALD610" s="272"/>
      <c r="ALE610" s="272"/>
    </row>
    <row r="611" spans="1:993" s="274" customFormat="1" ht="114.75" x14ac:dyDescent="0.2">
      <c r="A611" s="396" t="s">
        <v>12263</v>
      </c>
      <c r="B611" s="18" t="s">
        <v>3984</v>
      </c>
      <c r="C611" s="35" t="s">
        <v>1422</v>
      </c>
      <c r="D611" s="206"/>
      <c r="E611" s="18" t="s">
        <v>11699</v>
      </c>
      <c r="F611" s="190"/>
      <c r="G611" s="190"/>
      <c r="H611" s="13" t="s">
        <v>1790</v>
      </c>
      <c r="I611" s="239" t="s">
        <v>4899</v>
      </c>
      <c r="J611" s="441" t="s">
        <v>11685</v>
      </c>
      <c r="K611" s="370"/>
      <c r="L611" s="377">
        <v>1</v>
      </c>
      <c r="M611" s="329"/>
      <c r="N611" s="329"/>
      <c r="O611" s="329"/>
      <c r="P611" s="329"/>
      <c r="Q611" s="329"/>
      <c r="R611" s="272"/>
      <c r="S611" s="272"/>
      <c r="T611" s="272"/>
      <c r="U611" s="272"/>
      <c r="V611" s="272"/>
      <c r="W611" s="272"/>
      <c r="X611" s="272"/>
      <c r="Y611" s="272"/>
      <c r="Z611" s="272"/>
      <c r="AA611" s="272"/>
      <c r="AB611" s="272"/>
      <c r="AC611" s="272"/>
      <c r="AD611" s="272"/>
      <c r="AE611" s="272"/>
      <c r="AF611" s="272"/>
      <c r="AG611" s="272"/>
      <c r="AH611" s="272"/>
      <c r="AI611" s="272"/>
      <c r="AJ611" s="272"/>
      <c r="AK611" s="272"/>
      <c r="AL611" s="272"/>
      <c r="AM611" s="272"/>
      <c r="AN611" s="272"/>
      <c r="AO611" s="272"/>
      <c r="AP611" s="272"/>
      <c r="AQ611" s="272"/>
      <c r="AR611" s="272"/>
      <c r="AS611" s="272"/>
      <c r="AT611" s="272"/>
      <c r="AU611" s="272"/>
      <c r="AV611" s="272"/>
      <c r="AW611" s="272"/>
      <c r="AX611" s="272"/>
      <c r="AY611" s="272"/>
      <c r="AZ611" s="272"/>
      <c r="BA611" s="272"/>
      <c r="BB611" s="272"/>
      <c r="BC611" s="272"/>
      <c r="BD611" s="272"/>
      <c r="BE611" s="272"/>
      <c r="BF611" s="272"/>
      <c r="BG611" s="272"/>
      <c r="BH611" s="272"/>
      <c r="BI611" s="272"/>
      <c r="BJ611" s="272"/>
      <c r="BK611" s="272"/>
      <c r="BL611" s="272"/>
      <c r="BM611" s="272"/>
      <c r="BN611" s="272"/>
      <c r="BO611" s="272"/>
      <c r="BP611" s="272"/>
      <c r="BQ611" s="272"/>
      <c r="BR611" s="272"/>
      <c r="BS611" s="272"/>
      <c r="BT611" s="272"/>
      <c r="BU611" s="272"/>
      <c r="BV611" s="272"/>
      <c r="BW611" s="272"/>
      <c r="BX611" s="272"/>
      <c r="BY611" s="272"/>
      <c r="BZ611" s="272"/>
      <c r="CA611" s="272"/>
      <c r="CB611" s="272"/>
      <c r="CC611" s="272"/>
      <c r="CD611" s="272"/>
      <c r="CE611" s="272"/>
      <c r="CF611" s="272"/>
      <c r="CG611" s="272"/>
      <c r="CH611" s="272"/>
      <c r="CI611" s="272"/>
      <c r="CJ611" s="272"/>
      <c r="CK611" s="272"/>
      <c r="CL611" s="272"/>
      <c r="CM611" s="272"/>
      <c r="CN611" s="272"/>
      <c r="CO611" s="272"/>
      <c r="CP611" s="272"/>
      <c r="CQ611" s="272"/>
      <c r="CR611" s="272"/>
      <c r="CS611" s="272"/>
      <c r="CT611" s="272"/>
      <c r="CU611" s="272"/>
      <c r="CV611" s="272"/>
      <c r="CW611" s="272"/>
      <c r="CX611" s="272"/>
      <c r="CY611" s="272"/>
      <c r="CZ611" s="272"/>
      <c r="DA611" s="272"/>
      <c r="DB611" s="272"/>
      <c r="DC611" s="272"/>
      <c r="DD611" s="272"/>
      <c r="DE611" s="272"/>
      <c r="DF611" s="272"/>
      <c r="DG611" s="272"/>
      <c r="DH611" s="272"/>
      <c r="DI611" s="272"/>
      <c r="DJ611" s="272"/>
      <c r="DK611" s="272"/>
      <c r="DL611" s="272"/>
      <c r="DM611" s="272"/>
      <c r="DN611" s="272"/>
      <c r="DO611" s="272"/>
      <c r="DP611" s="272"/>
      <c r="DQ611" s="272"/>
      <c r="DR611" s="272"/>
      <c r="DS611" s="272"/>
      <c r="DT611" s="272"/>
      <c r="DU611" s="272"/>
      <c r="DV611" s="272"/>
      <c r="DW611" s="272"/>
      <c r="DX611" s="272"/>
      <c r="DY611" s="272"/>
      <c r="DZ611" s="272"/>
      <c r="EA611" s="272"/>
      <c r="EB611" s="272"/>
      <c r="EC611" s="272"/>
      <c r="ED611" s="272"/>
      <c r="EE611" s="272"/>
      <c r="EF611" s="272"/>
      <c r="EG611" s="272"/>
      <c r="EH611" s="272"/>
      <c r="EI611" s="272"/>
      <c r="EJ611" s="272"/>
      <c r="EK611" s="272"/>
      <c r="EL611" s="272"/>
      <c r="EM611" s="272"/>
      <c r="EN611" s="272"/>
      <c r="EO611" s="272"/>
      <c r="EP611" s="272"/>
      <c r="EQ611" s="272"/>
      <c r="ER611" s="272"/>
      <c r="ES611" s="272"/>
      <c r="ET611" s="272"/>
      <c r="EU611" s="272"/>
      <c r="EV611" s="272"/>
      <c r="EW611" s="272"/>
      <c r="EX611" s="272"/>
      <c r="EY611" s="272"/>
      <c r="EZ611" s="272"/>
      <c r="FA611" s="272"/>
      <c r="FB611" s="272"/>
      <c r="FC611" s="272"/>
      <c r="FD611" s="272"/>
      <c r="FE611" s="272"/>
      <c r="FF611" s="272"/>
      <c r="FG611" s="272"/>
      <c r="FH611" s="272"/>
      <c r="FI611" s="272"/>
      <c r="FJ611" s="272"/>
      <c r="FK611" s="272"/>
      <c r="FL611" s="272"/>
      <c r="FM611" s="272"/>
      <c r="FN611" s="272"/>
      <c r="FO611" s="272"/>
      <c r="FP611" s="272"/>
      <c r="FQ611" s="272"/>
      <c r="FR611" s="272"/>
      <c r="FS611" s="272"/>
      <c r="FT611" s="272"/>
      <c r="FU611" s="272"/>
      <c r="FV611" s="272"/>
      <c r="FW611" s="272"/>
      <c r="FX611" s="272"/>
      <c r="FY611" s="272"/>
      <c r="FZ611" s="272"/>
      <c r="GA611" s="272"/>
      <c r="GB611" s="272"/>
      <c r="GC611" s="272"/>
      <c r="GD611" s="272"/>
      <c r="GE611" s="272"/>
      <c r="GF611" s="272"/>
      <c r="GG611" s="272"/>
      <c r="GH611" s="272"/>
      <c r="GI611" s="272"/>
      <c r="GJ611" s="272"/>
      <c r="GK611" s="272"/>
      <c r="GL611" s="272"/>
      <c r="GM611" s="272"/>
      <c r="GN611" s="272"/>
      <c r="GO611" s="272"/>
      <c r="GP611" s="272"/>
      <c r="GQ611" s="272"/>
      <c r="GR611" s="272"/>
      <c r="GS611" s="272"/>
      <c r="GT611" s="272"/>
      <c r="GU611" s="272"/>
      <c r="GV611" s="272"/>
      <c r="GW611" s="272"/>
      <c r="GX611" s="272"/>
      <c r="GY611" s="272"/>
      <c r="GZ611" s="272"/>
      <c r="HA611" s="272"/>
      <c r="HB611" s="272"/>
      <c r="HC611" s="272"/>
      <c r="HD611" s="272"/>
      <c r="HE611" s="272"/>
      <c r="HF611" s="272"/>
      <c r="HG611" s="272"/>
      <c r="HH611" s="272"/>
      <c r="HI611" s="272"/>
      <c r="HJ611" s="272"/>
      <c r="HK611" s="272"/>
      <c r="HL611" s="272"/>
      <c r="HM611" s="272"/>
      <c r="HN611" s="272"/>
      <c r="HO611" s="272"/>
      <c r="HP611" s="272"/>
      <c r="HQ611" s="272"/>
      <c r="HR611" s="272"/>
      <c r="HS611" s="272"/>
      <c r="HT611" s="272"/>
      <c r="HU611" s="272"/>
      <c r="HV611" s="272"/>
      <c r="HW611" s="272"/>
      <c r="HX611" s="272"/>
      <c r="HY611" s="272"/>
      <c r="HZ611" s="272"/>
      <c r="IA611" s="272"/>
      <c r="IB611" s="272"/>
      <c r="IC611" s="272"/>
      <c r="ID611" s="272"/>
      <c r="IE611" s="272"/>
      <c r="IF611" s="272"/>
      <c r="IG611" s="272"/>
      <c r="IH611" s="272"/>
      <c r="II611" s="272"/>
      <c r="IJ611" s="272"/>
      <c r="IK611" s="272"/>
      <c r="IL611" s="272"/>
      <c r="IM611" s="272"/>
      <c r="IN611" s="272"/>
      <c r="IO611" s="272"/>
      <c r="IP611" s="272"/>
      <c r="IQ611" s="272"/>
      <c r="IR611" s="272"/>
      <c r="IS611" s="272"/>
      <c r="IT611" s="272"/>
      <c r="IU611" s="272"/>
      <c r="IV611" s="272"/>
      <c r="IW611" s="272"/>
      <c r="IX611" s="272"/>
      <c r="IY611" s="272"/>
      <c r="IZ611" s="272"/>
      <c r="JA611" s="272"/>
      <c r="JB611" s="272"/>
      <c r="JC611" s="272"/>
      <c r="JD611" s="272"/>
      <c r="JE611" s="272"/>
      <c r="JF611" s="272"/>
      <c r="JG611" s="272"/>
      <c r="JH611" s="272"/>
      <c r="JI611" s="272"/>
      <c r="JJ611" s="272"/>
      <c r="JK611" s="272"/>
      <c r="JL611" s="272"/>
      <c r="JM611" s="272"/>
      <c r="JN611" s="272"/>
      <c r="JO611" s="272"/>
      <c r="JP611" s="272"/>
      <c r="JQ611" s="272"/>
      <c r="JR611" s="272"/>
      <c r="JS611" s="272"/>
      <c r="JT611" s="272"/>
      <c r="JU611" s="272"/>
      <c r="JV611" s="272"/>
      <c r="JW611" s="272"/>
      <c r="JX611" s="272"/>
      <c r="JY611" s="272"/>
      <c r="JZ611" s="272"/>
      <c r="KA611" s="272"/>
      <c r="KB611" s="272"/>
      <c r="KC611" s="272"/>
      <c r="KD611" s="272"/>
      <c r="KE611" s="272"/>
      <c r="KF611" s="272"/>
      <c r="KG611" s="272"/>
      <c r="KH611" s="272"/>
      <c r="KI611" s="272"/>
      <c r="KJ611" s="272"/>
      <c r="KK611" s="272"/>
      <c r="KL611" s="272"/>
      <c r="KM611" s="272"/>
      <c r="KN611" s="272"/>
      <c r="KO611" s="272"/>
      <c r="KP611" s="272"/>
      <c r="KQ611" s="272"/>
      <c r="KR611" s="272"/>
      <c r="KS611" s="272"/>
      <c r="KT611" s="272"/>
      <c r="KU611" s="272"/>
      <c r="KV611" s="272"/>
      <c r="KW611" s="272"/>
      <c r="KX611" s="272"/>
      <c r="KY611" s="272"/>
      <c r="KZ611" s="272"/>
      <c r="LA611" s="272"/>
      <c r="LB611" s="272"/>
      <c r="LC611" s="272"/>
      <c r="LD611" s="272"/>
      <c r="LE611" s="272"/>
      <c r="LF611" s="272"/>
      <c r="LG611" s="272"/>
      <c r="LH611" s="272"/>
      <c r="LI611" s="272"/>
      <c r="LJ611" s="272"/>
      <c r="LK611" s="272"/>
      <c r="LL611" s="272"/>
      <c r="LM611" s="272"/>
      <c r="LN611" s="272"/>
      <c r="LO611" s="272"/>
      <c r="LP611" s="272"/>
      <c r="LQ611" s="272"/>
      <c r="LR611" s="272"/>
      <c r="LS611" s="272"/>
      <c r="LT611" s="272"/>
      <c r="LU611" s="272"/>
      <c r="LV611" s="272"/>
      <c r="LW611" s="272"/>
      <c r="LX611" s="272"/>
      <c r="LY611" s="272"/>
      <c r="LZ611" s="272"/>
      <c r="MA611" s="272"/>
      <c r="MB611" s="272"/>
      <c r="MC611" s="272"/>
      <c r="MD611" s="272"/>
      <c r="ME611" s="272"/>
      <c r="MF611" s="272"/>
      <c r="MG611" s="272"/>
      <c r="MH611" s="272"/>
      <c r="MI611" s="272"/>
      <c r="MJ611" s="272"/>
      <c r="MK611" s="272"/>
      <c r="ML611" s="272"/>
      <c r="MM611" s="272"/>
      <c r="MN611" s="272"/>
      <c r="MO611" s="272"/>
      <c r="MP611" s="272"/>
      <c r="MQ611" s="272"/>
      <c r="MR611" s="272"/>
      <c r="MS611" s="272"/>
      <c r="MT611" s="272"/>
      <c r="MU611" s="272"/>
      <c r="MV611" s="272"/>
      <c r="MW611" s="272"/>
      <c r="MX611" s="272"/>
      <c r="MY611" s="272"/>
      <c r="MZ611" s="272"/>
      <c r="NA611" s="272"/>
      <c r="NB611" s="272"/>
      <c r="NC611" s="272"/>
      <c r="ND611" s="272"/>
      <c r="NE611" s="272"/>
      <c r="NF611" s="272"/>
      <c r="NG611" s="272"/>
      <c r="NH611" s="272"/>
      <c r="NI611" s="272"/>
      <c r="NJ611" s="272"/>
      <c r="NK611" s="272"/>
      <c r="NL611" s="272"/>
      <c r="NM611" s="272"/>
      <c r="NN611" s="272"/>
      <c r="NO611" s="272"/>
      <c r="NP611" s="272"/>
      <c r="NQ611" s="272"/>
      <c r="NR611" s="272"/>
      <c r="NS611" s="272"/>
      <c r="NT611" s="272"/>
      <c r="NU611" s="272"/>
      <c r="NV611" s="272"/>
      <c r="NW611" s="272"/>
      <c r="NX611" s="272"/>
      <c r="NY611" s="272"/>
      <c r="NZ611" s="272"/>
      <c r="OA611" s="272"/>
      <c r="OB611" s="272"/>
      <c r="OC611" s="272"/>
      <c r="OD611" s="272"/>
      <c r="OE611" s="272"/>
      <c r="OF611" s="272"/>
      <c r="OG611" s="272"/>
      <c r="OH611" s="272"/>
      <c r="OI611" s="272"/>
      <c r="OJ611" s="272"/>
      <c r="OK611" s="272"/>
      <c r="OL611" s="272"/>
      <c r="OM611" s="272"/>
      <c r="ON611" s="272"/>
      <c r="OO611" s="272"/>
      <c r="OP611" s="272"/>
      <c r="OQ611" s="272"/>
      <c r="OR611" s="272"/>
      <c r="OS611" s="272"/>
      <c r="OT611" s="272"/>
      <c r="OU611" s="272"/>
      <c r="OV611" s="272"/>
      <c r="OW611" s="272"/>
      <c r="OX611" s="272"/>
      <c r="OY611" s="272"/>
      <c r="OZ611" s="272"/>
      <c r="PA611" s="272"/>
      <c r="PB611" s="272"/>
      <c r="PC611" s="272"/>
      <c r="PD611" s="272"/>
      <c r="PE611" s="272"/>
      <c r="PF611" s="272"/>
      <c r="PG611" s="272"/>
      <c r="PH611" s="272"/>
      <c r="PI611" s="272"/>
      <c r="PJ611" s="272"/>
      <c r="PK611" s="272"/>
      <c r="PL611" s="272"/>
      <c r="PM611" s="272"/>
      <c r="PN611" s="272"/>
      <c r="PO611" s="272"/>
      <c r="PP611" s="272"/>
      <c r="PQ611" s="272"/>
      <c r="PR611" s="272"/>
      <c r="PS611" s="272"/>
      <c r="PT611" s="272"/>
      <c r="PU611" s="272"/>
      <c r="PV611" s="272"/>
      <c r="PW611" s="272"/>
      <c r="PX611" s="272"/>
      <c r="PY611" s="272"/>
      <c r="PZ611" s="272"/>
      <c r="QA611" s="272"/>
      <c r="QB611" s="272"/>
      <c r="QC611" s="272"/>
      <c r="QD611" s="272"/>
      <c r="QE611" s="272"/>
      <c r="QF611" s="272"/>
      <c r="QG611" s="272"/>
      <c r="QH611" s="272"/>
      <c r="QI611" s="272"/>
      <c r="QJ611" s="272"/>
      <c r="QK611" s="272"/>
      <c r="QL611" s="272"/>
      <c r="QM611" s="272"/>
      <c r="QN611" s="272"/>
      <c r="QO611" s="272"/>
      <c r="QP611" s="272"/>
      <c r="QQ611" s="272"/>
      <c r="QR611" s="272"/>
      <c r="QS611" s="272"/>
      <c r="QT611" s="272"/>
      <c r="QU611" s="272"/>
      <c r="QV611" s="272"/>
      <c r="QW611" s="272"/>
      <c r="QX611" s="272"/>
      <c r="QY611" s="272"/>
      <c r="QZ611" s="272"/>
      <c r="RA611" s="272"/>
      <c r="RB611" s="272"/>
      <c r="RC611" s="272"/>
      <c r="RD611" s="272"/>
      <c r="RE611" s="272"/>
      <c r="RF611" s="272"/>
      <c r="RG611" s="272"/>
      <c r="RH611" s="272"/>
      <c r="RI611" s="272"/>
      <c r="RJ611" s="272"/>
      <c r="RK611" s="272"/>
      <c r="RL611" s="272"/>
      <c r="RM611" s="272"/>
      <c r="RN611" s="272"/>
      <c r="RO611" s="272"/>
      <c r="RP611" s="272"/>
      <c r="RQ611" s="272"/>
      <c r="RR611" s="272"/>
      <c r="RS611" s="272"/>
      <c r="RT611" s="272"/>
      <c r="RU611" s="272"/>
      <c r="RV611" s="272"/>
      <c r="RW611" s="272"/>
      <c r="RX611" s="272"/>
      <c r="RY611" s="272"/>
      <c r="RZ611" s="272"/>
      <c r="SA611" s="272"/>
      <c r="SB611" s="272"/>
      <c r="SC611" s="272"/>
      <c r="SD611" s="272"/>
      <c r="SE611" s="272"/>
      <c r="SF611" s="272"/>
      <c r="SG611" s="272"/>
      <c r="SH611" s="272"/>
      <c r="SI611" s="272"/>
      <c r="SJ611" s="272"/>
      <c r="SK611" s="272"/>
      <c r="SL611" s="272"/>
      <c r="SM611" s="272"/>
      <c r="SN611" s="272"/>
      <c r="SO611" s="272"/>
      <c r="SP611" s="272"/>
      <c r="SQ611" s="272"/>
      <c r="SR611" s="272"/>
      <c r="SS611" s="272"/>
      <c r="ST611" s="272"/>
      <c r="SU611" s="272"/>
      <c r="SV611" s="272"/>
      <c r="SW611" s="272"/>
      <c r="SX611" s="272"/>
      <c r="SY611" s="272"/>
      <c r="SZ611" s="272"/>
      <c r="TA611" s="272"/>
      <c r="TB611" s="272"/>
      <c r="TC611" s="272"/>
      <c r="TD611" s="272"/>
      <c r="TE611" s="272"/>
      <c r="TF611" s="272"/>
      <c r="TG611" s="272"/>
      <c r="TH611" s="272"/>
      <c r="TI611" s="272"/>
      <c r="TJ611" s="272"/>
      <c r="TK611" s="272"/>
      <c r="TL611" s="272"/>
      <c r="TM611" s="272"/>
      <c r="TN611" s="272"/>
      <c r="TO611" s="272"/>
      <c r="TP611" s="272"/>
      <c r="TQ611" s="272"/>
      <c r="TR611" s="272"/>
      <c r="TS611" s="272"/>
      <c r="TT611" s="272"/>
      <c r="TU611" s="272"/>
      <c r="TV611" s="272"/>
      <c r="TW611" s="272"/>
      <c r="TX611" s="272"/>
      <c r="TY611" s="272"/>
      <c r="TZ611" s="272"/>
      <c r="UA611" s="272"/>
      <c r="UB611" s="272"/>
      <c r="UC611" s="272"/>
      <c r="UD611" s="272"/>
      <c r="UE611" s="272"/>
      <c r="UF611" s="272"/>
      <c r="UG611" s="272"/>
      <c r="UH611" s="272"/>
      <c r="UI611" s="272"/>
      <c r="UJ611" s="272"/>
      <c r="UK611" s="272"/>
      <c r="UL611" s="272"/>
      <c r="UM611" s="272"/>
      <c r="UN611" s="272"/>
      <c r="UO611" s="272"/>
      <c r="UP611" s="272"/>
      <c r="UQ611" s="272"/>
      <c r="UR611" s="272"/>
      <c r="US611" s="272"/>
      <c r="UT611" s="272"/>
      <c r="UU611" s="272"/>
      <c r="UV611" s="272"/>
      <c r="UW611" s="272"/>
      <c r="UX611" s="272"/>
      <c r="UY611" s="272"/>
      <c r="UZ611" s="272"/>
      <c r="VA611" s="272"/>
      <c r="VB611" s="272"/>
      <c r="VC611" s="272"/>
      <c r="VD611" s="272"/>
      <c r="VE611" s="272"/>
      <c r="VF611" s="272"/>
      <c r="VG611" s="272"/>
      <c r="VH611" s="272"/>
      <c r="VI611" s="272"/>
      <c r="VJ611" s="272"/>
      <c r="VK611" s="272"/>
      <c r="VL611" s="272"/>
      <c r="VM611" s="272"/>
      <c r="VN611" s="272"/>
      <c r="VO611" s="272"/>
      <c r="VP611" s="272"/>
      <c r="VQ611" s="272"/>
      <c r="VR611" s="272"/>
      <c r="VS611" s="272"/>
      <c r="VT611" s="272"/>
      <c r="VU611" s="272"/>
      <c r="VV611" s="272"/>
      <c r="VW611" s="272"/>
      <c r="VX611" s="272"/>
      <c r="VY611" s="272"/>
      <c r="VZ611" s="272"/>
      <c r="WA611" s="272"/>
      <c r="WB611" s="272"/>
      <c r="WC611" s="272"/>
      <c r="WD611" s="272"/>
      <c r="WE611" s="272"/>
      <c r="WF611" s="272"/>
      <c r="WG611" s="272"/>
      <c r="WH611" s="272"/>
      <c r="WI611" s="272"/>
      <c r="WJ611" s="272"/>
      <c r="WK611" s="272"/>
      <c r="WL611" s="272"/>
      <c r="WM611" s="272"/>
      <c r="WN611" s="272"/>
      <c r="WO611" s="272"/>
      <c r="WP611" s="272"/>
      <c r="WQ611" s="272"/>
      <c r="WR611" s="272"/>
      <c r="WS611" s="272"/>
      <c r="WT611" s="272"/>
      <c r="WU611" s="272"/>
      <c r="WV611" s="272"/>
      <c r="WW611" s="272"/>
      <c r="WX611" s="272"/>
      <c r="WY611" s="272"/>
      <c r="WZ611" s="272"/>
      <c r="XA611" s="272"/>
      <c r="XB611" s="272"/>
      <c r="XC611" s="272"/>
      <c r="XD611" s="272"/>
      <c r="XE611" s="272"/>
      <c r="XF611" s="272"/>
      <c r="XG611" s="272"/>
      <c r="XH611" s="272"/>
      <c r="XI611" s="272"/>
      <c r="XJ611" s="272"/>
      <c r="XK611" s="272"/>
      <c r="XL611" s="272"/>
      <c r="XM611" s="272"/>
      <c r="XN611" s="272"/>
      <c r="XO611" s="272"/>
      <c r="XP611" s="272"/>
      <c r="XQ611" s="272"/>
      <c r="XR611" s="272"/>
      <c r="XS611" s="272"/>
      <c r="XT611" s="272"/>
      <c r="XU611" s="272"/>
      <c r="XV611" s="272"/>
      <c r="XW611" s="272"/>
      <c r="XX611" s="272"/>
      <c r="XY611" s="272"/>
      <c r="XZ611" s="272"/>
      <c r="YA611" s="272"/>
      <c r="YB611" s="272"/>
      <c r="YC611" s="272"/>
      <c r="YD611" s="272"/>
      <c r="YE611" s="272"/>
      <c r="YF611" s="272"/>
      <c r="YG611" s="272"/>
      <c r="YH611" s="272"/>
      <c r="YI611" s="272"/>
      <c r="YJ611" s="272"/>
      <c r="YK611" s="272"/>
      <c r="YL611" s="272"/>
      <c r="YM611" s="272"/>
      <c r="YN611" s="272"/>
      <c r="YO611" s="272"/>
      <c r="YP611" s="272"/>
      <c r="YQ611" s="272"/>
      <c r="YR611" s="272"/>
      <c r="YS611" s="272"/>
      <c r="YT611" s="272"/>
      <c r="YU611" s="272"/>
      <c r="YV611" s="272"/>
      <c r="YW611" s="272"/>
      <c r="YX611" s="272"/>
      <c r="YY611" s="272"/>
      <c r="YZ611" s="272"/>
      <c r="ZA611" s="272"/>
      <c r="ZB611" s="272"/>
      <c r="ZC611" s="272"/>
      <c r="ZD611" s="272"/>
      <c r="ZE611" s="272"/>
      <c r="ZF611" s="272"/>
      <c r="ZG611" s="272"/>
      <c r="ZH611" s="272"/>
      <c r="ZI611" s="272"/>
      <c r="ZJ611" s="272"/>
      <c r="ZK611" s="272"/>
      <c r="ZL611" s="272"/>
      <c r="ZM611" s="272"/>
      <c r="ZN611" s="272"/>
      <c r="ZO611" s="272"/>
      <c r="ZP611" s="272"/>
      <c r="ZQ611" s="272"/>
      <c r="ZR611" s="272"/>
      <c r="ZS611" s="272"/>
      <c r="ZT611" s="272"/>
      <c r="ZU611" s="272"/>
      <c r="ZV611" s="272"/>
      <c r="ZW611" s="272"/>
      <c r="ZX611" s="272"/>
      <c r="ZY611" s="272"/>
      <c r="ZZ611" s="272"/>
      <c r="AAA611" s="272"/>
      <c r="AAB611" s="272"/>
      <c r="AAC611" s="272"/>
      <c r="AAD611" s="272"/>
      <c r="AAE611" s="272"/>
      <c r="AAF611" s="272"/>
      <c r="AAG611" s="272"/>
      <c r="AAH611" s="272"/>
      <c r="AAI611" s="272"/>
      <c r="AAJ611" s="272"/>
      <c r="AAK611" s="272"/>
      <c r="AAL611" s="272"/>
      <c r="AAM611" s="272"/>
      <c r="AAN611" s="272"/>
      <c r="AAO611" s="272"/>
      <c r="AAP611" s="272"/>
      <c r="AAQ611" s="272"/>
      <c r="AAR611" s="272"/>
      <c r="AAS611" s="272"/>
      <c r="AAT611" s="272"/>
      <c r="AAU611" s="272"/>
      <c r="AAV611" s="272"/>
      <c r="AAW611" s="272"/>
      <c r="AAX611" s="272"/>
      <c r="AAY611" s="272"/>
      <c r="AAZ611" s="272"/>
      <c r="ABA611" s="272"/>
      <c r="ABB611" s="272"/>
      <c r="ABC611" s="272"/>
      <c r="ABD611" s="272"/>
      <c r="ABE611" s="272"/>
      <c r="ABF611" s="272"/>
      <c r="ABG611" s="272"/>
      <c r="ABH611" s="272"/>
      <c r="ABI611" s="272"/>
      <c r="ABJ611" s="272"/>
      <c r="ABK611" s="272"/>
      <c r="ABL611" s="272"/>
      <c r="ABM611" s="272"/>
      <c r="ABN611" s="272"/>
      <c r="ABO611" s="272"/>
      <c r="ABP611" s="272"/>
      <c r="ABQ611" s="272"/>
      <c r="ABR611" s="272"/>
      <c r="ABS611" s="272"/>
      <c r="ABT611" s="272"/>
      <c r="ABU611" s="272"/>
      <c r="ABV611" s="272"/>
      <c r="ABW611" s="272"/>
      <c r="ABX611" s="272"/>
      <c r="ABY611" s="272"/>
      <c r="ABZ611" s="272"/>
      <c r="ACA611" s="272"/>
      <c r="ACB611" s="272"/>
      <c r="ACC611" s="272"/>
      <c r="ACD611" s="272"/>
      <c r="ACE611" s="272"/>
      <c r="ACF611" s="272"/>
      <c r="ACG611" s="272"/>
      <c r="ACH611" s="272"/>
      <c r="ACI611" s="272"/>
      <c r="ACJ611" s="272"/>
      <c r="ACK611" s="272"/>
      <c r="ACL611" s="272"/>
      <c r="ACM611" s="272"/>
      <c r="ACN611" s="272"/>
      <c r="ACO611" s="272"/>
      <c r="ACP611" s="272"/>
      <c r="ACQ611" s="272"/>
      <c r="ACR611" s="272"/>
      <c r="ACS611" s="272"/>
      <c r="ACT611" s="272"/>
      <c r="ACU611" s="272"/>
      <c r="ACV611" s="272"/>
      <c r="ACW611" s="272"/>
      <c r="ACX611" s="272"/>
      <c r="ACY611" s="272"/>
      <c r="ACZ611" s="272"/>
      <c r="ADA611" s="272"/>
      <c r="ADB611" s="272"/>
      <c r="ADC611" s="272"/>
      <c r="ADD611" s="272"/>
      <c r="ADE611" s="272"/>
      <c r="ADF611" s="272"/>
      <c r="ADG611" s="272"/>
      <c r="ADH611" s="272"/>
      <c r="ADI611" s="272"/>
      <c r="ADJ611" s="272"/>
      <c r="ADK611" s="272"/>
      <c r="ADL611" s="272"/>
      <c r="ADM611" s="272"/>
      <c r="ADN611" s="272"/>
      <c r="ADO611" s="272"/>
      <c r="ADP611" s="272"/>
      <c r="ADQ611" s="272"/>
      <c r="ADR611" s="272"/>
      <c r="ADS611" s="272"/>
      <c r="ADT611" s="272"/>
      <c r="ADU611" s="272"/>
      <c r="ADV611" s="272"/>
      <c r="ADW611" s="272"/>
      <c r="ADX611" s="272"/>
      <c r="ADY611" s="272"/>
      <c r="ADZ611" s="272"/>
      <c r="AEA611" s="272"/>
      <c r="AEB611" s="272"/>
      <c r="AEC611" s="272"/>
      <c r="AED611" s="272"/>
      <c r="AEE611" s="272"/>
      <c r="AEF611" s="272"/>
      <c r="AEG611" s="272"/>
      <c r="AEH611" s="272"/>
      <c r="AEI611" s="272"/>
      <c r="AEJ611" s="272"/>
      <c r="AEK611" s="272"/>
      <c r="AEL611" s="272"/>
      <c r="AEM611" s="272"/>
      <c r="AEN611" s="272"/>
      <c r="AEO611" s="272"/>
      <c r="AEP611" s="272"/>
      <c r="AEQ611" s="272"/>
      <c r="AER611" s="272"/>
      <c r="AES611" s="272"/>
      <c r="AET611" s="272"/>
      <c r="AEU611" s="272"/>
      <c r="AEV611" s="272"/>
      <c r="AEW611" s="272"/>
      <c r="AEX611" s="272"/>
      <c r="AEY611" s="272"/>
      <c r="AEZ611" s="272"/>
      <c r="AFA611" s="272"/>
      <c r="AFB611" s="272"/>
      <c r="AFC611" s="272"/>
      <c r="AFD611" s="272"/>
      <c r="AFE611" s="272"/>
      <c r="AFF611" s="272"/>
      <c r="AFG611" s="272"/>
      <c r="AFH611" s="272"/>
      <c r="AFI611" s="272"/>
      <c r="AFJ611" s="272"/>
      <c r="AFK611" s="272"/>
      <c r="AFL611" s="272"/>
      <c r="AFM611" s="272"/>
      <c r="AFN611" s="272"/>
      <c r="AFO611" s="272"/>
      <c r="AFP611" s="272"/>
      <c r="AFQ611" s="272"/>
      <c r="AFR611" s="272"/>
      <c r="AFS611" s="272"/>
      <c r="AFT611" s="272"/>
      <c r="AFU611" s="272"/>
      <c r="AFV611" s="272"/>
      <c r="AFW611" s="272"/>
      <c r="AFX611" s="272"/>
      <c r="AFY611" s="272"/>
      <c r="AFZ611" s="272"/>
      <c r="AGA611" s="272"/>
      <c r="AGB611" s="272"/>
      <c r="AGC611" s="272"/>
      <c r="AGD611" s="272"/>
      <c r="AGE611" s="272"/>
      <c r="AGF611" s="272"/>
      <c r="AGG611" s="272"/>
      <c r="AGH611" s="272"/>
      <c r="AGI611" s="272"/>
      <c r="AGJ611" s="272"/>
      <c r="AGK611" s="272"/>
      <c r="AGL611" s="272"/>
      <c r="AGM611" s="272"/>
      <c r="AGN611" s="272"/>
      <c r="AGO611" s="272"/>
      <c r="AGP611" s="272"/>
      <c r="AGQ611" s="272"/>
      <c r="AGR611" s="272"/>
      <c r="AGS611" s="272"/>
      <c r="AGT611" s="272"/>
      <c r="AGU611" s="272"/>
      <c r="AGV611" s="272"/>
      <c r="AGW611" s="272"/>
      <c r="AGX611" s="272"/>
      <c r="AGY611" s="272"/>
      <c r="AGZ611" s="272"/>
      <c r="AHA611" s="272"/>
      <c r="AHB611" s="272"/>
      <c r="AHC611" s="272"/>
      <c r="AHD611" s="272"/>
      <c r="AHE611" s="272"/>
      <c r="AHF611" s="272"/>
      <c r="AHG611" s="272"/>
      <c r="AHH611" s="272"/>
      <c r="AHI611" s="272"/>
      <c r="AHJ611" s="272"/>
      <c r="AHK611" s="272"/>
      <c r="AHL611" s="272"/>
      <c r="AHM611" s="272"/>
      <c r="AHN611" s="272"/>
      <c r="AHO611" s="272"/>
      <c r="AHP611" s="272"/>
      <c r="AHQ611" s="272"/>
      <c r="AHR611" s="272"/>
      <c r="AHS611" s="272"/>
      <c r="AHT611" s="272"/>
      <c r="AHU611" s="272"/>
      <c r="AHV611" s="272"/>
      <c r="AHW611" s="272"/>
      <c r="AHX611" s="272"/>
      <c r="AHY611" s="272"/>
      <c r="AHZ611" s="272"/>
      <c r="AIA611" s="272"/>
      <c r="AIB611" s="272"/>
      <c r="AIC611" s="272"/>
      <c r="AID611" s="272"/>
      <c r="AIE611" s="272"/>
      <c r="AIF611" s="272"/>
      <c r="AIG611" s="272"/>
      <c r="AIH611" s="272"/>
      <c r="AII611" s="272"/>
      <c r="AIJ611" s="272"/>
      <c r="AIK611" s="272"/>
      <c r="AIL611" s="272"/>
      <c r="AIM611" s="272"/>
      <c r="AIN611" s="272"/>
      <c r="AIO611" s="272"/>
      <c r="AIP611" s="272"/>
      <c r="AIQ611" s="272"/>
      <c r="AIR611" s="272"/>
      <c r="AIS611" s="272"/>
      <c r="AIT611" s="272"/>
      <c r="AIU611" s="272"/>
      <c r="AIV611" s="272"/>
      <c r="AIW611" s="272"/>
      <c r="AIX611" s="272"/>
      <c r="AIY611" s="272"/>
      <c r="AIZ611" s="272"/>
      <c r="AJA611" s="272"/>
      <c r="AJB611" s="272"/>
      <c r="AJC611" s="272"/>
      <c r="AJD611" s="272"/>
      <c r="AJE611" s="272"/>
      <c r="AJF611" s="272"/>
      <c r="AJG611" s="272"/>
      <c r="AJH611" s="272"/>
      <c r="AJI611" s="272"/>
      <c r="AJJ611" s="272"/>
      <c r="AJK611" s="272"/>
      <c r="AJL611" s="272"/>
      <c r="AJM611" s="272"/>
      <c r="AJN611" s="272"/>
      <c r="AJO611" s="272"/>
      <c r="AJP611" s="272"/>
      <c r="AJQ611" s="272"/>
      <c r="AJR611" s="272"/>
      <c r="AJS611" s="272"/>
      <c r="AJT611" s="272"/>
      <c r="AJU611" s="272"/>
      <c r="AJV611" s="272"/>
      <c r="AJW611" s="272"/>
      <c r="AJX611" s="272"/>
      <c r="AJY611" s="272"/>
      <c r="AJZ611" s="272"/>
      <c r="AKA611" s="272"/>
      <c r="AKB611" s="272"/>
      <c r="AKC611" s="272"/>
      <c r="AKD611" s="272"/>
      <c r="AKE611" s="272"/>
      <c r="AKF611" s="272"/>
      <c r="AKG611" s="272"/>
      <c r="AKH611" s="272"/>
      <c r="AKI611" s="272"/>
      <c r="AKJ611" s="272"/>
      <c r="AKK611" s="272"/>
      <c r="AKL611" s="272"/>
      <c r="AKM611" s="272"/>
      <c r="AKN611" s="272"/>
      <c r="AKO611" s="272"/>
      <c r="AKP611" s="272"/>
      <c r="AKQ611" s="272"/>
      <c r="AKR611" s="272"/>
      <c r="AKS611" s="272"/>
      <c r="AKT611" s="272"/>
      <c r="AKU611" s="272"/>
      <c r="AKV611" s="272"/>
      <c r="AKW611" s="272"/>
      <c r="AKX611" s="272"/>
      <c r="AKY611" s="272"/>
      <c r="AKZ611" s="272"/>
      <c r="ALA611" s="272"/>
      <c r="ALB611" s="272"/>
      <c r="ALC611" s="272"/>
      <c r="ALD611" s="272"/>
      <c r="ALE611" s="272"/>
    </row>
    <row r="612" spans="1:993" s="274" customFormat="1" ht="114.75" x14ac:dyDescent="0.2">
      <c r="A612" s="396" t="s">
        <v>8621</v>
      </c>
      <c r="B612" s="18" t="s">
        <v>3984</v>
      </c>
      <c r="C612" s="35" t="s">
        <v>1422</v>
      </c>
      <c r="D612" s="206"/>
      <c r="E612" s="18" t="s">
        <v>11700</v>
      </c>
      <c r="F612" s="190"/>
      <c r="G612" s="190"/>
      <c r="H612" s="13" t="s">
        <v>1790</v>
      </c>
      <c r="I612" s="239" t="s">
        <v>4899</v>
      </c>
      <c r="J612" s="441" t="s">
        <v>11694</v>
      </c>
      <c r="K612" s="370"/>
      <c r="L612" s="377">
        <v>1</v>
      </c>
      <c r="M612" s="329"/>
      <c r="N612" s="329"/>
      <c r="O612" s="329"/>
      <c r="P612" s="329"/>
      <c r="Q612" s="329"/>
      <c r="R612" s="272"/>
      <c r="S612" s="272"/>
      <c r="T612" s="272"/>
      <c r="U612" s="272"/>
      <c r="V612" s="272"/>
      <c r="W612" s="272"/>
      <c r="X612" s="272"/>
      <c r="Y612" s="272"/>
      <c r="Z612" s="272"/>
      <c r="AA612" s="272"/>
      <c r="AB612" s="272"/>
      <c r="AC612" s="272"/>
      <c r="AD612" s="272"/>
      <c r="AE612" s="272"/>
      <c r="AF612" s="272"/>
      <c r="AG612" s="272"/>
      <c r="AH612" s="272"/>
      <c r="AI612" s="272"/>
      <c r="AJ612" s="272"/>
      <c r="AK612" s="272"/>
      <c r="AL612" s="272"/>
      <c r="AM612" s="272"/>
      <c r="AN612" s="272"/>
      <c r="AO612" s="272"/>
      <c r="AP612" s="272"/>
      <c r="AQ612" s="272"/>
      <c r="AR612" s="272"/>
      <c r="AS612" s="272"/>
      <c r="AT612" s="272"/>
      <c r="AU612" s="272"/>
      <c r="AV612" s="272"/>
      <c r="AW612" s="272"/>
      <c r="AX612" s="272"/>
      <c r="AY612" s="272"/>
      <c r="AZ612" s="272"/>
      <c r="BA612" s="272"/>
      <c r="BB612" s="272"/>
      <c r="BC612" s="272"/>
      <c r="BD612" s="272"/>
      <c r="BE612" s="272"/>
      <c r="BF612" s="272"/>
      <c r="BG612" s="272"/>
      <c r="BH612" s="272"/>
      <c r="BI612" s="272"/>
      <c r="BJ612" s="272"/>
      <c r="BK612" s="272"/>
      <c r="BL612" s="272"/>
      <c r="BM612" s="272"/>
      <c r="BN612" s="272"/>
      <c r="BO612" s="272"/>
      <c r="BP612" s="272"/>
      <c r="BQ612" s="272"/>
      <c r="BR612" s="272"/>
      <c r="BS612" s="272"/>
      <c r="BT612" s="272"/>
      <c r="BU612" s="272"/>
      <c r="BV612" s="272"/>
      <c r="BW612" s="272"/>
      <c r="BX612" s="272"/>
      <c r="BY612" s="272"/>
      <c r="BZ612" s="272"/>
      <c r="CA612" s="272"/>
      <c r="CB612" s="272"/>
      <c r="CC612" s="272"/>
      <c r="CD612" s="272"/>
      <c r="CE612" s="272"/>
      <c r="CF612" s="272"/>
      <c r="CG612" s="272"/>
      <c r="CH612" s="272"/>
      <c r="CI612" s="272"/>
      <c r="CJ612" s="272"/>
      <c r="CK612" s="272"/>
      <c r="CL612" s="272"/>
      <c r="CM612" s="272"/>
      <c r="CN612" s="272"/>
      <c r="CO612" s="272"/>
      <c r="CP612" s="272"/>
      <c r="CQ612" s="272"/>
      <c r="CR612" s="272"/>
      <c r="CS612" s="272"/>
      <c r="CT612" s="272"/>
      <c r="CU612" s="272"/>
      <c r="CV612" s="272"/>
      <c r="CW612" s="272"/>
      <c r="CX612" s="272"/>
      <c r="CY612" s="272"/>
      <c r="CZ612" s="272"/>
      <c r="DA612" s="272"/>
      <c r="DB612" s="272"/>
      <c r="DC612" s="272"/>
      <c r="DD612" s="272"/>
      <c r="DE612" s="272"/>
      <c r="DF612" s="272"/>
      <c r="DG612" s="272"/>
      <c r="DH612" s="272"/>
      <c r="DI612" s="272"/>
      <c r="DJ612" s="272"/>
      <c r="DK612" s="272"/>
      <c r="DL612" s="272"/>
      <c r="DM612" s="272"/>
      <c r="DN612" s="272"/>
      <c r="DO612" s="272"/>
      <c r="DP612" s="272"/>
      <c r="DQ612" s="272"/>
      <c r="DR612" s="272"/>
      <c r="DS612" s="272"/>
      <c r="DT612" s="272"/>
      <c r="DU612" s="272"/>
      <c r="DV612" s="272"/>
      <c r="DW612" s="272"/>
      <c r="DX612" s="272"/>
      <c r="DY612" s="272"/>
      <c r="DZ612" s="272"/>
      <c r="EA612" s="272"/>
      <c r="EB612" s="272"/>
      <c r="EC612" s="272"/>
      <c r="ED612" s="272"/>
      <c r="EE612" s="272"/>
      <c r="EF612" s="272"/>
      <c r="EG612" s="272"/>
      <c r="EH612" s="272"/>
      <c r="EI612" s="272"/>
      <c r="EJ612" s="272"/>
      <c r="EK612" s="272"/>
      <c r="EL612" s="272"/>
      <c r="EM612" s="272"/>
      <c r="EN612" s="272"/>
      <c r="EO612" s="272"/>
      <c r="EP612" s="272"/>
      <c r="EQ612" s="272"/>
      <c r="ER612" s="272"/>
      <c r="ES612" s="272"/>
      <c r="ET612" s="272"/>
      <c r="EU612" s="272"/>
      <c r="EV612" s="272"/>
      <c r="EW612" s="272"/>
      <c r="EX612" s="272"/>
      <c r="EY612" s="272"/>
      <c r="EZ612" s="272"/>
      <c r="FA612" s="272"/>
      <c r="FB612" s="272"/>
      <c r="FC612" s="272"/>
      <c r="FD612" s="272"/>
      <c r="FE612" s="272"/>
      <c r="FF612" s="272"/>
      <c r="FG612" s="272"/>
      <c r="FH612" s="272"/>
      <c r="FI612" s="272"/>
      <c r="FJ612" s="272"/>
      <c r="FK612" s="272"/>
      <c r="FL612" s="272"/>
      <c r="FM612" s="272"/>
      <c r="FN612" s="272"/>
      <c r="FO612" s="272"/>
      <c r="FP612" s="272"/>
      <c r="FQ612" s="272"/>
      <c r="FR612" s="272"/>
      <c r="FS612" s="272"/>
      <c r="FT612" s="272"/>
      <c r="FU612" s="272"/>
      <c r="FV612" s="272"/>
      <c r="FW612" s="272"/>
      <c r="FX612" s="272"/>
      <c r="FY612" s="272"/>
      <c r="FZ612" s="272"/>
      <c r="GA612" s="272"/>
      <c r="GB612" s="272"/>
      <c r="GC612" s="272"/>
      <c r="GD612" s="272"/>
      <c r="GE612" s="272"/>
      <c r="GF612" s="272"/>
      <c r="GG612" s="272"/>
      <c r="GH612" s="272"/>
      <c r="GI612" s="272"/>
      <c r="GJ612" s="272"/>
      <c r="GK612" s="272"/>
      <c r="GL612" s="272"/>
      <c r="GM612" s="272"/>
      <c r="GN612" s="272"/>
      <c r="GO612" s="272"/>
      <c r="GP612" s="272"/>
      <c r="GQ612" s="272"/>
      <c r="GR612" s="272"/>
      <c r="GS612" s="272"/>
      <c r="GT612" s="272"/>
      <c r="GU612" s="272"/>
      <c r="GV612" s="272"/>
      <c r="GW612" s="272"/>
      <c r="GX612" s="272"/>
      <c r="GY612" s="272"/>
      <c r="GZ612" s="272"/>
      <c r="HA612" s="272"/>
      <c r="HB612" s="272"/>
      <c r="HC612" s="272"/>
      <c r="HD612" s="272"/>
      <c r="HE612" s="272"/>
      <c r="HF612" s="272"/>
      <c r="HG612" s="272"/>
      <c r="HH612" s="272"/>
      <c r="HI612" s="272"/>
      <c r="HJ612" s="272"/>
      <c r="HK612" s="272"/>
      <c r="HL612" s="272"/>
      <c r="HM612" s="272"/>
      <c r="HN612" s="272"/>
      <c r="HO612" s="272"/>
      <c r="HP612" s="272"/>
      <c r="HQ612" s="272"/>
      <c r="HR612" s="272"/>
      <c r="HS612" s="272"/>
      <c r="HT612" s="272"/>
      <c r="HU612" s="272"/>
      <c r="HV612" s="272"/>
      <c r="HW612" s="272"/>
      <c r="HX612" s="272"/>
      <c r="HY612" s="272"/>
      <c r="HZ612" s="272"/>
      <c r="IA612" s="272"/>
      <c r="IB612" s="272"/>
      <c r="IC612" s="272"/>
      <c r="ID612" s="272"/>
      <c r="IE612" s="272"/>
      <c r="IF612" s="272"/>
      <c r="IG612" s="272"/>
      <c r="IH612" s="272"/>
      <c r="II612" s="272"/>
      <c r="IJ612" s="272"/>
      <c r="IK612" s="272"/>
      <c r="IL612" s="272"/>
      <c r="IM612" s="272"/>
      <c r="IN612" s="272"/>
      <c r="IO612" s="272"/>
      <c r="IP612" s="272"/>
      <c r="IQ612" s="272"/>
      <c r="IR612" s="272"/>
      <c r="IS612" s="272"/>
      <c r="IT612" s="272"/>
      <c r="IU612" s="272"/>
      <c r="IV612" s="272"/>
      <c r="IW612" s="272"/>
      <c r="IX612" s="272"/>
      <c r="IY612" s="272"/>
      <c r="IZ612" s="272"/>
      <c r="JA612" s="272"/>
      <c r="JB612" s="272"/>
      <c r="JC612" s="272"/>
      <c r="JD612" s="272"/>
      <c r="JE612" s="272"/>
      <c r="JF612" s="272"/>
      <c r="JG612" s="272"/>
      <c r="JH612" s="272"/>
      <c r="JI612" s="272"/>
      <c r="JJ612" s="272"/>
      <c r="JK612" s="272"/>
      <c r="JL612" s="272"/>
      <c r="JM612" s="272"/>
      <c r="JN612" s="272"/>
      <c r="JO612" s="272"/>
      <c r="JP612" s="272"/>
      <c r="JQ612" s="272"/>
      <c r="JR612" s="272"/>
      <c r="JS612" s="272"/>
      <c r="JT612" s="272"/>
      <c r="JU612" s="272"/>
      <c r="JV612" s="272"/>
      <c r="JW612" s="272"/>
      <c r="JX612" s="272"/>
      <c r="JY612" s="272"/>
      <c r="JZ612" s="272"/>
      <c r="KA612" s="272"/>
      <c r="KB612" s="272"/>
      <c r="KC612" s="272"/>
      <c r="KD612" s="272"/>
      <c r="KE612" s="272"/>
      <c r="KF612" s="272"/>
      <c r="KG612" s="272"/>
      <c r="KH612" s="272"/>
      <c r="KI612" s="272"/>
      <c r="KJ612" s="272"/>
      <c r="KK612" s="272"/>
      <c r="KL612" s="272"/>
      <c r="KM612" s="272"/>
      <c r="KN612" s="272"/>
      <c r="KO612" s="272"/>
      <c r="KP612" s="272"/>
      <c r="KQ612" s="272"/>
      <c r="KR612" s="272"/>
      <c r="KS612" s="272"/>
      <c r="KT612" s="272"/>
      <c r="KU612" s="272"/>
      <c r="KV612" s="272"/>
      <c r="KW612" s="272"/>
      <c r="KX612" s="272"/>
      <c r="KY612" s="272"/>
      <c r="KZ612" s="272"/>
      <c r="LA612" s="272"/>
      <c r="LB612" s="272"/>
      <c r="LC612" s="272"/>
      <c r="LD612" s="272"/>
      <c r="LE612" s="272"/>
      <c r="LF612" s="272"/>
      <c r="LG612" s="272"/>
      <c r="LH612" s="272"/>
      <c r="LI612" s="272"/>
      <c r="LJ612" s="272"/>
      <c r="LK612" s="272"/>
      <c r="LL612" s="272"/>
      <c r="LM612" s="272"/>
      <c r="LN612" s="272"/>
      <c r="LO612" s="272"/>
      <c r="LP612" s="272"/>
      <c r="LQ612" s="272"/>
      <c r="LR612" s="272"/>
      <c r="LS612" s="272"/>
      <c r="LT612" s="272"/>
      <c r="LU612" s="272"/>
      <c r="LV612" s="272"/>
      <c r="LW612" s="272"/>
      <c r="LX612" s="272"/>
      <c r="LY612" s="272"/>
      <c r="LZ612" s="272"/>
      <c r="MA612" s="272"/>
      <c r="MB612" s="272"/>
      <c r="MC612" s="272"/>
      <c r="MD612" s="272"/>
      <c r="ME612" s="272"/>
      <c r="MF612" s="272"/>
      <c r="MG612" s="272"/>
      <c r="MH612" s="272"/>
      <c r="MI612" s="272"/>
      <c r="MJ612" s="272"/>
      <c r="MK612" s="272"/>
      <c r="ML612" s="272"/>
      <c r="MM612" s="272"/>
      <c r="MN612" s="272"/>
      <c r="MO612" s="272"/>
      <c r="MP612" s="272"/>
      <c r="MQ612" s="272"/>
      <c r="MR612" s="272"/>
      <c r="MS612" s="272"/>
      <c r="MT612" s="272"/>
      <c r="MU612" s="272"/>
      <c r="MV612" s="272"/>
      <c r="MW612" s="272"/>
      <c r="MX612" s="272"/>
      <c r="MY612" s="272"/>
      <c r="MZ612" s="272"/>
      <c r="NA612" s="272"/>
      <c r="NB612" s="272"/>
      <c r="NC612" s="272"/>
      <c r="ND612" s="272"/>
      <c r="NE612" s="272"/>
      <c r="NF612" s="272"/>
      <c r="NG612" s="272"/>
      <c r="NH612" s="272"/>
      <c r="NI612" s="272"/>
      <c r="NJ612" s="272"/>
      <c r="NK612" s="272"/>
      <c r="NL612" s="272"/>
      <c r="NM612" s="272"/>
      <c r="NN612" s="272"/>
      <c r="NO612" s="272"/>
      <c r="NP612" s="272"/>
      <c r="NQ612" s="272"/>
      <c r="NR612" s="272"/>
      <c r="NS612" s="272"/>
      <c r="NT612" s="272"/>
      <c r="NU612" s="272"/>
      <c r="NV612" s="272"/>
      <c r="NW612" s="272"/>
      <c r="NX612" s="272"/>
      <c r="NY612" s="272"/>
      <c r="NZ612" s="272"/>
      <c r="OA612" s="272"/>
      <c r="OB612" s="272"/>
      <c r="OC612" s="272"/>
      <c r="OD612" s="272"/>
      <c r="OE612" s="272"/>
      <c r="OF612" s="272"/>
      <c r="OG612" s="272"/>
      <c r="OH612" s="272"/>
      <c r="OI612" s="272"/>
      <c r="OJ612" s="272"/>
      <c r="OK612" s="272"/>
      <c r="OL612" s="272"/>
      <c r="OM612" s="272"/>
      <c r="ON612" s="272"/>
      <c r="OO612" s="272"/>
      <c r="OP612" s="272"/>
      <c r="OQ612" s="272"/>
      <c r="OR612" s="272"/>
      <c r="OS612" s="272"/>
      <c r="OT612" s="272"/>
      <c r="OU612" s="272"/>
      <c r="OV612" s="272"/>
      <c r="OW612" s="272"/>
      <c r="OX612" s="272"/>
      <c r="OY612" s="272"/>
      <c r="OZ612" s="272"/>
      <c r="PA612" s="272"/>
      <c r="PB612" s="272"/>
      <c r="PC612" s="272"/>
      <c r="PD612" s="272"/>
      <c r="PE612" s="272"/>
      <c r="PF612" s="272"/>
      <c r="PG612" s="272"/>
      <c r="PH612" s="272"/>
      <c r="PI612" s="272"/>
      <c r="PJ612" s="272"/>
      <c r="PK612" s="272"/>
      <c r="PL612" s="272"/>
      <c r="PM612" s="272"/>
      <c r="PN612" s="272"/>
      <c r="PO612" s="272"/>
      <c r="PP612" s="272"/>
      <c r="PQ612" s="272"/>
      <c r="PR612" s="272"/>
      <c r="PS612" s="272"/>
      <c r="PT612" s="272"/>
      <c r="PU612" s="272"/>
      <c r="PV612" s="272"/>
      <c r="PW612" s="272"/>
      <c r="PX612" s="272"/>
      <c r="PY612" s="272"/>
      <c r="PZ612" s="272"/>
      <c r="QA612" s="272"/>
      <c r="QB612" s="272"/>
      <c r="QC612" s="272"/>
      <c r="QD612" s="272"/>
      <c r="QE612" s="272"/>
      <c r="QF612" s="272"/>
      <c r="QG612" s="272"/>
      <c r="QH612" s="272"/>
      <c r="QI612" s="272"/>
      <c r="QJ612" s="272"/>
      <c r="QK612" s="272"/>
      <c r="QL612" s="272"/>
      <c r="QM612" s="272"/>
      <c r="QN612" s="272"/>
      <c r="QO612" s="272"/>
      <c r="QP612" s="272"/>
      <c r="QQ612" s="272"/>
      <c r="QR612" s="272"/>
      <c r="QS612" s="272"/>
      <c r="QT612" s="272"/>
      <c r="QU612" s="272"/>
      <c r="QV612" s="272"/>
      <c r="QW612" s="272"/>
      <c r="QX612" s="272"/>
      <c r="QY612" s="272"/>
      <c r="QZ612" s="272"/>
      <c r="RA612" s="272"/>
      <c r="RB612" s="272"/>
      <c r="RC612" s="272"/>
      <c r="RD612" s="272"/>
      <c r="RE612" s="272"/>
      <c r="RF612" s="272"/>
      <c r="RG612" s="272"/>
      <c r="RH612" s="272"/>
      <c r="RI612" s="272"/>
      <c r="RJ612" s="272"/>
      <c r="RK612" s="272"/>
      <c r="RL612" s="272"/>
      <c r="RM612" s="272"/>
      <c r="RN612" s="272"/>
      <c r="RO612" s="272"/>
      <c r="RP612" s="272"/>
      <c r="RQ612" s="272"/>
      <c r="RR612" s="272"/>
      <c r="RS612" s="272"/>
      <c r="RT612" s="272"/>
      <c r="RU612" s="272"/>
      <c r="RV612" s="272"/>
      <c r="RW612" s="272"/>
      <c r="RX612" s="272"/>
      <c r="RY612" s="272"/>
      <c r="RZ612" s="272"/>
      <c r="SA612" s="272"/>
      <c r="SB612" s="272"/>
      <c r="SC612" s="272"/>
      <c r="SD612" s="272"/>
      <c r="SE612" s="272"/>
      <c r="SF612" s="272"/>
      <c r="SG612" s="272"/>
      <c r="SH612" s="272"/>
      <c r="SI612" s="272"/>
      <c r="SJ612" s="272"/>
      <c r="SK612" s="272"/>
      <c r="SL612" s="272"/>
      <c r="SM612" s="272"/>
      <c r="SN612" s="272"/>
      <c r="SO612" s="272"/>
      <c r="SP612" s="272"/>
      <c r="SQ612" s="272"/>
      <c r="SR612" s="272"/>
      <c r="SS612" s="272"/>
      <c r="ST612" s="272"/>
      <c r="SU612" s="272"/>
      <c r="SV612" s="272"/>
      <c r="SW612" s="272"/>
      <c r="SX612" s="272"/>
      <c r="SY612" s="272"/>
      <c r="SZ612" s="272"/>
      <c r="TA612" s="272"/>
      <c r="TB612" s="272"/>
      <c r="TC612" s="272"/>
      <c r="TD612" s="272"/>
      <c r="TE612" s="272"/>
      <c r="TF612" s="272"/>
      <c r="TG612" s="272"/>
      <c r="TH612" s="272"/>
      <c r="TI612" s="272"/>
      <c r="TJ612" s="272"/>
      <c r="TK612" s="272"/>
      <c r="TL612" s="272"/>
      <c r="TM612" s="272"/>
      <c r="TN612" s="272"/>
      <c r="TO612" s="272"/>
      <c r="TP612" s="272"/>
      <c r="TQ612" s="272"/>
      <c r="TR612" s="272"/>
      <c r="TS612" s="272"/>
      <c r="TT612" s="272"/>
      <c r="TU612" s="272"/>
      <c r="TV612" s="272"/>
      <c r="TW612" s="272"/>
      <c r="TX612" s="272"/>
      <c r="TY612" s="272"/>
      <c r="TZ612" s="272"/>
      <c r="UA612" s="272"/>
      <c r="UB612" s="272"/>
      <c r="UC612" s="272"/>
      <c r="UD612" s="272"/>
      <c r="UE612" s="272"/>
      <c r="UF612" s="272"/>
      <c r="UG612" s="272"/>
      <c r="UH612" s="272"/>
      <c r="UI612" s="272"/>
      <c r="UJ612" s="272"/>
      <c r="UK612" s="272"/>
      <c r="UL612" s="272"/>
      <c r="UM612" s="272"/>
      <c r="UN612" s="272"/>
      <c r="UO612" s="272"/>
      <c r="UP612" s="272"/>
      <c r="UQ612" s="272"/>
      <c r="UR612" s="272"/>
      <c r="US612" s="272"/>
      <c r="UT612" s="272"/>
      <c r="UU612" s="272"/>
      <c r="UV612" s="272"/>
      <c r="UW612" s="272"/>
      <c r="UX612" s="272"/>
      <c r="UY612" s="272"/>
      <c r="UZ612" s="272"/>
      <c r="VA612" s="272"/>
      <c r="VB612" s="272"/>
      <c r="VC612" s="272"/>
      <c r="VD612" s="272"/>
      <c r="VE612" s="272"/>
      <c r="VF612" s="272"/>
      <c r="VG612" s="272"/>
      <c r="VH612" s="272"/>
      <c r="VI612" s="272"/>
      <c r="VJ612" s="272"/>
      <c r="VK612" s="272"/>
      <c r="VL612" s="272"/>
      <c r="VM612" s="272"/>
      <c r="VN612" s="272"/>
      <c r="VO612" s="272"/>
      <c r="VP612" s="272"/>
      <c r="VQ612" s="272"/>
      <c r="VR612" s="272"/>
      <c r="VS612" s="272"/>
      <c r="VT612" s="272"/>
      <c r="VU612" s="272"/>
      <c r="VV612" s="272"/>
      <c r="VW612" s="272"/>
      <c r="VX612" s="272"/>
      <c r="VY612" s="272"/>
      <c r="VZ612" s="272"/>
      <c r="WA612" s="272"/>
      <c r="WB612" s="272"/>
      <c r="WC612" s="272"/>
      <c r="WD612" s="272"/>
      <c r="WE612" s="272"/>
      <c r="WF612" s="272"/>
      <c r="WG612" s="272"/>
      <c r="WH612" s="272"/>
      <c r="WI612" s="272"/>
      <c r="WJ612" s="272"/>
      <c r="WK612" s="272"/>
      <c r="WL612" s="272"/>
      <c r="WM612" s="272"/>
      <c r="WN612" s="272"/>
      <c r="WO612" s="272"/>
      <c r="WP612" s="272"/>
      <c r="WQ612" s="272"/>
      <c r="WR612" s="272"/>
      <c r="WS612" s="272"/>
      <c r="WT612" s="272"/>
      <c r="WU612" s="272"/>
      <c r="WV612" s="272"/>
      <c r="WW612" s="272"/>
      <c r="WX612" s="272"/>
      <c r="WY612" s="272"/>
      <c r="WZ612" s="272"/>
      <c r="XA612" s="272"/>
      <c r="XB612" s="272"/>
      <c r="XC612" s="272"/>
      <c r="XD612" s="272"/>
      <c r="XE612" s="272"/>
      <c r="XF612" s="272"/>
      <c r="XG612" s="272"/>
      <c r="XH612" s="272"/>
      <c r="XI612" s="272"/>
      <c r="XJ612" s="272"/>
      <c r="XK612" s="272"/>
      <c r="XL612" s="272"/>
      <c r="XM612" s="272"/>
      <c r="XN612" s="272"/>
      <c r="XO612" s="272"/>
      <c r="XP612" s="272"/>
      <c r="XQ612" s="272"/>
      <c r="XR612" s="272"/>
      <c r="XS612" s="272"/>
      <c r="XT612" s="272"/>
      <c r="XU612" s="272"/>
      <c r="XV612" s="272"/>
      <c r="XW612" s="272"/>
      <c r="XX612" s="272"/>
      <c r="XY612" s="272"/>
      <c r="XZ612" s="272"/>
      <c r="YA612" s="272"/>
      <c r="YB612" s="272"/>
      <c r="YC612" s="272"/>
      <c r="YD612" s="272"/>
      <c r="YE612" s="272"/>
      <c r="YF612" s="272"/>
      <c r="YG612" s="272"/>
      <c r="YH612" s="272"/>
      <c r="YI612" s="272"/>
      <c r="YJ612" s="272"/>
      <c r="YK612" s="272"/>
      <c r="YL612" s="272"/>
      <c r="YM612" s="272"/>
      <c r="YN612" s="272"/>
      <c r="YO612" s="272"/>
      <c r="YP612" s="272"/>
      <c r="YQ612" s="272"/>
      <c r="YR612" s="272"/>
      <c r="YS612" s="272"/>
      <c r="YT612" s="272"/>
      <c r="YU612" s="272"/>
      <c r="YV612" s="272"/>
      <c r="YW612" s="272"/>
      <c r="YX612" s="272"/>
      <c r="YY612" s="272"/>
      <c r="YZ612" s="272"/>
      <c r="ZA612" s="272"/>
      <c r="ZB612" s="272"/>
      <c r="ZC612" s="272"/>
      <c r="ZD612" s="272"/>
      <c r="ZE612" s="272"/>
      <c r="ZF612" s="272"/>
      <c r="ZG612" s="272"/>
      <c r="ZH612" s="272"/>
      <c r="ZI612" s="272"/>
      <c r="ZJ612" s="272"/>
      <c r="ZK612" s="272"/>
      <c r="ZL612" s="272"/>
      <c r="ZM612" s="272"/>
      <c r="ZN612" s="272"/>
      <c r="ZO612" s="272"/>
      <c r="ZP612" s="272"/>
      <c r="ZQ612" s="272"/>
      <c r="ZR612" s="272"/>
      <c r="ZS612" s="272"/>
      <c r="ZT612" s="272"/>
      <c r="ZU612" s="272"/>
      <c r="ZV612" s="272"/>
      <c r="ZW612" s="272"/>
      <c r="ZX612" s="272"/>
      <c r="ZY612" s="272"/>
      <c r="ZZ612" s="272"/>
      <c r="AAA612" s="272"/>
      <c r="AAB612" s="272"/>
      <c r="AAC612" s="272"/>
      <c r="AAD612" s="272"/>
      <c r="AAE612" s="272"/>
      <c r="AAF612" s="272"/>
      <c r="AAG612" s="272"/>
      <c r="AAH612" s="272"/>
      <c r="AAI612" s="272"/>
      <c r="AAJ612" s="272"/>
      <c r="AAK612" s="272"/>
      <c r="AAL612" s="272"/>
      <c r="AAM612" s="272"/>
      <c r="AAN612" s="272"/>
      <c r="AAO612" s="272"/>
      <c r="AAP612" s="272"/>
      <c r="AAQ612" s="272"/>
      <c r="AAR612" s="272"/>
      <c r="AAS612" s="272"/>
      <c r="AAT612" s="272"/>
      <c r="AAU612" s="272"/>
      <c r="AAV612" s="272"/>
      <c r="AAW612" s="272"/>
      <c r="AAX612" s="272"/>
      <c r="AAY612" s="272"/>
      <c r="AAZ612" s="272"/>
      <c r="ABA612" s="272"/>
      <c r="ABB612" s="272"/>
      <c r="ABC612" s="272"/>
      <c r="ABD612" s="272"/>
      <c r="ABE612" s="272"/>
      <c r="ABF612" s="272"/>
      <c r="ABG612" s="272"/>
      <c r="ABH612" s="272"/>
      <c r="ABI612" s="272"/>
      <c r="ABJ612" s="272"/>
      <c r="ABK612" s="272"/>
      <c r="ABL612" s="272"/>
      <c r="ABM612" s="272"/>
      <c r="ABN612" s="272"/>
      <c r="ABO612" s="272"/>
      <c r="ABP612" s="272"/>
      <c r="ABQ612" s="272"/>
      <c r="ABR612" s="272"/>
      <c r="ABS612" s="272"/>
      <c r="ABT612" s="272"/>
      <c r="ABU612" s="272"/>
      <c r="ABV612" s="272"/>
      <c r="ABW612" s="272"/>
      <c r="ABX612" s="272"/>
      <c r="ABY612" s="272"/>
      <c r="ABZ612" s="272"/>
      <c r="ACA612" s="272"/>
      <c r="ACB612" s="272"/>
      <c r="ACC612" s="272"/>
      <c r="ACD612" s="272"/>
      <c r="ACE612" s="272"/>
      <c r="ACF612" s="272"/>
      <c r="ACG612" s="272"/>
      <c r="ACH612" s="272"/>
      <c r="ACI612" s="272"/>
      <c r="ACJ612" s="272"/>
      <c r="ACK612" s="272"/>
      <c r="ACL612" s="272"/>
      <c r="ACM612" s="272"/>
      <c r="ACN612" s="272"/>
      <c r="ACO612" s="272"/>
      <c r="ACP612" s="272"/>
      <c r="ACQ612" s="272"/>
      <c r="ACR612" s="272"/>
      <c r="ACS612" s="272"/>
      <c r="ACT612" s="272"/>
      <c r="ACU612" s="272"/>
      <c r="ACV612" s="272"/>
      <c r="ACW612" s="272"/>
      <c r="ACX612" s="272"/>
      <c r="ACY612" s="272"/>
      <c r="ACZ612" s="272"/>
      <c r="ADA612" s="272"/>
      <c r="ADB612" s="272"/>
      <c r="ADC612" s="272"/>
      <c r="ADD612" s="272"/>
      <c r="ADE612" s="272"/>
      <c r="ADF612" s="272"/>
      <c r="ADG612" s="272"/>
      <c r="ADH612" s="272"/>
      <c r="ADI612" s="272"/>
      <c r="ADJ612" s="272"/>
      <c r="ADK612" s="272"/>
      <c r="ADL612" s="272"/>
      <c r="ADM612" s="272"/>
      <c r="ADN612" s="272"/>
      <c r="ADO612" s="272"/>
      <c r="ADP612" s="272"/>
      <c r="ADQ612" s="272"/>
      <c r="ADR612" s="272"/>
      <c r="ADS612" s="272"/>
      <c r="ADT612" s="272"/>
      <c r="ADU612" s="272"/>
      <c r="ADV612" s="272"/>
      <c r="ADW612" s="272"/>
      <c r="ADX612" s="272"/>
      <c r="ADY612" s="272"/>
      <c r="ADZ612" s="272"/>
      <c r="AEA612" s="272"/>
      <c r="AEB612" s="272"/>
      <c r="AEC612" s="272"/>
      <c r="AED612" s="272"/>
      <c r="AEE612" s="272"/>
      <c r="AEF612" s="272"/>
      <c r="AEG612" s="272"/>
      <c r="AEH612" s="272"/>
      <c r="AEI612" s="272"/>
      <c r="AEJ612" s="272"/>
      <c r="AEK612" s="272"/>
      <c r="AEL612" s="272"/>
      <c r="AEM612" s="272"/>
      <c r="AEN612" s="272"/>
      <c r="AEO612" s="272"/>
      <c r="AEP612" s="272"/>
      <c r="AEQ612" s="272"/>
      <c r="AER612" s="272"/>
      <c r="AES612" s="272"/>
      <c r="AET612" s="272"/>
      <c r="AEU612" s="272"/>
      <c r="AEV612" s="272"/>
      <c r="AEW612" s="272"/>
      <c r="AEX612" s="272"/>
      <c r="AEY612" s="272"/>
      <c r="AEZ612" s="272"/>
      <c r="AFA612" s="272"/>
      <c r="AFB612" s="272"/>
      <c r="AFC612" s="272"/>
      <c r="AFD612" s="272"/>
      <c r="AFE612" s="272"/>
      <c r="AFF612" s="272"/>
      <c r="AFG612" s="272"/>
      <c r="AFH612" s="272"/>
      <c r="AFI612" s="272"/>
      <c r="AFJ612" s="272"/>
      <c r="AFK612" s="272"/>
      <c r="AFL612" s="272"/>
      <c r="AFM612" s="272"/>
      <c r="AFN612" s="272"/>
      <c r="AFO612" s="272"/>
      <c r="AFP612" s="272"/>
      <c r="AFQ612" s="272"/>
      <c r="AFR612" s="272"/>
      <c r="AFS612" s="272"/>
      <c r="AFT612" s="272"/>
      <c r="AFU612" s="272"/>
      <c r="AFV612" s="272"/>
      <c r="AFW612" s="272"/>
      <c r="AFX612" s="272"/>
      <c r="AFY612" s="272"/>
      <c r="AFZ612" s="272"/>
      <c r="AGA612" s="272"/>
      <c r="AGB612" s="272"/>
      <c r="AGC612" s="272"/>
      <c r="AGD612" s="272"/>
      <c r="AGE612" s="272"/>
      <c r="AGF612" s="272"/>
      <c r="AGG612" s="272"/>
      <c r="AGH612" s="272"/>
      <c r="AGI612" s="272"/>
      <c r="AGJ612" s="272"/>
      <c r="AGK612" s="272"/>
      <c r="AGL612" s="272"/>
      <c r="AGM612" s="272"/>
      <c r="AGN612" s="272"/>
      <c r="AGO612" s="272"/>
      <c r="AGP612" s="272"/>
      <c r="AGQ612" s="272"/>
      <c r="AGR612" s="272"/>
      <c r="AGS612" s="272"/>
      <c r="AGT612" s="272"/>
      <c r="AGU612" s="272"/>
      <c r="AGV612" s="272"/>
      <c r="AGW612" s="272"/>
      <c r="AGX612" s="272"/>
      <c r="AGY612" s="272"/>
      <c r="AGZ612" s="272"/>
      <c r="AHA612" s="272"/>
      <c r="AHB612" s="272"/>
      <c r="AHC612" s="272"/>
      <c r="AHD612" s="272"/>
      <c r="AHE612" s="272"/>
      <c r="AHF612" s="272"/>
      <c r="AHG612" s="272"/>
      <c r="AHH612" s="272"/>
      <c r="AHI612" s="272"/>
      <c r="AHJ612" s="272"/>
      <c r="AHK612" s="272"/>
      <c r="AHL612" s="272"/>
      <c r="AHM612" s="272"/>
      <c r="AHN612" s="272"/>
      <c r="AHO612" s="272"/>
      <c r="AHP612" s="272"/>
      <c r="AHQ612" s="272"/>
      <c r="AHR612" s="272"/>
      <c r="AHS612" s="272"/>
      <c r="AHT612" s="272"/>
      <c r="AHU612" s="272"/>
      <c r="AHV612" s="272"/>
      <c r="AHW612" s="272"/>
      <c r="AHX612" s="272"/>
      <c r="AHY612" s="272"/>
      <c r="AHZ612" s="272"/>
      <c r="AIA612" s="272"/>
      <c r="AIB612" s="272"/>
      <c r="AIC612" s="272"/>
      <c r="AID612" s="272"/>
      <c r="AIE612" s="272"/>
      <c r="AIF612" s="272"/>
      <c r="AIG612" s="272"/>
      <c r="AIH612" s="272"/>
      <c r="AII612" s="272"/>
      <c r="AIJ612" s="272"/>
      <c r="AIK612" s="272"/>
      <c r="AIL612" s="272"/>
      <c r="AIM612" s="272"/>
      <c r="AIN612" s="272"/>
      <c r="AIO612" s="272"/>
      <c r="AIP612" s="272"/>
      <c r="AIQ612" s="272"/>
      <c r="AIR612" s="272"/>
      <c r="AIS612" s="272"/>
      <c r="AIT612" s="272"/>
      <c r="AIU612" s="272"/>
      <c r="AIV612" s="272"/>
      <c r="AIW612" s="272"/>
      <c r="AIX612" s="272"/>
      <c r="AIY612" s="272"/>
      <c r="AIZ612" s="272"/>
      <c r="AJA612" s="272"/>
      <c r="AJB612" s="272"/>
      <c r="AJC612" s="272"/>
      <c r="AJD612" s="272"/>
      <c r="AJE612" s="272"/>
      <c r="AJF612" s="272"/>
      <c r="AJG612" s="272"/>
      <c r="AJH612" s="272"/>
      <c r="AJI612" s="272"/>
      <c r="AJJ612" s="272"/>
      <c r="AJK612" s="272"/>
      <c r="AJL612" s="272"/>
      <c r="AJM612" s="272"/>
      <c r="AJN612" s="272"/>
      <c r="AJO612" s="272"/>
      <c r="AJP612" s="272"/>
      <c r="AJQ612" s="272"/>
      <c r="AJR612" s="272"/>
      <c r="AJS612" s="272"/>
      <c r="AJT612" s="272"/>
      <c r="AJU612" s="272"/>
      <c r="AJV612" s="272"/>
      <c r="AJW612" s="272"/>
      <c r="AJX612" s="272"/>
      <c r="AJY612" s="272"/>
      <c r="AJZ612" s="272"/>
      <c r="AKA612" s="272"/>
      <c r="AKB612" s="272"/>
      <c r="AKC612" s="272"/>
      <c r="AKD612" s="272"/>
      <c r="AKE612" s="272"/>
      <c r="AKF612" s="272"/>
      <c r="AKG612" s="272"/>
      <c r="AKH612" s="272"/>
      <c r="AKI612" s="272"/>
      <c r="AKJ612" s="272"/>
      <c r="AKK612" s="272"/>
      <c r="AKL612" s="272"/>
      <c r="AKM612" s="272"/>
      <c r="AKN612" s="272"/>
      <c r="AKO612" s="272"/>
      <c r="AKP612" s="272"/>
      <c r="AKQ612" s="272"/>
      <c r="AKR612" s="272"/>
      <c r="AKS612" s="272"/>
      <c r="AKT612" s="272"/>
      <c r="AKU612" s="272"/>
      <c r="AKV612" s="272"/>
      <c r="AKW612" s="272"/>
      <c r="AKX612" s="272"/>
      <c r="AKY612" s="272"/>
      <c r="AKZ612" s="272"/>
      <c r="ALA612" s="272"/>
      <c r="ALB612" s="272"/>
      <c r="ALC612" s="272"/>
      <c r="ALD612" s="272"/>
      <c r="ALE612" s="272"/>
    </row>
    <row r="613" spans="1:993" s="274" customFormat="1" ht="114.75" x14ac:dyDescent="0.2">
      <c r="A613" s="396" t="s">
        <v>8622</v>
      </c>
      <c r="B613" s="18" t="s">
        <v>3984</v>
      </c>
      <c r="C613" s="35" t="s">
        <v>1422</v>
      </c>
      <c r="D613" s="206"/>
      <c r="E613" s="18" t="s">
        <v>11701</v>
      </c>
      <c r="F613" s="190"/>
      <c r="G613" s="190"/>
      <c r="H613" s="13" t="s">
        <v>1790</v>
      </c>
      <c r="I613" s="239" t="s">
        <v>4899</v>
      </c>
      <c r="J613" s="441" t="s">
        <v>11687</v>
      </c>
      <c r="K613" s="370"/>
      <c r="L613" s="377">
        <v>1</v>
      </c>
      <c r="M613" s="329"/>
      <c r="N613" s="329"/>
      <c r="O613" s="329"/>
      <c r="P613" s="329"/>
      <c r="Q613" s="329"/>
      <c r="R613" s="272"/>
      <c r="S613" s="272"/>
      <c r="T613" s="272"/>
      <c r="U613" s="272"/>
      <c r="V613" s="272"/>
      <c r="W613" s="272"/>
      <c r="X613" s="272"/>
      <c r="Y613" s="272"/>
      <c r="Z613" s="272"/>
      <c r="AA613" s="272"/>
      <c r="AB613" s="272"/>
      <c r="AC613" s="272"/>
      <c r="AD613" s="272"/>
      <c r="AE613" s="272"/>
      <c r="AF613" s="272"/>
      <c r="AG613" s="272"/>
      <c r="AH613" s="272"/>
      <c r="AI613" s="272"/>
      <c r="AJ613" s="272"/>
      <c r="AK613" s="272"/>
      <c r="AL613" s="272"/>
      <c r="AM613" s="272"/>
      <c r="AN613" s="272"/>
      <c r="AO613" s="272"/>
      <c r="AP613" s="272"/>
      <c r="AQ613" s="272"/>
      <c r="AR613" s="272"/>
      <c r="AS613" s="272"/>
      <c r="AT613" s="272"/>
      <c r="AU613" s="272"/>
      <c r="AV613" s="272"/>
      <c r="AW613" s="272"/>
      <c r="AX613" s="272"/>
      <c r="AY613" s="272"/>
      <c r="AZ613" s="272"/>
      <c r="BA613" s="272"/>
      <c r="BB613" s="272"/>
      <c r="BC613" s="272"/>
      <c r="BD613" s="272"/>
      <c r="BE613" s="272"/>
      <c r="BF613" s="272"/>
      <c r="BG613" s="272"/>
      <c r="BH613" s="272"/>
      <c r="BI613" s="272"/>
      <c r="BJ613" s="272"/>
      <c r="BK613" s="272"/>
      <c r="BL613" s="272"/>
      <c r="BM613" s="272"/>
      <c r="BN613" s="272"/>
      <c r="BO613" s="272"/>
      <c r="BP613" s="272"/>
      <c r="BQ613" s="272"/>
      <c r="BR613" s="272"/>
      <c r="BS613" s="272"/>
      <c r="BT613" s="272"/>
      <c r="BU613" s="272"/>
      <c r="BV613" s="272"/>
      <c r="BW613" s="272"/>
      <c r="BX613" s="272"/>
      <c r="BY613" s="272"/>
      <c r="BZ613" s="272"/>
      <c r="CA613" s="272"/>
      <c r="CB613" s="272"/>
      <c r="CC613" s="272"/>
      <c r="CD613" s="272"/>
      <c r="CE613" s="272"/>
      <c r="CF613" s="272"/>
      <c r="CG613" s="272"/>
      <c r="CH613" s="272"/>
      <c r="CI613" s="272"/>
      <c r="CJ613" s="272"/>
      <c r="CK613" s="272"/>
      <c r="CL613" s="272"/>
      <c r="CM613" s="272"/>
      <c r="CN613" s="272"/>
      <c r="CO613" s="272"/>
      <c r="CP613" s="272"/>
      <c r="CQ613" s="272"/>
      <c r="CR613" s="272"/>
      <c r="CS613" s="272"/>
      <c r="CT613" s="272"/>
      <c r="CU613" s="272"/>
      <c r="CV613" s="272"/>
      <c r="CW613" s="272"/>
      <c r="CX613" s="272"/>
      <c r="CY613" s="272"/>
      <c r="CZ613" s="272"/>
      <c r="DA613" s="272"/>
      <c r="DB613" s="272"/>
      <c r="DC613" s="272"/>
      <c r="DD613" s="272"/>
      <c r="DE613" s="272"/>
      <c r="DF613" s="272"/>
      <c r="DG613" s="272"/>
      <c r="DH613" s="272"/>
      <c r="DI613" s="272"/>
      <c r="DJ613" s="272"/>
      <c r="DK613" s="272"/>
      <c r="DL613" s="272"/>
      <c r="DM613" s="272"/>
      <c r="DN613" s="272"/>
      <c r="DO613" s="272"/>
      <c r="DP613" s="272"/>
      <c r="DQ613" s="272"/>
      <c r="DR613" s="272"/>
      <c r="DS613" s="272"/>
      <c r="DT613" s="272"/>
      <c r="DU613" s="272"/>
      <c r="DV613" s="272"/>
      <c r="DW613" s="272"/>
      <c r="DX613" s="272"/>
      <c r="DY613" s="272"/>
      <c r="DZ613" s="272"/>
      <c r="EA613" s="272"/>
      <c r="EB613" s="272"/>
      <c r="EC613" s="272"/>
      <c r="ED613" s="272"/>
      <c r="EE613" s="272"/>
      <c r="EF613" s="272"/>
      <c r="EG613" s="272"/>
      <c r="EH613" s="272"/>
      <c r="EI613" s="272"/>
      <c r="EJ613" s="272"/>
      <c r="EK613" s="272"/>
      <c r="EL613" s="272"/>
      <c r="EM613" s="272"/>
      <c r="EN613" s="272"/>
      <c r="EO613" s="272"/>
      <c r="EP613" s="272"/>
      <c r="EQ613" s="272"/>
      <c r="ER613" s="272"/>
      <c r="ES613" s="272"/>
      <c r="ET613" s="272"/>
      <c r="EU613" s="272"/>
      <c r="EV613" s="272"/>
      <c r="EW613" s="272"/>
      <c r="EX613" s="272"/>
      <c r="EY613" s="272"/>
      <c r="EZ613" s="272"/>
      <c r="FA613" s="272"/>
      <c r="FB613" s="272"/>
      <c r="FC613" s="272"/>
      <c r="FD613" s="272"/>
      <c r="FE613" s="272"/>
      <c r="FF613" s="272"/>
      <c r="FG613" s="272"/>
      <c r="FH613" s="272"/>
      <c r="FI613" s="272"/>
      <c r="FJ613" s="272"/>
      <c r="FK613" s="272"/>
      <c r="FL613" s="272"/>
      <c r="FM613" s="272"/>
      <c r="FN613" s="272"/>
      <c r="FO613" s="272"/>
      <c r="FP613" s="272"/>
      <c r="FQ613" s="272"/>
      <c r="FR613" s="272"/>
      <c r="FS613" s="272"/>
      <c r="FT613" s="272"/>
      <c r="FU613" s="272"/>
      <c r="FV613" s="272"/>
      <c r="FW613" s="272"/>
      <c r="FX613" s="272"/>
      <c r="FY613" s="272"/>
      <c r="FZ613" s="272"/>
      <c r="GA613" s="272"/>
      <c r="GB613" s="272"/>
      <c r="GC613" s="272"/>
      <c r="GD613" s="272"/>
      <c r="GE613" s="272"/>
      <c r="GF613" s="272"/>
      <c r="GG613" s="272"/>
      <c r="GH613" s="272"/>
      <c r="GI613" s="272"/>
      <c r="GJ613" s="272"/>
      <c r="GK613" s="272"/>
      <c r="GL613" s="272"/>
      <c r="GM613" s="272"/>
      <c r="GN613" s="272"/>
      <c r="GO613" s="272"/>
      <c r="GP613" s="272"/>
      <c r="GQ613" s="272"/>
      <c r="GR613" s="272"/>
      <c r="GS613" s="272"/>
      <c r="GT613" s="272"/>
      <c r="GU613" s="272"/>
      <c r="GV613" s="272"/>
      <c r="GW613" s="272"/>
      <c r="GX613" s="272"/>
      <c r="GY613" s="272"/>
      <c r="GZ613" s="272"/>
      <c r="HA613" s="272"/>
      <c r="HB613" s="272"/>
      <c r="HC613" s="272"/>
      <c r="HD613" s="272"/>
      <c r="HE613" s="272"/>
      <c r="HF613" s="272"/>
      <c r="HG613" s="272"/>
      <c r="HH613" s="272"/>
      <c r="HI613" s="272"/>
      <c r="HJ613" s="272"/>
      <c r="HK613" s="272"/>
      <c r="HL613" s="272"/>
      <c r="HM613" s="272"/>
      <c r="HN613" s="272"/>
      <c r="HO613" s="272"/>
      <c r="HP613" s="272"/>
      <c r="HQ613" s="272"/>
      <c r="HR613" s="272"/>
      <c r="HS613" s="272"/>
      <c r="HT613" s="272"/>
      <c r="HU613" s="272"/>
      <c r="HV613" s="272"/>
      <c r="HW613" s="272"/>
      <c r="HX613" s="272"/>
      <c r="HY613" s="272"/>
      <c r="HZ613" s="272"/>
      <c r="IA613" s="272"/>
      <c r="IB613" s="272"/>
      <c r="IC613" s="272"/>
      <c r="ID613" s="272"/>
      <c r="IE613" s="272"/>
      <c r="IF613" s="272"/>
      <c r="IG613" s="272"/>
      <c r="IH613" s="272"/>
      <c r="II613" s="272"/>
      <c r="IJ613" s="272"/>
      <c r="IK613" s="272"/>
      <c r="IL613" s="272"/>
      <c r="IM613" s="272"/>
      <c r="IN613" s="272"/>
      <c r="IO613" s="272"/>
      <c r="IP613" s="272"/>
      <c r="IQ613" s="272"/>
      <c r="IR613" s="272"/>
      <c r="IS613" s="272"/>
      <c r="IT613" s="272"/>
      <c r="IU613" s="272"/>
      <c r="IV613" s="272"/>
      <c r="IW613" s="272"/>
      <c r="IX613" s="272"/>
      <c r="IY613" s="272"/>
      <c r="IZ613" s="272"/>
      <c r="JA613" s="272"/>
      <c r="JB613" s="272"/>
      <c r="JC613" s="272"/>
      <c r="JD613" s="272"/>
      <c r="JE613" s="272"/>
      <c r="JF613" s="272"/>
      <c r="JG613" s="272"/>
      <c r="JH613" s="272"/>
      <c r="JI613" s="272"/>
      <c r="JJ613" s="272"/>
      <c r="JK613" s="272"/>
      <c r="JL613" s="272"/>
      <c r="JM613" s="272"/>
      <c r="JN613" s="272"/>
      <c r="JO613" s="272"/>
      <c r="JP613" s="272"/>
      <c r="JQ613" s="272"/>
      <c r="JR613" s="272"/>
      <c r="JS613" s="272"/>
      <c r="JT613" s="272"/>
      <c r="JU613" s="272"/>
      <c r="JV613" s="272"/>
      <c r="JW613" s="272"/>
      <c r="JX613" s="272"/>
      <c r="JY613" s="272"/>
      <c r="JZ613" s="272"/>
      <c r="KA613" s="272"/>
      <c r="KB613" s="272"/>
      <c r="KC613" s="272"/>
      <c r="KD613" s="272"/>
      <c r="KE613" s="272"/>
      <c r="KF613" s="272"/>
      <c r="KG613" s="272"/>
      <c r="KH613" s="272"/>
      <c r="KI613" s="272"/>
      <c r="KJ613" s="272"/>
      <c r="KK613" s="272"/>
      <c r="KL613" s="272"/>
      <c r="KM613" s="272"/>
      <c r="KN613" s="272"/>
      <c r="KO613" s="272"/>
      <c r="KP613" s="272"/>
      <c r="KQ613" s="272"/>
      <c r="KR613" s="272"/>
      <c r="KS613" s="272"/>
      <c r="KT613" s="272"/>
      <c r="KU613" s="272"/>
      <c r="KV613" s="272"/>
      <c r="KW613" s="272"/>
      <c r="KX613" s="272"/>
      <c r="KY613" s="272"/>
      <c r="KZ613" s="272"/>
      <c r="LA613" s="272"/>
      <c r="LB613" s="272"/>
      <c r="LC613" s="272"/>
      <c r="LD613" s="272"/>
      <c r="LE613" s="272"/>
      <c r="LF613" s="272"/>
      <c r="LG613" s="272"/>
      <c r="LH613" s="272"/>
      <c r="LI613" s="272"/>
      <c r="LJ613" s="272"/>
      <c r="LK613" s="272"/>
      <c r="LL613" s="272"/>
      <c r="LM613" s="272"/>
      <c r="LN613" s="272"/>
      <c r="LO613" s="272"/>
      <c r="LP613" s="272"/>
      <c r="LQ613" s="272"/>
      <c r="LR613" s="272"/>
      <c r="LS613" s="272"/>
      <c r="LT613" s="272"/>
      <c r="LU613" s="272"/>
      <c r="LV613" s="272"/>
      <c r="LW613" s="272"/>
      <c r="LX613" s="272"/>
      <c r="LY613" s="272"/>
      <c r="LZ613" s="272"/>
      <c r="MA613" s="272"/>
      <c r="MB613" s="272"/>
      <c r="MC613" s="272"/>
      <c r="MD613" s="272"/>
      <c r="ME613" s="272"/>
      <c r="MF613" s="272"/>
      <c r="MG613" s="272"/>
      <c r="MH613" s="272"/>
      <c r="MI613" s="272"/>
      <c r="MJ613" s="272"/>
      <c r="MK613" s="272"/>
      <c r="ML613" s="272"/>
      <c r="MM613" s="272"/>
      <c r="MN613" s="272"/>
      <c r="MO613" s="272"/>
      <c r="MP613" s="272"/>
      <c r="MQ613" s="272"/>
      <c r="MR613" s="272"/>
      <c r="MS613" s="272"/>
      <c r="MT613" s="272"/>
      <c r="MU613" s="272"/>
      <c r="MV613" s="272"/>
      <c r="MW613" s="272"/>
      <c r="MX613" s="272"/>
      <c r="MY613" s="272"/>
      <c r="MZ613" s="272"/>
      <c r="NA613" s="272"/>
      <c r="NB613" s="272"/>
      <c r="NC613" s="272"/>
      <c r="ND613" s="272"/>
      <c r="NE613" s="272"/>
      <c r="NF613" s="272"/>
      <c r="NG613" s="272"/>
      <c r="NH613" s="272"/>
      <c r="NI613" s="272"/>
      <c r="NJ613" s="272"/>
      <c r="NK613" s="272"/>
      <c r="NL613" s="272"/>
      <c r="NM613" s="272"/>
      <c r="NN613" s="272"/>
      <c r="NO613" s="272"/>
      <c r="NP613" s="272"/>
      <c r="NQ613" s="272"/>
      <c r="NR613" s="272"/>
      <c r="NS613" s="272"/>
      <c r="NT613" s="272"/>
      <c r="NU613" s="272"/>
      <c r="NV613" s="272"/>
      <c r="NW613" s="272"/>
      <c r="NX613" s="272"/>
      <c r="NY613" s="272"/>
      <c r="NZ613" s="272"/>
      <c r="OA613" s="272"/>
      <c r="OB613" s="272"/>
      <c r="OC613" s="272"/>
      <c r="OD613" s="272"/>
      <c r="OE613" s="272"/>
      <c r="OF613" s="272"/>
      <c r="OG613" s="272"/>
      <c r="OH613" s="272"/>
      <c r="OI613" s="272"/>
      <c r="OJ613" s="272"/>
      <c r="OK613" s="272"/>
      <c r="OL613" s="272"/>
      <c r="OM613" s="272"/>
      <c r="ON613" s="272"/>
      <c r="OO613" s="272"/>
      <c r="OP613" s="272"/>
      <c r="OQ613" s="272"/>
      <c r="OR613" s="272"/>
      <c r="OS613" s="272"/>
      <c r="OT613" s="272"/>
      <c r="OU613" s="272"/>
      <c r="OV613" s="272"/>
      <c r="OW613" s="272"/>
      <c r="OX613" s="272"/>
      <c r="OY613" s="272"/>
      <c r="OZ613" s="272"/>
      <c r="PA613" s="272"/>
      <c r="PB613" s="272"/>
      <c r="PC613" s="272"/>
      <c r="PD613" s="272"/>
      <c r="PE613" s="272"/>
      <c r="PF613" s="272"/>
      <c r="PG613" s="272"/>
      <c r="PH613" s="272"/>
      <c r="PI613" s="272"/>
      <c r="PJ613" s="272"/>
      <c r="PK613" s="272"/>
      <c r="PL613" s="272"/>
      <c r="PM613" s="272"/>
      <c r="PN613" s="272"/>
      <c r="PO613" s="272"/>
      <c r="PP613" s="272"/>
      <c r="PQ613" s="272"/>
      <c r="PR613" s="272"/>
      <c r="PS613" s="272"/>
      <c r="PT613" s="272"/>
      <c r="PU613" s="272"/>
      <c r="PV613" s="272"/>
      <c r="PW613" s="272"/>
      <c r="PX613" s="272"/>
      <c r="PY613" s="272"/>
      <c r="PZ613" s="272"/>
      <c r="QA613" s="272"/>
      <c r="QB613" s="272"/>
      <c r="QC613" s="272"/>
      <c r="QD613" s="272"/>
      <c r="QE613" s="272"/>
      <c r="QF613" s="272"/>
      <c r="QG613" s="272"/>
      <c r="QH613" s="272"/>
      <c r="QI613" s="272"/>
      <c r="QJ613" s="272"/>
      <c r="QK613" s="272"/>
      <c r="QL613" s="272"/>
      <c r="QM613" s="272"/>
      <c r="QN613" s="272"/>
      <c r="QO613" s="272"/>
      <c r="QP613" s="272"/>
      <c r="QQ613" s="272"/>
      <c r="QR613" s="272"/>
      <c r="QS613" s="272"/>
      <c r="QT613" s="272"/>
      <c r="QU613" s="272"/>
      <c r="QV613" s="272"/>
      <c r="QW613" s="272"/>
      <c r="QX613" s="272"/>
      <c r="QY613" s="272"/>
      <c r="QZ613" s="272"/>
      <c r="RA613" s="272"/>
      <c r="RB613" s="272"/>
      <c r="RC613" s="272"/>
      <c r="RD613" s="272"/>
      <c r="RE613" s="272"/>
      <c r="RF613" s="272"/>
      <c r="RG613" s="272"/>
      <c r="RH613" s="272"/>
      <c r="RI613" s="272"/>
      <c r="RJ613" s="272"/>
      <c r="RK613" s="272"/>
      <c r="RL613" s="272"/>
      <c r="RM613" s="272"/>
      <c r="RN613" s="272"/>
      <c r="RO613" s="272"/>
      <c r="RP613" s="272"/>
      <c r="RQ613" s="272"/>
      <c r="RR613" s="272"/>
      <c r="RS613" s="272"/>
      <c r="RT613" s="272"/>
      <c r="RU613" s="272"/>
      <c r="RV613" s="272"/>
      <c r="RW613" s="272"/>
      <c r="RX613" s="272"/>
      <c r="RY613" s="272"/>
      <c r="RZ613" s="272"/>
      <c r="SA613" s="272"/>
      <c r="SB613" s="272"/>
      <c r="SC613" s="272"/>
      <c r="SD613" s="272"/>
      <c r="SE613" s="272"/>
      <c r="SF613" s="272"/>
      <c r="SG613" s="272"/>
      <c r="SH613" s="272"/>
      <c r="SI613" s="272"/>
      <c r="SJ613" s="272"/>
      <c r="SK613" s="272"/>
      <c r="SL613" s="272"/>
      <c r="SM613" s="272"/>
      <c r="SN613" s="272"/>
      <c r="SO613" s="272"/>
      <c r="SP613" s="272"/>
      <c r="SQ613" s="272"/>
      <c r="SR613" s="272"/>
      <c r="SS613" s="272"/>
      <c r="ST613" s="272"/>
      <c r="SU613" s="272"/>
      <c r="SV613" s="272"/>
      <c r="SW613" s="272"/>
      <c r="SX613" s="272"/>
      <c r="SY613" s="272"/>
      <c r="SZ613" s="272"/>
      <c r="TA613" s="272"/>
      <c r="TB613" s="272"/>
      <c r="TC613" s="272"/>
      <c r="TD613" s="272"/>
      <c r="TE613" s="272"/>
      <c r="TF613" s="272"/>
      <c r="TG613" s="272"/>
      <c r="TH613" s="272"/>
      <c r="TI613" s="272"/>
      <c r="TJ613" s="272"/>
      <c r="TK613" s="272"/>
      <c r="TL613" s="272"/>
      <c r="TM613" s="272"/>
      <c r="TN613" s="272"/>
      <c r="TO613" s="272"/>
      <c r="TP613" s="272"/>
      <c r="TQ613" s="272"/>
      <c r="TR613" s="272"/>
      <c r="TS613" s="272"/>
      <c r="TT613" s="272"/>
      <c r="TU613" s="272"/>
      <c r="TV613" s="272"/>
      <c r="TW613" s="272"/>
      <c r="TX613" s="272"/>
      <c r="TY613" s="272"/>
      <c r="TZ613" s="272"/>
      <c r="UA613" s="272"/>
      <c r="UB613" s="272"/>
      <c r="UC613" s="272"/>
      <c r="UD613" s="272"/>
      <c r="UE613" s="272"/>
      <c r="UF613" s="272"/>
      <c r="UG613" s="272"/>
      <c r="UH613" s="272"/>
      <c r="UI613" s="272"/>
      <c r="UJ613" s="272"/>
      <c r="UK613" s="272"/>
      <c r="UL613" s="272"/>
      <c r="UM613" s="272"/>
      <c r="UN613" s="272"/>
      <c r="UO613" s="272"/>
      <c r="UP613" s="272"/>
      <c r="UQ613" s="272"/>
      <c r="UR613" s="272"/>
      <c r="US613" s="272"/>
      <c r="UT613" s="272"/>
      <c r="UU613" s="272"/>
      <c r="UV613" s="272"/>
      <c r="UW613" s="272"/>
      <c r="UX613" s="272"/>
      <c r="UY613" s="272"/>
      <c r="UZ613" s="272"/>
      <c r="VA613" s="272"/>
      <c r="VB613" s="272"/>
      <c r="VC613" s="272"/>
      <c r="VD613" s="272"/>
      <c r="VE613" s="272"/>
      <c r="VF613" s="272"/>
      <c r="VG613" s="272"/>
      <c r="VH613" s="272"/>
      <c r="VI613" s="272"/>
      <c r="VJ613" s="272"/>
      <c r="VK613" s="272"/>
      <c r="VL613" s="272"/>
      <c r="VM613" s="272"/>
      <c r="VN613" s="272"/>
      <c r="VO613" s="272"/>
      <c r="VP613" s="272"/>
      <c r="VQ613" s="272"/>
      <c r="VR613" s="272"/>
      <c r="VS613" s="272"/>
      <c r="VT613" s="272"/>
      <c r="VU613" s="272"/>
      <c r="VV613" s="272"/>
      <c r="VW613" s="272"/>
      <c r="VX613" s="272"/>
      <c r="VY613" s="272"/>
      <c r="VZ613" s="272"/>
      <c r="WA613" s="272"/>
      <c r="WB613" s="272"/>
      <c r="WC613" s="272"/>
      <c r="WD613" s="272"/>
      <c r="WE613" s="272"/>
      <c r="WF613" s="272"/>
      <c r="WG613" s="272"/>
      <c r="WH613" s="272"/>
      <c r="WI613" s="272"/>
      <c r="WJ613" s="272"/>
      <c r="WK613" s="272"/>
      <c r="WL613" s="272"/>
      <c r="WM613" s="272"/>
      <c r="WN613" s="272"/>
      <c r="WO613" s="272"/>
      <c r="WP613" s="272"/>
      <c r="WQ613" s="272"/>
      <c r="WR613" s="272"/>
      <c r="WS613" s="272"/>
      <c r="WT613" s="272"/>
      <c r="WU613" s="272"/>
      <c r="WV613" s="272"/>
      <c r="WW613" s="272"/>
      <c r="WX613" s="272"/>
      <c r="WY613" s="272"/>
      <c r="WZ613" s="272"/>
      <c r="XA613" s="272"/>
      <c r="XB613" s="272"/>
      <c r="XC613" s="272"/>
      <c r="XD613" s="272"/>
      <c r="XE613" s="272"/>
      <c r="XF613" s="272"/>
      <c r="XG613" s="272"/>
      <c r="XH613" s="272"/>
      <c r="XI613" s="272"/>
      <c r="XJ613" s="272"/>
      <c r="XK613" s="272"/>
      <c r="XL613" s="272"/>
      <c r="XM613" s="272"/>
      <c r="XN613" s="272"/>
      <c r="XO613" s="272"/>
      <c r="XP613" s="272"/>
      <c r="XQ613" s="272"/>
      <c r="XR613" s="272"/>
      <c r="XS613" s="272"/>
      <c r="XT613" s="272"/>
      <c r="XU613" s="272"/>
      <c r="XV613" s="272"/>
      <c r="XW613" s="272"/>
      <c r="XX613" s="272"/>
      <c r="XY613" s="272"/>
      <c r="XZ613" s="272"/>
      <c r="YA613" s="272"/>
      <c r="YB613" s="272"/>
      <c r="YC613" s="272"/>
      <c r="YD613" s="272"/>
      <c r="YE613" s="272"/>
      <c r="YF613" s="272"/>
      <c r="YG613" s="272"/>
      <c r="YH613" s="272"/>
      <c r="YI613" s="272"/>
      <c r="YJ613" s="272"/>
      <c r="YK613" s="272"/>
      <c r="YL613" s="272"/>
      <c r="YM613" s="272"/>
      <c r="YN613" s="272"/>
      <c r="YO613" s="272"/>
      <c r="YP613" s="272"/>
      <c r="YQ613" s="272"/>
      <c r="YR613" s="272"/>
      <c r="YS613" s="272"/>
      <c r="YT613" s="272"/>
      <c r="YU613" s="272"/>
      <c r="YV613" s="272"/>
      <c r="YW613" s="272"/>
      <c r="YX613" s="272"/>
      <c r="YY613" s="272"/>
      <c r="YZ613" s="272"/>
      <c r="ZA613" s="272"/>
      <c r="ZB613" s="272"/>
      <c r="ZC613" s="272"/>
      <c r="ZD613" s="272"/>
      <c r="ZE613" s="272"/>
      <c r="ZF613" s="272"/>
      <c r="ZG613" s="272"/>
      <c r="ZH613" s="272"/>
      <c r="ZI613" s="272"/>
      <c r="ZJ613" s="272"/>
      <c r="ZK613" s="272"/>
      <c r="ZL613" s="272"/>
      <c r="ZM613" s="272"/>
      <c r="ZN613" s="272"/>
      <c r="ZO613" s="272"/>
      <c r="ZP613" s="272"/>
      <c r="ZQ613" s="272"/>
      <c r="ZR613" s="272"/>
      <c r="ZS613" s="272"/>
      <c r="ZT613" s="272"/>
      <c r="ZU613" s="272"/>
      <c r="ZV613" s="272"/>
      <c r="ZW613" s="272"/>
      <c r="ZX613" s="272"/>
      <c r="ZY613" s="272"/>
      <c r="ZZ613" s="272"/>
      <c r="AAA613" s="272"/>
      <c r="AAB613" s="272"/>
      <c r="AAC613" s="272"/>
      <c r="AAD613" s="272"/>
      <c r="AAE613" s="272"/>
      <c r="AAF613" s="272"/>
      <c r="AAG613" s="272"/>
      <c r="AAH613" s="272"/>
      <c r="AAI613" s="272"/>
      <c r="AAJ613" s="272"/>
      <c r="AAK613" s="272"/>
      <c r="AAL613" s="272"/>
      <c r="AAM613" s="272"/>
      <c r="AAN613" s="272"/>
      <c r="AAO613" s="272"/>
      <c r="AAP613" s="272"/>
      <c r="AAQ613" s="272"/>
      <c r="AAR613" s="272"/>
      <c r="AAS613" s="272"/>
      <c r="AAT613" s="272"/>
      <c r="AAU613" s="272"/>
      <c r="AAV613" s="272"/>
      <c r="AAW613" s="272"/>
      <c r="AAX613" s="272"/>
      <c r="AAY613" s="272"/>
      <c r="AAZ613" s="272"/>
      <c r="ABA613" s="272"/>
      <c r="ABB613" s="272"/>
      <c r="ABC613" s="272"/>
      <c r="ABD613" s="272"/>
      <c r="ABE613" s="272"/>
      <c r="ABF613" s="272"/>
      <c r="ABG613" s="272"/>
      <c r="ABH613" s="272"/>
      <c r="ABI613" s="272"/>
      <c r="ABJ613" s="272"/>
      <c r="ABK613" s="272"/>
      <c r="ABL613" s="272"/>
      <c r="ABM613" s="272"/>
      <c r="ABN613" s="272"/>
      <c r="ABO613" s="272"/>
      <c r="ABP613" s="272"/>
      <c r="ABQ613" s="272"/>
      <c r="ABR613" s="272"/>
      <c r="ABS613" s="272"/>
      <c r="ABT613" s="272"/>
      <c r="ABU613" s="272"/>
      <c r="ABV613" s="272"/>
      <c r="ABW613" s="272"/>
      <c r="ABX613" s="272"/>
      <c r="ABY613" s="272"/>
      <c r="ABZ613" s="272"/>
      <c r="ACA613" s="272"/>
      <c r="ACB613" s="272"/>
      <c r="ACC613" s="272"/>
      <c r="ACD613" s="272"/>
      <c r="ACE613" s="272"/>
      <c r="ACF613" s="272"/>
      <c r="ACG613" s="272"/>
      <c r="ACH613" s="272"/>
      <c r="ACI613" s="272"/>
      <c r="ACJ613" s="272"/>
      <c r="ACK613" s="272"/>
      <c r="ACL613" s="272"/>
      <c r="ACM613" s="272"/>
      <c r="ACN613" s="272"/>
      <c r="ACO613" s="272"/>
      <c r="ACP613" s="272"/>
      <c r="ACQ613" s="272"/>
      <c r="ACR613" s="272"/>
      <c r="ACS613" s="272"/>
      <c r="ACT613" s="272"/>
      <c r="ACU613" s="272"/>
      <c r="ACV613" s="272"/>
      <c r="ACW613" s="272"/>
      <c r="ACX613" s="272"/>
      <c r="ACY613" s="272"/>
      <c r="ACZ613" s="272"/>
      <c r="ADA613" s="272"/>
      <c r="ADB613" s="272"/>
      <c r="ADC613" s="272"/>
      <c r="ADD613" s="272"/>
      <c r="ADE613" s="272"/>
      <c r="ADF613" s="272"/>
      <c r="ADG613" s="272"/>
      <c r="ADH613" s="272"/>
      <c r="ADI613" s="272"/>
      <c r="ADJ613" s="272"/>
      <c r="ADK613" s="272"/>
      <c r="ADL613" s="272"/>
      <c r="ADM613" s="272"/>
      <c r="ADN613" s="272"/>
      <c r="ADO613" s="272"/>
      <c r="ADP613" s="272"/>
      <c r="ADQ613" s="272"/>
      <c r="ADR613" s="272"/>
      <c r="ADS613" s="272"/>
      <c r="ADT613" s="272"/>
      <c r="ADU613" s="272"/>
      <c r="ADV613" s="272"/>
      <c r="ADW613" s="272"/>
      <c r="ADX613" s="272"/>
      <c r="ADY613" s="272"/>
      <c r="ADZ613" s="272"/>
      <c r="AEA613" s="272"/>
      <c r="AEB613" s="272"/>
      <c r="AEC613" s="272"/>
      <c r="AED613" s="272"/>
      <c r="AEE613" s="272"/>
      <c r="AEF613" s="272"/>
      <c r="AEG613" s="272"/>
      <c r="AEH613" s="272"/>
      <c r="AEI613" s="272"/>
      <c r="AEJ613" s="272"/>
      <c r="AEK613" s="272"/>
      <c r="AEL613" s="272"/>
      <c r="AEM613" s="272"/>
      <c r="AEN613" s="272"/>
      <c r="AEO613" s="272"/>
      <c r="AEP613" s="272"/>
      <c r="AEQ613" s="272"/>
      <c r="AER613" s="272"/>
      <c r="AES613" s="272"/>
      <c r="AET613" s="272"/>
      <c r="AEU613" s="272"/>
      <c r="AEV613" s="272"/>
      <c r="AEW613" s="272"/>
      <c r="AEX613" s="272"/>
      <c r="AEY613" s="272"/>
      <c r="AEZ613" s="272"/>
      <c r="AFA613" s="272"/>
      <c r="AFB613" s="272"/>
      <c r="AFC613" s="272"/>
      <c r="AFD613" s="272"/>
      <c r="AFE613" s="272"/>
      <c r="AFF613" s="272"/>
      <c r="AFG613" s="272"/>
      <c r="AFH613" s="272"/>
      <c r="AFI613" s="272"/>
      <c r="AFJ613" s="272"/>
      <c r="AFK613" s="272"/>
      <c r="AFL613" s="272"/>
      <c r="AFM613" s="272"/>
      <c r="AFN613" s="272"/>
      <c r="AFO613" s="272"/>
      <c r="AFP613" s="272"/>
      <c r="AFQ613" s="272"/>
      <c r="AFR613" s="272"/>
      <c r="AFS613" s="272"/>
      <c r="AFT613" s="272"/>
      <c r="AFU613" s="272"/>
      <c r="AFV613" s="272"/>
      <c r="AFW613" s="272"/>
      <c r="AFX613" s="272"/>
      <c r="AFY613" s="272"/>
      <c r="AFZ613" s="272"/>
      <c r="AGA613" s="272"/>
      <c r="AGB613" s="272"/>
      <c r="AGC613" s="272"/>
      <c r="AGD613" s="272"/>
      <c r="AGE613" s="272"/>
      <c r="AGF613" s="272"/>
      <c r="AGG613" s="272"/>
      <c r="AGH613" s="272"/>
      <c r="AGI613" s="272"/>
      <c r="AGJ613" s="272"/>
      <c r="AGK613" s="272"/>
      <c r="AGL613" s="272"/>
      <c r="AGM613" s="272"/>
      <c r="AGN613" s="272"/>
      <c r="AGO613" s="272"/>
      <c r="AGP613" s="272"/>
      <c r="AGQ613" s="272"/>
      <c r="AGR613" s="272"/>
      <c r="AGS613" s="272"/>
      <c r="AGT613" s="272"/>
      <c r="AGU613" s="272"/>
      <c r="AGV613" s="272"/>
      <c r="AGW613" s="272"/>
      <c r="AGX613" s="272"/>
      <c r="AGY613" s="272"/>
      <c r="AGZ613" s="272"/>
      <c r="AHA613" s="272"/>
      <c r="AHB613" s="272"/>
      <c r="AHC613" s="272"/>
      <c r="AHD613" s="272"/>
      <c r="AHE613" s="272"/>
      <c r="AHF613" s="272"/>
      <c r="AHG613" s="272"/>
      <c r="AHH613" s="272"/>
      <c r="AHI613" s="272"/>
      <c r="AHJ613" s="272"/>
      <c r="AHK613" s="272"/>
      <c r="AHL613" s="272"/>
      <c r="AHM613" s="272"/>
      <c r="AHN613" s="272"/>
      <c r="AHO613" s="272"/>
      <c r="AHP613" s="272"/>
      <c r="AHQ613" s="272"/>
      <c r="AHR613" s="272"/>
      <c r="AHS613" s="272"/>
      <c r="AHT613" s="272"/>
      <c r="AHU613" s="272"/>
      <c r="AHV613" s="272"/>
      <c r="AHW613" s="272"/>
      <c r="AHX613" s="272"/>
      <c r="AHY613" s="272"/>
      <c r="AHZ613" s="272"/>
      <c r="AIA613" s="272"/>
      <c r="AIB613" s="272"/>
      <c r="AIC613" s="272"/>
      <c r="AID613" s="272"/>
      <c r="AIE613" s="272"/>
      <c r="AIF613" s="272"/>
      <c r="AIG613" s="272"/>
      <c r="AIH613" s="272"/>
      <c r="AII613" s="272"/>
      <c r="AIJ613" s="272"/>
      <c r="AIK613" s="272"/>
      <c r="AIL613" s="272"/>
      <c r="AIM613" s="272"/>
      <c r="AIN613" s="272"/>
      <c r="AIO613" s="272"/>
      <c r="AIP613" s="272"/>
      <c r="AIQ613" s="272"/>
      <c r="AIR613" s="272"/>
      <c r="AIS613" s="272"/>
      <c r="AIT613" s="272"/>
      <c r="AIU613" s="272"/>
      <c r="AIV613" s="272"/>
      <c r="AIW613" s="272"/>
      <c r="AIX613" s="272"/>
      <c r="AIY613" s="272"/>
      <c r="AIZ613" s="272"/>
      <c r="AJA613" s="272"/>
      <c r="AJB613" s="272"/>
      <c r="AJC613" s="272"/>
      <c r="AJD613" s="272"/>
      <c r="AJE613" s="272"/>
      <c r="AJF613" s="272"/>
      <c r="AJG613" s="272"/>
      <c r="AJH613" s="272"/>
      <c r="AJI613" s="272"/>
      <c r="AJJ613" s="272"/>
      <c r="AJK613" s="272"/>
      <c r="AJL613" s="272"/>
      <c r="AJM613" s="272"/>
      <c r="AJN613" s="272"/>
      <c r="AJO613" s="272"/>
      <c r="AJP613" s="272"/>
      <c r="AJQ613" s="272"/>
      <c r="AJR613" s="272"/>
      <c r="AJS613" s="272"/>
      <c r="AJT613" s="272"/>
      <c r="AJU613" s="272"/>
      <c r="AJV613" s="272"/>
      <c r="AJW613" s="272"/>
      <c r="AJX613" s="272"/>
      <c r="AJY613" s="272"/>
      <c r="AJZ613" s="272"/>
      <c r="AKA613" s="272"/>
      <c r="AKB613" s="272"/>
      <c r="AKC613" s="272"/>
      <c r="AKD613" s="272"/>
      <c r="AKE613" s="272"/>
      <c r="AKF613" s="272"/>
      <c r="AKG613" s="272"/>
      <c r="AKH613" s="272"/>
      <c r="AKI613" s="272"/>
      <c r="AKJ613" s="272"/>
      <c r="AKK613" s="272"/>
      <c r="AKL613" s="272"/>
      <c r="AKM613" s="272"/>
      <c r="AKN613" s="272"/>
      <c r="AKO613" s="272"/>
      <c r="AKP613" s="272"/>
      <c r="AKQ613" s="272"/>
      <c r="AKR613" s="272"/>
      <c r="AKS613" s="272"/>
      <c r="AKT613" s="272"/>
      <c r="AKU613" s="272"/>
      <c r="AKV613" s="272"/>
      <c r="AKW613" s="272"/>
      <c r="AKX613" s="272"/>
      <c r="AKY613" s="272"/>
      <c r="AKZ613" s="272"/>
      <c r="ALA613" s="272"/>
      <c r="ALB613" s="272"/>
      <c r="ALC613" s="272"/>
      <c r="ALD613" s="272"/>
      <c r="ALE613" s="272"/>
    </row>
    <row r="614" spans="1:993" s="274" customFormat="1" ht="114.75" x14ac:dyDescent="0.2">
      <c r="A614" s="396" t="s">
        <v>8623</v>
      </c>
      <c r="B614" s="18" t="s">
        <v>3984</v>
      </c>
      <c r="C614" s="35" t="s">
        <v>1422</v>
      </c>
      <c r="D614" s="206"/>
      <c r="E614" s="18" t="s">
        <v>11702</v>
      </c>
      <c r="F614" s="190"/>
      <c r="G614" s="190"/>
      <c r="H614" s="13" t="s">
        <v>1790</v>
      </c>
      <c r="I614" s="239" t="s">
        <v>4899</v>
      </c>
      <c r="J614" s="441" t="s">
        <v>11685</v>
      </c>
      <c r="K614" s="370"/>
      <c r="L614" s="377">
        <v>1</v>
      </c>
      <c r="M614" s="329"/>
      <c r="N614" s="329"/>
      <c r="O614" s="329"/>
      <c r="P614" s="329"/>
      <c r="Q614" s="329"/>
      <c r="R614" s="272"/>
      <c r="S614" s="272"/>
      <c r="T614" s="272"/>
      <c r="U614" s="272"/>
      <c r="V614" s="272"/>
      <c r="W614" s="272"/>
      <c r="X614" s="272"/>
      <c r="Y614" s="272"/>
      <c r="Z614" s="272"/>
      <c r="AA614" s="272"/>
      <c r="AB614" s="272"/>
      <c r="AC614" s="272"/>
      <c r="AD614" s="272"/>
      <c r="AE614" s="272"/>
      <c r="AF614" s="272"/>
      <c r="AG614" s="272"/>
      <c r="AH614" s="272"/>
      <c r="AI614" s="272"/>
      <c r="AJ614" s="272"/>
      <c r="AK614" s="272"/>
      <c r="AL614" s="272"/>
      <c r="AM614" s="272"/>
      <c r="AN614" s="272"/>
      <c r="AO614" s="272"/>
      <c r="AP614" s="272"/>
      <c r="AQ614" s="272"/>
      <c r="AR614" s="272"/>
      <c r="AS614" s="272"/>
      <c r="AT614" s="272"/>
      <c r="AU614" s="272"/>
      <c r="AV614" s="272"/>
      <c r="AW614" s="272"/>
      <c r="AX614" s="272"/>
      <c r="AY614" s="272"/>
      <c r="AZ614" s="272"/>
      <c r="BA614" s="272"/>
      <c r="BB614" s="272"/>
      <c r="BC614" s="272"/>
      <c r="BD614" s="272"/>
      <c r="BE614" s="272"/>
      <c r="BF614" s="272"/>
      <c r="BG614" s="272"/>
      <c r="BH614" s="272"/>
      <c r="BI614" s="272"/>
      <c r="BJ614" s="272"/>
      <c r="BK614" s="272"/>
      <c r="BL614" s="272"/>
      <c r="BM614" s="272"/>
      <c r="BN614" s="272"/>
      <c r="BO614" s="272"/>
      <c r="BP614" s="272"/>
      <c r="BQ614" s="272"/>
      <c r="BR614" s="272"/>
      <c r="BS614" s="272"/>
      <c r="BT614" s="272"/>
      <c r="BU614" s="272"/>
      <c r="BV614" s="272"/>
      <c r="BW614" s="272"/>
      <c r="BX614" s="272"/>
      <c r="BY614" s="272"/>
      <c r="BZ614" s="272"/>
      <c r="CA614" s="272"/>
      <c r="CB614" s="272"/>
      <c r="CC614" s="272"/>
      <c r="CD614" s="272"/>
      <c r="CE614" s="272"/>
      <c r="CF614" s="272"/>
      <c r="CG614" s="272"/>
      <c r="CH614" s="272"/>
      <c r="CI614" s="272"/>
      <c r="CJ614" s="272"/>
      <c r="CK614" s="272"/>
      <c r="CL614" s="272"/>
      <c r="CM614" s="272"/>
      <c r="CN614" s="272"/>
      <c r="CO614" s="272"/>
      <c r="CP614" s="272"/>
      <c r="CQ614" s="272"/>
      <c r="CR614" s="272"/>
      <c r="CS614" s="272"/>
      <c r="CT614" s="272"/>
      <c r="CU614" s="272"/>
      <c r="CV614" s="272"/>
      <c r="CW614" s="272"/>
      <c r="CX614" s="272"/>
      <c r="CY614" s="272"/>
      <c r="CZ614" s="272"/>
      <c r="DA614" s="272"/>
      <c r="DB614" s="272"/>
      <c r="DC614" s="272"/>
      <c r="DD614" s="272"/>
      <c r="DE614" s="272"/>
      <c r="DF614" s="272"/>
      <c r="DG614" s="272"/>
      <c r="DH614" s="272"/>
      <c r="DI614" s="272"/>
      <c r="DJ614" s="272"/>
      <c r="DK614" s="272"/>
      <c r="DL614" s="272"/>
      <c r="DM614" s="272"/>
      <c r="DN614" s="272"/>
      <c r="DO614" s="272"/>
      <c r="DP614" s="272"/>
      <c r="DQ614" s="272"/>
      <c r="DR614" s="272"/>
      <c r="DS614" s="272"/>
      <c r="DT614" s="272"/>
      <c r="DU614" s="272"/>
      <c r="DV614" s="272"/>
      <c r="DW614" s="272"/>
      <c r="DX614" s="272"/>
      <c r="DY614" s="272"/>
      <c r="DZ614" s="272"/>
      <c r="EA614" s="272"/>
      <c r="EB614" s="272"/>
      <c r="EC614" s="272"/>
      <c r="ED614" s="272"/>
      <c r="EE614" s="272"/>
      <c r="EF614" s="272"/>
      <c r="EG614" s="272"/>
      <c r="EH614" s="272"/>
      <c r="EI614" s="272"/>
      <c r="EJ614" s="272"/>
      <c r="EK614" s="272"/>
      <c r="EL614" s="272"/>
      <c r="EM614" s="272"/>
      <c r="EN614" s="272"/>
      <c r="EO614" s="272"/>
      <c r="EP614" s="272"/>
      <c r="EQ614" s="272"/>
      <c r="ER614" s="272"/>
      <c r="ES614" s="272"/>
      <c r="ET614" s="272"/>
      <c r="EU614" s="272"/>
      <c r="EV614" s="272"/>
      <c r="EW614" s="272"/>
      <c r="EX614" s="272"/>
      <c r="EY614" s="272"/>
      <c r="EZ614" s="272"/>
      <c r="FA614" s="272"/>
      <c r="FB614" s="272"/>
      <c r="FC614" s="272"/>
      <c r="FD614" s="272"/>
      <c r="FE614" s="272"/>
      <c r="FF614" s="272"/>
      <c r="FG614" s="272"/>
      <c r="FH614" s="272"/>
      <c r="FI614" s="272"/>
      <c r="FJ614" s="272"/>
      <c r="FK614" s="272"/>
      <c r="FL614" s="272"/>
      <c r="FM614" s="272"/>
      <c r="FN614" s="272"/>
      <c r="FO614" s="272"/>
      <c r="FP614" s="272"/>
      <c r="FQ614" s="272"/>
      <c r="FR614" s="272"/>
      <c r="FS614" s="272"/>
      <c r="FT614" s="272"/>
      <c r="FU614" s="272"/>
      <c r="FV614" s="272"/>
      <c r="FW614" s="272"/>
      <c r="FX614" s="272"/>
      <c r="FY614" s="272"/>
      <c r="FZ614" s="272"/>
      <c r="GA614" s="272"/>
      <c r="GB614" s="272"/>
      <c r="GC614" s="272"/>
      <c r="GD614" s="272"/>
      <c r="GE614" s="272"/>
      <c r="GF614" s="272"/>
      <c r="GG614" s="272"/>
      <c r="GH614" s="272"/>
      <c r="GI614" s="272"/>
      <c r="GJ614" s="272"/>
      <c r="GK614" s="272"/>
      <c r="GL614" s="272"/>
      <c r="GM614" s="272"/>
      <c r="GN614" s="272"/>
      <c r="GO614" s="272"/>
      <c r="GP614" s="272"/>
      <c r="GQ614" s="272"/>
      <c r="GR614" s="272"/>
      <c r="GS614" s="272"/>
      <c r="GT614" s="272"/>
      <c r="GU614" s="272"/>
      <c r="GV614" s="272"/>
      <c r="GW614" s="272"/>
      <c r="GX614" s="272"/>
      <c r="GY614" s="272"/>
      <c r="GZ614" s="272"/>
      <c r="HA614" s="272"/>
      <c r="HB614" s="272"/>
      <c r="HC614" s="272"/>
      <c r="HD614" s="272"/>
      <c r="HE614" s="272"/>
      <c r="HF614" s="272"/>
      <c r="HG614" s="272"/>
      <c r="HH614" s="272"/>
      <c r="HI614" s="272"/>
      <c r="HJ614" s="272"/>
      <c r="HK614" s="272"/>
      <c r="HL614" s="272"/>
      <c r="HM614" s="272"/>
      <c r="HN614" s="272"/>
      <c r="HO614" s="272"/>
      <c r="HP614" s="272"/>
      <c r="HQ614" s="272"/>
      <c r="HR614" s="272"/>
      <c r="HS614" s="272"/>
      <c r="HT614" s="272"/>
      <c r="HU614" s="272"/>
      <c r="HV614" s="272"/>
      <c r="HW614" s="272"/>
      <c r="HX614" s="272"/>
      <c r="HY614" s="272"/>
      <c r="HZ614" s="272"/>
      <c r="IA614" s="272"/>
      <c r="IB614" s="272"/>
      <c r="IC614" s="272"/>
      <c r="ID614" s="272"/>
      <c r="IE614" s="272"/>
      <c r="IF614" s="272"/>
      <c r="IG614" s="272"/>
      <c r="IH614" s="272"/>
      <c r="II614" s="272"/>
      <c r="IJ614" s="272"/>
      <c r="IK614" s="272"/>
      <c r="IL614" s="272"/>
      <c r="IM614" s="272"/>
      <c r="IN614" s="272"/>
      <c r="IO614" s="272"/>
      <c r="IP614" s="272"/>
      <c r="IQ614" s="272"/>
      <c r="IR614" s="272"/>
      <c r="IS614" s="272"/>
      <c r="IT614" s="272"/>
      <c r="IU614" s="272"/>
      <c r="IV614" s="272"/>
      <c r="IW614" s="272"/>
      <c r="IX614" s="272"/>
      <c r="IY614" s="272"/>
      <c r="IZ614" s="272"/>
      <c r="JA614" s="272"/>
      <c r="JB614" s="272"/>
      <c r="JC614" s="272"/>
      <c r="JD614" s="272"/>
      <c r="JE614" s="272"/>
      <c r="JF614" s="272"/>
      <c r="JG614" s="272"/>
      <c r="JH614" s="272"/>
      <c r="JI614" s="272"/>
      <c r="JJ614" s="272"/>
      <c r="JK614" s="272"/>
      <c r="JL614" s="272"/>
      <c r="JM614" s="272"/>
      <c r="JN614" s="272"/>
      <c r="JO614" s="272"/>
      <c r="JP614" s="272"/>
      <c r="JQ614" s="272"/>
      <c r="JR614" s="272"/>
      <c r="JS614" s="272"/>
      <c r="JT614" s="272"/>
      <c r="JU614" s="272"/>
      <c r="JV614" s="272"/>
      <c r="JW614" s="272"/>
      <c r="JX614" s="272"/>
      <c r="JY614" s="272"/>
      <c r="JZ614" s="272"/>
      <c r="KA614" s="272"/>
      <c r="KB614" s="272"/>
      <c r="KC614" s="272"/>
      <c r="KD614" s="272"/>
      <c r="KE614" s="272"/>
      <c r="KF614" s="272"/>
      <c r="KG614" s="272"/>
      <c r="KH614" s="272"/>
      <c r="KI614" s="272"/>
      <c r="KJ614" s="272"/>
      <c r="KK614" s="272"/>
      <c r="KL614" s="272"/>
      <c r="KM614" s="272"/>
      <c r="KN614" s="272"/>
      <c r="KO614" s="272"/>
      <c r="KP614" s="272"/>
      <c r="KQ614" s="272"/>
      <c r="KR614" s="272"/>
      <c r="KS614" s="272"/>
      <c r="KT614" s="272"/>
      <c r="KU614" s="272"/>
      <c r="KV614" s="272"/>
      <c r="KW614" s="272"/>
      <c r="KX614" s="272"/>
      <c r="KY614" s="272"/>
      <c r="KZ614" s="272"/>
      <c r="LA614" s="272"/>
      <c r="LB614" s="272"/>
      <c r="LC614" s="272"/>
      <c r="LD614" s="272"/>
      <c r="LE614" s="272"/>
      <c r="LF614" s="272"/>
      <c r="LG614" s="272"/>
      <c r="LH614" s="272"/>
      <c r="LI614" s="272"/>
      <c r="LJ614" s="272"/>
      <c r="LK614" s="272"/>
      <c r="LL614" s="272"/>
      <c r="LM614" s="272"/>
      <c r="LN614" s="272"/>
      <c r="LO614" s="272"/>
      <c r="LP614" s="272"/>
      <c r="LQ614" s="272"/>
      <c r="LR614" s="272"/>
      <c r="LS614" s="272"/>
      <c r="LT614" s="272"/>
      <c r="LU614" s="272"/>
      <c r="LV614" s="272"/>
      <c r="LW614" s="272"/>
      <c r="LX614" s="272"/>
      <c r="LY614" s="272"/>
      <c r="LZ614" s="272"/>
      <c r="MA614" s="272"/>
      <c r="MB614" s="272"/>
      <c r="MC614" s="272"/>
      <c r="MD614" s="272"/>
      <c r="ME614" s="272"/>
      <c r="MF614" s="272"/>
      <c r="MG614" s="272"/>
      <c r="MH614" s="272"/>
      <c r="MI614" s="272"/>
      <c r="MJ614" s="272"/>
      <c r="MK614" s="272"/>
      <c r="ML614" s="272"/>
      <c r="MM614" s="272"/>
      <c r="MN614" s="272"/>
      <c r="MO614" s="272"/>
      <c r="MP614" s="272"/>
      <c r="MQ614" s="272"/>
      <c r="MR614" s="272"/>
      <c r="MS614" s="272"/>
      <c r="MT614" s="272"/>
      <c r="MU614" s="272"/>
      <c r="MV614" s="272"/>
      <c r="MW614" s="272"/>
      <c r="MX614" s="272"/>
      <c r="MY614" s="272"/>
      <c r="MZ614" s="272"/>
      <c r="NA614" s="272"/>
      <c r="NB614" s="272"/>
      <c r="NC614" s="272"/>
      <c r="ND614" s="272"/>
      <c r="NE614" s="272"/>
      <c r="NF614" s="272"/>
      <c r="NG614" s="272"/>
      <c r="NH614" s="272"/>
      <c r="NI614" s="272"/>
      <c r="NJ614" s="272"/>
      <c r="NK614" s="272"/>
      <c r="NL614" s="272"/>
      <c r="NM614" s="272"/>
      <c r="NN614" s="272"/>
      <c r="NO614" s="272"/>
      <c r="NP614" s="272"/>
      <c r="NQ614" s="272"/>
      <c r="NR614" s="272"/>
      <c r="NS614" s="272"/>
      <c r="NT614" s="272"/>
      <c r="NU614" s="272"/>
      <c r="NV614" s="272"/>
      <c r="NW614" s="272"/>
      <c r="NX614" s="272"/>
      <c r="NY614" s="272"/>
      <c r="NZ614" s="272"/>
      <c r="OA614" s="272"/>
      <c r="OB614" s="272"/>
      <c r="OC614" s="272"/>
      <c r="OD614" s="272"/>
      <c r="OE614" s="272"/>
      <c r="OF614" s="272"/>
      <c r="OG614" s="272"/>
      <c r="OH614" s="272"/>
      <c r="OI614" s="272"/>
      <c r="OJ614" s="272"/>
      <c r="OK614" s="272"/>
      <c r="OL614" s="272"/>
      <c r="OM614" s="272"/>
      <c r="ON614" s="272"/>
      <c r="OO614" s="272"/>
      <c r="OP614" s="272"/>
      <c r="OQ614" s="272"/>
      <c r="OR614" s="272"/>
      <c r="OS614" s="272"/>
      <c r="OT614" s="272"/>
      <c r="OU614" s="272"/>
      <c r="OV614" s="272"/>
      <c r="OW614" s="272"/>
      <c r="OX614" s="272"/>
      <c r="OY614" s="272"/>
      <c r="OZ614" s="272"/>
      <c r="PA614" s="272"/>
      <c r="PB614" s="272"/>
      <c r="PC614" s="272"/>
      <c r="PD614" s="272"/>
      <c r="PE614" s="272"/>
      <c r="PF614" s="272"/>
      <c r="PG614" s="272"/>
      <c r="PH614" s="272"/>
      <c r="PI614" s="272"/>
      <c r="PJ614" s="272"/>
      <c r="PK614" s="272"/>
      <c r="PL614" s="272"/>
      <c r="PM614" s="272"/>
      <c r="PN614" s="272"/>
      <c r="PO614" s="272"/>
      <c r="PP614" s="272"/>
      <c r="PQ614" s="272"/>
      <c r="PR614" s="272"/>
      <c r="PS614" s="272"/>
      <c r="PT614" s="272"/>
      <c r="PU614" s="272"/>
      <c r="PV614" s="272"/>
      <c r="PW614" s="272"/>
      <c r="PX614" s="272"/>
      <c r="PY614" s="272"/>
      <c r="PZ614" s="272"/>
      <c r="QA614" s="272"/>
      <c r="QB614" s="272"/>
      <c r="QC614" s="272"/>
      <c r="QD614" s="272"/>
      <c r="QE614" s="272"/>
      <c r="QF614" s="272"/>
      <c r="QG614" s="272"/>
      <c r="QH614" s="272"/>
      <c r="QI614" s="272"/>
      <c r="QJ614" s="272"/>
      <c r="QK614" s="272"/>
      <c r="QL614" s="272"/>
      <c r="QM614" s="272"/>
      <c r="QN614" s="272"/>
      <c r="QO614" s="272"/>
      <c r="QP614" s="272"/>
      <c r="QQ614" s="272"/>
      <c r="QR614" s="272"/>
      <c r="QS614" s="272"/>
      <c r="QT614" s="272"/>
      <c r="QU614" s="272"/>
      <c r="QV614" s="272"/>
      <c r="QW614" s="272"/>
      <c r="QX614" s="272"/>
      <c r="QY614" s="272"/>
      <c r="QZ614" s="272"/>
      <c r="RA614" s="272"/>
      <c r="RB614" s="272"/>
      <c r="RC614" s="272"/>
      <c r="RD614" s="272"/>
      <c r="RE614" s="272"/>
      <c r="RF614" s="272"/>
      <c r="RG614" s="272"/>
      <c r="RH614" s="272"/>
      <c r="RI614" s="272"/>
      <c r="RJ614" s="272"/>
      <c r="RK614" s="272"/>
      <c r="RL614" s="272"/>
      <c r="RM614" s="272"/>
      <c r="RN614" s="272"/>
      <c r="RO614" s="272"/>
      <c r="RP614" s="272"/>
      <c r="RQ614" s="272"/>
      <c r="RR614" s="272"/>
      <c r="RS614" s="272"/>
      <c r="RT614" s="272"/>
      <c r="RU614" s="272"/>
      <c r="RV614" s="272"/>
      <c r="RW614" s="272"/>
      <c r="RX614" s="272"/>
      <c r="RY614" s="272"/>
      <c r="RZ614" s="272"/>
      <c r="SA614" s="272"/>
      <c r="SB614" s="272"/>
      <c r="SC614" s="272"/>
      <c r="SD614" s="272"/>
      <c r="SE614" s="272"/>
      <c r="SF614" s="272"/>
      <c r="SG614" s="272"/>
      <c r="SH614" s="272"/>
      <c r="SI614" s="272"/>
      <c r="SJ614" s="272"/>
      <c r="SK614" s="272"/>
      <c r="SL614" s="272"/>
      <c r="SM614" s="272"/>
      <c r="SN614" s="272"/>
      <c r="SO614" s="272"/>
      <c r="SP614" s="272"/>
      <c r="SQ614" s="272"/>
      <c r="SR614" s="272"/>
      <c r="SS614" s="272"/>
      <c r="ST614" s="272"/>
      <c r="SU614" s="272"/>
      <c r="SV614" s="272"/>
      <c r="SW614" s="272"/>
      <c r="SX614" s="272"/>
      <c r="SY614" s="272"/>
      <c r="SZ614" s="272"/>
      <c r="TA614" s="272"/>
      <c r="TB614" s="272"/>
      <c r="TC614" s="272"/>
      <c r="TD614" s="272"/>
      <c r="TE614" s="272"/>
      <c r="TF614" s="272"/>
      <c r="TG614" s="272"/>
      <c r="TH614" s="272"/>
      <c r="TI614" s="272"/>
      <c r="TJ614" s="272"/>
      <c r="TK614" s="272"/>
      <c r="TL614" s="272"/>
      <c r="TM614" s="272"/>
      <c r="TN614" s="272"/>
      <c r="TO614" s="272"/>
      <c r="TP614" s="272"/>
      <c r="TQ614" s="272"/>
      <c r="TR614" s="272"/>
      <c r="TS614" s="272"/>
      <c r="TT614" s="272"/>
      <c r="TU614" s="272"/>
      <c r="TV614" s="272"/>
      <c r="TW614" s="272"/>
      <c r="TX614" s="272"/>
      <c r="TY614" s="272"/>
      <c r="TZ614" s="272"/>
      <c r="UA614" s="272"/>
      <c r="UB614" s="272"/>
      <c r="UC614" s="272"/>
      <c r="UD614" s="272"/>
      <c r="UE614" s="272"/>
      <c r="UF614" s="272"/>
      <c r="UG614" s="272"/>
      <c r="UH614" s="272"/>
      <c r="UI614" s="272"/>
      <c r="UJ614" s="272"/>
      <c r="UK614" s="272"/>
      <c r="UL614" s="272"/>
      <c r="UM614" s="272"/>
      <c r="UN614" s="272"/>
      <c r="UO614" s="272"/>
      <c r="UP614" s="272"/>
      <c r="UQ614" s="272"/>
      <c r="UR614" s="272"/>
      <c r="US614" s="272"/>
      <c r="UT614" s="272"/>
      <c r="UU614" s="272"/>
      <c r="UV614" s="272"/>
      <c r="UW614" s="272"/>
      <c r="UX614" s="272"/>
      <c r="UY614" s="272"/>
      <c r="UZ614" s="272"/>
      <c r="VA614" s="272"/>
      <c r="VB614" s="272"/>
      <c r="VC614" s="272"/>
      <c r="VD614" s="272"/>
      <c r="VE614" s="272"/>
      <c r="VF614" s="272"/>
      <c r="VG614" s="272"/>
      <c r="VH614" s="272"/>
      <c r="VI614" s="272"/>
      <c r="VJ614" s="272"/>
      <c r="VK614" s="272"/>
      <c r="VL614" s="272"/>
      <c r="VM614" s="272"/>
      <c r="VN614" s="272"/>
      <c r="VO614" s="272"/>
      <c r="VP614" s="272"/>
      <c r="VQ614" s="272"/>
      <c r="VR614" s="272"/>
      <c r="VS614" s="272"/>
      <c r="VT614" s="272"/>
      <c r="VU614" s="272"/>
      <c r="VV614" s="272"/>
      <c r="VW614" s="272"/>
      <c r="VX614" s="272"/>
      <c r="VY614" s="272"/>
      <c r="VZ614" s="272"/>
      <c r="WA614" s="272"/>
      <c r="WB614" s="272"/>
      <c r="WC614" s="272"/>
      <c r="WD614" s="272"/>
      <c r="WE614" s="272"/>
      <c r="WF614" s="272"/>
      <c r="WG614" s="272"/>
      <c r="WH614" s="272"/>
      <c r="WI614" s="272"/>
      <c r="WJ614" s="272"/>
      <c r="WK614" s="272"/>
      <c r="WL614" s="272"/>
      <c r="WM614" s="272"/>
      <c r="WN614" s="272"/>
      <c r="WO614" s="272"/>
      <c r="WP614" s="272"/>
      <c r="WQ614" s="272"/>
      <c r="WR614" s="272"/>
      <c r="WS614" s="272"/>
      <c r="WT614" s="272"/>
      <c r="WU614" s="272"/>
      <c r="WV614" s="272"/>
      <c r="WW614" s="272"/>
      <c r="WX614" s="272"/>
      <c r="WY614" s="272"/>
      <c r="WZ614" s="272"/>
      <c r="XA614" s="272"/>
      <c r="XB614" s="272"/>
      <c r="XC614" s="272"/>
      <c r="XD614" s="272"/>
      <c r="XE614" s="272"/>
      <c r="XF614" s="272"/>
      <c r="XG614" s="272"/>
      <c r="XH614" s="272"/>
      <c r="XI614" s="272"/>
      <c r="XJ614" s="272"/>
      <c r="XK614" s="272"/>
      <c r="XL614" s="272"/>
      <c r="XM614" s="272"/>
      <c r="XN614" s="272"/>
      <c r="XO614" s="272"/>
      <c r="XP614" s="272"/>
      <c r="XQ614" s="272"/>
      <c r="XR614" s="272"/>
      <c r="XS614" s="272"/>
      <c r="XT614" s="272"/>
      <c r="XU614" s="272"/>
      <c r="XV614" s="272"/>
      <c r="XW614" s="272"/>
      <c r="XX614" s="272"/>
      <c r="XY614" s="272"/>
      <c r="XZ614" s="272"/>
      <c r="YA614" s="272"/>
      <c r="YB614" s="272"/>
      <c r="YC614" s="272"/>
      <c r="YD614" s="272"/>
      <c r="YE614" s="272"/>
      <c r="YF614" s="272"/>
      <c r="YG614" s="272"/>
      <c r="YH614" s="272"/>
      <c r="YI614" s="272"/>
      <c r="YJ614" s="272"/>
      <c r="YK614" s="272"/>
      <c r="YL614" s="272"/>
      <c r="YM614" s="272"/>
      <c r="YN614" s="272"/>
      <c r="YO614" s="272"/>
      <c r="YP614" s="272"/>
      <c r="YQ614" s="272"/>
      <c r="YR614" s="272"/>
      <c r="YS614" s="272"/>
      <c r="YT614" s="272"/>
      <c r="YU614" s="272"/>
      <c r="YV614" s="272"/>
      <c r="YW614" s="272"/>
      <c r="YX614" s="272"/>
      <c r="YY614" s="272"/>
      <c r="YZ614" s="272"/>
      <c r="ZA614" s="272"/>
      <c r="ZB614" s="272"/>
      <c r="ZC614" s="272"/>
      <c r="ZD614" s="272"/>
      <c r="ZE614" s="272"/>
      <c r="ZF614" s="272"/>
      <c r="ZG614" s="272"/>
      <c r="ZH614" s="272"/>
      <c r="ZI614" s="272"/>
      <c r="ZJ614" s="272"/>
      <c r="ZK614" s="272"/>
      <c r="ZL614" s="272"/>
      <c r="ZM614" s="272"/>
      <c r="ZN614" s="272"/>
      <c r="ZO614" s="272"/>
      <c r="ZP614" s="272"/>
      <c r="ZQ614" s="272"/>
      <c r="ZR614" s="272"/>
      <c r="ZS614" s="272"/>
      <c r="ZT614" s="272"/>
      <c r="ZU614" s="272"/>
      <c r="ZV614" s="272"/>
      <c r="ZW614" s="272"/>
      <c r="ZX614" s="272"/>
      <c r="ZY614" s="272"/>
      <c r="ZZ614" s="272"/>
      <c r="AAA614" s="272"/>
      <c r="AAB614" s="272"/>
      <c r="AAC614" s="272"/>
      <c r="AAD614" s="272"/>
      <c r="AAE614" s="272"/>
      <c r="AAF614" s="272"/>
      <c r="AAG614" s="272"/>
      <c r="AAH614" s="272"/>
      <c r="AAI614" s="272"/>
      <c r="AAJ614" s="272"/>
      <c r="AAK614" s="272"/>
      <c r="AAL614" s="272"/>
      <c r="AAM614" s="272"/>
      <c r="AAN614" s="272"/>
      <c r="AAO614" s="272"/>
      <c r="AAP614" s="272"/>
      <c r="AAQ614" s="272"/>
      <c r="AAR614" s="272"/>
      <c r="AAS614" s="272"/>
      <c r="AAT614" s="272"/>
      <c r="AAU614" s="272"/>
      <c r="AAV614" s="272"/>
      <c r="AAW614" s="272"/>
      <c r="AAX614" s="272"/>
      <c r="AAY614" s="272"/>
      <c r="AAZ614" s="272"/>
      <c r="ABA614" s="272"/>
      <c r="ABB614" s="272"/>
      <c r="ABC614" s="272"/>
      <c r="ABD614" s="272"/>
      <c r="ABE614" s="272"/>
      <c r="ABF614" s="272"/>
      <c r="ABG614" s="272"/>
      <c r="ABH614" s="272"/>
      <c r="ABI614" s="272"/>
      <c r="ABJ614" s="272"/>
      <c r="ABK614" s="272"/>
      <c r="ABL614" s="272"/>
      <c r="ABM614" s="272"/>
      <c r="ABN614" s="272"/>
      <c r="ABO614" s="272"/>
      <c r="ABP614" s="272"/>
      <c r="ABQ614" s="272"/>
      <c r="ABR614" s="272"/>
      <c r="ABS614" s="272"/>
      <c r="ABT614" s="272"/>
      <c r="ABU614" s="272"/>
      <c r="ABV614" s="272"/>
      <c r="ABW614" s="272"/>
      <c r="ABX614" s="272"/>
      <c r="ABY614" s="272"/>
      <c r="ABZ614" s="272"/>
      <c r="ACA614" s="272"/>
      <c r="ACB614" s="272"/>
      <c r="ACC614" s="272"/>
      <c r="ACD614" s="272"/>
      <c r="ACE614" s="272"/>
      <c r="ACF614" s="272"/>
      <c r="ACG614" s="272"/>
      <c r="ACH614" s="272"/>
      <c r="ACI614" s="272"/>
      <c r="ACJ614" s="272"/>
      <c r="ACK614" s="272"/>
      <c r="ACL614" s="272"/>
      <c r="ACM614" s="272"/>
      <c r="ACN614" s="272"/>
      <c r="ACO614" s="272"/>
      <c r="ACP614" s="272"/>
      <c r="ACQ614" s="272"/>
      <c r="ACR614" s="272"/>
      <c r="ACS614" s="272"/>
      <c r="ACT614" s="272"/>
      <c r="ACU614" s="272"/>
      <c r="ACV614" s="272"/>
      <c r="ACW614" s="272"/>
      <c r="ACX614" s="272"/>
      <c r="ACY614" s="272"/>
      <c r="ACZ614" s="272"/>
      <c r="ADA614" s="272"/>
      <c r="ADB614" s="272"/>
      <c r="ADC614" s="272"/>
      <c r="ADD614" s="272"/>
      <c r="ADE614" s="272"/>
      <c r="ADF614" s="272"/>
      <c r="ADG614" s="272"/>
      <c r="ADH614" s="272"/>
      <c r="ADI614" s="272"/>
      <c r="ADJ614" s="272"/>
      <c r="ADK614" s="272"/>
      <c r="ADL614" s="272"/>
      <c r="ADM614" s="272"/>
      <c r="ADN614" s="272"/>
      <c r="ADO614" s="272"/>
      <c r="ADP614" s="272"/>
      <c r="ADQ614" s="272"/>
      <c r="ADR614" s="272"/>
      <c r="ADS614" s="272"/>
      <c r="ADT614" s="272"/>
      <c r="ADU614" s="272"/>
      <c r="ADV614" s="272"/>
      <c r="ADW614" s="272"/>
      <c r="ADX614" s="272"/>
      <c r="ADY614" s="272"/>
      <c r="ADZ614" s="272"/>
      <c r="AEA614" s="272"/>
      <c r="AEB614" s="272"/>
      <c r="AEC614" s="272"/>
      <c r="AED614" s="272"/>
      <c r="AEE614" s="272"/>
      <c r="AEF614" s="272"/>
      <c r="AEG614" s="272"/>
      <c r="AEH614" s="272"/>
      <c r="AEI614" s="272"/>
      <c r="AEJ614" s="272"/>
      <c r="AEK614" s="272"/>
      <c r="AEL614" s="272"/>
      <c r="AEM614" s="272"/>
      <c r="AEN614" s="272"/>
      <c r="AEO614" s="272"/>
      <c r="AEP614" s="272"/>
      <c r="AEQ614" s="272"/>
      <c r="AER614" s="272"/>
      <c r="AES614" s="272"/>
      <c r="AET614" s="272"/>
      <c r="AEU614" s="272"/>
      <c r="AEV614" s="272"/>
      <c r="AEW614" s="272"/>
      <c r="AEX614" s="272"/>
      <c r="AEY614" s="272"/>
      <c r="AEZ614" s="272"/>
      <c r="AFA614" s="272"/>
      <c r="AFB614" s="272"/>
      <c r="AFC614" s="272"/>
      <c r="AFD614" s="272"/>
      <c r="AFE614" s="272"/>
      <c r="AFF614" s="272"/>
      <c r="AFG614" s="272"/>
      <c r="AFH614" s="272"/>
      <c r="AFI614" s="272"/>
      <c r="AFJ614" s="272"/>
      <c r="AFK614" s="272"/>
      <c r="AFL614" s="272"/>
      <c r="AFM614" s="272"/>
      <c r="AFN614" s="272"/>
      <c r="AFO614" s="272"/>
      <c r="AFP614" s="272"/>
      <c r="AFQ614" s="272"/>
      <c r="AFR614" s="272"/>
      <c r="AFS614" s="272"/>
      <c r="AFT614" s="272"/>
      <c r="AFU614" s="272"/>
      <c r="AFV614" s="272"/>
      <c r="AFW614" s="272"/>
      <c r="AFX614" s="272"/>
      <c r="AFY614" s="272"/>
      <c r="AFZ614" s="272"/>
      <c r="AGA614" s="272"/>
      <c r="AGB614" s="272"/>
      <c r="AGC614" s="272"/>
      <c r="AGD614" s="272"/>
      <c r="AGE614" s="272"/>
      <c r="AGF614" s="272"/>
      <c r="AGG614" s="272"/>
      <c r="AGH614" s="272"/>
      <c r="AGI614" s="272"/>
      <c r="AGJ614" s="272"/>
      <c r="AGK614" s="272"/>
      <c r="AGL614" s="272"/>
      <c r="AGM614" s="272"/>
      <c r="AGN614" s="272"/>
      <c r="AGO614" s="272"/>
      <c r="AGP614" s="272"/>
      <c r="AGQ614" s="272"/>
      <c r="AGR614" s="272"/>
      <c r="AGS614" s="272"/>
      <c r="AGT614" s="272"/>
      <c r="AGU614" s="272"/>
      <c r="AGV614" s="272"/>
      <c r="AGW614" s="272"/>
      <c r="AGX614" s="272"/>
      <c r="AGY614" s="272"/>
      <c r="AGZ614" s="272"/>
      <c r="AHA614" s="272"/>
      <c r="AHB614" s="272"/>
      <c r="AHC614" s="272"/>
      <c r="AHD614" s="272"/>
      <c r="AHE614" s="272"/>
      <c r="AHF614" s="272"/>
      <c r="AHG614" s="272"/>
      <c r="AHH614" s="272"/>
      <c r="AHI614" s="272"/>
      <c r="AHJ614" s="272"/>
      <c r="AHK614" s="272"/>
      <c r="AHL614" s="272"/>
      <c r="AHM614" s="272"/>
      <c r="AHN614" s="272"/>
      <c r="AHO614" s="272"/>
      <c r="AHP614" s="272"/>
      <c r="AHQ614" s="272"/>
      <c r="AHR614" s="272"/>
      <c r="AHS614" s="272"/>
      <c r="AHT614" s="272"/>
      <c r="AHU614" s="272"/>
      <c r="AHV614" s="272"/>
      <c r="AHW614" s="272"/>
      <c r="AHX614" s="272"/>
      <c r="AHY614" s="272"/>
      <c r="AHZ614" s="272"/>
      <c r="AIA614" s="272"/>
      <c r="AIB614" s="272"/>
      <c r="AIC614" s="272"/>
      <c r="AID614" s="272"/>
      <c r="AIE614" s="272"/>
      <c r="AIF614" s="272"/>
      <c r="AIG614" s="272"/>
      <c r="AIH614" s="272"/>
      <c r="AII614" s="272"/>
      <c r="AIJ614" s="272"/>
      <c r="AIK614" s="272"/>
      <c r="AIL614" s="272"/>
      <c r="AIM614" s="272"/>
      <c r="AIN614" s="272"/>
      <c r="AIO614" s="272"/>
      <c r="AIP614" s="272"/>
      <c r="AIQ614" s="272"/>
      <c r="AIR614" s="272"/>
      <c r="AIS614" s="272"/>
      <c r="AIT614" s="272"/>
      <c r="AIU614" s="272"/>
      <c r="AIV614" s="272"/>
      <c r="AIW614" s="272"/>
      <c r="AIX614" s="272"/>
      <c r="AIY614" s="272"/>
      <c r="AIZ614" s="272"/>
      <c r="AJA614" s="272"/>
      <c r="AJB614" s="272"/>
      <c r="AJC614" s="272"/>
      <c r="AJD614" s="272"/>
      <c r="AJE614" s="272"/>
      <c r="AJF614" s="272"/>
      <c r="AJG614" s="272"/>
      <c r="AJH614" s="272"/>
      <c r="AJI614" s="272"/>
      <c r="AJJ614" s="272"/>
      <c r="AJK614" s="272"/>
      <c r="AJL614" s="272"/>
      <c r="AJM614" s="272"/>
      <c r="AJN614" s="272"/>
      <c r="AJO614" s="272"/>
      <c r="AJP614" s="272"/>
      <c r="AJQ614" s="272"/>
      <c r="AJR614" s="272"/>
      <c r="AJS614" s="272"/>
      <c r="AJT614" s="272"/>
      <c r="AJU614" s="272"/>
      <c r="AJV614" s="272"/>
      <c r="AJW614" s="272"/>
      <c r="AJX614" s="272"/>
      <c r="AJY614" s="272"/>
      <c r="AJZ614" s="272"/>
      <c r="AKA614" s="272"/>
      <c r="AKB614" s="272"/>
      <c r="AKC614" s="272"/>
      <c r="AKD614" s="272"/>
      <c r="AKE614" s="272"/>
      <c r="AKF614" s="272"/>
      <c r="AKG614" s="272"/>
      <c r="AKH614" s="272"/>
      <c r="AKI614" s="272"/>
      <c r="AKJ614" s="272"/>
      <c r="AKK614" s="272"/>
      <c r="AKL614" s="272"/>
      <c r="AKM614" s="272"/>
      <c r="AKN614" s="272"/>
      <c r="AKO614" s="272"/>
      <c r="AKP614" s="272"/>
      <c r="AKQ614" s="272"/>
      <c r="AKR614" s="272"/>
      <c r="AKS614" s="272"/>
      <c r="AKT614" s="272"/>
      <c r="AKU614" s="272"/>
      <c r="AKV614" s="272"/>
      <c r="AKW614" s="272"/>
      <c r="AKX614" s="272"/>
      <c r="AKY614" s="272"/>
      <c r="AKZ614" s="272"/>
      <c r="ALA614" s="272"/>
      <c r="ALB614" s="272"/>
      <c r="ALC614" s="272"/>
      <c r="ALD614" s="272"/>
      <c r="ALE614" s="272"/>
    </row>
    <row r="615" spans="1:993" s="274" customFormat="1" ht="127.5" x14ac:dyDescent="0.2">
      <c r="A615" s="396" t="s">
        <v>8624</v>
      </c>
      <c r="B615" s="18" t="s">
        <v>3984</v>
      </c>
      <c r="C615" s="35" t="s">
        <v>1422</v>
      </c>
      <c r="D615" s="206"/>
      <c r="E615" s="18" t="s">
        <v>11703</v>
      </c>
      <c r="F615" s="190"/>
      <c r="G615" s="190"/>
      <c r="H615" s="13" t="s">
        <v>1790</v>
      </c>
      <c r="I615" s="239" t="s">
        <v>4899</v>
      </c>
      <c r="J615" s="441" t="s">
        <v>11685</v>
      </c>
      <c r="K615" s="370"/>
      <c r="L615" s="377">
        <v>1</v>
      </c>
      <c r="M615" s="329"/>
      <c r="N615" s="329"/>
      <c r="O615" s="329"/>
      <c r="P615" s="329"/>
      <c r="Q615" s="329"/>
      <c r="R615" s="272"/>
      <c r="S615" s="272"/>
      <c r="T615" s="272"/>
      <c r="U615" s="272"/>
      <c r="V615" s="272"/>
      <c r="W615" s="272"/>
      <c r="X615" s="272"/>
      <c r="Y615" s="272"/>
      <c r="Z615" s="272"/>
      <c r="AA615" s="272"/>
      <c r="AB615" s="272"/>
      <c r="AC615" s="272"/>
      <c r="AD615" s="272"/>
      <c r="AE615" s="272"/>
      <c r="AF615" s="272"/>
      <c r="AG615" s="272"/>
      <c r="AH615" s="272"/>
      <c r="AI615" s="272"/>
      <c r="AJ615" s="272"/>
      <c r="AK615" s="272"/>
      <c r="AL615" s="272"/>
      <c r="AM615" s="272"/>
      <c r="AN615" s="272"/>
      <c r="AO615" s="272"/>
      <c r="AP615" s="272"/>
      <c r="AQ615" s="272"/>
      <c r="AR615" s="272"/>
      <c r="AS615" s="272"/>
      <c r="AT615" s="272"/>
      <c r="AU615" s="272"/>
      <c r="AV615" s="272"/>
      <c r="AW615" s="272"/>
      <c r="AX615" s="272"/>
      <c r="AY615" s="272"/>
      <c r="AZ615" s="272"/>
      <c r="BA615" s="272"/>
      <c r="BB615" s="272"/>
      <c r="BC615" s="272"/>
      <c r="BD615" s="272"/>
      <c r="BE615" s="272"/>
      <c r="BF615" s="272"/>
      <c r="BG615" s="272"/>
      <c r="BH615" s="272"/>
      <c r="BI615" s="272"/>
      <c r="BJ615" s="272"/>
      <c r="BK615" s="272"/>
      <c r="BL615" s="272"/>
      <c r="BM615" s="272"/>
      <c r="BN615" s="272"/>
      <c r="BO615" s="272"/>
      <c r="BP615" s="272"/>
      <c r="BQ615" s="272"/>
      <c r="BR615" s="272"/>
      <c r="BS615" s="272"/>
      <c r="BT615" s="272"/>
      <c r="BU615" s="272"/>
      <c r="BV615" s="272"/>
      <c r="BW615" s="272"/>
      <c r="BX615" s="272"/>
      <c r="BY615" s="272"/>
      <c r="BZ615" s="272"/>
      <c r="CA615" s="272"/>
      <c r="CB615" s="272"/>
      <c r="CC615" s="272"/>
      <c r="CD615" s="272"/>
      <c r="CE615" s="272"/>
      <c r="CF615" s="272"/>
      <c r="CG615" s="272"/>
      <c r="CH615" s="272"/>
      <c r="CI615" s="272"/>
      <c r="CJ615" s="272"/>
      <c r="CK615" s="272"/>
      <c r="CL615" s="272"/>
      <c r="CM615" s="272"/>
      <c r="CN615" s="272"/>
      <c r="CO615" s="272"/>
      <c r="CP615" s="272"/>
      <c r="CQ615" s="272"/>
      <c r="CR615" s="272"/>
      <c r="CS615" s="272"/>
      <c r="CT615" s="272"/>
      <c r="CU615" s="272"/>
      <c r="CV615" s="272"/>
      <c r="CW615" s="272"/>
      <c r="CX615" s="272"/>
      <c r="CY615" s="272"/>
      <c r="CZ615" s="272"/>
      <c r="DA615" s="272"/>
      <c r="DB615" s="272"/>
      <c r="DC615" s="272"/>
      <c r="DD615" s="272"/>
      <c r="DE615" s="272"/>
      <c r="DF615" s="272"/>
      <c r="DG615" s="272"/>
      <c r="DH615" s="272"/>
      <c r="DI615" s="272"/>
      <c r="DJ615" s="272"/>
      <c r="DK615" s="272"/>
      <c r="DL615" s="272"/>
      <c r="DM615" s="272"/>
      <c r="DN615" s="272"/>
      <c r="DO615" s="272"/>
      <c r="DP615" s="272"/>
      <c r="DQ615" s="272"/>
      <c r="DR615" s="272"/>
      <c r="DS615" s="272"/>
      <c r="DT615" s="272"/>
      <c r="DU615" s="272"/>
      <c r="DV615" s="272"/>
      <c r="DW615" s="272"/>
      <c r="DX615" s="272"/>
      <c r="DY615" s="272"/>
      <c r="DZ615" s="272"/>
      <c r="EA615" s="272"/>
      <c r="EB615" s="272"/>
      <c r="EC615" s="272"/>
      <c r="ED615" s="272"/>
      <c r="EE615" s="272"/>
      <c r="EF615" s="272"/>
      <c r="EG615" s="272"/>
      <c r="EH615" s="272"/>
      <c r="EI615" s="272"/>
      <c r="EJ615" s="272"/>
      <c r="EK615" s="272"/>
      <c r="EL615" s="272"/>
      <c r="EM615" s="272"/>
      <c r="EN615" s="272"/>
      <c r="EO615" s="272"/>
      <c r="EP615" s="272"/>
      <c r="EQ615" s="272"/>
      <c r="ER615" s="272"/>
      <c r="ES615" s="272"/>
      <c r="ET615" s="272"/>
      <c r="EU615" s="272"/>
      <c r="EV615" s="272"/>
      <c r="EW615" s="272"/>
      <c r="EX615" s="272"/>
      <c r="EY615" s="272"/>
      <c r="EZ615" s="272"/>
      <c r="FA615" s="272"/>
      <c r="FB615" s="272"/>
      <c r="FC615" s="272"/>
      <c r="FD615" s="272"/>
      <c r="FE615" s="272"/>
      <c r="FF615" s="272"/>
      <c r="FG615" s="272"/>
      <c r="FH615" s="272"/>
      <c r="FI615" s="272"/>
      <c r="FJ615" s="272"/>
      <c r="FK615" s="272"/>
      <c r="FL615" s="272"/>
      <c r="FM615" s="272"/>
      <c r="FN615" s="272"/>
      <c r="FO615" s="272"/>
      <c r="FP615" s="272"/>
      <c r="FQ615" s="272"/>
      <c r="FR615" s="272"/>
      <c r="FS615" s="272"/>
      <c r="FT615" s="272"/>
      <c r="FU615" s="272"/>
      <c r="FV615" s="272"/>
      <c r="FW615" s="272"/>
      <c r="FX615" s="272"/>
      <c r="FY615" s="272"/>
      <c r="FZ615" s="272"/>
      <c r="GA615" s="272"/>
      <c r="GB615" s="272"/>
      <c r="GC615" s="272"/>
      <c r="GD615" s="272"/>
      <c r="GE615" s="272"/>
      <c r="GF615" s="272"/>
      <c r="GG615" s="272"/>
      <c r="GH615" s="272"/>
      <c r="GI615" s="272"/>
      <c r="GJ615" s="272"/>
      <c r="GK615" s="272"/>
      <c r="GL615" s="272"/>
      <c r="GM615" s="272"/>
      <c r="GN615" s="272"/>
      <c r="GO615" s="272"/>
      <c r="GP615" s="272"/>
      <c r="GQ615" s="272"/>
      <c r="GR615" s="272"/>
      <c r="GS615" s="272"/>
      <c r="GT615" s="272"/>
      <c r="GU615" s="272"/>
      <c r="GV615" s="272"/>
      <c r="GW615" s="272"/>
      <c r="GX615" s="272"/>
      <c r="GY615" s="272"/>
      <c r="GZ615" s="272"/>
      <c r="HA615" s="272"/>
      <c r="HB615" s="272"/>
      <c r="HC615" s="272"/>
      <c r="HD615" s="272"/>
      <c r="HE615" s="272"/>
      <c r="HF615" s="272"/>
      <c r="HG615" s="272"/>
      <c r="HH615" s="272"/>
      <c r="HI615" s="272"/>
      <c r="HJ615" s="272"/>
      <c r="HK615" s="272"/>
      <c r="HL615" s="272"/>
      <c r="HM615" s="272"/>
      <c r="HN615" s="272"/>
      <c r="HO615" s="272"/>
      <c r="HP615" s="272"/>
      <c r="HQ615" s="272"/>
      <c r="HR615" s="272"/>
      <c r="HS615" s="272"/>
      <c r="HT615" s="272"/>
      <c r="HU615" s="272"/>
      <c r="HV615" s="272"/>
      <c r="HW615" s="272"/>
      <c r="HX615" s="272"/>
      <c r="HY615" s="272"/>
      <c r="HZ615" s="272"/>
      <c r="IA615" s="272"/>
      <c r="IB615" s="272"/>
      <c r="IC615" s="272"/>
      <c r="ID615" s="272"/>
      <c r="IE615" s="272"/>
      <c r="IF615" s="272"/>
      <c r="IG615" s="272"/>
      <c r="IH615" s="272"/>
      <c r="II615" s="272"/>
      <c r="IJ615" s="272"/>
      <c r="IK615" s="272"/>
      <c r="IL615" s="272"/>
      <c r="IM615" s="272"/>
      <c r="IN615" s="272"/>
      <c r="IO615" s="272"/>
      <c r="IP615" s="272"/>
      <c r="IQ615" s="272"/>
      <c r="IR615" s="272"/>
      <c r="IS615" s="272"/>
      <c r="IT615" s="272"/>
      <c r="IU615" s="272"/>
      <c r="IV615" s="272"/>
      <c r="IW615" s="272"/>
      <c r="IX615" s="272"/>
      <c r="IY615" s="272"/>
      <c r="IZ615" s="272"/>
      <c r="JA615" s="272"/>
      <c r="JB615" s="272"/>
      <c r="JC615" s="272"/>
      <c r="JD615" s="272"/>
      <c r="JE615" s="272"/>
      <c r="JF615" s="272"/>
      <c r="JG615" s="272"/>
      <c r="JH615" s="272"/>
      <c r="JI615" s="272"/>
      <c r="JJ615" s="272"/>
      <c r="JK615" s="272"/>
      <c r="JL615" s="272"/>
      <c r="JM615" s="272"/>
      <c r="JN615" s="272"/>
      <c r="JO615" s="272"/>
      <c r="JP615" s="272"/>
      <c r="JQ615" s="272"/>
      <c r="JR615" s="272"/>
      <c r="JS615" s="272"/>
      <c r="JT615" s="272"/>
      <c r="JU615" s="272"/>
      <c r="JV615" s="272"/>
      <c r="JW615" s="272"/>
      <c r="JX615" s="272"/>
      <c r="JY615" s="272"/>
      <c r="JZ615" s="272"/>
      <c r="KA615" s="272"/>
      <c r="KB615" s="272"/>
      <c r="KC615" s="272"/>
      <c r="KD615" s="272"/>
      <c r="KE615" s="272"/>
      <c r="KF615" s="272"/>
      <c r="KG615" s="272"/>
      <c r="KH615" s="272"/>
      <c r="KI615" s="272"/>
      <c r="KJ615" s="272"/>
      <c r="KK615" s="272"/>
      <c r="KL615" s="272"/>
      <c r="KM615" s="272"/>
      <c r="KN615" s="272"/>
      <c r="KO615" s="272"/>
      <c r="KP615" s="272"/>
      <c r="KQ615" s="272"/>
      <c r="KR615" s="272"/>
      <c r="KS615" s="272"/>
      <c r="KT615" s="272"/>
      <c r="KU615" s="272"/>
      <c r="KV615" s="272"/>
      <c r="KW615" s="272"/>
      <c r="KX615" s="272"/>
      <c r="KY615" s="272"/>
      <c r="KZ615" s="272"/>
      <c r="LA615" s="272"/>
      <c r="LB615" s="272"/>
      <c r="LC615" s="272"/>
      <c r="LD615" s="272"/>
      <c r="LE615" s="272"/>
      <c r="LF615" s="272"/>
      <c r="LG615" s="272"/>
      <c r="LH615" s="272"/>
      <c r="LI615" s="272"/>
      <c r="LJ615" s="272"/>
      <c r="LK615" s="272"/>
      <c r="LL615" s="272"/>
      <c r="LM615" s="272"/>
      <c r="LN615" s="272"/>
      <c r="LO615" s="272"/>
      <c r="LP615" s="272"/>
      <c r="LQ615" s="272"/>
      <c r="LR615" s="272"/>
      <c r="LS615" s="272"/>
      <c r="LT615" s="272"/>
      <c r="LU615" s="272"/>
      <c r="LV615" s="272"/>
      <c r="LW615" s="272"/>
      <c r="LX615" s="272"/>
      <c r="LY615" s="272"/>
      <c r="LZ615" s="272"/>
      <c r="MA615" s="272"/>
      <c r="MB615" s="272"/>
      <c r="MC615" s="272"/>
      <c r="MD615" s="272"/>
      <c r="ME615" s="272"/>
      <c r="MF615" s="272"/>
      <c r="MG615" s="272"/>
      <c r="MH615" s="272"/>
      <c r="MI615" s="272"/>
      <c r="MJ615" s="272"/>
      <c r="MK615" s="272"/>
      <c r="ML615" s="272"/>
      <c r="MM615" s="272"/>
      <c r="MN615" s="272"/>
      <c r="MO615" s="272"/>
      <c r="MP615" s="272"/>
      <c r="MQ615" s="272"/>
      <c r="MR615" s="272"/>
      <c r="MS615" s="272"/>
      <c r="MT615" s="272"/>
      <c r="MU615" s="272"/>
      <c r="MV615" s="272"/>
      <c r="MW615" s="272"/>
      <c r="MX615" s="272"/>
      <c r="MY615" s="272"/>
      <c r="MZ615" s="272"/>
      <c r="NA615" s="272"/>
      <c r="NB615" s="272"/>
      <c r="NC615" s="272"/>
      <c r="ND615" s="272"/>
      <c r="NE615" s="272"/>
      <c r="NF615" s="272"/>
      <c r="NG615" s="272"/>
      <c r="NH615" s="272"/>
      <c r="NI615" s="272"/>
      <c r="NJ615" s="272"/>
      <c r="NK615" s="272"/>
      <c r="NL615" s="272"/>
      <c r="NM615" s="272"/>
      <c r="NN615" s="272"/>
      <c r="NO615" s="272"/>
      <c r="NP615" s="272"/>
      <c r="NQ615" s="272"/>
      <c r="NR615" s="272"/>
      <c r="NS615" s="272"/>
      <c r="NT615" s="272"/>
      <c r="NU615" s="272"/>
      <c r="NV615" s="272"/>
      <c r="NW615" s="272"/>
      <c r="NX615" s="272"/>
      <c r="NY615" s="272"/>
      <c r="NZ615" s="272"/>
      <c r="OA615" s="272"/>
      <c r="OB615" s="272"/>
      <c r="OC615" s="272"/>
      <c r="OD615" s="272"/>
      <c r="OE615" s="272"/>
      <c r="OF615" s="272"/>
      <c r="OG615" s="272"/>
      <c r="OH615" s="272"/>
      <c r="OI615" s="272"/>
      <c r="OJ615" s="272"/>
      <c r="OK615" s="272"/>
      <c r="OL615" s="272"/>
      <c r="OM615" s="272"/>
      <c r="ON615" s="272"/>
      <c r="OO615" s="272"/>
      <c r="OP615" s="272"/>
      <c r="OQ615" s="272"/>
      <c r="OR615" s="272"/>
      <c r="OS615" s="272"/>
      <c r="OT615" s="272"/>
      <c r="OU615" s="272"/>
      <c r="OV615" s="272"/>
      <c r="OW615" s="272"/>
      <c r="OX615" s="272"/>
      <c r="OY615" s="272"/>
      <c r="OZ615" s="272"/>
      <c r="PA615" s="272"/>
      <c r="PB615" s="272"/>
      <c r="PC615" s="272"/>
      <c r="PD615" s="272"/>
      <c r="PE615" s="272"/>
      <c r="PF615" s="272"/>
      <c r="PG615" s="272"/>
      <c r="PH615" s="272"/>
      <c r="PI615" s="272"/>
      <c r="PJ615" s="272"/>
      <c r="PK615" s="272"/>
      <c r="PL615" s="272"/>
      <c r="PM615" s="272"/>
      <c r="PN615" s="272"/>
      <c r="PO615" s="272"/>
      <c r="PP615" s="272"/>
      <c r="PQ615" s="272"/>
      <c r="PR615" s="272"/>
      <c r="PS615" s="272"/>
      <c r="PT615" s="272"/>
      <c r="PU615" s="272"/>
      <c r="PV615" s="272"/>
      <c r="PW615" s="272"/>
      <c r="PX615" s="272"/>
      <c r="PY615" s="272"/>
      <c r="PZ615" s="272"/>
      <c r="QA615" s="272"/>
      <c r="QB615" s="272"/>
      <c r="QC615" s="272"/>
      <c r="QD615" s="272"/>
      <c r="QE615" s="272"/>
      <c r="QF615" s="272"/>
      <c r="QG615" s="272"/>
      <c r="QH615" s="272"/>
      <c r="QI615" s="272"/>
      <c r="QJ615" s="272"/>
      <c r="QK615" s="272"/>
      <c r="QL615" s="272"/>
      <c r="QM615" s="272"/>
      <c r="QN615" s="272"/>
      <c r="QO615" s="272"/>
      <c r="QP615" s="272"/>
      <c r="QQ615" s="272"/>
      <c r="QR615" s="272"/>
      <c r="QS615" s="272"/>
      <c r="QT615" s="272"/>
      <c r="QU615" s="272"/>
      <c r="QV615" s="272"/>
      <c r="QW615" s="272"/>
      <c r="QX615" s="272"/>
      <c r="QY615" s="272"/>
      <c r="QZ615" s="272"/>
      <c r="RA615" s="272"/>
      <c r="RB615" s="272"/>
      <c r="RC615" s="272"/>
      <c r="RD615" s="272"/>
      <c r="RE615" s="272"/>
      <c r="RF615" s="272"/>
      <c r="RG615" s="272"/>
      <c r="RH615" s="272"/>
      <c r="RI615" s="272"/>
      <c r="RJ615" s="272"/>
      <c r="RK615" s="272"/>
      <c r="RL615" s="272"/>
      <c r="RM615" s="272"/>
      <c r="RN615" s="272"/>
      <c r="RO615" s="272"/>
      <c r="RP615" s="272"/>
      <c r="RQ615" s="272"/>
      <c r="RR615" s="272"/>
      <c r="RS615" s="272"/>
      <c r="RT615" s="272"/>
      <c r="RU615" s="272"/>
      <c r="RV615" s="272"/>
      <c r="RW615" s="272"/>
      <c r="RX615" s="272"/>
      <c r="RY615" s="272"/>
      <c r="RZ615" s="272"/>
      <c r="SA615" s="272"/>
      <c r="SB615" s="272"/>
      <c r="SC615" s="272"/>
      <c r="SD615" s="272"/>
      <c r="SE615" s="272"/>
      <c r="SF615" s="272"/>
      <c r="SG615" s="272"/>
      <c r="SH615" s="272"/>
      <c r="SI615" s="272"/>
      <c r="SJ615" s="272"/>
      <c r="SK615" s="272"/>
      <c r="SL615" s="272"/>
      <c r="SM615" s="272"/>
      <c r="SN615" s="272"/>
      <c r="SO615" s="272"/>
      <c r="SP615" s="272"/>
      <c r="SQ615" s="272"/>
      <c r="SR615" s="272"/>
      <c r="SS615" s="272"/>
      <c r="ST615" s="272"/>
      <c r="SU615" s="272"/>
      <c r="SV615" s="272"/>
      <c r="SW615" s="272"/>
      <c r="SX615" s="272"/>
      <c r="SY615" s="272"/>
      <c r="SZ615" s="272"/>
      <c r="TA615" s="272"/>
      <c r="TB615" s="272"/>
      <c r="TC615" s="272"/>
      <c r="TD615" s="272"/>
      <c r="TE615" s="272"/>
      <c r="TF615" s="272"/>
      <c r="TG615" s="272"/>
      <c r="TH615" s="272"/>
      <c r="TI615" s="272"/>
      <c r="TJ615" s="272"/>
      <c r="TK615" s="272"/>
      <c r="TL615" s="272"/>
      <c r="TM615" s="272"/>
      <c r="TN615" s="272"/>
      <c r="TO615" s="272"/>
      <c r="TP615" s="272"/>
      <c r="TQ615" s="272"/>
      <c r="TR615" s="272"/>
      <c r="TS615" s="272"/>
      <c r="TT615" s="272"/>
      <c r="TU615" s="272"/>
      <c r="TV615" s="272"/>
      <c r="TW615" s="272"/>
      <c r="TX615" s="272"/>
      <c r="TY615" s="272"/>
      <c r="TZ615" s="272"/>
      <c r="UA615" s="272"/>
      <c r="UB615" s="272"/>
      <c r="UC615" s="272"/>
      <c r="UD615" s="272"/>
      <c r="UE615" s="272"/>
      <c r="UF615" s="272"/>
      <c r="UG615" s="272"/>
      <c r="UH615" s="272"/>
      <c r="UI615" s="272"/>
      <c r="UJ615" s="272"/>
      <c r="UK615" s="272"/>
      <c r="UL615" s="272"/>
      <c r="UM615" s="272"/>
      <c r="UN615" s="272"/>
      <c r="UO615" s="272"/>
      <c r="UP615" s="272"/>
      <c r="UQ615" s="272"/>
      <c r="UR615" s="272"/>
      <c r="US615" s="272"/>
      <c r="UT615" s="272"/>
      <c r="UU615" s="272"/>
      <c r="UV615" s="272"/>
      <c r="UW615" s="272"/>
      <c r="UX615" s="272"/>
      <c r="UY615" s="272"/>
      <c r="UZ615" s="272"/>
      <c r="VA615" s="272"/>
      <c r="VB615" s="272"/>
      <c r="VC615" s="272"/>
      <c r="VD615" s="272"/>
      <c r="VE615" s="272"/>
      <c r="VF615" s="272"/>
      <c r="VG615" s="272"/>
      <c r="VH615" s="272"/>
      <c r="VI615" s="272"/>
      <c r="VJ615" s="272"/>
      <c r="VK615" s="272"/>
      <c r="VL615" s="272"/>
      <c r="VM615" s="272"/>
      <c r="VN615" s="272"/>
      <c r="VO615" s="272"/>
      <c r="VP615" s="272"/>
      <c r="VQ615" s="272"/>
      <c r="VR615" s="272"/>
      <c r="VS615" s="272"/>
      <c r="VT615" s="272"/>
      <c r="VU615" s="272"/>
      <c r="VV615" s="272"/>
      <c r="VW615" s="272"/>
      <c r="VX615" s="272"/>
      <c r="VY615" s="272"/>
      <c r="VZ615" s="272"/>
      <c r="WA615" s="272"/>
      <c r="WB615" s="272"/>
      <c r="WC615" s="272"/>
      <c r="WD615" s="272"/>
      <c r="WE615" s="272"/>
      <c r="WF615" s="272"/>
      <c r="WG615" s="272"/>
      <c r="WH615" s="272"/>
      <c r="WI615" s="272"/>
      <c r="WJ615" s="272"/>
      <c r="WK615" s="272"/>
      <c r="WL615" s="272"/>
      <c r="WM615" s="272"/>
      <c r="WN615" s="272"/>
      <c r="WO615" s="272"/>
      <c r="WP615" s="272"/>
      <c r="WQ615" s="272"/>
      <c r="WR615" s="272"/>
      <c r="WS615" s="272"/>
      <c r="WT615" s="272"/>
      <c r="WU615" s="272"/>
      <c r="WV615" s="272"/>
      <c r="WW615" s="272"/>
      <c r="WX615" s="272"/>
      <c r="WY615" s="272"/>
      <c r="WZ615" s="272"/>
      <c r="XA615" s="272"/>
      <c r="XB615" s="272"/>
      <c r="XC615" s="272"/>
      <c r="XD615" s="272"/>
      <c r="XE615" s="272"/>
      <c r="XF615" s="272"/>
      <c r="XG615" s="272"/>
      <c r="XH615" s="272"/>
      <c r="XI615" s="272"/>
      <c r="XJ615" s="272"/>
      <c r="XK615" s="272"/>
      <c r="XL615" s="272"/>
      <c r="XM615" s="272"/>
      <c r="XN615" s="272"/>
      <c r="XO615" s="272"/>
      <c r="XP615" s="272"/>
      <c r="XQ615" s="272"/>
      <c r="XR615" s="272"/>
      <c r="XS615" s="272"/>
      <c r="XT615" s="272"/>
      <c r="XU615" s="272"/>
      <c r="XV615" s="272"/>
      <c r="XW615" s="272"/>
      <c r="XX615" s="272"/>
      <c r="XY615" s="272"/>
      <c r="XZ615" s="272"/>
      <c r="YA615" s="272"/>
      <c r="YB615" s="272"/>
      <c r="YC615" s="272"/>
      <c r="YD615" s="272"/>
      <c r="YE615" s="272"/>
      <c r="YF615" s="272"/>
      <c r="YG615" s="272"/>
      <c r="YH615" s="272"/>
      <c r="YI615" s="272"/>
      <c r="YJ615" s="272"/>
      <c r="YK615" s="272"/>
      <c r="YL615" s="272"/>
      <c r="YM615" s="272"/>
      <c r="YN615" s="272"/>
      <c r="YO615" s="272"/>
      <c r="YP615" s="272"/>
      <c r="YQ615" s="272"/>
      <c r="YR615" s="272"/>
      <c r="YS615" s="272"/>
      <c r="YT615" s="272"/>
      <c r="YU615" s="272"/>
      <c r="YV615" s="272"/>
      <c r="YW615" s="272"/>
      <c r="YX615" s="272"/>
      <c r="YY615" s="272"/>
      <c r="YZ615" s="272"/>
      <c r="ZA615" s="272"/>
      <c r="ZB615" s="272"/>
      <c r="ZC615" s="272"/>
      <c r="ZD615" s="272"/>
      <c r="ZE615" s="272"/>
      <c r="ZF615" s="272"/>
      <c r="ZG615" s="272"/>
      <c r="ZH615" s="272"/>
      <c r="ZI615" s="272"/>
      <c r="ZJ615" s="272"/>
      <c r="ZK615" s="272"/>
      <c r="ZL615" s="272"/>
      <c r="ZM615" s="272"/>
      <c r="ZN615" s="272"/>
      <c r="ZO615" s="272"/>
      <c r="ZP615" s="272"/>
      <c r="ZQ615" s="272"/>
      <c r="ZR615" s="272"/>
      <c r="ZS615" s="272"/>
      <c r="ZT615" s="272"/>
      <c r="ZU615" s="272"/>
      <c r="ZV615" s="272"/>
      <c r="ZW615" s="272"/>
      <c r="ZX615" s="272"/>
      <c r="ZY615" s="272"/>
      <c r="ZZ615" s="272"/>
      <c r="AAA615" s="272"/>
      <c r="AAB615" s="272"/>
      <c r="AAC615" s="272"/>
      <c r="AAD615" s="272"/>
      <c r="AAE615" s="272"/>
      <c r="AAF615" s="272"/>
      <c r="AAG615" s="272"/>
      <c r="AAH615" s="272"/>
      <c r="AAI615" s="272"/>
      <c r="AAJ615" s="272"/>
      <c r="AAK615" s="272"/>
      <c r="AAL615" s="272"/>
      <c r="AAM615" s="272"/>
      <c r="AAN615" s="272"/>
      <c r="AAO615" s="272"/>
      <c r="AAP615" s="272"/>
      <c r="AAQ615" s="272"/>
      <c r="AAR615" s="272"/>
      <c r="AAS615" s="272"/>
      <c r="AAT615" s="272"/>
      <c r="AAU615" s="272"/>
      <c r="AAV615" s="272"/>
      <c r="AAW615" s="272"/>
      <c r="AAX615" s="272"/>
      <c r="AAY615" s="272"/>
      <c r="AAZ615" s="272"/>
      <c r="ABA615" s="272"/>
      <c r="ABB615" s="272"/>
      <c r="ABC615" s="272"/>
      <c r="ABD615" s="272"/>
      <c r="ABE615" s="272"/>
      <c r="ABF615" s="272"/>
      <c r="ABG615" s="272"/>
      <c r="ABH615" s="272"/>
      <c r="ABI615" s="272"/>
      <c r="ABJ615" s="272"/>
      <c r="ABK615" s="272"/>
      <c r="ABL615" s="272"/>
      <c r="ABM615" s="272"/>
      <c r="ABN615" s="272"/>
      <c r="ABO615" s="272"/>
      <c r="ABP615" s="272"/>
      <c r="ABQ615" s="272"/>
      <c r="ABR615" s="272"/>
      <c r="ABS615" s="272"/>
      <c r="ABT615" s="272"/>
      <c r="ABU615" s="272"/>
      <c r="ABV615" s="272"/>
      <c r="ABW615" s="272"/>
      <c r="ABX615" s="272"/>
      <c r="ABY615" s="272"/>
      <c r="ABZ615" s="272"/>
      <c r="ACA615" s="272"/>
      <c r="ACB615" s="272"/>
      <c r="ACC615" s="272"/>
      <c r="ACD615" s="272"/>
      <c r="ACE615" s="272"/>
      <c r="ACF615" s="272"/>
      <c r="ACG615" s="272"/>
      <c r="ACH615" s="272"/>
      <c r="ACI615" s="272"/>
      <c r="ACJ615" s="272"/>
      <c r="ACK615" s="272"/>
      <c r="ACL615" s="272"/>
      <c r="ACM615" s="272"/>
      <c r="ACN615" s="272"/>
      <c r="ACO615" s="272"/>
      <c r="ACP615" s="272"/>
      <c r="ACQ615" s="272"/>
      <c r="ACR615" s="272"/>
      <c r="ACS615" s="272"/>
      <c r="ACT615" s="272"/>
      <c r="ACU615" s="272"/>
      <c r="ACV615" s="272"/>
      <c r="ACW615" s="272"/>
      <c r="ACX615" s="272"/>
      <c r="ACY615" s="272"/>
      <c r="ACZ615" s="272"/>
      <c r="ADA615" s="272"/>
      <c r="ADB615" s="272"/>
      <c r="ADC615" s="272"/>
      <c r="ADD615" s="272"/>
      <c r="ADE615" s="272"/>
      <c r="ADF615" s="272"/>
      <c r="ADG615" s="272"/>
      <c r="ADH615" s="272"/>
      <c r="ADI615" s="272"/>
      <c r="ADJ615" s="272"/>
      <c r="ADK615" s="272"/>
      <c r="ADL615" s="272"/>
      <c r="ADM615" s="272"/>
      <c r="ADN615" s="272"/>
      <c r="ADO615" s="272"/>
      <c r="ADP615" s="272"/>
      <c r="ADQ615" s="272"/>
      <c r="ADR615" s="272"/>
      <c r="ADS615" s="272"/>
      <c r="ADT615" s="272"/>
      <c r="ADU615" s="272"/>
      <c r="ADV615" s="272"/>
      <c r="ADW615" s="272"/>
      <c r="ADX615" s="272"/>
      <c r="ADY615" s="272"/>
      <c r="ADZ615" s="272"/>
      <c r="AEA615" s="272"/>
      <c r="AEB615" s="272"/>
      <c r="AEC615" s="272"/>
      <c r="AED615" s="272"/>
      <c r="AEE615" s="272"/>
      <c r="AEF615" s="272"/>
      <c r="AEG615" s="272"/>
      <c r="AEH615" s="272"/>
      <c r="AEI615" s="272"/>
      <c r="AEJ615" s="272"/>
      <c r="AEK615" s="272"/>
      <c r="AEL615" s="272"/>
      <c r="AEM615" s="272"/>
      <c r="AEN615" s="272"/>
      <c r="AEO615" s="272"/>
      <c r="AEP615" s="272"/>
      <c r="AEQ615" s="272"/>
      <c r="AER615" s="272"/>
      <c r="AES615" s="272"/>
      <c r="AET615" s="272"/>
      <c r="AEU615" s="272"/>
      <c r="AEV615" s="272"/>
      <c r="AEW615" s="272"/>
      <c r="AEX615" s="272"/>
      <c r="AEY615" s="272"/>
      <c r="AEZ615" s="272"/>
      <c r="AFA615" s="272"/>
      <c r="AFB615" s="272"/>
      <c r="AFC615" s="272"/>
      <c r="AFD615" s="272"/>
      <c r="AFE615" s="272"/>
      <c r="AFF615" s="272"/>
      <c r="AFG615" s="272"/>
      <c r="AFH615" s="272"/>
      <c r="AFI615" s="272"/>
      <c r="AFJ615" s="272"/>
      <c r="AFK615" s="272"/>
      <c r="AFL615" s="272"/>
      <c r="AFM615" s="272"/>
      <c r="AFN615" s="272"/>
      <c r="AFO615" s="272"/>
      <c r="AFP615" s="272"/>
      <c r="AFQ615" s="272"/>
      <c r="AFR615" s="272"/>
      <c r="AFS615" s="272"/>
      <c r="AFT615" s="272"/>
      <c r="AFU615" s="272"/>
      <c r="AFV615" s="272"/>
      <c r="AFW615" s="272"/>
      <c r="AFX615" s="272"/>
      <c r="AFY615" s="272"/>
      <c r="AFZ615" s="272"/>
      <c r="AGA615" s="272"/>
      <c r="AGB615" s="272"/>
      <c r="AGC615" s="272"/>
      <c r="AGD615" s="272"/>
      <c r="AGE615" s="272"/>
      <c r="AGF615" s="272"/>
      <c r="AGG615" s="272"/>
      <c r="AGH615" s="272"/>
      <c r="AGI615" s="272"/>
      <c r="AGJ615" s="272"/>
      <c r="AGK615" s="272"/>
      <c r="AGL615" s="272"/>
      <c r="AGM615" s="272"/>
      <c r="AGN615" s="272"/>
      <c r="AGO615" s="272"/>
      <c r="AGP615" s="272"/>
      <c r="AGQ615" s="272"/>
      <c r="AGR615" s="272"/>
      <c r="AGS615" s="272"/>
      <c r="AGT615" s="272"/>
      <c r="AGU615" s="272"/>
      <c r="AGV615" s="272"/>
      <c r="AGW615" s="272"/>
      <c r="AGX615" s="272"/>
      <c r="AGY615" s="272"/>
      <c r="AGZ615" s="272"/>
      <c r="AHA615" s="272"/>
      <c r="AHB615" s="272"/>
      <c r="AHC615" s="272"/>
      <c r="AHD615" s="272"/>
      <c r="AHE615" s="272"/>
      <c r="AHF615" s="272"/>
      <c r="AHG615" s="272"/>
      <c r="AHH615" s="272"/>
      <c r="AHI615" s="272"/>
      <c r="AHJ615" s="272"/>
      <c r="AHK615" s="272"/>
      <c r="AHL615" s="272"/>
      <c r="AHM615" s="272"/>
      <c r="AHN615" s="272"/>
      <c r="AHO615" s="272"/>
      <c r="AHP615" s="272"/>
      <c r="AHQ615" s="272"/>
      <c r="AHR615" s="272"/>
      <c r="AHS615" s="272"/>
      <c r="AHT615" s="272"/>
      <c r="AHU615" s="272"/>
      <c r="AHV615" s="272"/>
      <c r="AHW615" s="272"/>
      <c r="AHX615" s="272"/>
      <c r="AHY615" s="272"/>
      <c r="AHZ615" s="272"/>
      <c r="AIA615" s="272"/>
      <c r="AIB615" s="272"/>
      <c r="AIC615" s="272"/>
      <c r="AID615" s="272"/>
      <c r="AIE615" s="272"/>
      <c r="AIF615" s="272"/>
      <c r="AIG615" s="272"/>
      <c r="AIH615" s="272"/>
      <c r="AII615" s="272"/>
      <c r="AIJ615" s="272"/>
      <c r="AIK615" s="272"/>
      <c r="AIL615" s="272"/>
      <c r="AIM615" s="272"/>
      <c r="AIN615" s="272"/>
      <c r="AIO615" s="272"/>
      <c r="AIP615" s="272"/>
      <c r="AIQ615" s="272"/>
      <c r="AIR615" s="272"/>
      <c r="AIS615" s="272"/>
      <c r="AIT615" s="272"/>
      <c r="AIU615" s="272"/>
      <c r="AIV615" s="272"/>
      <c r="AIW615" s="272"/>
      <c r="AIX615" s="272"/>
      <c r="AIY615" s="272"/>
      <c r="AIZ615" s="272"/>
      <c r="AJA615" s="272"/>
      <c r="AJB615" s="272"/>
      <c r="AJC615" s="272"/>
      <c r="AJD615" s="272"/>
      <c r="AJE615" s="272"/>
      <c r="AJF615" s="272"/>
      <c r="AJG615" s="272"/>
      <c r="AJH615" s="272"/>
      <c r="AJI615" s="272"/>
      <c r="AJJ615" s="272"/>
      <c r="AJK615" s="272"/>
      <c r="AJL615" s="272"/>
      <c r="AJM615" s="272"/>
      <c r="AJN615" s="272"/>
      <c r="AJO615" s="272"/>
      <c r="AJP615" s="272"/>
      <c r="AJQ615" s="272"/>
      <c r="AJR615" s="272"/>
      <c r="AJS615" s="272"/>
      <c r="AJT615" s="272"/>
      <c r="AJU615" s="272"/>
      <c r="AJV615" s="272"/>
      <c r="AJW615" s="272"/>
      <c r="AJX615" s="272"/>
      <c r="AJY615" s="272"/>
      <c r="AJZ615" s="272"/>
      <c r="AKA615" s="272"/>
      <c r="AKB615" s="272"/>
      <c r="AKC615" s="272"/>
      <c r="AKD615" s="272"/>
      <c r="AKE615" s="272"/>
      <c r="AKF615" s="272"/>
      <c r="AKG615" s="272"/>
      <c r="AKH615" s="272"/>
      <c r="AKI615" s="272"/>
      <c r="AKJ615" s="272"/>
      <c r="AKK615" s="272"/>
      <c r="AKL615" s="272"/>
      <c r="AKM615" s="272"/>
      <c r="AKN615" s="272"/>
      <c r="AKO615" s="272"/>
      <c r="AKP615" s="272"/>
      <c r="AKQ615" s="272"/>
      <c r="AKR615" s="272"/>
      <c r="AKS615" s="272"/>
      <c r="AKT615" s="272"/>
      <c r="AKU615" s="272"/>
      <c r="AKV615" s="272"/>
      <c r="AKW615" s="272"/>
      <c r="AKX615" s="272"/>
      <c r="AKY615" s="272"/>
      <c r="AKZ615" s="272"/>
      <c r="ALA615" s="272"/>
      <c r="ALB615" s="272"/>
      <c r="ALC615" s="272"/>
      <c r="ALD615" s="272"/>
      <c r="ALE615" s="272"/>
    </row>
    <row r="616" spans="1:993" s="274" customFormat="1" ht="102" x14ac:dyDescent="0.2">
      <c r="A616" s="396" t="s">
        <v>8625</v>
      </c>
      <c r="B616" s="18" t="s">
        <v>3984</v>
      </c>
      <c r="C616" s="35" t="s">
        <v>1422</v>
      </c>
      <c r="D616" s="206"/>
      <c r="E616" s="18" t="s">
        <v>11704</v>
      </c>
      <c r="F616" s="190"/>
      <c r="G616" s="190"/>
      <c r="H616" s="13" t="s">
        <v>1790</v>
      </c>
      <c r="I616" s="239" t="s">
        <v>4899</v>
      </c>
      <c r="J616" s="441" t="s">
        <v>11698</v>
      </c>
      <c r="K616" s="370"/>
      <c r="L616" s="377">
        <v>1</v>
      </c>
      <c r="M616" s="329"/>
      <c r="N616" s="329"/>
      <c r="O616" s="329"/>
      <c r="P616" s="329"/>
      <c r="Q616" s="329"/>
      <c r="R616" s="272"/>
      <c r="S616" s="272"/>
      <c r="T616" s="272"/>
      <c r="U616" s="272"/>
      <c r="V616" s="272"/>
      <c r="W616" s="272"/>
      <c r="X616" s="272"/>
      <c r="Y616" s="272"/>
      <c r="Z616" s="272"/>
      <c r="AA616" s="272"/>
      <c r="AB616" s="272"/>
      <c r="AC616" s="272"/>
      <c r="AD616" s="272"/>
      <c r="AE616" s="272"/>
      <c r="AF616" s="272"/>
      <c r="AG616" s="272"/>
      <c r="AH616" s="272"/>
      <c r="AI616" s="272"/>
      <c r="AJ616" s="272"/>
      <c r="AK616" s="272"/>
      <c r="AL616" s="272"/>
      <c r="AM616" s="272"/>
      <c r="AN616" s="272"/>
      <c r="AO616" s="272"/>
      <c r="AP616" s="272"/>
      <c r="AQ616" s="272"/>
      <c r="AR616" s="272"/>
      <c r="AS616" s="272"/>
      <c r="AT616" s="272"/>
      <c r="AU616" s="272"/>
      <c r="AV616" s="272"/>
      <c r="AW616" s="272"/>
      <c r="AX616" s="272"/>
      <c r="AY616" s="272"/>
      <c r="AZ616" s="272"/>
      <c r="BA616" s="272"/>
      <c r="BB616" s="272"/>
      <c r="BC616" s="272"/>
      <c r="BD616" s="272"/>
      <c r="BE616" s="272"/>
      <c r="BF616" s="272"/>
      <c r="BG616" s="272"/>
      <c r="BH616" s="272"/>
      <c r="BI616" s="272"/>
      <c r="BJ616" s="272"/>
      <c r="BK616" s="272"/>
      <c r="BL616" s="272"/>
      <c r="BM616" s="272"/>
      <c r="BN616" s="272"/>
      <c r="BO616" s="272"/>
      <c r="BP616" s="272"/>
      <c r="BQ616" s="272"/>
      <c r="BR616" s="272"/>
      <c r="BS616" s="272"/>
      <c r="BT616" s="272"/>
      <c r="BU616" s="272"/>
      <c r="BV616" s="272"/>
      <c r="BW616" s="272"/>
      <c r="BX616" s="272"/>
      <c r="BY616" s="272"/>
      <c r="BZ616" s="272"/>
      <c r="CA616" s="272"/>
      <c r="CB616" s="272"/>
      <c r="CC616" s="272"/>
      <c r="CD616" s="272"/>
      <c r="CE616" s="272"/>
      <c r="CF616" s="272"/>
      <c r="CG616" s="272"/>
      <c r="CH616" s="272"/>
      <c r="CI616" s="272"/>
      <c r="CJ616" s="272"/>
      <c r="CK616" s="272"/>
      <c r="CL616" s="272"/>
      <c r="CM616" s="272"/>
      <c r="CN616" s="272"/>
      <c r="CO616" s="272"/>
      <c r="CP616" s="272"/>
      <c r="CQ616" s="272"/>
      <c r="CR616" s="272"/>
      <c r="CS616" s="272"/>
      <c r="CT616" s="272"/>
      <c r="CU616" s="272"/>
      <c r="CV616" s="272"/>
      <c r="CW616" s="272"/>
      <c r="CX616" s="272"/>
      <c r="CY616" s="272"/>
      <c r="CZ616" s="272"/>
      <c r="DA616" s="272"/>
      <c r="DB616" s="272"/>
      <c r="DC616" s="272"/>
      <c r="DD616" s="272"/>
      <c r="DE616" s="272"/>
      <c r="DF616" s="272"/>
      <c r="DG616" s="272"/>
      <c r="DH616" s="272"/>
      <c r="DI616" s="272"/>
      <c r="DJ616" s="272"/>
      <c r="DK616" s="272"/>
      <c r="DL616" s="272"/>
      <c r="DM616" s="272"/>
      <c r="DN616" s="272"/>
      <c r="DO616" s="272"/>
      <c r="DP616" s="272"/>
      <c r="DQ616" s="272"/>
      <c r="DR616" s="272"/>
      <c r="DS616" s="272"/>
      <c r="DT616" s="272"/>
      <c r="DU616" s="272"/>
      <c r="DV616" s="272"/>
      <c r="DW616" s="272"/>
      <c r="DX616" s="272"/>
      <c r="DY616" s="272"/>
      <c r="DZ616" s="272"/>
      <c r="EA616" s="272"/>
      <c r="EB616" s="272"/>
      <c r="EC616" s="272"/>
      <c r="ED616" s="272"/>
      <c r="EE616" s="272"/>
      <c r="EF616" s="272"/>
      <c r="EG616" s="272"/>
      <c r="EH616" s="272"/>
      <c r="EI616" s="272"/>
      <c r="EJ616" s="272"/>
      <c r="EK616" s="272"/>
      <c r="EL616" s="272"/>
      <c r="EM616" s="272"/>
      <c r="EN616" s="272"/>
      <c r="EO616" s="272"/>
      <c r="EP616" s="272"/>
      <c r="EQ616" s="272"/>
      <c r="ER616" s="272"/>
      <c r="ES616" s="272"/>
      <c r="ET616" s="272"/>
      <c r="EU616" s="272"/>
      <c r="EV616" s="272"/>
      <c r="EW616" s="272"/>
      <c r="EX616" s="272"/>
      <c r="EY616" s="272"/>
      <c r="EZ616" s="272"/>
      <c r="FA616" s="272"/>
      <c r="FB616" s="272"/>
      <c r="FC616" s="272"/>
      <c r="FD616" s="272"/>
      <c r="FE616" s="272"/>
      <c r="FF616" s="272"/>
      <c r="FG616" s="272"/>
      <c r="FH616" s="272"/>
      <c r="FI616" s="272"/>
      <c r="FJ616" s="272"/>
      <c r="FK616" s="272"/>
      <c r="FL616" s="272"/>
      <c r="FM616" s="272"/>
      <c r="FN616" s="272"/>
      <c r="FO616" s="272"/>
      <c r="FP616" s="272"/>
      <c r="FQ616" s="272"/>
      <c r="FR616" s="272"/>
      <c r="FS616" s="272"/>
      <c r="FT616" s="272"/>
      <c r="FU616" s="272"/>
      <c r="FV616" s="272"/>
      <c r="FW616" s="272"/>
      <c r="FX616" s="272"/>
      <c r="FY616" s="272"/>
      <c r="FZ616" s="272"/>
      <c r="GA616" s="272"/>
      <c r="GB616" s="272"/>
      <c r="GC616" s="272"/>
      <c r="GD616" s="272"/>
      <c r="GE616" s="272"/>
      <c r="GF616" s="272"/>
      <c r="GG616" s="272"/>
      <c r="GH616" s="272"/>
      <c r="GI616" s="272"/>
      <c r="GJ616" s="272"/>
      <c r="GK616" s="272"/>
      <c r="GL616" s="272"/>
      <c r="GM616" s="272"/>
      <c r="GN616" s="272"/>
      <c r="GO616" s="272"/>
      <c r="GP616" s="272"/>
      <c r="GQ616" s="272"/>
      <c r="GR616" s="272"/>
      <c r="GS616" s="272"/>
      <c r="GT616" s="272"/>
      <c r="GU616" s="272"/>
      <c r="GV616" s="272"/>
      <c r="GW616" s="272"/>
      <c r="GX616" s="272"/>
      <c r="GY616" s="272"/>
      <c r="GZ616" s="272"/>
      <c r="HA616" s="272"/>
      <c r="HB616" s="272"/>
      <c r="HC616" s="272"/>
      <c r="HD616" s="272"/>
      <c r="HE616" s="272"/>
      <c r="HF616" s="272"/>
      <c r="HG616" s="272"/>
      <c r="HH616" s="272"/>
      <c r="HI616" s="272"/>
      <c r="HJ616" s="272"/>
      <c r="HK616" s="272"/>
      <c r="HL616" s="272"/>
      <c r="HM616" s="272"/>
      <c r="HN616" s="272"/>
      <c r="HO616" s="272"/>
      <c r="HP616" s="272"/>
      <c r="HQ616" s="272"/>
      <c r="HR616" s="272"/>
      <c r="HS616" s="272"/>
      <c r="HT616" s="272"/>
      <c r="HU616" s="272"/>
      <c r="HV616" s="272"/>
      <c r="HW616" s="272"/>
      <c r="HX616" s="272"/>
      <c r="HY616" s="272"/>
      <c r="HZ616" s="272"/>
      <c r="IA616" s="272"/>
      <c r="IB616" s="272"/>
      <c r="IC616" s="272"/>
      <c r="ID616" s="272"/>
      <c r="IE616" s="272"/>
      <c r="IF616" s="272"/>
      <c r="IG616" s="272"/>
      <c r="IH616" s="272"/>
      <c r="II616" s="272"/>
      <c r="IJ616" s="272"/>
      <c r="IK616" s="272"/>
      <c r="IL616" s="272"/>
      <c r="IM616" s="272"/>
      <c r="IN616" s="272"/>
      <c r="IO616" s="272"/>
      <c r="IP616" s="272"/>
      <c r="IQ616" s="272"/>
      <c r="IR616" s="272"/>
      <c r="IS616" s="272"/>
      <c r="IT616" s="272"/>
      <c r="IU616" s="272"/>
      <c r="IV616" s="272"/>
      <c r="IW616" s="272"/>
      <c r="IX616" s="272"/>
      <c r="IY616" s="272"/>
      <c r="IZ616" s="272"/>
      <c r="JA616" s="272"/>
      <c r="JB616" s="272"/>
      <c r="JC616" s="272"/>
      <c r="JD616" s="272"/>
      <c r="JE616" s="272"/>
      <c r="JF616" s="272"/>
      <c r="JG616" s="272"/>
      <c r="JH616" s="272"/>
      <c r="JI616" s="272"/>
      <c r="JJ616" s="272"/>
      <c r="JK616" s="272"/>
      <c r="JL616" s="272"/>
      <c r="JM616" s="272"/>
      <c r="JN616" s="272"/>
      <c r="JO616" s="272"/>
      <c r="JP616" s="272"/>
      <c r="JQ616" s="272"/>
      <c r="JR616" s="272"/>
      <c r="JS616" s="272"/>
      <c r="JT616" s="272"/>
      <c r="JU616" s="272"/>
      <c r="JV616" s="272"/>
      <c r="JW616" s="272"/>
      <c r="JX616" s="272"/>
      <c r="JY616" s="272"/>
      <c r="JZ616" s="272"/>
      <c r="KA616" s="272"/>
      <c r="KB616" s="272"/>
      <c r="KC616" s="272"/>
      <c r="KD616" s="272"/>
      <c r="KE616" s="272"/>
      <c r="KF616" s="272"/>
      <c r="KG616" s="272"/>
      <c r="KH616" s="272"/>
      <c r="KI616" s="272"/>
      <c r="KJ616" s="272"/>
      <c r="KK616" s="272"/>
      <c r="KL616" s="272"/>
      <c r="KM616" s="272"/>
      <c r="KN616" s="272"/>
      <c r="KO616" s="272"/>
      <c r="KP616" s="272"/>
      <c r="KQ616" s="272"/>
      <c r="KR616" s="272"/>
      <c r="KS616" s="272"/>
      <c r="KT616" s="272"/>
      <c r="KU616" s="272"/>
      <c r="KV616" s="272"/>
      <c r="KW616" s="272"/>
      <c r="KX616" s="272"/>
      <c r="KY616" s="272"/>
      <c r="KZ616" s="272"/>
      <c r="LA616" s="272"/>
      <c r="LB616" s="272"/>
      <c r="LC616" s="272"/>
      <c r="LD616" s="272"/>
      <c r="LE616" s="272"/>
      <c r="LF616" s="272"/>
      <c r="LG616" s="272"/>
      <c r="LH616" s="272"/>
      <c r="LI616" s="272"/>
      <c r="LJ616" s="272"/>
      <c r="LK616" s="272"/>
      <c r="LL616" s="272"/>
      <c r="LM616" s="272"/>
      <c r="LN616" s="272"/>
      <c r="LO616" s="272"/>
      <c r="LP616" s="272"/>
      <c r="LQ616" s="272"/>
      <c r="LR616" s="272"/>
      <c r="LS616" s="272"/>
      <c r="LT616" s="272"/>
      <c r="LU616" s="272"/>
      <c r="LV616" s="272"/>
      <c r="LW616" s="272"/>
      <c r="LX616" s="272"/>
      <c r="LY616" s="272"/>
      <c r="LZ616" s="272"/>
      <c r="MA616" s="272"/>
      <c r="MB616" s="272"/>
      <c r="MC616" s="272"/>
      <c r="MD616" s="272"/>
      <c r="ME616" s="272"/>
      <c r="MF616" s="272"/>
      <c r="MG616" s="272"/>
      <c r="MH616" s="272"/>
      <c r="MI616" s="272"/>
      <c r="MJ616" s="272"/>
      <c r="MK616" s="272"/>
      <c r="ML616" s="272"/>
      <c r="MM616" s="272"/>
      <c r="MN616" s="272"/>
      <c r="MO616" s="272"/>
      <c r="MP616" s="272"/>
      <c r="MQ616" s="272"/>
      <c r="MR616" s="272"/>
      <c r="MS616" s="272"/>
      <c r="MT616" s="272"/>
      <c r="MU616" s="272"/>
      <c r="MV616" s="272"/>
      <c r="MW616" s="272"/>
      <c r="MX616" s="272"/>
      <c r="MY616" s="272"/>
      <c r="MZ616" s="272"/>
      <c r="NA616" s="272"/>
      <c r="NB616" s="272"/>
      <c r="NC616" s="272"/>
      <c r="ND616" s="272"/>
      <c r="NE616" s="272"/>
      <c r="NF616" s="272"/>
      <c r="NG616" s="272"/>
      <c r="NH616" s="272"/>
      <c r="NI616" s="272"/>
      <c r="NJ616" s="272"/>
      <c r="NK616" s="272"/>
      <c r="NL616" s="272"/>
      <c r="NM616" s="272"/>
      <c r="NN616" s="272"/>
      <c r="NO616" s="272"/>
      <c r="NP616" s="272"/>
      <c r="NQ616" s="272"/>
      <c r="NR616" s="272"/>
      <c r="NS616" s="272"/>
      <c r="NT616" s="272"/>
      <c r="NU616" s="272"/>
      <c r="NV616" s="272"/>
      <c r="NW616" s="272"/>
      <c r="NX616" s="272"/>
      <c r="NY616" s="272"/>
      <c r="NZ616" s="272"/>
      <c r="OA616" s="272"/>
      <c r="OB616" s="272"/>
      <c r="OC616" s="272"/>
      <c r="OD616" s="272"/>
      <c r="OE616" s="272"/>
      <c r="OF616" s="272"/>
      <c r="OG616" s="272"/>
      <c r="OH616" s="272"/>
      <c r="OI616" s="272"/>
      <c r="OJ616" s="272"/>
      <c r="OK616" s="272"/>
      <c r="OL616" s="272"/>
      <c r="OM616" s="272"/>
      <c r="ON616" s="272"/>
      <c r="OO616" s="272"/>
      <c r="OP616" s="272"/>
      <c r="OQ616" s="272"/>
      <c r="OR616" s="272"/>
      <c r="OS616" s="272"/>
      <c r="OT616" s="272"/>
      <c r="OU616" s="272"/>
      <c r="OV616" s="272"/>
      <c r="OW616" s="272"/>
      <c r="OX616" s="272"/>
      <c r="OY616" s="272"/>
      <c r="OZ616" s="272"/>
      <c r="PA616" s="272"/>
      <c r="PB616" s="272"/>
      <c r="PC616" s="272"/>
      <c r="PD616" s="272"/>
      <c r="PE616" s="272"/>
      <c r="PF616" s="272"/>
      <c r="PG616" s="272"/>
      <c r="PH616" s="272"/>
      <c r="PI616" s="272"/>
      <c r="PJ616" s="272"/>
      <c r="PK616" s="272"/>
      <c r="PL616" s="272"/>
      <c r="PM616" s="272"/>
      <c r="PN616" s="272"/>
      <c r="PO616" s="272"/>
      <c r="PP616" s="272"/>
      <c r="PQ616" s="272"/>
      <c r="PR616" s="272"/>
      <c r="PS616" s="272"/>
      <c r="PT616" s="272"/>
      <c r="PU616" s="272"/>
      <c r="PV616" s="272"/>
      <c r="PW616" s="272"/>
      <c r="PX616" s="272"/>
      <c r="PY616" s="272"/>
      <c r="PZ616" s="272"/>
      <c r="QA616" s="272"/>
      <c r="QB616" s="272"/>
      <c r="QC616" s="272"/>
      <c r="QD616" s="272"/>
      <c r="QE616" s="272"/>
      <c r="QF616" s="272"/>
      <c r="QG616" s="272"/>
      <c r="QH616" s="272"/>
      <c r="QI616" s="272"/>
      <c r="QJ616" s="272"/>
      <c r="QK616" s="272"/>
      <c r="QL616" s="272"/>
      <c r="QM616" s="272"/>
      <c r="QN616" s="272"/>
      <c r="QO616" s="272"/>
      <c r="QP616" s="272"/>
      <c r="QQ616" s="272"/>
      <c r="QR616" s="272"/>
      <c r="QS616" s="272"/>
      <c r="QT616" s="272"/>
      <c r="QU616" s="272"/>
      <c r="QV616" s="272"/>
      <c r="QW616" s="272"/>
      <c r="QX616" s="272"/>
      <c r="QY616" s="272"/>
      <c r="QZ616" s="272"/>
      <c r="RA616" s="272"/>
      <c r="RB616" s="272"/>
      <c r="RC616" s="272"/>
      <c r="RD616" s="272"/>
      <c r="RE616" s="272"/>
      <c r="RF616" s="272"/>
      <c r="RG616" s="272"/>
      <c r="RH616" s="272"/>
      <c r="RI616" s="272"/>
      <c r="RJ616" s="272"/>
      <c r="RK616" s="272"/>
      <c r="RL616" s="272"/>
      <c r="RM616" s="272"/>
      <c r="RN616" s="272"/>
      <c r="RO616" s="272"/>
      <c r="RP616" s="272"/>
      <c r="RQ616" s="272"/>
      <c r="RR616" s="272"/>
      <c r="RS616" s="272"/>
      <c r="RT616" s="272"/>
      <c r="RU616" s="272"/>
      <c r="RV616" s="272"/>
      <c r="RW616" s="272"/>
      <c r="RX616" s="272"/>
      <c r="RY616" s="272"/>
      <c r="RZ616" s="272"/>
      <c r="SA616" s="272"/>
      <c r="SB616" s="272"/>
      <c r="SC616" s="272"/>
      <c r="SD616" s="272"/>
      <c r="SE616" s="272"/>
      <c r="SF616" s="272"/>
      <c r="SG616" s="272"/>
      <c r="SH616" s="272"/>
      <c r="SI616" s="272"/>
      <c r="SJ616" s="272"/>
      <c r="SK616" s="272"/>
      <c r="SL616" s="272"/>
      <c r="SM616" s="272"/>
      <c r="SN616" s="272"/>
      <c r="SO616" s="272"/>
      <c r="SP616" s="272"/>
      <c r="SQ616" s="272"/>
      <c r="SR616" s="272"/>
      <c r="SS616" s="272"/>
      <c r="ST616" s="272"/>
      <c r="SU616" s="272"/>
      <c r="SV616" s="272"/>
      <c r="SW616" s="272"/>
      <c r="SX616" s="272"/>
      <c r="SY616" s="272"/>
      <c r="SZ616" s="272"/>
      <c r="TA616" s="272"/>
      <c r="TB616" s="272"/>
      <c r="TC616" s="272"/>
      <c r="TD616" s="272"/>
      <c r="TE616" s="272"/>
      <c r="TF616" s="272"/>
      <c r="TG616" s="272"/>
      <c r="TH616" s="272"/>
      <c r="TI616" s="272"/>
      <c r="TJ616" s="272"/>
      <c r="TK616" s="272"/>
      <c r="TL616" s="272"/>
      <c r="TM616" s="272"/>
      <c r="TN616" s="272"/>
      <c r="TO616" s="272"/>
      <c r="TP616" s="272"/>
      <c r="TQ616" s="272"/>
      <c r="TR616" s="272"/>
      <c r="TS616" s="272"/>
      <c r="TT616" s="272"/>
      <c r="TU616" s="272"/>
      <c r="TV616" s="272"/>
      <c r="TW616" s="272"/>
      <c r="TX616" s="272"/>
      <c r="TY616" s="272"/>
      <c r="TZ616" s="272"/>
      <c r="UA616" s="272"/>
      <c r="UB616" s="272"/>
      <c r="UC616" s="272"/>
      <c r="UD616" s="272"/>
      <c r="UE616" s="272"/>
      <c r="UF616" s="272"/>
      <c r="UG616" s="272"/>
      <c r="UH616" s="272"/>
      <c r="UI616" s="272"/>
      <c r="UJ616" s="272"/>
      <c r="UK616" s="272"/>
      <c r="UL616" s="272"/>
      <c r="UM616" s="272"/>
      <c r="UN616" s="272"/>
      <c r="UO616" s="272"/>
      <c r="UP616" s="272"/>
      <c r="UQ616" s="272"/>
      <c r="UR616" s="272"/>
      <c r="US616" s="272"/>
      <c r="UT616" s="272"/>
      <c r="UU616" s="272"/>
      <c r="UV616" s="272"/>
      <c r="UW616" s="272"/>
      <c r="UX616" s="272"/>
      <c r="UY616" s="272"/>
      <c r="UZ616" s="272"/>
      <c r="VA616" s="272"/>
      <c r="VB616" s="272"/>
      <c r="VC616" s="272"/>
      <c r="VD616" s="272"/>
      <c r="VE616" s="272"/>
      <c r="VF616" s="272"/>
      <c r="VG616" s="272"/>
      <c r="VH616" s="272"/>
      <c r="VI616" s="272"/>
      <c r="VJ616" s="272"/>
      <c r="VK616" s="272"/>
      <c r="VL616" s="272"/>
      <c r="VM616" s="272"/>
      <c r="VN616" s="272"/>
      <c r="VO616" s="272"/>
      <c r="VP616" s="272"/>
      <c r="VQ616" s="272"/>
      <c r="VR616" s="272"/>
      <c r="VS616" s="272"/>
      <c r="VT616" s="272"/>
      <c r="VU616" s="272"/>
      <c r="VV616" s="272"/>
      <c r="VW616" s="272"/>
      <c r="VX616" s="272"/>
      <c r="VY616" s="272"/>
      <c r="VZ616" s="272"/>
      <c r="WA616" s="272"/>
      <c r="WB616" s="272"/>
      <c r="WC616" s="272"/>
      <c r="WD616" s="272"/>
      <c r="WE616" s="272"/>
      <c r="WF616" s="272"/>
      <c r="WG616" s="272"/>
      <c r="WH616" s="272"/>
      <c r="WI616" s="272"/>
      <c r="WJ616" s="272"/>
      <c r="WK616" s="272"/>
      <c r="WL616" s="272"/>
      <c r="WM616" s="272"/>
      <c r="WN616" s="272"/>
      <c r="WO616" s="272"/>
      <c r="WP616" s="272"/>
      <c r="WQ616" s="272"/>
      <c r="WR616" s="272"/>
      <c r="WS616" s="272"/>
      <c r="WT616" s="272"/>
      <c r="WU616" s="272"/>
      <c r="WV616" s="272"/>
      <c r="WW616" s="272"/>
      <c r="WX616" s="272"/>
      <c r="WY616" s="272"/>
      <c r="WZ616" s="272"/>
      <c r="XA616" s="272"/>
      <c r="XB616" s="272"/>
      <c r="XC616" s="272"/>
      <c r="XD616" s="272"/>
      <c r="XE616" s="272"/>
      <c r="XF616" s="272"/>
      <c r="XG616" s="272"/>
      <c r="XH616" s="272"/>
      <c r="XI616" s="272"/>
      <c r="XJ616" s="272"/>
      <c r="XK616" s="272"/>
      <c r="XL616" s="272"/>
      <c r="XM616" s="272"/>
      <c r="XN616" s="272"/>
      <c r="XO616" s="272"/>
      <c r="XP616" s="272"/>
      <c r="XQ616" s="272"/>
      <c r="XR616" s="272"/>
      <c r="XS616" s="272"/>
      <c r="XT616" s="272"/>
      <c r="XU616" s="272"/>
      <c r="XV616" s="272"/>
      <c r="XW616" s="272"/>
      <c r="XX616" s="272"/>
      <c r="XY616" s="272"/>
      <c r="XZ616" s="272"/>
      <c r="YA616" s="272"/>
      <c r="YB616" s="272"/>
      <c r="YC616" s="272"/>
      <c r="YD616" s="272"/>
      <c r="YE616" s="272"/>
      <c r="YF616" s="272"/>
      <c r="YG616" s="272"/>
      <c r="YH616" s="272"/>
      <c r="YI616" s="272"/>
      <c r="YJ616" s="272"/>
      <c r="YK616" s="272"/>
      <c r="YL616" s="272"/>
      <c r="YM616" s="272"/>
      <c r="YN616" s="272"/>
      <c r="YO616" s="272"/>
      <c r="YP616" s="272"/>
      <c r="YQ616" s="272"/>
      <c r="YR616" s="272"/>
      <c r="YS616" s="272"/>
      <c r="YT616" s="272"/>
      <c r="YU616" s="272"/>
      <c r="YV616" s="272"/>
      <c r="YW616" s="272"/>
      <c r="YX616" s="272"/>
      <c r="YY616" s="272"/>
      <c r="YZ616" s="272"/>
      <c r="ZA616" s="272"/>
      <c r="ZB616" s="272"/>
      <c r="ZC616" s="272"/>
      <c r="ZD616" s="272"/>
      <c r="ZE616" s="272"/>
      <c r="ZF616" s="272"/>
      <c r="ZG616" s="272"/>
      <c r="ZH616" s="272"/>
      <c r="ZI616" s="272"/>
      <c r="ZJ616" s="272"/>
      <c r="ZK616" s="272"/>
      <c r="ZL616" s="272"/>
      <c r="ZM616" s="272"/>
      <c r="ZN616" s="272"/>
      <c r="ZO616" s="272"/>
      <c r="ZP616" s="272"/>
      <c r="ZQ616" s="272"/>
      <c r="ZR616" s="272"/>
      <c r="ZS616" s="272"/>
      <c r="ZT616" s="272"/>
      <c r="ZU616" s="272"/>
      <c r="ZV616" s="272"/>
      <c r="ZW616" s="272"/>
      <c r="ZX616" s="272"/>
      <c r="ZY616" s="272"/>
      <c r="ZZ616" s="272"/>
      <c r="AAA616" s="272"/>
      <c r="AAB616" s="272"/>
      <c r="AAC616" s="272"/>
      <c r="AAD616" s="272"/>
      <c r="AAE616" s="272"/>
      <c r="AAF616" s="272"/>
      <c r="AAG616" s="272"/>
      <c r="AAH616" s="272"/>
      <c r="AAI616" s="272"/>
      <c r="AAJ616" s="272"/>
      <c r="AAK616" s="272"/>
      <c r="AAL616" s="272"/>
      <c r="AAM616" s="272"/>
      <c r="AAN616" s="272"/>
      <c r="AAO616" s="272"/>
      <c r="AAP616" s="272"/>
      <c r="AAQ616" s="272"/>
      <c r="AAR616" s="272"/>
      <c r="AAS616" s="272"/>
      <c r="AAT616" s="272"/>
      <c r="AAU616" s="272"/>
      <c r="AAV616" s="272"/>
      <c r="AAW616" s="272"/>
      <c r="AAX616" s="272"/>
      <c r="AAY616" s="272"/>
      <c r="AAZ616" s="272"/>
      <c r="ABA616" s="272"/>
      <c r="ABB616" s="272"/>
      <c r="ABC616" s="272"/>
      <c r="ABD616" s="272"/>
      <c r="ABE616" s="272"/>
      <c r="ABF616" s="272"/>
      <c r="ABG616" s="272"/>
      <c r="ABH616" s="272"/>
      <c r="ABI616" s="272"/>
      <c r="ABJ616" s="272"/>
      <c r="ABK616" s="272"/>
      <c r="ABL616" s="272"/>
      <c r="ABM616" s="272"/>
      <c r="ABN616" s="272"/>
      <c r="ABO616" s="272"/>
      <c r="ABP616" s="272"/>
      <c r="ABQ616" s="272"/>
      <c r="ABR616" s="272"/>
      <c r="ABS616" s="272"/>
      <c r="ABT616" s="272"/>
      <c r="ABU616" s="272"/>
      <c r="ABV616" s="272"/>
      <c r="ABW616" s="272"/>
      <c r="ABX616" s="272"/>
      <c r="ABY616" s="272"/>
      <c r="ABZ616" s="272"/>
      <c r="ACA616" s="272"/>
      <c r="ACB616" s="272"/>
      <c r="ACC616" s="272"/>
      <c r="ACD616" s="272"/>
      <c r="ACE616" s="272"/>
      <c r="ACF616" s="272"/>
      <c r="ACG616" s="272"/>
      <c r="ACH616" s="272"/>
      <c r="ACI616" s="272"/>
      <c r="ACJ616" s="272"/>
      <c r="ACK616" s="272"/>
      <c r="ACL616" s="272"/>
      <c r="ACM616" s="272"/>
      <c r="ACN616" s="272"/>
      <c r="ACO616" s="272"/>
      <c r="ACP616" s="272"/>
      <c r="ACQ616" s="272"/>
      <c r="ACR616" s="272"/>
      <c r="ACS616" s="272"/>
      <c r="ACT616" s="272"/>
      <c r="ACU616" s="272"/>
      <c r="ACV616" s="272"/>
      <c r="ACW616" s="272"/>
      <c r="ACX616" s="272"/>
      <c r="ACY616" s="272"/>
      <c r="ACZ616" s="272"/>
      <c r="ADA616" s="272"/>
      <c r="ADB616" s="272"/>
      <c r="ADC616" s="272"/>
      <c r="ADD616" s="272"/>
      <c r="ADE616" s="272"/>
      <c r="ADF616" s="272"/>
      <c r="ADG616" s="272"/>
      <c r="ADH616" s="272"/>
      <c r="ADI616" s="272"/>
      <c r="ADJ616" s="272"/>
      <c r="ADK616" s="272"/>
      <c r="ADL616" s="272"/>
      <c r="ADM616" s="272"/>
      <c r="ADN616" s="272"/>
      <c r="ADO616" s="272"/>
      <c r="ADP616" s="272"/>
      <c r="ADQ616" s="272"/>
      <c r="ADR616" s="272"/>
      <c r="ADS616" s="272"/>
      <c r="ADT616" s="272"/>
      <c r="ADU616" s="272"/>
      <c r="ADV616" s="272"/>
      <c r="ADW616" s="272"/>
      <c r="ADX616" s="272"/>
      <c r="ADY616" s="272"/>
      <c r="ADZ616" s="272"/>
      <c r="AEA616" s="272"/>
      <c r="AEB616" s="272"/>
      <c r="AEC616" s="272"/>
      <c r="AED616" s="272"/>
      <c r="AEE616" s="272"/>
      <c r="AEF616" s="272"/>
      <c r="AEG616" s="272"/>
      <c r="AEH616" s="272"/>
      <c r="AEI616" s="272"/>
      <c r="AEJ616" s="272"/>
      <c r="AEK616" s="272"/>
      <c r="AEL616" s="272"/>
      <c r="AEM616" s="272"/>
      <c r="AEN616" s="272"/>
      <c r="AEO616" s="272"/>
      <c r="AEP616" s="272"/>
      <c r="AEQ616" s="272"/>
      <c r="AER616" s="272"/>
      <c r="AES616" s="272"/>
      <c r="AET616" s="272"/>
      <c r="AEU616" s="272"/>
      <c r="AEV616" s="272"/>
      <c r="AEW616" s="272"/>
      <c r="AEX616" s="272"/>
      <c r="AEY616" s="272"/>
      <c r="AEZ616" s="272"/>
      <c r="AFA616" s="272"/>
      <c r="AFB616" s="272"/>
      <c r="AFC616" s="272"/>
      <c r="AFD616" s="272"/>
      <c r="AFE616" s="272"/>
      <c r="AFF616" s="272"/>
      <c r="AFG616" s="272"/>
      <c r="AFH616" s="272"/>
      <c r="AFI616" s="272"/>
      <c r="AFJ616" s="272"/>
      <c r="AFK616" s="272"/>
      <c r="AFL616" s="272"/>
      <c r="AFM616" s="272"/>
      <c r="AFN616" s="272"/>
      <c r="AFO616" s="272"/>
      <c r="AFP616" s="272"/>
      <c r="AFQ616" s="272"/>
      <c r="AFR616" s="272"/>
      <c r="AFS616" s="272"/>
      <c r="AFT616" s="272"/>
      <c r="AFU616" s="272"/>
      <c r="AFV616" s="272"/>
      <c r="AFW616" s="272"/>
      <c r="AFX616" s="272"/>
      <c r="AFY616" s="272"/>
      <c r="AFZ616" s="272"/>
      <c r="AGA616" s="272"/>
      <c r="AGB616" s="272"/>
      <c r="AGC616" s="272"/>
      <c r="AGD616" s="272"/>
      <c r="AGE616" s="272"/>
      <c r="AGF616" s="272"/>
      <c r="AGG616" s="272"/>
      <c r="AGH616" s="272"/>
      <c r="AGI616" s="272"/>
      <c r="AGJ616" s="272"/>
      <c r="AGK616" s="272"/>
      <c r="AGL616" s="272"/>
      <c r="AGM616" s="272"/>
      <c r="AGN616" s="272"/>
      <c r="AGO616" s="272"/>
      <c r="AGP616" s="272"/>
      <c r="AGQ616" s="272"/>
      <c r="AGR616" s="272"/>
      <c r="AGS616" s="272"/>
      <c r="AGT616" s="272"/>
      <c r="AGU616" s="272"/>
      <c r="AGV616" s="272"/>
      <c r="AGW616" s="272"/>
      <c r="AGX616" s="272"/>
      <c r="AGY616" s="272"/>
      <c r="AGZ616" s="272"/>
      <c r="AHA616" s="272"/>
      <c r="AHB616" s="272"/>
      <c r="AHC616" s="272"/>
      <c r="AHD616" s="272"/>
      <c r="AHE616" s="272"/>
      <c r="AHF616" s="272"/>
      <c r="AHG616" s="272"/>
      <c r="AHH616" s="272"/>
      <c r="AHI616" s="272"/>
      <c r="AHJ616" s="272"/>
      <c r="AHK616" s="272"/>
      <c r="AHL616" s="272"/>
      <c r="AHM616" s="272"/>
      <c r="AHN616" s="272"/>
      <c r="AHO616" s="272"/>
      <c r="AHP616" s="272"/>
      <c r="AHQ616" s="272"/>
      <c r="AHR616" s="272"/>
      <c r="AHS616" s="272"/>
      <c r="AHT616" s="272"/>
      <c r="AHU616" s="272"/>
      <c r="AHV616" s="272"/>
      <c r="AHW616" s="272"/>
      <c r="AHX616" s="272"/>
      <c r="AHY616" s="272"/>
      <c r="AHZ616" s="272"/>
      <c r="AIA616" s="272"/>
      <c r="AIB616" s="272"/>
      <c r="AIC616" s="272"/>
      <c r="AID616" s="272"/>
      <c r="AIE616" s="272"/>
      <c r="AIF616" s="272"/>
      <c r="AIG616" s="272"/>
      <c r="AIH616" s="272"/>
      <c r="AII616" s="272"/>
      <c r="AIJ616" s="272"/>
      <c r="AIK616" s="272"/>
      <c r="AIL616" s="272"/>
      <c r="AIM616" s="272"/>
      <c r="AIN616" s="272"/>
      <c r="AIO616" s="272"/>
      <c r="AIP616" s="272"/>
      <c r="AIQ616" s="272"/>
      <c r="AIR616" s="272"/>
      <c r="AIS616" s="272"/>
      <c r="AIT616" s="272"/>
      <c r="AIU616" s="272"/>
      <c r="AIV616" s="272"/>
      <c r="AIW616" s="272"/>
      <c r="AIX616" s="272"/>
      <c r="AIY616" s="272"/>
      <c r="AIZ616" s="272"/>
      <c r="AJA616" s="272"/>
      <c r="AJB616" s="272"/>
      <c r="AJC616" s="272"/>
      <c r="AJD616" s="272"/>
      <c r="AJE616" s="272"/>
      <c r="AJF616" s="272"/>
      <c r="AJG616" s="272"/>
      <c r="AJH616" s="272"/>
      <c r="AJI616" s="272"/>
      <c r="AJJ616" s="272"/>
      <c r="AJK616" s="272"/>
      <c r="AJL616" s="272"/>
      <c r="AJM616" s="272"/>
      <c r="AJN616" s="272"/>
      <c r="AJO616" s="272"/>
      <c r="AJP616" s="272"/>
      <c r="AJQ616" s="272"/>
      <c r="AJR616" s="272"/>
      <c r="AJS616" s="272"/>
      <c r="AJT616" s="272"/>
      <c r="AJU616" s="272"/>
      <c r="AJV616" s="272"/>
      <c r="AJW616" s="272"/>
      <c r="AJX616" s="272"/>
      <c r="AJY616" s="272"/>
      <c r="AJZ616" s="272"/>
      <c r="AKA616" s="272"/>
      <c r="AKB616" s="272"/>
      <c r="AKC616" s="272"/>
      <c r="AKD616" s="272"/>
      <c r="AKE616" s="272"/>
      <c r="AKF616" s="272"/>
      <c r="AKG616" s="272"/>
      <c r="AKH616" s="272"/>
      <c r="AKI616" s="272"/>
      <c r="AKJ616" s="272"/>
      <c r="AKK616" s="272"/>
      <c r="AKL616" s="272"/>
      <c r="AKM616" s="272"/>
      <c r="AKN616" s="272"/>
      <c r="AKO616" s="272"/>
      <c r="AKP616" s="272"/>
      <c r="AKQ616" s="272"/>
      <c r="AKR616" s="272"/>
      <c r="AKS616" s="272"/>
      <c r="AKT616" s="272"/>
      <c r="AKU616" s="272"/>
      <c r="AKV616" s="272"/>
      <c r="AKW616" s="272"/>
      <c r="AKX616" s="272"/>
      <c r="AKY616" s="272"/>
      <c r="AKZ616" s="272"/>
      <c r="ALA616" s="272"/>
      <c r="ALB616" s="272"/>
      <c r="ALC616" s="272"/>
      <c r="ALD616" s="272"/>
      <c r="ALE616" s="272"/>
    </row>
    <row r="617" spans="1:993" s="274" customFormat="1" ht="102" x14ac:dyDescent="0.2">
      <c r="A617" s="396" t="s">
        <v>8626</v>
      </c>
      <c r="B617" s="18" t="s">
        <v>3984</v>
      </c>
      <c r="C617" s="35" t="s">
        <v>1422</v>
      </c>
      <c r="D617" s="206"/>
      <c r="E617" s="18" t="s">
        <v>11705</v>
      </c>
      <c r="F617" s="190"/>
      <c r="G617" s="190"/>
      <c r="H617" s="13" t="s">
        <v>1790</v>
      </c>
      <c r="I617" s="239" t="s">
        <v>4899</v>
      </c>
      <c r="J617" s="441" t="s">
        <v>11706</v>
      </c>
      <c r="K617" s="370"/>
      <c r="L617" s="377">
        <v>1</v>
      </c>
      <c r="M617" s="329"/>
      <c r="N617" s="329"/>
      <c r="O617" s="329"/>
      <c r="P617" s="329"/>
      <c r="Q617" s="329"/>
      <c r="R617" s="272"/>
      <c r="S617" s="272"/>
      <c r="T617" s="272"/>
      <c r="U617" s="272"/>
      <c r="V617" s="272"/>
      <c r="W617" s="272"/>
      <c r="X617" s="272"/>
      <c r="Y617" s="272"/>
      <c r="Z617" s="272"/>
      <c r="AA617" s="272"/>
      <c r="AB617" s="272"/>
      <c r="AC617" s="272"/>
      <c r="AD617" s="272"/>
      <c r="AE617" s="272"/>
      <c r="AF617" s="272"/>
      <c r="AG617" s="272"/>
      <c r="AH617" s="272"/>
      <c r="AI617" s="272"/>
      <c r="AJ617" s="272"/>
      <c r="AK617" s="272"/>
      <c r="AL617" s="272"/>
      <c r="AM617" s="272"/>
      <c r="AN617" s="272"/>
      <c r="AO617" s="272"/>
      <c r="AP617" s="272"/>
      <c r="AQ617" s="272"/>
      <c r="AR617" s="272"/>
      <c r="AS617" s="272"/>
      <c r="AT617" s="272"/>
      <c r="AU617" s="272"/>
      <c r="AV617" s="272"/>
      <c r="AW617" s="272"/>
      <c r="AX617" s="272"/>
      <c r="AY617" s="272"/>
      <c r="AZ617" s="272"/>
      <c r="BA617" s="272"/>
      <c r="BB617" s="272"/>
      <c r="BC617" s="272"/>
      <c r="BD617" s="272"/>
      <c r="BE617" s="272"/>
      <c r="BF617" s="272"/>
      <c r="BG617" s="272"/>
      <c r="BH617" s="272"/>
      <c r="BI617" s="272"/>
      <c r="BJ617" s="272"/>
      <c r="BK617" s="272"/>
      <c r="BL617" s="272"/>
      <c r="BM617" s="272"/>
      <c r="BN617" s="272"/>
      <c r="BO617" s="272"/>
      <c r="BP617" s="272"/>
      <c r="BQ617" s="272"/>
      <c r="BR617" s="272"/>
      <c r="BS617" s="272"/>
      <c r="BT617" s="272"/>
      <c r="BU617" s="272"/>
      <c r="BV617" s="272"/>
      <c r="BW617" s="272"/>
      <c r="BX617" s="272"/>
      <c r="BY617" s="272"/>
      <c r="BZ617" s="272"/>
      <c r="CA617" s="272"/>
      <c r="CB617" s="272"/>
      <c r="CC617" s="272"/>
      <c r="CD617" s="272"/>
      <c r="CE617" s="272"/>
      <c r="CF617" s="272"/>
      <c r="CG617" s="272"/>
      <c r="CH617" s="272"/>
      <c r="CI617" s="272"/>
      <c r="CJ617" s="272"/>
      <c r="CK617" s="272"/>
      <c r="CL617" s="272"/>
      <c r="CM617" s="272"/>
      <c r="CN617" s="272"/>
      <c r="CO617" s="272"/>
      <c r="CP617" s="272"/>
      <c r="CQ617" s="272"/>
      <c r="CR617" s="272"/>
      <c r="CS617" s="272"/>
      <c r="CT617" s="272"/>
      <c r="CU617" s="272"/>
      <c r="CV617" s="272"/>
      <c r="CW617" s="272"/>
      <c r="CX617" s="272"/>
      <c r="CY617" s="272"/>
      <c r="CZ617" s="272"/>
      <c r="DA617" s="272"/>
      <c r="DB617" s="272"/>
      <c r="DC617" s="272"/>
      <c r="DD617" s="272"/>
      <c r="DE617" s="272"/>
      <c r="DF617" s="272"/>
      <c r="DG617" s="272"/>
      <c r="DH617" s="272"/>
      <c r="DI617" s="272"/>
      <c r="DJ617" s="272"/>
      <c r="DK617" s="272"/>
      <c r="DL617" s="272"/>
      <c r="DM617" s="272"/>
      <c r="DN617" s="272"/>
      <c r="DO617" s="272"/>
      <c r="DP617" s="272"/>
      <c r="DQ617" s="272"/>
      <c r="DR617" s="272"/>
      <c r="DS617" s="272"/>
      <c r="DT617" s="272"/>
      <c r="DU617" s="272"/>
      <c r="DV617" s="272"/>
      <c r="DW617" s="272"/>
      <c r="DX617" s="272"/>
      <c r="DY617" s="272"/>
      <c r="DZ617" s="272"/>
      <c r="EA617" s="272"/>
      <c r="EB617" s="272"/>
      <c r="EC617" s="272"/>
      <c r="ED617" s="272"/>
      <c r="EE617" s="272"/>
      <c r="EF617" s="272"/>
      <c r="EG617" s="272"/>
      <c r="EH617" s="272"/>
      <c r="EI617" s="272"/>
      <c r="EJ617" s="272"/>
      <c r="EK617" s="272"/>
      <c r="EL617" s="272"/>
      <c r="EM617" s="272"/>
      <c r="EN617" s="272"/>
      <c r="EO617" s="272"/>
      <c r="EP617" s="272"/>
      <c r="EQ617" s="272"/>
      <c r="ER617" s="272"/>
      <c r="ES617" s="272"/>
      <c r="ET617" s="272"/>
      <c r="EU617" s="272"/>
      <c r="EV617" s="272"/>
      <c r="EW617" s="272"/>
      <c r="EX617" s="272"/>
      <c r="EY617" s="272"/>
      <c r="EZ617" s="272"/>
      <c r="FA617" s="272"/>
      <c r="FB617" s="272"/>
      <c r="FC617" s="272"/>
      <c r="FD617" s="272"/>
      <c r="FE617" s="272"/>
      <c r="FF617" s="272"/>
      <c r="FG617" s="272"/>
      <c r="FH617" s="272"/>
      <c r="FI617" s="272"/>
      <c r="FJ617" s="272"/>
      <c r="FK617" s="272"/>
      <c r="FL617" s="272"/>
      <c r="FM617" s="272"/>
      <c r="FN617" s="272"/>
      <c r="FO617" s="272"/>
      <c r="FP617" s="272"/>
      <c r="FQ617" s="272"/>
      <c r="FR617" s="272"/>
      <c r="FS617" s="272"/>
      <c r="FT617" s="272"/>
      <c r="FU617" s="272"/>
      <c r="FV617" s="272"/>
      <c r="FW617" s="272"/>
      <c r="FX617" s="272"/>
      <c r="FY617" s="272"/>
      <c r="FZ617" s="272"/>
      <c r="GA617" s="272"/>
      <c r="GB617" s="272"/>
      <c r="GC617" s="272"/>
      <c r="GD617" s="272"/>
      <c r="GE617" s="272"/>
      <c r="GF617" s="272"/>
      <c r="GG617" s="272"/>
      <c r="GH617" s="272"/>
      <c r="GI617" s="272"/>
      <c r="GJ617" s="272"/>
      <c r="GK617" s="272"/>
      <c r="GL617" s="272"/>
      <c r="GM617" s="272"/>
      <c r="GN617" s="272"/>
      <c r="GO617" s="272"/>
      <c r="GP617" s="272"/>
      <c r="GQ617" s="272"/>
      <c r="GR617" s="272"/>
      <c r="GS617" s="272"/>
      <c r="GT617" s="272"/>
      <c r="GU617" s="272"/>
      <c r="GV617" s="272"/>
      <c r="GW617" s="272"/>
      <c r="GX617" s="272"/>
      <c r="GY617" s="272"/>
      <c r="GZ617" s="272"/>
      <c r="HA617" s="272"/>
      <c r="HB617" s="272"/>
      <c r="HC617" s="272"/>
      <c r="HD617" s="272"/>
      <c r="HE617" s="272"/>
      <c r="HF617" s="272"/>
      <c r="HG617" s="272"/>
      <c r="HH617" s="272"/>
      <c r="HI617" s="272"/>
      <c r="HJ617" s="272"/>
      <c r="HK617" s="272"/>
      <c r="HL617" s="272"/>
      <c r="HM617" s="272"/>
      <c r="HN617" s="272"/>
      <c r="HO617" s="272"/>
      <c r="HP617" s="272"/>
      <c r="HQ617" s="272"/>
      <c r="HR617" s="272"/>
      <c r="HS617" s="272"/>
      <c r="HT617" s="272"/>
      <c r="HU617" s="272"/>
      <c r="HV617" s="272"/>
      <c r="HW617" s="272"/>
      <c r="HX617" s="272"/>
      <c r="HY617" s="272"/>
      <c r="HZ617" s="272"/>
      <c r="IA617" s="272"/>
      <c r="IB617" s="272"/>
      <c r="IC617" s="272"/>
      <c r="ID617" s="272"/>
      <c r="IE617" s="272"/>
      <c r="IF617" s="272"/>
      <c r="IG617" s="272"/>
      <c r="IH617" s="272"/>
      <c r="II617" s="272"/>
      <c r="IJ617" s="272"/>
      <c r="IK617" s="272"/>
      <c r="IL617" s="272"/>
      <c r="IM617" s="272"/>
      <c r="IN617" s="272"/>
      <c r="IO617" s="272"/>
      <c r="IP617" s="272"/>
      <c r="IQ617" s="272"/>
      <c r="IR617" s="272"/>
      <c r="IS617" s="272"/>
      <c r="IT617" s="272"/>
      <c r="IU617" s="272"/>
      <c r="IV617" s="272"/>
      <c r="IW617" s="272"/>
      <c r="IX617" s="272"/>
      <c r="IY617" s="272"/>
      <c r="IZ617" s="272"/>
      <c r="JA617" s="272"/>
      <c r="JB617" s="272"/>
      <c r="JC617" s="272"/>
      <c r="JD617" s="272"/>
      <c r="JE617" s="272"/>
      <c r="JF617" s="272"/>
      <c r="JG617" s="272"/>
      <c r="JH617" s="272"/>
      <c r="JI617" s="272"/>
      <c r="JJ617" s="272"/>
      <c r="JK617" s="272"/>
      <c r="JL617" s="272"/>
      <c r="JM617" s="272"/>
      <c r="JN617" s="272"/>
      <c r="JO617" s="272"/>
      <c r="JP617" s="272"/>
      <c r="JQ617" s="272"/>
      <c r="JR617" s="272"/>
      <c r="JS617" s="272"/>
      <c r="JT617" s="272"/>
      <c r="JU617" s="272"/>
      <c r="JV617" s="272"/>
      <c r="JW617" s="272"/>
      <c r="JX617" s="272"/>
      <c r="JY617" s="272"/>
      <c r="JZ617" s="272"/>
      <c r="KA617" s="272"/>
      <c r="KB617" s="272"/>
      <c r="KC617" s="272"/>
      <c r="KD617" s="272"/>
      <c r="KE617" s="272"/>
      <c r="KF617" s="272"/>
      <c r="KG617" s="272"/>
      <c r="KH617" s="272"/>
      <c r="KI617" s="272"/>
      <c r="KJ617" s="272"/>
      <c r="KK617" s="272"/>
      <c r="KL617" s="272"/>
      <c r="KM617" s="272"/>
      <c r="KN617" s="272"/>
      <c r="KO617" s="272"/>
      <c r="KP617" s="272"/>
      <c r="KQ617" s="272"/>
      <c r="KR617" s="272"/>
      <c r="KS617" s="272"/>
      <c r="KT617" s="272"/>
      <c r="KU617" s="272"/>
      <c r="KV617" s="272"/>
      <c r="KW617" s="272"/>
      <c r="KX617" s="272"/>
      <c r="KY617" s="272"/>
      <c r="KZ617" s="272"/>
      <c r="LA617" s="272"/>
      <c r="LB617" s="272"/>
      <c r="LC617" s="272"/>
      <c r="LD617" s="272"/>
      <c r="LE617" s="272"/>
      <c r="LF617" s="272"/>
      <c r="LG617" s="272"/>
      <c r="LH617" s="272"/>
      <c r="LI617" s="272"/>
      <c r="LJ617" s="272"/>
      <c r="LK617" s="272"/>
      <c r="LL617" s="272"/>
      <c r="LM617" s="272"/>
      <c r="LN617" s="272"/>
      <c r="LO617" s="272"/>
      <c r="LP617" s="272"/>
      <c r="LQ617" s="272"/>
      <c r="LR617" s="272"/>
      <c r="LS617" s="272"/>
      <c r="LT617" s="272"/>
      <c r="LU617" s="272"/>
      <c r="LV617" s="272"/>
      <c r="LW617" s="272"/>
      <c r="LX617" s="272"/>
      <c r="LY617" s="272"/>
      <c r="LZ617" s="272"/>
      <c r="MA617" s="272"/>
      <c r="MB617" s="272"/>
      <c r="MC617" s="272"/>
      <c r="MD617" s="272"/>
      <c r="ME617" s="272"/>
      <c r="MF617" s="272"/>
      <c r="MG617" s="272"/>
      <c r="MH617" s="272"/>
      <c r="MI617" s="272"/>
      <c r="MJ617" s="272"/>
      <c r="MK617" s="272"/>
      <c r="ML617" s="272"/>
      <c r="MM617" s="272"/>
      <c r="MN617" s="272"/>
      <c r="MO617" s="272"/>
      <c r="MP617" s="272"/>
      <c r="MQ617" s="272"/>
      <c r="MR617" s="272"/>
      <c r="MS617" s="272"/>
      <c r="MT617" s="272"/>
      <c r="MU617" s="272"/>
      <c r="MV617" s="272"/>
      <c r="MW617" s="272"/>
      <c r="MX617" s="272"/>
      <c r="MY617" s="272"/>
      <c r="MZ617" s="272"/>
      <c r="NA617" s="272"/>
      <c r="NB617" s="272"/>
      <c r="NC617" s="272"/>
      <c r="ND617" s="272"/>
      <c r="NE617" s="272"/>
      <c r="NF617" s="272"/>
      <c r="NG617" s="272"/>
      <c r="NH617" s="272"/>
      <c r="NI617" s="272"/>
      <c r="NJ617" s="272"/>
      <c r="NK617" s="272"/>
      <c r="NL617" s="272"/>
      <c r="NM617" s="272"/>
      <c r="NN617" s="272"/>
      <c r="NO617" s="272"/>
      <c r="NP617" s="272"/>
      <c r="NQ617" s="272"/>
      <c r="NR617" s="272"/>
      <c r="NS617" s="272"/>
      <c r="NT617" s="272"/>
      <c r="NU617" s="272"/>
      <c r="NV617" s="272"/>
      <c r="NW617" s="272"/>
      <c r="NX617" s="272"/>
      <c r="NY617" s="272"/>
      <c r="NZ617" s="272"/>
      <c r="OA617" s="272"/>
      <c r="OB617" s="272"/>
      <c r="OC617" s="272"/>
      <c r="OD617" s="272"/>
      <c r="OE617" s="272"/>
      <c r="OF617" s="272"/>
      <c r="OG617" s="272"/>
      <c r="OH617" s="272"/>
      <c r="OI617" s="272"/>
      <c r="OJ617" s="272"/>
      <c r="OK617" s="272"/>
      <c r="OL617" s="272"/>
      <c r="OM617" s="272"/>
      <c r="ON617" s="272"/>
      <c r="OO617" s="272"/>
      <c r="OP617" s="272"/>
      <c r="OQ617" s="272"/>
      <c r="OR617" s="272"/>
      <c r="OS617" s="272"/>
      <c r="OT617" s="272"/>
      <c r="OU617" s="272"/>
      <c r="OV617" s="272"/>
      <c r="OW617" s="272"/>
      <c r="OX617" s="272"/>
      <c r="OY617" s="272"/>
      <c r="OZ617" s="272"/>
      <c r="PA617" s="272"/>
      <c r="PB617" s="272"/>
      <c r="PC617" s="272"/>
      <c r="PD617" s="272"/>
      <c r="PE617" s="272"/>
      <c r="PF617" s="272"/>
      <c r="PG617" s="272"/>
      <c r="PH617" s="272"/>
      <c r="PI617" s="272"/>
      <c r="PJ617" s="272"/>
      <c r="PK617" s="272"/>
      <c r="PL617" s="272"/>
      <c r="PM617" s="272"/>
      <c r="PN617" s="272"/>
      <c r="PO617" s="272"/>
      <c r="PP617" s="272"/>
      <c r="PQ617" s="272"/>
      <c r="PR617" s="272"/>
      <c r="PS617" s="272"/>
      <c r="PT617" s="272"/>
      <c r="PU617" s="272"/>
      <c r="PV617" s="272"/>
      <c r="PW617" s="272"/>
      <c r="PX617" s="272"/>
      <c r="PY617" s="272"/>
      <c r="PZ617" s="272"/>
      <c r="QA617" s="272"/>
      <c r="QB617" s="272"/>
      <c r="QC617" s="272"/>
      <c r="QD617" s="272"/>
      <c r="QE617" s="272"/>
      <c r="QF617" s="272"/>
      <c r="QG617" s="272"/>
      <c r="QH617" s="272"/>
      <c r="QI617" s="272"/>
      <c r="QJ617" s="272"/>
      <c r="QK617" s="272"/>
      <c r="QL617" s="272"/>
      <c r="QM617" s="272"/>
      <c r="QN617" s="272"/>
      <c r="QO617" s="272"/>
      <c r="QP617" s="272"/>
      <c r="QQ617" s="272"/>
      <c r="QR617" s="272"/>
      <c r="QS617" s="272"/>
      <c r="QT617" s="272"/>
      <c r="QU617" s="272"/>
      <c r="QV617" s="272"/>
      <c r="QW617" s="272"/>
      <c r="QX617" s="272"/>
      <c r="QY617" s="272"/>
      <c r="QZ617" s="272"/>
      <c r="RA617" s="272"/>
      <c r="RB617" s="272"/>
      <c r="RC617" s="272"/>
      <c r="RD617" s="272"/>
      <c r="RE617" s="272"/>
      <c r="RF617" s="272"/>
      <c r="RG617" s="272"/>
      <c r="RH617" s="272"/>
      <c r="RI617" s="272"/>
      <c r="RJ617" s="272"/>
      <c r="RK617" s="272"/>
      <c r="RL617" s="272"/>
      <c r="RM617" s="272"/>
      <c r="RN617" s="272"/>
      <c r="RO617" s="272"/>
      <c r="RP617" s="272"/>
      <c r="RQ617" s="272"/>
      <c r="RR617" s="272"/>
      <c r="RS617" s="272"/>
      <c r="RT617" s="272"/>
      <c r="RU617" s="272"/>
      <c r="RV617" s="272"/>
      <c r="RW617" s="272"/>
      <c r="RX617" s="272"/>
      <c r="RY617" s="272"/>
      <c r="RZ617" s="272"/>
      <c r="SA617" s="272"/>
      <c r="SB617" s="272"/>
      <c r="SC617" s="272"/>
      <c r="SD617" s="272"/>
      <c r="SE617" s="272"/>
      <c r="SF617" s="272"/>
      <c r="SG617" s="272"/>
      <c r="SH617" s="272"/>
      <c r="SI617" s="272"/>
      <c r="SJ617" s="272"/>
      <c r="SK617" s="272"/>
      <c r="SL617" s="272"/>
      <c r="SM617" s="272"/>
      <c r="SN617" s="272"/>
      <c r="SO617" s="272"/>
      <c r="SP617" s="272"/>
      <c r="SQ617" s="272"/>
      <c r="SR617" s="272"/>
      <c r="SS617" s="272"/>
      <c r="ST617" s="272"/>
      <c r="SU617" s="272"/>
      <c r="SV617" s="272"/>
      <c r="SW617" s="272"/>
      <c r="SX617" s="272"/>
      <c r="SY617" s="272"/>
      <c r="SZ617" s="272"/>
      <c r="TA617" s="272"/>
      <c r="TB617" s="272"/>
      <c r="TC617" s="272"/>
      <c r="TD617" s="272"/>
      <c r="TE617" s="272"/>
      <c r="TF617" s="272"/>
      <c r="TG617" s="272"/>
      <c r="TH617" s="272"/>
      <c r="TI617" s="272"/>
      <c r="TJ617" s="272"/>
      <c r="TK617" s="272"/>
      <c r="TL617" s="272"/>
      <c r="TM617" s="272"/>
      <c r="TN617" s="272"/>
      <c r="TO617" s="272"/>
      <c r="TP617" s="272"/>
      <c r="TQ617" s="272"/>
      <c r="TR617" s="272"/>
      <c r="TS617" s="272"/>
      <c r="TT617" s="272"/>
      <c r="TU617" s="272"/>
      <c r="TV617" s="272"/>
      <c r="TW617" s="272"/>
      <c r="TX617" s="272"/>
      <c r="TY617" s="272"/>
      <c r="TZ617" s="272"/>
      <c r="UA617" s="272"/>
      <c r="UB617" s="272"/>
      <c r="UC617" s="272"/>
      <c r="UD617" s="272"/>
      <c r="UE617" s="272"/>
      <c r="UF617" s="272"/>
      <c r="UG617" s="272"/>
      <c r="UH617" s="272"/>
      <c r="UI617" s="272"/>
      <c r="UJ617" s="272"/>
      <c r="UK617" s="272"/>
      <c r="UL617" s="272"/>
      <c r="UM617" s="272"/>
      <c r="UN617" s="272"/>
      <c r="UO617" s="272"/>
      <c r="UP617" s="272"/>
      <c r="UQ617" s="272"/>
      <c r="UR617" s="272"/>
      <c r="US617" s="272"/>
      <c r="UT617" s="272"/>
      <c r="UU617" s="272"/>
      <c r="UV617" s="272"/>
      <c r="UW617" s="272"/>
      <c r="UX617" s="272"/>
      <c r="UY617" s="272"/>
      <c r="UZ617" s="272"/>
      <c r="VA617" s="272"/>
      <c r="VB617" s="272"/>
      <c r="VC617" s="272"/>
      <c r="VD617" s="272"/>
      <c r="VE617" s="272"/>
      <c r="VF617" s="272"/>
      <c r="VG617" s="272"/>
      <c r="VH617" s="272"/>
      <c r="VI617" s="272"/>
      <c r="VJ617" s="272"/>
      <c r="VK617" s="272"/>
      <c r="VL617" s="272"/>
      <c r="VM617" s="272"/>
      <c r="VN617" s="272"/>
      <c r="VO617" s="272"/>
      <c r="VP617" s="272"/>
      <c r="VQ617" s="272"/>
      <c r="VR617" s="272"/>
      <c r="VS617" s="272"/>
      <c r="VT617" s="272"/>
      <c r="VU617" s="272"/>
      <c r="VV617" s="272"/>
      <c r="VW617" s="272"/>
      <c r="VX617" s="272"/>
      <c r="VY617" s="272"/>
      <c r="VZ617" s="272"/>
      <c r="WA617" s="272"/>
      <c r="WB617" s="272"/>
      <c r="WC617" s="272"/>
      <c r="WD617" s="272"/>
      <c r="WE617" s="272"/>
      <c r="WF617" s="272"/>
      <c r="WG617" s="272"/>
      <c r="WH617" s="272"/>
      <c r="WI617" s="272"/>
      <c r="WJ617" s="272"/>
      <c r="WK617" s="272"/>
      <c r="WL617" s="272"/>
      <c r="WM617" s="272"/>
      <c r="WN617" s="272"/>
      <c r="WO617" s="272"/>
      <c r="WP617" s="272"/>
      <c r="WQ617" s="272"/>
      <c r="WR617" s="272"/>
      <c r="WS617" s="272"/>
      <c r="WT617" s="272"/>
      <c r="WU617" s="272"/>
      <c r="WV617" s="272"/>
      <c r="WW617" s="272"/>
      <c r="WX617" s="272"/>
      <c r="WY617" s="272"/>
      <c r="WZ617" s="272"/>
      <c r="XA617" s="272"/>
      <c r="XB617" s="272"/>
      <c r="XC617" s="272"/>
      <c r="XD617" s="272"/>
      <c r="XE617" s="272"/>
      <c r="XF617" s="272"/>
      <c r="XG617" s="272"/>
      <c r="XH617" s="272"/>
      <c r="XI617" s="272"/>
      <c r="XJ617" s="272"/>
      <c r="XK617" s="272"/>
      <c r="XL617" s="272"/>
      <c r="XM617" s="272"/>
      <c r="XN617" s="272"/>
      <c r="XO617" s="272"/>
      <c r="XP617" s="272"/>
      <c r="XQ617" s="272"/>
      <c r="XR617" s="272"/>
      <c r="XS617" s="272"/>
      <c r="XT617" s="272"/>
      <c r="XU617" s="272"/>
      <c r="XV617" s="272"/>
      <c r="XW617" s="272"/>
      <c r="XX617" s="272"/>
      <c r="XY617" s="272"/>
      <c r="XZ617" s="272"/>
      <c r="YA617" s="272"/>
      <c r="YB617" s="272"/>
      <c r="YC617" s="272"/>
      <c r="YD617" s="272"/>
      <c r="YE617" s="272"/>
      <c r="YF617" s="272"/>
      <c r="YG617" s="272"/>
      <c r="YH617" s="272"/>
      <c r="YI617" s="272"/>
      <c r="YJ617" s="272"/>
      <c r="YK617" s="272"/>
      <c r="YL617" s="272"/>
      <c r="YM617" s="272"/>
      <c r="YN617" s="272"/>
      <c r="YO617" s="272"/>
      <c r="YP617" s="272"/>
      <c r="YQ617" s="272"/>
      <c r="YR617" s="272"/>
      <c r="YS617" s="272"/>
      <c r="YT617" s="272"/>
      <c r="YU617" s="272"/>
      <c r="YV617" s="272"/>
      <c r="YW617" s="272"/>
      <c r="YX617" s="272"/>
      <c r="YY617" s="272"/>
      <c r="YZ617" s="272"/>
      <c r="ZA617" s="272"/>
      <c r="ZB617" s="272"/>
      <c r="ZC617" s="272"/>
      <c r="ZD617" s="272"/>
      <c r="ZE617" s="272"/>
      <c r="ZF617" s="272"/>
      <c r="ZG617" s="272"/>
      <c r="ZH617" s="272"/>
      <c r="ZI617" s="272"/>
      <c r="ZJ617" s="272"/>
      <c r="ZK617" s="272"/>
      <c r="ZL617" s="272"/>
      <c r="ZM617" s="272"/>
      <c r="ZN617" s="272"/>
      <c r="ZO617" s="272"/>
      <c r="ZP617" s="272"/>
      <c r="ZQ617" s="272"/>
      <c r="ZR617" s="272"/>
      <c r="ZS617" s="272"/>
      <c r="ZT617" s="272"/>
      <c r="ZU617" s="272"/>
      <c r="ZV617" s="272"/>
      <c r="ZW617" s="272"/>
      <c r="ZX617" s="272"/>
      <c r="ZY617" s="272"/>
      <c r="ZZ617" s="272"/>
      <c r="AAA617" s="272"/>
      <c r="AAB617" s="272"/>
      <c r="AAC617" s="272"/>
      <c r="AAD617" s="272"/>
      <c r="AAE617" s="272"/>
      <c r="AAF617" s="272"/>
      <c r="AAG617" s="272"/>
      <c r="AAH617" s="272"/>
      <c r="AAI617" s="272"/>
      <c r="AAJ617" s="272"/>
      <c r="AAK617" s="272"/>
      <c r="AAL617" s="272"/>
      <c r="AAM617" s="272"/>
      <c r="AAN617" s="272"/>
      <c r="AAO617" s="272"/>
      <c r="AAP617" s="272"/>
      <c r="AAQ617" s="272"/>
      <c r="AAR617" s="272"/>
      <c r="AAS617" s="272"/>
      <c r="AAT617" s="272"/>
      <c r="AAU617" s="272"/>
      <c r="AAV617" s="272"/>
      <c r="AAW617" s="272"/>
      <c r="AAX617" s="272"/>
      <c r="AAY617" s="272"/>
      <c r="AAZ617" s="272"/>
      <c r="ABA617" s="272"/>
      <c r="ABB617" s="272"/>
      <c r="ABC617" s="272"/>
      <c r="ABD617" s="272"/>
      <c r="ABE617" s="272"/>
      <c r="ABF617" s="272"/>
      <c r="ABG617" s="272"/>
      <c r="ABH617" s="272"/>
      <c r="ABI617" s="272"/>
      <c r="ABJ617" s="272"/>
      <c r="ABK617" s="272"/>
      <c r="ABL617" s="272"/>
      <c r="ABM617" s="272"/>
      <c r="ABN617" s="272"/>
      <c r="ABO617" s="272"/>
      <c r="ABP617" s="272"/>
      <c r="ABQ617" s="272"/>
      <c r="ABR617" s="272"/>
      <c r="ABS617" s="272"/>
      <c r="ABT617" s="272"/>
      <c r="ABU617" s="272"/>
      <c r="ABV617" s="272"/>
      <c r="ABW617" s="272"/>
      <c r="ABX617" s="272"/>
      <c r="ABY617" s="272"/>
      <c r="ABZ617" s="272"/>
      <c r="ACA617" s="272"/>
      <c r="ACB617" s="272"/>
      <c r="ACC617" s="272"/>
      <c r="ACD617" s="272"/>
      <c r="ACE617" s="272"/>
      <c r="ACF617" s="272"/>
      <c r="ACG617" s="272"/>
      <c r="ACH617" s="272"/>
      <c r="ACI617" s="272"/>
      <c r="ACJ617" s="272"/>
      <c r="ACK617" s="272"/>
      <c r="ACL617" s="272"/>
      <c r="ACM617" s="272"/>
      <c r="ACN617" s="272"/>
      <c r="ACO617" s="272"/>
      <c r="ACP617" s="272"/>
      <c r="ACQ617" s="272"/>
      <c r="ACR617" s="272"/>
      <c r="ACS617" s="272"/>
      <c r="ACT617" s="272"/>
      <c r="ACU617" s="272"/>
      <c r="ACV617" s="272"/>
      <c r="ACW617" s="272"/>
      <c r="ACX617" s="272"/>
      <c r="ACY617" s="272"/>
      <c r="ACZ617" s="272"/>
      <c r="ADA617" s="272"/>
      <c r="ADB617" s="272"/>
      <c r="ADC617" s="272"/>
      <c r="ADD617" s="272"/>
      <c r="ADE617" s="272"/>
      <c r="ADF617" s="272"/>
      <c r="ADG617" s="272"/>
      <c r="ADH617" s="272"/>
      <c r="ADI617" s="272"/>
      <c r="ADJ617" s="272"/>
      <c r="ADK617" s="272"/>
      <c r="ADL617" s="272"/>
      <c r="ADM617" s="272"/>
      <c r="ADN617" s="272"/>
      <c r="ADO617" s="272"/>
      <c r="ADP617" s="272"/>
      <c r="ADQ617" s="272"/>
      <c r="ADR617" s="272"/>
      <c r="ADS617" s="272"/>
      <c r="ADT617" s="272"/>
      <c r="ADU617" s="272"/>
      <c r="ADV617" s="272"/>
      <c r="ADW617" s="272"/>
      <c r="ADX617" s="272"/>
      <c r="ADY617" s="272"/>
      <c r="ADZ617" s="272"/>
      <c r="AEA617" s="272"/>
      <c r="AEB617" s="272"/>
      <c r="AEC617" s="272"/>
      <c r="AED617" s="272"/>
      <c r="AEE617" s="272"/>
      <c r="AEF617" s="272"/>
      <c r="AEG617" s="272"/>
      <c r="AEH617" s="272"/>
      <c r="AEI617" s="272"/>
      <c r="AEJ617" s="272"/>
      <c r="AEK617" s="272"/>
      <c r="AEL617" s="272"/>
      <c r="AEM617" s="272"/>
      <c r="AEN617" s="272"/>
      <c r="AEO617" s="272"/>
      <c r="AEP617" s="272"/>
      <c r="AEQ617" s="272"/>
      <c r="AER617" s="272"/>
      <c r="AES617" s="272"/>
      <c r="AET617" s="272"/>
      <c r="AEU617" s="272"/>
      <c r="AEV617" s="272"/>
      <c r="AEW617" s="272"/>
      <c r="AEX617" s="272"/>
      <c r="AEY617" s="272"/>
      <c r="AEZ617" s="272"/>
      <c r="AFA617" s="272"/>
      <c r="AFB617" s="272"/>
      <c r="AFC617" s="272"/>
      <c r="AFD617" s="272"/>
      <c r="AFE617" s="272"/>
      <c r="AFF617" s="272"/>
      <c r="AFG617" s="272"/>
      <c r="AFH617" s="272"/>
      <c r="AFI617" s="272"/>
      <c r="AFJ617" s="272"/>
      <c r="AFK617" s="272"/>
      <c r="AFL617" s="272"/>
      <c r="AFM617" s="272"/>
      <c r="AFN617" s="272"/>
      <c r="AFO617" s="272"/>
      <c r="AFP617" s="272"/>
      <c r="AFQ617" s="272"/>
      <c r="AFR617" s="272"/>
      <c r="AFS617" s="272"/>
      <c r="AFT617" s="272"/>
      <c r="AFU617" s="272"/>
      <c r="AFV617" s="272"/>
      <c r="AFW617" s="272"/>
      <c r="AFX617" s="272"/>
      <c r="AFY617" s="272"/>
      <c r="AFZ617" s="272"/>
      <c r="AGA617" s="272"/>
      <c r="AGB617" s="272"/>
      <c r="AGC617" s="272"/>
      <c r="AGD617" s="272"/>
      <c r="AGE617" s="272"/>
      <c r="AGF617" s="272"/>
      <c r="AGG617" s="272"/>
      <c r="AGH617" s="272"/>
      <c r="AGI617" s="272"/>
      <c r="AGJ617" s="272"/>
      <c r="AGK617" s="272"/>
      <c r="AGL617" s="272"/>
      <c r="AGM617" s="272"/>
      <c r="AGN617" s="272"/>
      <c r="AGO617" s="272"/>
      <c r="AGP617" s="272"/>
      <c r="AGQ617" s="272"/>
      <c r="AGR617" s="272"/>
      <c r="AGS617" s="272"/>
      <c r="AGT617" s="272"/>
      <c r="AGU617" s="272"/>
      <c r="AGV617" s="272"/>
      <c r="AGW617" s="272"/>
      <c r="AGX617" s="272"/>
      <c r="AGY617" s="272"/>
      <c r="AGZ617" s="272"/>
      <c r="AHA617" s="272"/>
      <c r="AHB617" s="272"/>
      <c r="AHC617" s="272"/>
      <c r="AHD617" s="272"/>
      <c r="AHE617" s="272"/>
      <c r="AHF617" s="272"/>
      <c r="AHG617" s="272"/>
      <c r="AHH617" s="272"/>
      <c r="AHI617" s="272"/>
      <c r="AHJ617" s="272"/>
      <c r="AHK617" s="272"/>
      <c r="AHL617" s="272"/>
      <c r="AHM617" s="272"/>
      <c r="AHN617" s="272"/>
      <c r="AHO617" s="272"/>
      <c r="AHP617" s="272"/>
      <c r="AHQ617" s="272"/>
      <c r="AHR617" s="272"/>
      <c r="AHS617" s="272"/>
      <c r="AHT617" s="272"/>
      <c r="AHU617" s="272"/>
      <c r="AHV617" s="272"/>
      <c r="AHW617" s="272"/>
      <c r="AHX617" s="272"/>
      <c r="AHY617" s="272"/>
      <c r="AHZ617" s="272"/>
      <c r="AIA617" s="272"/>
      <c r="AIB617" s="272"/>
      <c r="AIC617" s="272"/>
      <c r="AID617" s="272"/>
      <c r="AIE617" s="272"/>
      <c r="AIF617" s="272"/>
      <c r="AIG617" s="272"/>
      <c r="AIH617" s="272"/>
      <c r="AII617" s="272"/>
      <c r="AIJ617" s="272"/>
      <c r="AIK617" s="272"/>
      <c r="AIL617" s="272"/>
      <c r="AIM617" s="272"/>
      <c r="AIN617" s="272"/>
      <c r="AIO617" s="272"/>
      <c r="AIP617" s="272"/>
      <c r="AIQ617" s="272"/>
      <c r="AIR617" s="272"/>
      <c r="AIS617" s="272"/>
      <c r="AIT617" s="272"/>
      <c r="AIU617" s="272"/>
      <c r="AIV617" s="272"/>
      <c r="AIW617" s="272"/>
      <c r="AIX617" s="272"/>
      <c r="AIY617" s="272"/>
      <c r="AIZ617" s="272"/>
      <c r="AJA617" s="272"/>
      <c r="AJB617" s="272"/>
      <c r="AJC617" s="272"/>
      <c r="AJD617" s="272"/>
      <c r="AJE617" s="272"/>
      <c r="AJF617" s="272"/>
      <c r="AJG617" s="272"/>
      <c r="AJH617" s="272"/>
      <c r="AJI617" s="272"/>
      <c r="AJJ617" s="272"/>
      <c r="AJK617" s="272"/>
      <c r="AJL617" s="272"/>
      <c r="AJM617" s="272"/>
      <c r="AJN617" s="272"/>
      <c r="AJO617" s="272"/>
      <c r="AJP617" s="272"/>
      <c r="AJQ617" s="272"/>
      <c r="AJR617" s="272"/>
      <c r="AJS617" s="272"/>
      <c r="AJT617" s="272"/>
      <c r="AJU617" s="272"/>
      <c r="AJV617" s="272"/>
      <c r="AJW617" s="272"/>
      <c r="AJX617" s="272"/>
      <c r="AJY617" s="272"/>
      <c r="AJZ617" s="272"/>
      <c r="AKA617" s="272"/>
      <c r="AKB617" s="272"/>
      <c r="AKC617" s="272"/>
      <c r="AKD617" s="272"/>
      <c r="AKE617" s="272"/>
      <c r="AKF617" s="272"/>
      <c r="AKG617" s="272"/>
      <c r="AKH617" s="272"/>
      <c r="AKI617" s="272"/>
      <c r="AKJ617" s="272"/>
      <c r="AKK617" s="272"/>
      <c r="AKL617" s="272"/>
      <c r="AKM617" s="272"/>
      <c r="AKN617" s="272"/>
      <c r="AKO617" s="272"/>
      <c r="AKP617" s="272"/>
      <c r="AKQ617" s="272"/>
      <c r="AKR617" s="272"/>
      <c r="AKS617" s="272"/>
      <c r="AKT617" s="272"/>
      <c r="AKU617" s="272"/>
      <c r="AKV617" s="272"/>
      <c r="AKW617" s="272"/>
      <c r="AKX617" s="272"/>
      <c r="AKY617" s="272"/>
      <c r="AKZ617" s="272"/>
      <c r="ALA617" s="272"/>
      <c r="ALB617" s="272"/>
      <c r="ALC617" s="272"/>
      <c r="ALD617" s="272"/>
      <c r="ALE617" s="272"/>
    </row>
    <row r="618" spans="1:993" s="274" customFormat="1" ht="114.75" x14ac:dyDescent="0.2">
      <c r="A618" s="396" t="s">
        <v>8627</v>
      </c>
      <c r="B618" s="18" t="s">
        <v>3984</v>
      </c>
      <c r="C618" s="35" t="s">
        <v>1422</v>
      </c>
      <c r="D618" s="206"/>
      <c r="E618" s="18" t="s">
        <v>11707</v>
      </c>
      <c r="F618" s="190"/>
      <c r="G618" s="190"/>
      <c r="H618" s="13" t="s">
        <v>1790</v>
      </c>
      <c r="I618" s="239" t="s">
        <v>4899</v>
      </c>
      <c r="J618" s="441" t="s">
        <v>11687</v>
      </c>
      <c r="K618" s="370"/>
      <c r="L618" s="377">
        <v>1</v>
      </c>
      <c r="M618" s="329"/>
      <c r="N618" s="329"/>
      <c r="O618" s="329"/>
      <c r="P618" s="329"/>
      <c r="Q618" s="329"/>
      <c r="R618" s="272"/>
      <c r="S618" s="272"/>
      <c r="T618" s="272"/>
      <c r="U618" s="272"/>
      <c r="V618" s="272"/>
      <c r="W618" s="272"/>
      <c r="X618" s="272"/>
      <c r="Y618" s="272"/>
      <c r="Z618" s="272"/>
      <c r="AA618" s="272"/>
      <c r="AB618" s="272"/>
      <c r="AC618" s="272"/>
      <c r="AD618" s="272"/>
      <c r="AE618" s="272"/>
      <c r="AF618" s="272"/>
      <c r="AG618" s="272"/>
      <c r="AH618" s="272"/>
      <c r="AI618" s="272"/>
      <c r="AJ618" s="272"/>
      <c r="AK618" s="272"/>
      <c r="AL618" s="272"/>
      <c r="AM618" s="272"/>
      <c r="AN618" s="272"/>
      <c r="AO618" s="272"/>
      <c r="AP618" s="272"/>
      <c r="AQ618" s="272"/>
      <c r="AR618" s="272"/>
      <c r="AS618" s="272"/>
      <c r="AT618" s="272"/>
      <c r="AU618" s="272"/>
      <c r="AV618" s="272"/>
      <c r="AW618" s="272"/>
      <c r="AX618" s="272"/>
      <c r="AY618" s="272"/>
      <c r="AZ618" s="272"/>
      <c r="BA618" s="272"/>
      <c r="BB618" s="272"/>
      <c r="BC618" s="272"/>
      <c r="BD618" s="272"/>
      <c r="BE618" s="272"/>
      <c r="BF618" s="272"/>
      <c r="BG618" s="272"/>
      <c r="BH618" s="272"/>
      <c r="BI618" s="272"/>
      <c r="BJ618" s="272"/>
      <c r="BK618" s="272"/>
      <c r="BL618" s="272"/>
      <c r="BM618" s="272"/>
      <c r="BN618" s="272"/>
      <c r="BO618" s="272"/>
      <c r="BP618" s="272"/>
      <c r="BQ618" s="272"/>
      <c r="BR618" s="272"/>
      <c r="BS618" s="272"/>
      <c r="BT618" s="272"/>
      <c r="BU618" s="272"/>
      <c r="BV618" s="272"/>
      <c r="BW618" s="272"/>
      <c r="BX618" s="272"/>
      <c r="BY618" s="272"/>
      <c r="BZ618" s="272"/>
      <c r="CA618" s="272"/>
      <c r="CB618" s="272"/>
      <c r="CC618" s="272"/>
      <c r="CD618" s="272"/>
      <c r="CE618" s="272"/>
      <c r="CF618" s="272"/>
      <c r="CG618" s="272"/>
      <c r="CH618" s="272"/>
      <c r="CI618" s="272"/>
      <c r="CJ618" s="272"/>
      <c r="CK618" s="272"/>
      <c r="CL618" s="272"/>
      <c r="CM618" s="272"/>
      <c r="CN618" s="272"/>
      <c r="CO618" s="272"/>
      <c r="CP618" s="272"/>
      <c r="CQ618" s="272"/>
      <c r="CR618" s="272"/>
      <c r="CS618" s="272"/>
      <c r="CT618" s="272"/>
      <c r="CU618" s="272"/>
      <c r="CV618" s="272"/>
      <c r="CW618" s="272"/>
      <c r="CX618" s="272"/>
      <c r="CY618" s="272"/>
      <c r="CZ618" s="272"/>
      <c r="DA618" s="272"/>
      <c r="DB618" s="272"/>
      <c r="DC618" s="272"/>
      <c r="DD618" s="272"/>
      <c r="DE618" s="272"/>
      <c r="DF618" s="272"/>
      <c r="DG618" s="272"/>
      <c r="DH618" s="272"/>
      <c r="DI618" s="272"/>
      <c r="DJ618" s="272"/>
      <c r="DK618" s="272"/>
      <c r="DL618" s="272"/>
      <c r="DM618" s="272"/>
      <c r="DN618" s="272"/>
      <c r="DO618" s="272"/>
      <c r="DP618" s="272"/>
      <c r="DQ618" s="272"/>
      <c r="DR618" s="272"/>
      <c r="DS618" s="272"/>
      <c r="DT618" s="272"/>
      <c r="DU618" s="272"/>
      <c r="DV618" s="272"/>
      <c r="DW618" s="272"/>
      <c r="DX618" s="272"/>
      <c r="DY618" s="272"/>
      <c r="DZ618" s="272"/>
      <c r="EA618" s="272"/>
      <c r="EB618" s="272"/>
      <c r="EC618" s="272"/>
      <c r="ED618" s="272"/>
      <c r="EE618" s="272"/>
      <c r="EF618" s="272"/>
      <c r="EG618" s="272"/>
      <c r="EH618" s="272"/>
      <c r="EI618" s="272"/>
      <c r="EJ618" s="272"/>
      <c r="EK618" s="272"/>
      <c r="EL618" s="272"/>
      <c r="EM618" s="272"/>
      <c r="EN618" s="272"/>
      <c r="EO618" s="272"/>
      <c r="EP618" s="272"/>
      <c r="EQ618" s="272"/>
      <c r="ER618" s="272"/>
      <c r="ES618" s="272"/>
      <c r="ET618" s="272"/>
      <c r="EU618" s="272"/>
      <c r="EV618" s="272"/>
      <c r="EW618" s="272"/>
      <c r="EX618" s="272"/>
      <c r="EY618" s="272"/>
      <c r="EZ618" s="272"/>
      <c r="FA618" s="272"/>
      <c r="FB618" s="272"/>
      <c r="FC618" s="272"/>
      <c r="FD618" s="272"/>
      <c r="FE618" s="272"/>
      <c r="FF618" s="272"/>
      <c r="FG618" s="272"/>
      <c r="FH618" s="272"/>
      <c r="FI618" s="272"/>
      <c r="FJ618" s="272"/>
      <c r="FK618" s="272"/>
      <c r="FL618" s="272"/>
      <c r="FM618" s="272"/>
      <c r="FN618" s="272"/>
      <c r="FO618" s="272"/>
      <c r="FP618" s="272"/>
      <c r="FQ618" s="272"/>
      <c r="FR618" s="272"/>
      <c r="FS618" s="272"/>
      <c r="FT618" s="272"/>
      <c r="FU618" s="272"/>
      <c r="FV618" s="272"/>
      <c r="FW618" s="272"/>
      <c r="FX618" s="272"/>
      <c r="FY618" s="272"/>
      <c r="FZ618" s="272"/>
      <c r="GA618" s="272"/>
      <c r="GB618" s="272"/>
      <c r="GC618" s="272"/>
      <c r="GD618" s="272"/>
      <c r="GE618" s="272"/>
      <c r="GF618" s="272"/>
      <c r="GG618" s="272"/>
      <c r="GH618" s="272"/>
      <c r="GI618" s="272"/>
      <c r="GJ618" s="272"/>
      <c r="GK618" s="272"/>
      <c r="GL618" s="272"/>
      <c r="GM618" s="272"/>
      <c r="GN618" s="272"/>
      <c r="GO618" s="272"/>
      <c r="GP618" s="272"/>
      <c r="GQ618" s="272"/>
      <c r="GR618" s="272"/>
      <c r="GS618" s="272"/>
      <c r="GT618" s="272"/>
      <c r="GU618" s="272"/>
      <c r="GV618" s="272"/>
      <c r="GW618" s="272"/>
      <c r="GX618" s="272"/>
      <c r="GY618" s="272"/>
      <c r="GZ618" s="272"/>
      <c r="HA618" s="272"/>
      <c r="HB618" s="272"/>
      <c r="HC618" s="272"/>
      <c r="HD618" s="272"/>
      <c r="HE618" s="272"/>
      <c r="HF618" s="272"/>
      <c r="HG618" s="272"/>
      <c r="HH618" s="272"/>
      <c r="HI618" s="272"/>
      <c r="HJ618" s="272"/>
      <c r="HK618" s="272"/>
      <c r="HL618" s="272"/>
      <c r="HM618" s="272"/>
      <c r="HN618" s="272"/>
      <c r="HO618" s="272"/>
      <c r="HP618" s="272"/>
      <c r="HQ618" s="272"/>
      <c r="HR618" s="272"/>
      <c r="HS618" s="272"/>
      <c r="HT618" s="272"/>
      <c r="HU618" s="272"/>
      <c r="HV618" s="272"/>
      <c r="HW618" s="272"/>
      <c r="HX618" s="272"/>
      <c r="HY618" s="272"/>
      <c r="HZ618" s="272"/>
      <c r="IA618" s="272"/>
      <c r="IB618" s="272"/>
      <c r="IC618" s="272"/>
      <c r="ID618" s="272"/>
      <c r="IE618" s="272"/>
      <c r="IF618" s="272"/>
      <c r="IG618" s="272"/>
      <c r="IH618" s="272"/>
      <c r="II618" s="272"/>
      <c r="IJ618" s="272"/>
      <c r="IK618" s="272"/>
      <c r="IL618" s="272"/>
      <c r="IM618" s="272"/>
      <c r="IN618" s="272"/>
      <c r="IO618" s="272"/>
      <c r="IP618" s="272"/>
      <c r="IQ618" s="272"/>
      <c r="IR618" s="272"/>
      <c r="IS618" s="272"/>
      <c r="IT618" s="272"/>
      <c r="IU618" s="272"/>
      <c r="IV618" s="272"/>
      <c r="IW618" s="272"/>
      <c r="IX618" s="272"/>
      <c r="IY618" s="272"/>
      <c r="IZ618" s="272"/>
      <c r="JA618" s="272"/>
      <c r="JB618" s="272"/>
      <c r="JC618" s="272"/>
      <c r="JD618" s="272"/>
      <c r="JE618" s="272"/>
      <c r="JF618" s="272"/>
      <c r="JG618" s="272"/>
      <c r="JH618" s="272"/>
      <c r="JI618" s="272"/>
      <c r="JJ618" s="272"/>
      <c r="JK618" s="272"/>
      <c r="JL618" s="272"/>
      <c r="JM618" s="272"/>
      <c r="JN618" s="272"/>
      <c r="JO618" s="272"/>
      <c r="JP618" s="272"/>
      <c r="JQ618" s="272"/>
      <c r="JR618" s="272"/>
      <c r="JS618" s="272"/>
      <c r="JT618" s="272"/>
      <c r="JU618" s="272"/>
      <c r="JV618" s="272"/>
      <c r="JW618" s="272"/>
      <c r="JX618" s="272"/>
      <c r="JY618" s="272"/>
      <c r="JZ618" s="272"/>
      <c r="KA618" s="272"/>
      <c r="KB618" s="272"/>
      <c r="KC618" s="272"/>
      <c r="KD618" s="272"/>
      <c r="KE618" s="272"/>
      <c r="KF618" s="272"/>
      <c r="KG618" s="272"/>
      <c r="KH618" s="272"/>
      <c r="KI618" s="272"/>
      <c r="KJ618" s="272"/>
      <c r="KK618" s="272"/>
      <c r="KL618" s="272"/>
      <c r="KM618" s="272"/>
      <c r="KN618" s="272"/>
      <c r="KO618" s="272"/>
      <c r="KP618" s="272"/>
      <c r="KQ618" s="272"/>
      <c r="KR618" s="272"/>
      <c r="KS618" s="272"/>
      <c r="KT618" s="272"/>
      <c r="KU618" s="272"/>
      <c r="KV618" s="272"/>
      <c r="KW618" s="272"/>
      <c r="KX618" s="272"/>
      <c r="KY618" s="272"/>
      <c r="KZ618" s="272"/>
      <c r="LA618" s="272"/>
      <c r="LB618" s="272"/>
      <c r="LC618" s="272"/>
      <c r="LD618" s="272"/>
      <c r="LE618" s="272"/>
      <c r="LF618" s="272"/>
      <c r="LG618" s="272"/>
      <c r="LH618" s="272"/>
      <c r="LI618" s="272"/>
      <c r="LJ618" s="272"/>
      <c r="LK618" s="272"/>
      <c r="LL618" s="272"/>
      <c r="LM618" s="272"/>
      <c r="LN618" s="272"/>
      <c r="LO618" s="272"/>
      <c r="LP618" s="272"/>
      <c r="LQ618" s="272"/>
      <c r="LR618" s="272"/>
      <c r="LS618" s="272"/>
      <c r="LT618" s="272"/>
      <c r="LU618" s="272"/>
      <c r="LV618" s="272"/>
      <c r="LW618" s="272"/>
      <c r="LX618" s="272"/>
      <c r="LY618" s="272"/>
      <c r="LZ618" s="272"/>
      <c r="MA618" s="272"/>
      <c r="MB618" s="272"/>
      <c r="MC618" s="272"/>
      <c r="MD618" s="272"/>
      <c r="ME618" s="272"/>
      <c r="MF618" s="272"/>
      <c r="MG618" s="272"/>
      <c r="MH618" s="272"/>
      <c r="MI618" s="272"/>
      <c r="MJ618" s="272"/>
      <c r="MK618" s="272"/>
      <c r="ML618" s="272"/>
      <c r="MM618" s="272"/>
      <c r="MN618" s="272"/>
      <c r="MO618" s="272"/>
      <c r="MP618" s="272"/>
      <c r="MQ618" s="272"/>
      <c r="MR618" s="272"/>
      <c r="MS618" s="272"/>
      <c r="MT618" s="272"/>
      <c r="MU618" s="272"/>
      <c r="MV618" s="272"/>
      <c r="MW618" s="272"/>
      <c r="MX618" s="272"/>
      <c r="MY618" s="272"/>
      <c r="MZ618" s="272"/>
      <c r="NA618" s="272"/>
      <c r="NB618" s="272"/>
      <c r="NC618" s="272"/>
      <c r="ND618" s="272"/>
      <c r="NE618" s="272"/>
      <c r="NF618" s="272"/>
      <c r="NG618" s="272"/>
      <c r="NH618" s="272"/>
      <c r="NI618" s="272"/>
      <c r="NJ618" s="272"/>
      <c r="NK618" s="272"/>
      <c r="NL618" s="272"/>
      <c r="NM618" s="272"/>
      <c r="NN618" s="272"/>
      <c r="NO618" s="272"/>
      <c r="NP618" s="272"/>
      <c r="NQ618" s="272"/>
      <c r="NR618" s="272"/>
      <c r="NS618" s="272"/>
      <c r="NT618" s="272"/>
      <c r="NU618" s="272"/>
      <c r="NV618" s="272"/>
      <c r="NW618" s="272"/>
      <c r="NX618" s="272"/>
      <c r="NY618" s="272"/>
      <c r="NZ618" s="272"/>
      <c r="OA618" s="272"/>
      <c r="OB618" s="272"/>
      <c r="OC618" s="272"/>
      <c r="OD618" s="272"/>
      <c r="OE618" s="272"/>
      <c r="OF618" s="272"/>
      <c r="OG618" s="272"/>
      <c r="OH618" s="272"/>
      <c r="OI618" s="272"/>
      <c r="OJ618" s="272"/>
      <c r="OK618" s="272"/>
      <c r="OL618" s="272"/>
      <c r="OM618" s="272"/>
      <c r="ON618" s="272"/>
      <c r="OO618" s="272"/>
      <c r="OP618" s="272"/>
      <c r="OQ618" s="272"/>
      <c r="OR618" s="272"/>
      <c r="OS618" s="272"/>
      <c r="OT618" s="272"/>
      <c r="OU618" s="272"/>
      <c r="OV618" s="272"/>
      <c r="OW618" s="272"/>
      <c r="OX618" s="272"/>
      <c r="OY618" s="272"/>
      <c r="OZ618" s="272"/>
      <c r="PA618" s="272"/>
      <c r="PB618" s="272"/>
      <c r="PC618" s="272"/>
      <c r="PD618" s="272"/>
      <c r="PE618" s="272"/>
      <c r="PF618" s="272"/>
      <c r="PG618" s="272"/>
      <c r="PH618" s="272"/>
      <c r="PI618" s="272"/>
      <c r="PJ618" s="272"/>
      <c r="PK618" s="272"/>
      <c r="PL618" s="272"/>
      <c r="PM618" s="272"/>
      <c r="PN618" s="272"/>
      <c r="PO618" s="272"/>
      <c r="PP618" s="272"/>
      <c r="PQ618" s="272"/>
      <c r="PR618" s="272"/>
      <c r="PS618" s="272"/>
      <c r="PT618" s="272"/>
      <c r="PU618" s="272"/>
      <c r="PV618" s="272"/>
      <c r="PW618" s="272"/>
      <c r="PX618" s="272"/>
      <c r="PY618" s="272"/>
      <c r="PZ618" s="272"/>
      <c r="QA618" s="272"/>
      <c r="QB618" s="272"/>
      <c r="QC618" s="272"/>
      <c r="QD618" s="272"/>
      <c r="QE618" s="272"/>
      <c r="QF618" s="272"/>
      <c r="QG618" s="272"/>
      <c r="QH618" s="272"/>
      <c r="QI618" s="272"/>
      <c r="QJ618" s="272"/>
      <c r="QK618" s="272"/>
      <c r="QL618" s="272"/>
      <c r="QM618" s="272"/>
      <c r="QN618" s="272"/>
      <c r="QO618" s="272"/>
      <c r="QP618" s="272"/>
      <c r="QQ618" s="272"/>
      <c r="QR618" s="272"/>
      <c r="QS618" s="272"/>
      <c r="QT618" s="272"/>
      <c r="QU618" s="272"/>
      <c r="QV618" s="272"/>
      <c r="QW618" s="272"/>
      <c r="QX618" s="272"/>
      <c r="QY618" s="272"/>
      <c r="QZ618" s="272"/>
      <c r="RA618" s="272"/>
      <c r="RB618" s="272"/>
      <c r="RC618" s="272"/>
      <c r="RD618" s="272"/>
      <c r="RE618" s="272"/>
      <c r="RF618" s="272"/>
      <c r="RG618" s="272"/>
      <c r="RH618" s="272"/>
      <c r="RI618" s="272"/>
      <c r="RJ618" s="272"/>
      <c r="RK618" s="272"/>
      <c r="RL618" s="272"/>
      <c r="RM618" s="272"/>
      <c r="RN618" s="272"/>
      <c r="RO618" s="272"/>
      <c r="RP618" s="272"/>
      <c r="RQ618" s="272"/>
      <c r="RR618" s="272"/>
      <c r="RS618" s="272"/>
      <c r="RT618" s="272"/>
      <c r="RU618" s="272"/>
      <c r="RV618" s="272"/>
      <c r="RW618" s="272"/>
      <c r="RX618" s="272"/>
      <c r="RY618" s="272"/>
      <c r="RZ618" s="272"/>
      <c r="SA618" s="272"/>
      <c r="SB618" s="272"/>
      <c r="SC618" s="272"/>
      <c r="SD618" s="272"/>
      <c r="SE618" s="272"/>
      <c r="SF618" s="272"/>
      <c r="SG618" s="272"/>
      <c r="SH618" s="272"/>
      <c r="SI618" s="272"/>
      <c r="SJ618" s="272"/>
      <c r="SK618" s="272"/>
      <c r="SL618" s="272"/>
      <c r="SM618" s="272"/>
      <c r="SN618" s="272"/>
      <c r="SO618" s="272"/>
      <c r="SP618" s="272"/>
      <c r="SQ618" s="272"/>
      <c r="SR618" s="272"/>
      <c r="SS618" s="272"/>
      <c r="ST618" s="272"/>
      <c r="SU618" s="272"/>
      <c r="SV618" s="272"/>
      <c r="SW618" s="272"/>
      <c r="SX618" s="272"/>
      <c r="SY618" s="272"/>
      <c r="SZ618" s="272"/>
      <c r="TA618" s="272"/>
      <c r="TB618" s="272"/>
      <c r="TC618" s="272"/>
      <c r="TD618" s="272"/>
      <c r="TE618" s="272"/>
      <c r="TF618" s="272"/>
      <c r="TG618" s="272"/>
      <c r="TH618" s="272"/>
      <c r="TI618" s="272"/>
      <c r="TJ618" s="272"/>
      <c r="TK618" s="272"/>
      <c r="TL618" s="272"/>
      <c r="TM618" s="272"/>
      <c r="TN618" s="272"/>
      <c r="TO618" s="272"/>
      <c r="TP618" s="272"/>
      <c r="TQ618" s="272"/>
      <c r="TR618" s="272"/>
      <c r="TS618" s="272"/>
      <c r="TT618" s="272"/>
      <c r="TU618" s="272"/>
      <c r="TV618" s="272"/>
      <c r="TW618" s="272"/>
      <c r="TX618" s="272"/>
      <c r="TY618" s="272"/>
      <c r="TZ618" s="272"/>
      <c r="UA618" s="272"/>
      <c r="UB618" s="272"/>
      <c r="UC618" s="272"/>
      <c r="UD618" s="272"/>
      <c r="UE618" s="272"/>
      <c r="UF618" s="272"/>
      <c r="UG618" s="272"/>
      <c r="UH618" s="272"/>
      <c r="UI618" s="272"/>
      <c r="UJ618" s="272"/>
      <c r="UK618" s="272"/>
      <c r="UL618" s="272"/>
      <c r="UM618" s="272"/>
      <c r="UN618" s="272"/>
      <c r="UO618" s="272"/>
      <c r="UP618" s="272"/>
      <c r="UQ618" s="272"/>
      <c r="UR618" s="272"/>
      <c r="US618" s="272"/>
      <c r="UT618" s="272"/>
      <c r="UU618" s="272"/>
      <c r="UV618" s="272"/>
      <c r="UW618" s="272"/>
      <c r="UX618" s="272"/>
      <c r="UY618" s="272"/>
      <c r="UZ618" s="272"/>
      <c r="VA618" s="272"/>
      <c r="VB618" s="272"/>
      <c r="VC618" s="272"/>
      <c r="VD618" s="272"/>
      <c r="VE618" s="272"/>
      <c r="VF618" s="272"/>
      <c r="VG618" s="272"/>
      <c r="VH618" s="272"/>
      <c r="VI618" s="272"/>
      <c r="VJ618" s="272"/>
      <c r="VK618" s="272"/>
      <c r="VL618" s="272"/>
      <c r="VM618" s="272"/>
      <c r="VN618" s="272"/>
      <c r="VO618" s="272"/>
      <c r="VP618" s="272"/>
      <c r="VQ618" s="272"/>
      <c r="VR618" s="272"/>
      <c r="VS618" s="272"/>
      <c r="VT618" s="272"/>
      <c r="VU618" s="272"/>
      <c r="VV618" s="272"/>
      <c r="VW618" s="272"/>
      <c r="VX618" s="272"/>
      <c r="VY618" s="272"/>
      <c r="VZ618" s="272"/>
      <c r="WA618" s="272"/>
      <c r="WB618" s="272"/>
      <c r="WC618" s="272"/>
      <c r="WD618" s="272"/>
      <c r="WE618" s="272"/>
      <c r="WF618" s="272"/>
      <c r="WG618" s="272"/>
      <c r="WH618" s="272"/>
      <c r="WI618" s="272"/>
      <c r="WJ618" s="272"/>
      <c r="WK618" s="272"/>
      <c r="WL618" s="272"/>
      <c r="WM618" s="272"/>
      <c r="WN618" s="272"/>
      <c r="WO618" s="272"/>
      <c r="WP618" s="272"/>
      <c r="WQ618" s="272"/>
      <c r="WR618" s="272"/>
      <c r="WS618" s="272"/>
      <c r="WT618" s="272"/>
      <c r="WU618" s="272"/>
      <c r="WV618" s="272"/>
      <c r="WW618" s="272"/>
      <c r="WX618" s="272"/>
      <c r="WY618" s="272"/>
      <c r="WZ618" s="272"/>
      <c r="XA618" s="272"/>
      <c r="XB618" s="272"/>
      <c r="XC618" s="272"/>
      <c r="XD618" s="272"/>
      <c r="XE618" s="272"/>
      <c r="XF618" s="272"/>
      <c r="XG618" s="272"/>
      <c r="XH618" s="272"/>
      <c r="XI618" s="272"/>
      <c r="XJ618" s="272"/>
      <c r="XK618" s="272"/>
      <c r="XL618" s="272"/>
      <c r="XM618" s="272"/>
      <c r="XN618" s="272"/>
      <c r="XO618" s="272"/>
      <c r="XP618" s="272"/>
      <c r="XQ618" s="272"/>
      <c r="XR618" s="272"/>
      <c r="XS618" s="272"/>
      <c r="XT618" s="272"/>
      <c r="XU618" s="272"/>
      <c r="XV618" s="272"/>
      <c r="XW618" s="272"/>
      <c r="XX618" s="272"/>
      <c r="XY618" s="272"/>
      <c r="XZ618" s="272"/>
      <c r="YA618" s="272"/>
      <c r="YB618" s="272"/>
      <c r="YC618" s="272"/>
      <c r="YD618" s="272"/>
      <c r="YE618" s="272"/>
      <c r="YF618" s="272"/>
      <c r="YG618" s="272"/>
      <c r="YH618" s="272"/>
      <c r="YI618" s="272"/>
      <c r="YJ618" s="272"/>
      <c r="YK618" s="272"/>
      <c r="YL618" s="272"/>
      <c r="YM618" s="272"/>
      <c r="YN618" s="272"/>
      <c r="YO618" s="272"/>
      <c r="YP618" s="272"/>
      <c r="YQ618" s="272"/>
      <c r="YR618" s="272"/>
      <c r="YS618" s="272"/>
      <c r="YT618" s="272"/>
      <c r="YU618" s="272"/>
      <c r="YV618" s="272"/>
      <c r="YW618" s="272"/>
      <c r="YX618" s="272"/>
      <c r="YY618" s="272"/>
      <c r="YZ618" s="272"/>
      <c r="ZA618" s="272"/>
      <c r="ZB618" s="272"/>
      <c r="ZC618" s="272"/>
      <c r="ZD618" s="272"/>
      <c r="ZE618" s="272"/>
      <c r="ZF618" s="272"/>
      <c r="ZG618" s="272"/>
      <c r="ZH618" s="272"/>
      <c r="ZI618" s="272"/>
      <c r="ZJ618" s="272"/>
      <c r="ZK618" s="272"/>
      <c r="ZL618" s="272"/>
      <c r="ZM618" s="272"/>
      <c r="ZN618" s="272"/>
      <c r="ZO618" s="272"/>
      <c r="ZP618" s="272"/>
      <c r="ZQ618" s="272"/>
      <c r="ZR618" s="272"/>
      <c r="ZS618" s="272"/>
      <c r="ZT618" s="272"/>
      <c r="ZU618" s="272"/>
      <c r="ZV618" s="272"/>
      <c r="ZW618" s="272"/>
      <c r="ZX618" s="272"/>
      <c r="ZY618" s="272"/>
      <c r="ZZ618" s="272"/>
      <c r="AAA618" s="272"/>
      <c r="AAB618" s="272"/>
      <c r="AAC618" s="272"/>
      <c r="AAD618" s="272"/>
      <c r="AAE618" s="272"/>
      <c r="AAF618" s="272"/>
      <c r="AAG618" s="272"/>
      <c r="AAH618" s="272"/>
      <c r="AAI618" s="272"/>
      <c r="AAJ618" s="272"/>
      <c r="AAK618" s="272"/>
      <c r="AAL618" s="272"/>
      <c r="AAM618" s="272"/>
      <c r="AAN618" s="272"/>
      <c r="AAO618" s="272"/>
      <c r="AAP618" s="272"/>
      <c r="AAQ618" s="272"/>
      <c r="AAR618" s="272"/>
      <c r="AAS618" s="272"/>
      <c r="AAT618" s="272"/>
      <c r="AAU618" s="272"/>
      <c r="AAV618" s="272"/>
      <c r="AAW618" s="272"/>
      <c r="AAX618" s="272"/>
      <c r="AAY618" s="272"/>
      <c r="AAZ618" s="272"/>
      <c r="ABA618" s="272"/>
      <c r="ABB618" s="272"/>
      <c r="ABC618" s="272"/>
      <c r="ABD618" s="272"/>
      <c r="ABE618" s="272"/>
      <c r="ABF618" s="272"/>
      <c r="ABG618" s="272"/>
      <c r="ABH618" s="272"/>
      <c r="ABI618" s="272"/>
      <c r="ABJ618" s="272"/>
      <c r="ABK618" s="272"/>
      <c r="ABL618" s="272"/>
      <c r="ABM618" s="272"/>
      <c r="ABN618" s="272"/>
      <c r="ABO618" s="272"/>
      <c r="ABP618" s="272"/>
      <c r="ABQ618" s="272"/>
      <c r="ABR618" s="272"/>
      <c r="ABS618" s="272"/>
      <c r="ABT618" s="272"/>
      <c r="ABU618" s="272"/>
      <c r="ABV618" s="272"/>
      <c r="ABW618" s="272"/>
      <c r="ABX618" s="272"/>
      <c r="ABY618" s="272"/>
      <c r="ABZ618" s="272"/>
      <c r="ACA618" s="272"/>
      <c r="ACB618" s="272"/>
      <c r="ACC618" s="272"/>
      <c r="ACD618" s="272"/>
      <c r="ACE618" s="272"/>
      <c r="ACF618" s="272"/>
      <c r="ACG618" s="272"/>
      <c r="ACH618" s="272"/>
      <c r="ACI618" s="272"/>
      <c r="ACJ618" s="272"/>
      <c r="ACK618" s="272"/>
      <c r="ACL618" s="272"/>
      <c r="ACM618" s="272"/>
      <c r="ACN618" s="272"/>
      <c r="ACO618" s="272"/>
      <c r="ACP618" s="272"/>
      <c r="ACQ618" s="272"/>
      <c r="ACR618" s="272"/>
      <c r="ACS618" s="272"/>
      <c r="ACT618" s="272"/>
      <c r="ACU618" s="272"/>
      <c r="ACV618" s="272"/>
      <c r="ACW618" s="272"/>
      <c r="ACX618" s="272"/>
      <c r="ACY618" s="272"/>
      <c r="ACZ618" s="272"/>
      <c r="ADA618" s="272"/>
      <c r="ADB618" s="272"/>
      <c r="ADC618" s="272"/>
      <c r="ADD618" s="272"/>
      <c r="ADE618" s="272"/>
      <c r="ADF618" s="272"/>
      <c r="ADG618" s="272"/>
      <c r="ADH618" s="272"/>
      <c r="ADI618" s="272"/>
      <c r="ADJ618" s="272"/>
      <c r="ADK618" s="272"/>
      <c r="ADL618" s="272"/>
      <c r="ADM618" s="272"/>
      <c r="ADN618" s="272"/>
      <c r="ADO618" s="272"/>
      <c r="ADP618" s="272"/>
      <c r="ADQ618" s="272"/>
      <c r="ADR618" s="272"/>
      <c r="ADS618" s="272"/>
      <c r="ADT618" s="272"/>
      <c r="ADU618" s="272"/>
      <c r="ADV618" s="272"/>
      <c r="ADW618" s="272"/>
      <c r="ADX618" s="272"/>
      <c r="ADY618" s="272"/>
      <c r="ADZ618" s="272"/>
      <c r="AEA618" s="272"/>
      <c r="AEB618" s="272"/>
      <c r="AEC618" s="272"/>
      <c r="AED618" s="272"/>
      <c r="AEE618" s="272"/>
      <c r="AEF618" s="272"/>
      <c r="AEG618" s="272"/>
      <c r="AEH618" s="272"/>
      <c r="AEI618" s="272"/>
      <c r="AEJ618" s="272"/>
      <c r="AEK618" s="272"/>
      <c r="AEL618" s="272"/>
      <c r="AEM618" s="272"/>
      <c r="AEN618" s="272"/>
      <c r="AEO618" s="272"/>
      <c r="AEP618" s="272"/>
      <c r="AEQ618" s="272"/>
      <c r="AER618" s="272"/>
      <c r="AES618" s="272"/>
      <c r="AET618" s="272"/>
      <c r="AEU618" s="272"/>
      <c r="AEV618" s="272"/>
      <c r="AEW618" s="272"/>
      <c r="AEX618" s="272"/>
      <c r="AEY618" s="272"/>
      <c r="AEZ618" s="272"/>
      <c r="AFA618" s="272"/>
      <c r="AFB618" s="272"/>
      <c r="AFC618" s="272"/>
      <c r="AFD618" s="272"/>
      <c r="AFE618" s="272"/>
      <c r="AFF618" s="272"/>
      <c r="AFG618" s="272"/>
      <c r="AFH618" s="272"/>
      <c r="AFI618" s="272"/>
      <c r="AFJ618" s="272"/>
      <c r="AFK618" s="272"/>
      <c r="AFL618" s="272"/>
      <c r="AFM618" s="272"/>
      <c r="AFN618" s="272"/>
      <c r="AFO618" s="272"/>
      <c r="AFP618" s="272"/>
      <c r="AFQ618" s="272"/>
      <c r="AFR618" s="272"/>
      <c r="AFS618" s="272"/>
      <c r="AFT618" s="272"/>
      <c r="AFU618" s="272"/>
      <c r="AFV618" s="272"/>
      <c r="AFW618" s="272"/>
      <c r="AFX618" s="272"/>
      <c r="AFY618" s="272"/>
      <c r="AFZ618" s="272"/>
      <c r="AGA618" s="272"/>
      <c r="AGB618" s="272"/>
      <c r="AGC618" s="272"/>
      <c r="AGD618" s="272"/>
      <c r="AGE618" s="272"/>
      <c r="AGF618" s="272"/>
      <c r="AGG618" s="272"/>
      <c r="AGH618" s="272"/>
      <c r="AGI618" s="272"/>
      <c r="AGJ618" s="272"/>
      <c r="AGK618" s="272"/>
      <c r="AGL618" s="272"/>
      <c r="AGM618" s="272"/>
      <c r="AGN618" s="272"/>
      <c r="AGO618" s="272"/>
      <c r="AGP618" s="272"/>
      <c r="AGQ618" s="272"/>
      <c r="AGR618" s="272"/>
      <c r="AGS618" s="272"/>
      <c r="AGT618" s="272"/>
      <c r="AGU618" s="272"/>
      <c r="AGV618" s="272"/>
      <c r="AGW618" s="272"/>
      <c r="AGX618" s="272"/>
      <c r="AGY618" s="272"/>
      <c r="AGZ618" s="272"/>
      <c r="AHA618" s="272"/>
      <c r="AHB618" s="272"/>
      <c r="AHC618" s="272"/>
      <c r="AHD618" s="272"/>
      <c r="AHE618" s="272"/>
      <c r="AHF618" s="272"/>
      <c r="AHG618" s="272"/>
      <c r="AHH618" s="272"/>
      <c r="AHI618" s="272"/>
      <c r="AHJ618" s="272"/>
      <c r="AHK618" s="272"/>
      <c r="AHL618" s="272"/>
      <c r="AHM618" s="272"/>
      <c r="AHN618" s="272"/>
      <c r="AHO618" s="272"/>
      <c r="AHP618" s="272"/>
      <c r="AHQ618" s="272"/>
      <c r="AHR618" s="272"/>
      <c r="AHS618" s="272"/>
      <c r="AHT618" s="272"/>
      <c r="AHU618" s="272"/>
      <c r="AHV618" s="272"/>
      <c r="AHW618" s="272"/>
      <c r="AHX618" s="272"/>
      <c r="AHY618" s="272"/>
      <c r="AHZ618" s="272"/>
      <c r="AIA618" s="272"/>
      <c r="AIB618" s="272"/>
      <c r="AIC618" s="272"/>
      <c r="AID618" s="272"/>
      <c r="AIE618" s="272"/>
      <c r="AIF618" s="272"/>
      <c r="AIG618" s="272"/>
      <c r="AIH618" s="272"/>
      <c r="AII618" s="272"/>
      <c r="AIJ618" s="272"/>
      <c r="AIK618" s="272"/>
      <c r="AIL618" s="272"/>
      <c r="AIM618" s="272"/>
      <c r="AIN618" s="272"/>
      <c r="AIO618" s="272"/>
      <c r="AIP618" s="272"/>
      <c r="AIQ618" s="272"/>
      <c r="AIR618" s="272"/>
      <c r="AIS618" s="272"/>
      <c r="AIT618" s="272"/>
      <c r="AIU618" s="272"/>
      <c r="AIV618" s="272"/>
      <c r="AIW618" s="272"/>
      <c r="AIX618" s="272"/>
      <c r="AIY618" s="272"/>
      <c r="AIZ618" s="272"/>
      <c r="AJA618" s="272"/>
      <c r="AJB618" s="272"/>
      <c r="AJC618" s="272"/>
      <c r="AJD618" s="272"/>
      <c r="AJE618" s="272"/>
      <c r="AJF618" s="272"/>
      <c r="AJG618" s="272"/>
      <c r="AJH618" s="272"/>
      <c r="AJI618" s="272"/>
      <c r="AJJ618" s="272"/>
      <c r="AJK618" s="272"/>
      <c r="AJL618" s="272"/>
      <c r="AJM618" s="272"/>
      <c r="AJN618" s="272"/>
      <c r="AJO618" s="272"/>
      <c r="AJP618" s="272"/>
      <c r="AJQ618" s="272"/>
      <c r="AJR618" s="272"/>
      <c r="AJS618" s="272"/>
      <c r="AJT618" s="272"/>
      <c r="AJU618" s="272"/>
      <c r="AJV618" s="272"/>
      <c r="AJW618" s="272"/>
      <c r="AJX618" s="272"/>
      <c r="AJY618" s="272"/>
      <c r="AJZ618" s="272"/>
      <c r="AKA618" s="272"/>
      <c r="AKB618" s="272"/>
      <c r="AKC618" s="272"/>
      <c r="AKD618" s="272"/>
      <c r="AKE618" s="272"/>
      <c r="AKF618" s="272"/>
      <c r="AKG618" s="272"/>
      <c r="AKH618" s="272"/>
      <c r="AKI618" s="272"/>
      <c r="AKJ618" s="272"/>
      <c r="AKK618" s="272"/>
      <c r="AKL618" s="272"/>
      <c r="AKM618" s="272"/>
      <c r="AKN618" s="272"/>
      <c r="AKO618" s="272"/>
      <c r="AKP618" s="272"/>
      <c r="AKQ618" s="272"/>
      <c r="AKR618" s="272"/>
      <c r="AKS618" s="272"/>
      <c r="AKT618" s="272"/>
      <c r="AKU618" s="272"/>
      <c r="AKV618" s="272"/>
      <c r="AKW618" s="272"/>
      <c r="AKX618" s="272"/>
      <c r="AKY618" s="272"/>
      <c r="AKZ618" s="272"/>
      <c r="ALA618" s="272"/>
      <c r="ALB618" s="272"/>
      <c r="ALC618" s="272"/>
      <c r="ALD618" s="272"/>
      <c r="ALE618" s="272"/>
    </row>
    <row r="619" spans="1:993" s="274" customFormat="1" ht="114.75" x14ac:dyDescent="0.2">
      <c r="A619" s="396" t="s">
        <v>8628</v>
      </c>
      <c r="B619" s="18" t="s">
        <v>3984</v>
      </c>
      <c r="C619" s="35" t="s">
        <v>1422</v>
      </c>
      <c r="D619" s="206"/>
      <c r="E619" s="18" t="s">
        <v>11708</v>
      </c>
      <c r="F619" s="190"/>
      <c r="G619" s="190"/>
      <c r="H619" s="13" t="s">
        <v>1790</v>
      </c>
      <c r="I619" s="239" t="s">
        <v>4899</v>
      </c>
      <c r="J619" s="441" t="s">
        <v>11709</v>
      </c>
      <c r="K619" s="370"/>
      <c r="L619" s="377">
        <v>1</v>
      </c>
      <c r="M619" s="329"/>
      <c r="N619" s="329"/>
      <c r="O619" s="329"/>
      <c r="P619" s="329"/>
      <c r="Q619" s="329"/>
      <c r="R619" s="272"/>
      <c r="S619" s="272"/>
      <c r="T619" s="272"/>
      <c r="U619" s="272"/>
      <c r="V619" s="272"/>
      <c r="W619" s="272"/>
      <c r="X619" s="272"/>
      <c r="Y619" s="272"/>
      <c r="Z619" s="272"/>
      <c r="AA619" s="272"/>
      <c r="AB619" s="272"/>
      <c r="AC619" s="272"/>
      <c r="AD619" s="272"/>
      <c r="AE619" s="272"/>
      <c r="AF619" s="272"/>
      <c r="AG619" s="272"/>
      <c r="AH619" s="272"/>
      <c r="AI619" s="272"/>
      <c r="AJ619" s="272"/>
      <c r="AK619" s="272"/>
      <c r="AL619" s="272"/>
      <c r="AM619" s="272"/>
      <c r="AN619" s="272"/>
      <c r="AO619" s="272"/>
      <c r="AP619" s="272"/>
      <c r="AQ619" s="272"/>
      <c r="AR619" s="272"/>
      <c r="AS619" s="272"/>
      <c r="AT619" s="272"/>
      <c r="AU619" s="272"/>
      <c r="AV619" s="272"/>
      <c r="AW619" s="272"/>
      <c r="AX619" s="272"/>
      <c r="AY619" s="272"/>
      <c r="AZ619" s="272"/>
      <c r="BA619" s="272"/>
      <c r="BB619" s="272"/>
      <c r="BC619" s="272"/>
      <c r="BD619" s="272"/>
      <c r="BE619" s="272"/>
      <c r="BF619" s="272"/>
      <c r="BG619" s="272"/>
      <c r="BH619" s="272"/>
      <c r="BI619" s="272"/>
      <c r="BJ619" s="272"/>
      <c r="BK619" s="272"/>
      <c r="BL619" s="272"/>
      <c r="BM619" s="272"/>
      <c r="BN619" s="272"/>
      <c r="BO619" s="272"/>
      <c r="BP619" s="272"/>
      <c r="BQ619" s="272"/>
      <c r="BR619" s="272"/>
      <c r="BS619" s="272"/>
      <c r="BT619" s="272"/>
      <c r="BU619" s="272"/>
      <c r="BV619" s="272"/>
      <c r="BW619" s="272"/>
      <c r="BX619" s="272"/>
      <c r="BY619" s="272"/>
      <c r="BZ619" s="272"/>
      <c r="CA619" s="272"/>
      <c r="CB619" s="272"/>
      <c r="CC619" s="272"/>
      <c r="CD619" s="272"/>
      <c r="CE619" s="272"/>
      <c r="CF619" s="272"/>
      <c r="CG619" s="272"/>
      <c r="CH619" s="272"/>
      <c r="CI619" s="272"/>
      <c r="CJ619" s="272"/>
      <c r="CK619" s="272"/>
      <c r="CL619" s="272"/>
      <c r="CM619" s="272"/>
      <c r="CN619" s="272"/>
      <c r="CO619" s="272"/>
      <c r="CP619" s="272"/>
      <c r="CQ619" s="272"/>
      <c r="CR619" s="272"/>
      <c r="CS619" s="272"/>
      <c r="CT619" s="272"/>
      <c r="CU619" s="272"/>
      <c r="CV619" s="272"/>
      <c r="CW619" s="272"/>
      <c r="CX619" s="272"/>
      <c r="CY619" s="272"/>
      <c r="CZ619" s="272"/>
      <c r="DA619" s="272"/>
      <c r="DB619" s="272"/>
      <c r="DC619" s="272"/>
      <c r="DD619" s="272"/>
      <c r="DE619" s="272"/>
      <c r="DF619" s="272"/>
      <c r="DG619" s="272"/>
      <c r="DH619" s="272"/>
      <c r="DI619" s="272"/>
      <c r="DJ619" s="272"/>
      <c r="DK619" s="272"/>
      <c r="DL619" s="272"/>
      <c r="DM619" s="272"/>
      <c r="DN619" s="272"/>
      <c r="DO619" s="272"/>
      <c r="DP619" s="272"/>
      <c r="DQ619" s="272"/>
      <c r="DR619" s="272"/>
      <c r="DS619" s="272"/>
      <c r="DT619" s="272"/>
      <c r="DU619" s="272"/>
      <c r="DV619" s="272"/>
      <c r="DW619" s="272"/>
      <c r="DX619" s="272"/>
      <c r="DY619" s="272"/>
      <c r="DZ619" s="272"/>
      <c r="EA619" s="272"/>
      <c r="EB619" s="272"/>
      <c r="EC619" s="272"/>
      <c r="ED619" s="272"/>
      <c r="EE619" s="272"/>
      <c r="EF619" s="272"/>
      <c r="EG619" s="272"/>
      <c r="EH619" s="272"/>
      <c r="EI619" s="272"/>
      <c r="EJ619" s="272"/>
      <c r="EK619" s="272"/>
      <c r="EL619" s="272"/>
      <c r="EM619" s="272"/>
      <c r="EN619" s="272"/>
      <c r="EO619" s="272"/>
      <c r="EP619" s="272"/>
      <c r="EQ619" s="272"/>
      <c r="ER619" s="272"/>
      <c r="ES619" s="272"/>
      <c r="ET619" s="272"/>
      <c r="EU619" s="272"/>
      <c r="EV619" s="272"/>
      <c r="EW619" s="272"/>
      <c r="EX619" s="272"/>
      <c r="EY619" s="272"/>
      <c r="EZ619" s="272"/>
      <c r="FA619" s="272"/>
      <c r="FB619" s="272"/>
      <c r="FC619" s="272"/>
      <c r="FD619" s="272"/>
      <c r="FE619" s="272"/>
      <c r="FF619" s="272"/>
      <c r="FG619" s="272"/>
      <c r="FH619" s="272"/>
      <c r="FI619" s="272"/>
      <c r="FJ619" s="272"/>
      <c r="FK619" s="272"/>
      <c r="FL619" s="272"/>
      <c r="FM619" s="272"/>
      <c r="FN619" s="272"/>
      <c r="FO619" s="272"/>
      <c r="FP619" s="272"/>
      <c r="FQ619" s="272"/>
      <c r="FR619" s="272"/>
      <c r="FS619" s="272"/>
      <c r="FT619" s="272"/>
      <c r="FU619" s="272"/>
      <c r="FV619" s="272"/>
      <c r="FW619" s="272"/>
      <c r="FX619" s="272"/>
      <c r="FY619" s="272"/>
      <c r="FZ619" s="272"/>
      <c r="GA619" s="272"/>
      <c r="GB619" s="272"/>
      <c r="GC619" s="272"/>
      <c r="GD619" s="272"/>
      <c r="GE619" s="272"/>
      <c r="GF619" s="272"/>
      <c r="GG619" s="272"/>
      <c r="GH619" s="272"/>
      <c r="GI619" s="272"/>
      <c r="GJ619" s="272"/>
      <c r="GK619" s="272"/>
      <c r="GL619" s="272"/>
      <c r="GM619" s="272"/>
      <c r="GN619" s="272"/>
      <c r="GO619" s="272"/>
      <c r="GP619" s="272"/>
      <c r="GQ619" s="272"/>
      <c r="GR619" s="272"/>
      <c r="GS619" s="272"/>
      <c r="GT619" s="272"/>
      <c r="GU619" s="272"/>
      <c r="GV619" s="272"/>
      <c r="GW619" s="272"/>
      <c r="GX619" s="272"/>
      <c r="GY619" s="272"/>
      <c r="GZ619" s="272"/>
      <c r="HA619" s="272"/>
      <c r="HB619" s="272"/>
      <c r="HC619" s="272"/>
      <c r="HD619" s="272"/>
      <c r="HE619" s="272"/>
      <c r="HF619" s="272"/>
      <c r="HG619" s="272"/>
      <c r="HH619" s="272"/>
      <c r="HI619" s="272"/>
      <c r="HJ619" s="272"/>
      <c r="HK619" s="272"/>
      <c r="HL619" s="272"/>
      <c r="HM619" s="272"/>
      <c r="HN619" s="272"/>
      <c r="HO619" s="272"/>
      <c r="HP619" s="272"/>
      <c r="HQ619" s="272"/>
      <c r="HR619" s="272"/>
      <c r="HS619" s="272"/>
      <c r="HT619" s="272"/>
      <c r="HU619" s="272"/>
      <c r="HV619" s="272"/>
      <c r="HW619" s="272"/>
      <c r="HX619" s="272"/>
      <c r="HY619" s="272"/>
      <c r="HZ619" s="272"/>
      <c r="IA619" s="272"/>
      <c r="IB619" s="272"/>
      <c r="IC619" s="272"/>
      <c r="ID619" s="272"/>
      <c r="IE619" s="272"/>
      <c r="IF619" s="272"/>
      <c r="IG619" s="272"/>
      <c r="IH619" s="272"/>
      <c r="II619" s="272"/>
      <c r="IJ619" s="272"/>
      <c r="IK619" s="272"/>
      <c r="IL619" s="272"/>
      <c r="IM619" s="272"/>
      <c r="IN619" s="272"/>
      <c r="IO619" s="272"/>
      <c r="IP619" s="272"/>
      <c r="IQ619" s="272"/>
      <c r="IR619" s="272"/>
      <c r="IS619" s="272"/>
      <c r="IT619" s="272"/>
      <c r="IU619" s="272"/>
      <c r="IV619" s="272"/>
      <c r="IW619" s="272"/>
      <c r="IX619" s="272"/>
      <c r="IY619" s="272"/>
      <c r="IZ619" s="272"/>
      <c r="JA619" s="272"/>
      <c r="JB619" s="272"/>
      <c r="JC619" s="272"/>
      <c r="JD619" s="272"/>
      <c r="JE619" s="272"/>
      <c r="JF619" s="272"/>
      <c r="JG619" s="272"/>
      <c r="JH619" s="272"/>
      <c r="JI619" s="272"/>
      <c r="JJ619" s="272"/>
      <c r="JK619" s="272"/>
      <c r="JL619" s="272"/>
      <c r="JM619" s="272"/>
      <c r="JN619" s="272"/>
      <c r="JO619" s="272"/>
      <c r="JP619" s="272"/>
      <c r="JQ619" s="272"/>
      <c r="JR619" s="272"/>
      <c r="JS619" s="272"/>
      <c r="JT619" s="272"/>
      <c r="JU619" s="272"/>
      <c r="JV619" s="272"/>
      <c r="JW619" s="272"/>
      <c r="JX619" s="272"/>
      <c r="JY619" s="272"/>
      <c r="JZ619" s="272"/>
      <c r="KA619" s="272"/>
      <c r="KB619" s="272"/>
      <c r="KC619" s="272"/>
      <c r="KD619" s="272"/>
      <c r="KE619" s="272"/>
      <c r="KF619" s="272"/>
      <c r="KG619" s="272"/>
      <c r="KH619" s="272"/>
      <c r="KI619" s="272"/>
      <c r="KJ619" s="272"/>
      <c r="KK619" s="272"/>
      <c r="KL619" s="272"/>
      <c r="KM619" s="272"/>
      <c r="KN619" s="272"/>
      <c r="KO619" s="272"/>
      <c r="KP619" s="272"/>
      <c r="KQ619" s="272"/>
      <c r="KR619" s="272"/>
      <c r="KS619" s="272"/>
      <c r="KT619" s="272"/>
      <c r="KU619" s="272"/>
      <c r="KV619" s="272"/>
      <c r="KW619" s="272"/>
      <c r="KX619" s="272"/>
      <c r="KY619" s="272"/>
      <c r="KZ619" s="272"/>
      <c r="LA619" s="272"/>
      <c r="LB619" s="272"/>
      <c r="LC619" s="272"/>
      <c r="LD619" s="272"/>
      <c r="LE619" s="272"/>
      <c r="LF619" s="272"/>
      <c r="LG619" s="272"/>
      <c r="LH619" s="272"/>
      <c r="LI619" s="272"/>
      <c r="LJ619" s="272"/>
      <c r="LK619" s="272"/>
      <c r="LL619" s="272"/>
      <c r="LM619" s="272"/>
      <c r="LN619" s="272"/>
      <c r="LO619" s="272"/>
      <c r="LP619" s="272"/>
      <c r="LQ619" s="272"/>
      <c r="LR619" s="272"/>
      <c r="LS619" s="272"/>
      <c r="LT619" s="272"/>
      <c r="LU619" s="272"/>
      <c r="LV619" s="272"/>
      <c r="LW619" s="272"/>
      <c r="LX619" s="272"/>
      <c r="LY619" s="272"/>
      <c r="LZ619" s="272"/>
      <c r="MA619" s="272"/>
      <c r="MB619" s="272"/>
      <c r="MC619" s="272"/>
      <c r="MD619" s="272"/>
      <c r="ME619" s="272"/>
      <c r="MF619" s="272"/>
      <c r="MG619" s="272"/>
      <c r="MH619" s="272"/>
      <c r="MI619" s="272"/>
      <c r="MJ619" s="272"/>
      <c r="MK619" s="272"/>
      <c r="ML619" s="272"/>
      <c r="MM619" s="272"/>
      <c r="MN619" s="272"/>
      <c r="MO619" s="272"/>
      <c r="MP619" s="272"/>
      <c r="MQ619" s="272"/>
      <c r="MR619" s="272"/>
      <c r="MS619" s="272"/>
      <c r="MT619" s="272"/>
      <c r="MU619" s="272"/>
      <c r="MV619" s="272"/>
      <c r="MW619" s="272"/>
      <c r="MX619" s="272"/>
      <c r="MY619" s="272"/>
      <c r="MZ619" s="272"/>
      <c r="NA619" s="272"/>
      <c r="NB619" s="272"/>
      <c r="NC619" s="272"/>
      <c r="ND619" s="272"/>
      <c r="NE619" s="272"/>
      <c r="NF619" s="272"/>
      <c r="NG619" s="272"/>
      <c r="NH619" s="272"/>
      <c r="NI619" s="272"/>
      <c r="NJ619" s="272"/>
      <c r="NK619" s="272"/>
      <c r="NL619" s="272"/>
      <c r="NM619" s="272"/>
      <c r="NN619" s="272"/>
      <c r="NO619" s="272"/>
      <c r="NP619" s="272"/>
      <c r="NQ619" s="272"/>
      <c r="NR619" s="272"/>
      <c r="NS619" s="272"/>
      <c r="NT619" s="272"/>
      <c r="NU619" s="272"/>
      <c r="NV619" s="272"/>
      <c r="NW619" s="272"/>
      <c r="NX619" s="272"/>
      <c r="NY619" s="272"/>
      <c r="NZ619" s="272"/>
      <c r="OA619" s="272"/>
      <c r="OB619" s="272"/>
      <c r="OC619" s="272"/>
      <c r="OD619" s="272"/>
      <c r="OE619" s="272"/>
      <c r="OF619" s="272"/>
      <c r="OG619" s="272"/>
      <c r="OH619" s="272"/>
      <c r="OI619" s="272"/>
      <c r="OJ619" s="272"/>
      <c r="OK619" s="272"/>
      <c r="OL619" s="272"/>
      <c r="OM619" s="272"/>
      <c r="ON619" s="272"/>
      <c r="OO619" s="272"/>
      <c r="OP619" s="272"/>
      <c r="OQ619" s="272"/>
      <c r="OR619" s="272"/>
      <c r="OS619" s="272"/>
      <c r="OT619" s="272"/>
      <c r="OU619" s="272"/>
      <c r="OV619" s="272"/>
      <c r="OW619" s="272"/>
      <c r="OX619" s="272"/>
      <c r="OY619" s="272"/>
      <c r="OZ619" s="272"/>
      <c r="PA619" s="272"/>
      <c r="PB619" s="272"/>
      <c r="PC619" s="272"/>
      <c r="PD619" s="272"/>
      <c r="PE619" s="272"/>
      <c r="PF619" s="272"/>
      <c r="PG619" s="272"/>
      <c r="PH619" s="272"/>
      <c r="PI619" s="272"/>
      <c r="PJ619" s="272"/>
      <c r="PK619" s="272"/>
      <c r="PL619" s="272"/>
      <c r="PM619" s="272"/>
      <c r="PN619" s="272"/>
      <c r="PO619" s="272"/>
      <c r="PP619" s="272"/>
      <c r="PQ619" s="272"/>
      <c r="PR619" s="272"/>
      <c r="PS619" s="272"/>
      <c r="PT619" s="272"/>
      <c r="PU619" s="272"/>
      <c r="PV619" s="272"/>
      <c r="PW619" s="272"/>
      <c r="PX619" s="272"/>
      <c r="PY619" s="272"/>
      <c r="PZ619" s="272"/>
      <c r="QA619" s="272"/>
      <c r="QB619" s="272"/>
      <c r="QC619" s="272"/>
      <c r="QD619" s="272"/>
      <c r="QE619" s="272"/>
      <c r="QF619" s="272"/>
      <c r="QG619" s="272"/>
      <c r="QH619" s="272"/>
      <c r="QI619" s="272"/>
      <c r="QJ619" s="272"/>
      <c r="QK619" s="272"/>
      <c r="QL619" s="272"/>
      <c r="QM619" s="272"/>
      <c r="QN619" s="272"/>
      <c r="QO619" s="272"/>
      <c r="QP619" s="272"/>
      <c r="QQ619" s="272"/>
      <c r="QR619" s="272"/>
      <c r="QS619" s="272"/>
      <c r="QT619" s="272"/>
      <c r="QU619" s="272"/>
      <c r="QV619" s="272"/>
      <c r="QW619" s="272"/>
      <c r="QX619" s="272"/>
      <c r="QY619" s="272"/>
      <c r="QZ619" s="272"/>
      <c r="RA619" s="272"/>
      <c r="RB619" s="272"/>
      <c r="RC619" s="272"/>
      <c r="RD619" s="272"/>
      <c r="RE619" s="272"/>
      <c r="RF619" s="272"/>
      <c r="RG619" s="272"/>
      <c r="RH619" s="272"/>
      <c r="RI619" s="272"/>
      <c r="RJ619" s="272"/>
      <c r="RK619" s="272"/>
      <c r="RL619" s="272"/>
      <c r="RM619" s="272"/>
      <c r="RN619" s="272"/>
      <c r="RO619" s="272"/>
      <c r="RP619" s="272"/>
      <c r="RQ619" s="272"/>
      <c r="RR619" s="272"/>
      <c r="RS619" s="272"/>
      <c r="RT619" s="272"/>
      <c r="RU619" s="272"/>
      <c r="RV619" s="272"/>
      <c r="RW619" s="272"/>
      <c r="RX619" s="272"/>
      <c r="RY619" s="272"/>
      <c r="RZ619" s="272"/>
      <c r="SA619" s="272"/>
      <c r="SB619" s="272"/>
      <c r="SC619" s="272"/>
      <c r="SD619" s="272"/>
      <c r="SE619" s="272"/>
      <c r="SF619" s="272"/>
      <c r="SG619" s="272"/>
      <c r="SH619" s="272"/>
      <c r="SI619" s="272"/>
      <c r="SJ619" s="272"/>
      <c r="SK619" s="272"/>
      <c r="SL619" s="272"/>
      <c r="SM619" s="272"/>
      <c r="SN619" s="272"/>
      <c r="SO619" s="272"/>
      <c r="SP619" s="272"/>
      <c r="SQ619" s="272"/>
      <c r="SR619" s="272"/>
      <c r="SS619" s="272"/>
      <c r="ST619" s="272"/>
      <c r="SU619" s="272"/>
      <c r="SV619" s="272"/>
      <c r="SW619" s="272"/>
      <c r="SX619" s="272"/>
      <c r="SY619" s="272"/>
      <c r="SZ619" s="272"/>
      <c r="TA619" s="272"/>
      <c r="TB619" s="272"/>
      <c r="TC619" s="272"/>
      <c r="TD619" s="272"/>
      <c r="TE619" s="272"/>
      <c r="TF619" s="272"/>
      <c r="TG619" s="272"/>
      <c r="TH619" s="272"/>
      <c r="TI619" s="272"/>
      <c r="TJ619" s="272"/>
      <c r="TK619" s="272"/>
      <c r="TL619" s="272"/>
      <c r="TM619" s="272"/>
      <c r="TN619" s="272"/>
      <c r="TO619" s="272"/>
      <c r="TP619" s="272"/>
      <c r="TQ619" s="272"/>
      <c r="TR619" s="272"/>
      <c r="TS619" s="272"/>
      <c r="TT619" s="272"/>
      <c r="TU619" s="272"/>
      <c r="TV619" s="272"/>
      <c r="TW619" s="272"/>
      <c r="TX619" s="272"/>
      <c r="TY619" s="272"/>
      <c r="TZ619" s="272"/>
      <c r="UA619" s="272"/>
      <c r="UB619" s="272"/>
      <c r="UC619" s="272"/>
      <c r="UD619" s="272"/>
      <c r="UE619" s="272"/>
      <c r="UF619" s="272"/>
      <c r="UG619" s="272"/>
      <c r="UH619" s="272"/>
      <c r="UI619" s="272"/>
      <c r="UJ619" s="272"/>
      <c r="UK619" s="272"/>
      <c r="UL619" s="272"/>
      <c r="UM619" s="272"/>
      <c r="UN619" s="272"/>
      <c r="UO619" s="272"/>
      <c r="UP619" s="272"/>
      <c r="UQ619" s="272"/>
      <c r="UR619" s="272"/>
      <c r="US619" s="272"/>
      <c r="UT619" s="272"/>
      <c r="UU619" s="272"/>
      <c r="UV619" s="272"/>
      <c r="UW619" s="272"/>
      <c r="UX619" s="272"/>
      <c r="UY619" s="272"/>
      <c r="UZ619" s="272"/>
      <c r="VA619" s="272"/>
      <c r="VB619" s="272"/>
      <c r="VC619" s="272"/>
      <c r="VD619" s="272"/>
      <c r="VE619" s="272"/>
      <c r="VF619" s="272"/>
      <c r="VG619" s="272"/>
      <c r="VH619" s="272"/>
      <c r="VI619" s="272"/>
      <c r="VJ619" s="272"/>
      <c r="VK619" s="272"/>
      <c r="VL619" s="272"/>
      <c r="VM619" s="272"/>
      <c r="VN619" s="272"/>
      <c r="VO619" s="272"/>
      <c r="VP619" s="272"/>
      <c r="VQ619" s="272"/>
      <c r="VR619" s="272"/>
      <c r="VS619" s="272"/>
      <c r="VT619" s="272"/>
      <c r="VU619" s="272"/>
      <c r="VV619" s="272"/>
      <c r="VW619" s="272"/>
      <c r="VX619" s="272"/>
      <c r="VY619" s="272"/>
      <c r="VZ619" s="272"/>
      <c r="WA619" s="272"/>
      <c r="WB619" s="272"/>
      <c r="WC619" s="272"/>
      <c r="WD619" s="272"/>
      <c r="WE619" s="272"/>
      <c r="WF619" s="272"/>
      <c r="WG619" s="272"/>
      <c r="WH619" s="272"/>
      <c r="WI619" s="272"/>
      <c r="WJ619" s="272"/>
      <c r="WK619" s="272"/>
      <c r="WL619" s="272"/>
      <c r="WM619" s="272"/>
      <c r="WN619" s="272"/>
      <c r="WO619" s="272"/>
      <c r="WP619" s="272"/>
      <c r="WQ619" s="272"/>
      <c r="WR619" s="272"/>
      <c r="WS619" s="272"/>
      <c r="WT619" s="272"/>
      <c r="WU619" s="272"/>
      <c r="WV619" s="272"/>
      <c r="WW619" s="272"/>
      <c r="WX619" s="272"/>
      <c r="WY619" s="272"/>
      <c r="WZ619" s="272"/>
      <c r="XA619" s="272"/>
      <c r="XB619" s="272"/>
      <c r="XC619" s="272"/>
      <c r="XD619" s="272"/>
      <c r="XE619" s="272"/>
      <c r="XF619" s="272"/>
      <c r="XG619" s="272"/>
      <c r="XH619" s="272"/>
      <c r="XI619" s="272"/>
      <c r="XJ619" s="272"/>
      <c r="XK619" s="272"/>
      <c r="XL619" s="272"/>
      <c r="XM619" s="272"/>
      <c r="XN619" s="272"/>
      <c r="XO619" s="272"/>
      <c r="XP619" s="272"/>
      <c r="XQ619" s="272"/>
      <c r="XR619" s="272"/>
      <c r="XS619" s="272"/>
      <c r="XT619" s="272"/>
      <c r="XU619" s="272"/>
      <c r="XV619" s="272"/>
      <c r="XW619" s="272"/>
      <c r="XX619" s="272"/>
      <c r="XY619" s="272"/>
      <c r="XZ619" s="272"/>
      <c r="YA619" s="272"/>
      <c r="YB619" s="272"/>
      <c r="YC619" s="272"/>
      <c r="YD619" s="272"/>
      <c r="YE619" s="272"/>
      <c r="YF619" s="272"/>
      <c r="YG619" s="272"/>
      <c r="YH619" s="272"/>
      <c r="YI619" s="272"/>
      <c r="YJ619" s="272"/>
      <c r="YK619" s="272"/>
      <c r="YL619" s="272"/>
      <c r="YM619" s="272"/>
      <c r="YN619" s="272"/>
      <c r="YO619" s="272"/>
      <c r="YP619" s="272"/>
      <c r="YQ619" s="272"/>
      <c r="YR619" s="272"/>
      <c r="YS619" s="272"/>
      <c r="YT619" s="272"/>
      <c r="YU619" s="272"/>
      <c r="YV619" s="272"/>
      <c r="YW619" s="272"/>
      <c r="YX619" s="272"/>
      <c r="YY619" s="272"/>
      <c r="YZ619" s="272"/>
      <c r="ZA619" s="272"/>
      <c r="ZB619" s="272"/>
      <c r="ZC619" s="272"/>
      <c r="ZD619" s="272"/>
      <c r="ZE619" s="272"/>
      <c r="ZF619" s="272"/>
      <c r="ZG619" s="272"/>
      <c r="ZH619" s="272"/>
      <c r="ZI619" s="272"/>
      <c r="ZJ619" s="272"/>
      <c r="ZK619" s="272"/>
      <c r="ZL619" s="272"/>
      <c r="ZM619" s="272"/>
      <c r="ZN619" s="272"/>
      <c r="ZO619" s="272"/>
      <c r="ZP619" s="272"/>
      <c r="ZQ619" s="272"/>
      <c r="ZR619" s="272"/>
      <c r="ZS619" s="272"/>
      <c r="ZT619" s="272"/>
      <c r="ZU619" s="272"/>
      <c r="ZV619" s="272"/>
      <c r="ZW619" s="272"/>
      <c r="ZX619" s="272"/>
      <c r="ZY619" s="272"/>
      <c r="ZZ619" s="272"/>
      <c r="AAA619" s="272"/>
      <c r="AAB619" s="272"/>
      <c r="AAC619" s="272"/>
      <c r="AAD619" s="272"/>
      <c r="AAE619" s="272"/>
      <c r="AAF619" s="272"/>
      <c r="AAG619" s="272"/>
      <c r="AAH619" s="272"/>
      <c r="AAI619" s="272"/>
      <c r="AAJ619" s="272"/>
      <c r="AAK619" s="272"/>
      <c r="AAL619" s="272"/>
      <c r="AAM619" s="272"/>
      <c r="AAN619" s="272"/>
      <c r="AAO619" s="272"/>
      <c r="AAP619" s="272"/>
      <c r="AAQ619" s="272"/>
      <c r="AAR619" s="272"/>
      <c r="AAS619" s="272"/>
      <c r="AAT619" s="272"/>
      <c r="AAU619" s="272"/>
      <c r="AAV619" s="272"/>
      <c r="AAW619" s="272"/>
      <c r="AAX619" s="272"/>
      <c r="AAY619" s="272"/>
      <c r="AAZ619" s="272"/>
      <c r="ABA619" s="272"/>
      <c r="ABB619" s="272"/>
      <c r="ABC619" s="272"/>
      <c r="ABD619" s="272"/>
      <c r="ABE619" s="272"/>
      <c r="ABF619" s="272"/>
      <c r="ABG619" s="272"/>
      <c r="ABH619" s="272"/>
      <c r="ABI619" s="272"/>
      <c r="ABJ619" s="272"/>
      <c r="ABK619" s="272"/>
      <c r="ABL619" s="272"/>
      <c r="ABM619" s="272"/>
      <c r="ABN619" s="272"/>
      <c r="ABO619" s="272"/>
      <c r="ABP619" s="272"/>
      <c r="ABQ619" s="272"/>
      <c r="ABR619" s="272"/>
      <c r="ABS619" s="272"/>
      <c r="ABT619" s="272"/>
      <c r="ABU619" s="272"/>
      <c r="ABV619" s="272"/>
      <c r="ABW619" s="272"/>
      <c r="ABX619" s="272"/>
      <c r="ABY619" s="272"/>
      <c r="ABZ619" s="272"/>
      <c r="ACA619" s="272"/>
      <c r="ACB619" s="272"/>
      <c r="ACC619" s="272"/>
      <c r="ACD619" s="272"/>
      <c r="ACE619" s="272"/>
      <c r="ACF619" s="272"/>
      <c r="ACG619" s="272"/>
      <c r="ACH619" s="272"/>
      <c r="ACI619" s="272"/>
      <c r="ACJ619" s="272"/>
      <c r="ACK619" s="272"/>
      <c r="ACL619" s="272"/>
      <c r="ACM619" s="272"/>
      <c r="ACN619" s="272"/>
      <c r="ACO619" s="272"/>
      <c r="ACP619" s="272"/>
      <c r="ACQ619" s="272"/>
      <c r="ACR619" s="272"/>
      <c r="ACS619" s="272"/>
      <c r="ACT619" s="272"/>
      <c r="ACU619" s="272"/>
      <c r="ACV619" s="272"/>
      <c r="ACW619" s="272"/>
      <c r="ACX619" s="272"/>
      <c r="ACY619" s="272"/>
      <c r="ACZ619" s="272"/>
      <c r="ADA619" s="272"/>
      <c r="ADB619" s="272"/>
      <c r="ADC619" s="272"/>
      <c r="ADD619" s="272"/>
      <c r="ADE619" s="272"/>
      <c r="ADF619" s="272"/>
      <c r="ADG619" s="272"/>
      <c r="ADH619" s="272"/>
      <c r="ADI619" s="272"/>
      <c r="ADJ619" s="272"/>
      <c r="ADK619" s="272"/>
      <c r="ADL619" s="272"/>
      <c r="ADM619" s="272"/>
      <c r="ADN619" s="272"/>
      <c r="ADO619" s="272"/>
      <c r="ADP619" s="272"/>
      <c r="ADQ619" s="272"/>
      <c r="ADR619" s="272"/>
      <c r="ADS619" s="272"/>
      <c r="ADT619" s="272"/>
      <c r="ADU619" s="272"/>
      <c r="ADV619" s="272"/>
      <c r="ADW619" s="272"/>
      <c r="ADX619" s="272"/>
      <c r="ADY619" s="272"/>
      <c r="ADZ619" s="272"/>
      <c r="AEA619" s="272"/>
      <c r="AEB619" s="272"/>
      <c r="AEC619" s="272"/>
      <c r="AED619" s="272"/>
      <c r="AEE619" s="272"/>
      <c r="AEF619" s="272"/>
      <c r="AEG619" s="272"/>
      <c r="AEH619" s="272"/>
      <c r="AEI619" s="272"/>
      <c r="AEJ619" s="272"/>
      <c r="AEK619" s="272"/>
      <c r="AEL619" s="272"/>
      <c r="AEM619" s="272"/>
      <c r="AEN619" s="272"/>
      <c r="AEO619" s="272"/>
      <c r="AEP619" s="272"/>
      <c r="AEQ619" s="272"/>
      <c r="AER619" s="272"/>
      <c r="AES619" s="272"/>
      <c r="AET619" s="272"/>
      <c r="AEU619" s="272"/>
      <c r="AEV619" s="272"/>
      <c r="AEW619" s="272"/>
      <c r="AEX619" s="272"/>
      <c r="AEY619" s="272"/>
      <c r="AEZ619" s="272"/>
      <c r="AFA619" s="272"/>
      <c r="AFB619" s="272"/>
      <c r="AFC619" s="272"/>
      <c r="AFD619" s="272"/>
      <c r="AFE619" s="272"/>
      <c r="AFF619" s="272"/>
      <c r="AFG619" s="272"/>
      <c r="AFH619" s="272"/>
      <c r="AFI619" s="272"/>
      <c r="AFJ619" s="272"/>
      <c r="AFK619" s="272"/>
      <c r="AFL619" s="272"/>
      <c r="AFM619" s="272"/>
      <c r="AFN619" s="272"/>
      <c r="AFO619" s="272"/>
      <c r="AFP619" s="272"/>
      <c r="AFQ619" s="272"/>
      <c r="AFR619" s="272"/>
      <c r="AFS619" s="272"/>
      <c r="AFT619" s="272"/>
      <c r="AFU619" s="272"/>
      <c r="AFV619" s="272"/>
      <c r="AFW619" s="272"/>
      <c r="AFX619" s="272"/>
      <c r="AFY619" s="272"/>
      <c r="AFZ619" s="272"/>
      <c r="AGA619" s="272"/>
      <c r="AGB619" s="272"/>
      <c r="AGC619" s="272"/>
      <c r="AGD619" s="272"/>
      <c r="AGE619" s="272"/>
      <c r="AGF619" s="272"/>
      <c r="AGG619" s="272"/>
      <c r="AGH619" s="272"/>
      <c r="AGI619" s="272"/>
      <c r="AGJ619" s="272"/>
      <c r="AGK619" s="272"/>
      <c r="AGL619" s="272"/>
      <c r="AGM619" s="272"/>
      <c r="AGN619" s="272"/>
      <c r="AGO619" s="272"/>
      <c r="AGP619" s="272"/>
      <c r="AGQ619" s="272"/>
      <c r="AGR619" s="272"/>
      <c r="AGS619" s="272"/>
      <c r="AGT619" s="272"/>
      <c r="AGU619" s="272"/>
      <c r="AGV619" s="272"/>
      <c r="AGW619" s="272"/>
      <c r="AGX619" s="272"/>
      <c r="AGY619" s="272"/>
      <c r="AGZ619" s="272"/>
      <c r="AHA619" s="272"/>
      <c r="AHB619" s="272"/>
      <c r="AHC619" s="272"/>
      <c r="AHD619" s="272"/>
      <c r="AHE619" s="272"/>
      <c r="AHF619" s="272"/>
      <c r="AHG619" s="272"/>
      <c r="AHH619" s="272"/>
      <c r="AHI619" s="272"/>
      <c r="AHJ619" s="272"/>
      <c r="AHK619" s="272"/>
      <c r="AHL619" s="272"/>
      <c r="AHM619" s="272"/>
      <c r="AHN619" s="272"/>
      <c r="AHO619" s="272"/>
      <c r="AHP619" s="272"/>
      <c r="AHQ619" s="272"/>
      <c r="AHR619" s="272"/>
      <c r="AHS619" s="272"/>
      <c r="AHT619" s="272"/>
      <c r="AHU619" s="272"/>
      <c r="AHV619" s="272"/>
      <c r="AHW619" s="272"/>
      <c r="AHX619" s="272"/>
      <c r="AHY619" s="272"/>
      <c r="AHZ619" s="272"/>
      <c r="AIA619" s="272"/>
      <c r="AIB619" s="272"/>
      <c r="AIC619" s="272"/>
      <c r="AID619" s="272"/>
      <c r="AIE619" s="272"/>
      <c r="AIF619" s="272"/>
      <c r="AIG619" s="272"/>
      <c r="AIH619" s="272"/>
      <c r="AII619" s="272"/>
      <c r="AIJ619" s="272"/>
      <c r="AIK619" s="272"/>
      <c r="AIL619" s="272"/>
      <c r="AIM619" s="272"/>
      <c r="AIN619" s="272"/>
      <c r="AIO619" s="272"/>
      <c r="AIP619" s="272"/>
      <c r="AIQ619" s="272"/>
      <c r="AIR619" s="272"/>
      <c r="AIS619" s="272"/>
      <c r="AIT619" s="272"/>
      <c r="AIU619" s="272"/>
      <c r="AIV619" s="272"/>
      <c r="AIW619" s="272"/>
      <c r="AIX619" s="272"/>
      <c r="AIY619" s="272"/>
      <c r="AIZ619" s="272"/>
      <c r="AJA619" s="272"/>
      <c r="AJB619" s="272"/>
      <c r="AJC619" s="272"/>
      <c r="AJD619" s="272"/>
      <c r="AJE619" s="272"/>
      <c r="AJF619" s="272"/>
      <c r="AJG619" s="272"/>
      <c r="AJH619" s="272"/>
      <c r="AJI619" s="272"/>
      <c r="AJJ619" s="272"/>
      <c r="AJK619" s="272"/>
      <c r="AJL619" s="272"/>
      <c r="AJM619" s="272"/>
      <c r="AJN619" s="272"/>
      <c r="AJO619" s="272"/>
      <c r="AJP619" s="272"/>
      <c r="AJQ619" s="272"/>
      <c r="AJR619" s="272"/>
      <c r="AJS619" s="272"/>
      <c r="AJT619" s="272"/>
      <c r="AJU619" s="272"/>
      <c r="AJV619" s="272"/>
      <c r="AJW619" s="272"/>
      <c r="AJX619" s="272"/>
      <c r="AJY619" s="272"/>
      <c r="AJZ619" s="272"/>
      <c r="AKA619" s="272"/>
      <c r="AKB619" s="272"/>
      <c r="AKC619" s="272"/>
      <c r="AKD619" s="272"/>
      <c r="AKE619" s="272"/>
      <c r="AKF619" s="272"/>
      <c r="AKG619" s="272"/>
      <c r="AKH619" s="272"/>
      <c r="AKI619" s="272"/>
      <c r="AKJ619" s="272"/>
      <c r="AKK619" s="272"/>
      <c r="AKL619" s="272"/>
      <c r="AKM619" s="272"/>
      <c r="AKN619" s="272"/>
      <c r="AKO619" s="272"/>
      <c r="AKP619" s="272"/>
      <c r="AKQ619" s="272"/>
      <c r="AKR619" s="272"/>
      <c r="AKS619" s="272"/>
      <c r="AKT619" s="272"/>
      <c r="AKU619" s="272"/>
      <c r="AKV619" s="272"/>
      <c r="AKW619" s="272"/>
      <c r="AKX619" s="272"/>
      <c r="AKY619" s="272"/>
      <c r="AKZ619" s="272"/>
      <c r="ALA619" s="272"/>
      <c r="ALB619" s="272"/>
      <c r="ALC619" s="272"/>
      <c r="ALD619" s="272"/>
      <c r="ALE619" s="272"/>
    </row>
    <row r="620" spans="1:993" s="274" customFormat="1" ht="114.75" x14ac:dyDescent="0.2">
      <c r="A620" s="396" t="s">
        <v>8629</v>
      </c>
      <c r="B620" s="18" t="s">
        <v>3984</v>
      </c>
      <c r="C620" s="35" t="s">
        <v>1422</v>
      </c>
      <c r="D620" s="206"/>
      <c r="E620" s="18" t="s">
        <v>11710</v>
      </c>
      <c r="F620" s="190"/>
      <c r="G620" s="190"/>
      <c r="H620" s="13" t="s">
        <v>1790</v>
      </c>
      <c r="I620" s="239" t="s">
        <v>4899</v>
      </c>
      <c r="J620" s="441" t="s">
        <v>11709</v>
      </c>
      <c r="K620" s="370"/>
      <c r="L620" s="377">
        <v>1</v>
      </c>
      <c r="M620" s="329"/>
      <c r="N620" s="329"/>
      <c r="O620" s="329"/>
      <c r="P620" s="329"/>
      <c r="Q620" s="329"/>
      <c r="R620" s="272"/>
      <c r="S620" s="272"/>
      <c r="T620" s="272"/>
      <c r="U620" s="272"/>
      <c r="V620" s="272"/>
      <c r="W620" s="272"/>
      <c r="X620" s="272"/>
      <c r="Y620" s="272"/>
      <c r="Z620" s="272"/>
      <c r="AA620" s="272"/>
      <c r="AB620" s="272"/>
      <c r="AC620" s="272"/>
      <c r="AD620" s="272"/>
      <c r="AE620" s="272"/>
      <c r="AF620" s="272"/>
      <c r="AG620" s="272"/>
      <c r="AH620" s="272"/>
      <c r="AI620" s="272"/>
      <c r="AJ620" s="272"/>
      <c r="AK620" s="272"/>
      <c r="AL620" s="272"/>
      <c r="AM620" s="272"/>
      <c r="AN620" s="272"/>
      <c r="AO620" s="272"/>
      <c r="AP620" s="272"/>
      <c r="AQ620" s="272"/>
      <c r="AR620" s="272"/>
      <c r="AS620" s="272"/>
      <c r="AT620" s="272"/>
      <c r="AU620" s="272"/>
      <c r="AV620" s="272"/>
      <c r="AW620" s="272"/>
      <c r="AX620" s="272"/>
      <c r="AY620" s="272"/>
      <c r="AZ620" s="272"/>
      <c r="BA620" s="272"/>
      <c r="BB620" s="272"/>
      <c r="BC620" s="272"/>
      <c r="BD620" s="272"/>
      <c r="BE620" s="272"/>
      <c r="BF620" s="272"/>
      <c r="BG620" s="272"/>
      <c r="BH620" s="272"/>
      <c r="BI620" s="272"/>
      <c r="BJ620" s="272"/>
      <c r="BK620" s="272"/>
      <c r="BL620" s="272"/>
      <c r="BM620" s="272"/>
      <c r="BN620" s="272"/>
      <c r="BO620" s="272"/>
      <c r="BP620" s="272"/>
      <c r="BQ620" s="272"/>
      <c r="BR620" s="272"/>
      <c r="BS620" s="272"/>
      <c r="BT620" s="272"/>
      <c r="BU620" s="272"/>
      <c r="BV620" s="272"/>
      <c r="BW620" s="272"/>
      <c r="BX620" s="272"/>
      <c r="BY620" s="272"/>
      <c r="BZ620" s="272"/>
      <c r="CA620" s="272"/>
      <c r="CB620" s="272"/>
      <c r="CC620" s="272"/>
      <c r="CD620" s="272"/>
      <c r="CE620" s="272"/>
      <c r="CF620" s="272"/>
      <c r="CG620" s="272"/>
      <c r="CH620" s="272"/>
      <c r="CI620" s="272"/>
      <c r="CJ620" s="272"/>
      <c r="CK620" s="272"/>
      <c r="CL620" s="272"/>
      <c r="CM620" s="272"/>
      <c r="CN620" s="272"/>
      <c r="CO620" s="272"/>
      <c r="CP620" s="272"/>
      <c r="CQ620" s="272"/>
      <c r="CR620" s="272"/>
      <c r="CS620" s="272"/>
      <c r="CT620" s="272"/>
      <c r="CU620" s="272"/>
      <c r="CV620" s="272"/>
      <c r="CW620" s="272"/>
      <c r="CX620" s="272"/>
      <c r="CY620" s="272"/>
      <c r="CZ620" s="272"/>
      <c r="DA620" s="272"/>
      <c r="DB620" s="272"/>
      <c r="DC620" s="272"/>
      <c r="DD620" s="272"/>
      <c r="DE620" s="272"/>
      <c r="DF620" s="272"/>
      <c r="DG620" s="272"/>
      <c r="DH620" s="272"/>
      <c r="DI620" s="272"/>
      <c r="DJ620" s="272"/>
      <c r="DK620" s="272"/>
      <c r="DL620" s="272"/>
      <c r="DM620" s="272"/>
      <c r="DN620" s="272"/>
      <c r="DO620" s="272"/>
      <c r="DP620" s="272"/>
      <c r="DQ620" s="272"/>
      <c r="DR620" s="272"/>
      <c r="DS620" s="272"/>
      <c r="DT620" s="272"/>
      <c r="DU620" s="272"/>
      <c r="DV620" s="272"/>
      <c r="DW620" s="272"/>
      <c r="DX620" s="272"/>
      <c r="DY620" s="272"/>
      <c r="DZ620" s="272"/>
      <c r="EA620" s="272"/>
      <c r="EB620" s="272"/>
      <c r="EC620" s="272"/>
      <c r="ED620" s="272"/>
      <c r="EE620" s="272"/>
      <c r="EF620" s="272"/>
      <c r="EG620" s="272"/>
      <c r="EH620" s="272"/>
      <c r="EI620" s="272"/>
      <c r="EJ620" s="272"/>
      <c r="EK620" s="272"/>
      <c r="EL620" s="272"/>
      <c r="EM620" s="272"/>
      <c r="EN620" s="272"/>
      <c r="EO620" s="272"/>
      <c r="EP620" s="272"/>
      <c r="EQ620" s="272"/>
      <c r="ER620" s="272"/>
      <c r="ES620" s="272"/>
      <c r="ET620" s="272"/>
      <c r="EU620" s="272"/>
      <c r="EV620" s="272"/>
      <c r="EW620" s="272"/>
      <c r="EX620" s="272"/>
      <c r="EY620" s="272"/>
      <c r="EZ620" s="272"/>
      <c r="FA620" s="272"/>
      <c r="FB620" s="272"/>
      <c r="FC620" s="272"/>
      <c r="FD620" s="272"/>
      <c r="FE620" s="272"/>
      <c r="FF620" s="272"/>
      <c r="FG620" s="272"/>
      <c r="FH620" s="272"/>
      <c r="FI620" s="272"/>
      <c r="FJ620" s="272"/>
      <c r="FK620" s="272"/>
      <c r="FL620" s="272"/>
      <c r="FM620" s="272"/>
      <c r="FN620" s="272"/>
      <c r="FO620" s="272"/>
      <c r="FP620" s="272"/>
      <c r="FQ620" s="272"/>
      <c r="FR620" s="272"/>
      <c r="FS620" s="272"/>
      <c r="FT620" s="272"/>
      <c r="FU620" s="272"/>
      <c r="FV620" s="272"/>
      <c r="FW620" s="272"/>
      <c r="FX620" s="272"/>
      <c r="FY620" s="272"/>
      <c r="FZ620" s="272"/>
      <c r="GA620" s="272"/>
      <c r="GB620" s="272"/>
      <c r="GC620" s="272"/>
      <c r="GD620" s="272"/>
      <c r="GE620" s="272"/>
      <c r="GF620" s="272"/>
      <c r="GG620" s="272"/>
      <c r="GH620" s="272"/>
      <c r="GI620" s="272"/>
      <c r="GJ620" s="272"/>
      <c r="GK620" s="272"/>
      <c r="GL620" s="272"/>
      <c r="GM620" s="272"/>
      <c r="GN620" s="272"/>
      <c r="GO620" s="272"/>
      <c r="GP620" s="272"/>
      <c r="GQ620" s="272"/>
      <c r="GR620" s="272"/>
      <c r="GS620" s="272"/>
      <c r="GT620" s="272"/>
      <c r="GU620" s="272"/>
      <c r="GV620" s="272"/>
      <c r="GW620" s="272"/>
      <c r="GX620" s="272"/>
      <c r="GY620" s="272"/>
      <c r="GZ620" s="272"/>
      <c r="HA620" s="272"/>
      <c r="HB620" s="272"/>
      <c r="HC620" s="272"/>
      <c r="HD620" s="272"/>
      <c r="HE620" s="272"/>
      <c r="HF620" s="272"/>
      <c r="HG620" s="272"/>
      <c r="HH620" s="272"/>
      <c r="HI620" s="272"/>
      <c r="HJ620" s="272"/>
      <c r="HK620" s="272"/>
      <c r="HL620" s="272"/>
      <c r="HM620" s="272"/>
      <c r="HN620" s="272"/>
      <c r="HO620" s="272"/>
      <c r="HP620" s="272"/>
      <c r="HQ620" s="272"/>
      <c r="HR620" s="272"/>
      <c r="HS620" s="272"/>
      <c r="HT620" s="272"/>
      <c r="HU620" s="272"/>
      <c r="HV620" s="272"/>
      <c r="HW620" s="272"/>
      <c r="HX620" s="272"/>
      <c r="HY620" s="272"/>
      <c r="HZ620" s="272"/>
      <c r="IA620" s="272"/>
      <c r="IB620" s="272"/>
      <c r="IC620" s="272"/>
      <c r="ID620" s="272"/>
      <c r="IE620" s="272"/>
      <c r="IF620" s="272"/>
      <c r="IG620" s="272"/>
      <c r="IH620" s="272"/>
      <c r="II620" s="272"/>
      <c r="IJ620" s="272"/>
      <c r="IK620" s="272"/>
      <c r="IL620" s="272"/>
      <c r="IM620" s="272"/>
      <c r="IN620" s="272"/>
      <c r="IO620" s="272"/>
      <c r="IP620" s="272"/>
      <c r="IQ620" s="272"/>
      <c r="IR620" s="272"/>
      <c r="IS620" s="272"/>
      <c r="IT620" s="272"/>
      <c r="IU620" s="272"/>
      <c r="IV620" s="272"/>
      <c r="IW620" s="272"/>
      <c r="IX620" s="272"/>
      <c r="IY620" s="272"/>
      <c r="IZ620" s="272"/>
      <c r="JA620" s="272"/>
      <c r="JB620" s="272"/>
      <c r="JC620" s="272"/>
      <c r="JD620" s="272"/>
      <c r="JE620" s="272"/>
      <c r="JF620" s="272"/>
      <c r="JG620" s="272"/>
      <c r="JH620" s="272"/>
      <c r="JI620" s="272"/>
      <c r="JJ620" s="272"/>
      <c r="JK620" s="272"/>
      <c r="JL620" s="272"/>
      <c r="JM620" s="272"/>
      <c r="JN620" s="272"/>
      <c r="JO620" s="272"/>
      <c r="JP620" s="272"/>
      <c r="JQ620" s="272"/>
      <c r="JR620" s="272"/>
      <c r="JS620" s="272"/>
      <c r="JT620" s="272"/>
      <c r="JU620" s="272"/>
      <c r="JV620" s="272"/>
      <c r="JW620" s="272"/>
      <c r="JX620" s="272"/>
      <c r="JY620" s="272"/>
      <c r="JZ620" s="272"/>
      <c r="KA620" s="272"/>
      <c r="KB620" s="272"/>
      <c r="KC620" s="272"/>
      <c r="KD620" s="272"/>
      <c r="KE620" s="272"/>
      <c r="KF620" s="272"/>
      <c r="KG620" s="272"/>
      <c r="KH620" s="272"/>
      <c r="KI620" s="272"/>
      <c r="KJ620" s="272"/>
      <c r="KK620" s="272"/>
      <c r="KL620" s="272"/>
      <c r="KM620" s="272"/>
      <c r="KN620" s="272"/>
      <c r="KO620" s="272"/>
      <c r="KP620" s="272"/>
      <c r="KQ620" s="272"/>
      <c r="KR620" s="272"/>
      <c r="KS620" s="272"/>
      <c r="KT620" s="272"/>
      <c r="KU620" s="272"/>
      <c r="KV620" s="272"/>
      <c r="KW620" s="272"/>
      <c r="KX620" s="272"/>
      <c r="KY620" s="272"/>
      <c r="KZ620" s="272"/>
      <c r="LA620" s="272"/>
      <c r="LB620" s="272"/>
      <c r="LC620" s="272"/>
      <c r="LD620" s="272"/>
      <c r="LE620" s="272"/>
      <c r="LF620" s="272"/>
      <c r="LG620" s="272"/>
      <c r="LH620" s="272"/>
      <c r="LI620" s="272"/>
      <c r="LJ620" s="272"/>
      <c r="LK620" s="272"/>
      <c r="LL620" s="272"/>
      <c r="LM620" s="272"/>
      <c r="LN620" s="272"/>
      <c r="LO620" s="272"/>
      <c r="LP620" s="272"/>
      <c r="LQ620" s="272"/>
      <c r="LR620" s="272"/>
      <c r="LS620" s="272"/>
      <c r="LT620" s="272"/>
      <c r="LU620" s="272"/>
      <c r="LV620" s="272"/>
      <c r="LW620" s="272"/>
      <c r="LX620" s="272"/>
      <c r="LY620" s="272"/>
      <c r="LZ620" s="272"/>
      <c r="MA620" s="272"/>
      <c r="MB620" s="272"/>
      <c r="MC620" s="272"/>
      <c r="MD620" s="272"/>
      <c r="ME620" s="272"/>
      <c r="MF620" s="272"/>
      <c r="MG620" s="272"/>
      <c r="MH620" s="272"/>
      <c r="MI620" s="272"/>
      <c r="MJ620" s="272"/>
      <c r="MK620" s="272"/>
      <c r="ML620" s="272"/>
      <c r="MM620" s="272"/>
      <c r="MN620" s="272"/>
      <c r="MO620" s="272"/>
      <c r="MP620" s="272"/>
      <c r="MQ620" s="272"/>
      <c r="MR620" s="272"/>
      <c r="MS620" s="272"/>
      <c r="MT620" s="272"/>
      <c r="MU620" s="272"/>
      <c r="MV620" s="272"/>
      <c r="MW620" s="272"/>
      <c r="MX620" s="272"/>
      <c r="MY620" s="272"/>
      <c r="MZ620" s="272"/>
      <c r="NA620" s="272"/>
      <c r="NB620" s="272"/>
      <c r="NC620" s="272"/>
      <c r="ND620" s="272"/>
      <c r="NE620" s="272"/>
      <c r="NF620" s="272"/>
      <c r="NG620" s="272"/>
      <c r="NH620" s="272"/>
      <c r="NI620" s="272"/>
      <c r="NJ620" s="272"/>
      <c r="NK620" s="272"/>
      <c r="NL620" s="272"/>
      <c r="NM620" s="272"/>
      <c r="NN620" s="272"/>
      <c r="NO620" s="272"/>
      <c r="NP620" s="272"/>
      <c r="NQ620" s="272"/>
      <c r="NR620" s="272"/>
      <c r="NS620" s="272"/>
      <c r="NT620" s="272"/>
      <c r="NU620" s="272"/>
      <c r="NV620" s="272"/>
      <c r="NW620" s="272"/>
      <c r="NX620" s="272"/>
      <c r="NY620" s="272"/>
      <c r="NZ620" s="272"/>
      <c r="OA620" s="272"/>
      <c r="OB620" s="272"/>
      <c r="OC620" s="272"/>
      <c r="OD620" s="272"/>
      <c r="OE620" s="272"/>
      <c r="OF620" s="272"/>
      <c r="OG620" s="272"/>
      <c r="OH620" s="272"/>
      <c r="OI620" s="272"/>
      <c r="OJ620" s="272"/>
      <c r="OK620" s="272"/>
      <c r="OL620" s="272"/>
      <c r="OM620" s="272"/>
      <c r="ON620" s="272"/>
      <c r="OO620" s="272"/>
      <c r="OP620" s="272"/>
      <c r="OQ620" s="272"/>
      <c r="OR620" s="272"/>
      <c r="OS620" s="272"/>
      <c r="OT620" s="272"/>
      <c r="OU620" s="272"/>
      <c r="OV620" s="272"/>
      <c r="OW620" s="272"/>
      <c r="OX620" s="272"/>
      <c r="OY620" s="272"/>
      <c r="OZ620" s="272"/>
      <c r="PA620" s="272"/>
      <c r="PB620" s="272"/>
      <c r="PC620" s="272"/>
      <c r="PD620" s="272"/>
      <c r="PE620" s="272"/>
      <c r="PF620" s="272"/>
      <c r="PG620" s="272"/>
      <c r="PH620" s="272"/>
      <c r="PI620" s="272"/>
      <c r="PJ620" s="272"/>
      <c r="PK620" s="272"/>
      <c r="PL620" s="272"/>
      <c r="PM620" s="272"/>
      <c r="PN620" s="272"/>
      <c r="PO620" s="272"/>
      <c r="PP620" s="272"/>
      <c r="PQ620" s="272"/>
      <c r="PR620" s="272"/>
      <c r="PS620" s="272"/>
      <c r="PT620" s="272"/>
      <c r="PU620" s="272"/>
      <c r="PV620" s="272"/>
      <c r="PW620" s="272"/>
      <c r="PX620" s="272"/>
      <c r="PY620" s="272"/>
      <c r="PZ620" s="272"/>
      <c r="QA620" s="272"/>
      <c r="QB620" s="272"/>
      <c r="QC620" s="272"/>
      <c r="QD620" s="272"/>
      <c r="QE620" s="272"/>
      <c r="QF620" s="272"/>
      <c r="QG620" s="272"/>
      <c r="QH620" s="272"/>
      <c r="QI620" s="272"/>
      <c r="QJ620" s="272"/>
      <c r="QK620" s="272"/>
      <c r="QL620" s="272"/>
      <c r="QM620" s="272"/>
      <c r="QN620" s="272"/>
      <c r="QO620" s="272"/>
      <c r="QP620" s="272"/>
      <c r="QQ620" s="272"/>
      <c r="QR620" s="272"/>
      <c r="QS620" s="272"/>
      <c r="QT620" s="272"/>
      <c r="QU620" s="272"/>
      <c r="QV620" s="272"/>
      <c r="QW620" s="272"/>
      <c r="QX620" s="272"/>
      <c r="QY620" s="272"/>
      <c r="QZ620" s="272"/>
      <c r="RA620" s="272"/>
      <c r="RB620" s="272"/>
      <c r="RC620" s="272"/>
      <c r="RD620" s="272"/>
      <c r="RE620" s="272"/>
      <c r="RF620" s="272"/>
      <c r="RG620" s="272"/>
      <c r="RH620" s="272"/>
      <c r="RI620" s="272"/>
      <c r="RJ620" s="272"/>
      <c r="RK620" s="272"/>
      <c r="RL620" s="272"/>
      <c r="RM620" s="272"/>
      <c r="RN620" s="272"/>
      <c r="RO620" s="272"/>
      <c r="RP620" s="272"/>
      <c r="RQ620" s="272"/>
      <c r="RR620" s="272"/>
      <c r="RS620" s="272"/>
      <c r="RT620" s="272"/>
      <c r="RU620" s="272"/>
      <c r="RV620" s="272"/>
      <c r="RW620" s="272"/>
      <c r="RX620" s="272"/>
      <c r="RY620" s="272"/>
      <c r="RZ620" s="272"/>
      <c r="SA620" s="272"/>
      <c r="SB620" s="272"/>
      <c r="SC620" s="272"/>
      <c r="SD620" s="272"/>
      <c r="SE620" s="272"/>
      <c r="SF620" s="272"/>
      <c r="SG620" s="272"/>
      <c r="SH620" s="272"/>
      <c r="SI620" s="272"/>
      <c r="SJ620" s="272"/>
      <c r="SK620" s="272"/>
      <c r="SL620" s="272"/>
      <c r="SM620" s="272"/>
      <c r="SN620" s="272"/>
      <c r="SO620" s="272"/>
      <c r="SP620" s="272"/>
      <c r="SQ620" s="272"/>
      <c r="SR620" s="272"/>
      <c r="SS620" s="272"/>
      <c r="ST620" s="272"/>
      <c r="SU620" s="272"/>
      <c r="SV620" s="272"/>
      <c r="SW620" s="272"/>
      <c r="SX620" s="272"/>
      <c r="SY620" s="272"/>
      <c r="SZ620" s="272"/>
      <c r="TA620" s="272"/>
      <c r="TB620" s="272"/>
      <c r="TC620" s="272"/>
      <c r="TD620" s="272"/>
      <c r="TE620" s="272"/>
      <c r="TF620" s="272"/>
      <c r="TG620" s="272"/>
      <c r="TH620" s="272"/>
      <c r="TI620" s="272"/>
      <c r="TJ620" s="272"/>
      <c r="TK620" s="272"/>
      <c r="TL620" s="272"/>
      <c r="TM620" s="272"/>
      <c r="TN620" s="272"/>
      <c r="TO620" s="272"/>
      <c r="TP620" s="272"/>
      <c r="TQ620" s="272"/>
      <c r="TR620" s="272"/>
      <c r="TS620" s="272"/>
      <c r="TT620" s="272"/>
      <c r="TU620" s="272"/>
      <c r="TV620" s="272"/>
      <c r="TW620" s="272"/>
      <c r="TX620" s="272"/>
      <c r="TY620" s="272"/>
      <c r="TZ620" s="272"/>
      <c r="UA620" s="272"/>
      <c r="UB620" s="272"/>
      <c r="UC620" s="272"/>
      <c r="UD620" s="272"/>
      <c r="UE620" s="272"/>
      <c r="UF620" s="272"/>
      <c r="UG620" s="272"/>
      <c r="UH620" s="272"/>
      <c r="UI620" s="272"/>
      <c r="UJ620" s="272"/>
      <c r="UK620" s="272"/>
      <c r="UL620" s="272"/>
      <c r="UM620" s="272"/>
      <c r="UN620" s="272"/>
      <c r="UO620" s="272"/>
      <c r="UP620" s="272"/>
      <c r="UQ620" s="272"/>
      <c r="UR620" s="272"/>
      <c r="US620" s="272"/>
      <c r="UT620" s="272"/>
      <c r="UU620" s="272"/>
      <c r="UV620" s="272"/>
      <c r="UW620" s="272"/>
      <c r="UX620" s="272"/>
      <c r="UY620" s="272"/>
      <c r="UZ620" s="272"/>
      <c r="VA620" s="272"/>
      <c r="VB620" s="272"/>
      <c r="VC620" s="272"/>
      <c r="VD620" s="272"/>
      <c r="VE620" s="272"/>
      <c r="VF620" s="272"/>
      <c r="VG620" s="272"/>
      <c r="VH620" s="272"/>
      <c r="VI620" s="272"/>
      <c r="VJ620" s="272"/>
      <c r="VK620" s="272"/>
      <c r="VL620" s="272"/>
      <c r="VM620" s="272"/>
      <c r="VN620" s="272"/>
      <c r="VO620" s="272"/>
      <c r="VP620" s="272"/>
      <c r="VQ620" s="272"/>
      <c r="VR620" s="272"/>
      <c r="VS620" s="272"/>
      <c r="VT620" s="272"/>
      <c r="VU620" s="272"/>
      <c r="VV620" s="272"/>
      <c r="VW620" s="272"/>
      <c r="VX620" s="272"/>
      <c r="VY620" s="272"/>
      <c r="VZ620" s="272"/>
      <c r="WA620" s="272"/>
      <c r="WB620" s="272"/>
      <c r="WC620" s="272"/>
      <c r="WD620" s="272"/>
      <c r="WE620" s="272"/>
      <c r="WF620" s="272"/>
      <c r="WG620" s="272"/>
      <c r="WH620" s="272"/>
      <c r="WI620" s="272"/>
      <c r="WJ620" s="272"/>
      <c r="WK620" s="272"/>
      <c r="WL620" s="272"/>
      <c r="WM620" s="272"/>
      <c r="WN620" s="272"/>
      <c r="WO620" s="272"/>
      <c r="WP620" s="272"/>
      <c r="WQ620" s="272"/>
      <c r="WR620" s="272"/>
      <c r="WS620" s="272"/>
      <c r="WT620" s="272"/>
      <c r="WU620" s="272"/>
      <c r="WV620" s="272"/>
      <c r="WW620" s="272"/>
      <c r="WX620" s="272"/>
      <c r="WY620" s="272"/>
      <c r="WZ620" s="272"/>
      <c r="XA620" s="272"/>
      <c r="XB620" s="272"/>
      <c r="XC620" s="272"/>
      <c r="XD620" s="272"/>
      <c r="XE620" s="272"/>
      <c r="XF620" s="272"/>
      <c r="XG620" s="272"/>
      <c r="XH620" s="272"/>
      <c r="XI620" s="272"/>
      <c r="XJ620" s="272"/>
      <c r="XK620" s="272"/>
      <c r="XL620" s="272"/>
      <c r="XM620" s="272"/>
      <c r="XN620" s="272"/>
      <c r="XO620" s="272"/>
      <c r="XP620" s="272"/>
      <c r="XQ620" s="272"/>
      <c r="XR620" s="272"/>
      <c r="XS620" s="272"/>
      <c r="XT620" s="272"/>
      <c r="XU620" s="272"/>
      <c r="XV620" s="272"/>
      <c r="XW620" s="272"/>
      <c r="XX620" s="272"/>
      <c r="XY620" s="272"/>
      <c r="XZ620" s="272"/>
      <c r="YA620" s="272"/>
      <c r="YB620" s="272"/>
      <c r="YC620" s="272"/>
      <c r="YD620" s="272"/>
      <c r="YE620" s="272"/>
      <c r="YF620" s="272"/>
      <c r="YG620" s="272"/>
      <c r="YH620" s="272"/>
      <c r="YI620" s="272"/>
      <c r="YJ620" s="272"/>
      <c r="YK620" s="272"/>
      <c r="YL620" s="272"/>
      <c r="YM620" s="272"/>
      <c r="YN620" s="272"/>
      <c r="YO620" s="272"/>
      <c r="YP620" s="272"/>
      <c r="YQ620" s="272"/>
      <c r="YR620" s="272"/>
      <c r="YS620" s="272"/>
      <c r="YT620" s="272"/>
      <c r="YU620" s="272"/>
      <c r="YV620" s="272"/>
      <c r="YW620" s="272"/>
      <c r="YX620" s="272"/>
      <c r="YY620" s="272"/>
      <c r="YZ620" s="272"/>
      <c r="ZA620" s="272"/>
      <c r="ZB620" s="272"/>
      <c r="ZC620" s="272"/>
      <c r="ZD620" s="272"/>
      <c r="ZE620" s="272"/>
      <c r="ZF620" s="272"/>
      <c r="ZG620" s="272"/>
      <c r="ZH620" s="272"/>
      <c r="ZI620" s="272"/>
      <c r="ZJ620" s="272"/>
      <c r="ZK620" s="272"/>
      <c r="ZL620" s="272"/>
      <c r="ZM620" s="272"/>
      <c r="ZN620" s="272"/>
      <c r="ZO620" s="272"/>
      <c r="ZP620" s="272"/>
      <c r="ZQ620" s="272"/>
      <c r="ZR620" s="272"/>
      <c r="ZS620" s="272"/>
      <c r="ZT620" s="272"/>
      <c r="ZU620" s="272"/>
      <c r="ZV620" s="272"/>
      <c r="ZW620" s="272"/>
      <c r="ZX620" s="272"/>
      <c r="ZY620" s="272"/>
      <c r="ZZ620" s="272"/>
      <c r="AAA620" s="272"/>
      <c r="AAB620" s="272"/>
      <c r="AAC620" s="272"/>
      <c r="AAD620" s="272"/>
      <c r="AAE620" s="272"/>
      <c r="AAF620" s="272"/>
      <c r="AAG620" s="272"/>
      <c r="AAH620" s="272"/>
      <c r="AAI620" s="272"/>
      <c r="AAJ620" s="272"/>
      <c r="AAK620" s="272"/>
      <c r="AAL620" s="272"/>
      <c r="AAM620" s="272"/>
      <c r="AAN620" s="272"/>
      <c r="AAO620" s="272"/>
      <c r="AAP620" s="272"/>
      <c r="AAQ620" s="272"/>
      <c r="AAR620" s="272"/>
      <c r="AAS620" s="272"/>
      <c r="AAT620" s="272"/>
      <c r="AAU620" s="272"/>
      <c r="AAV620" s="272"/>
      <c r="AAW620" s="272"/>
      <c r="AAX620" s="272"/>
      <c r="AAY620" s="272"/>
      <c r="AAZ620" s="272"/>
      <c r="ABA620" s="272"/>
      <c r="ABB620" s="272"/>
      <c r="ABC620" s="272"/>
      <c r="ABD620" s="272"/>
      <c r="ABE620" s="272"/>
      <c r="ABF620" s="272"/>
      <c r="ABG620" s="272"/>
      <c r="ABH620" s="272"/>
      <c r="ABI620" s="272"/>
      <c r="ABJ620" s="272"/>
      <c r="ABK620" s="272"/>
      <c r="ABL620" s="272"/>
      <c r="ABM620" s="272"/>
      <c r="ABN620" s="272"/>
      <c r="ABO620" s="272"/>
      <c r="ABP620" s="272"/>
      <c r="ABQ620" s="272"/>
      <c r="ABR620" s="272"/>
      <c r="ABS620" s="272"/>
      <c r="ABT620" s="272"/>
      <c r="ABU620" s="272"/>
      <c r="ABV620" s="272"/>
      <c r="ABW620" s="272"/>
      <c r="ABX620" s="272"/>
      <c r="ABY620" s="272"/>
      <c r="ABZ620" s="272"/>
      <c r="ACA620" s="272"/>
      <c r="ACB620" s="272"/>
      <c r="ACC620" s="272"/>
      <c r="ACD620" s="272"/>
      <c r="ACE620" s="272"/>
      <c r="ACF620" s="272"/>
      <c r="ACG620" s="272"/>
      <c r="ACH620" s="272"/>
      <c r="ACI620" s="272"/>
      <c r="ACJ620" s="272"/>
      <c r="ACK620" s="272"/>
      <c r="ACL620" s="272"/>
      <c r="ACM620" s="272"/>
      <c r="ACN620" s="272"/>
      <c r="ACO620" s="272"/>
      <c r="ACP620" s="272"/>
      <c r="ACQ620" s="272"/>
      <c r="ACR620" s="272"/>
      <c r="ACS620" s="272"/>
      <c r="ACT620" s="272"/>
      <c r="ACU620" s="272"/>
      <c r="ACV620" s="272"/>
      <c r="ACW620" s="272"/>
      <c r="ACX620" s="272"/>
      <c r="ACY620" s="272"/>
      <c r="ACZ620" s="272"/>
      <c r="ADA620" s="272"/>
      <c r="ADB620" s="272"/>
      <c r="ADC620" s="272"/>
      <c r="ADD620" s="272"/>
      <c r="ADE620" s="272"/>
      <c r="ADF620" s="272"/>
      <c r="ADG620" s="272"/>
      <c r="ADH620" s="272"/>
      <c r="ADI620" s="272"/>
      <c r="ADJ620" s="272"/>
      <c r="ADK620" s="272"/>
      <c r="ADL620" s="272"/>
      <c r="ADM620" s="272"/>
      <c r="ADN620" s="272"/>
      <c r="ADO620" s="272"/>
      <c r="ADP620" s="272"/>
      <c r="ADQ620" s="272"/>
      <c r="ADR620" s="272"/>
      <c r="ADS620" s="272"/>
      <c r="ADT620" s="272"/>
      <c r="ADU620" s="272"/>
      <c r="ADV620" s="272"/>
      <c r="ADW620" s="272"/>
      <c r="ADX620" s="272"/>
      <c r="ADY620" s="272"/>
      <c r="ADZ620" s="272"/>
      <c r="AEA620" s="272"/>
      <c r="AEB620" s="272"/>
      <c r="AEC620" s="272"/>
      <c r="AED620" s="272"/>
      <c r="AEE620" s="272"/>
      <c r="AEF620" s="272"/>
      <c r="AEG620" s="272"/>
      <c r="AEH620" s="272"/>
      <c r="AEI620" s="272"/>
      <c r="AEJ620" s="272"/>
      <c r="AEK620" s="272"/>
      <c r="AEL620" s="272"/>
      <c r="AEM620" s="272"/>
      <c r="AEN620" s="272"/>
      <c r="AEO620" s="272"/>
      <c r="AEP620" s="272"/>
      <c r="AEQ620" s="272"/>
      <c r="AER620" s="272"/>
      <c r="AES620" s="272"/>
      <c r="AET620" s="272"/>
      <c r="AEU620" s="272"/>
      <c r="AEV620" s="272"/>
      <c r="AEW620" s="272"/>
      <c r="AEX620" s="272"/>
      <c r="AEY620" s="272"/>
      <c r="AEZ620" s="272"/>
      <c r="AFA620" s="272"/>
      <c r="AFB620" s="272"/>
      <c r="AFC620" s="272"/>
      <c r="AFD620" s="272"/>
      <c r="AFE620" s="272"/>
      <c r="AFF620" s="272"/>
      <c r="AFG620" s="272"/>
      <c r="AFH620" s="272"/>
      <c r="AFI620" s="272"/>
      <c r="AFJ620" s="272"/>
      <c r="AFK620" s="272"/>
      <c r="AFL620" s="272"/>
      <c r="AFM620" s="272"/>
      <c r="AFN620" s="272"/>
      <c r="AFO620" s="272"/>
      <c r="AFP620" s="272"/>
      <c r="AFQ620" s="272"/>
      <c r="AFR620" s="272"/>
      <c r="AFS620" s="272"/>
      <c r="AFT620" s="272"/>
      <c r="AFU620" s="272"/>
      <c r="AFV620" s="272"/>
      <c r="AFW620" s="272"/>
      <c r="AFX620" s="272"/>
      <c r="AFY620" s="272"/>
      <c r="AFZ620" s="272"/>
      <c r="AGA620" s="272"/>
      <c r="AGB620" s="272"/>
      <c r="AGC620" s="272"/>
      <c r="AGD620" s="272"/>
      <c r="AGE620" s="272"/>
      <c r="AGF620" s="272"/>
      <c r="AGG620" s="272"/>
      <c r="AGH620" s="272"/>
      <c r="AGI620" s="272"/>
      <c r="AGJ620" s="272"/>
      <c r="AGK620" s="272"/>
      <c r="AGL620" s="272"/>
      <c r="AGM620" s="272"/>
      <c r="AGN620" s="272"/>
      <c r="AGO620" s="272"/>
      <c r="AGP620" s="272"/>
      <c r="AGQ620" s="272"/>
      <c r="AGR620" s="272"/>
      <c r="AGS620" s="272"/>
      <c r="AGT620" s="272"/>
      <c r="AGU620" s="272"/>
      <c r="AGV620" s="272"/>
      <c r="AGW620" s="272"/>
      <c r="AGX620" s="272"/>
      <c r="AGY620" s="272"/>
      <c r="AGZ620" s="272"/>
      <c r="AHA620" s="272"/>
      <c r="AHB620" s="272"/>
      <c r="AHC620" s="272"/>
      <c r="AHD620" s="272"/>
      <c r="AHE620" s="272"/>
      <c r="AHF620" s="272"/>
      <c r="AHG620" s="272"/>
      <c r="AHH620" s="272"/>
      <c r="AHI620" s="272"/>
      <c r="AHJ620" s="272"/>
      <c r="AHK620" s="272"/>
      <c r="AHL620" s="272"/>
      <c r="AHM620" s="272"/>
      <c r="AHN620" s="272"/>
      <c r="AHO620" s="272"/>
      <c r="AHP620" s="272"/>
      <c r="AHQ620" s="272"/>
      <c r="AHR620" s="272"/>
      <c r="AHS620" s="272"/>
      <c r="AHT620" s="272"/>
      <c r="AHU620" s="272"/>
      <c r="AHV620" s="272"/>
      <c r="AHW620" s="272"/>
      <c r="AHX620" s="272"/>
      <c r="AHY620" s="272"/>
      <c r="AHZ620" s="272"/>
      <c r="AIA620" s="272"/>
      <c r="AIB620" s="272"/>
      <c r="AIC620" s="272"/>
      <c r="AID620" s="272"/>
      <c r="AIE620" s="272"/>
      <c r="AIF620" s="272"/>
      <c r="AIG620" s="272"/>
      <c r="AIH620" s="272"/>
      <c r="AII620" s="272"/>
      <c r="AIJ620" s="272"/>
      <c r="AIK620" s="272"/>
      <c r="AIL620" s="272"/>
      <c r="AIM620" s="272"/>
      <c r="AIN620" s="272"/>
      <c r="AIO620" s="272"/>
      <c r="AIP620" s="272"/>
      <c r="AIQ620" s="272"/>
      <c r="AIR620" s="272"/>
      <c r="AIS620" s="272"/>
      <c r="AIT620" s="272"/>
      <c r="AIU620" s="272"/>
      <c r="AIV620" s="272"/>
      <c r="AIW620" s="272"/>
      <c r="AIX620" s="272"/>
      <c r="AIY620" s="272"/>
      <c r="AIZ620" s="272"/>
      <c r="AJA620" s="272"/>
      <c r="AJB620" s="272"/>
      <c r="AJC620" s="272"/>
      <c r="AJD620" s="272"/>
      <c r="AJE620" s="272"/>
      <c r="AJF620" s="272"/>
      <c r="AJG620" s="272"/>
      <c r="AJH620" s="272"/>
      <c r="AJI620" s="272"/>
      <c r="AJJ620" s="272"/>
      <c r="AJK620" s="272"/>
      <c r="AJL620" s="272"/>
      <c r="AJM620" s="272"/>
      <c r="AJN620" s="272"/>
      <c r="AJO620" s="272"/>
      <c r="AJP620" s="272"/>
      <c r="AJQ620" s="272"/>
      <c r="AJR620" s="272"/>
      <c r="AJS620" s="272"/>
      <c r="AJT620" s="272"/>
      <c r="AJU620" s="272"/>
      <c r="AJV620" s="272"/>
      <c r="AJW620" s="272"/>
      <c r="AJX620" s="272"/>
      <c r="AJY620" s="272"/>
      <c r="AJZ620" s="272"/>
      <c r="AKA620" s="272"/>
      <c r="AKB620" s="272"/>
      <c r="AKC620" s="272"/>
      <c r="AKD620" s="272"/>
      <c r="AKE620" s="272"/>
      <c r="AKF620" s="272"/>
      <c r="AKG620" s="272"/>
      <c r="AKH620" s="272"/>
      <c r="AKI620" s="272"/>
      <c r="AKJ620" s="272"/>
      <c r="AKK620" s="272"/>
      <c r="AKL620" s="272"/>
      <c r="AKM620" s="272"/>
      <c r="AKN620" s="272"/>
      <c r="AKO620" s="272"/>
      <c r="AKP620" s="272"/>
      <c r="AKQ620" s="272"/>
      <c r="AKR620" s="272"/>
      <c r="AKS620" s="272"/>
      <c r="AKT620" s="272"/>
      <c r="AKU620" s="272"/>
      <c r="AKV620" s="272"/>
      <c r="AKW620" s="272"/>
      <c r="AKX620" s="272"/>
      <c r="AKY620" s="272"/>
      <c r="AKZ620" s="272"/>
      <c r="ALA620" s="272"/>
      <c r="ALB620" s="272"/>
      <c r="ALC620" s="272"/>
      <c r="ALD620" s="272"/>
      <c r="ALE620" s="272"/>
    </row>
    <row r="621" spans="1:993" s="274" customFormat="1" ht="114.75" x14ac:dyDescent="0.2">
      <c r="A621" s="396" t="s">
        <v>8630</v>
      </c>
      <c r="B621" s="18" t="s">
        <v>3984</v>
      </c>
      <c r="C621" s="35" t="s">
        <v>1422</v>
      </c>
      <c r="D621" s="206"/>
      <c r="E621" s="18" t="s">
        <v>11711</v>
      </c>
      <c r="F621" s="190"/>
      <c r="G621" s="190"/>
      <c r="H621" s="13" t="s">
        <v>1790</v>
      </c>
      <c r="I621" s="239" t="s">
        <v>4899</v>
      </c>
      <c r="J621" s="441" t="s">
        <v>11712</v>
      </c>
      <c r="K621" s="370"/>
      <c r="L621" s="377">
        <v>1</v>
      </c>
      <c r="M621" s="329"/>
      <c r="N621" s="329"/>
      <c r="O621" s="329"/>
      <c r="P621" s="329"/>
      <c r="Q621" s="329"/>
      <c r="R621" s="272"/>
      <c r="S621" s="272"/>
      <c r="T621" s="272"/>
      <c r="U621" s="272"/>
      <c r="V621" s="272"/>
      <c r="W621" s="272"/>
      <c r="X621" s="272"/>
      <c r="Y621" s="272"/>
      <c r="Z621" s="272"/>
      <c r="AA621" s="272"/>
      <c r="AB621" s="272"/>
      <c r="AC621" s="272"/>
      <c r="AD621" s="272"/>
      <c r="AE621" s="272"/>
      <c r="AF621" s="272"/>
      <c r="AG621" s="272"/>
      <c r="AH621" s="272"/>
      <c r="AI621" s="272"/>
      <c r="AJ621" s="272"/>
      <c r="AK621" s="272"/>
      <c r="AL621" s="272"/>
      <c r="AM621" s="272"/>
      <c r="AN621" s="272"/>
      <c r="AO621" s="272"/>
      <c r="AP621" s="272"/>
      <c r="AQ621" s="272"/>
      <c r="AR621" s="272"/>
      <c r="AS621" s="272"/>
      <c r="AT621" s="272"/>
      <c r="AU621" s="272"/>
      <c r="AV621" s="272"/>
      <c r="AW621" s="272"/>
      <c r="AX621" s="272"/>
      <c r="AY621" s="272"/>
      <c r="AZ621" s="272"/>
      <c r="BA621" s="272"/>
      <c r="BB621" s="272"/>
      <c r="BC621" s="272"/>
      <c r="BD621" s="272"/>
      <c r="BE621" s="272"/>
      <c r="BF621" s="272"/>
      <c r="BG621" s="272"/>
      <c r="BH621" s="272"/>
      <c r="BI621" s="272"/>
      <c r="BJ621" s="272"/>
      <c r="BK621" s="272"/>
      <c r="BL621" s="272"/>
      <c r="BM621" s="272"/>
      <c r="BN621" s="272"/>
      <c r="BO621" s="272"/>
      <c r="BP621" s="272"/>
      <c r="BQ621" s="272"/>
      <c r="BR621" s="272"/>
      <c r="BS621" s="272"/>
      <c r="BT621" s="272"/>
      <c r="BU621" s="272"/>
      <c r="BV621" s="272"/>
      <c r="BW621" s="272"/>
      <c r="BX621" s="272"/>
      <c r="BY621" s="272"/>
      <c r="BZ621" s="272"/>
      <c r="CA621" s="272"/>
      <c r="CB621" s="272"/>
      <c r="CC621" s="272"/>
      <c r="CD621" s="272"/>
      <c r="CE621" s="272"/>
      <c r="CF621" s="272"/>
      <c r="CG621" s="272"/>
      <c r="CH621" s="272"/>
      <c r="CI621" s="272"/>
      <c r="CJ621" s="272"/>
      <c r="CK621" s="272"/>
      <c r="CL621" s="272"/>
      <c r="CM621" s="272"/>
      <c r="CN621" s="272"/>
      <c r="CO621" s="272"/>
      <c r="CP621" s="272"/>
      <c r="CQ621" s="272"/>
      <c r="CR621" s="272"/>
      <c r="CS621" s="272"/>
      <c r="CT621" s="272"/>
      <c r="CU621" s="272"/>
      <c r="CV621" s="272"/>
      <c r="CW621" s="272"/>
      <c r="CX621" s="272"/>
      <c r="CY621" s="272"/>
      <c r="CZ621" s="272"/>
      <c r="DA621" s="272"/>
      <c r="DB621" s="272"/>
      <c r="DC621" s="272"/>
      <c r="DD621" s="272"/>
      <c r="DE621" s="272"/>
      <c r="DF621" s="272"/>
      <c r="DG621" s="272"/>
      <c r="DH621" s="272"/>
      <c r="DI621" s="272"/>
      <c r="DJ621" s="272"/>
      <c r="DK621" s="272"/>
      <c r="DL621" s="272"/>
      <c r="DM621" s="272"/>
      <c r="DN621" s="272"/>
      <c r="DO621" s="272"/>
      <c r="DP621" s="272"/>
      <c r="DQ621" s="272"/>
      <c r="DR621" s="272"/>
      <c r="DS621" s="272"/>
      <c r="DT621" s="272"/>
      <c r="DU621" s="272"/>
      <c r="DV621" s="272"/>
      <c r="DW621" s="272"/>
      <c r="DX621" s="272"/>
      <c r="DY621" s="272"/>
      <c r="DZ621" s="272"/>
      <c r="EA621" s="272"/>
      <c r="EB621" s="272"/>
      <c r="EC621" s="272"/>
      <c r="ED621" s="272"/>
      <c r="EE621" s="272"/>
      <c r="EF621" s="272"/>
      <c r="EG621" s="272"/>
      <c r="EH621" s="272"/>
      <c r="EI621" s="272"/>
      <c r="EJ621" s="272"/>
      <c r="EK621" s="272"/>
      <c r="EL621" s="272"/>
      <c r="EM621" s="272"/>
      <c r="EN621" s="272"/>
      <c r="EO621" s="272"/>
      <c r="EP621" s="272"/>
      <c r="EQ621" s="272"/>
      <c r="ER621" s="272"/>
      <c r="ES621" s="272"/>
      <c r="ET621" s="272"/>
      <c r="EU621" s="272"/>
      <c r="EV621" s="272"/>
      <c r="EW621" s="272"/>
      <c r="EX621" s="272"/>
      <c r="EY621" s="272"/>
      <c r="EZ621" s="272"/>
      <c r="FA621" s="272"/>
      <c r="FB621" s="272"/>
      <c r="FC621" s="272"/>
      <c r="FD621" s="272"/>
      <c r="FE621" s="272"/>
      <c r="FF621" s="272"/>
      <c r="FG621" s="272"/>
      <c r="FH621" s="272"/>
      <c r="FI621" s="272"/>
      <c r="FJ621" s="272"/>
      <c r="FK621" s="272"/>
      <c r="FL621" s="272"/>
      <c r="FM621" s="272"/>
      <c r="FN621" s="272"/>
      <c r="FO621" s="272"/>
      <c r="FP621" s="272"/>
      <c r="FQ621" s="272"/>
      <c r="FR621" s="272"/>
      <c r="FS621" s="272"/>
      <c r="FT621" s="272"/>
      <c r="FU621" s="272"/>
      <c r="FV621" s="272"/>
      <c r="FW621" s="272"/>
      <c r="FX621" s="272"/>
      <c r="FY621" s="272"/>
      <c r="FZ621" s="272"/>
      <c r="GA621" s="272"/>
      <c r="GB621" s="272"/>
      <c r="GC621" s="272"/>
      <c r="GD621" s="272"/>
      <c r="GE621" s="272"/>
      <c r="GF621" s="272"/>
      <c r="GG621" s="272"/>
      <c r="GH621" s="272"/>
      <c r="GI621" s="272"/>
      <c r="GJ621" s="272"/>
      <c r="GK621" s="272"/>
      <c r="GL621" s="272"/>
      <c r="GM621" s="272"/>
      <c r="GN621" s="272"/>
      <c r="GO621" s="272"/>
      <c r="GP621" s="272"/>
      <c r="GQ621" s="272"/>
      <c r="GR621" s="272"/>
      <c r="GS621" s="272"/>
      <c r="GT621" s="272"/>
      <c r="GU621" s="272"/>
      <c r="GV621" s="272"/>
      <c r="GW621" s="272"/>
      <c r="GX621" s="272"/>
      <c r="GY621" s="272"/>
      <c r="GZ621" s="272"/>
      <c r="HA621" s="272"/>
      <c r="HB621" s="272"/>
      <c r="HC621" s="272"/>
      <c r="HD621" s="272"/>
      <c r="HE621" s="272"/>
      <c r="HF621" s="272"/>
      <c r="HG621" s="272"/>
      <c r="HH621" s="272"/>
      <c r="HI621" s="272"/>
      <c r="HJ621" s="272"/>
      <c r="HK621" s="272"/>
      <c r="HL621" s="272"/>
      <c r="HM621" s="272"/>
      <c r="HN621" s="272"/>
      <c r="HO621" s="272"/>
      <c r="HP621" s="272"/>
      <c r="HQ621" s="272"/>
      <c r="HR621" s="272"/>
      <c r="HS621" s="272"/>
      <c r="HT621" s="272"/>
      <c r="HU621" s="272"/>
      <c r="HV621" s="272"/>
      <c r="HW621" s="272"/>
      <c r="HX621" s="272"/>
      <c r="HY621" s="272"/>
      <c r="HZ621" s="272"/>
      <c r="IA621" s="272"/>
      <c r="IB621" s="272"/>
      <c r="IC621" s="272"/>
      <c r="ID621" s="272"/>
      <c r="IE621" s="272"/>
      <c r="IF621" s="272"/>
      <c r="IG621" s="272"/>
      <c r="IH621" s="272"/>
      <c r="II621" s="272"/>
      <c r="IJ621" s="272"/>
      <c r="IK621" s="272"/>
      <c r="IL621" s="272"/>
      <c r="IM621" s="272"/>
      <c r="IN621" s="272"/>
      <c r="IO621" s="272"/>
      <c r="IP621" s="272"/>
      <c r="IQ621" s="272"/>
      <c r="IR621" s="272"/>
      <c r="IS621" s="272"/>
      <c r="IT621" s="272"/>
      <c r="IU621" s="272"/>
      <c r="IV621" s="272"/>
      <c r="IW621" s="272"/>
      <c r="IX621" s="272"/>
      <c r="IY621" s="272"/>
      <c r="IZ621" s="272"/>
      <c r="JA621" s="272"/>
      <c r="JB621" s="272"/>
      <c r="JC621" s="272"/>
      <c r="JD621" s="272"/>
      <c r="JE621" s="272"/>
      <c r="JF621" s="272"/>
      <c r="JG621" s="272"/>
      <c r="JH621" s="272"/>
      <c r="JI621" s="272"/>
      <c r="JJ621" s="272"/>
      <c r="JK621" s="272"/>
      <c r="JL621" s="272"/>
      <c r="JM621" s="272"/>
      <c r="JN621" s="272"/>
      <c r="JO621" s="272"/>
      <c r="JP621" s="272"/>
      <c r="JQ621" s="272"/>
      <c r="JR621" s="272"/>
      <c r="JS621" s="272"/>
      <c r="JT621" s="272"/>
      <c r="JU621" s="272"/>
      <c r="JV621" s="272"/>
      <c r="JW621" s="272"/>
      <c r="JX621" s="272"/>
      <c r="JY621" s="272"/>
      <c r="JZ621" s="272"/>
      <c r="KA621" s="272"/>
      <c r="KB621" s="272"/>
      <c r="KC621" s="272"/>
      <c r="KD621" s="272"/>
      <c r="KE621" s="272"/>
      <c r="KF621" s="272"/>
      <c r="KG621" s="272"/>
      <c r="KH621" s="272"/>
      <c r="KI621" s="272"/>
      <c r="KJ621" s="272"/>
      <c r="KK621" s="272"/>
      <c r="KL621" s="272"/>
      <c r="KM621" s="272"/>
      <c r="KN621" s="272"/>
      <c r="KO621" s="272"/>
      <c r="KP621" s="272"/>
      <c r="KQ621" s="272"/>
      <c r="KR621" s="272"/>
      <c r="KS621" s="272"/>
      <c r="KT621" s="272"/>
      <c r="KU621" s="272"/>
      <c r="KV621" s="272"/>
      <c r="KW621" s="272"/>
      <c r="KX621" s="272"/>
      <c r="KY621" s="272"/>
      <c r="KZ621" s="272"/>
      <c r="LA621" s="272"/>
      <c r="LB621" s="272"/>
      <c r="LC621" s="272"/>
      <c r="LD621" s="272"/>
      <c r="LE621" s="272"/>
      <c r="LF621" s="272"/>
      <c r="LG621" s="272"/>
      <c r="LH621" s="272"/>
      <c r="LI621" s="272"/>
      <c r="LJ621" s="272"/>
      <c r="LK621" s="272"/>
      <c r="LL621" s="272"/>
      <c r="LM621" s="272"/>
      <c r="LN621" s="272"/>
      <c r="LO621" s="272"/>
      <c r="LP621" s="272"/>
      <c r="LQ621" s="272"/>
      <c r="LR621" s="272"/>
      <c r="LS621" s="272"/>
      <c r="LT621" s="272"/>
      <c r="LU621" s="272"/>
      <c r="LV621" s="272"/>
      <c r="LW621" s="272"/>
      <c r="LX621" s="272"/>
      <c r="LY621" s="272"/>
      <c r="LZ621" s="272"/>
      <c r="MA621" s="272"/>
      <c r="MB621" s="272"/>
      <c r="MC621" s="272"/>
      <c r="MD621" s="272"/>
      <c r="ME621" s="272"/>
      <c r="MF621" s="272"/>
      <c r="MG621" s="272"/>
      <c r="MH621" s="272"/>
      <c r="MI621" s="272"/>
      <c r="MJ621" s="272"/>
      <c r="MK621" s="272"/>
      <c r="ML621" s="272"/>
      <c r="MM621" s="272"/>
      <c r="MN621" s="272"/>
      <c r="MO621" s="272"/>
      <c r="MP621" s="272"/>
      <c r="MQ621" s="272"/>
      <c r="MR621" s="272"/>
      <c r="MS621" s="272"/>
      <c r="MT621" s="272"/>
      <c r="MU621" s="272"/>
      <c r="MV621" s="272"/>
      <c r="MW621" s="272"/>
      <c r="MX621" s="272"/>
      <c r="MY621" s="272"/>
      <c r="MZ621" s="272"/>
      <c r="NA621" s="272"/>
      <c r="NB621" s="272"/>
      <c r="NC621" s="272"/>
      <c r="ND621" s="272"/>
      <c r="NE621" s="272"/>
      <c r="NF621" s="272"/>
      <c r="NG621" s="272"/>
      <c r="NH621" s="272"/>
      <c r="NI621" s="272"/>
      <c r="NJ621" s="272"/>
      <c r="NK621" s="272"/>
      <c r="NL621" s="272"/>
      <c r="NM621" s="272"/>
      <c r="NN621" s="272"/>
      <c r="NO621" s="272"/>
      <c r="NP621" s="272"/>
      <c r="NQ621" s="272"/>
      <c r="NR621" s="272"/>
      <c r="NS621" s="272"/>
      <c r="NT621" s="272"/>
      <c r="NU621" s="272"/>
      <c r="NV621" s="272"/>
      <c r="NW621" s="272"/>
      <c r="NX621" s="272"/>
      <c r="NY621" s="272"/>
      <c r="NZ621" s="272"/>
      <c r="OA621" s="272"/>
      <c r="OB621" s="272"/>
      <c r="OC621" s="272"/>
      <c r="OD621" s="272"/>
      <c r="OE621" s="272"/>
      <c r="OF621" s="272"/>
      <c r="OG621" s="272"/>
      <c r="OH621" s="272"/>
      <c r="OI621" s="272"/>
      <c r="OJ621" s="272"/>
      <c r="OK621" s="272"/>
      <c r="OL621" s="272"/>
      <c r="OM621" s="272"/>
      <c r="ON621" s="272"/>
      <c r="OO621" s="272"/>
      <c r="OP621" s="272"/>
      <c r="OQ621" s="272"/>
      <c r="OR621" s="272"/>
      <c r="OS621" s="272"/>
      <c r="OT621" s="272"/>
      <c r="OU621" s="272"/>
      <c r="OV621" s="272"/>
      <c r="OW621" s="272"/>
      <c r="OX621" s="272"/>
      <c r="OY621" s="272"/>
      <c r="OZ621" s="272"/>
      <c r="PA621" s="272"/>
      <c r="PB621" s="272"/>
      <c r="PC621" s="272"/>
      <c r="PD621" s="272"/>
      <c r="PE621" s="272"/>
      <c r="PF621" s="272"/>
      <c r="PG621" s="272"/>
      <c r="PH621" s="272"/>
      <c r="PI621" s="272"/>
      <c r="PJ621" s="272"/>
      <c r="PK621" s="272"/>
      <c r="PL621" s="272"/>
      <c r="PM621" s="272"/>
      <c r="PN621" s="272"/>
      <c r="PO621" s="272"/>
      <c r="PP621" s="272"/>
      <c r="PQ621" s="272"/>
      <c r="PR621" s="272"/>
      <c r="PS621" s="272"/>
      <c r="PT621" s="272"/>
      <c r="PU621" s="272"/>
      <c r="PV621" s="272"/>
      <c r="PW621" s="272"/>
      <c r="PX621" s="272"/>
      <c r="PY621" s="272"/>
      <c r="PZ621" s="272"/>
      <c r="QA621" s="272"/>
      <c r="QB621" s="272"/>
      <c r="QC621" s="272"/>
      <c r="QD621" s="272"/>
      <c r="QE621" s="272"/>
      <c r="QF621" s="272"/>
      <c r="QG621" s="272"/>
      <c r="QH621" s="272"/>
      <c r="QI621" s="272"/>
      <c r="QJ621" s="272"/>
      <c r="QK621" s="272"/>
      <c r="QL621" s="272"/>
      <c r="QM621" s="272"/>
      <c r="QN621" s="272"/>
      <c r="QO621" s="272"/>
      <c r="QP621" s="272"/>
      <c r="QQ621" s="272"/>
      <c r="QR621" s="272"/>
      <c r="QS621" s="272"/>
      <c r="QT621" s="272"/>
      <c r="QU621" s="272"/>
      <c r="QV621" s="272"/>
      <c r="QW621" s="272"/>
      <c r="QX621" s="272"/>
      <c r="QY621" s="272"/>
      <c r="QZ621" s="272"/>
      <c r="RA621" s="272"/>
      <c r="RB621" s="272"/>
      <c r="RC621" s="272"/>
      <c r="RD621" s="272"/>
      <c r="RE621" s="272"/>
      <c r="RF621" s="272"/>
      <c r="RG621" s="272"/>
      <c r="RH621" s="272"/>
      <c r="RI621" s="272"/>
      <c r="RJ621" s="272"/>
      <c r="RK621" s="272"/>
      <c r="RL621" s="272"/>
      <c r="RM621" s="272"/>
      <c r="RN621" s="272"/>
      <c r="RO621" s="272"/>
      <c r="RP621" s="272"/>
      <c r="RQ621" s="272"/>
      <c r="RR621" s="272"/>
      <c r="RS621" s="272"/>
      <c r="RT621" s="272"/>
      <c r="RU621" s="272"/>
      <c r="RV621" s="272"/>
      <c r="RW621" s="272"/>
      <c r="RX621" s="272"/>
      <c r="RY621" s="272"/>
      <c r="RZ621" s="272"/>
      <c r="SA621" s="272"/>
      <c r="SB621" s="272"/>
      <c r="SC621" s="272"/>
      <c r="SD621" s="272"/>
      <c r="SE621" s="272"/>
      <c r="SF621" s="272"/>
      <c r="SG621" s="272"/>
      <c r="SH621" s="272"/>
      <c r="SI621" s="272"/>
      <c r="SJ621" s="272"/>
      <c r="SK621" s="272"/>
      <c r="SL621" s="272"/>
      <c r="SM621" s="272"/>
      <c r="SN621" s="272"/>
      <c r="SO621" s="272"/>
      <c r="SP621" s="272"/>
      <c r="SQ621" s="272"/>
      <c r="SR621" s="272"/>
      <c r="SS621" s="272"/>
      <c r="ST621" s="272"/>
      <c r="SU621" s="272"/>
      <c r="SV621" s="272"/>
      <c r="SW621" s="272"/>
      <c r="SX621" s="272"/>
      <c r="SY621" s="272"/>
      <c r="SZ621" s="272"/>
      <c r="TA621" s="272"/>
      <c r="TB621" s="272"/>
      <c r="TC621" s="272"/>
      <c r="TD621" s="272"/>
      <c r="TE621" s="272"/>
      <c r="TF621" s="272"/>
      <c r="TG621" s="272"/>
      <c r="TH621" s="272"/>
      <c r="TI621" s="272"/>
      <c r="TJ621" s="272"/>
      <c r="TK621" s="272"/>
      <c r="TL621" s="272"/>
      <c r="TM621" s="272"/>
      <c r="TN621" s="272"/>
      <c r="TO621" s="272"/>
      <c r="TP621" s="272"/>
      <c r="TQ621" s="272"/>
      <c r="TR621" s="272"/>
      <c r="TS621" s="272"/>
      <c r="TT621" s="272"/>
      <c r="TU621" s="272"/>
      <c r="TV621" s="272"/>
      <c r="TW621" s="272"/>
      <c r="TX621" s="272"/>
      <c r="TY621" s="272"/>
      <c r="TZ621" s="272"/>
      <c r="UA621" s="272"/>
      <c r="UB621" s="272"/>
      <c r="UC621" s="272"/>
      <c r="UD621" s="272"/>
      <c r="UE621" s="272"/>
      <c r="UF621" s="272"/>
      <c r="UG621" s="272"/>
      <c r="UH621" s="272"/>
      <c r="UI621" s="272"/>
      <c r="UJ621" s="272"/>
      <c r="UK621" s="272"/>
      <c r="UL621" s="272"/>
      <c r="UM621" s="272"/>
      <c r="UN621" s="272"/>
      <c r="UO621" s="272"/>
      <c r="UP621" s="272"/>
      <c r="UQ621" s="272"/>
      <c r="UR621" s="272"/>
      <c r="US621" s="272"/>
      <c r="UT621" s="272"/>
      <c r="UU621" s="272"/>
      <c r="UV621" s="272"/>
      <c r="UW621" s="272"/>
      <c r="UX621" s="272"/>
      <c r="UY621" s="272"/>
      <c r="UZ621" s="272"/>
      <c r="VA621" s="272"/>
      <c r="VB621" s="272"/>
      <c r="VC621" s="272"/>
      <c r="VD621" s="272"/>
      <c r="VE621" s="272"/>
      <c r="VF621" s="272"/>
      <c r="VG621" s="272"/>
      <c r="VH621" s="272"/>
      <c r="VI621" s="272"/>
      <c r="VJ621" s="272"/>
      <c r="VK621" s="272"/>
      <c r="VL621" s="272"/>
      <c r="VM621" s="272"/>
      <c r="VN621" s="272"/>
      <c r="VO621" s="272"/>
      <c r="VP621" s="272"/>
      <c r="VQ621" s="272"/>
      <c r="VR621" s="272"/>
      <c r="VS621" s="272"/>
      <c r="VT621" s="272"/>
      <c r="VU621" s="272"/>
      <c r="VV621" s="272"/>
      <c r="VW621" s="272"/>
      <c r="VX621" s="272"/>
      <c r="VY621" s="272"/>
      <c r="VZ621" s="272"/>
      <c r="WA621" s="272"/>
      <c r="WB621" s="272"/>
      <c r="WC621" s="272"/>
      <c r="WD621" s="272"/>
      <c r="WE621" s="272"/>
      <c r="WF621" s="272"/>
      <c r="WG621" s="272"/>
      <c r="WH621" s="272"/>
      <c r="WI621" s="272"/>
      <c r="WJ621" s="272"/>
      <c r="WK621" s="272"/>
      <c r="WL621" s="272"/>
      <c r="WM621" s="272"/>
      <c r="WN621" s="272"/>
      <c r="WO621" s="272"/>
      <c r="WP621" s="272"/>
      <c r="WQ621" s="272"/>
      <c r="WR621" s="272"/>
      <c r="WS621" s="272"/>
      <c r="WT621" s="272"/>
      <c r="WU621" s="272"/>
      <c r="WV621" s="272"/>
      <c r="WW621" s="272"/>
      <c r="WX621" s="272"/>
      <c r="WY621" s="272"/>
      <c r="WZ621" s="272"/>
      <c r="XA621" s="272"/>
      <c r="XB621" s="272"/>
      <c r="XC621" s="272"/>
      <c r="XD621" s="272"/>
      <c r="XE621" s="272"/>
      <c r="XF621" s="272"/>
      <c r="XG621" s="272"/>
      <c r="XH621" s="272"/>
      <c r="XI621" s="272"/>
      <c r="XJ621" s="272"/>
      <c r="XK621" s="272"/>
      <c r="XL621" s="272"/>
      <c r="XM621" s="272"/>
      <c r="XN621" s="272"/>
      <c r="XO621" s="272"/>
      <c r="XP621" s="272"/>
      <c r="XQ621" s="272"/>
      <c r="XR621" s="272"/>
      <c r="XS621" s="272"/>
      <c r="XT621" s="272"/>
      <c r="XU621" s="272"/>
      <c r="XV621" s="272"/>
      <c r="XW621" s="272"/>
      <c r="XX621" s="272"/>
      <c r="XY621" s="272"/>
      <c r="XZ621" s="272"/>
      <c r="YA621" s="272"/>
      <c r="YB621" s="272"/>
      <c r="YC621" s="272"/>
      <c r="YD621" s="272"/>
      <c r="YE621" s="272"/>
      <c r="YF621" s="272"/>
      <c r="YG621" s="272"/>
      <c r="YH621" s="272"/>
      <c r="YI621" s="272"/>
      <c r="YJ621" s="272"/>
      <c r="YK621" s="272"/>
      <c r="YL621" s="272"/>
      <c r="YM621" s="272"/>
      <c r="YN621" s="272"/>
      <c r="YO621" s="272"/>
      <c r="YP621" s="272"/>
      <c r="YQ621" s="272"/>
      <c r="YR621" s="272"/>
      <c r="YS621" s="272"/>
      <c r="YT621" s="272"/>
      <c r="YU621" s="272"/>
      <c r="YV621" s="272"/>
      <c r="YW621" s="272"/>
      <c r="YX621" s="272"/>
      <c r="YY621" s="272"/>
      <c r="YZ621" s="272"/>
      <c r="ZA621" s="272"/>
      <c r="ZB621" s="272"/>
      <c r="ZC621" s="272"/>
      <c r="ZD621" s="272"/>
      <c r="ZE621" s="272"/>
      <c r="ZF621" s="272"/>
      <c r="ZG621" s="272"/>
      <c r="ZH621" s="272"/>
      <c r="ZI621" s="272"/>
      <c r="ZJ621" s="272"/>
      <c r="ZK621" s="272"/>
      <c r="ZL621" s="272"/>
      <c r="ZM621" s="272"/>
      <c r="ZN621" s="272"/>
      <c r="ZO621" s="272"/>
      <c r="ZP621" s="272"/>
      <c r="ZQ621" s="272"/>
      <c r="ZR621" s="272"/>
      <c r="ZS621" s="272"/>
      <c r="ZT621" s="272"/>
      <c r="ZU621" s="272"/>
      <c r="ZV621" s="272"/>
      <c r="ZW621" s="272"/>
      <c r="ZX621" s="272"/>
      <c r="ZY621" s="272"/>
      <c r="ZZ621" s="272"/>
      <c r="AAA621" s="272"/>
      <c r="AAB621" s="272"/>
      <c r="AAC621" s="272"/>
      <c r="AAD621" s="272"/>
      <c r="AAE621" s="272"/>
      <c r="AAF621" s="272"/>
      <c r="AAG621" s="272"/>
      <c r="AAH621" s="272"/>
      <c r="AAI621" s="272"/>
      <c r="AAJ621" s="272"/>
      <c r="AAK621" s="272"/>
      <c r="AAL621" s="272"/>
      <c r="AAM621" s="272"/>
      <c r="AAN621" s="272"/>
      <c r="AAO621" s="272"/>
      <c r="AAP621" s="272"/>
      <c r="AAQ621" s="272"/>
      <c r="AAR621" s="272"/>
      <c r="AAS621" s="272"/>
      <c r="AAT621" s="272"/>
      <c r="AAU621" s="272"/>
      <c r="AAV621" s="272"/>
      <c r="AAW621" s="272"/>
      <c r="AAX621" s="272"/>
      <c r="AAY621" s="272"/>
      <c r="AAZ621" s="272"/>
      <c r="ABA621" s="272"/>
      <c r="ABB621" s="272"/>
      <c r="ABC621" s="272"/>
      <c r="ABD621" s="272"/>
      <c r="ABE621" s="272"/>
      <c r="ABF621" s="272"/>
      <c r="ABG621" s="272"/>
      <c r="ABH621" s="272"/>
      <c r="ABI621" s="272"/>
      <c r="ABJ621" s="272"/>
      <c r="ABK621" s="272"/>
      <c r="ABL621" s="272"/>
      <c r="ABM621" s="272"/>
      <c r="ABN621" s="272"/>
      <c r="ABO621" s="272"/>
      <c r="ABP621" s="272"/>
      <c r="ABQ621" s="272"/>
      <c r="ABR621" s="272"/>
      <c r="ABS621" s="272"/>
      <c r="ABT621" s="272"/>
      <c r="ABU621" s="272"/>
      <c r="ABV621" s="272"/>
      <c r="ABW621" s="272"/>
      <c r="ABX621" s="272"/>
      <c r="ABY621" s="272"/>
      <c r="ABZ621" s="272"/>
      <c r="ACA621" s="272"/>
      <c r="ACB621" s="272"/>
      <c r="ACC621" s="272"/>
      <c r="ACD621" s="272"/>
      <c r="ACE621" s="272"/>
      <c r="ACF621" s="272"/>
      <c r="ACG621" s="272"/>
      <c r="ACH621" s="272"/>
      <c r="ACI621" s="272"/>
      <c r="ACJ621" s="272"/>
      <c r="ACK621" s="272"/>
      <c r="ACL621" s="272"/>
      <c r="ACM621" s="272"/>
      <c r="ACN621" s="272"/>
      <c r="ACO621" s="272"/>
      <c r="ACP621" s="272"/>
      <c r="ACQ621" s="272"/>
      <c r="ACR621" s="272"/>
      <c r="ACS621" s="272"/>
      <c r="ACT621" s="272"/>
      <c r="ACU621" s="272"/>
      <c r="ACV621" s="272"/>
      <c r="ACW621" s="272"/>
      <c r="ACX621" s="272"/>
      <c r="ACY621" s="272"/>
      <c r="ACZ621" s="272"/>
      <c r="ADA621" s="272"/>
      <c r="ADB621" s="272"/>
      <c r="ADC621" s="272"/>
      <c r="ADD621" s="272"/>
      <c r="ADE621" s="272"/>
      <c r="ADF621" s="272"/>
      <c r="ADG621" s="272"/>
      <c r="ADH621" s="272"/>
      <c r="ADI621" s="272"/>
      <c r="ADJ621" s="272"/>
      <c r="ADK621" s="272"/>
      <c r="ADL621" s="272"/>
      <c r="ADM621" s="272"/>
      <c r="ADN621" s="272"/>
      <c r="ADO621" s="272"/>
      <c r="ADP621" s="272"/>
      <c r="ADQ621" s="272"/>
      <c r="ADR621" s="272"/>
      <c r="ADS621" s="272"/>
      <c r="ADT621" s="272"/>
      <c r="ADU621" s="272"/>
      <c r="ADV621" s="272"/>
      <c r="ADW621" s="272"/>
      <c r="ADX621" s="272"/>
      <c r="ADY621" s="272"/>
      <c r="ADZ621" s="272"/>
      <c r="AEA621" s="272"/>
      <c r="AEB621" s="272"/>
      <c r="AEC621" s="272"/>
      <c r="AED621" s="272"/>
      <c r="AEE621" s="272"/>
      <c r="AEF621" s="272"/>
      <c r="AEG621" s="272"/>
      <c r="AEH621" s="272"/>
      <c r="AEI621" s="272"/>
      <c r="AEJ621" s="272"/>
      <c r="AEK621" s="272"/>
      <c r="AEL621" s="272"/>
      <c r="AEM621" s="272"/>
      <c r="AEN621" s="272"/>
      <c r="AEO621" s="272"/>
      <c r="AEP621" s="272"/>
      <c r="AEQ621" s="272"/>
      <c r="AER621" s="272"/>
      <c r="AES621" s="272"/>
      <c r="AET621" s="272"/>
      <c r="AEU621" s="272"/>
      <c r="AEV621" s="272"/>
      <c r="AEW621" s="272"/>
      <c r="AEX621" s="272"/>
      <c r="AEY621" s="272"/>
      <c r="AEZ621" s="272"/>
      <c r="AFA621" s="272"/>
      <c r="AFB621" s="272"/>
      <c r="AFC621" s="272"/>
      <c r="AFD621" s="272"/>
      <c r="AFE621" s="272"/>
      <c r="AFF621" s="272"/>
      <c r="AFG621" s="272"/>
      <c r="AFH621" s="272"/>
      <c r="AFI621" s="272"/>
      <c r="AFJ621" s="272"/>
      <c r="AFK621" s="272"/>
      <c r="AFL621" s="272"/>
      <c r="AFM621" s="272"/>
      <c r="AFN621" s="272"/>
      <c r="AFO621" s="272"/>
      <c r="AFP621" s="272"/>
      <c r="AFQ621" s="272"/>
      <c r="AFR621" s="272"/>
      <c r="AFS621" s="272"/>
      <c r="AFT621" s="272"/>
      <c r="AFU621" s="272"/>
      <c r="AFV621" s="272"/>
      <c r="AFW621" s="272"/>
      <c r="AFX621" s="272"/>
      <c r="AFY621" s="272"/>
      <c r="AFZ621" s="272"/>
      <c r="AGA621" s="272"/>
      <c r="AGB621" s="272"/>
      <c r="AGC621" s="272"/>
      <c r="AGD621" s="272"/>
      <c r="AGE621" s="272"/>
      <c r="AGF621" s="272"/>
      <c r="AGG621" s="272"/>
      <c r="AGH621" s="272"/>
      <c r="AGI621" s="272"/>
      <c r="AGJ621" s="272"/>
      <c r="AGK621" s="272"/>
      <c r="AGL621" s="272"/>
      <c r="AGM621" s="272"/>
      <c r="AGN621" s="272"/>
      <c r="AGO621" s="272"/>
      <c r="AGP621" s="272"/>
      <c r="AGQ621" s="272"/>
      <c r="AGR621" s="272"/>
      <c r="AGS621" s="272"/>
      <c r="AGT621" s="272"/>
      <c r="AGU621" s="272"/>
      <c r="AGV621" s="272"/>
      <c r="AGW621" s="272"/>
      <c r="AGX621" s="272"/>
      <c r="AGY621" s="272"/>
      <c r="AGZ621" s="272"/>
      <c r="AHA621" s="272"/>
      <c r="AHB621" s="272"/>
      <c r="AHC621" s="272"/>
      <c r="AHD621" s="272"/>
      <c r="AHE621" s="272"/>
      <c r="AHF621" s="272"/>
      <c r="AHG621" s="272"/>
      <c r="AHH621" s="272"/>
      <c r="AHI621" s="272"/>
      <c r="AHJ621" s="272"/>
      <c r="AHK621" s="272"/>
      <c r="AHL621" s="272"/>
      <c r="AHM621" s="272"/>
      <c r="AHN621" s="272"/>
      <c r="AHO621" s="272"/>
      <c r="AHP621" s="272"/>
      <c r="AHQ621" s="272"/>
      <c r="AHR621" s="272"/>
      <c r="AHS621" s="272"/>
      <c r="AHT621" s="272"/>
      <c r="AHU621" s="272"/>
      <c r="AHV621" s="272"/>
      <c r="AHW621" s="272"/>
      <c r="AHX621" s="272"/>
      <c r="AHY621" s="272"/>
      <c r="AHZ621" s="272"/>
      <c r="AIA621" s="272"/>
      <c r="AIB621" s="272"/>
      <c r="AIC621" s="272"/>
      <c r="AID621" s="272"/>
      <c r="AIE621" s="272"/>
      <c r="AIF621" s="272"/>
      <c r="AIG621" s="272"/>
      <c r="AIH621" s="272"/>
      <c r="AII621" s="272"/>
      <c r="AIJ621" s="272"/>
      <c r="AIK621" s="272"/>
      <c r="AIL621" s="272"/>
      <c r="AIM621" s="272"/>
      <c r="AIN621" s="272"/>
      <c r="AIO621" s="272"/>
      <c r="AIP621" s="272"/>
      <c r="AIQ621" s="272"/>
      <c r="AIR621" s="272"/>
      <c r="AIS621" s="272"/>
      <c r="AIT621" s="272"/>
      <c r="AIU621" s="272"/>
      <c r="AIV621" s="272"/>
      <c r="AIW621" s="272"/>
      <c r="AIX621" s="272"/>
      <c r="AIY621" s="272"/>
      <c r="AIZ621" s="272"/>
      <c r="AJA621" s="272"/>
      <c r="AJB621" s="272"/>
      <c r="AJC621" s="272"/>
      <c r="AJD621" s="272"/>
      <c r="AJE621" s="272"/>
      <c r="AJF621" s="272"/>
      <c r="AJG621" s="272"/>
      <c r="AJH621" s="272"/>
      <c r="AJI621" s="272"/>
      <c r="AJJ621" s="272"/>
      <c r="AJK621" s="272"/>
      <c r="AJL621" s="272"/>
      <c r="AJM621" s="272"/>
      <c r="AJN621" s="272"/>
      <c r="AJO621" s="272"/>
      <c r="AJP621" s="272"/>
      <c r="AJQ621" s="272"/>
      <c r="AJR621" s="272"/>
      <c r="AJS621" s="272"/>
      <c r="AJT621" s="272"/>
      <c r="AJU621" s="272"/>
      <c r="AJV621" s="272"/>
      <c r="AJW621" s="272"/>
      <c r="AJX621" s="272"/>
      <c r="AJY621" s="272"/>
      <c r="AJZ621" s="272"/>
      <c r="AKA621" s="272"/>
      <c r="AKB621" s="272"/>
      <c r="AKC621" s="272"/>
      <c r="AKD621" s="272"/>
      <c r="AKE621" s="272"/>
      <c r="AKF621" s="272"/>
      <c r="AKG621" s="272"/>
      <c r="AKH621" s="272"/>
      <c r="AKI621" s="272"/>
      <c r="AKJ621" s="272"/>
      <c r="AKK621" s="272"/>
      <c r="AKL621" s="272"/>
      <c r="AKM621" s="272"/>
      <c r="AKN621" s="272"/>
      <c r="AKO621" s="272"/>
      <c r="AKP621" s="272"/>
      <c r="AKQ621" s="272"/>
      <c r="AKR621" s="272"/>
      <c r="AKS621" s="272"/>
      <c r="AKT621" s="272"/>
      <c r="AKU621" s="272"/>
      <c r="AKV621" s="272"/>
      <c r="AKW621" s="272"/>
      <c r="AKX621" s="272"/>
      <c r="AKY621" s="272"/>
      <c r="AKZ621" s="272"/>
      <c r="ALA621" s="272"/>
      <c r="ALB621" s="272"/>
      <c r="ALC621" s="272"/>
      <c r="ALD621" s="272"/>
      <c r="ALE621" s="272"/>
    </row>
    <row r="622" spans="1:993" s="274" customFormat="1" ht="114.75" x14ac:dyDescent="0.2">
      <c r="A622" s="396" t="s">
        <v>8631</v>
      </c>
      <c r="B622" s="18" t="s">
        <v>3984</v>
      </c>
      <c r="C622" s="35" t="s">
        <v>1422</v>
      </c>
      <c r="D622" s="206"/>
      <c r="E622" s="18" t="s">
        <v>11713</v>
      </c>
      <c r="F622" s="190"/>
      <c r="G622" s="190"/>
      <c r="H622" s="13" t="s">
        <v>1790</v>
      </c>
      <c r="I622" s="239" t="s">
        <v>4899</v>
      </c>
      <c r="J622" s="441" t="s">
        <v>11709</v>
      </c>
      <c r="K622" s="370"/>
      <c r="L622" s="377">
        <v>1</v>
      </c>
      <c r="M622" s="329"/>
      <c r="N622" s="329"/>
      <c r="O622" s="329"/>
      <c r="P622" s="329"/>
      <c r="Q622" s="329"/>
      <c r="R622" s="272"/>
      <c r="S622" s="272"/>
      <c r="T622" s="272"/>
      <c r="U622" s="272"/>
      <c r="V622" s="272"/>
      <c r="W622" s="272"/>
      <c r="X622" s="272"/>
      <c r="Y622" s="272"/>
      <c r="Z622" s="272"/>
      <c r="AA622" s="272"/>
      <c r="AB622" s="272"/>
      <c r="AC622" s="272"/>
      <c r="AD622" s="272"/>
      <c r="AE622" s="272"/>
      <c r="AF622" s="272"/>
      <c r="AG622" s="272"/>
      <c r="AH622" s="272"/>
      <c r="AI622" s="272"/>
      <c r="AJ622" s="272"/>
      <c r="AK622" s="272"/>
      <c r="AL622" s="272"/>
      <c r="AM622" s="272"/>
      <c r="AN622" s="272"/>
      <c r="AO622" s="272"/>
      <c r="AP622" s="272"/>
      <c r="AQ622" s="272"/>
      <c r="AR622" s="272"/>
      <c r="AS622" s="272"/>
      <c r="AT622" s="272"/>
      <c r="AU622" s="272"/>
      <c r="AV622" s="272"/>
      <c r="AW622" s="272"/>
      <c r="AX622" s="272"/>
      <c r="AY622" s="272"/>
      <c r="AZ622" s="272"/>
      <c r="BA622" s="272"/>
      <c r="BB622" s="272"/>
      <c r="BC622" s="272"/>
      <c r="BD622" s="272"/>
      <c r="BE622" s="272"/>
      <c r="BF622" s="272"/>
      <c r="BG622" s="272"/>
      <c r="BH622" s="272"/>
      <c r="BI622" s="272"/>
      <c r="BJ622" s="272"/>
      <c r="BK622" s="272"/>
      <c r="BL622" s="272"/>
      <c r="BM622" s="272"/>
      <c r="BN622" s="272"/>
      <c r="BO622" s="272"/>
      <c r="BP622" s="272"/>
      <c r="BQ622" s="272"/>
      <c r="BR622" s="272"/>
      <c r="BS622" s="272"/>
      <c r="BT622" s="272"/>
      <c r="BU622" s="272"/>
      <c r="BV622" s="272"/>
      <c r="BW622" s="272"/>
      <c r="BX622" s="272"/>
      <c r="BY622" s="272"/>
      <c r="BZ622" s="272"/>
      <c r="CA622" s="272"/>
      <c r="CB622" s="272"/>
      <c r="CC622" s="272"/>
      <c r="CD622" s="272"/>
      <c r="CE622" s="272"/>
      <c r="CF622" s="272"/>
      <c r="CG622" s="272"/>
      <c r="CH622" s="272"/>
      <c r="CI622" s="272"/>
      <c r="CJ622" s="272"/>
      <c r="CK622" s="272"/>
      <c r="CL622" s="272"/>
      <c r="CM622" s="272"/>
      <c r="CN622" s="272"/>
      <c r="CO622" s="272"/>
      <c r="CP622" s="272"/>
      <c r="CQ622" s="272"/>
      <c r="CR622" s="272"/>
      <c r="CS622" s="272"/>
      <c r="CT622" s="272"/>
      <c r="CU622" s="272"/>
      <c r="CV622" s="272"/>
      <c r="CW622" s="272"/>
      <c r="CX622" s="272"/>
      <c r="CY622" s="272"/>
      <c r="CZ622" s="272"/>
      <c r="DA622" s="272"/>
      <c r="DB622" s="272"/>
      <c r="DC622" s="272"/>
      <c r="DD622" s="272"/>
      <c r="DE622" s="272"/>
      <c r="DF622" s="272"/>
      <c r="DG622" s="272"/>
      <c r="DH622" s="272"/>
      <c r="DI622" s="272"/>
      <c r="DJ622" s="272"/>
      <c r="DK622" s="272"/>
      <c r="DL622" s="272"/>
      <c r="DM622" s="272"/>
      <c r="DN622" s="272"/>
      <c r="DO622" s="272"/>
      <c r="DP622" s="272"/>
      <c r="DQ622" s="272"/>
      <c r="DR622" s="272"/>
      <c r="DS622" s="272"/>
      <c r="DT622" s="272"/>
      <c r="DU622" s="272"/>
      <c r="DV622" s="272"/>
      <c r="DW622" s="272"/>
      <c r="DX622" s="272"/>
      <c r="DY622" s="272"/>
      <c r="DZ622" s="272"/>
      <c r="EA622" s="272"/>
      <c r="EB622" s="272"/>
      <c r="EC622" s="272"/>
      <c r="ED622" s="272"/>
      <c r="EE622" s="272"/>
      <c r="EF622" s="272"/>
      <c r="EG622" s="272"/>
      <c r="EH622" s="272"/>
      <c r="EI622" s="272"/>
      <c r="EJ622" s="272"/>
      <c r="EK622" s="272"/>
      <c r="EL622" s="272"/>
      <c r="EM622" s="272"/>
      <c r="EN622" s="272"/>
      <c r="EO622" s="272"/>
      <c r="EP622" s="272"/>
      <c r="EQ622" s="272"/>
      <c r="ER622" s="272"/>
      <c r="ES622" s="272"/>
      <c r="ET622" s="272"/>
      <c r="EU622" s="272"/>
      <c r="EV622" s="272"/>
      <c r="EW622" s="272"/>
      <c r="EX622" s="272"/>
      <c r="EY622" s="272"/>
      <c r="EZ622" s="272"/>
      <c r="FA622" s="272"/>
      <c r="FB622" s="272"/>
      <c r="FC622" s="272"/>
      <c r="FD622" s="272"/>
      <c r="FE622" s="272"/>
      <c r="FF622" s="272"/>
      <c r="FG622" s="272"/>
      <c r="FH622" s="272"/>
      <c r="FI622" s="272"/>
      <c r="FJ622" s="272"/>
      <c r="FK622" s="272"/>
      <c r="FL622" s="272"/>
      <c r="FM622" s="272"/>
      <c r="FN622" s="272"/>
      <c r="FO622" s="272"/>
      <c r="FP622" s="272"/>
      <c r="FQ622" s="272"/>
      <c r="FR622" s="272"/>
      <c r="FS622" s="272"/>
      <c r="FT622" s="272"/>
      <c r="FU622" s="272"/>
      <c r="FV622" s="272"/>
      <c r="FW622" s="272"/>
      <c r="FX622" s="272"/>
      <c r="FY622" s="272"/>
      <c r="FZ622" s="272"/>
      <c r="GA622" s="272"/>
      <c r="GB622" s="272"/>
      <c r="GC622" s="272"/>
      <c r="GD622" s="272"/>
      <c r="GE622" s="272"/>
      <c r="GF622" s="272"/>
      <c r="GG622" s="272"/>
      <c r="GH622" s="272"/>
      <c r="GI622" s="272"/>
      <c r="GJ622" s="272"/>
      <c r="GK622" s="272"/>
      <c r="GL622" s="272"/>
      <c r="GM622" s="272"/>
      <c r="GN622" s="272"/>
      <c r="GO622" s="272"/>
      <c r="GP622" s="272"/>
      <c r="GQ622" s="272"/>
      <c r="GR622" s="272"/>
      <c r="GS622" s="272"/>
      <c r="GT622" s="272"/>
      <c r="GU622" s="272"/>
      <c r="GV622" s="272"/>
      <c r="GW622" s="272"/>
      <c r="GX622" s="272"/>
      <c r="GY622" s="272"/>
      <c r="GZ622" s="272"/>
      <c r="HA622" s="272"/>
      <c r="HB622" s="272"/>
      <c r="HC622" s="272"/>
      <c r="HD622" s="272"/>
      <c r="HE622" s="272"/>
      <c r="HF622" s="272"/>
      <c r="HG622" s="272"/>
      <c r="HH622" s="272"/>
      <c r="HI622" s="272"/>
      <c r="HJ622" s="272"/>
      <c r="HK622" s="272"/>
      <c r="HL622" s="272"/>
      <c r="HM622" s="272"/>
      <c r="HN622" s="272"/>
      <c r="HO622" s="272"/>
      <c r="HP622" s="272"/>
      <c r="HQ622" s="272"/>
      <c r="HR622" s="272"/>
      <c r="HS622" s="272"/>
      <c r="HT622" s="272"/>
      <c r="HU622" s="272"/>
      <c r="HV622" s="272"/>
      <c r="HW622" s="272"/>
      <c r="HX622" s="272"/>
      <c r="HY622" s="272"/>
      <c r="HZ622" s="272"/>
      <c r="IA622" s="272"/>
      <c r="IB622" s="272"/>
      <c r="IC622" s="272"/>
      <c r="ID622" s="272"/>
      <c r="IE622" s="272"/>
      <c r="IF622" s="272"/>
      <c r="IG622" s="272"/>
      <c r="IH622" s="272"/>
      <c r="II622" s="272"/>
      <c r="IJ622" s="272"/>
      <c r="IK622" s="272"/>
      <c r="IL622" s="272"/>
      <c r="IM622" s="272"/>
      <c r="IN622" s="272"/>
      <c r="IO622" s="272"/>
      <c r="IP622" s="272"/>
      <c r="IQ622" s="272"/>
      <c r="IR622" s="272"/>
      <c r="IS622" s="272"/>
      <c r="IT622" s="272"/>
      <c r="IU622" s="272"/>
      <c r="IV622" s="272"/>
      <c r="IW622" s="272"/>
      <c r="IX622" s="272"/>
      <c r="IY622" s="272"/>
      <c r="IZ622" s="272"/>
      <c r="JA622" s="272"/>
      <c r="JB622" s="272"/>
      <c r="JC622" s="272"/>
      <c r="JD622" s="272"/>
      <c r="JE622" s="272"/>
      <c r="JF622" s="272"/>
      <c r="JG622" s="272"/>
      <c r="JH622" s="272"/>
      <c r="JI622" s="272"/>
      <c r="JJ622" s="272"/>
      <c r="JK622" s="272"/>
      <c r="JL622" s="272"/>
      <c r="JM622" s="272"/>
      <c r="JN622" s="272"/>
      <c r="JO622" s="272"/>
      <c r="JP622" s="272"/>
      <c r="JQ622" s="272"/>
      <c r="JR622" s="272"/>
      <c r="JS622" s="272"/>
      <c r="JT622" s="272"/>
      <c r="JU622" s="272"/>
      <c r="JV622" s="272"/>
      <c r="JW622" s="272"/>
      <c r="JX622" s="272"/>
      <c r="JY622" s="272"/>
      <c r="JZ622" s="272"/>
      <c r="KA622" s="272"/>
      <c r="KB622" s="272"/>
      <c r="KC622" s="272"/>
      <c r="KD622" s="272"/>
      <c r="KE622" s="272"/>
      <c r="KF622" s="272"/>
      <c r="KG622" s="272"/>
      <c r="KH622" s="272"/>
      <c r="KI622" s="272"/>
      <c r="KJ622" s="272"/>
      <c r="KK622" s="272"/>
      <c r="KL622" s="272"/>
      <c r="KM622" s="272"/>
      <c r="KN622" s="272"/>
      <c r="KO622" s="272"/>
      <c r="KP622" s="272"/>
      <c r="KQ622" s="272"/>
      <c r="KR622" s="272"/>
      <c r="KS622" s="272"/>
      <c r="KT622" s="272"/>
      <c r="KU622" s="272"/>
      <c r="KV622" s="272"/>
      <c r="KW622" s="272"/>
      <c r="KX622" s="272"/>
      <c r="KY622" s="272"/>
      <c r="KZ622" s="272"/>
      <c r="LA622" s="272"/>
      <c r="LB622" s="272"/>
      <c r="LC622" s="272"/>
      <c r="LD622" s="272"/>
      <c r="LE622" s="272"/>
      <c r="LF622" s="272"/>
      <c r="LG622" s="272"/>
      <c r="LH622" s="272"/>
      <c r="LI622" s="272"/>
      <c r="LJ622" s="272"/>
      <c r="LK622" s="272"/>
      <c r="LL622" s="272"/>
      <c r="LM622" s="272"/>
      <c r="LN622" s="272"/>
      <c r="LO622" s="272"/>
      <c r="LP622" s="272"/>
      <c r="LQ622" s="272"/>
      <c r="LR622" s="272"/>
      <c r="LS622" s="272"/>
      <c r="LT622" s="272"/>
      <c r="LU622" s="272"/>
      <c r="LV622" s="272"/>
      <c r="LW622" s="272"/>
      <c r="LX622" s="272"/>
      <c r="LY622" s="272"/>
      <c r="LZ622" s="272"/>
      <c r="MA622" s="272"/>
      <c r="MB622" s="272"/>
      <c r="MC622" s="272"/>
      <c r="MD622" s="272"/>
      <c r="ME622" s="272"/>
      <c r="MF622" s="272"/>
      <c r="MG622" s="272"/>
      <c r="MH622" s="272"/>
      <c r="MI622" s="272"/>
      <c r="MJ622" s="272"/>
      <c r="MK622" s="272"/>
      <c r="ML622" s="272"/>
      <c r="MM622" s="272"/>
      <c r="MN622" s="272"/>
      <c r="MO622" s="272"/>
      <c r="MP622" s="272"/>
      <c r="MQ622" s="272"/>
      <c r="MR622" s="272"/>
      <c r="MS622" s="272"/>
      <c r="MT622" s="272"/>
      <c r="MU622" s="272"/>
      <c r="MV622" s="272"/>
      <c r="MW622" s="272"/>
      <c r="MX622" s="272"/>
      <c r="MY622" s="272"/>
      <c r="MZ622" s="272"/>
      <c r="NA622" s="272"/>
      <c r="NB622" s="272"/>
      <c r="NC622" s="272"/>
      <c r="ND622" s="272"/>
      <c r="NE622" s="272"/>
      <c r="NF622" s="272"/>
      <c r="NG622" s="272"/>
      <c r="NH622" s="272"/>
      <c r="NI622" s="272"/>
      <c r="NJ622" s="272"/>
      <c r="NK622" s="272"/>
      <c r="NL622" s="272"/>
      <c r="NM622" s="272"/>
      <c r="NN622" s="272"/>
      <c r="NO622" s="272"/>
      <c r="NP622" s="272"/>
      <c r="NQ622" s="272"/>
      <c r="NR622" s="272"/>
      <c r="NS622" s="272"/>
      <c r="NT622" s="272"/>
      <c r="NU622" s="272"/>
      <c r="NV622" s="272"/>
      <c r="NW622" s="272"/>
      <c r="NX622" s="272"/>
      <c r="NY622" s="272"/>
      <c r="NZ622" s="272"/>
      <c r="OA622" s="272"/>
      <c r="OB622" s="272"/>
      <c r="OC622" s="272"/>
      <c r="OD622" s="272"/>
      <c r="OE622" s="272"/>
      <c r="OF622" s="272"/>
      <c r="OG622" s="272"/>
      <c r="OH622" s="272"/>
      <c r="OI622" s="272"/>
      <c r="OJ622" s="272"/>
      <c r="OK622" s="272"/>
      <c r="OL622" s="272"/>
      <c r="OM622" s="272"/>
      <c r="ON622" s="272"/>
      <c r="OO622" s="272"/>
      <c r="OP622" s="272"/>
      <c r="OQ622" s="272"/>
      <c r="OR622" s="272"/>
      <c r="OS622" s="272"/>
      <c r="OT622" s="272"/>
      <c r="OU622" s="272"/>
      <c r="OV622" s="272"/>
      <c r="OW622" s="272"/>
      <c r="OX622" s="272"/>
      <c r="OY622" s="272"/>
      <c r="OZ622" s="272"/>
      <c r="PA622" s="272"/>
      <c r="PB622" s="272"/>
      <c r="PC622" s="272"/>
      <c r="PD622" s="272"/>
      <c r="PE622" s="272"/>
      <c r="PF622" s="272"/>
      <c r="PG622" s="272"/>
      <c r="PH622" s="272"/>
      <c r="PI622" s="272"/>
      <c r="PJ622" s="272"/>
      <c r="PK622" s="272"/>
      <c r="PL622" s="272"/>
      <c r="PM622" s="272"/>
      <c r="PN622" s="272"/>
      <c r="PO622" s="272"/>
      <c r="PP622" s="272"/>
      <c r="PQ622" s="272"/>
      <c r="PR622" s="272"/>
      <c r="PS622" s="272"/>
      <c r="PT622" s="272"/>
      <c r="PU622" s="272"/>
      <c r="PV622" s="272"/>
      <c r="PW622" s="272"/>
      <c r="PX622" s="272"/>
      <c r="PY622" s="272"/>
      <c r="PZ622" s="272"/>
      <c r="QA622" s="272"/>
      <c r="QB622" s="272"/>
      <c r="QC622" s="272"/>
      <c r="QD622" s="272"/>
      <c r="QE622" s="272"/>
      <c r="QF622" s="272"/>
      <c r="QG622" s="272"/>
      <c r="QH622" s="272"/>
      <c r="QI622" s="272"/>
      <c r="QJ622" s="272"/>
      <c r="QK622" s="272"/>
      <c r="QL622" s="272"/>
      <c r="QM622" s="272"/>
      <c r="QN622" s="272"/>
      <c r="QO622" s="272"/>
      <c r="QP622" s="272"/>
      <c r="QQ622" s="272"/>
      <c r="QR622" s="272"/>
      <c r="QS622" s="272"/>
      <c r="QT622" s="272"/>
      <c r="QU622" s="272"/>
      <c r="QV622" s="272"/>
      <c r="QW622" s="272"/>
      <c r="QX622" s="272"/>
      <c r="QY622" s="272"/>
      <c r="QZ622" s="272"/>
      <c r="RA622" s="272"/>
      <c r="RB622" s="272"/>
      <c r="RC622" s="272"/>
      <c r="RD622" s="272"/>
      <c r="RE622" s="272"/>
      <c r="RF622" s="272"/>
      <c r="RG622" s="272"/>
      <c r="RH622" s="272"/>
      <c r="RI622" s="272"/>
      <c r="RJ622" s="272"/>
      <c r="RK622" s="272"/>
      <c r="RL622" s="272"/>
      <c r="RM622" s="272"/>
      <c r="RN622" s="272"/>
      <c r="RO622" s="272"/>
      <c r="RP622" s="272"/>
      <c r="RQ622" s="272"/>
      <c r="RR622" s="272"/>
      <c r="RS622" s="272"/>
      <c r="RT622" s="272"/>
      <c r="RU622" s="272"/>
      <c r="RV622" s="272"/>
      <c r="RW622" s="272"/>
      <c r="RX622" s="272"/>
      <c r="RY622" s="272"/>
      <c r="RZ622" s="272"/>
      <c r="SA622" s="272"/>
      <c r="SB622" s="272"/>
      <c r="SC622" s="272"/>
      <c r="SD622" s="272"/>
      <c r="SE622" s="272"/>
      <c r="SF622" s="272"/>
      <c r="SG622" s="272"/>
      <c r="SH622" s="272"/>
      <c r="SI622" s="272"/>
      <c r="SJ622" s="272"/>
      <c r="SK622" s="272"/>
      <c r="SL622" s="272"/>
      <c r="SM622" s="272"/>
      <c r="SN622" s="272"/>
      <c r="SO622" s="272"/>
      <c r="SP622" s="272"/>
      <c r="SQ622" s="272"/>
      <c r="SR622" s="272"/>
      <c r="SS622" s="272"/>
      <c r="ST622" s="272"/>
      <c r="SU622" s="272"/>
      <c r="SV622" s="272"/>
      <c r="SW622" s="272"/>
      <c r="SX622" s="272"/>
      <c r="SY622" s="272"/>
      <c r="SZ622" s="272"/>
      <c r="TA622" s="272"/>
      <c r="TB622" s="272"/>
      <c r="TC622" s="272"/>
      <c r="TD622" s="272"/>
      <c r="TE622" s="272"/>
      <c r="TF622" s="272"/>
      <c r="TG622" s="272"/>
      <c r="TH622" s="272"/>
      <c r="TI622" s="272"/>
      <c r="TJ622" s="272"/>
      <c r="TK622" s="272"/>
      <c r="TL622" s="272"/>
      <c r="TM622" s="272"/>
      <c r="TN622" s="272"/>
      <c r="TO622" s="272"/>
      <c r="TP622" s="272"/>
      <c r="TQ622" s="272"/>
      <c r="TR622" s="272"/>
      <c r="TS622" s="272"/>
      <c r="TT622" s="272"/>
      <c r="TU622" s="272"/>
      <c r="TV622" s="272"/>
      <c r="TW622" s="272"/>
      <c r="TX622" s="272"/>
      <c r="TY622" s="272"/>
      <c r="TZ622" s="272"/>
      <c r="UA622" s="272"/>
      <c r="UB622" s="272"/>
      <c r="UC622" s="272"/>
      <c r="UD622" s="272"/>
      <c r="UE622" s="272"/>
      <c r="UF622" s="272"/>
      <c r="UG622" s="272"/>
      <c r="UH622" s="272"/>
      <c r="UI622" s="272"/>
      <c r="UJ622" s="272"/>
      <c r="UK622" s="272"/>
      <c r="UL622" s="272"/>
      <c r="UM622" s="272"/>
      <c r="UN622" s="272"/>
      <c r="UO622" s="272"/>
      <c r="UP622" s="272"/>
      <c r="UQ622" s="272"/>
      <c r="UR622" s="272"/>
      <c r="US622" s="272"/>
      <c r="UT622" s="272"/>
      <c r="UU622" s="272"/>
      <c r="UV622" s="272"/>
      <c r="UW622" s="272"/>
      <c r="UX622" s="272"/>
      <c r="UY622" s="272"/>
      <c r="UZ622" s="272"/>
      <c r="VA622" s="272"/>
      <c r="VB622" s="272"/>
      <c r="VC622" s="272"/>
      <c r="VD622" s="272"/>
      <c r="VE622" s="272"/>
      <c r="VF622" s="272"/>
      <c r="VG622" s="272"/>
      <c r="VH622" s="272"/>
      <c r="VI622" s="272"/>
      <c r="VJ622" s="272"/>
      <c r="VK622" s="272"/>
      <c r="VL622" s="272"/>
      <c r="VM622" s="272"/>
      <c r="VN622" s="272"/>
      <c r="VO622" s="272"/>
      <c r="VP622" s="272"/>
      <c r="VQ622" s="272"/>
      <c r="VR622" s="272"/>
      <c r="VS622" s="272"/>
      <c r="VT622" s="272"/>
      <c r="VU622" s="272"/>
      <c r="VV622" s="272"/>
      <c r="VW622" s="272"/>
      <c r="VX622" s="272"/>
      <c r="VY622" s="272"/>
      <c r="VZ622" s="272"/>
      <c r="WA622" s="272"/>
      <c r="WB622" s="272"/>
      <c r="WC622" s="272"/>
      <c r="WD622" s="272"/>
      <c r="WE622" s="272"/>
      <c r="WF622" s="272"/>
      <c r="WG622" s="272"/>
      <c r="WH622" s="272"/>
      <c r="WI622" s="272"/>
      <c r="WJ622" s="272"/>
      <c r="WK622" s="272"/>
      <c r="WL622" s="272"/>
      <c r="WM622" s="272"/>
      <c r="WN622" s="272"/>
      <c r="WO622" s="272"/>
      <c r="WP622" s="272"/>
      <c r="WQ622" s="272"/>
      <c r="WR622" s="272"/>
      <c r="WS622" s="272"/>
      <c r="WT622" s="272"/>
      <c r="WU622" s="272"/>
      <c r="WV622" s="272"/>
      <c r="WW622" s="272"/>
      <c r="WX622" s="272"/>
      <c r="WY622" s="272"/>
      <c r="WZ622" s="272"/>
      <c r="XA622" s="272"/>
      <c r="XB622" s="272"/>
      <c r="XC622" s="272"/>
      <c r="XD622" s="272"/>
      <c r="XE622" s="272"/>
      <c r="XF622" s="272"/>
      <c r="XG622" s="272"/>
      <c r="XH622" s="272"/>
      <c r="XI622" s="272"/>
      <c r="XJ622" s="272"/>
      <c r="XK622" s="272"/>
      <c r="XL622" s="272"/>
      <c r="XM622" s="272"/>
      <c r="XN622" s="272"/>
      <c r="XO622" s="272"/>
      <c r="XP622" s="272"/>
      <c r="XQ622" s="272"/>
      <c r="XR622" s="272"/>
      <c r="XS622" s="272"/>
      <c r="XT622" s="272"/>
      <c r="XU622" s="272"/>
      <c r="XV622" s="272"/>
      <c r="XW622" s="272"/>
      <c r="XX622" s="272"/>
      <c r="XY622" s="272"/>
      <c r="XZ622" s="272"/>
      <c r="YA622" s="272"/>
      <c r="YB622" s="272"/>
      <c r="YC622" s="272"/>
      <c r="YD622" s="272"/>
      <c r="YE622" s="272"/>
      <c r="YF622" s="272"/>
      <c r="YG622" s="272"/>
      <c r="YH622" s="272"/>
      <c r="YI622" s="272"/>
      <c r="YJ622" s="272"/>
      <c r="YK622" s="272"/>
      <c r="YL622" s="272"/>
      <c r="YM622" s="272"/>
      <c r="YN622" s="272"/>
      <c r="YO622" s="272"/>
      <c r="YP622" s="272"/>
      <c r="YQ622" s="272"/>
      <c r="YR622" s="272"/>
      <c r="YS622" s="272"/>
      <c r="YT622" s="272"/>
      <c r="YU622" s="272"/>
      <c r="YV622" s="272"/>
      <c r="YW622" s="272"/>
      <c r="YX622" s="272"/>
      <c r="YY622" s="272"/>
      <c r="YZ622" s="272"/>
      <c r="ZA622" s="272"/>
      <c r="ZB622" s="272"/>
      <c r="ZC622" s="272"/>
      <c r="ZD622" s="272"/>
      <c r="ZE622" s="272"/>
      <c r="ZF622" s="272"/>
      <c r="ZG622" s="272"/>
      <c r="ZH622" s="272"/>
      <c r="ZI622" s="272"/>
      <c r="ZJ622" s="272"/>
      <c r="ZK622" s="272"/>
      <c r="ZL622" s="272"/>
      <c r="ZM622" s="272"/>
      <c r="ZN622" s="272"/>
      <c r="ZO622" s="272"/>
      <c r="ZP622" s="272"/>
      <c r="ZQ622" s="272"/>
      <c r="ZR622" s="272"/>
      <c r="ZS622" s="272"/>
      <c r="ZT622" s="272"/>
      <c r="ZU622" s="272"/>
      <c r="ZV622" s="272"/>
      <c r="ZW622" s="272"/>
      <c r="ZX622" s="272"/>
      <c r="ZY622" s="272"/>
      <c r="ZZ622" s="272"/>
      <c r="AAA622" s="272"/>
      <c r="AAB622" s="272"/>
      <c r="AAC622" s="272"/>
      <c r="AAD622" s="272"/>
      <c r="AAE622" s="272"/>
      <c r="AAF622" s="272"/>
      <c r="AAG622" s="272"/>
      <c r="AAH622" s="272"/>
      <c r="AAI622" s="272"/>
      <c r="AAJ622" s="272"/>
      <c r="AAK622" s="272"/>
      <c r="AAL622" s="272"/>
      <c r="AAM622" s="272"/>
      <c r="AAN622" s="272"/>
      <c r="AAO622" s="272"/>
      <c r="AAP622" s="272"/>
      <c r="AAQ622" s="272"/>
      <c r="AAR622" s="272"/>
      <c r="AAS622" s="272"/>
      <c r="AAT622" s="272"/>
      <c r="AAU622" s="272"/>
      <c r="AAV622" s="272"/>
      <c r="AAW622" s="272"/>
      <c r="AAX622" s="272"/>
      <c r="AAY622" s="272"/>
      <c r="AAZ622" s="272"/>
      <c r="ABA622" s="272"/>
      <c r="ABB622" s="272"/>
      <c r="ABC622" s="272"/>
      <c r="ABD622" s="272"/>
      <c r="ABE622" s="272"/>
      <c r="ABF622" s="272"/>
      <c r="ABG622" s="272"/>
      <c r="ABH622" s="272"/>
      <c r="ABI622" s="272"/>
      <c r="ABJ622" s="272"/>
      <c r="ABK622" s="272"/>
      <c r="ABL622" s="272"/>
      <c r="ABM622" s="272"/>
      <c r="ABN622" s="272"/>
      <c r="ABO622" s="272"/>
      <c r="ABP622" s="272"/>
      <c r="ABQ622" s="272"/>
      <c r="ABR622" s="272"/>
      <c r="ABS622" s="272"/>
      <c r="ABT622" s="272"/>
      <c r="ABU622" s="272"/>
      <c r="ABV622" s="272"/>
      <c r="ABW622" s="272"/>
      <c r="ABX622" s="272"/>
      <c r="ABY622" s="272"/>
      <c r="ABZ622" s="272"/>
      <c r="ACA622" s="272"/>
      <c r="ACB622" s="272"/>
      <c r="ACC622" s="272"/>
      <c r="ACD622" s="272"/>
      <c r="ACE622" s="272"/>
      <c r="ACF622" s="272"/>
      <c r="ACG622" s="272"/>
      <c r="ACH622" s="272"/>
      <c r="ACI622" s="272"/>
      <c r="ACJ622" s="272"/>
      <c r="ACK622" s="272"/>
      <c r="ACL622" s="272"/>
      <c r="ACM622" s="272"/>
      <c r="ACN622" s="272"/>
      <c r="ACO622" s="272"/>
      <c r="ACP622" s="272"/>
      <c r="ACQ622" s="272"/>
      <c r="ACR622" s="272"/>
      <c r="ACS622" s="272"/>
      <c r="ACT622" s="272"/>
      <c r="ACU622" s="272"/>
      <c r="ACV622" s="272"/>
      <c r="ACW622" s="272"/>
      <c r="ACX622" s="272"/>
      <c r="ACY622" s="272"/>
      <c r="ACZ622" s="272"/>
      <c r="ADA622" s="272"/>
      <c r="ADB622" s="272"/>
      <c r="ADC622" s="272"/>
      <c r="ADD622" s="272"/>
      <c r="ADE622" s="272"/>
      <c r="ADF622" s="272"/>
      <c r="ADG622" s="272"/>
      <c r="ADH622" s="272"/>
      <c r="ADI622" s="272"/>
      <c r="ADJ622" s="272"/>
      <c r="ADK622" s="272"/>
      <c r="ADL622" s="272"/>
      <c r="ADM622" s="272"/>
      <c r="ADN622" s="272"/>
      <c r="ADO622" s="272"/>
      <c r="ADP622" s="272"/>
      <c r="ADQ622" s="272"/>
      <c r="ADR622" s="272"/>
      <c r="ADS622" s="272"/>
      <c r="ADT622" s="272"/>
      <c r="ADU622" s="272"/>
      <c r="ADV622" s="272"/>
      <c r="ADW622" s="272"/>
      <c r="ADX622" s="272"/>
      <c r="ADY622" s="272"/>
      <c r="ADZ622" s="272"/>
      <c r="AEA622" s="272"/>
      <c r="AEB622" s="272"/>
      <c r="AEC622" s="272"/>
      <c r="AED622" s="272"/>
      <c r="AEE622" s="272"/>
      <c r="AEF622" s="272"/>
      <c r="AEG622" s="272"/>
      <c r="AEH622" s="272"/>
      <c r="AEI622" s="272"/>
      <c r="AEJ622" s="272"/>
      <c r="AEK622" s="272"/>
      <c r="AEL622" s="272"/>
      <c r="AEM622" s="272"/>
      <c r="AEN622" s="272"/>
      <c r="AEO622" s="272"/>
      <c r="AEP622" s="272"/>
      <c r="AEQ622" s="272"/>
      <c r="AER622" s="272"/>
      <c r="AES622" s="272"/>
      <c r="AET622" s="272"/>
      <c r="AEU622" s="272"/>
      <c r="AEV622" s="272"/>
      <c r="AEW622" s="272"/>
      <c r="AEX622" s="272"/>
      <c r="AEY622" s="272"/>
      <c r="AEZ622" s="272"/>
      <c r="AFA622" s="272"/>
      <c r="AFB622" s="272"/>
      <c r="AFC622" s="272"/>
      <c r="AFD622" s="272"/>
      <c r="AFE622" s="272"/>
      <c r="AFF622" s="272"/>
      <c r="AFG622" s="272"/>
      <c r="AFH622" s="272"/>
      <c r="AFI622" s="272"/>
      <c r="AFJ622" s="272"/>
      <c r="AFK622" s="272"/>
      <c r="AFL622" s="272"/>
      <c r="AFM622" s="272"/>
      <c r="AFN622" s="272"/>
      <c r="AFO622" s="272"/>
      <c r="AFP622" s="272"/>
      <c r="AFQ622" s="272"/>
      <c r="AFR622" s="272"/>
      <c r="AFS622" s="272"/>
      <c r="AFT622" s="272"/>
      <c r="AFU622" s="272"/>
      <c r="AFV622" s="272"/>
      <c r="AFW622" s="272"/>
      <c r="AFX622" s="272"/>
      <c r="AFY622" s="272"/>
      <c r="AFZ622" s="272"/>
      <c r="AGA622" s="272"/>
      <c r="AGB622" s="272"/>
      <c r="AGC622" s="272"/>
      <c r="AGD622" s="272"/>
      <c r="AGE622" s="272"/>
      <c r="AGF622" s="272"/>
      <c r="AGG622" s="272"/>
      <c r="AGH622" s="272"/>
      <c r="AGI622" s="272"/>
      <c r="AGJ622" s="272"/>
      <c r="AGK622" s="272"/>
      <c r="AGL622" s="272"/>
      <c r="AGM622" s="272"/>
      <c r="AGN622" s="272"/>
      <c r="AGO622" s="272"/>
      <c r="AGP622" s="272"/>
      <c r="AGQ622" s="272"/>
      <c r="AGR622" s="272"/>
      <c r="AGS622" s="272"/>
      <c r="AGT622" s="272"/>
      <c r="AGU622" s="272"/>
      <c r="AGV622" s="272"/>
      <c r="AGW622" s="272"/>
      <c r="AGX622" s="272"/>
      <c r="AGY622" s="272"/>
      <c r="AGZ622" s="272"/>
      <c r="AHA622" s="272"/>
      <c r="AHB622" s="272"/>
      <c r="AHC622" s="272"/>
      <c r="AHD622" s="272"/>
      <c r="AHE622" s="272"/>
      <c r="AHF622" s="272"/>
      <c r="AHG622" s="272"/>
      <c r="AHH622" s="272"/>
      <c r="AHI622" s="272"/>
      <c r="AHJ622" s="272"/>
      <c r="AHK622" s="272"/>
      <c r="AHL622" s="272"/>
      <c r="AHM622" s="272"/>
      <c r="AHN622" s="272"/>
      <c r="AHO622" s="272"/>
      <c r="AHP622" s="272"/>
      <c r="AHQ622" s="272"/>
      <c r="AHR622" s="272"/>
      <c r="AHS622" s="272"/>
      <c r="AHT622" s="272"/>
      <c r="AHU622" s="272"/>
      <c r="AHV622" s="272"/>
      <c r="AHW622" s="272"/>
      <c r="AHX622" s="272"/>
      <c r="AHY622" s="272"/>
      <c r="AHZ622" s="272"/>
      <c r="AIA622" s="272"/>
      <c r="AIB622" s="272"/>
      <c r="AIC622" s="272"/>
      <c r="AID622" s="272"/>
      <c r="AIE622" s="272"/>
      <c r="AIF622" s="272"/>
      <c r="AIG622" s="272"/>
      <c r="AIH622" s="272"/>
      <c r="AII622" s="272"/>
      <c r="AIJ622" s="272"/>
      <c r="AIK622" s="272"/>
      <c r="AIL622" s="272"/>
      <c r="AIM622" s="272"/>
      <c r="AIN622" s="272"/>
      <c r="AIO622" s="272"/>
      <c r="AIP622" s="272"/>
      <c r="AIQ622" s="272"/>
      <c r="AIR622" s="272"/>
      <c r="AIS622" s="272"/>
      <c r="AIT622" s="272"/>
      <c r="AIU622" s="272"/>
      <c r="AIV622" s="272"/>
      <c r="AIW622" s="272"/>
      <c r="AIX622" s="272"/>
      <c r="AIY622" s="272"/>
      <c r="AIZ622" s="272"/>
      <c r="AJA622" s="272"/>
      <c r="AJB622" s="272"/>
      <c r="AJC622" s="272"/>
      <c r="AJD622" s="272"/>
      <c r="AJE622" s="272"/>
      <c r="AJF622" s="272"/>
      <c r="AJG622" s="272"/>
      <c r="AJH622" s="272"/>
      <c r="AJI622" s="272"/>
      <c r="AJJ622" s="272"/>
      <c r="AJK622" s="272"/>
      <c r="AJL622" s="272"/>
      <c r="AJM622" s="272"/>
      <c r="AJN622" s="272"/>
      <c r="AJO622" s="272"/>
      <c r="AJP622" s="272"/>
      <c r="AJQ622" s="272"/>
      <c r="AJR622" s="272"/>
      <c r="AJS622" s="272"/>
      <c r="AJT622" s="272"/>
      <c r="AJU622" s="272"/>
      <c r="AJV622" s="272"/>
      <c r="AJW622" s="272"/>
      <c r="AJX622" s="272"/>
      <c r="AJY622" s="272"/>
      <c r="AJZ622" s="272"/>
      <c r="AKA622" s="272"/>
      <c r="AKB622" s="272"/>
      <c r="AKC622" s="272"/>
      <c r="AKD622" s="272"/>
      <c r="AKE622" s="272"/>
      <c r="AKF622" s="272"/>
      <c r="AKG622" s="272"/>
      <c r="AKH622" s="272"/>
      <c r="AKI622" s="272"/>
      <c r="AKJ622" s="272"/>
      <c r="AKK622" s="272"/>
      <c r="AKL622" s="272"/>
      <c r="AKM622" s="272"/>
      <c r="AKN622" s="272"/>
      <c r="AKO622" s="272"/>
      <c r="AKP622" s="272"/>
      <c r="AKQ622" s="272"/>
      <c r="AKR622" s="272"/>
      <c r="AKS622" s="272"/>
      <c r="AKT622" s="272"/>
      <c r="AKU622" s="272"/>
      <c r="AKV622" s="272"/>
      <c r="AKW622" s="272"/>
      <c r="AKX622" s="272"/>
      <c r="AKY622" s="272"/>
      <c r="AKZ622" s="272"/>
      <c r="ALA622" s="272"/>
      <c r="ALB622" s="272"/>
      <c r="ALC622" s="272"/>
      <c r="ALD622" s="272"/>
      <c r="ALE622" s="272"/>
    </row>
    <row r="623" spans="1:993" s="274" customFormat="1" ht="114.75" x14ac:dyDescent="0.2">
      <c r="A623" s="396" t="s">
        <v>8632</v>
      </c>
      <c r="B623" s="18" t="s">
        <v>3984</v>
      </c>
      <c r="C623" s="35" t="s">
        <v>1422</v>
      </c>
      <c r="D623" s="206"/>
      <c r="E623" s="18" t="s">
        <v>11714</v>
      </c>
      <c r="F623" s="190"/>
      <c r="G623" s="190"/>
      <c r="H623" s="13" t="s">
        <v>1790</v>
      </c>
      <c r="I623" s="239" t="s">
        <v>4899</v>
      </c>
      <c r="J623" s="441" t="s">
        <v>11709</v>
      </c>
      <c r="K623" s="370"/>
      <c r="L623" s="377">
        <v>1</v>
      </c>
      <c r="M623" s="329"/>
      <c r="N623" s="329"/>
      <c r="O623" s="329"/>
      <c r="P623" s="329"/>
      <c r="Q623" s="329"/>
      <c r="R623" s="272"/>
      <c r="S623" s="272"/>
      <c r="T623" s="272"/>
      <c r="U623" s="272"/>
      <c r="V623" s="272"/>
      <c r="W623" s="272"/>
      <c r="X623" s="272"/>
      <c r="Y623" s="272"/>
      <c r="Z623" s="272"/>
      <c r="AA623" s="272"/>
      <c r="AB623" s="272"/>
      <c r="AC623" s="272"/>
      <c r="AD623" s="272"/>
      <c r="AE623" s="272"/>
      <c r="AF623" s="272"/>
      <c r="AG623" s="272"/>
      <c r="AH623" s="272"/>
      <c r="AI623" s="272"/>
      <c r="AJ623" s="272"/>
      <c r="AK623" s="272"/>
      <c r="AL623" s="272"/>
      <c r="AM623" s="272"/>
      <c r="AN623" s="272"/>
      <c r="AO623" s="272"/>
      <c r="AP623" s="272"/>
      <c r="AQ623" s="272"/>
      <c r="AR623" s="272"/>
      <c r="AS623" s="272"/>
      <c r="AT623" s="272"/>
      <c r="AU623" s="272"/>
      <c r="AV623" s="272"/>
      <c r="AW623" s="272"/>
      <c r="AX623" s="272"/>
      <c r="AY623" s="272"/>
      <c r="AZ623" s="272"/>
      <c r="BA623" s="272"/>
      <c r="BB623" s="272"/>
      <c r="BC623" s="272"/>
      <c r="BD623" s="272"/>
      <c r="BE623" s="272"/>
      <c r="BF623" s="272"/>
      <c r="BG623" s="272"/>
      <c r="BH623" s="272"/>
      <c r="BI623" s="272"/>
      <c r="BJ623" s="272"/>
      <c r="BK623" s="272"/>
      <c r="BL623" s="272"/>
      <c r="BM623" s="272"/>
      <c r="BN623" s="272"/>
      <c r="BO623" s="272"/>
      <c r="BP623" s="272"/>
      <c r="BQ623" s="272"/>
      <c r="BR623" s="272"/>
      <c r="BS623" s="272"/>
      <c r="BT623" s="272"/>
      <c r="BU623" s="272"/>
      <c r="BV623" s="272"/>
      <c r="BW623" s="272"/>
      <c r="BX623" s="272"/>
      <c r="BY623" s="272"/>
      <c r="BZ623" s="272"/>
      <c r="CA623" s="272"/>
      <c r="CB623" s="272"/>
      <c r="CC623" s="272"/>
      <c r="CD623" s="272"/>
      <c r="CE623" s="272"/>
      <c r="CF623" s="272"/>
      <c r="CG623" s="272"/>
      <c r="CH623" s="272"/>
      <c r="CI623" s="272"/>
      <c r="CJ623" s="272"/>
      <c r="CK623" s="272"/>
      <c r="CL623" s="272"/>
      <c r="CM623" s="272"/>
      <c r="CN623" s="272"/>
      <c r="CO623" s="272"/>
      <c r="CP623" s="272"/>
      <c r="CQ623" s="272"/>
      <c r="CR623" s="272"/>
      <c r="CS623" s="272"/>
      <c r="CT623" s="272"/>
      <c r="CU623" s="272"/>
      <c r="CV623" s="272"/>
      <c r="CW623" s="272"/>
      <c r="CX623" s="272"/>
      <c r="CY623" s="272"/>
      <c r="CZ623" s="272"/>
      <c r="DA623" s="272"/>
      <c r="DB623" s="272"/>
      <c r="DC623" s="272"/>
      <c r="DD623" s="272"/>
      <c r="DE623" s="272"/>
      <c r="DF623" s="272"/>
      <c r="DG623" s="272"/>
      <c r="DH623" s="272"/>
      <c r="DI623" s="272"/>
      <c r="DJ623" s="272"/>
      <c r="DK623" s="272"/>
      <c r="DL623" s="272"/>
      <c r="DM623" s="272"/>
      <c r="DN623" s="272"/>
      <c r="DO623" s="272"/>
      <c r="DP623" s="272"/>
      <c r="DQ623" s="272"/>
      <c r="DR623" s="272"/>
      <c r="DS623" s="272"/>
      <c r="DT623" s="272"/>
      <c r="DU623" s="272"/>
      <c r="DV623" s="272"/>
      <c r="DW623" s="272"/>
      <c r="DX623" s="272"/>
      <c r="DY623" s="272"/>
      <c r="DZ623" s="272"/>
      <c r="EA623" s="272"/>
      <c r="EB623" s="272"/>
      <c r="EC623" s="272"/>
      <c r="ED623" s="272"/>
      <c r="EE623" s="272"/>
      <c r="EF623" s="272"/>
      <c r="EG623" s="272"/>
      <c r="EH623" s="272"/>
      <c r="EI623" s="272"/>
      <c r="EJ623" s="272"/>
      <c r="EK623" s="272"/>
      <c r="EL623" s="272"/>
      <c r="EM623" s="272"/>
      <c r="EN623" s="272"/>
      <c r="EO623" s="272"/>
      <c r="EP623" s="272"/>
      <c r="EQ623" s="272"/>
      <c r="ER623" s="272"/>
      <c r="ES623" s="272"/>
      <c r="ET623" s="272"/>
      <c r="EU623" s="272"/>
      <c r="EV623" s="272"/>
      <c r="EW623" s="272"/>
      <c r="EX623" s="272"/>
      <c r="EY623" s="272"/>
      <c r="EZ623" s="272"/>
      <c r="FA623" s="272"/>
      <c r="FB623" s="272"/>
      <c r="FC623" s="272"/>
      <c r="FD623" s="272"/>
      <c r="FE623" s="272"/>
      <c r="FF623" s="272"/>
      <c r="FG623" s="272"/>
      <c r="FH623" s="272"/>
      <c r="FI623" s="272"/>
      <c r="FJ623" s="272"/>
      <c r="FK623" s="272"/>
      <c r="FL623" s="272"/>
      <c r="FM623" s="272"/>
      <c r="FN623" s="272"/>
      <c r="FO623" s="272"/>
      <c r="FP623" s="272"/>
      <c r="FQ623" s="272"/>
      <c r="FR623" s="272"/>
      <c r="FS623" s="272"/>
      <c r="FT623" s="272"/>
      <c r="FU623" s="272"/>
      <c r="FV623" s="272"/>
      <c r="FW623" s="272"/>
      <c r="FX623" s="272"/>
      <c r="FY623" s="272"/>
      <c r="FZ623" s="272"/>
      <c r="GA623" s="272"/>
      <c r="GB623" s="272"/>
      <c r="GC623" s="272"/>
      <c r="GD623" s="272"/>
      <c r="GE623" s="272"/>
      <c r="GF623" s="272"/>
      <c r="GG623" s="272"/>
      <c r="GH623" s="272"/>
      <c r="GI623" s="272"/>
      <c r="GJ623" s="272"/>
      <c r="GK623" s="272"/>
      <c r="GL623" s="272"/>
      <c r="GM623" s="272"/>
      <c r="GN623" s="272"/>
      <c r="GO623" s="272"/>
      <c r="GP623" s="272"/>
      <c r="GQ623" s="272"/>
      <c r="GR623" s="272"/>
      <c r="GS623" s="272"/>
      <c r="GT623" s="272"/>
      <c r="GU623" s="272"/>
      <c r="GV623" s="272"/>
      <c r="GW623" s="272"/>
      <c r="GX623" s="272"/>
      <c r="GY623" s="272"/>
      <c r="GZ623" s="272"/>
      <c r="HA623" s="272"/>
      <c r="HB623" s="272"/>
      <c r="HC623" s="272"/>
      <c r="HD623" s="272"/>
      <c r="HE623" s="272"/>
      <c r="HF623" s="272"/>
      <c r="HG623" s="272"/>
      <c r="HH623" s="272"/>
      <c r="HI623" s="272"/>
      <c r="HJ623" s="272"/>
      <c r="HK623" s="272"/>
      <c r="HL623" s="272"/>
      <c r="HM623" s="272"/>
      <c r="HN623" s="272"/>
      <c r="HO623" s="272"/>
      <c r="HP623" s="272"/>
      <c r="HQ623" s="272"/>
      <c r="HR623" s="272"/>
      <c r="HS623" s="272"/>
      <c r="HT623" s="272"/>
      <c r="HU623" s="272"/>
      <c r="HV623" s="272"/>
      <c r="HW623" s="272"/>
      <c r="HX623" s="272"/>
      <c r="HY623" s="272"/>
      <c r="HZ623" s="272"/>
      <c r="IA623" s="272"/>
      <c r="IB623" s="272"/>
      <c r="IC623" s="272"/>
      <c r="ID623" s="272"/>
      <c r="IE623" s="272"/>
      <c r="IF623" s="272"/>
      <c r="IG623" s="272"/>
      <c r="IH623" s="272"/>
      <c r="II623" s="272"/>
      <c r="IJ623" s="272"/>
      <c r="IK623" s="272"/>
      <c r="IL623" s="272"/>
      <c r="IM623" s="272"/>
      <c r="IN623" s="272"/>
      <c r="IO623" s="272"/>
      <c r="IP623" s="272"/>
      <c r="IQ623" s="272"/>
      <c r="IR623" s="272"/>
      <c r="IS623" s="272"/>
      <c r="IT623" s="272"/>
      <c r="IU623" s="272"/>
      <c r="IV623" s="272"/>
      <c r="IW623" s="272"/>
      <c r="IX623" s="272"/>
      <c r="IY623" s="272"/>
      <c r="IZ623" s="272"/>
      <c r="JA623" s="272"/>
      <c r="JB623" s="272"/>
      <c r="JC623" s="272"/>
      <c r="JD623" s="272"/>
      <c r="JE623" s="272"/>
      <c r="JF623" s="272"/>
      <c r="JG623" s="272"/>
      <c r="JH623" s="272"/>
      <c r="JI623" s="272"/>
      <c r="JJ623" s="272"/>
      <c r="JK623" s="272"/>
      <c r="JL623" s="272"/>
      <c r="JM623" s="272"/>
      <c r="JN623" s="272"/>
      <c r="JO623" s="272"/>
      <c r="JP623" s="272"/>
      <c r="JQ623" s="272"/>
      <c r="JR623" s="272"/>
      <c r="JS623" s="272"/>
      <c r="JT623" s="272"/>
      <c r="JU623" s="272"/>
      <c r="JV623" s="272"/>
      <c r="JW623" s="272"/>
      <c r="JX623" s="272"/>
      <c r="JY623" s="272"/>
      <c r="JZ623" s="272"/>
      <c r="KA623" s="272"/>
      <c r="KB623" s="272"/>
      <c r="KC623" s="272"/>
      <c r="KD623" s="272"/>
      <c r="KE623" s="272"/>
      <c r="KF623" s="272"/>
      <c r="KG623" s="272"/>
      <c r="KH623" s="272"/>
      <c r="KI623" s="272"/>
      <c r="KJ623" s="272"/>
      <c r="KK623" s="272"/>
      <c r="KL623" s="272"/>
      <c r="KM623" s="272"/>
      <c r="KN623" s="272"/>
      <c r="KO623" s="272"/>
      <c r="KP623" s="272"/>
      <c r="KQ623" s="272"/>
      <c r="KR623" s="272"/>
      <c r="KS623" s="272"/>
      <c r="KT623" s="272"/>
      <c r="KU623" s="272"/>
      <c r="KV623" s="272"/>
      <c r="KW623" s="272"/>
      <c r="KX623" s="272"/>
      <c r="KY623" s="272"/>
      <c r="KZ623" s="272"/>
      <c r="LA623" s="272"/>
      <c r="LB623" s="272"/>
      <c r="LC623" s="272"/>
      <c r="LD623" s="272"/>
      <c r="LE623" s="272"/>
      <c r="LF623" s="272"/>
      <c r="LG623" s="272"/>
      <c r="LH623" s="272"/>
      <c r="LI623" s="272"/>
      <c r="LJ623" s="272"/>
      <c r="LK623" s="272"/>
      <c r="LL623" s="272"/>
      <c r="LM623" s="272"/>
      <c r="LN623" s="272"/>
      <c r="LO623" s="272"/>
      <c r="LP623" s="272"/>
      <c r="LQ623" s="272"/>
      <c r="LR623" s="272"/>
      <c r="LS623" s="272"/>
      <c r="LT623" s="272"/>
      <c r="LU623" s="272"/>
      <c r="LV623" s="272"/>
      <c r="LW623" s="272"/>
      <c r="LX623" s="272"/>
      <c r="LY623" s="272"/>
      <c r="LZ623" s="272"/>
      <c r="MA623" s="272"/>
      <c r="MB623" s="272"/>
      <c r="MC623" s="272"/>
      <c r="MD623" s="272"/>
      <c r="ME623" s="272"/>
      <c r="MF623" s="272"/>
      <c r="MG623" s="272"/>
      <c r="MH623" s="272"/>
      <c r="MI623" s="272"/>
      <c r="MJ623" s="272"/>
      <c r="MK623" s="272"/>
      <c r="ML623" s="272"/>
      <c r="MM623" s="272"/>
      <c r="MN623" s="272"/>
      <c r="MO623" s="272"/>
      <c r="MP623" s="272"/>
      <c r="MQ623" s="272"/>
      <c r="MR623" s="272"/>
      <c r="MS623" s="272"/>
      <c r="MT623" s="272"/>
      <c r="MU623" s="272"/>
      <c r="MV623" s="272"/>
      <c r="MW623" s="272"/>
      <c r="MX623" s="272"/>
      <c r="MY623" s="272"/>
      <c r="MZ623" s="272"/>
      <c r="NA623" s="272"/>
      <c r="NB623" s="272"/>
      <c r="NC623" s="272"/>
      <c r="ND623" s="272"/>
      <c r="NE623" s="272"/>
      <c r="NF623" s="272"/>
      <c r="NG623" s="272"/>
      <c r="NH623" s="272"/>
      <c r="NI623" s="272"/>
      <c r="NJ623" s="272"/>
      <c r="NK623" s="272"/>
      <c r="NL623" s="272"/>
      <c r="NM623" s="272"/>
      <c r="NN623" s="272"/>
      <c r="NO623" s="272"/>
      <c r="NP623" s="272"/>
      <c r="NQ623" s="272"/>
      <c r="NR623" s="272"/>
      <c r="NS623" s="272"/>
      <c r="NT623" s="272"/>
      <c r="NU623" s="272"/>
      <c r="NV623" s="272"/>
      <c r="NW623" s="272"/>
      <c r="NX623" s="272"/>
      <c r="NY623" s="272"/>
      <c r="NZ623" s="272"/>
      <c r="OA623" s="272"/>
      <c r="OB623" s="272"/>
      <c r="OC623" s="272"/>
      <c r="OD623" s="272"/>
      <c r="OE623" s="272"/>
      <c r="OF623" s="272"/>
      <c r="OG623" s="272"/>
      <c r="OH623" s="272"/>
      <c r="OI623" s="272"/>
      <c r="OJ623" s="272"/>
      <c r="OK623" s="272"/>
      <c r="OL623" s="272"/>
      <c r="OM623" s="272"/>
      <c r="ON623" s="272"/>
      <c r="OO623" s="272"/>
      <c r="OP623" s="272"/>
      <c r="OQ623" s="272"/>
      <c r="OR623" s="272"/>
      <c r="OS623" s="272"/>
      <c r="OT623" s="272"/>
      <c r="OU623" s="272"/>
      <c r="OV623" s="272"/>
      <c r="OW623" s="272"/>
      <c r="OX623" s="272"/>
      <c r="OY623" s="272"/>
      <c r="OZ623" s="272"/>
      <c r="PA623" s="272"/>
      <c r="PB623" s="272"/>
      <c r="PC623" s="272"/>
      <c r="PD623" s="272"/>
      <c r="PE623" s="272"/>
      <c r="PF623" s="272"/>
      <c r="PG623" s="272"/>
      <c r="PH623" s="272"/>
      <c r="PI623" s="272"/>
      <c r="PJ623" s="272"/>
      <c r="PK623" s="272"/>
      <c r="PL623" s="272"/>
      <c r="PM623" s="272"/>
      <c r="PN623" s="272"/>
      <c r="PO623" s="272"/>
      <c r="PP623" s="272"/>
      <c r="PQ623" s="272"/>
      <c r="PR623" s="272"/>
      <c r="PS623" s="272"/>
      <c r="PT623" s="272"/>
      <c r="PU623" s="272"/>
      <c r="PV623" s="272"/>
      <c r="PW623" s="272"/>
      <c r="PX623" s="272"/>
      <c r="PY623" s="272"/>
      <c r="PZ623" s="272"/>
      <c r="QA623" s="272"/>
      <c r="QB623" s="272"/>
      <c r="QC623" s="272"/>
      <c r="QD623" s="272"/>
      <c r="QE623" s="272"/>
      <c r="QF623" s="272"/>
      <c r="QG623" s="272"/>
      <c r="QH623" s="272"/>
      <c r="QI623" s="272"/>
      <c r="QJ623" s="272"/>
      <c r="QK623" s="272"/>
      <c r="QL623" s="272"/>
      <c r="QM623" s="272"/>
      <c r="QN623" s="272"/>
      <c r="QO623" s="272"/>
      <c r="QP623" s="272"/>
      <c r="QQ623" s="272"/>
      <c r="QR623" s="272"/>
      <c r="QS623" s="272"/>
      <c r="QT623" s="272"/>
      <c r="QU623" s="272"/>
      <c r="QV623" s="272"/>
      <c r="QW623" s="272"/>
      <c r="QX623" s="272"/>
      <c r="QY623" s="272"/>
      <c r="QZ623" s="272"/>
      <c r="RA623" s="272"/>
      <c r="RB623" s="272"/>
      <c r="RC623" s="272"/>
      <c r="RD623" s="272"/>
      <c r="RE623" s="272"/>
      <c r="RF623" s="272"/>
      <c r="RG623" s="272"/>
      <c r="RH623" s="272"/>
      <c r="RI623" s="272"/>
      <c r="RJ623" s="272"/>
      <c r="RK623" s="272"/>
      <c r="RL623" s="272"/>
      <c r="RM623" s="272"/>
      <c r="RN623" s="272"/>
      <c r="RO623" s="272"/>
      <c r="RP623" s="272"/>
      <c r="RQ623" s="272"/>
      <c r="RR623" s="272"/>
      <c r="RS623" s="272"/>
      <c r="RT623" s="272"/>
      <c r="RU623" s="272"/>
      <c r="RV623" s="272"/>
      <c r="RW623" s="272"/>
      <c r="RX623" s="272"/>
      <c r="RY623" s="272"/>
      <c r="RZ623" s="272"/>
      <c r="SA623" s="272"/>
      <c r="SB623" s="272"/>
      <c r="SC623" s="272"/>
      <c r="SD623" s="272"/>
      <c r="SE623" s="272"/>
      <c r="SF623" s="272"/>
      <c r="SG623" s="272"/>
      <c r="SH623" s="272"/>
      <c r="SI623" s="272"/>
      <c r="SJ623" s="272"/>
      <c r="SK623" s="272"/>
      <c r="SL623" s="272"/>
      <c r="SM623" s="272"/>
      <c r="SN623" s="272"/>
      <c r="SO623" s="272"/>
      <c r="SP623" s="272"/>
      <c r="SQ623" s="272"/>
      <c r="SR623" s="272"/>
      <c r="SS623" s="272"/>
      <c r="ST623" s="272"/>
      <c r="SU623" s="272"/>
      <c r="SV623" s="272"/>
      <c r="SW623" s="272"/>
      <c r="SX623" s="272"/>
      <c r="SY623" s="272"/>
      <c r="SZ623" s="272"/>
      <c r="TA623" s="272"/>
      <c r="TB623" s="272"/>
      <c r="TC623" s="272"/>
      <c r="TD623" s="272"/>
      <c r="TE623" s="272"/>
      <c r="TF623" s="272"/>
      <c r="TG623" s="272"/>
      <c r="TH623" s="272"/>
      <c r="TI623" s="272"/>
      <c r="TJ623" s="272"/>
      <c r="TK623" s="272"/>
      <c r="TL623" s="272"/>
      <c r="TM623" s="272"/>
      <c r="TN623" s="272"/>
      <c r="TO623" s="272"/>
      <c r="TP623" s="272"/>
      <c r="TQ623" s="272"/>
      <c r="TR623" s="272"/>
      <c r="TS623" s="272"/>
      <c r="TT623" s="272"/>
      <c r="TU623" s="272"/>
      <c r="TV623" s="272"/>
      <c r="TW623" s="272"/>
      <c r="TX623" s="272"/>
      <c r="TY623" s="272"/>
      <c r="TZ623" s="272"/>
      <c r="UA623" s="272"/>
      <c r="UB623" s="272"/>
      <c r="UC623" s="272"/>
      <c r="UD623" s="272"/>
      <c r="UE623" s="272"/>
      <c r="UF623" s="272"/>
      <c r="UG623" s="272"/>
      <c r="UH623" s="272"/>
      <c r="UI623" s="272"/>
      <c r="UJ623" s="272"/>
      <c r="UK623" s="272"/>
      <c r="UL623" s="272"/>
      <c r="UM623" s="272"/>
      <c r="UN623" s="272"/>
      <c r="UO623" s="272"/>
      <c r="UP623" s="272"/>
      <c r="UQ623" s="272"/>
      <c r="UR623" s="272"/>
      <c r="US623" s="272"/>
      <c r="UT623" s="272"/>
      <c r="UU623" s="272"/>
      <c r="UV623" s="272"/>
      <c r="UW623" s="272"/>
      <c r="UX623" s="272"/>
      <c r="UY623" s="272"/>
      <c r="UZ623" s="272"/>
      <c r="VA623" s="272"/>
      <c r="VB623" s="272"/>
      <c r="VC623" s="272"/>
      <c r="VD623" s="272"/>
      <c r="VE623" s="272"/>
      <c r="VF623" s="272"/>
      <c r="VG623" s="272"/>
      <c r="VH623" s="272"/>
      <c r="VI623" s="272"/>
      <c r="VJ623" s="272"/>
      <c r="VK623" s="272"/>
      <c r="VL623" s="272"/>
      <c r="VM623" s="272"/>
      <c r="VN623" s="272"/>
      <c r="VO623" s="272"/>
      <c r="VP623" s="272"/>
      <c r="VQ623" s="272"/>
      <c r="VR623" s="272"/>
      <c r="VS623" s="272"/>
      <c r="VT623" s="272"/>
      <c r="VU623" s="272"/>
      <c r="VV623" s="272"/>
      <c r="VW623" s="272"/>
      <c r="VX623" s="272"/>
      <c r="VY623" s="272"/>
      <c r="VZ623" s="272"/>
      <c r="WA623" s="272"/>
      <c r="WB623" s="272"/>
      <c r="WC623" s="272"/>
      <c r="WD623" s="272"/>
      <c r="WE623" s="272"/>
      <c r="WF623" s="272"/>
      <c r="WG623" s="272"/>
      <c r="WH623" s="272"/>
      <c r="WI623" s="272"/>
      <c r="WJ623" s="272"/>
      <c r="WK623" s="272"/>
      <c r="WL623" s="272"/>
      <c r="WM623" s="272"/>
      <c r="WN623" s="272"/>
      <c r="WO623" s="272"/>
      <c r="WP623" s="272"/>
      <c r="WQ623" s="272"/>
      <c r="WR623" s="272"/>
      <c r="WS623" s="272"/>
      <c r="WT623" s="272"/>
      <c r="WU623" s="272"/>
      <c r="WV623" s="272"/>
      <c r="WW623" s="272"/>
      <c r="WX623" s="272"/>
      <c r="WY623" s="272"/>
      <c r="WZ623" s="272"/>
      <c r="XA623" s="272"/>
      <c r="XB623" s="272"/>
      <c r="XC623" s="272"/>
      <c r="XD623" s="272"/>
      <c r="XE623" s="272"/>
      <c r="XF623" s="272"/>
      <c r="XG623" s="272"/>
      <c r="XH623" s="272"/>
      <c r="XI623" s="272"/>
      <c r="XJ623" s="272"/>
      <c r="XK623" s="272"/>
      <c r="XL623" s="272"/>
      <c r="XM623" s="272"/>
      <c r="XN623" s="272"/>
      <c r="XO623" s="272"/>
      <c r="XP623" s="272"/>
      <c r="XQ623" s="272"/>
      <c r="XR623" s="272"/>
      <c r="XS623" s="272"/>
      <c r="XT623" s="272"/>
      <c r="XU623" s="272"/>
      <c r="XV623" s="272"/>
      <c r="XW623" s="272"/>
      <c r="XX623" s="272"/>
      <c r="XY623" s="272"/>
      <c r="XZ623" s="272"/>
      <c r="YA623" s="272"/>
      <c r="YB623" s="272"/>
      <c r="YC623" s="272"/>
      <c r="YD623" s="272"/>
      <c r="YE623" s="272"/>
      <c r="YF623" s="272"/>
      <c r="YG623" s="272"/>
      <c r="YH623" s="272"/>
      <c r="YI623" s="272"/>
      <c r="YJ623" s="272"/>
      <c r="YK623" s="272"/>
      <c r="YL623" s="272"/>
      <c r="YM623" s="272"/>
      <c r="YN623" s="272"/>
      <c r="YO623" s="272"/>
      <c r="YP623" s="272"/>
      <c r="YQ623" s="272"/>
      <c r="YR623" s="272"/>
      <c r="YS623" s="272"/>
      <c r="YT623" s="272"/>
      <c r="YU623" s="272"/>
      <c r="YV623" s="272"/>
      <c r="YW623" s="272"/>
      <c r="YX623" s="272"/>
      <c r="YY623" s="272"/>
      <c r="YZ623" s="272"/>
      <c r="ZA623" s="272"/>
      <c r="ZB623" s="272"/>
      <c r="ZC623" s="272"/>
      <c r="ZD623" s="272"/>
      <c r="ZE623" s="272"/>
      <c r="ZF623" s="272"/>
      <c r="ZG623" s="272"/>
      <c r="ZH623" s="272"/>
      <c r="ZI623" s="272"/>
      <c r="ZJ623" s="272"/>
      <c r="ZK623" s="272"/>
      <c r="ZL623" s="272"/>
      <c r="ZM623" s="272"/>
      <c r="ZN623" s="272"/>
      <c r="ZO623" s="272"/>
      <c r="ZP623" s="272"/>
      <c r="ZQ623" s="272"/>
      <c r="ZR623" s="272"/>
      <c r="ZS623" s="272"/>
      <c r="ZT623" s="272"/>
      <c r="ZU623" s="272"/>
      <c r="ZV623" s="272"/>
      <c r="ZW623" s="272"/>
      <c r="ZX623" s="272"/>
      <c r="ZY623" s="272"/>
      <c r="ZZ623" s="272"/>
      <c r="AAA623" s="272"/>
      <c r="AAB623" s="272"/>
      <c r="AAC623" s="272"/>
      <c r="AAD623" s="272"/>
      <c r="AAE623" s="272"/>
      <c r="AAF623" s="272"/>
      <c r="AAG623" s="272"/>
      <c r="AAH623" s="272"/>
      <c r="AAI623" s="272"/>
      <c r="AAJ623" s="272"/>
      <c r="AAK623" s="272"/>
      <c r="AAL623" s="272"/>
      <c r="AAM623" s="272"/>
      <c r="AAN623" s="272"/>
      <c r="AAO623" s="272"/>
      <c r="AAP623" s="272"/>
      <c r="AAQ623" s="272"/>
      <c r="AAR623" s="272"/>
      <c r="AAS623" s="272"/>
      <c r="AAT623" s="272"/>
      <c r="AAU623" s="272"/>
      <c r="AAV623" s="272"/>
      <c r="AAW623" s="272"/>
      <c r="AAX623" s="272"/>
      <c r="AAY623" s="272"/>
      <c r="AAZ623" s="272"/>
      <c r="ABA623" s="272"/>
      <c r="ABB623" s="272"/>
      <c r="ABC623" s="272"/>
      <c r="ABD623" s="272"/>
      <c r="ABE623" s="272"/>
      <c r="ABF623" s="272"/>
      <c r="ABG623" s="272"/>
      <c r="ABH623" s="272"/>
      <c r="ABI623" s="272"/>
      <c r="ABJ623" s="272"/>
      <c r="ABK623" s="272"/>
      <c r="ABL623" s="272"/>
      <c r="ABM623" s="272"/>
      <c r="ABN623" s="272"/>
      <c r="ABO623" s="272"/>
      <c r="ABP623" s="272"/>
      <c r="ABQ623" s="272"/>
      <c r="ABR623" s="272"/>
      <c r="ABS623" s="272"/>
      <c r="ABT623" s="272"/>
      <c r="ABU623" s="272"/>
      <c r="ABV623" s="272"/>
      <c r="ABW623" s="272"/>
      <c r="ABX623" s="272"/>
      <c r="ABY623" s="272"/>
      <c r="ABZ623" s="272"/>
      <c r="ACA623" s="272"/>
      <c r="ACB623" s="272"/>
      <c r="ACC623" s="272"/>
      <c r="ACD623" s="272"/>
      <c r="ACE623" s="272"/>
      <c r="ACF623" s="272"/>
      <c r="ACG623" s="272"/>
      <c r="ACH623" s="272"/>
      <c r="ACI623" s="272"/>
      <c r="ACJ623" s="272"/>
      <c r="ACK623" s="272"/>
      <c r="ACL623" s="272"/>
      <c r="ACM623" s="272"/>
      <c r="ACN623" s="272"/>
      <c r="ACO623" s="272"/>
      <c r="ACP623" s="272"/>
      <c r="ACQ623" s="272"/>
      <c r="ACR623" s="272"/>
      <c r="ACS623" s="272"/>
      <c r="ACT623" s="272"/>
      <c r="ACU623" s="272"/>
      <c r="ACV623" s="272"/>
      <c r="ACW623" s="272"/>
      <c r="ACX623" s="272"/>
      <c r="ACY623" s="272"/>
      <c r="ACZ623" s="272"/>
      <c r="ADA623" s="272"/>
      <c r="ADB623" s="272"/>
      <c r="ADC623" s="272"/>
      <c r="ADD623" s="272"/>
      <c r="ADE623" s="272"/>
      <c r="ADF623" s="272"/>
      <c r="ADG623" s="272"/>
      <c r="ADH623" s="272"/>
      <c r="ADI623" s="272"/>
      <c r="ADJ623" s="272"/>
      <c r="ADK623" s="272"/>
      <c r="ADL623" s="272"/>
      <c r="ADM623" s="272"/>
      <c r="ADN623" s="272"/>
      <c r="ADO623" s="272"/>
      <c r="ADP623" s="272"/>
      <c r="ADQ623" s="272"/>
      <c r="ADR623" s="272"/>
      <c r="ADS623" s="272"/>
      <c r="ADT623" s="272"/>
      <c r="ADU623" s="272"/>
      <c r="ADV623" s="272"/>
      <c r="ADW623" s="272"/>
      <c r="ADX623" s="272"/>
      <c r="ADY623" s="272"/>
      <c r="ADZ623" s="272"/>
      <c r="AEA623" s="272"/>
      <c r="AEB623" s="272"/>
      <c r="AEC623" s="272"/>
      <c r="AED623" s="272"/>
      <c r="AEE623" s="272"/>
      <c r="AEF623" s="272"/>
      <c r="AEG623" s="272"/>
      <c r="AEH623" s="272"/>
      <c r="AEI623" s="272"/>
      <c r="AEJ623" s="272"/>
      <c r="AEK623" s="272"/>
      <c r="AEL623" s="272"/>
      <c r="AEM623" s="272"/>
      <c r="AEN623" s="272"/>
      <c r="AEO623" s="272"/>
      <c r="AEP623" s="272"/>
      <c r="AEQ623" s="272"/>
      <c r="AER623" s="272"/>
      <c r="AES623" s="272"/>
      <c r="AET623" s="272"/>
      <c r="AEU623" s="272"/>
      <c r="AEV623" s="272"/>
      <c r="AEW623" s="272"/>
      <c r="AEX623" s="272"/>
      <c r="AEY623" s="272"/>
      <c r="AEZ623" s="272"/>
      <c r="AFA623" s="272"/>
      <c r="AFB623" s="272"/>
      <c r="AFC623" s="272"/>
      <c r="AFD623" s="272"/>
      <c r="AFE623" s="272"/>
      <c r="AFF623" s="272"/>
      <c r="AFG623" s="272"/>
      <c r="AFH623" s="272"/>
      <c r="AFI623" s="272"/>
      <c r="AFJ623" s="272"/>
      <c r="AFK623" s="272"/>
      <c r="AFL623" s="272"/>
      <c r="AFM623" s="272"/>
      <c r="AFN623" s="272"/>
      <c r="AFO623" s="272"/>
      <c r="AFP623" s="272"/>
      <c r="AFQ623" s="272"/>
      <c r="AFR623" s="272"/>
      <c r="AFS623" s="272"/>
      <c r="AFT623" s="272"/>
      <c r="AFU623" s="272"/>
      <c r="AFV623" s="272"/>
      <c r="AFW623" s="272"/>
      <c r="AFX623" s="272"/>
      <c r="AFY623" s="272"/>
      <c r="AFZ623" s="272"/>
      <c r="AGA623" s="272"/>
      <c r="AGB623" s="272"/>
      <c r="AGC623" s="272"/>
      <c r="AGD623" s="272"/>
      <c r="AGE623" s="272"/>
      <c r="AGF623" s="272"/>
      <c r="AGG623" s="272"/>
      <c r="AGH623" s="272"/>
      <c r="AGI623" s="272"/>
      <c r="AGJ623" s="272"/>
      <c r="AGK623" s="272"/>
      <c r="AGL623" s="272"/>
      <c r="AGM623" s="272"/>
      <c r="AGN623" s="272"/>
      <c r="AGO623" s="272"/>
      <c r="AGP623" s="272"/>
      <c r="AGQ623" s="272"/>
      <c r="AGR623" s="272"/>
      <c r="AGS623" s="272"/>
      <c r="AGT623" s="272"/>
      <c r="AGU623" s="272"/>
      <c r="AGV623" s="272"/>
      <c r="AGW623" s="272"/>
      <c r="AGX623" s="272"/>
      <c r="AGY623" s="272"/>
      <c r="AGZ623" s="272"/>
      <c r="AHA623" s="272"/>
      <c r="AHB623" s="272"/>
      <c r="AHC623" s="272"/>
      <c r="AHD623" s="272"/>
      <c r="AHE623" s="272"/>
      <c r="AHF623" s="272"/>
      <c r="AHG623" s="272"/>
      <c r="AHH623" s="272"/>
      <c r="AHI623" s="272"/>
      <c r="AHJ623" s="272"/>
      <c r="AHK623" s="272"/>
      <c r="AHL623" s="272"/>
      <c r="AHM623" s="272"/>
      <c r="AHN623" s="272"/>
      <c r="AHO623" s="272"/>
      <c r="AHP623" s="272"/>
      <c r="AHQ623" s="272"/>
      <c r="AHR623" s="272"/>
      <c r="AHS623" s="272"/>
      <c r="AHT623" s="272"/>
      <c r="AHU623" s="272"/>
      <c r="AHV623" s="272"/>
      <c r="AHW623" s="272"/>
      <c r="AHX623" s="272"/>
      <c r="AHY623" s="272"/>
      <c r="AHZ623" s="272"/>
      <c r="AIA623" s="272"/>
      <c r="AIB623" s="272"/>
      <c r="AIC623" s="272"/>
      <c r="AID623" s="272"/>
      <c r="AIE623" s="272"/>
      <c r="AIF623" s="272"/>
      <c r="AIG623" s="272"/>
      <c r="AIH623" s="272"/>
      <c r="AII623" s="272"/>
      <c r="AIJ623" s="272"/>
      <c r="AIK623" s="272"/>
      <c r="AIL623" s="272"/>
      <c r="AIM623" s="272"/>
      <c r="AIN623" s="272"/>
      <c r="AIO623" s="272"/>
      <c r="AIP623" s="272"/>
      <c r="AIQ623" s="272"/>
      <c r="AIR623" s="272"/>
      <c r="AIS623" s="272"/>
      <c r="AIT623" s="272"/>
      <c r="AIU623" s="272"/>
      <c r="AIV623" s="272"/>
      <c r="AIW623" s="272"/>
      <c r="AIX623" s="272"/>
      <c r="AIY623" s="272"/>
      <c r="AIZ623" s="272"/>
      <c r="AJA623" s="272"/>
      <c r="AJB623" s="272"/>
      <c r="AJC623" s="272"/>
      <c r="AJD623" s="272"/>
      <c r="AJE623" s="272"/>
      <c r="AJF623" s="272"/>
      <c r="AJG623" s="272"/>
      <c r="AJH623" s="272"/>
      <c r="AJI623" s="272"/>
      <c r="AJJ623" s="272"/>
      <c r="AJK623" s="272"/>
      <c r="AJL623" s="272"/>
      <c r="AJM623" s="272"/>
      <c r="AJN623" s="272"/>
      <c r="AJO623" s="272"/>
      <c r="AJP623" s="272"/>
      <c r="AJQ623" s="272"/>
      <c r="AJR623" s="272"/>
      <c r="AJS623" s="272"/>
      <c r="AJT623" s="272"/>
      <c r="AJU623" s="272"/>
      <c r="AJV623" s="272"/>
      <c r="AJW623" s="272"/>
      <c r="AJX623" s="272"/>
      <c r="AJY623" s="272"/>
      <c r="AJZ623" s="272"/>
      <c r="AKA623" s="272"/>
      <c r="AKB623" s="272"/>
      <c r="AKC623" s="272"/>
      <c r="AKD623" s="272"/>
      <c r="AKE623" s="272"/>
      <c r="AKF623" s="272"/>
      <c r="AKG623" s="272"/>
      <c r="AKH623" s="272"/>
      <c r="AKI623" s="272"/>
      <c r="AKJ623" s="272"/>
      <c r="AKK623" s="272"/>
      <c r="AKL623" s="272"/>
      <c r="AKM623" s="272"/>
      <c r="AKN623" s="272"/>
      <c r="AKO623" s="272"/>
      <c r="AKP623" s="272"/>
      <c r="AKQ623" s="272"/>
      <c r="AKR623" s="272"/>
      <c r="AKS623" s="272"/>
      <c r="AKT623" s="272"/>
      <c r="AKU623" s="272"/>
      <c r="AKV623" s="272"/>
      <c r="AKW623" s="272"/>
      <c r="AKX623" s="272"/>
      <c r="AKY623" s="272"/>
      <c r="AKZ623" s="272"/>
      <c r="ALA623" s="272"/>
      <c r="ALB623" s="272"/>
      <c r="ALC623" s="272"/>
      <c r="ALD623" s="272"/>
      <c r="ALE623" s="272"/>
    </row>
    <row r="624" spans="1:993" s="274" customFormat="1" ht="114.75" x14ac:dyDescent="0.2">
      <c r="A624" s="396" t="s">
        <v>8633</v>
      </c>
      <c r="B624" s="18" t="s">
        <v>3984</v>
      </c>
      <c r="C624" s="35" t="s">
        <v>1422</v>
      </c>
      <c r="D624" s="206"/>
      <c r="E624" s="18" t="s">
        <v>11715</v>
      </c>
      <c r="F624" s="190"/>
      <c r="G624" s="190"/>
      <c r="H624" s="13" t="s">
        <v>1790</v>
      </c>
      <c r="I624" s="239" t="s">
        <v>4899</v>
      </c>
      <c r="J624" s="441" t="s">
        <v>11694</v>
      </c>
      <c r="K624" s="370"/>
      <c r="L624" s="377">
        <v>1</v>
      </c>
      <c r="M624" s="329"/>
      <c r="N624" s="329"/>
      <c r="O624" s="329"/>
      <c r="P624" s="329"/>
      <c r="Q624" s="329"/>
      <c r="R624" s="272"/>
      <c r="S624" s="272"/>
      <c r="T624" s="272"/>
      <c r="U624" s="272"/>
      <c r="V624" s="272"/>
      <c r="W624" s="272"/>
      <c r="X624" s="272"/>
      <c r="Y624" s="272"/>
      <c r="Z624" s="272"/>
      <c r="AA624" s="272"/>
      <c r="AB624" s="272"/>
      <c r="AC624" s="272"/>
      <c r="AD624" s="272"/>
      <c r="AE624" s="272"/>
      <c r="AF624" s="272"/>
      <c r="AG624" s="272"/>
      <c r="AH624" s="272"/>
      <c r="AI624" s="272"/>
      <c r="AJ624" s="272"/>
      <c r="AK624" s="272"/>
      <c r="AL624" s="272"/>
      <c r="AM624" s="272"/>
      <c r="AN624" s="272"/>
      <c r="AO624" s="272"/>
      <c r="AP624" s="272"/>
      <c r="AQ624" s="272"/>
      <c r="AR624" s="272"/>
      <c r="AS624" s="272"/>
      <c r="AT624" s="272"/>
      <c r="AU624" s="272"/>
      <c r="AV624" s="272"/>
      <c r="AW624" s="272"/>
      <c r="AX624" s="272"/>
      <c r="AY624" s="272"/>
      <c r="AZ624" s="272"/>
      <c r="BA624" s="272"/>
      <c r="BB624" s="272"/>
      <c r="BC624" s="272"/>
      <c r="BD624" s="272"/>
      <c r="BE624" s="272"/>
      <c r="BF624" s="272"/>
      <c r="BG624" s="272"/>
      <c r="BH624" s="272"/>
      <c r="BI624" s="272"/>
      <c r="BJ624" s="272"/>
      <c r="BK624" s="272"/>
      <c r="BL624" s="272"/>
      <c r="BM624" s="272"/>
      <c r="BN624" s="272"/>
      <c r="BO624" s="272"/>
      <c r="BP624" s="272"/>
      <c r="BQ624" s="272"/>
      <c r="BR624" s="272"/>
      <c r="BS624" s="272"/>
      <c r="BT624" s="272"/>
      <c r="BU624" s="272"/>
      <c r="BV624" s="272"/>
      <c r="BW624" s="272"/>
      <c r="BX624" s="272"/>
      <c r="BY624" s="272"/>
      <c r="BZ624" s="272"/>
      <c r="CA624" s="272"/>
      <c r="CB624" s="272"/>
      <c r="CC624" s="272"/>
      <c r="CD624" s="272"/>
      <c r="CE624" s="272"/>
      <c r="CF624" s="272"/>
      <c r="CG624" s="272"/>
      <c r="CH624" s="272"/>
      <c r="CI624" s="272"/>
      <c r="CJ624" s="272"/>
      <c r="CK624" s="272"/>
      <c r="CL624" s="272"/>
      <c r="CM624" s="272"/>
      <c r="CN624" s="272"/>
      <c r="CO624" s="272"/>
      <c r="CP624" s="272"/>
      <c r="CQ624" s="272"/>
      <c r="CR624" s="272"/>
      <c r="CS624" s="272"/>
      <c r="CT624" s="272"/>
      <c r="CU624" s="272"/>
      <c r="CV624" s="272"/>
      <c r="CW624" s="272"/>
      <c r="CX624" s="272"/>
      <c r="CY624" s="272"/>
      <c r="CZ624" s="272"/>
      <c r="DA624" s="272"/>
      <c r="DB624" s="272"/>
      <c r="DC624" s="272"/>
      <c r="DD624" s="272"/>
      <c r="DE624" s="272"/>
      <c r="DF624" s="272"/>
      <c r="DG624" s="272"/>
      <c r="DH624" s="272"/>
      <c r="DI624" s="272"/>
      <c r="DJ624" s="272"/>
      <c r="DK624" s="272"/>
      <c r="DL624" s="272"/>
      <c r="DM624" s="272"/>
      <c r="DN624" s="272"/>
      <c r="DO624" s="272"/>
      <c r="DP624" s="272"/>
      <c r="DQ624" s="272"/>
      <c r="DR624" s="272"/>
      <c r="DS624" s="272"/>
      <c r="DT624" s="272"/>
      <c r="DU624" s="272"/>
      <c r="DV624" s="272"/>
      <c r="DW624" s="272"/>
      <c r="DX624" s="272"/>
      <c r="DY624" s="272"/>
      <c r="DZ624" s="272"/>
      <c r="EA624" s="272"/>
      <c r="EB624" s="272"/>
      <c r="EC624" s="272"/>
      <c r="ED624" s="272"/>
      <c r="EE624" s="272"/>
      <c r="EF624" s="272"/>
      <c r="EG624" s="272"/>
      <c r="EH624" s="272"/>
      <c r="EI624" s="272"/>
      <c r="EJ624" s="272"/>
      <c r="EK624" s="272"/>
      <c r="EL624" s="272"/>
      <c r="EM624" s="272"/>
      <c r="EN624" s="272"/>
      <c r="EO624" s="272"/>
      <c r="EP624" s="272"/>
      <c r="EQ624" s="272"/>
      <c r="ER624" s="272"/>
      <c r="ES624" s="272"/>
      <c r="ET624" s="272"/>
      <c r="EU624" s="272"/>
      <c r="EV624" s="272"/>
      <c r="EW624" s="272"/>
      <c r="EX624" s="272"/>
      <c r="EY624" s="272"/>
      <c r="EZ624" s="272"/>
      <c r="FA624" s="272"/>
      <c r="FB624" s="272"/>
      <c r="FC624" s="272"/>
      <c r="FD624" s="272"/>
      <c r="FE624" s="272"/>
      <c r="FF624" s="272"/>
      <c r="FG624" s="272"/>
      <c r="FH624" s="272"/>
      <c r="FI624" s="272"/>
      <c r="FJ624" s="272"/>
      <c r="FK624" s="272"/>
      <c r="FL624" s="272"/>
      <c r="FM624" s="272"/>
      <c r="FN624" s="272"/>
      <c r="FO624" s="272"/>
      <c r="FP624" s="272"/>
      <c r="FQ624" s="272"/>
      <c r="FR624" s="272"/>
      <c r="FS624" s="272"/>
      <c r="FT624" s="272"/>
      <c r="FU624" s="272"/>
      <c r="FV624" s="272"/>
      <c r="FW624" s="272"/>
      <c r="FX624" s="272"/>
      <c r="FY624" s="272"/>
      <c r="FZ624" s="272"/>
      <c r="GA624" s="272"/>
      <c r="GB624" s="272"/>
      <c r="GC624" s="272"/>
      <c r="GD624" s="272"/>
      <c r="GE624" s="272"/>
      <c r="GF624" s="272"/>
      <c r="GG624" s="272"/>
      <c r="GH624" s="272"/>
      <c r="GI624" s="272"/>
      <c r="GJ624" s="272"/>
      <c r="GK624" s="272"/>
      <c r="GL624" s="272"/>
      <c r="GM624" s="272"/>
      <c r="GN624" s="272"/>
      <c r="GO624" s="272"/>
      <c r="GP624" s="272"/>
      <c r="GQ624" s="272"/>
      <c r="GR624" s="272"/>
      <c r="GS624" s="272"/>
      <c r="GT624" s="272"/>
      <c r="GU624" s="272"/>
      <c r="GV624" s="272"/>
      <c r="GW624" s="272"/>
      <c r="GX624" s="272"/>
      <c r="GY624" s="272"/>
      <c r="GZ624" s="272"/>
      <c r="HA624" s="272"/>
      <c r="HB624" s="272"/>
      <c r="HC624" s="272"/>
      <c r="HD624" s="272"/>
      <c r="HE624" s="272"/>
      <c r="HF624" s="272"/>
      <c r="HG624" s="272"/>
      <c r="HH624" s="272"/>
      <c r="HI624" s="272"/>
      <c r="HJ624" s="272"/>
      <c r="HK624" s="272"/>
      <c r="HL624" s="272"/>
      <c r="HM624" s="272"/>
      <c r="HN624" s="272"/>
      <c r="HO624" s="272"/>
      <c r="HP624" s="272"/>
      <c r="HQ624" s="272"/>
      <c r="HR624" s="272"/>
      <c r="HS624" s="272"/>
      <c r="HT624" s="272"/>
      <c r="HU624" s="272"/>
      <c r="HV624" s="272"/>
      <c r="HW624" s="272"/>
      <c r="HX624" s="272"/>
      <c r="HY624" s="272"/>
      <c r="HZ624" s="272"/>
      <c r="IA624" s="272"/>
      <c r="IB624" s="272"/>
      <c r="IC624" s="272"/>
      <c r="ID624" s="272"/>
      <c r="IE624" s="272"/>
      <c r="IF624" s="272"/>
      <c r="IG624" s="272"/>
      <c r="IH624" s="272"/>
      <c r="II624" s="272"/>
      <c r="IJ624" s="272"/>
      <c r="IK624" s="272"/>
      <c r="IL624" s="272"/>
      <c r="IM624" s="272"/>
      <c r="IN624" s="272"/>
      <c r="IO624" s="272"/>
      <c r="IP624" s="272"/>
      <c r="IQ624" s="272"/>
      <c r="IR624" s="272"/>
      <c r="IS624" s="272"/>
      <c r="IT624" s="272"/>
      <c r="IU624" s="272"/>
      <c r="IV624" s="272"/>
      <c r="IW624" s="272"/>
      <c r="IX624" s="272"/>
      <c r="IY624" s="272"/>
      <c r="IZ624" s="272"/>
      <c r="JA624" s="272"/>
      <c r="JB624" s="272"/>
      <c r="JC624" s="272"/>
      <c r="JD624" s="272"/>
      <c r="JE624" s="272"/>
      <c r="JF624" s="272"/>
      <c r="JG624" s="272"/>
      <c r="JH624" s="272"/>
      <c r="JI624" s="272"/>
      <c r="JJ624" s="272"/>
      <c r="JK624" s="272"/>
      <c r="JL624" s="272"/>
      <c r="JM624" s="272"/>
      <c r="JN624" s="272"/>
      <c r="JO624" s="272"/>
      <c r="JP624" s="272"/>
      <c r="JQ624" s="272"/>
      <c r="JR624" s="272"/>
      <c r="JS624" s="272"/>
      <c r="JT624" s="272"/>
      <c r="JU624" s="272"/>
      <c r="JV624" s="272"/>
      <c r="JW624" s="272"/>
      <c r="JX624" s="272"/>
      <c r="JY624" s="272"/>
      <c r="JZ624" s="272"/>
      <c r="KA624" s="272"/>
      <c r="KB624" s="272"/>
      <c r="KC624" s="272"/>
      <c r="KD624" s="272"/>
      <c r="KE624" s="272"/>
      <c r="KF624" s="272"/>
      <c r="KG624" s="272"/>
      <c r="KH624" s="272"/>
      <c r="KI624" s="272"/>
      <c r="KJ624" s="272"/>
      <c r="KK624" s="272"/>
      <c r="KL624" s="272"/>
      <c r="KM624" s="272"/>
      <c r="KN624" s="272"/>
      <c r="KO624" s="272"/>
      <c r="KP624" s="272"/>
      <c r="KQ624" s="272"/>
      <c r="KR624" s="272"/>
      <c r="KS624" s="272"/>
      <c r="KT624" s="272"/>
      <c r="KU624" s="272"/>
      <c r="KV624" s="272"/>
      <c r="KW624" s="272"/>
      <c r="KX624" s="272"/>
      <c r="KY624" s="272"/>
      <c r="KZ624" s="272"/>
      <c r="LA624" s="272"/>
      <c r="LB624" s="272"/>
      <c r="LC624" s="272"/>
      <c r="LD624" s="272"/>
      <c r="LE624" s="272"/>
      <c r="LF624" s="272"/>
      <c r="LG624" s="272"/>
      <c r="LH624" s="272"/>
      <c r="LI624" s="272"/>
      <c r="LJ624" s="272"/>
      <c r="LK624" s="272"/>
      <c r="LL624" s="272"/>
      <c r="LM624" s="272"/>
      <c r="LN624" s="272"/>
      <c r="LO624" s="272"/>
      <c r="LP624" s="272"/>
      <c r="LQ624" s="272"/>
      <c r="LR624" s="272"/>
      <c r="LS624" s="272"/>
      <c r="LT624" s="272"/>
      <c r="LU624" s="272"/>
      <c r="LV624" s="272"/>
      <c r="LW624" s="272"/>
      <c r="LX624" s="272"/>
      <c r="LY624" s="272"/>
      <c r="LZ624" s="272"/>
      <c r="MA624" s="272"/>
      <c r="MB624" s="272"/>
      <c r="MC624" s="272"/>
      <c r="MD624" s="272"/>
      <c r="ME624" s="272"/>
      <c r="MF624" s="272"/>
      <c r="MG624" s="272"/>
      <c r="MH624" s="272"/>
      <c r="MI624" s="272"/>
      <c r="MJ624" s="272"/>
      <c r="MK624" s="272"/>
      <c r="ML624" s="272"/>
      <c r="MM624" s="272"/>
      <c r="MN624" s="272"/>
      <c r="MO624" s="272"/>
      <c r="MP624" s="272"/>
      <c r="MQ624" s="272"/>
      <c r="MR624" s="272"/>
      <c r="MS624" s="272"/>
      <c r="MT624" s="272"/>
      <c r="MU624" s="272"/>
      <c r="MV624" s="272"/>
      <c r="MW624" s="272"/>
      <c r="MX624" s="272"/>
      <c r="MY624" s="272"/>
      <c r="MZ624" s="272"/>
      <c r="NA624" s="272"/>
      <c r="NB624" s="272"/>
      <c r="NC624" s="272"/>
      <c r="ND624" s="272"/>
      <c r="NE624" s="272"/>
      <c r="NF624" s="272"/>
      <c r="NG624" s="272"/>
      <c r="NH624" s="272"/>
      <c r="NI624" s="272"/>
      <c r="NJ624" s="272"/>
      <c r="NK624" s="272"/>
      <c r="NL624" s="272"/>
      <c r="NM624" s="272"/>
      <c r="NN624" s="272"/>
      <c r="NO624" s="272"/>
      <c r="NP624" s="272"/>
      <c r="NQ624" s="272"/>
      <c r="NR624" s="272"/>
      <c r="NS624" s="272"/>
      <c r="NT624" s="272"/>
      <c r="NU624" s="272"/>
      <c r="NV624" s="272"/>
      <c r="NW624" s="272"/>
      <c r="NX624" s="272"/>
      <c r="NY624" s="272"/>
      <c r="NZ624" s="272"/>
      <c r="OA624" s="272"/>
      <c r="OB624" s="272"/>
      <c r="OC624" s="272"/>
      <c r="OD624" s="272"/>
      <c r="OE624" s="272"/>
      <c r="OF624" s="272"/>
      <c r="OG624" s="272"/>
      <c r="OH624" s="272"/>
      <c r="OI624" s="272"/>
      <c r="OJ624" s="272"/>
      <c r="OK624" s="272"/>
      <c r="OL624" s="272"/>
      <c r="OM624" s="272"/>
      <c r="ON624" s="272"/>
      <c r="OO624" s="272"/>
      <c r="OP624" s="272"/>
      <c r="OQ624" s="272"/>
      <c r="OR624" s="272"/>
      <c r="OS624" s="272"/>
      <c r="OT624" s="272"/>
      <c r="OU624" s="272"/>
      <c r="OV624" s="272"/>
      <c r="OW624" s="272"/>
      <c r="OX624" s="272"/>
      <c r="OY624" s="272"/>
      <c r="OZ624" s="272"/>
      <c r="PA624" s="272"/>
      <c r="PB624" s="272"/>
      <c r="PC624" s="272"/>
      <c r="PD624" s="272"/>
      <c r="PE624" s="272"/>
      <c r="PF624" s="272"/>
      <c r="PG624" s="272"/>
      <c r="PH624" s="272"/>
      <c r="PI624" s="272"/>
      <c r="PJ624" s="272"/>
      <c r="PK624" s="272"/>
      <c r="PL624" s="272"/>
      <c r="PM624" s="272"/>
      <c r="PN624" s="272"/>
      <c r="PO624" s="272"/>
      <c r="PP624" s="272"/>
      <c r="PQ624" s="272"/>
      <c r="PR624" s="272"/>
      <c r="PS624" s="272"/>
      <c r="PT624" s="272"/>
      <c r="PU624" s="272"/>
      <c r="PV624" s="272"/>
      <c r="PW624" s="272"/>
      <c r="PX624" s="272"/>
      <c r="PY624" s="272"/>
      <c r="PZ624" s="272"/>
      <c r="QA624" s="272"/>
      <c r="QB624" s="272"/>
      <c r="QC624" s="272"/>
      <c r="QD624" s="272"/>
      <c r="QE624" s="272"/>
      <c r="QF624" s="272"/>
      <c r="QG624" s="272"/>
      <c r="QH624" s="272"/>
      <c r="QI624" s="272"/>
      <c r="QJ624" s="272"/>
      <c r="QK624" s="272"/>
      <c r="QL624" s="272"/>
      <c r="QM624" s="272"/>
      <c r="QN624" s="272"/>
      <c r="QO624" s="272"/>
      <c r="QP624" s="272"/>
      <c r="QQ624" s="272"/>
      <c r="QR624" s="272"/>
      <c r="QS624" s="272"/>
      <c r="QT624" s="272"/>
      <c r="QU624" s="272"/>
      <c r="QV624" s="272"/>
      <c r="QW624" s="272"/>
      <c r="QX624" s="272"/>
      <c r="QY624" s="272"/>
      <c r="QZ624" s="272"/>
      <c r="RA624" s="272"/>
      <c r="RB624" s="272"/>
      <c r="RC624" s="272"/>
      <c r="RD624" s="272"/>
      <c r="RE624" s="272"/>
      <c r="RF624" s="272"/>
      <c r="RG624" s="272"/>
      <c r="RH624" s="272"/>
      <c r="RI624" s="272"/>
      <c r="RJ624" s="272"/>
      <c r="RK624" s="272"/>
      <c r="RL624" s="272"/>
      <c r="RM624" s="272"/>
      <c r="RN624" s="272"/>
      <c r="RO624" s="272"/>
      <c r="RP624" s="272"/>
      <c r="RQ624" s="272"/>
      <c r="RR624" s="272"/>
      <c r="RS624" s="272"/>
      <c r="RT624" s="272"/>
      <c r="RU624" s="272"/>
      <c r="RV624" s="272"/>
      <c r="RW624" s="272"/>
      <c r="RX624" s="272"/>
      <c r="RY624" s="272"/>
      <c r="RZ624" s="272"/>
      <c r="SA624" s="272"/>
      <c r="SB624" s="272"/>
      <c r="SC624" s="272"/>
      <c r="SD624" s="272"/>
      <c r="SE624" s="272"/>
      <c r="SF624" s="272"/>
      <c r="SG624" s="272"/>
      <c r="SH624" s="272"/>
      <c r="SI624" s="272"/>
      <c r="SJ624" s="272"/>
      <c r="SK624" s="272"/>
      <c r="SL624" s="272"/>
      <c r="SM624" s="272"/>
      <c r="SN624" s="272"/>
      <c r="SO624" s="272"/>
      <c r="SP624" s="272"/>
      <c r="SQ624" s="272"/>
      <c r="SR624" s="272"/>
      <c r="SS624" s="272"/>
      <c r="ST624" s="272"/>
      <c r="SU624" s="272"/>
      <c r="SV624" s="272"/>
      <c r="SW624" s="272"/>
      <c r="SX624" s="272"/>
      <c r="SY624" s="272"/>
      <c r="SZ624" s="272"/>
      <c r="TA624" s="272"/>
      <c r="TB624" s="272"/>
      <c r="TC624" s="272"/>
      <c r="TD624" s="272"/>
      <c r="TE624" s="272"/>
      <c r="TF624" s="272"/>
      <c r="TG624" s="272"/>
      <c r="TH624" s="272"/>
      <c r="TI624" s="272"/>
      <c r="TJ624" s="272"/>
      <c r="TK624" s="272"/>
      <c r="TL624" s="272"/>
      <c r="TM624" s="272"/>
      <c r="TN624" s="272"/>
      <c r="TO624" s="272"/>
      <c r="TP624" s="272"/>
      <c r="TQ624" s="272"/>
      <c r="TR624" s="272"/>
      <c r="TS624" s="272"/>
      <c r="TT624" s="272"/>
      <c r="TU624" s="272"/>
      <c r="TV624" s="272"/>
      <c r="TW624" s="272"/>
      <c r="TX624" s="272"/>
      <c r="TY624" s="272"/>
      <c r="TZ624" s="272"/>
      <c r="UA624" s="272"/>
      <c r="UB624" s="272"/>
      <c r="UC624" s="272"/>
      <c r="UD624" s="272"/>
      <c r="UE624" s="272"/>
      <c r="UF624" s="272"/>
      <c r="UG624" s="272"/>
      <c r="UH624" s="272"/>
      <c r="UI624" s="272"/>
      <c r="UJ624" s="272"/>
      <c r="UK624" s="272"/>
      <c r="UL624" s="272"/>
      <c r="UM624" s="272"/>
      <c r="UN624" s="272"/>
      <c r="UO624" s="272"/>
      <c r="UP624" s="272"/>
      <c r="UQ624" s="272"/>
      <c r="UR624" s="272"/>
      <c r="US624" s="272"/>
      <c r="UT624" s="272"/>
      <c r="UU624" s="272"/>
      <c r="UV624" s="272"/>
      <c r="UW624" s="272"/>
      <c r="UX624" s="272"/>
      <c r="UY624" s="272"/>
      <c r="UZ624" s="272"/>
      <c r="VA624" s="272"/>
      <c r="VB624" s="272"/>
      <c r="VC624" s="272"/>
      <c r="VD624" s="272"/>
      <c r="VE624" s="272"/>
      <c r="VF624" s="272"/>
      <c r="VG624" s="272"/>
      <c r="VH624" s="272"/>
      <c r="VI624" s="272"/>
      <c r="VJ624" s="272"/>
      <c r="VK624" s="272"/>
      <c r="VL624" s="272"/>
      <c r="VM624" s="272"/>
      <c r="VN624" s="272"/>
      <c r="VO624" s="272"/>
      <c r="VP624" s="272"/>
      <c r="VQ624" s="272"/>
      <c r="VR624" s="272"/>
      <c r="VS624" s="272"/>
      <c r="VT624" s="272"/>
      <c r="VU624" s="272"/>
      <c r="VV624" s="272"/>
      <c r="VW624" s="272"/>
      <c r="VX624" s="272"/>
      <c r="VY624" s="272"/>
      <c r="VZ624" s="272"/>
      <c r="WA624" s="272"/>
      <c r="WB624" s="272"/>
      <c r="WC624" s="272"/>
      <c r="WD624" s="272"/>
      <c r="WE624" s="272"/>
      <c r="WF624" s="272"/>
      <c r="WG624" s="272"/>
      <c r="WH624" s="272"/>
      <c r="WI624" s="272"/>
      <c r="WJ624" s="272"/>
      <c r="WK624" s="272"/>
      <c r="WL624" s="272"/>
      <c r="WM624" s="272"/>
      <c r="WN624" s="272"/>
      <c r="WO624" s="272"/>
      <c r="WP624" s="272"/>
      <c r="WQ624" s="272"/>
      <c r="WR624" s="272"/>
      <c r="WS624" s="272"/>
      <c r="WT624" s="272"/>
      <c r="WU624" s="272"/>
      <c r="WV624" s="272"/>
      <c r="WW624" s="272"/>
      <c r="WX624" s="272"/>
      <c r="WY624" s="272"/>
      <c r="WZ624" s="272"/>
      <c r="XA624" s="272"/>
      <c r="XB624" s="272"/>
      <c r="XC624" s="272"/>
      <c r="XD624" s="272"/>
      <c r="XE624" s="272"/>
      <c r="XF624" s="272"/>
      <c r="XG624" s="272"/>
      <c r="XH624" s="272"/>
      <c r="XI624" s="272"/>
      <c r="XJ624" s="272"/>
      <c r="XK624" s="272"/>
      <c r="XL624" s="272"/>
      <c r="XM624" s="272"/>
      <c r="XN624" s="272"/>
      <c r="XO624" s="272"/>
      <c r="XP624" s="272"/>
      <c r="XQ624" s="272"/>
      <c r="XR624" s="272"/>
      <c r="XS624" s="272"/>
      <c r="XT624" s="272"/>
      <c r="XU624" s="272"/>
      <c r="XV624" s="272"/>
      <c r="XW624" s="272"/>
      <c r="XX624" s="272"/>
      <c r="XY624" s="272"/>
      <c r="XZ624" s="272"/>
      <c r="YA624" s="272"/>
      <c r="YB624" s="272"/>
      <c r="YC624" s="272"/>
      <c r="YD624" s="272"/>
      <c r="YE624" s="272"/>
      <c r="YF624" s="272"/>
      <c r="YG624" s="272"/>
      <c r="YH624" s="272"/>
      <c r="YI624" s="272"/>
      <c r="YJ624" s="272"/>
      <c r="YK624" s="272"/>
      <c r="YL624" s="272"/>
      <c r="YM624" s="272"/>
      <c r="YN624" s="272"/>
      <c r="YO624" s="272"/>
      <c r="YP624" s="272"/>
      <c r="YQ624" s="272"/>
      <c r="YR624" s="272"/>
      <c r="YS624" s="272"/>
      <c r="YT624" s="272"/>
      <c r="YU624" s="272"/>
      <c r="YV624" s="272"/>
      <c r="YW624" s="272"/>
      <c r="YX624" s="272"/>
      <c r="YY624" s="272"/>
      <c r="YZ624" s="272"/>
      <c r="ZA624" s="272"/>
      <c r="ZB624" s="272"/>
      <c r="ZC624" s="272"/>
      <c r="ZD624" s="272"/>
      <c r="ZE624" s="272"/>
      <c r="ZF624" s="272"/>
      <c r="ZG624" s="272"/>
      <c r="ZH624" s="272"/>
      <c r="ZI624" s="272"/>
      <c r="ZJ624" s="272"/>
      <c r="ZK624" s="272"/>
      <c r="ZL624" s="272"/>
      <c r="ZM624" s="272"/>
      <c r="ZN624" s="272"/>
      <c r="ZO624" s="272"/>
      <c r="ZP624" s="272"/>
      <c r="ZQ624" s="272"/>
      <c r="ZR624" s="272"/>
      <c r="ZS624" s="272"/>
      <c r="ZT624" s="272"/>
      <c r="ZU624" s="272"/>
      <c r="ZV624" s="272"/>
      <c r="ZW624" s="272"/>
      <c r="ZX624" s="272"/>
      <c r="ZY624" s="272"/>
      <c r="ZZ624" s="272"/>
      <c r="AAA624" s="272"/>
      <c r="AAB624" s="272"/>
      <c r="AAC624" s="272"/>
      <c r="AAD624" s="272"/>
      <c r="AAE624" s="272"/>
      <c r="AAF624" s="272"/>
      <c r="AAG624" s="272"/>
      <c r="AAH624" s="272"/>
      <c r="AAI624" s="272"/>
      <c r="AAJ624" s="272"/>
      <c r="AAK624" s="272"/>
      <c r="AAL624" s="272"/>
      <c r="AAM624" s="272"/>
      <c r="AAN624" s="272"/>
      <c r="AAO624" s="272"/>
      <c r="AAP624" s="272"/>
      <c r="AAQ624" s="272"/>
      <c r="AAR624" s="272"/>
      <c r="AAS624" s="272"/>
      <c r="AAT624" s="272"/>
      <c r="AAU624" s="272"/>
      <c r="AAV624" s="272"/>
      <c r="AAW624" s="272"/>
      <c r="AAX624" s="272"/>
      <c r="AAY624" s="272"/>
      <c r="AAZ624" s="272"/>
      <c r="ABA624" s="272"/>
      <c r="ABB624" s="272"/>
      <c r="ABC624" s="272"/>
      <c r="ABD624" s="272"/>
      <c r="ABE624" s="272"/>
      <c r="ABF624" s="272"/>
      <c r="ABG624" s="272"/>
      <c r="ABH624" s="272"/>
      <c r="ABI624" s="272"/>
      <c r="ABJ624" s="272"/>
      <c r="ABK624" s="272"/>
      <c r="ABL624" s="272"/>
      <c r="ABM624" s="272"/>
      <c r="ABN624" s="272"/>
      <c r="ABO624" s="272"/>
      <c r="ABP624" s="272"/>
      <c r="ABQ624" s="272"/>
      <c r="ABR624" s="272"/>
      <c r="ABS624" s="272"/>
      <c r="ABT624" s="272"/>
      <c r="ABU624" s="272"/>
      <c r="ABV624" s="272"/>
      <c r="ABW624" s="272"/>
      <c r="ABX624" s="272"/>
      <c r="ABY624" s="272"/>
      <c r="ABZ624" s="272"/>
      <c r="ACA624" s="272"/>
      <c r="ACB624" s="272"/>
      <c r="ACC624" s="272"/>
      <c r="ACD624" s="272"/>
      <c r="ACE624" s="272"/>
      <c r="ACF624" s="272"/>
      <c r="ACG624" s="272"/>
      <c r="ACH624" s="272"/>
      <c r="ACI624" s="272"/>
      <c r="ACJ624" s="272"/>
      <c r="ACK624" s="272"/>
      <c r="ACL624" s="272"/>
      <c r="ACM624" s="272"/>
      <c r="ACN624" s="272"/>
      <c r="ACO624" s="272"/>
      <c r="ACP624" s="272"/>
      <c r="ACQ624" s="272"/>
      <c r="ACR624" s="272"/>
      <c r="ACS624" s="272"/>
      <c r="ACT624" s="272"/>
      <c r="ACU624" s="272"/>
      <c r="ACV624" s="272"/>
      <c r="ACW624" s="272"/>
      <c r="ACX624" s="272"/>
      <c r="ACY624" s="272"/>
      <c r="ACZ624" s="272"/>
      <c r="ADA624" s="272"/>
      <c r="ADB624" s="272"/>
      <c r="ADC624" s="272"/>
      <c r="ADD624" s="272"/>
      <c r="ADE624" s="272"/>
      <c r="ADF624" s="272"/>
      <c r="ADG624" s="272"/>
      <c r="ADH624" s="272"/>
      <c r="ADI624" s="272"/>
      <c r="ADJ624" s="272"/>
      <c r="ADK624" s="272"/>
      <c r="ADL624" s="272"/>
      <c r="ADM624" s="272"/>
      <c r="ADN624" s="272"/>
      <c r="ADO624" s="272"/>
      <c r="ADP624" s="272"/>
      <c r="ADQ624" s="272"/>
      <c r="ADR624" s="272"/>
      <c r="ADS624" s="272"/>
      <c r="ADT624" s="272"/>
      <c r="ADU624" s="272"/>
      <c r="ADV624" s="272"/>
      <c r="ADW624" s="272"/>
      <c r="ADX624" s="272"/>
      <c r="ADY624" s="272"/>
      <c r="ADZ624" s="272"/>
      <c r="AEA624" s="272"/>
      <c r="AEB624" s="272"/>
      <c r="AEC624" s="272"/>
      <c r="AED624" s="272"/>
      <c r="AEE624" s="272"/>
      <c r="AEF624" s="272"/>
      <c r="AEG624" s="272"/>
      <c r="AEH624" s="272"/>
      <c r="AEI624" s="272"/>
      <c r="AEJ624" s="272"/>
      <c r="AEK624" s="272"/>
      <c r="AEL624" s="272"/>
      <c r="AEM624" s="272"/>
      <c r="AEN624" s="272"/>
      <c r="AEO624" s="272"/>
      <c r="AEP624" s="272"/>
      <c r="AEQ624" s="272"/>
      <c r="AER624" s="272"/>
      <c r="AES624" s="272"/>
      <c r="AET624" s="272"/>
      <c r="AEU624" s="272"/>
      <c r="AEV624" s="272"/>
      <c r="AEW624" s="272"/>
      <c r="AEX624" s="272"/>
      <c r="AEY624" s="272"/>
      <c r="AEZ624" s="272"/>
      <c r="AFA624" s="272"/>
      <c r="AFB624" s="272"/>
      <c r="AFC624" s="272"/>
      <c r="AFD624" s="272"/>
      <c r="AFE624" s="272"/>
      <c r="AFF624" s="272"/>
      <c r="AFG624" s="272"/>
      <c r="AFH624" s="272"/>
      <c r="AFI624" s="272"/>
      <c r="AFJ624" s="272"/>
      <c r="AFK624" s="272"/>
      <c r="AFL624" s="272"/>
      <c r="AFM624" s="272"/>
      <c r="AFN624" s="272"/>
      <c r="AFO624" s="272"/>
      <c r="AFP624" s="272"/>
      <c r="AFQ624" s="272"/>
      <c r="AFR624" s="272"/>
      <c r="AFS624" s="272"/>
      <c r="AFT624" s="272"/>
      <c r="AFU624" s="272"/>
      <c r="AFV624" s="272"/>
      <c r="AFW624" s="272"/>
      <c r="AFX624" s="272"/>
      <c r="AFY624" s="272"/>
      <c r="AFZ624" s="272"/>
      <c r="AGA624" s="272"/>
      <c r="AGB624" s="272"/>
      <c r="AGC624" s="272"/>
      <c r="AGD624" s="272"/>
      <c r="AGE624" s="272"/>
      <c r="AGF624" s="272"/>
      <c r="AGG624" s="272"/>
      <c r="AGH624" s="272"/>
      <c r="AGI624" s="272"/>
      <c r="AGJ624" s="272"/>
      <c r="AGK624" s="272"/>
      <c r="AGL624" s="272"/>
      <c r="AGM624" s="272"/>
      <c r="AGN624" s="272"/>
      <c r="AGO624" s="272"/>
      <c r="AGP624" s="272"/>
      <c r="AGQ624" s="272"/>
      <c r="AGR624" s="272"/>
      <c r="AGS624" s="272"/>
      <c r="AGT624" s="272"/>
      <c r="AGU624" s="272"/>
      <c r="AGV624" s="272"/>
      <c r="AGW624" s="272"/>
      <c r="AGX624" s="272"/>
      <c r="AGY624" s="272"/>
      <c r="AGZ624" s="272"/>
      <c r="AHA624" s="272"/>
      <c r="AHB624" s="272"/>
      <c r="AHC624" s="272"/>
      <c r="AHD624" s="272"/>
      <c r="AHE624" s="272"/>
      <c r="AHF624" s="272"/>
      <c r="AHG624" s="272"/>
      <c r="AHH624" s="272"/>
      <c r="AHI624" s="272"/>
      <c r="AHJ624" s="272"/>
      <c r="AHK624" s="272"/>
      <c r="AHL624" s="272"/>
      <c r="AHM624" s="272"/>
      <c r="AHN624" s="272"/>
      <c r="AHO624" s="272"/>
      <c r="AHP624" s="272"/>
      <c r="AHQ624" s="272"/>
      <c r="AHR624" s="272"/>
      <c r="AHS624" s="272"/>
      <c r="AHT624" s="272"/>
      <c r="AHU624" s="272"/>
      <c r="AHV624" s="272"/>
      <c r="AHW624" s="272"/>
      <c r="AHX624" s="272"/>
      <c r="AHY624" s="272"/>
      <c r="AHZ624" s="272"/>
      <c r="AIA624" s="272"/>
      <c r="AIB624" s="272"/>
      <c r="AIC624" s="272"/>
      <c r="AID624" s="272"/>
      <c r="AIE624" s="272"/>
      <c r="AIF624" s="272"/>
      <c r="AIG624" s="272"/>
      <c r="AIH624" s="272"/>
      <c r="AII624" s="272"/>
      <c r="AIJ624" s="272"/>
      <c r="AIK624" s="272"/>
      <c r="AIL624" s="272"/>
      <c r="AIM624" s="272"/>
      <c r="AIN624" s="272"/>
      <c r="AIO624" s="272"/>
      <c r="AIP624" s="272"/>
      <c r="AIQ624" s="272"/>
      <c r="AIR624" s="272"/>
      <c r="AIS624" s="272"/>
      <c r="AIT624" s="272"/>
      <c r="AIU624" s="272"/>
      <c r="AIV624" s="272"/>
      <c r="AIW624" s="272"/>
      <c r="AIX624" s="272"/>
      <c r="AIY624" s="272"/>
      <c r="AIZ624" s="272"/>
      <c r="AJA624" s="272"/>
      <c r="AJB624" s="272"/>
      <c r="AJC624" s="272"/>
      <c r="AJD624" s="272"/>
      <c r="AJE624" s="272"/>
      <c r="AJF624" s="272"/>
      <c r="AJG624" s="272"/>
      <c r="AJH624" s="272"/>
      <c r="AJI624" s="272"/>
      <c r="AJJ624" s="272"/>
      <c r="AJK624" s="272"/>
      <c r="AJL624" s="272"/>
      <c r="AJM624" s="272"/>
      <c r="AJN624" s="272"/>
      <c r="AJO624" s="272"/>
      <c r="AJP624" s="272"/>
      <c r="AJQ624" s="272"/>
      <c r="AJR624" s="272"/>
      <c r="AJS624" s="272"/>
      <c r="AJT624" s="272"/>
      <c r="AJU624" s="272"/>
      <c r="AJV624" s="272"/>
      <c r="AJW624" s="272"/>
      <c r="AJX624" s="272"/>
      <c r="AJY624" s="272"/>
      <c r="AJZ624" s="272"/>
      <c r="AKA624" s="272"/>
      <c r="AKB624" s="272"/>
      <c r="AKC624" s="272"/>
      <c r="AKD624" s="272"/>
      <c r="AKE624" s="272"/>
      <c r="AKF624" s="272"/>
      <c r="AKG624" s="272"/>
      <c r="AKH624" s="272"/>
      <c r="AKI624" s="272"/>
      <c r="AKJ624" s="272"/>
      <c r="AKK624" s="272"/>
      <c r="AKL624" s="272"/>
      <c r="AKM624" s="272"/>
      <c r="AKN624" s="272"/>
      <c r="AKO624" s="272"/>
      <c r="AKP624" s="272"/>
      <c r="AKQ624" s="272"/>
      <c r="AKR624" s="272"/>
      <c r="AKS624" s="272"/>
      <c r="AKT624" s="272"/>
      <c r="AKU624" s="272"/>
      <c r="AKV624" s="272"/>
      <c r="AKW624" s="272"/>
      <c r="AKX624" s="272"/>
      <c r="AKY624" s="272"/>
      <c r="AKZ624" s="272"/>
      <c r="ALA624" s="272"/>
      <c r="ALB624" s="272"/>
      <c r="ALC624" s="272"/>
      <c r="ALD624" s="272"/>
      <c r="ALE624" s="272"/>
    </row>
    <row r="625" spans="1:993" s="274" customFormat="1" ht="114.75" x14ac:dyDescent="0.2">
      <c r="A625" s="396" t="s">
        <v>8634</v>
      </c>
      <c r="B625" s="18" t="s">
        <v>3984</v>
      </c>
      <c r="C625" s="35" t="s">
        <v>1422</v>
      </c>
      <c r="D625" s="206"/>
      <c r="E625" s="18" t="s">
        <v>11716</v>
      </c>
      <c r="F625" s="190"/>
      <c r="G625" s="190"/>
      <c r="H625" s="13" t="s">
        <v>1790</v>
      </c>
      <c r="I625" s="239" t="s">
        <v>4899</v>
      </c>
      <c r="J625" s="441" t="s">
        <v>11717</v>
      </c>
      <c r="K625" s="370"/>
      <c r="L625" s="377">
        <v>1</v>
      </c>
      <c r="M625" s="329"/>
      <c r="N625" s="329"/>
      <c r="O625" s="329"/>
      <c r="P625" s="329"/>
      <c r="Q625" s="329"/>
      <c r="R625" s="272"/>
      <c r="S625" s="272"/>
      <c r="T625" s="272"/>
      <c r="U625" s="272"/>
      <c r="V625" s="272"/>
      <c r="W625" s="272"/>
      <c r="X625" s="272"/>
      <c r="Y625" s="272"/>
      <c r="Z625" s="272"/>
      <c r="AA625" s="272"/>
      <c r="AB625" s="272"/>
      <c r="AC625" s="272"/>
      <c r="AD625" s="272"/>
      <c r="AE625" s="272"/>
      <c r="AF625" s="272"/>
      <c r="AG625" s="272"/>
      <c r="AH625" s="272"/>
      <c r="AI625" s="272"/>
      <c r="AJ625" s="272"/>
      <c r="AK625" s="272"/>
      <c r="AL625" s="272"/>
      <c r="AM625" s="272"/>
      <c r="AN625" s="272"/>
      <c r="AO625" s="272"/>
      <c r="AP625" s="272"/>
      <c r="AQ625" s="272"/>
      <c r="AR625" s="272"/>
      <c r="AS625" s="272"/>
      <c r="AT625" s="272"/>
      <c r="AU625" s="272"/>
      <c r="AV625" s="272"/>
      <c r="AW625" s="272"/>
      <c r="AX625" s="272"/>
      <c r="AY625" s="272"/>
      <c r="AZ625" s="272"/>
      <c r="BA625" s="272"/>
      <c r="BB625" s="272"/>
      <c r="BC625" s="272"/>
      <c r="BD625" s="272"/>
      <c r="BE625" s="272"/>
      <c r="BF625" s="272"/>
      <c r="BG625" s="272"/>
      <c r="BH625" s="272"/>
      <c r="BI625" s="272"/>
      <c r="BJ625" s="272"/>
      <c r="BK625" s="272"/>
      <c r="BL625" s="272"/>
      <c r="BM625" s="272"/>
      <c r="BN625" s="272"/>
      <c r="BO625" s="272"/>
      <c r="BP625" s="272"/>
      <c r="BQ625" s="272"/>
      <c r="BR625" s="272"/>
      <c r="BS625" s="272"/>
      <c r="BT625" s="272"/>
      <c r="BU625" s="272"/>
      <c r="BV625" s="272"/>
      <c r="BW625" s="272"/>
      <c r="BX625" s="272"/>
      <c r="BY625" s="272"/>
      <c r="BZ625" s="272"/>
      <c r="CA625" s="272"/>
      <c r="CB625" s="272"/>
      <c r="CC625" s="272"/>
      <c r="CD625" s="272"/>
      <c r="CE625" s="272"/>
      <c r="CF625" s="272"/>
      <c r="CG625" s="272"/>
      <c r="CH625" s="272"/>
      <c r="CI625" s="272"/>
      <c r="CJ625" s="272"/>
      <c r="CK625" s="272"/>
      <c r="CL625" s="272"/>
      <c r="CM625" s="272"/>
      <c r="CN625" s="272"/>
      <c r="CO625" s="272"/>
      <c r="CP625" s="272"/>
      <c r="CQ625" s="272"/>
      <c r="CR625" s="272"/>
      <c r="CS625" s="272"/>
      <c r="CT625" s="272"/>
      <c r="CU625" s="272"/>
      <c r="CV625" s="272"/>
      <c r="CW625" s="272"/>
      <c r="CX625" s="272"/>
      <c r="CY625" s="272"/>
      <c r="CZ625" s="272"/>
      <c r="DA625" s="272"/>
      <c r="DB625" s="272"/>
      <c r="DC625" s="272"/>
      <c r="DD625" s="272"/>
      <c r="DE625" s="272"/>
      <c r="DF625" s="272"/>
      <c r="DG625" s="272"/>
      <c r="DH625" s="272"/>
      <c r="DI625" s="272"/>
      <c r="DJ625" s="272"/>
      <c r="DK625" s="272"/>
      <c r="DL625" s="272"/>
      <c r="DM625" s="272"/>
      <c r="DN625" s="272"/>
      <c r="DO625" s="272"/>
      <c r="DP625" s="272"/>
      <c r="DQ625" s="272"/>
      <c r="DR625" s="272"/>
      <c r="DS625" s="272"/>
      <c r="DT625" s="272"/>
      <c r="DU625" s="272"/>
      <c r="DV625" s="272"/>
      <c r="DW625" s="272"/>
      <c r="DX625" s="272"/>
      <c r="DY625" s="272"/>
      <c r="DZ625" s="272"/>
      <c r="EA625" s="272"/>
      <c r="EB625" s="272"/>
      <c r="EC625" s="272"/>
      <c r="ED625" s="272"/>
      <c r="EE625" s="272"/>
      <c r="EF625" s="272"/>
      <c r="EG625" s="272"/>
      <c r="EH625" s="272"/>
      <c r="EI625" s="272"/>
      <c r="EJ625" s="272"/>
      <c r="EK625" s="272"/>
      <c r="EL625" s="272"/>
      <c r="EM625" s="272"/>
      <c r="EN625" s="272"/>
      <c r="EO625" s="272"/>
      <c r="EP625" s="272"/>
      <c r="EQ625" s="272"/>
      <c r="ER625" s="272"/>
      <c r="ES625" s="272"/>
      <c r="ET625" s="272"/>
      <c r="EU625" s="272"/>
      <c r="EV625" s="272"/>
      <c r="EW625" s="272"/>
      <c r="EX625" s="272"/>
      <c r="EY625" s="272"/>
      <c r="EZ625" s="272"/>
      <c r="FA625" s="272"/>
      <c r="FB625" s="272"/>
      <c r="FC625" s="272"/>
      <c r="FD625" s="272"/>
      <c r="FE625" s="272"/>
      <c r="FF625" s="272"/>
      <c r="FG625" s="272"/>
      <c r="FH625" s="272"/>
      <c r="FI625" s="272"/>
      <c r="FJ625" s="272"/>
      <c r="FK625" s="272"/>
      <c r="FL625" s="272"/>
      <c r="FM625" s="272"/>
      <c r="FN625" s="272"/>
      <c r="FO625" s="272"/>
      <c r="FP625" s="272"/>
      <c r="FQ625" s="272"/>
      <c r="FR625" s="272"/>
      <c r="FS625" s="272"/>
      <c r="FT625" s="272"/>
      <c r="FU625" s="272"/>
      <c r="FV625" s="272"/>
      <c r="FW625" s="272"/>
      <c r="FX625" s="272"/>
      <c r="FY625" s="272"/>
      <c r="FZ625" s="272"/>
      <c r="GA625" s="272"/>
      <c r="GB625" s="272"/>
      <c r="GC625" s="272"/>
      <c r="GD625" s="272"/>
      <c r="GE625" s="272"/>
      <c r="GF625" s="272"/>
      <c r="GG625" s="272"/>
      <c r="GH625" s="272"/>
      <c r="GI625" s="272"/>
      <c r="GJ625" s="272"/>
      <c r="GK625" s="272"/>
      <c r="GL625" s="272"/>
      <c r="GM625" s="272"/>
      <c r="GN625" s="272"/>
      <c r="GO625" s="272"/>
      <c r="GP625" s="272"/>
      <c r="GQ625" s="272"/>
      <c r="GR625" s="272"/>
      <c r="GS625" s="272"/>
      <c r="GT625" s="272"/>
      <c r="GU625" s="272"/>
      <c r="GV625" s="272"/>
      <c r="GW625" s="272"/>
      <c r="GX625" s="272"/>
      <c r="GY625" s="272"/>
      <c r="GZ625" s="272"/>
      <c r="HA625" s="272"/>
      <c r="HB625" s="272"/>
      <c r="HC625" s="272"/>
      <c r="HD625" s="272"/>
      <c r="HE625" s="272"/>
      <c r="HF625" s="272"/>
      <c r="HG625" s="272"/>
      <c r="HH625" s="272"/>
      <c r="HI625" s="272"/>
      <c r="HJ625" s="272"/>
      <c r="HK625" s="272"/>
      <c r="HL625" s="272"/>
      <c r="HM625" s="272"/>
      <c r="HN625" s="272"/>
      <c r="HO625" s="272"/>
      <c r="HP625" s="272"/>
      <c r="HQ625" s="272"/>
      <c r="HR625" s="272"/>
      <c r="HS625" s="272"/>
      <c r="HT625" s="272"/>
      <c r="HU625" s="272"/>
      <c r="HV625" s="272"/>
      <c r="HW625" s="272"/>
      <c r="HX625" s="272"/>
      <c r="HY625" s="272"/>
      <c r="HZ625" s="272"/>
      <c r="IA625" s="272"/>
      <c r="IB625" s="272"/>
      <c r="IC625" s="272"/>
      <c r="ID625" s="272"/>
      <c r="IE625" s="272"/>
      <c r="IF625" s="272"/>
      <c r="IG625" s="272"/>
      <c r="IH625" s="272"/>
      <c r="II625" s="272"/>
      <c r="IJ625" s="272"/>
      <c r="IK625" s="272"/>
      <c r="IL625" s="272"/>
      <c r="IM625" s="272"/>
      <c r="IN625" s="272"/>
      <c r="IO625" s="272"/>
      <c r="IP625" s="272"/>
      <c r="IQ625" s="272"/>
      <c r="IR625" s="272"/>
      <c r="IS625" s="272"/>
      <c r="IT625" s="272"/>
      <c r="IU625" s="272"/>
      <c r="IV625" s="272"/>
      <c r="IW625" s="272"/>
      <c r="IX625" s="272"/>
      <c r="IY625" s="272"/>
      <c r="IZ625" s="272"/>
      <c r="JA625" s="272"/>
      <c r="JB625" s="272"/>
      <c r="JC625" s="272"/>
      <c r="JD625" s="272"/>
      <c r="JE625" s="272"/>
      <c r="JF625" s="272"/>
      <c r="JG625" s="272"/>
      <c r="JH625" s="272"/>
      <c r="JI625" s="272"/>
      <c r="JJ625" s="272"/>
      <c r="JK625" s="272"/>
      <c r="JL625" s="272"/>
      <c r="JM625" s="272"/>
      <c r="JN625" s="272"/>
      <c r="JO625" s="272"/>
      <c r="JP625" s="272"/>
      <c r="JQ625" s="272"/>
      <c r="JR625" s="272"/>
      <c r="JS625" s="272"/>
      <c r="JT625" s="272"/>
      <c r="JU625" s="272"/>
      <c r="JV625" s="272"/>
      <c r="JW625" s="272"/>
      <c r="JX625" s="272"/>
      <c r="JY625" s="272"/>
      <c r="JZ625" s="272"/>
      <c r="KA625" s="272"/>
      <c r="KB625" s="272"/>
      <c r="KC625" s="272"/>
      <c r="KD625" s="272"/>
      <c r="KE625" s="272"/>
      <c r="KF625" s="272"/>
      <c r="KG625" s="272"/>
      <c r="KH625" s="272"/>
      <c r="KI625" s="272"/>
      <c r="KJ625" s="272"/>
      <c r="KK625" s="272"/>
      <c r="KL625" s="272"/>
      <c r="KM625" s="272"/>
      <c r="KN625" s="272"/>
      <c r="KO625" s="272"/>
      <c r="KP625" s="272"/>
      <c r="KQ625" s="272"/>
      <c r="KR625" s="272"/>
      <c r="KS625" s="272"/>
      <c r="KT625" s="272"/>
      <c r="KU625" s="272"/>
      <c r="KV625" s="272"/>
      <c r="KW625" s="272"/>
      <c r="KX625" s="272"/>
      <c r="KY625" s="272"/>
      <c r="KZ625" s="272"/>
      <c r="LA625" s="272"/>
      <c r="LB625" s="272"/>
      <c r="LC625" s="272"/>
      <c r="LD625" s="272"/>
      <c r="LE625" s="272"/>
      <c r="LF625" s="272"/>
      <c r="LG625" s="272"/>
      <c r="LH625" s="272"/>
      <c r="LI625" s="272"/>
      <c r="LJ625" s="272"/>
      <c r="LK625" s="272"/>
      <c r="LL625" s="272"/>
      <c r="LM625" s="272"/>
      <c r="LN625" s="272"/>
      <c r="LO625" s="272"/>
      <c r="LP625" s="272"/>
      <c r="LQ625" s="272"/>
      <c r="LR625" s="272"/>
      <c r="LS625" s="272"/>
      <c r="LT625" s="272"/>
      <c r="LU625" s="272"/>
      <c r="LV625" s="272"/>
      <c r="LW625" s="272"/>
      <c r="LX625" s="272"/>
      <c r="LY625" s="272"/>
      <c r="LZ625" s="272"/>
      <c r="MA625" s="272"/>
      <c r="MB625" s="272"/>
      <c r="MC625" s="272"/>
      <c r="MD625" s="272"/>
      <c r="ME625" s="272"/>
      <c r="MF625" s="272"/>
      <c r="MG625" s="272"/>
      <c r="MH625" s="272"/>
      <c r="MI625" s="272"/>
      <c r="MJ625" s="272"/>
      <c r="MK625" s="272"/>
      <c r="ML625" s="272"/>
      <c r="MM625" s="272"/>
      <c r="MN625" s="272"/>
      <c r="MO625" s="272"/>
      <c r="MP625" s="272"/>
      <c r="MQ625" s="272"/>
      <c r="MR625" s="272"/>
      <c r="MS625" s="272"/>
      <c r="MT625" s="272"/>
      <c r="MU625" s="272"/>
      <c r="MV625" s="272"/>
      <c r="MW625" s="272"/>
      <c r="MX625" s="272"/>
      <c r="MY625" s="272"/>
      <c r="MZ625" s="272"/>
      <c r="NA625" s="272"/>
      <c r="NB625" s="272"/>
      <c r="NC625" s="272"/>
      <c r="ND625" s="272"/>
      <c r="NE625" s="272"/>
      <c r="NF625" s="272"/>
      <c r="NG625" s="272"/>
      <c r="NH625" s="272"/>
      <c r="NI625" s="272"/>
      <c r="NJ625" s="272"/>
      <c r="NK625" s="272"/>
      <c r="NL625" s="272"/>
      <c r="NM625" s="272"/>
      <c r="NN625" s="272"/>
      <c r="NO625" s="272"/>
      <c r="NP625" s="272"/>
      <c r="NQ625" s="272"/>
      <c r="NR625" s="272"/>
      <c r="NS625" s="272"/>
      <c r="NT625" s="272"/>
      <c r="NU625" s="272"/>
      <c r="NV625" s="272"/>
      <c r="NW625" s="272"/>
      <c r="NX625" s="272"/>
      <c r="NY625" s="272"/>
      <c r="NZ625" s="272"/>
      <c r="OA625" s="272"/>
      <c r="OB625" s="272"/>
      <c r="OC625" s="272"/>
      <c r="OD625" s="272"/>
      <c r="OE625" s="272"/>
      <c r="OF625" s="272"/>
      <c r="OG625" s="272"/>
      <c r="OH625" s="272"/>
      <c r="OI625" s="272"/>
      <c r="OJ625" s="272"/>
      <c r="OK625" s="272"/>
      <c r="OL625" s="272"/>
      <c r="OM625" s="272"/>
      <c r="ON625" s="272"/>
      <c r="OO625" s="272"/>
      <c r="OP625" s="272"/>
      <c r="OQ625" s="272"/>
      <c r="OR625" s="272"/>
      <c r="OS625" s="272"/>
      <c r="OT625" s="272"/>
      <c r="OU625" s="272"/>
      <c r="OV625" s="272"/>
      <c r="OW625" s="272"/>
      <c r="OX625" s="272"/>
      <c r="OY625" s="272"/>
      <c r="OZ625" s="272"/>
      <c r="PA625" s="272"/>
      <c r="PB625" s="272"/>
      <c r="PC625" s="272"/>
      <c r="PD625" s="272"/>
      <c r="PE625" s="272"/>
      <c r="PF625" s="272"/>
      <c r="PG625" s="272"/>
      <c r="PH625" s="272"/>
      <c r="PI625" s="272"/>
      <c r="PJ625" s="272"/>
      <c r="PK625" s="272"/>
      <c r="PL625" s="272"/>
      <c r="PM625" s="272"/>
      <c r="PN625" s="272"/>
      <c r="PO625" s="272"/>
      <c r="PP625" s="272"/>
      <c r="PQ625" s="272"/>
      <c r="PR625" s="272"/>
      <c r="PS625" s="272"/>
      <c r="PT625" s="272"/>
      <c r="PU625" s="272"/>
      <c r="PV625" s="272"/>
      <c r="PW625" s="272"/>
      <c r="PX625" s="272"/>
      <c r="PY625" s="272"/>
      <c r="PZ625" s="272"/>
      <c r="QA625" s="272"/>
      <c r="QB625" s="272"/>
      <c r="QC625" s="272"/>
      <c r="QD625" s="272"/>
      <c r="QE625" s="272"/>
      <c r="QF625" s="272"/>
      <c r="QG625" s="272"/>
      <c r="QH625" s="272"/>
      <c r="QI625" s="272"/>
      <c r="QJ625" s="272"/>
      <c r="QK625" s="272"/>
      <c r="QL625" s="272"/>
      <c r="QM625" s="272"/>
      <c r="QN625" s="272"/>
      <c r="QO625" s="272"/>
      <c r="QP625" s="272"/>
      <c r="QQ625" s="272"/>
      <c r="QR625" s="272"/>
      <c r="QS625" s="272"/>
      <c r="QT625" s="272"/>
      <c r="QU625" s="272"/>
      <c r="QV625" s="272"/>
      <c r="QW625" s="272"/>
      <c r="QX625" s="272"/>
      <c r="QY625" s="272"/>
      <c r="QZ625" s="272"/>
      <c r="RA625" s="272"/>
      <c r="RB625" s="272"/>
      <c r="RC625" s="272"/>
      <c r="RD625" s="272"/>
      <c r="RE625" s="272"/>
      <c r="RF625" s="272"/>
      <c r="RG625" s="272"/>
      <c r="RH625" s="272"/>
      <c r="RI625" s="272"/>
      <c r="RJ625" s="272"/>
      <c r="RK625" s="272"/>
      <c r="RL625" s="272"/>
      <c r="RM625" s="272"/>
      <c r="RN625" s="272"/>
      <c r="RO625" s="272"/>
      <c r="RP625" s="272"/>
      <c r="RQ625" s="272"/>
      <c r="RR625" s="272"/>
      <c r="RS625" s="272"/>
      <c r="RT625" s="272"/>
      <c r="RU625" s="272"/>
      <c r="RV625" s="272"/>
      <c r="RW625" s="272"/>
      <c r="RX625" s="272"/>
      <c r="RY625" s="272"/>
      <c r="RZ625" s="272"/>
      <c r="SA625" s="272"/>
      <c r="SB625" s="272"/>
      <c r="SC625" s="272"/>
      <c r="SD625" s="272"/>
      <c r="SE625" s="272"/>
      <c r="SF625" s="272"/>
      <c r="SG625" s="272"/>
      <c r="SH625" s="272"/>
      <c r="SI625" s="272"/>
      <c r="SJ625" s="272"/>
      <c r="SK625" s="272"/>
      <c r="SL625" s="272"/>
      <c r="SM625" s="272"/>
      <c r="SN625" s="272"/>
      <c r="SO625" s="272"/>
      <c r="SP625" s="272"/>
      <c r="SQ625" s="272"/>
      <c r="SR625" s="272"/>
      <c r="SS625" s="272"/>
      <c r="ST625" s="272"/>
      <c r="SU625" s="272"/>
      <c r="SV625" s="272"/>
      <c r="SW625" s="272"/>
      <c r="SX625" s="272"/>
      <c r="SY625" s="272"/>
      <c r="SZ625" s="272"/>
      <c r="TA625" s="272"/>
      <c r="TB625" s="272"/>
      <c r="TC625" s="272"/>
      <c r="TD625" s="272"/>
      <c r="TE625" s="272"/>
      <c r="TF625" s="272"/>
      <c r="TG625" s="272"/>
      <c r="TH625" s="272"/>
      <c r="TI625" s="272"/>
      <c r="TJ625" s="272"/>
      <c r="TK625" s="272"/>
      <c r="TL625" s="272"/>
      <c r="TM625" s="272"/>
      <c r="TN625" s="272"/>
      <c r="TO625" s="272"/>
      <c r="TP625" s="272"/>
      <c r="TQ625" s="272"/>
      <c r="TR625" s="272"/>
      <c r="TS625" s="272"/>
      <c r="TT625" s="272"/>
      <c r="TU625" s="272"/>
      <c r="TV625" s="272"/>
      <c r="TW625" s="272"/>
      <c r="TX625" s="272"/>
      <c r="TY625" s="272"/>
      <c r="TZ625" s="272"/>
      <c r="UA625" s="272"/>
      <c r="UB625" s="272"/>
      <c r="UC625" s="272"/>
      <c r="UD625" s="272"/>
      <c r="UE625" s="272"/>
      <c r="UF625" s="272"/>
      <c r="UG625" s="272"/>
      <c r="UH625" s="272"/>
      <c r="UI625" s="272"/>
      <c r="UJ625" s="272"/>
      <c r="UK625" s="272"/>
      <c r="UL625" s="272"/>
      <c r="UM625" s="272"/>
      <c r="UN625" s="272"/>
      <c r="UO625" s="272"/>
      <c r="UP625" s="272"/>
      <c r="UQ625" s="272"/>
      <c r="UR625" s="272"/>
      <c r="US625" s="272"/>
      <c r="UT625" s="272"/>
      <c r="UU625" s="272"/>
      <c r="UV625" s="272"/>
      <c r="UW625" s="272"/>
      <c r="UX625" s="272"/>
      <c r="UY625" s="272"/>
      <c r="UZ625" s="272"/>
      <c r="VA625" s="272"/>
      <c r="VB625" s="272"/>
      <c r="VC625" s="272"/>
      <c r="VD625" s="272"/>
      <c r="VE625" s="272"/>
      <c r="VF625" s="272"/>
      <c r="VG625" s="272"/>
      <c r="VH625" s="272"/>
      <c r="VI625" s="272"/>
      <c r="VJ625" s="272"/>
      <c r="VK625" s="272"/>
      <c r="VL625" s="272"/>
      <c r="VM625" s="272"/>
      <c r="VN625" s="272"/>
      <c r="VO625" s="272"/>
      <c r="VP625" s="272"/>
      <c r="VQ625" s="272"/>
      <c r="VR625" s="272"/>
      <c r="VS625" s="272"/>
      <c r="VT625" s="272"/>
      <c r="VU625" s="272"/>
      <c r="VV625" s="272"/>
      <c r="VW625" s="272"/>
      <c r="VX625" s="272"/>
      <c r="VY625" s="272"/>
      <c r="VZ625" s="272"/>
      <c r="WA625" s="272"/>
      <c r="WB625" s="272"/>
      <c r="WC625" s="272"/>
      <c r="WD625" s="272"/>
      <c r="WE625" s="272"/>
      <c r="WF625" s="272"/>
      <c r="WG625" s="272"/>
      <c r="WH625" s="272"/>
      <c r="WI625" s="272"/>
      <c r="WJ625" s="272"/>
      <c r="WK625" s="272"/>
      <c r="WL625" s="272"/>
      <c r="WM625" s="272"/>
      <c r="WN625" s="272"/>
      <c r="WO625" s="272"/>
      <c r="WP625" s="272"/>
      <c r="WQ625" s="272"/>
      <c r="WR625" s="272"/>
      <c r="WS625" s="272"/>
      <c r="WT625" s="272"/>
      <c r="WU625" s="272"/>
      <c r="WV625" s="272"/>
      <c r="WW625" s="272"/>
      <c r="WX625" s="272"/>
      <c r="WY625" s="272"/>
      <c r="WZ625" s="272"/>
      <c r="XA625" s="272"/>
      <c r="XB625" s="272"/>
      <c r="XC625" s="272"/>
      <c r="XD625" s="272"/>
      <c r="XE625" s="272"/>
      <c r="XF625" s="272"/>
      <c r="XG625" s="272"/>
      <c r="XH625" s="272"/>
      <c r="XI625" s="272"/>
      <c r="XJ625" s="272"/>
      <c r="XK625" s="272"/>
      <c r="XL625" s="272"/>
      <c r="XM625" s="272"/>
      <c r="XN625" s="272"/>
      <c r="XO625" s="272"/>
      <c r="XP625" s="272"/>
      <c r="XQ625" s="272"/>
      <c r="XR625" s="272"/>
      <c r="XS625" s="272"/>
      <c r="XT625" s="272"/>
      <c r="XU625" s="272"/>
      <c r="XV625" s="272"/>
      <c r="XW625" s="272"/>
      <c r="XX625" s="272"/>
      <c r="XY625" s="272"/>
      <c r="XZ625" s="272"/>
      <c r="YA625" s="272"/>
      <c r="YB625" s="272"/>
      <c r="YC625" s="272"/>
      <c r="YD625" s="272"/>
      <c r="YE625" s="272"/>
      <c r="YF625" s="272"/>
      <c r="YG625" s="272"/>
      <c r="YH625" s="272"/>
      <c r="YI625" s="272"/>
      <c r="YJ625" s="272"/>
      <c r="YK625" s="272"/>
      <c r="YL625" s="272"/>
      <c r="YM625" s="272"/>
      <c r="YN625" s="272"/>
      <c r="YO625" s="272"/>
      <c r="YP625" s="272"/>
      <c r="YQ625" s="272"/>
      <c r="YR625" s="272"/>
      <c r="YS625" s="272"/>
      <c r="YT625" s="272"/>
      <c r="YU625" s="272"/>
      <c r="YV625" s="272"/>
      <c r="YW625" s="272"/>
      <c r="YX625" s="272"/>
      <c r="YY625" s="272"/>
      <c r="YZ625" s="272"/>
      <c r="ZA625" s="272"/>
      <c r="ZB625" s="272"/>
      <c r="ZC625" s="272"/>
      <c r="ZD625" s="272"/>
      <c r="ZE625" s="272"/>
      <c r="ZF625" s="272"/>
      <c r="ZG625" s="272"/>
      <c r="ZH625" s="272"/>
      <c r="ZI625" s="272"/>
      <c r="ZJ625" s="272"/>
      <c r="ZK625" s="272"/>
      <c r="ZL625" s="272"/>
      <c r="ZM625" s="272"/>
      <c r="ZN625" s="272"/>
      <c r="ZO625" s="272"/>
      <c r="ZP625" s="272"/>
      <c r="ZQ625" s="272"/>
      <c r="ZR625" s="272"/>
      <c r="ZS625" s="272"/>
      <c r="ZT625" s="272"/>
      <c r="ZU625" s="272"/>
      <c r="ZV625" s="272"/>
      <c r="ZW625" s="272"/>
      <c r="ZX625" s="272"/>
      <c r="ZY625" s="272"/>
      <c r="ZZ625" s="272"/>
      <c r="AAA625" s="272"/>
      <c r="AAB625" s="272"/>
      <c r="AAC625" s="272"/>
      <c r="AAD625" s="272"/>
      <c r="AAE625" s="272"/>
      <c r="AAF625" s="272"/>
      <c r="AAG625" s="272"/>
      <c r="AAH625" s="272"/>
      <c r="AAI625" s="272"/>
      <c r="AAJ625" s="272"/>
      <c r="AAK625" s="272"/>
      <c r="AAL625" s="272"/>
      <c r="AAM625" s="272"/>
      <c r="AAN625" s="272"/>
      <c r="AAO625" s="272"/>
      <c r="AAP625" s="272"/>
      <c r="AAQ625" s="272"/>
      <c r="AAR625" s="272"/>
      <c r="AAS625" s="272"/>
      <c r="AAT625" s="272"/>
      <c r="AAU625" s="272"/>
      <c r="AAV625" s="272"/>
      <c r="AAW625" s="272"/>
      <c r="AAX625" s="272"/>
      <c r="AAY625" s="272"/>
      <c r="AAZ625" s="272"/>
      <c r="ABA625" s="272"/>
      <c r="ABB625" s="272"/>
      <c r="ABC625" s="272"/>
      <c r="ABD625" s="272"/>
      <c r="ABE625" s="272"/>
      <c r="ABF625" s="272"/>
      <c r="ABG625" s="272"/>
      <c r="ABH625" s="272"/>
      <c r="ABI625" s="272"/>
      <c r="ABJ625" s="272"/>
      <c r="ABK625" s="272"/>
      <c r="ABL625" s="272"/>
      <c r="ABM625" s="272"/>
      <c r="ABN625" s="272"/>
      <c r="ABO625" s="272"/>
      <c r="ABP625" s="272"/>
      <c r="ABQ625" s="272"/>
      <c r="ABR625" s="272"/>
      <c r="ABS625" s="272"/>
      <c r="ABT625" s="272"/>
      <c r="ABU625" s="272"/>
      <c r="ABV625" s="272"/>
      <c r="ABW625" s="272"/>
      <c r="ABX625" s="272"/>
      <c r="ABY625" s="272"/>
      <c r="ABZ625" s="272"/>
      <c r="ACA625" s="272"/>
      <c r="ACB625" s="272"/>
      <c r="ACC625" s="272"/>
      <c r="ACD625" s="272"/>
      <c r="ACE625" s="272"/>
      <c r="ACF625" s="272"/>
      <c r="ACG625" s="272"/>
      <c r="ACH625" s="272"/>
      <c r="ACI625" s="272"/>
      <c r="ACJ625" s="272"/>
      <c r="ACK625" s="272"/>
      <c r="ACL625" s="272"/>
      <c r="ACM625" s="272"/>
      <c r="ACN625" s="272"/>
      <c r="ACO625" s="272"/>
      <c r="ACP625" s="272"/>
      <c r="ACQ625" s="272"/>
      <c r="ACR625" s="272"/>
      <c r="ACS625" s="272"/>
      <c r="ACT625" s="272"/>
      <c r="ACU625" s="272"/>
      <c r="ACV625" s="272"/>
      <c r="ACW625" s="272"/>
      <c r="ACX625" s="272"/>
      <c r="ACY625" s="272"/>
      <c r="ACZ625" s="272"/>
      <c r="ADA625" s="272"/>
      <c r="ADB625" s="272"/>
      <c r="ADC625" s="272"/>
      <c r="ADD625" s="272"/>
      <c r="ADE625" s="272"/>
      <c r="ADF625" s="272"/>
      <c r="ADG625" s="272"/>
      <c r="ADH625" s="272"/>
      <c r="ADI625" s="272"/>
      <c r="ADJ625" s="272"/>
      <c r="ADK625" s="272"/>
      <c r="ADL625" s="272"/>
      <c r="ADM625" s="272"/>
      <c r="ADN625" s="272"/>
      <c r="ADO625" s="272"/>
      <c r="ADP625" s="272"/>
      <c r="ADQ625" s="272"/>
      <c r="ADR625" s="272"/>
      <c r="ADS625" s="272"/>
      <c r="ADT625" s="272"/>
      <c r="ADU625" s="272"/>
      <c r="ADV625" s="272"/>
      <c r="ADW625" s="272"/>
      <c r="ADX625" s="272"/>
      <c r="ADY625" s="272"/>
      <c r="ADZ625" s="272"/>
      <c r="AEA625" s="272"/>
      <c r="AEB625" s="272"/>
      <c r="AEC625" s="272"/>
      <c r="AED625" s="272"/>
      <c r="AEE625" s="272"/>
      <c r="AEF625" s="272"/>
      <c r="AEG625" s="272"/>
      <c r="AEH625" s="272"/>
      <c r="AEI625" s="272"/>
      <c r="AEJ625" s="272"/>
      <c r="AEK625" s="272"/>
      <c r="AEL625" s="272"/>
      <c r="AEM625" s="272"/>
      <c r="AEN625" s="272"/>
      <c r="AEO625" s="272"/>
      <c r="AEP625" s="272"/>
      <c r="AEQ625" s="272"/>
      <c r="AER625" s="272"/>
      <c r="AES625" s="272"/>
      <c r="AET625" s="272"/>
      <c r="AEU625" s="272"/>
      <c r="AEV625" s="272"/>
      <c r="AEW625" s="272"/>
      <c r="AEX625" s="272"/>
      <c r="AEY625" s="272"/>
      <c r="AEZ625" s="272"/>
      <c r="AFA625" s="272"/>
      <c r="AFB625" s="272"/>
      <c r="AFC625" s="272"/>
      <c r="AFD625" s="272"/>
      <c r="AFE625" s="272"/>
      <c r="AFF625" s="272"/>
      <c r="AFG625" s="272"/>
      <c r="AFH625" s="272"/>
      <c r="AFI625" s="272"/>
      <c r="AFJ625" s="272"/>
      <c r="AFK625" s="272"/>
      <c r="AFL625" s="272"/>
      <c r="AFM625" s="272"/>
      <c r="AFN625" s="272"/>
      <c r="AFO625" s="272"/>
      <c r="AFP625" s="272"/>
      <c r="AFQ625" s="272"/>
      <c r="AFR625" s="272"/>
      <c r="AFS625" s="272"/>
      <c r="AFT625" s="272"/>
      <c r="AFU625" s="272"/>
      <c r="AFV625" s="272"/>
      <c r="AFW625" s="272"/>
      <c r="AFX625" s="272"/>
      <c r="AFY625" s="272"/>
      <c r="AFZ625" s="272"/>
      <c r="AGA625" s="272"/>
      <c r="AGB625" s="272"/>
      <c r="AGC625" s="272"/>
      <c r="AGD625" s="272"/>
      <c r="AGE625" s="272"/>
      <c r="AGF625" s="272"/>
      <c r="AGG625" s="272"/>
      <c r="AGH625" s="272"/>
      <c r="AGI625" s="272"/>
      <c r="AGJ625" s="272"/>
      <c r="AGK625" s="272"/>
      <c r="AGL625" s="272"/>
      <c r="AGM625" s="272"/>
      <c r="AGN625" s="272"/>
      <c r="AGO625" s="272"/>
      <c r="AGP625" s="272"/>
      <c r="AGQ625" s="272"/>
      <c r="AGR625" s="272"/>
      <c r="AGS625" s="272"/>
      <c r="AGT625" s="272"/>
      <c r="AGU625" s="272"/>
      <c r="AGV625" s="272"/>
      <c r="AGW625" s="272"/>
      <c r="AGX625" s="272"/>
      <c r="AGY625" s="272"/>
      <c r="AGZ625" s="272"/>
      <c r="AHA625" s="272"/>
      <c r="AHB625" s="272"/>
      <c r="AHC625" s="272"/>
      <c r="AHD625" s="272"/>
      <c r="AHE625" s="272"/>
      <c r="AHF625" s="272"/>
      <c r="AHG625" s="272"/>
      <c r="AHH625" s="272"/>
      <c r="AHI625" s="272"/>
      <c r="AHJ625" s="272"/>
      <c r="AHK625" s="272"/>
      <c r="AHL625" s="272"/>
      <c r="AHM625" s="272"/>
      <c r="AHN625" s="272"/>
      <c r="AHO625" s="272"/>
      <c r="AHP625" s="272"/>
      <c r="AHQ625" s="272"/>
      <c r="AHR625" s="272"/>
      <c r="AHS625" s="272"/>
      <c r="AHT625" s="272"/>
      <c r="AHU625" s="272"/>
      <c r="AHV625" s="272"/>
      <c r="AHW625" s="272"/>
      <c r="AHX625" s="272"/>
      <c r="AHY625" s="272"/>
      <c r="AHZ625" s="272"/>
      <c r="AIA625" s="272"/>
      <c r="AIB625" s="272"/>
      <c r="AIC625" s="272"/>
      <c r="AID625" s="272"/>
      <c r="AIE625" s="272"/>
      <c r="AIF625" s="272"/>
      <c r="AIG625" s="272"/>
      <c r="AIH625" s="272"/>
      <c r="AII625" s="272"/>
      <c r="AIJ625" s="272"/>
      <c r="AIK625" s="272"/>
      <c r="AIL625" s="272"/>
      <c r="AIM625" s="272"/>
      <c r="AIN625" s="272"/>
      <c r="AIO625" s="272"/>
      <c r="AIP625" s="272"/>
      <c r="AIQ625" s="272"/>
      <c r="AIR625" s="272"/>
      <c r="AIS625" s="272"/>
      <c r="AIT625" s="272"/>
      <c r="AIU625" s="272"/>
      <c r="AIV625" s="272"/>
      <c r="AIW625" s="272"/>
      <c r="AIX625" s="272"/>
      <c r="AIY625" s="272"/>
      <c r="AIZ625" s="272"/>
      <c r="AJA625" s="272"/>
      <c r="AJB625" s="272"/>
      <c r="AJC625" s="272"/>
      <c r="AJD625" s="272"/>
      <c r="AJE625" s="272"/>
      <c r="AJF625" s="272"/>
      <c r="AJG625" s="272"/>
      <c r="AJH625" s="272"/>
      <c r="AJI625" s="272"/>
      <c r="AJJ625" s="272"/>
      <c r="AJK625" s="272"/>
      <c r="AJL625" s="272"/>
      <c r="AJM625" s="272"/>
      <c r="AJN625" s="272"/>
      <c r="AJO625" s="272"/>
      <c r="AJP625" s="272"/>
      <c r="AJQ625" s="272"/>
      <c r="AJR625" s="272"/>
      <c r="AJS625" s="272"/>
      <c r="AJT625" s="272"/>
      <c r="AJU625" s="272"/>
      <c r="AJV625" s="272"/>
      <c r="AJW625" s="272"/>
      <c r="AJX625" s="272"/>
      <c r="AJY625" s="272"/>
      <c r="AJZ625" s="272"/>
      <c r="AKA625" s="272"/>
      <c r="AKB625" s="272"/>
      <c r="AKC625" s="272"/>
      <c r="AKD625" s="272"/>
      <c r="AKE625" s="272"/>
      <c r="AKF625" s="272"/>
      <c r="AKG625" s="272"/>
      <c r="AKH625" s="272"/>
      <c r="AKI625" s="272"/>
      <c r="AKJ625" s="272"/>
      <c r="AKK625" s="272"/>
      <c r="AKL625" s="272"/>
      <c r="AKM625" s="272"/>
      <c r="AKN625" s="272"/>
      <c r="AKO625" s="272"/>
      <c r="AKP625" s="272"/>
      <c r="AKQ625" s="272"/>
      <c r="AKR625" s="272"/>
      <c r="AKS625" s="272"/>
      <c r="AKT625" s="272"/>
      <c r="AKU625" s="272"/>
      <c r="AKV625" s="272"/>
      <c r="AKW625" s="272"/>
      <c r="AKX625" s="272"/>
      <c r="AKY625" s="272"/>
      <c r="AKZ625" s="272"/>
      <c r="ALA625" s="272"/>
      <c r="ALB625" s="272"/>
      <c r="ALC625" s="272"/>
      <c r="ALD625" s="272"/>
      <c r="ALE625" s="272"/>
    </row>
    <row r="626" spans="1:993" s="274" customFormat="1" ht="114.75" x14ac:dyDescent="0.2">
      <c r="A626" s="396" t="s">
        <v>8635</v>
      </c>
      <c r="B626" s="18" t="s">
        <v>3984</v>
      </c>
      <c r="C626" s="35" t="s">
        <v>1422</v>
      </c>
      <c r="D626" s="206"/>
      <c r="E626" s="18" t="s">
        <v>11718</v>
      </c>
      <c r="F626" s="190"/>
      <c r="G626" s="190"/>
      <c r="H626" s="13" t="s">
        <v>1790</v>
      </c>
      <c r="I626" s="239" t="s">
        <v>4899</v>
      </c>
      <c r="J626" s="441" t="s">
        <v>11698</v>
      </c>
      <c r="K626" s="370"/>
      <c r="L626" s="377">
        <v>1</v>
      </c>
      <c r="M626" s="329"/>
      <c r="N626" s="329"/>
      <c r="O626" s="329"/>
      <c r="P626" s="329"/>
      <c r="Q626" s="329"/>
      <c r="R626" s="272"/>
      <c r="S626" s="272"/>
      <c r="T626" s="272"/>
      <c r="U626" s="272"/>
      <c r="V626" s="272"/>
      <c r="W626" s="272"/>
      <c r="X626" s="272"/>
      <c r="Y626" s="272"/>
      <c r="Z626" s="272"/>
      <c r="AA626" s="272"/>
      <c r="AB626" s="272"/>
      <c r="AC626" s="272"/>
      <c r="AD626" s="272"/>
      <c r="AE626" s="272"/>
      <c r="AF626" s="272"/>
      <c r="AG626" s="272"/>
      <c r="AH626" s="272"/>
      <c r="AI626" s="272"/>
      <c r="AJ626" s="272"/>
      <c r="AK626" s="272"/>
      <c r="AL626" s="272"/>
      <c r="AM626" s="272"/>
      <c r="AN626" s="272"/>
      <c r="AO626" s="272"/>
      <c r="AP626" s="272"/>
      <c r="AQ626" s="272"/>
      <c r="AR626" s="272"/>
      <c r="AS626" s="272"/>
      <c r="AT626" s="272"/>
      <c r="AU626" s="272"/>
      <c r="AV626" s="272"/>
      <c r="AW626" s="272"/>
      <c r="AX626" s="272"/>
      <c r="AY626" s="272"/>
      <c r="AZ626" s="272"/>
      <c r="BA626" s="272"/>
      <c r="BB626" s="272"/>
      <c r="BC626" s="272"/>
      <c r="BD626" s="272"/>
      <c r="BE626" s="272"/>
      <c r="BF626" s="272"/>
      <c r="BG626" s="272"/>
      <c r="BH626" s="272"/>
      <c r="BI626" s="272"/>
      <c r="BJ626" s="272"/>
      <c r="BK626" s="272"/>
      <c r="BL626" s="272"/>
      <c r="BM626" s="272"/>
      <c r="BN626" s="272"/>
      <c r="BO626" s="272"/>
      <c r="BP626" s="272"/>
      <c r="BQ626" s="272"/>
      <c r="BR626" s="272"/>
      <c r="BS626" s="272"/>
      <c r="BT626" s="272"/>
      <c r="BU626" s="272"/>
      <c r="BV626" s="272"/>
      <c r="BW626" s="272"/>
      <c r="BX626" s="272"/>
      <c r="BY626" s="272"/>
      <c r="BZ626" s="272"/>
      <c r="CA626" s="272"/>
      <c r="CB626" s="272"/>
      <c r="CC626" s="272"/>
      <c r="CD626" s="272"/>
      <c r="CE626" s="272"/>
      <c r="CF626" s="272"/>
      <c r="CG626" s="272"/>
      <c r="CH626" s="272"/>
      <c r="CI626" s="272"/>
      <c r="CJ626" s="272"/>
      <c r="CK626" s="272"/>
      <c r="CL626" s="272"/>
      <c r="CM626" s="272"/>
      <c r="CN626" s="272"/>
      <c r="CO626" s="272"/>
      <c r="CP626" s="272"/>
      <c r="CQ626" s="272"/>
      <c r="CR626" s="272"/>
      <c r="CS626" s="272"/>
      <c r="CT626" s="272"/>
      <c r="CU626" s="272"/>
      <c r="CV626" s="272"/>
      <c r="CW626" s="272"/>
      <c r="CX626" s="272"/>
      <c r="CY626" s="272"/>
      <c r="CZ626" s="272"/>
      <c r="DA626" s="272"/>
      <c r="DB626" s="272"/>
      <c r="DC626" s="272"/>
      <c r="DD626" s="272"/>
      <c r="DE626" s="272"/>
      <c r="DF626" s="272"/>
      <c r="DG626" s="272"/>
      <c r="DH626" s="272"/>
      <c r="DI626" s="272"/>
      <c r="DJ626" s="272"/>
      <c r="DK626" s="272"/>
      <c r="DL626" s="272"/>
      <c r="DM626" s="272"/>
      <c r="DN626" s="272"/>
      <c r="DO626" s="272"/>
      <c r="DP626" s="272"/>
      <c r="DQ626" s="272"/>
      <c r="DR626" s="272"/>
      <c r="DS626" s="272"/>
      <c r="DT626" s="272"/>
      <c r="DU626" s="272"/>
      <c r="DV626" s="272"/>
      <c r="DW626" s="272"/>
      <c r="DX626" s="272"/>
      <c r="DY626" s="272"/>
      <c r="DZ626" s="272"/>
      <c r="EA626" s="272"/>
      <c r="EB626" s="272"/>
      <c r="EC626" s="272"/>
      <c r="ED626" s="272"/>
      <c r="EE626" s="272"/>
      <c r="EF626" s="272"/>
      <c r="EG626" s="272"/>
      <c r="EH626" s="272"/>
      <c r="EI626" s="272"/>
      <c r="EJ626" s="272"/>
      <c r="EK626" s="272"/>
      <c r="EL626" s="272"/>
      <c r="EM626" s="272"/>
      <c r="EN626" s="272"/>
      <c r="EO626" s="272"/>
      <c r="EP626" s="272"/>
      <c r="EQ626" s="272"/>
      <c r="ER626" s="272"/>
      <c r="ES626" s="272"/>
      <c r="ET626" s="272"/>
      <c r="EU626" s="272"/>
      <c r="EV626" s="272"/>
      <c r="EW626" s="272"/>
      <c r="EX626" s="272"/>
      <c r="EY626" s="272"/>
      <c r="EZ626" s="272"/>
      <c r="FA626" s="272"/>
      <c r="FB626" s="272"/>
      <c r="FC626" s="272"/>
      <c r="FD626" s="272"/>
      <c r="FE626" s="272"/>
      <c r="FF626" s="272"/>
      <c r="FG626" s="272"/>
      <c r="FH626" s="272"/>
      <c r="FI626" s="272"/>
      <c r="FJ626" s="272"/>
      <c r="FK626" s="272"/>
      <c r="FL626" s="272"/>
      <c r="FM626" s="272"/>
      <c r="FN626" s="272"/>
      <c r="FO626" s="272"/>
      <c r="FP626" s="272"/>
      <c r="FQ626" s="272"/>
      <c r="FR626" s="272"/>
      <c r="FS626" s="272"/>
      <c r="FT626" s="272"/>
      <c r="FU626" s="272"/>
      <c r="FV626" s="272"/>
      <c r="FW626" s="272"/>
      <c r="FX626" s="272"/>
      <c r="FY626" s="272"/>
      <c r="FZ626" s="272"/>
      <c r="GA626" s="272"/>
      <c r="GB626" s="272"/>
      <c r="GC626" s="272"/>
      <c r="GD626" s="272"/>
      <c r="GE626" s="272"/>
      <c r="GF626" s="272"/>
      <c r="GG626" s="272"/>
      <c r="GH626" s="272"/>
      <c r="GI626" s="272"/>
      <c r="GJ626" s="272"/>
      <c r="GK626" s="272"/>
      <c r="GL626" s="272"/>
      <c r="GM626" s="272"/>
      <c r="GN626" s="272"/>
      <c r="GO626" s="272"/>
      <c r="GP626" s="272"/>
      <c r="GQ626" s="272"/>
      <c r="GR626" s="272"/>
      <c r="GS626" s="272"/>
      <c r="GT626" s="272"/>
      <c r="GU626" s="272"/>
      <c r="GV626" s="272"/>
      <c r="GW626" s="272"/>
      <c r="GX626" s="272"/>
      <c r="GY626" s="272"/>
      <c r="GZ626" s="272"/>
      <c r="HA626" s="272"/>
      <c r="HB626" s="272"/>
      <c r="HC626" s="272"/>
      <c r="HD626" s="272"/>
      <c r="HE626" s="272"/>
      <c r="HF626" s="272"/>
      <c r="HG626" s="272"/>
      <c r="HH626" s="272"/>
      <c r="HI626" s="272"/>
      <c r="HJ626" s="272"/>
      <c r="HK626" s="272"/>
      <c r="HL626" s="272"/>
      <c r="HM626" s="272"/>
      <c r="HN626" s="272"/>
      <c r="HO626" s="272"/>
      <c r="HP626" s="272"/>
      <c r="HQ626" s="272"/>
      <c r="HR626" s="272"/>
      <c r="HS626" s="272"/>
      <c r="HT626" s="272"/>
      <c r="HU626" s="272"/>
      <c r="HV626" s="272"/>
      <c r="HW626" s="272"/>
      <c r="HX626" s="272"/>
      <c r="HY626" s="272"/>
      <c r="HZ626" s="272"/>
      <c r="IA626" s="272"/>
      <c r="IB626" s="272"/>
      <c r="IC626" s="272"/>
      <c r="ID626" s="272"/>
      <c r="IE626" s="272"/>
      <c r="IF626" s="272"/>
      <c r="IG626" s="272"/>
      <c r="IH626" s="272"/>
      <c r="II626" s="272"/>
      <c r="IJ626" s="272"/>
      <c r="IK626" s="272"/>
      <c r="IL626" s="272"/>
      <c r="IM626" s="272"/>
      <c r="IN626" s="272"/>
      <c r="IO626" s="272"/>
      <c r="IP626" s="272"/>
      <c r="IQ626" s="272"/>
      <c r="IR626" s="272"/>
      <c r="IS626" s="272"/>
      <c r="IT626" s="272"/>
      <c r="IU626" s="272"/>
      <c r="IV626" s="272"/>
      <c r="IW626" s="272"/>
      <c r="IX626" s="272"/>
      <c r="IY626" s="272"/>
      <c r="IZ626" s="272"/>
      <c r="JA626" s="272"/>
      <c r="JB626" s="272"/>
      <c r="JC626" s="272"/>
      <c r="JD626" s="272"/>
      <c r="JE626" s="272"/>
      <c r="JF626" s="272"/>
      <c r="JG626" s="272"/>
      <c r="JH626" s="272"/>
      <c r="JI626" s="272"/>
      <c r="JJ626" s="272"/>
      <c r="JK626" s="272"/>
      <c r="JL626" s="272"/>
      <c r="JM626" s="272"/>
      <c r="JN626" s="272"/>
      <c r="JO626" s="272"/>
      <c r="JP626" s="272"/>
      <c r="JQ626" s="272"/>
      <c r="JR626" s="272"/>
      <c r="JS626" s="272"/>
      <c r="JT626" s="272"/>
      <c r="JU626" s="272"/>
      <c r="JV626" s="272"/>
      <c r="JW626" s="272"/>
      <c r="JX626" s="272"/>
      <c r="JY626" s="272"/>
      <c r="JZ626" s="272"/>
      <c r="KA626" s="272"/>
      <c r="KB626" s="272"/>
      <c r="KC626" s="272"/>
      <c r="KD626" s="272"/>
      <c r="KE626" s="272"/>
      <c r="KF626" s="272"/>
      <c r="KG626" s="272"/>
      <c r="KH626" s="272"/>
      <c r="KI626" s="272"/>
      <c r="KJ626" s="272"/>
      <c r="KK626" s="272"/>
      <c r="KL626" s="272"/>
      <c r="KM626" s="272"/>
      <c r="KN626" s="272"/>
      <c r="KO626" s="272"/>
      <c r="KP626" s="272"/>
      <c r="KQ626" s="272"/>
      <c r="KR626" s="272"/>
      <c r="KS626" s="272"/>
      <c r="KT626" s="272"/>
      <c r="KU626" s="272"/>
      <c r="KV626" s="272"/>
      <c r="KW626" s="272"/>
      <c r="KX626" s="272"/>
      <c r="KY626" s="272"/>
      <c r="KZ626" s="272"/>
      <c r="LA626" s="272"/>
      <c r="LB626" s="272"/>
      <c r="LC626" s="272"/>
      <c r="LD626" s="272"/>
      <c r="LE626" s="272"/>
      <c r="LF626" s="272"/>
      <c r="LG626" s="272"/>
      <c r="LH626" s="272"/>
      <c r="LI626" s="272"/>
      <c r="LJ626" s="272"/>
      <c r="LK626" s="272"/>
      <c r="LL626" s="272"/>
      <c r="LM626" s="272"/>
      <c r="LN626" s="272"/>
      <c r="LO626" s="272"/>
      <c r="LP626" s="272"/>
      <c r="LQ626" s="272"/>
      <c r="LR626" s="272"/>
      <c r="LS626" s="272"/>
      <c r="LT626" s="272"/>
      <c r="LU626" s="272"/>
      <c r="LV626" s="272"/>
      <c r="LW626" s="272"/>
      <c r="LX626" s="272"/>
      <c r="LY626" s="272"/>
      <c r="LZ626" s="272"/>
      <c r="MA626" s="272"/>
      <c r="MB626" s="272"/>
      <c r="MC626" s="272"/>
      <c r="MD626" s="272"/>
      <c r="ME626" s="272"/>
      <c r="MF626" s="272"/>
      <c r="MG626" s="272"/>
      <c r="MH626" s="272"/>
      <c r="MI626" s="272"/>
      <c r="MJ626" s="272"/>
      <c r="MK626" s="272"/>
      <c r="ML626" s="272"/>
      <c r="MM626" s="272"/>
      <c r="MN626" s="272"/>
      <c r="MO626" s="272"/>
      <c r="MP626" s="272"/>
      <c r="MQ626" s="272"/>
      <c r="MR626" s="272"/>
      <c r="MS626" s="272"/>
      <c r="MT626" s="272"/>
      <c r="MU626" s="272"/>
      <c r="MV626" s="272"/>
      <c r="MW626" s="272"/>
      <c r="MX626" s="272"/>
      <c r="MY626" s="272"/>
      <c r="MZ626" s="272"/>
      <c r="NA626" s="272"/>
      <c r="NB626" s="272"/>
      <c r="NC626" s="272"/>
      <c r="ND626" s="272"/>
      <c r="NE626" s="272"/>
      <c r="NF626" s="272"/>
      <c r="NG626" s="272"/>
      <c r="NH626" s="272"/>
      <c r="NI626" s="272"/>
      <c r="NJ626" s="272"/>
      <c r="NK626" s="272"/>
      <c r="NL626" s="272"/>
      <c r="NM626" s="272"/>
      <c r="NN626" s="272"/>
      <c r="NO626" s="272"/>
      <c r="NP626" s="272"/>
      <c r="NQ626" s="272"/>
      <c r="NR626" s="272"/>
      <c r="NS626" s="272"/>
      <c r="NT626" s="272"/>
      <c r="NU626" s="272"/>
      <c r="NV626" s="272"/>
      <c r="NW626" s="272"/>
      <c r="NX626" s="272"/>
      <c r="NY626" s="272"/>
      <c r="NZ626" s="272"/>
      <c r="OA626" s="272"/>
      <c r="OB626" s="272"/>
      <c r="OC626" s="272"/>
      <c r="OD626" s="272"/>
      <c r="OE626" s="272"/>
      <c r="OF626" s="272"/>
      <c r="OG626" s="272"/>
      <c r="OH626" s="272"/>
      <c r="OI626" s="272"/>
      <c r="OJ626" s="272"/>
      <c r="OK626" s="272"/>
      <c r="OL626" s="272"/>
      <c r="OM626" s="272"/>
      <c r="ON626" s="272"/>
      <c r="OO626" s="272"/>
      <c r="OP626" s="272"/>
      <c r="OQ626" s="272"/>
      <c r="OR626" s="272"/>
      <c r="OS626" s="272"/>
      <c r="OT626" s="272"/>
      <c r="OU626" s="272"/>
      <c r="OV626" s="272"/>
      <c r="OW626" s="272"/>
      <c r="OX626" s="272"/>
      <c r="OY626" s="272"/>
      <c r="OZ626" s="272"/>
      <c r="PA626" s="272"/>
      <c r="PB626" s="272"/>
      <c r="PC626" s="272"/>
      <c r="PD626" s="272"/>
      <c r="PE626" s="272"/>
      <c r="PF626" s="272"/>
      <c r="PG626" s="272"/>
      <c r="PH626" s="272"/>
      <c r="PI626" s="272"/>
      <c r="PJ626" s="272"/>
      <c r="PK626" s="272"/>
      <c r="PL626" s="272"/>
      <c r="PM626" s="272"/>
      <c r="PN626" s="272"/>
      <c r="PO626" s="272"/>
      <c r="PP626" s="272"/>
      <c r="PQ626" s="272"/>
      <c r="PR626" s="272"/>
      <c r="PS626" s="272"/>
      <c r="PT626" s="272"/>
      <c r="PU626" s="272"/>
      <c r="PV626" s="272"/>
      <c r="PW626" s="272"/>
      <c r="PX626" s="272"/>
      <c r="PY626" s="272"/>
      <c r="PZ626" s="272"/>
      <c r="QA626" s="272"/>
      <c r="QB626" s="272"/>
      <c r="QC626" s="272"/>
      <c r="QD626" s="272"/>
      <c r="QE626" s="272"/>
      <c r="QF626" s="272"/>
      <c r="QG626" s="272"/>
      <c r="QH626" s="272"/>
      <c r="QI626" s="272"/>
      <c r="QJ626" s="272"/>
      <c r="QK626" s="272"/>
      <c r="QL626" s="272"/>
      <c r="QM626" s="272"/>
      <c r="QN626" s="272"/>
      <c r="QO626" s="272"/>
      <c r="QP626" s="272"/>
      <c r="QQ626" s="272"/>
      <c r="QR626" s="272"/>
      <c r="QS626" s="272"/>
      <c r="QT626" s="272"/>
      <c r="QU626" s="272"/>
      <c r="QV626" s="272"/>
      <c r="QW626" s="272"/>
      <c r="QX626" s="272"/>
      <c r="QY626" s="272"/>
      <c r="QZ626" s="272"/>
      <c r="RA626" s="272"/>
      <c r="RB626" s="272"/>
      <c r="RC626" s="272"/>
      <c r="RD626" s="272"/>
      <c r="RE626" s="272"/>
      <c r="RF626" s="272"/>
      <c r="RG626" s="272"/>
      <c r="RH626" s="272"/>
      <c r="RI626" s="272"/>
      <c r="RJ626" s="272"/>
      <c r="RK626" s="272"/>
      <c r="RL626" s="272"/>
      <c r="RM626" s="272"/>
      <c r="RN626" s="272"/>
      <c r="RO626" s="272"/>
      <c r="RP626" s="272"/>
      <c r="RQ626" s="272"/>
      <c r="RR626" s="272"/>
      <c r="RS626" s="272"/>
      <c r="RT626" s="272"/>
      <c r="RU626" s="272"/>
      <c r="RV626" s="272"/>
      <c r="RW626" s="272"/>
      <c r="RX626" s="272"/>
      <c r="RY626" s="272"/>
      <c r="RZ626" s="272"/>
      <c r="SA626" s="272"/>
      <c r="SB626" s="272"/>
      <c r="SC626" s="272"/>
      <c r="SD626" s="272"/>
      <c r="SE626" s="272"/>
      <c r="SF626" s="272"/>
      <c r="SG626" s="272"/>
      <c r="SH626" s="272"/>
      <c r="SI626" s="272"/>
      <c r="SJ626" s="272"/>
      <c r="SK626" s="272"/>
      <c r="SL626" s="272"/>
      <c r="SM626" s="272"/>
      <c r="SN626" s="272"/>
      <c r="SO626" s="272"/>
      <c r="SP626" s="272"/>
      <c r="SQ626" s="272"/>
      <c r="SR626" s="272"/>
      <c r="SS626" s="272"/>
      <c r="ST626" s="272"/>
      <c r="SU626" s="272"/>
      <c r="SV626" s="272"/>
      <c r="SW626" s="272"/>
      <c r="SX626" s="272"/>
      <c r="SY626" s="272"/>
      <c r="SZ626" s="272"/>
      <c r="TA626" s="272"/>
      <c r="TB626" s="272"/>
      <c r="TC626" s="272"/>
      <c r="TD626" s="272"/>
      <c r="TE626" s="272"/>
      <c r="TF626" s="272"/>
      <c r="TG626" s="272"/>
      <c r="TH626" s="272"/>
      <c r="TI626" s="272"/>
      <c r="TJ626" s="272"/>
      <c r="TK626" s="272"/>
      <c r="TL626" s="272"/>
      <c r="TM626" s="272"/>
      <c r="TN626" s="272"/>
      <c r="TO626" s="272"/>
      <c r="TP626" s="272"/>
      <c r="TQ626" s="272"/>
      <c r="TR626" s="272"/>
      <c r="TS626" s="272"/>
      <c r="TT626" s="272"/>
      <c r="TU626" s="272"/>
      <c r="TV626" s="272"/>
      <c r="TW626" s="272"/>
      <c r="TX626" s="272"/>
      <c r="TY626" s="272"/>
      <c r="TZ626" s="272"/>
      <c r="UA626" s="272"/>
      <c r="UB626" s="272"/>
      <c r="UC626" s="272"/>
      <c r="UD626" s="272"/>
      <c r="UE626" s="272"/>
      <c r="UF626" s="272"/>
      <c r="UG626" s="272"/>
      <c r="UH626" s="272"/>
      <c r="UI626" s="272"/>
      <c r="UJ626" s="272"/>
      <c r="UK626" s="272"/>
      <c r="UL626" s="272"/>
      <c r="UM626" s="272"/>
      <c r="UN626" s="272"/>
      <c r="UO626" s="272"/>
      <c r="UP626" s="272"/>
      <c r="UQ626" s="272"/>
      <c r="UR626" s="272"/>
      <c r="US626" s="272"/>
      <c r="UT626" s="272"/>
      <c r="UU626" s="272"/>
      <c r="UV626" s="272"/>
      <c r="UW626" s="272"/>
      <c r="UX626" s="272"/>
      <c r="UY626" s="272"/>
      <c r="UZ626" s="272"/>
      <c r="VA626" s="272"/>
      <c r="VB626" s="272"/>
      <c r="VC626" s="272"/>
      <c r="VD626" s="272"/>
      <c r="VE626" s="272"/>
      <c r="VF626" s="272"/>
      <c r="VG626" s="272"/>
      <c r="VH626" s="272"/>
      <c r="VI626" s="272"/>
      <c r="VJ626" s="272"/>
      <c r="VK626" s="272"/>
      <c r="VL626" s="272"/>
      <c r="VM626" s="272"/>
      <c r="VN626" s="272"/>
      <c r="VO626" s="272"/>
      <c r="VP626" s="272"/>
      <c r="VQ626" s="272"/>
      <c r="VR626" s="272"/>
      <c r="VS626" s="272"/>
      <c r="VT626" s="272"/>
      <c r="VU626" s="272"/>
      <c r="VV626" s="272"/>
      <c r="VW626" s="272"/>
      <c r="VX626" s="272"/>
      <c r="VY626" s="272"/>
      <c r="VZ626" s="272"/>
      <c r="WA626" s="272"/>
      <c r="WB626" s="272"/>
      <c r="WC626" s="272"/>
      <c r="WD626" s="272"/>
      <c r="WE626" s="272"/>
      <c r="WF626" s="272"/>
      <c r="WG626" s="272"/>
      <c r="WH626" s="272"/>
      <c r="WI626" s="272"/>
      <c r="WJ626" s="272"/>
      <c r="WK626" s="272"/>
      <c r="WL626" s="272"/>
      <c r="WM626" s="272"/>
      <c r="WN626" s="272"/>
      <c r="WO626" s="272"/>
      <c r="WP626" s="272"/>
      <c r="WQ626" s="272"/>
      <c r="WR626" s="272"/>
      <c r="WS626" s="272"/>
      <c r="WT626" s="272"/>
      <c r="WU626" s="272"/>
      <c r="WV626" s="272"/>
      <c r="WW626" s="272"/>
      <c r="WX626" s="272"/>
      <c r="WY626" s="272"/>
      <c r="WZ626" s="272"/>
      <c r="XA626" s="272"/>
      <c r="XB626" s="272"/>
      <c r="XC626" s="272"/>
      <c r="XD626" s="272"/>
      <c r="XE626" s="272"/>
      <c r="XF626" s="272"/>
      <c r="XG626" s="272"/>
      <c r="XH626" s="272"/>
      <c r="XI626" s="272"/>
      <c r="XJ626" s="272"/>
      <c r="XK626" s="272"/>
      <c r="XL626" s="272"/>
      <c r="XM626" s="272"/>
      <c r="XN626" s="272"/>
      <c r="XO626" s="272"/>
      <c r="XP626" s="272"/>
      <c r="XQ626" s="272"/>
      <c r="XR626" s="272"/>
      <c r="XS626" s="272"/>
      <c r="XT626" s="272"/>
      <c r="XU626" s="272"/>
      <c r="XV626" s="272"/>
      <c r="XW626" s="272"/>
      <c r="XX626" s="272"/>
      <c r="XY626" s="272"/>
      <c r="XZ626" s="272"/>
      <c r="YA626" s="272"/>
      <c r="YB626" s="272"/>
      <c r="YC626" s="272"/>
      <c r="YD626" s="272"/>
      <c r="YE626" s="272"/>
      <c r="YF626" s="272"/>
      <c r="YG626" s="272"/>
      <c r="YH626" s="272"/>
      <c r="YI626" s="272"/>
      <c r="YJ626" s="272"/>
      <c r="YK626" s="272"/>
      <c r="YL626" s="272"/>
      <c r="YM626" s="272"/>
      <c r="YN626" s="272"/>
      <c r="YO626" s="272"/>
      <c r="YP626" s="272"/>
      <c r="YQ626" s="272"/>
      <c r="YR626" s="272"/>
      <c r="YS626" s="272"/>
      <c r="YT626" s="272"/>
      <c r="YU626" s="272"/>
      <c r="YV626" s="272"/>
      <c r="YW626" s="272"/>
      <c r="YX626" s="272"/>
      <c r="YY626" s="272"/>
      <c r="YZ626" s="272"/>
      <c r="ZA626" s="272"/>
      <c r="ZB626" s="272"/>
      <c r="ZC626" s="272"/>
      <c r="ZD626" s="272"/>
      <c r="ZE626" s="272"/>
      <c r="ZF626" s="272"/>
      <c r="ZG626" s="272"/>
      <c r="ZH626" s="272"/>
      <c r="ZI626" s="272"/>
      <c r="ZJ626" s="272"/>
      <c r="ZK626" s="272"/>
      <c r="ZL626" s="272"/>
      <c r="ZM626" s="272"/>
      <c r="ZN626" s="272"/>
      <c r="ZO626" s="272"/>
      <c r="ZP626" s="272"/>
      <c r="ZQ626" s="272"/>
      <c r="ZR626" s="272"/>
      <c r="ZS626" s="272"/>
      <c r="ZT626" s="272"/>
      <c r="ZU626" s="272"/>
      <c r="ZV626" s="272"/>
      <c r="ZW626" s="272"/>
      <c r="ZX626" s="272"/>
      <c r="ZY626" s="272"/>
      <c r="ZZ626" s="272"/>
      <c r="AAA626" s="272"/>
      <c r="AAB626" s="272"/>
      <c r="AAC626" s="272"/>
      <c r="AAD626" s="272"/>
      <c r="AAE626" s="272"/>
      <c r="AAF626" s="272"/>
      <c r="AAG626" s="272"/>
      <c r="AAH626" s="272"/>
      <c r="AAI626" s="272"/>
      <c r="AAJ626" s="272"/>
      <c r="AAK626" s="272"/>
      <c r="AAL626" s="272"/>
      <c r="AAM626" s="272"/>
      <c r="AAN626" s="272"/>
      <c r="AAO626" s="272"/>
      <c r="AAP626" s="272"/>
      <c r="AAQ626" s="272"/>
      <c r="AAR626" s="272"/>
      <c r="AAS626" s="272"/>
      <c r="AAT626" s="272"/>
      <c r="AAU626" s="272"/>
      <c r="AAV626" s="272"/>
      <c r="AAW626" s="272"/>
      <c r="AAX626" s="272"/>
      <c r="AAY626" s="272"/>
      <c r="AAZ626" s="272"/>
      <c r="ABA626" s="272"/>
      <c r="ABB626" s="272"/>
      <c r="ABC626" s="272"/>
      <c r="ABD626" s="272"/>
      <c r="ABE626" s="272"/>
      <c r="ABF626" s="272"/>
      <c r="ABG626" s="272"/>
      <c r="ABH626" s="272"/>
      <c r="ABI626" s="272"/>
      <c r="ABJ626" s="272"/>
      <c r="ABK626" s="272"/>
      <c r="ABL626" s="272"/>
      <c r="ABM626" s="272"/>
      <c r="ABN626" s="272"/>
      <c r="ABO626" s="272"/>
      <c r="ABP626" s="272"/>
      <c r="ABQ626" s="272"/>
      <c r="ABR626" s="272"/>
      <c r="ABS626" s="272"/>
      <c r="ABT626" s="272"/>
      <c r="ABU626" s="272"/>
      <c r="ABV626" s="272"/>
      <c r="ABW626" s="272"/>
      <c r="ABX626" s="272"/>
      <c r="ABY626" s="272"/>
      <c r="ABZ626" s="272"/>
      <c r="ACA626" s="272"/>
      <c r="ACB626" s="272"/>
      <c r="ACC626" s="272"/>
      <c r="ACD626" s="272"/>
      <c r="ACE626" s="272"/>
      <c r="ACF626" s="272"/>
      <c r="ACG626" s="272"/>
      <c r="ACH626" s="272"/>
      <c r="ACI626" s="272"/>
      <c r="ACJ626" s="272"/>
      <c r="ACK626" s="272"/>
      <c r="ACL626" s="272"/>
      <c r="ACM626" s="272"/>
      <c r="ACN626" s="272"/>
      <c r="ACO626" s="272"/>
      <c r="ACP626" s="272"/>
      <c r="ACQ626" s="272"/>
      <c r="ACR626" s="272"/>
      <c r="ACS626" s="272"/>
      <c r="ACT626" s="272"/>
      <c r="ACU626" s="272"/>
      <c r="ACV626" s="272"/>
      <c r="ACW626" s="272"/>
      <c r="ACX626" s="272"/>
      <c r="ACY626" s="272"/>
      <c r="ACZ626" s="272"/>
      <c r="ADA626" s="272"/>
      <c r="ADB626" s="272"/>
      <c r="ADC626" s="272"/>
      <c r="ADD626" s="272"/>
      <c r="ADE626" s="272"/>
      <c r="ADF626" s="272"/>
      <c r="ADG626" s="272"/>
      <c r="ADH626" s="272"/>
      <c r="ADI626" s="272"/>
      <c r="ADJ626" s="272"/>
      <c r="ADK626" s="272"/>
      <c r="ADL626" s="272"/>
      <c r="ADM626" s="272"/>
      <c r="ADN626" s="272"/>
      <c r="ADO626" s="272"/>
      <c r="ADP626" s="272"/>
      <c r="ADQ626" s="272"/>
      <c r="ADR626" s="272"/>
      <c r="ADS626" s="272"/>
      <c r="ADT626" s="272"/>
      <c r="ADU626" s="272"/>
      <c r="ADV626" s="272"/>
      <c r="ADW626" s="272"/>
      <c r="ADX626" s="272"/>
      <c r="ADY626" s="272"/>
      <c r="ADZ626" s="272"/>
      <c r="AEA626" s="272"/>
      <c r="AEB626" s="272"/>
      <c r="AEC626" s="272"/>
      <c r="AED626" s="272"/>
      <c r="AEE626" s="272"/>
      <c r="AEF626" s="272"/>
      <c r="AEG626" s="272"/>
      <c r="AEH626" s="272"/>
      <c r="AEI626" s="272"/>
      <c r="AEJ626" s="272"/>
      <c r="AEK626" s="272"/>
      <c r="AEL626" s="272"/>
      <c r="AEM626" s="272"/>
      <c r="AEN626" s="272"/>
      <c r="AEO626" s="272"/>
      <c r="AEP626" s="272"/>
      <c r="AEQ626" s="272"/>
      <c r="AER626" s="272"/>
      <c r="AES626" s="272"/>
      <c r="AET626" s="272"/>
      <c r="AEU626" s="272"/>
      <c r="AEV626" s="272"/>
      <c r="AEW626" s="272"/>
      <c r="AEX626" s="272"/>
      <c r="AEY626" s="272"/>
      <c r="AEZ626" s="272"/>
      <c r="AFA626" s="272"/>
      <c r="AFB626" s="272"/>
      <c r="AFC626" s="272"/>
      <c r="AFD626" s="272"/>
      <c r="AFE626" s="272"/>
      <c r="AFF626" s="272"/>
      <c r="AFG626" s="272"/>
      <c r="AFH626" s="272"/>
      <c r="AFI626" s="272"/>
      <c r="AFJ626" s="272"/>
      <c r="AFK626" s="272"/>
      <c r="AFL626" s="272"/>
      <c r="AFM626" s="272"/>
      <c r="AFN626" s="272"/>
      <c r="AFO626" s="272"/>
      <c r="AFP626" s="272"/>
      <c r="AFQ626" s="272"/>
      <c r="AFR626" s="272"/>
      <c r="AFS626" s="272"/>
      <c r="AFT626" s="272"/>
      <c r="AFU626" s="272"/>
      <c r="AFV626" s="272"/>
      <c r="AFW626" s="272"/>
      <c r="AFX626" s="272"/>
      <c r="AFY626" s="272"/>
      <c r="AFZ626" s="272"/>
      <c r="AGA626" s="272"/>
      <c r="AGB626" s="272"/>
      <c r="AGC626" s="272"/>
      <c r="AGD626" s="272"/>
      <c r="AGE626" s="272"/>
      <c r="AGF626" s="272"/>
      <c r="AGG626" s="272"/>
      <c r="AGH626" s="272"/>
      <c r="AGI626" s="272"/>
      <c r="AGJ626" s="272"/>
      <c r="AGK626" s="272"/>
      <c r="AGL626" s="272"/>
      <c r="AGM626" s="272"/>
      <c r="AGN626" s="272"/>
      <c r="AGO626" s="272"/>
      <c r="AGP626" s="272"/>
      <c r="AGQ626" s="272"/>
      <c r="AGR626" s="272"/>
      <c r="AGS626" s="272"/>
      <c r="AGT626" s="272"/>
      <c r="AGU626" s="272"/>
      <c r="AGV626" s="272"/>
      <c r="AGW626" s="272"/>
      <c r="AGX626" s="272"/>
      <c r="AGY626" s="272"/>
      <c r="AGZ626" s="272"/>
      <c r="AHA626" s="272"/>
      <c r="AHB626" s="272"/>
      <c r="AHC626" s="272"/>
      <c r="AHD626" s="272"/>
      <c r="AHE626" s="272"/>
      <c r="AHF626" s="272"/>
      <c r="AHG626" s="272"/>
      <c r="AHH626" s="272"/>
      <c r="AHI626" s="272"/>
      <c r="AHJ626" s="272"/>
      <c r="AHK626" s="272"/>
      <c r="AHL626" s="272"/>
      <c r="AHM626" s="272"/>
      <c r="AHN626" s="272"/>
      <c r="AHO626" s="272"/>
      <c r="AHP626" s="272"/>
      <c r="AHQ626" s="272"/>
      <c r="AHR626" s="272"/>
      <c r="AHS626" s="272"/>
      <c r="AHT626" s="272"/>
      <c r="AHU626" s="272"/>
      <c r="AHV626" s="272"/>
      <c r="AHW626" s="272"/>
      <c r="AHX626" s="272"/>
      <c r="AHY626" s="272"/>
      <c r="AHZ626" s="272"/>
      <c r="AIA626" s="272"/>
      <c r="AIB626" s="272"/>
      <c r="AIC626" s="272"/>
      <c r="AID626" s="272"/>
      <c r="AIE626" s="272"/>
      <c r="AIF626" s="272"/>
      <c r="AIG626" s="272"/>
      <c r="AIH626" s="272"/>
      <c r="AII626" s="272"/>
      <c r="AIJ626" s="272"/>
      <c r="AIK626" s="272"/>
      <c r="AIL626" s="272"/>
      <c r="AIM626" s="272"/>
      <c r="AIN626" s="272"/>
      <c r="AIO626" s="272"/>
      <c r="AIP626" s="272"/>
      <c r="AIQ626" s="272"/>
      <c r="AIR626" s="272"/>
      <c r="AIS626" s="272"/>
      <c r="AIT626" s="272"/>
      <c r="AIU626" s="272"/>
      <c r="AIV626" s="272"/>
      <c r="AIW626" s="272"/>
      <c r="AIX626" s="272"/>
      <c r="AIY626" s="272"/>
      <c r="AIZ626" s="272"/>
      <c r="AJA626" s="272"/>
      <c r="AJB626" s="272"/>
      <c r="AJC626" s="272"/>
      <c r="AJD626" s="272"/>
      <c r="AJE626" s="272"/>
      <c r="AJF626" s="272"/>
      <c r="AJG626" s="272"/>
      <c r="AJH626" s="272"/>
      <c r="AJI626" s="272"/>
      <c r="AJJ626" s="272"/>
      <c r="AJK626" s="272"/>
      <c r="AJL626" s="272"/>
      <c r="AJM626" s="272"/>
      <c r="AJN626" s="272"/>
      <c r="AJO626" s="272"/>
      <c r="AJP626" s="272"/>
      <c r="AJQ626" s="272"/>
      <c r="AJR626" s="272"/>
      <c r="AJS626" s="272"/>
      <c r="AJT626" s="272"/>
      <c r="AJU626" s="272"/>
      <c r="AJV626" s="272"/>
      <c r="AJW626" s="272"/>
      <c r="AJX626" s="272"/>
      <c r="AJY626" s="272"/>
      <c r="AJZ626" s="272"/>
      <c r="AKA626" s="272"/>
      <c r="AKB626" s="272"/>
      <c r="AKC626" s="272"/>
      <c r="AKD626" s="272"/>
      <c r="AKE626" s="272"/>
      <c r="AKF626" s="272"/>
      <c r="AKG626" s="272"/>
      <c r="AKH626" s="272"/>
      <c r="AKI626" s="272"/>
      <c r="AKJ626" s="272"/>
      <c r="AKK626" s="272"/>
      <c r="AKL626" s="272"/>
      <c r="AKM626" s="272"/>
      <c r="AKN626" s="272"/>
      <c r="AKO626" s="272"/>
      <c r="AKP626" s="272"/>
      <c r="AKQ626" s="272"/>
      <c r="AKR626" s="272"/>
      <c r="AKS626" s="272"/>
      <c r="AKT626" s="272"/>
      <c r="AKU626" s="272"/>
      <c r="AKV626" s="272"/>
      <c r="AKW626" s="272"/>
      <c r="AKX626" s="272"/>
      <c r="AKY626" s="272"/>
      <c r="AKZ626" s="272"/>
      <c r="ALA626" s="272"/>
      <c r="ALB626" s="272"/>
      <c r="ALC626" s="272"/>
      <c r="ALD626" s="272"/>
      <c r="ALE626" s="272"/>
    </row>
    <row r="627" spans="1:993" s="274" customFormat="1" ht="114.75" x14ac:dyDescent="0.2">
      <c r="A627" s="396" t="s">
        <v>8636</v>
      </c>
      <c r="B627" s="18" t="s">
        <v>3984</v>
      </c>
      <c r="C627" s="35" t="s">
        <v>1422</v>
      </c>
      <c r="D627" s="206"/>
      <c r="E627" s="18" t="s">
        <v>11719</v>
      </c>
      <c r="F627" s="190"/>
      <c r="G627" s="190"/>
      <c r="H627" s="13" t="s">
        <v>1790</v>
      </c>
      <c r="I627" s="239" t="s">
        <v>4899</v>
      </c>
      <c r="J627" s="441" t="s">
        <v>11698</v>
      </c>
      <c r="K627" s="370"/>
      <c r="L627" s="377">
        <v>1</v>
      </c>
      <c r="M627" s="329"/>
      <c r="N627" s="329"/>
      <c r="O627" s="329"/>
      <c r="P627" s="329"/>
      <c r="Q627" s="329"/>
      <c r="R627" s="272"/>
      <c r="S627" s="272"/>
      <c r="T627" s="272"/>
      <c r="U627" s="272"/>
      <c r="V627" s="272"/>
      <c r="W627" s="272"/>
      <c r="X627" s="272"/>
      <c r="Y627" s="272"/>
      <c r="Z627" s="272"/>
      <c r="AA627" s="272"/>
      <c r="AB627" s="272"/>
      <c r="AC627" s="272"/>
      <c r="AD627" s="272"/>
      <c r="AE627" s="272"/>
      <c r="AF627" s="272"/>
      <c r="AG627" s="272"/>
      <c r="AH627" s="272"/>
      <c r="AI627" s="272"/>
      <c r="AJ627" s="272"/>
      <c r="AK627" s="272"/>
      <c r="AL627" s="272"/>
      <c r="AM627" s="272"/>
      <c r="AN627" s="272"/>
      <c r="AO627" s="272"/>
      <c r="AP627" s="272"/>
      <c r="AQ627" s="272"/>
      <c r="AR627" s="272"/>
      <c r="AS627" s="272"/>
      <c r="AT627" s="272"/>
      <c r="AU627" s="272"/>
      <c r="AV627" s="272"/>
      <c r="AW627" s="272"/>
      <c r="AX627" s="272"/>
      <c r="AY627" s="272"/>
      <c r="AZ627" s="272"/>
      <c r="BA627" s="272"/>
      <c r="BB627" s="272"/>
      <c r="BC627" s="272"/>
      <c r="BD627" s="272"/>
      <c r="BE627" s="272"/>
      <c r="BF627" s="272"/>
      <c r="BG627" s="272"/>
      <c r="BH627" s="272"/>
      <c r="BI627" s="272"/>
      <c r="BJ627" s="272"/>
      <c r="BK627" s="272"/>
      <c r="BL627" s="272"/>
      <c r="BM627" s="272"/>
      <c r="BN627" s="272"/>
      <c r="BO627" s="272"/>
      <c r="BP627" s="272"/>
      <c r="BQ627" s="272"/>
      <c r="BR627" s="272"/>
      <c r="BS627" s="272"/>
      <c r="BT627" s="272"/>
      <c r="BU627" s="272"/>
      <c r="BV627" s="272"/>
      <c r="BW627" s="272"/>
      <c r="BX627" s="272"/>
      <c r="BY627" s="272"/>
      <c r="BZ627" s="272"/>
      <c r="CA627" s="272"/>
      <c r="CB627" s="272"/>
      <c r="CC627" s="272"/>
      <c r="CD627" s="272"/>
      <c r="CE627" s="272"/>
      <c r="CF627" s="272"/>
      <c r="CG627" s="272"/>
      <c r="CH627" s="272"/>
      <c r="CI627" s="272"/>
      <c r="CJ627" s="272"/>
      <c r="CK627" s="272"/>
      <c r="CL627" s="272"/>
      <c r="CM627" s="272"/>
      <c r="CN627" s="272"/>
      <c r="CO627" s="272"/>
      <c r="CP627" s="272"/>
      <c r="CQ627" s="272"/>
      <c r="CR627" s="272"/>
      <c r="CS627" s="272"/>
      <c r="CT627" s="272"/>
      <c r="CU627" s="272"/>
      <c r="CV627" s="272"/>
      <c r="CW627" s="272"/>
      <c r="CX627" s="272"/>
      <c r="CY627" s="272"/>
      <c r="CZ627" s="272"/>
      <c r="DA627" s="272"/>
      <c r="DB627" s="272"/>
      <c r="DC627" s="272"/>
      <c r="DD627" s="272"/>
      <c r="DE627" s="272"/>
      <c r="DF627" s="272"/>
      <c r="DG627" s="272"/>
      <c r="DH627" s="272"/>
      <c r="DI627" s="272"/>
      <c r="DJ627" s="272"/>
      <c r="DK627" s="272"/>
      <c r="DL627" s="272"/>
      <c r="DM627" s="272"/>
      <c r="DN627" s="272"/>
      <c r="DO627" s="272"/>
      <c r="DP627" s="272"/>
      <c r="DQ627" s="272"/>
      <c r="DR627" s="272"/>
      <c r="DS627" s="272"/>
      <c r="DT627" s="272"/>
      <c r="DU627" s="272"/>
      <c r="DV627" s="272"/>
      <c r="DW627" s="272"/>
      <c r="DX627" s="272"/>
      <c r="DY627" s="272"/>
      <c r="DZ627" s="272"/>
      <c r="EA627" s="272"/>
      <c r="EB627" s="272"/>
      <c r="EC627" s="272"/>
      <c r="ED627" s="272"/>
      <c r="EE627" s="272"/>
      <c r="EF627" s="272"/>
      <c r="EG627" s="272"/>
      <c r="EH627" s="272"/>
      <c r="EI627" s="272"/>
      <c r="EJ627" s="272"/>
      <c r="EK627" s="272"/>
      <c r="EL627" s="272"/>
      <c r="EM627" s="272"/>
      <c r="EN627" s="272"/>
      <c r="EO627" s="272"/>
      <c r="EP627" s="272"/>
      <c r="EQ627" s="272"/>
      <c r="ER627" s="272"/>
      <c r="ES627" s="272"/>
      <c r="ET627" s="272"/>
      <c r="EU627" s="272"/>
      <c r="EV627" s="272"/>
      <c r="EW627" s="272"/>
      <c r="EX627" s="272"/>
      <c r="EY627" s="272"/>
      <c r="EZ627" s="272"/>
      <c r="FA627" s="272"/>
      <c r="FB627" s="272"/>
      <c r="FC627" s="272"/>
      <c r="FD627" s="272"/>
      <c r="FE627" s="272"/>
      <c r="FF627" s="272"/>
      <c r="FG627" s="272"/>
      <c r="FH627" s="272"/>
      <c r="FI627" s="272"/>
      <c r="FJ627" s="272"/>
      <c r="FK627" s="272"/>
      <c r="FL627" s="272"/>
      <c r="FM627" s="272"/>
      <c r="FN627" s="272"/>
      <c r="FO627" s="272"/>
      <c r="FP627" s="272"/>
      <c r="FQ627" s="272"/>
      <c r="FR627" s="272"/>
      <c r="FS627" s="272"/>
      <c r="FT627" s="272"/>
      <c r="FU627" s="272"/>
      <c r="FV627" s="272"/>
      <c r="FW627" s="272"/>
      <c r="FX627" s="272"/>
      <c r="FY627" s="272"/>
      <c r="FZ627" s="272"/>
      <c r="GA627" s="272"/>
      <c r="GB627" s="272"/>
      <c r="GC627" s="272"/>
      <c r="GD627" s="272"/>
      <c r="GE627" s="272"/>
      <c r="GF627" s="272"/>
      <c r="GG627" s="272"/>
      <c r="GH627" s="272"/>
      <c r="GI627" s="272"/>
      <c r="GJ627" s="272"/>
      <c r="GK627" s="272"/>
      <c r="GL627" s="272"/>
      <c r="GM627" s="272"/>
      <c r="GN627" s="272"/>
      <c r="GO627" s="272"/>
      <c r="GP627" s="272"/>
      <c r="GQ627" s="272"/>
      <c r="GR627" s="272"/>
      <c r="GS627" s="272"/>
      <c r="GT627" s="272"/>
      <c r="GU627" s="272"/>
      <c r="GV627" s="272"/>
      <c r="GW627" s="272"/>
      <c r="GX627" s="272"/>
      <c r="GY627" s="272"/>
      <c r="GZ627" s="272"/>
      <c r="HA627" s="272"/>
      <c r="HB627" s="272"/>
      <c r="HC627" s="272"/>
      <c r="HD627" s="272"/>
      <c r="HE627" s="272"/>
      <c r="HF627" s="272"/>
      <c r="HG627" s="272"/>
      <c r="HH627" s="272"/>
      <c r="HI627" s="272"/>
      <c r="HJ627" s="272"/>
      <c r="HK627" s="272"/>
      <c r="HL627" s="272"/>
      <c r="HM627" s="272"/>
      <c r="HN627" s="272"/>
      <c r="HO627" s="272"/>
      <c r="HP627" s="272"/>
      <c r="HQ627" s="272"/>
      <c r="HR627" s="272"/>
      <c r="HS627" s="272"/>
      <c r="HT627" s="272"/>
      <c r="HU627" s="272"/>
      <c r="HV627" s="272"/>
      <c r="HW627" s="272"/>
      <c r="HX627" s="272"/>
      <c r="HY627" s="272"/>
      <c r="HZ627" s="272"/>
      <c r="IA627" s="272"/>
      <c r="IB627" s="272"/>
      <c r="IC627" s="272"/>
      <c r="ID627" s="272"/>
      <c r="IE627" s="272"/>
      <c r="IF627" s="272"/>
      <c r="IG627" s="272"/>
      <c r="IH627" s="272"/>
      <c r="II627" s="272"/>
      <c r="IJ627" s="272"/>
      <c r="IK627" s="272"/>
      <c r="IL627" s="272"/>
      <c r="IM627" s="272"/>
      <c r="IN627" s="272"/>
      <c r="IO627" s="272"/>
      <c r="IP627" s="272"/>
      <c r="IQ627" s="272"/>
      <c r="IR627" s="272"/>
      <c r="IS627" s="272"/>
      <c r="IT627" s="272"/>
      <c r="IU627" s="272"/>
      <c r="IV627" s="272"/>
      <c r="IW627" s="272"/>
      <c r="IX627" s="272"/>
      <c r="IY627" s="272"/>
      <c r="IZ627" s="272"/>
      <c r="JA627" s="272"/>
      <c r="JB627" s="272"/>
      <c r="JC627" s="272"/>
      <c r="JD627" s="272"/>
      <c r="JE627" s="272"/>
      <c r="JF627" s="272"/>
      <c r="JG627" s="272"/>
      <c r="JH627" s="272"/>
      <c r="JI627" s="272"/>
      <c r="JJ627" s="272"/>
      <c r="JK627" s="272"/>
      <c r="JL627" s="272"/>
      <c r="JM627" s="272"/>
      <c r="JN627" s="272"/>
      <c r="JO627" s="272"/>
      <c r="JP627" s="272"/>
      <c r="JQ627" s="272"/>
      <c r="JR627" s="272"/>
      <c r="JS627" s="272"/>
      <c r="JT627" s="272"/>
      <c r="JU627" s="272"/>
      <c r="JV627" s="272"/>
      <c r="JW627" s="272"/>
      <c r="JX627" s="272"/>
      <c r="JY627" s="272"/>
      <c r="JZ627" s="272"/>
      <c r="KA627" s="272"/>
      <c r="KB627" s="272"/>
      <c r="KC627" s="272"/>
      <c r="KD627" s="272"/>
      <c r="KE627" s="272"/>
      <c r="KF627" s="272"/>
      <c r="KG627" s="272"/>
      <c r="KH627" s="272"/>
      <c r="KI627" s="272"/>
      <c r="KJ627" s="272"/>
      <c r="KK627" s="272"/>
      <c r="KL627" s="272"/>
      <c r="KM627" s="272"/>
      <c r="KN627" s="272"/>
      <c r="KO627" s="272"/>
      <c r="KP627" s="272"/>
      <c r="KQ627" s="272"/>
      <c r="KR627" s="272"/>
      <c r="KS627" s="272"/>
      <c r="KT627" s="272"/>
      <c r="KU627" s="272"/>
      <c r="KV627" s="272"/>
      <c r="KW627" s="272"/>
      <c r="KX627" s="272"/>
      <c r="KY627" s="272"/>
      <c r="KZ627" s="272"/>
      <c r="LA627" s="272"/>
      <c r="LB627" s="272"/>
      <c r="LC627" s="272"/>
      <c r="LD627" s="272"/>
      <c r="LE627" s="272"/>
      <c r="LF627" s="272"/>
      <c r="LG627" s="272"/>
      <c r="LH627" s="272"/>
      <c r="LI627" s="272"/>
      <c r="LJ627" s="272"/>
      <c r="LK627" s="272"/>
      <c r="LL627" s="272"/>
      <c r="LM627" s="272"/>
      <c r="LN627" s="272"/>
      <c r="LO627" s="272"/>
      <c r="LP627" s="272"/>
      <c r="LQ627" s="272"/>
      <c r="LR627" s="272"/>
      <c r="LS627" s="272"/>
      <c r="LT627" s="272"/>
      <c r="LU627" s="272"/>
      <c r="LV627" s="272"/>
      <c r="LW627" s="272"/>
      <c r="LX627" s="272"/>
      <c r="LY627" s="272"/>
      <c r="LZ627" s="272"/>
      <c r="MA627" s="272"/>
      <c r="MB627" s="272"/>
      <c r="MC627" s="272"/>
      <c r="MD627" s="272"/>
      <c r="ME627" s="272"/>
      <c r="MF627" s="272"/>
      <c r="MG627" s="272"/>
      <c r="MH627" s="272"/>
      <c r="MI627" s="272"/>
      <c r="MJ627" s="272"/>
      <c r="MK627" s="272"/>
      <c r="ML627" s="272"/>
      <c r="MM627" s="272"/>
      <c r="MN627" s="272"/>
      <c r="MO627" s="272"/>
      <c r="MP627" s="272"/>
      <c r="MQ627" s="272"/>
      <c r="MR627" s="272"/>
      <c r="MS627" s="272"/>
      <c r="MT627" s="272"/>
      <c r="MU627" s="272"/>
      <c r="MV627" s="272"/>
      <c r="MW627" s="272"/>
      <c r="MX627" s="272"/>
      <c r="MY627" s="272"/>
      <c r="MZ627" s="272"/>
      <c r="NA627" s="272"/>
      <c r="NB627" s="272"/>
      <c r="NC627" s="272"/>
      <c r="ND627" s="272"/>
      <c r="NE627" s="272"/>
      <c r="NF627" s="272"/>
      <c r="NG627" s="272"/>
      <c r="NH627" s="272"/>
      <c r="NI627" s="272"/>
      <c r="NJ627" s="272"/>
      <c r="NK627" s="272"/>
      <c r="NL627" s="272"/>
      <c r="NM627" s="272"/>
      <c r="NN627" s="272"/>
      <c r="NO627" s="272"/>
      <c r="NP627" s="272"/>
      <c r="NQ627" s="272"/>
      <c r="NR627" s="272"/>
      <c r="NS627" s="272"/>
      <c r="NT627" s="272"/>
      <c r="NU627" s="272"/>
      <c r="NV627" s="272"/>
      <c r="NW627" s="272"/>
      <c r="NX627" s="272"/>
      <c r="NY627" s="272"/>
      <c r="NZ627" s="272"/>
      <c r="OA627" s="272"/>
      <c r="OB627" s="272"/>
      <c r="OC627" s="272"/>
      <c r="OD627" s="272"/>
      <c r="OE627" s="272"/>
      <c r="OF627" s="272"/>
      <c r="OG627" s="272"/>
      <c r="OH627" s="272"/>
      <c r="OI627" s="272"/>
      <c r="OJ627" s="272"/>
      <c r="OK627" s="272"/>
      <c r="OL627" s="272"/>
      <c r="OM627" s="272"/>
      <c r="ON627" s="272"/>
      <c r="OO627" s="272"/>
      <c r="OP627" s="272"/>
      <c r="OQ627" s="272"/>
      <c r="OR627" s="272"/>
      <c r="OS627" s="272"/>
      <c r="OT627" s="272"/>
      <c r="OU627" s="272"/>
      <c r="OV627" s="272"/>
      <c r="OW627" s="272"/>
      <c r="OX627" s="272"/>
      <c r="OY627" s="272"/>
      <c r="OZ627" s="272"/>
      <c r="PA627" s="272"/>
      <c r="PB627" s="272"/>
      <c r="PC627" s="272"/>
      <c r="PD627" s="272"/>
      <c r="PE627" s="272"/>
      <c r="PF627" s="272"/>
      <c r="PG627" s="272"/>
      <c r="PH627" s="272"/>
      <c r="PI627" s="272"/>
      <c r="PJ627" s="272"/>
      <c r="PK627" s="272"/>
      <c r="PL627" s="272"/>
      <c r="PM627" s="272"/>
      <c r="PN627" s="272"/>
      <c r="PO627" s="272"/>
      <c r="PP627" s="272"/>
      <c r="PQ627" s="272"/>
      <c r="PR627" s="272"/>
      <c r="PS627" s="272"/>
      <c r="PT627" s="272"/>
      <c r="PU627" s="272"/>
      <c r="PV627" s="272"/>
      <c r="PW627" s="272"/>
      <c r="PX627" s="272"/>
      <c r="PY627" s="272"/>
      <c r="PZ627" s="272"/>
      <c r="QA627" s="272"/>
      <c r="QB627" s="272"/>
      <c r="QC627" s="272"/>
      <c r="QD627" s="272"/>
      <c r="QE627" s="272"/>
      <c r="QF627" s="272"/>
      <c r="QG627" s="272"/>
      <c r="QH627" s="272"/>
      <c r="QI627" s="272"/>
      <c r="QJ627" s="272"/>
      <c r="QK627" s="272"/>
      <c r="QL627" s="272"/>
      <c r="QM627" s="272"/>
      <c r="QN627" s="272"/>
      <c r="QO627" s="272"/>
      <c r="QP627" s="272"/>
      <c r="QQ627" s="272"/>
      <c r="QR627" s="272"/>
      <c r="QS627" s="272"/>
      <c r="QT627" s="272"/>
      <c r="QU627" s="272"/>
      <c r="QV627" s="272"/>
      <c r="QW627" s="272"/>
      <c r="QX627" s="272"/>
      <c r="QY627" s="272"/>
      <c r="QZ627" s="272"/>
      <c r="RA627" s="272"/>
      <c r="RB627" s="272"/>
      <c r="RC627" s="272"/>
      <c r="RD627" s="272"/>
      <c r="RE627" s="272"/>
      <c r="RF627" s="272"/>
      <c r="RG627" s="272"/>
      <c r="RH627" s="272"/>
      <c r="RI627" s="272"/>
      <c r="RJ627" s="272"/>
      <c r="RK627" s="272"/>
      <c r="RL627" s="272"/>
      <c r="RM627" s="272"/>
      <c r="RN627" s="272"/>
      <c r="RO627" s="272"/>
      <c r="RP627" s="272"/>
      <c r="RQ627" s="272"/>
      <c r="RR627" s="272"/>
      <c r="RS627" s="272"/>
      <c r="RT627" s="272"/>
      <c r="RU627" s="272"/>
      <c r="RV627" s="272"/>
      <c r="RW627" s="272"/>
      <c r="RX627" s="272"/>
      <c r="RY627" s="272"/>
      <c r="RZ627" s="272"/>
      <c r="SA627" s="272"/>
      <c r="SB627" s="272"/>
      <c r="SC627" s="272"/>
      <c r="SD627" s="272"/>
      <c r="SE627" s="272"/>
      <c r="SF627" s="272"/>
      <c r="SG627" s="272"/>
      <c r="SH627" s="272"/>
      <c r="SI627" s="272"/>
      <c r="SJ627" s="272"/>
      <c r="SK627" s="272"/>
      <c r="SL627" s="272"/>
      <c r="SM627" s="272"/>
      <c r="SN627" s="272"/>
      <c r="SO627" s="272"/>
      <c r="SP627" s="272"/>
      <c r="SQ627" s="272"/>
      <c r="SR627" s="272"/>
      <c r="SS627" s="272"/>
      <c r="ST627" s="272"/>
      <c r="SU627" s="272"/>
      <c r="SV627" s="272"/>
      <c r="SW627" s="272"/>
      <c r="SX627" s="272"/>
      <c r="SY627" s="272"/>
      <c r="SZ627" s="272"/>
      <c r="TA627" s="272"/>
      <c r="TB627" s="272"/>
      <c r="TC627" s="272"/>
      <c r="TD627" s="272"/>
      <c r="TE627" s="272"/>
      <c r="TF627" s="272"/>
      <c r="TG627" s="272"/>
      <c r="TH627" s="272"/>
      <c r="TI627" s="272"/>
      <c r="TJ627" s="272"/>
      <c r="TK627" s="272"/>
      <c r="TL627" s="272"/>
      <c r="TM627" s="272"/>
      <c r="TN627" s="272"/>
      <c r="TO627" s="272"/>
      <c r="TP627" s="272"/>
      <c r="TQ627" s="272"/>
      <c r="TR627" s="272"/>
      <c r="TS627" s="272"/>
      <c r="TT627" s="272"/>
      <c r="TU627" s="272"/>
      <c r="TV627" s="272"/>
      <c r="TW627" s="272"/>
      <c r="TX627" s="272"/>
      <c r="TY627" s="272"/>
      <c r="TZ627" s="272"/>
      <c r="UA627" s="272"/>
      <c r="UB627" s="272"/>
      <c r="UC627" s="272"/>
      <c r="UD627" s="272"/>
      <c r="UE627" s="272"/>
      <c r="UF627" s="272"/>
      <c r="UG627" s="272"/>
      <c r="UH627" s="272"/>
      <c r="UI627" s="272"/>
      <c r="UJ627" s="272"/>
      <c r="UK627" s="272"/>
      <c r="UL627" s="272"/>
      <c r="UM627" s="272"/>
      <c r="UN627" s="272"/>
      <c r="UO627" s="272"/>
      <c r="UP627" s="272"/>
      <c r="UQ627" s="272"/>
      <c r="UR627" s="272"/>
      <c r="US627" s="272"/>
      <c r="UT627" s="272"/>
      <c r="UU627" s="272"/>
      <c r="UV627" s="272"/>
      <c r="UW627" s="272"/>
      <c r="UX627" s="272"/>
      <c r="UY627" s="272"/>
      <c r="UZ627" s="272"/>
      <c r="VA627" s="272"/>
      <c r="VB627" s="272"/>
      <c r="VC627" s="272"/>
      <c r="VD627" s="272"/>
      <c r="VE627" s="272"/>
      <c r="VF627" s="272"/>
      <c r="VG627" s="272"/>
      <c r="VH627" s="272"/>
      <c r="VI627" s="272"/>
      <c r="VJ627" s="272"/>
      <c r="VK627" s="272"/>
      <c r="VL627" s="272"/>
      <c r="VM627" s="272"/>
      <c r="VN627" s="272"/>
      <c r="VO627" s="272"/>
      <c r="VP627" s="272"/>
      <c r="VQ627" s="272"/>
      <c r="VR627" s="272"/>
      <c r="VS627" s="272"/>
      <c r="VT627" s="272"/>
      <c r="VU627" s="272"/>
      <c r="VV627" s="272"/>
      <c r="VW627" s="272"/>
      <c r="VX627" s="272"/>
      <c r="VY627" s="272"/>
      <c r="VZ627" s="272"/>
      <c r="WA627" s="272"/>
      <c r="WB627" s="272"/>
      <c r="WC627" s="272"/>
      <c r="WD627" s="272"/>
      <c r="WE627" s="272"/>
      <c r="WF627" s="272"/>
      <c r="WG627" s="272"/>
      <c r="WH627" s="272"/>
      <c r="WI627" s="272"/>
      <c r="WJ627" s="272"/>
      <c r="WK627" s="272"/>
      <c r="WL627" s="272"/>
      <c r="WM627" s="272"/>
      <c r="WN627" s="272"/>
      <c r="WO627" s="272"/>
      <c r="WP627" s="272"/>
      <c r="WQ627" s="272"/>
      <c r="WR627" s="272"/>
      <c r="WS627" s="272"/>
      <c r="WT627" s="272"/>
      <c r="WU627" s="272"/>
      <c r="WV627" s="272"/>
      <c r="WW627" s="272"/>
      <c r="WX627" s="272"/>
      <c r="WY627" s="272"/>
      <c r="WZ627" s="272"/>
      <c r="XA627" s="272"/>
      <c r="XB627" s="272"/>
      <c r="XC627" s="272"/>
      <c r="XD627" s="272"/>
      <c r="XE627" s="272"/>
      <c r="XF627" s="272"/>
      <c r="XG627" s="272"/>
      <c r="XH627" s="272"/>
      <c r="XI627" s="272"/>
      <c r="XJ627" s="272"/>
      <c r="XK627" s="272"/>
      <c r="XL627" s="272"/>
      <c r="XM627" s="272"/>
      <c r="XN627" s="272"/>
      <c r="XO627" s="272"/>
      <c r="XP627" s="272"/>
      <c r="XQ627" s="272"/>
      <c r="XR627" s="272"/>
      <c r="XS627" s="272"/>
      <c r="XT627" s="272"/>
      <c r="XU627" s="272"/>
      <c r="XV627" s="272"/>
      <c r="XW627" s="272"/>
      <c r="XX627" s="272"/>
      <c r="XY627" s="272"/>
      <c r="XZ627" s="272"/>
      <c r="YA627" s="272"/>
      <c r="YB627" s="272"/>
      <c r="YC627" s="272"/>
      <c r="YD627" s="272"/>
      <c r="YE627" s="272"/>
      <c r="YF627" s="272"/>
      <c r="YG627" s="272"/>
      <c r="YH627" s="272"/>
      <c r="YI627" s="272"/>
      <c r="YJ627" s="272"/>
      <c r="YK627" s="272"/>
      <c r="YL627" s="272"/>
      <c r="YM627" s="272"/>
      <c r="YN627" s="272"/>
      <c r="YO627" s="272"/>
      <c r="YP627" s="272"/>
      <c r="YQ627" s="272"/>
      <c r="YR627" s="272"/>
      <c r="YS627" s="272"/>
      <c r="YT627" s="272"/>
      <c r="YU627" s="272"/>
      <c r="YV627" s="272"/>
      <c r="YW627" s="272"/>
      <c r="YX627" s="272"/>
      <c r="YY627" s="272"/>
      <c r="YZ627" s="272"/>
      <c r="ZA627" s="272"/>
      <c r="ZB627" s="272"/>
      <c r="ZC627" s="272"/>
      <c r="ZD627" s="272"/>
      <c r="ZE627" s="272"/>
      <c r="ZF627" s="272"/>
      <c r="ZG627" s="272"/>
      <c r="ZH627" s="272"/>
      <c r="ZI627" s="272"/>
      <c r="ZJ627" s="272"/>
      <c r="ZK627" s="272"/>
      <c r="ZL627" s="272"/>
      <c r="ZM627" s="272"/>
      <c r="ZN627" s="272"/>
      <c r="ZO627" s="272"/>
      <c r="ZP627" s="272"/>
      <c r="ZQ627" s="272"/>
      <c r="ZR627" s="272"/>
      <c r="ZS627" s="272"/>
      <c r="ZT627" s="272"/>
      <c r="ZU627" s="272"/>
      <c r="ZV627" s="272"/>
      <c r="ZW627" s="272"/>
      <c r="ZX627" s="272"/>
      <c r="ZY627" s="272"/>
      <c r="ZZ627" s="272"/>
      <c r="AAA627" s="272"/>
      <c r="AAB627" s="272"/>
      <c r="AAC627" s="272"/>
      <c r="AAD627" s="272"/>
      <c r="AAE627" s="272"/>
      <c r="AAF627" s="272"/>
      <c r="AAG627" s="272"/>
      <c r="AAH627" s="272"/>
      <c r="AAI627" s="272"/>
      <c r="AAJ627" s="272"/>
      <c r="AAK627" s="272"/>
      <c r="AAL627" s="272"/>
      <c r="AAM627" s="272"/>
      <c r="AAN627" s="272"/>
      <c r="AAO627" s="272"/>
      <c r="AAP627" s="272"/>
      <c r="AAQ627" s="272"/>
      <c r="AAR627" s="272"/>
      <c r="AAS627" s="272"/>
      <c r="AAT627" s="272"/>
      <c r="AAU627" s="272"/>
      <c r="AAV627" s="272"/>
      <c r="AAW627" s="272"/>
      <c r="AAX627" s="272"/>
      <c r="AAY627" s="272"/>
      <c r="AAZ627" s="272"/>
      <c r="ABA627" s="272"/>
      <c r="ABB627" s="272"/>
      <c r="ABC627" s="272"/>
      <c r="ABD627" s="272"/>
      <c r="ABE627" s="272"/>
      <c r="ABF627" s="272"/>
      <c r="ABG627" s="272"/>
      <c r="ABH627" s="272"/>
      <c r="ABI627" s="272"/>
      <c r="ABJ627" s="272"/>
      <c r="ABK627" s="272"/>
      <c r="ABL627" s="272"/>
      <c r="ABM627" s="272"/>
      <c r="ABN627" s="272"/>
      <c r="ABO627" s="272"/>
      <c r="ABP627" s="272"/>
      <c r="ABQ627" s="272"/>
      <c r="ABR627" s="272"/>
      <c r="ABS627" s="272"/>
      <c r="ABT627" s="272"/>
      <c r="ABU627" s="272"/>
      <c r="ABV627" s="272"/>
      <c r="ABW627" s="272"/>
      <c r="ABX627" s="272"/>
      <c r="ABY627" s="272"/>
      <c r="ABZ627" s="272"/>
      <c r="ACA627" s="272"/>
      <c r="ACB627" s="272"/>
      <c r="ACC627" s="272"/>
      <c r="ACD627" s="272"/>
      <c r="ACE627" s="272"/>
      <c r="ACF627" s="272"/>
      <c r="ACG627" s="272"/>
      <c r="ACH627" s="272"/>
      <c r="ACI627" s="272"/>
      <c r="ACJ627" s="272"/>
      <c r="ACK627" s="272"/>
      <c r="ACL627" s="272"/>
      <c r="ACM627" s="272"/>
      <c r="ACN627" s="272"/>
      <c r="ACO627" s="272"/>
      <c r="ACP627" s="272"/>
      <c r="ACQ627" s="272"/>
      <c r="ACR627" s="272"/>
      <c r="ACS627" s="272"/>
      <c r="ACT627" s="272"/>
      <c r="ACU627" s="272"/>
      <c r="ACV627" s="272"/>
      <c r="ACW627" s="272"/>
      <c r="ACX627" s="272"/>
      <c r="ACY627" s="272"/>
      <c r="ACZ627" s="272"/>
      <c r="ADA627" s="272"/>
      <c r="ADB627" s="272"/>
      <c r="ADC627" s="272"/>
      <c r="ADD627" s="272"/>
      <c r="ADE627" s="272"/>
      <c r="ADF627" s="272"/>
      <c r="ADG627" s="272"/>
      <c r="ADH627" s="272"/>
      <c r="ADI627" s="272"/>
      <c r="ADJ627" s="272"/>
      <c r="ADK627" s="272"/>
      <c r="ADL627" s="272"/>
      <c r="ADM627" s="272"/>
      <c r="ADN627" s="272"/>
      <c r="ADO627" s="272"/>
      <c r="ADP627" s="272"/>
      <c r="ADQ627" s="272"/>
      <c r="ADR627" s="272"/>
      <c r="ADS627" s="272"/>
      <c r="ADT627" s="272"/>
      <c r="ADU627" s="272"/>
      <c r="ADV627" s="272"/>
      <c r="ADW627" s="272"/>
      <c r="ADX627" s="272"/>
      <c r="ADY627" s="272"/>
      <c r="ADZ627" s="272"/>
      <c r="AEA627" s="272"/>
      <c r="AEB627" s="272"/>
      <c r="AEC627" s="272"/>
      <c r="AED627" s="272"/>
      <c r="AEE627" s="272"/>
      <c r="AEF627" s="272"/>
      <c r="AEG627" s="272"/>
      <c r="AEH627" s="272"/>
      <c r="AEI627" s="272"/>
      <c r="AEJ627" s="272"/>
      <c r="AEK627" s="272"/>
      <c r="AEL627" s="272"/>
      <c r="AEM627" s="272"/>
      <c r="AEN627" s="272"/>
      <c r="AEO627" s="272"/>
      <c r="AEP627" s="272"/>
      <c r="AEQ627" s="272"/>
      <c r="AER627" s="272"/>
      <c r="AES627" s="272"/>
      <c r="AET627" s="272"/>
      <c r="AEU627" s="272"/>
      <c r="AEV627" s="272"/>
      <c r="AEW627" s="272"/>
      <c r="AEX627" s="272"/>
      <c r="AEY627" s="272"/>
      <c r="AEZ627" s="272"/>
      <c r="AFA627" s="272"/>
      <c r="AFB627" s="272"/>
      <c r="AFC627" s="272"/>
      <c r="AFD627" s="272"/>
      <c r="AFE627" s="272"/>
      <c r="AFF627" s="272"/>
      <c r="AFG627" s="272"/>
      <c r="AFH627" s="272"/>
      <c r="AFI627" s="272"/>
      <c r="AFJ627" s="272"/>
      <c r="AFK627" s="272"/>
      <c r="AFL627" s="272"/>
      <c r="AFM627" s="272"/>
      <c r="AFN627" s="272"/>
      <c r="AFO627" s="272"/>
      <c r="AFP627" s="272"/>
      <c r="AFQ627" s="272"/>
      <c r="AFR627" s="272"/>
      <c r="AFS627" s="272"/>
      <c r="AFT627" s="272"/>
      <c r="AFU627" s="272"/>
      <c r="AFV627" s="272"/>
      <c r="AFW627" s="272"/>
      <c r="AFX627" s="272"/>
      <c r="AFY627" s="272"/>
      <c r="AFZ627" s="272"/>
      <c r="AGA627" s="272"/>
      <c r="AGB627" s="272"/>
      <c r="AGC627" s="272"/>
      <c r="AGD627" s="272"/>
      <c r="AGE627" s="272"/>
      <c r="AGF627" s="272"/>
      <c r="AGG627" s="272"/>
      <c r="AGH627" s="272"/>
      <c r="AGI627" s="272"/>
      <c r="AGJ627" s="272"/>
      <c r="AGK627" s="272"/>
      <c r="AGL627" s="272"/>
      <c r="AGM627" s="272"/>
      <c r="AGN627" s="272"/>
      <c r="AGO627" s="272"/>
      <c r="AGP627" s="272"/>
      <c r="AGQ627" s="272"/>
      <c r="AGR627" s="272"/>
      <c r="AGS627" s="272"/>
      <c r="AGT627" s="272"/>
      <c r="AGU627" s="272"/>
      <c r="AGV627" s="272"/>
      <c r="AGW627" s="272"/>
      <c r="AGX627" s="272"/>
      <c r="AGY627" s="272"/>
      <c r="AGZ627" s="272"/>
      <c r="AHA627" s="272"/>
      <c r="AHB627" s="272"/>
      <c r="AHC627" s="272"/>
      <c r="AHD627" s="272"/>
      <c r="AHE627" s="272"/>
      <c r="AHF627" s="272"/>
      <c r="AHG627" s="272"/>
      <c r="AHH627" s="272"/>
      <c r="AHI627" s="272"/>
      <c r="AHJ627" s="272"/>
      <c r="AHK627" s="272"/>
      <c r="AHL627" s="272"/>
      <c r="AHM627" s="272"/>
      <c r="AHN627" s="272"/>
      <c r="AHO627" s="272"/>
      <c r="AHP627" s="272"/>
      <c r="AHQ627" s="272"/>
      <c r="AHR627" s="272"/>
      <c r="AHS627" s="272"/>
      <c r="AHT627" s="272"/>
      <c r="AHU627" s="272"/>
      <c r="AHV627" s="272"/>
      <c r="AHW627" s="272"/>
      <c r="AHX627" s="272"/>
      <c r="AHY627" s="272"/>
      <c r="AHZ627" s="272"/>
      <c r="AIA627" s="272"/>
      <c r="AIB627" s="272"/>
      <c r="AIC627" s="272"/>
      <c r="AID627" s="272"/>
      <c r="AIE627" s="272"/>
      <c r="AIF627" s="272"/>
      <c r="AIG627" s="272"/>
      <c r="AIH627" s="272"/>
      <c r="AII627" s="272"/>
      <c r="AIJ627" s="272"/>
      <c r="AIK627" s="272"/>
      <c r="AIL627" s="272"/>
      <c r="AIM627" s="272"/>
      <c r="AIN627" s="272"/>
      <c r="AIO627" s="272"/>
      <c r="AIP627" s="272"/>
      <c r="AIQ627" s="272"/>
      <c r="AIR627" s="272"/>
      <c r="AIS627" s="272"/>
      <c r="AIT627" s="272"/>
      <c r="AIU627" s="272"/>
      <c r="AIV627" s="272"/>
      <c r="AIW627" s="272"/>
      <c r="AIX627" s="272"/>
      <c r="AIY627" s="272"/>
      <c r="AIZ627" s="272"/>
      <c r="AJA627" s="272"/>
      <c r="AJB627" s="272"/>
      <c r="AJC627" s="272"/>
      <c r="AJD627" s="272"/>
      <c r="AJE627" s="272"/>
      <c r="AJF627" s="272"/>
      <c r="AJG627" s="272"/>
      <c r="AJH627" s="272"/>
      <c r="AJI627" s="272"/>
      <c r="AJJ627" s="272"/>
      <c r="AJK627" s="272"/>
      <c r="AJL627" s="272"/>
      <c r="AJM627" s="272"/>
      <c r="AJN627" s="272"/>
      <c r="AJO627" s="272"/>
      <c r="AJP627" s="272"/>
      <c r="AJQ627" s="272"/>
      <c r="AJR627" s="272"/>
      <c r="AJS627" s="272"/>
      <c r="AJT627" s="272"/>
      <c r="AJU627" s="272"/>
      <c r="AJV627" s="272"/>
      <c r="AJW627" s="272"/>
      <c r="AJX627" s="272"/>
      <c r="AJY627" s="272"/>
      <c r="AJZ627" s="272"/>
      <c r="AKA627" s="272"/>
      <c r="AKB627" s="272"/>
      <c r="AKC627" s="272"/>
      <c r="AKD627" s="272"/>
      <c r="AKE627" s="272"/>
      <c r="AKF627" s="272"/>
      <c r="AKG627" s="272"/>
      <c r="AKH627" s="272"/>
      <c r="AKI627" s="272"/>
      <c r="AKJ627" s="272"/>
      <c r="AKK627" s="272"/>
      <c r="AKL627" s="272"/>
      <c r="AKM627" s="272"/>
      <c r="AKN627" s="272"/>
      <c r="AKO627" s="272"/>
      <c r="AKP627" s="272"/>
      <c r="AKQ627" s="272"/>
      <c r="AKR627" s="272"/>
      <c r="AKS627" s="272"/>
      <c r="AKT627" s="272"/>
      <c r="AKU627" s="272"/>
      <c r="AKV627" s="272"/>
      <c r="AKW627" s="272"/>
      <c r="AKX627" s="272"/>
      <c r="AKY627" s="272"/>
      <c r="AKZ627" s="272"/>
      <c r="ALA627" s="272"/>
      <c r="ALB627" s="272"/>
      <c r="ALC627" s="272"/>
      <c r="ALD627" s="272"/>
      <c r="ALE627" s="272"/>
    </row>
    <row r="628" spans="1:993" s="274" customFormat="1" ht="114.75" x14ac:dyDescent="0.2">
      <c r="A628" s="396" t="s">
        <v>8637</v>
      </c>
      <c r="B628" s="18" t="s">
        <v>3984</v>
      </c>
      <c r="C628" s="35" t="s">
        <v>1422</v>
      </c>
      <c r="D628" s="206"/>
      <c r="E628" s="18" t="s">
        <v>11720</v>
      </c>
      <c r="F628" s="190"/>
      <c r="G628" s="190"/>
      <c r="H628" s="13" t="s">
        <v>1790</v>
      </c>
      <c r="I628" s="239" t="s">
        <v>4899</v>
      </c>
      <c r="J628" s="441" t="s">
        <v>11694</v>
      </c>
      <c r="K628" s="370"/>
      <c r="L628" s="377">
        <v>1</v>
      </c>
      <c r="M628" s="329"/>
      <c r="N628" s="329"/>
      <c r="O628" s="329"/>
      <c r="P628" s="329"/>
      <c r="Q628" s="329"/>
      <c r="R628" s="272"/>
      <c r="S628" s="272"/>
      <c r="T628" s="272"/>
      <c r="U628" s="272"/>
      <c r="V628" s="272"/>
      <c r="W628" s="272"/>
      <c r="X628" s="272"/>
      <c r="Y628" s="272"/>
      <c r="Z628" s="272"/>
      <c r="AA628" s="272"/>
      <c r="AB628" s="272"/>
      <c r="AC628" s="272"/>
      <c r="AD628" s="272"/>
      <c r="AE628" s="272"/>
      <c r="AF628" s="272"/>
      <c r="AG628" s="272"/>
      <c r="AH628" s="272"/>
      <c r="AI628" s="272"/>
      <c r="AJ628" s="272"/>
      <c r="AK628" s="272"/>
      <c r="AL628" s="272"/>
      <c r="AM628" s="272"/>
      <c r="AN628" s="272"/>
      <c r="AO628" s="272"/>
      <c r="AP628" s="272"/>
      <c r="AQ628" s="272"/>
      <c r="AR628" s="272"/>
      <c r="AS628" s="272"/>
      <c r="AT628" s="272"/>
      <c r="AU628" s="272"/>
      <c r="AV628" s="272"/>
      <c r="AW628" s="272"/>
      <c r="AX628" s="272"/>
      <c r="AY628" s="272"/>
      <c r="AZ628" s="272"/>
      <c r="BA628" s="272"/>
      <c r="BB628" s="272"/>
      <c r="BC628" s="272"/>
      <c r="BD628" s="272"/>
      <c r="BE628" s="272"/>
      <c r="BF628" s="272"/>
      <c r="BG628" s="272"/>
      <c r="BH628" s="272"/>
      <c r="BI628" s="272"/>
      <c r="BJ628" s="272"/>
      <c r="BK628" s="272"/>
      <c r="BL628" s="272"/>
      <c r="BM628" s="272"/>
      <c r="BN628" s="272"/>
      <c r="BO628" s="272"/>
      <c r="BP628" s="272"/>
      <c r="BQ628" s="272"/>
      <c r="BR628" s="272"/>
      <c r="BS628" s="272"/>
      <c r="BT628" s="272"/>
      <c r="BU628" s="272"/>
      <c r="BV628" s="272"/>
      <c r="BW628" s="272"/>
      <c r="BX628" s="272"/>
      <c r="BY628" s="272"/>
      <c r="BZ628" s="272"/>
      <c r="CA628" s="272"/>
      <c r="CB628" s="272"/>
      <c r="CC628" s="272"/>
      <c r="CD628" s="272"/>
      <c r="CE628" s="272"/>
      <c r="CF628" s="272"/>
      <c r="CG628" s="272"/>
      <c r="CH628" s="272"/>
      <c r="CI628" s="272"/>
      <c r="CJ628" s="272"/>
      <c r="CK628" s="272"/>
      <c r="CL628" s="272"/>
      <c r="CM628" s="272"/>
      <c r="CN628" s="272"/>
      <c r="CO628" s="272"/>
      <c r="CP628" s="272"/>
      <c r="CQ628" s="272"/>
      <c r="CR628" s="272"/>
      <c r="CS628" s="272"/>
      <c r="CT628" s="272"/>
      <c r="CU628" s="272"/>
      <c r="CV628" s="272"/>
      <c r="CW628" s="272"/>
      <c r="CX628" s="272"/>
      <c r="CY628" s="272"/>
      <c r="CZ628" s="272"/>
      <c r="DA628" s="272"/>
      <c r="DB628" s="272"/>
      <c r="DC628" s="272"/>
      <c r="DD628" s="272"/>
      <c r="DE628" s="272"/>
      <c r="DF628" s="272"/>
      <c r="DG628" s="272"/>
      <c r="DH628" s="272"/>
      <c r="DI628" s="272"/>
      <c r="DJ628" s="272"/>
      <c r="DK628" s="272"/>
      <c r="DL628" s="272"/>
      <c r="DM628" s="272"/>
      <c r="DN628" s="272"/>
      <c r="DO628" s="272"/>
      <c r="DP628" s="272"/>
      <c r="DQ628" s="272"/>
      <c r="DR628" s="272"/>
      <c r="DS628" s="272"/>
      <c r="DT628" s="272"/>
      <c r="DU628" s="272"/>
      <c r="DV628" s="272"/>
      <c r="DW628" s="272"/>
      <c r="DX628" s="272"/>
      <c r="DY628" s="272"/>
      <c r="DZ628" s="272"/>
      <c r="EA628" s="272"/>
      <c r="EB628" s="272"/>
      <c r="EC628" s="272"/>
      <c r="ED628" s="272"/>
      <c r="EE628" s="272"/>
      <c r="EF628" s="272"/>
      <c r="EG628" s="272"/>
      <c r="EH628" s="272"/>
      <c r="EI628" s="272"/>
      <c r="EJ628" s="272"/>
      <c r="EK628" s="272"/>
      <c r="EL628" s="272"/>
      <c r="EM628" s="272"/>
      <c r="EN628" s="272"/>
      <c r="EO628" s="272"/>
      <c r="EP628" s="272"/>
      <c r="EQ628" s="272"/>
      <c r="ER628" s="272"/>
      <c r="ES628" s="272"/>
      <c r="ET628" s="272"/>
      <c r="EU628" s="272"/>
      <c r="EV628" s="272"/>
      <c r="EW628" s="272"/>
      <c r="EX628" s="272"/>
      <c r="EY628" s="272"/>
      <c r="EZ628" s="272"/>
      <c r="FA628" s="272"/>
      <c r="FB628" s="272"/>
      <c r="FC628" s="272"/>
      <c r="FD628" s="272"/>
      <c r="FE628" s="272"/>
      <c r="FF628" s="272"/>
      <c r="FG628" s="272"/>
      <c r="FH628" s="272"/>
      <c r="FI628" s="272"/>
      <c r="FJ628" s="272"/>
      <c r="FK628" s="272"/>
      <c r="FL628" s="272"/>
      <c r="FM628" s="272"/>
      <c r="FN628" s="272"/>
      <c r="FO628" s="272"/>
      <c r="FP628" s="272"/>
      <c r="FQ628" s="272"/>
      <c r="FR628" s="272"/>
      <c r="FS628" s="272"/>
      <c r="FT628" s="272"/>
      <c r="FU628" s="272"/>
      <c r="FV628" s="272"/>
      <c r="FW628" s="272"/>
      <c r="FX628" s="272"/>
      <c r="FY628" s="272"/>
      <c r="FZ628" s="272"/>
      <c r="GA628" s="272"/>
      <c r="GB628" s="272"/>
      <c r="GC628" s="272"/>
      <c r="GD628" s="272"/>
      <c r="GE628" s="272"/>
      <c r="GF628" s="272"/>
      <c r="GG628" s="272"/>
      <c r="GH628" s="272"/>
      <c r="GI628" s="272"/>
      <c r="GJ628" s="272"/>
      <c r="GK628" s="272"/>
      <c r="GL628" s="272"/>
      <c r="GM628" s="272"/>
      <c r="GN628" s="272"/>
      <c r="GO628" s="272"/>
      <c r="GP628" s="272"/>
      <c r="GQ628" s="272"/>
      <c r="GR628" s="272"/>
      <c r="GS628" s="272"/>
      <c r="GT628" s="272"/>
      <c r="GU628" s="272"/>
      <c r="GV628" s="272"/>
      <c r="GW628" s="272"/>
      <c r="GX628" s="272"/>
      <c r="GY628" s="272"/>
      <c r="GZ628" s="272"/>
      <c r="HA628" s="272"/>
      <c r="HB628" s="272"/>
      <c r="HC628" s="272"/>
      <c r="HD628" s="272"/>
      <c r="HE628" s="272"/>
      <c r="HF628" s="272"/>
      <c r="HG628" s="272"/>
      <c r="HH628" s="272"/>
      <c r="HI628" s="272"/>
      <c r="HJ628" s="272"/>
      <c r="HK628" s="272"/>
      <c r="HL628" s="272"/>
      <c r="HM628" s="272"/>
      <c r="HN628" s="272"/>
      <c r="HO628" s="272"/>
      <c r="HP628" s="272"/>
      <c r="HQ628" s="272"/>
      <c r="HR628" s="272"/>
      <c r="HS628" s="272"/>
      <c r="HT628" s="272"/>
      <c r="HU628" s="272"/>
      <c r="HV628" s="272"/>
      <c r="HW628" s="272"/>
      <c r="HX628" s="272"/>
      <c r="HY628" s="272"/>
      <c r="HZ628" s="272"/>
      <c r="IA628" s="272"/>
      <c r="IB628" s="272"/>
      <c r="IC628" s="272"/>
      <c r="ID628" s="272"/>
      <c r="IE628" s="272"/>
      <c r="IF628" s="272"/>
      <c r="IG628" s="272"/>
      <c r="IH628" s="272"/>
      <c r="II628" s="272"/>
      <c r="IJ628" s="272"/>
      <c r="IK628" s="272"/>
      <c r="IL628" s="272"/>
      <c r="IM628" s="272"/>
      <c r="IN628" s="272"/>
      <c r="IO628" s="272"/>
      <c r="IP628" s="272"/>
      <c r="IQ628" s="272"/>
      <c r="IR628" s="272"/>
      <c r="IS628" s="272"/>
      <c r="IT628" s="272"/>
      <c r="IU628" s="272"/>
      <c r="IV628" s="272"/>
      <c r="IW628" s="272"/>
      <c r="IX628" s="272"/>
      <c r="IY628" s="272"/>
      <c r="IZ628" s="272"/>
      <c r="JA628" s="272"/>
      <c r="JB628" s="272"/>
      <c r="JC628" s="272"/>
      <c r="JD628" s="272"/>
      <c r="JE628" s="272"/>
      <c r="JF628" s="272"/>
      <c r="JG628" s="272"/>
      <c r="JH628" s="272"/>
      <c r="JI628" s="272"/>
      <c r="JJ628" s="272"/>
      <c r="JK628" s="272"/>
      <c r="JL628" s="272"/>
      <c r="JM628" s="272"/>
      <c r="JN628" s="272"/>
      <c r="JO628" s="272"/>
      <c r="JP628" s="272"/>
      <c r="JQ628" s="272"/>
      <c r="JR628" s="272"/>
      <c r="JS628" s="272"/>
      <c r="JT628" s="272"/>
      <c r="JU628" s="272"/>
      <c r="JV628" s="272"/>
      <c r="JW628" s="272"/>
      <c r="JX628" s="272"/>
      <c r="JY628" s="272"/>
      <c r="JZ628" s="272"/>
      <c r="KA628" s="272"/>
      <c r="KB628" s="272"/>
      <c r="KC628" s="272"/>
      <c r="KD628" s="272"/>
      <c r="KE628" s="272"/>
      <c r="KF628" s="272"/>
      <c r="KG628" s="272"/>
      <c r="KH628" s="272"/>
      <c r="KI628" s="272"/>
      <c r="KJ628" s="272"/>
      <c r="KK628" s="272"/>
      <c r="KL628" s="272"/>
      <c r="KM628" s="272"/>
      <c r="KN628" s="272"/>
      <c r="KO628" s="272"/>
      <c r="KP628" s="272"/>
      <c r="KQ628" s="272"/>
      <c r="KR628" s="272"/>
      <c r="KS628" s="272"/>
      <c r="KT628" s="272"/>
      <c r="KU628" s="272"/>
      <c r="KV628" s="272"/>
      <c r="KW628" s="272"/>
      <c r="KX628" s="272"/>
      <c r="KY628" s="272"/>
      <c r="KZ628" s="272"/>
      <c r="LA628" s="272"/>
      <c r="LB628" s="272"/>
      <c r="LC628" s="272"/>
      <c r="LD628" s="272"/>
      <c r="LE628" s="272"/>
      <c r="LF628" s="272"/>
      <c r="LG628" s="272"/>
      <c r="LH628" s="272"/>
      <c r="LI628" s="272"/>
      <c r="LJ628" s="272"/>
      <c r="LK628" s="272"/>
      <c r="LL628" s="272"/>
      <c r="LM628" s="272"/>
      <c r="LN628" s="272"/>
      <c r="LO628" s="272"/>
      <c r="LP628" s="272"/>
      <c r="LQ628" s="272"/>
      <c r="LR628" s="272"/>
      <c r="LS628" s="272"/>
      <c r="LT628" s="272"/>
      <c r="LU628" s="272"/>
      <c r="LV628" s="272"/>
      <c r="LW628" s="272"/>
      <c r="LX628" s="272"/>
      <c r="LY628" s="272"/>
      <c r="LZ628" s="272"/>
      <c r="MA628" s="272"/>
      <c r="MB628" s="272"/>
      <c r="MC628" s="272"/>
      <c r="MD628" s="272"/>
      <c r="ME628" s="272"/>
      <c r="MF628" s="272"/>
      <c r="MG628" s="272"/>
      <c r="MH628" s="272"/>
      <c r="MI628" s="272"/>
      <c r="MJ628" s="272"/>
      <c r="MK628" s="272"/>
      <c r="ML628" s="272"/>
      <c r="MM628" s="272"/>
      <c r="MN628" s="272"/>
      <c r="MO628" s="272"/>
      <c r="MP628" s="272"/>
      <c r="MQ628" s="272"/>
      <c r="MR628" s="272"/>
      <c r="MS628" s="272"/>
      <c r="MT628" s="272"/>
      <c r="MU628" s="272"/>
      <c r="MV628" s="272"/>
      <c r="MW628" s="272"/>
      <c r="MX628" s="272"/>
      <c r="MY628" s="272"/>
      <c r="MZ628" s="272"/>
      <c r="NA628" s="272"/>
      <c r="NB628" s="272"/>
      <c r="NC628" s="272"/>
      <c r="ND628" s="272"/>
      <c r="NE628" s="272"/>
      <c r="NF628" s="272"/>
      <c r="NG628" s="272"/>
      <c r="NH628" s="272"/>
      <c r="NI628" s="272"/>
      <c r="NJ628" s="272"/>
      <c r="NK628" s="272"/>
      <c r="NL628" s="272"/>
      <c r="NM628" s="272"/>
      <c r="NN628" s="272"/>
      <c r="NO628" s="272"/>
      <c r="NP628" s="272"/>
      <c r="NQ628" s="272"/>
      <c r="NR628" s="272"/>
      <c r="NS628" s="272"/>
      <c r="NT628" s="272"/>
      <c r="NU628" s="272"/>
      <c r="NV628" s="272"/>
      <c r="NW628" s="272"/>
      <c r="NX628" s="272"/>
      <c r="NY628" s="272"/>
      <c r="NZ628" s="272"/>
      <c r="OA628" s="272"/>
      <c r="OB628" s="272"/>
      <c r="OC628" s="272"/>
      <c r="OD628" s="272"/>
      <c r="OE628" s="272"/>
      <c r="OF628" s="272"/>
      <c r="OG628" s="272"/>
      <c r="OH628" s="272"/>
      <c r="OI628" s="272"/>
      <c r="OJ628" s="272"/>
      <c r="OK628" s="272"/>
      <c r="OL628" s="272"/>
      <c r="OM628" s="272"/>
      <c r="ON628" s="272"/>
      <c r="OO628" s="272"/>
      <c r="OP628" s="272"/>
      <c r="OQ628" s="272"/>
      <c r="OR628" s="272"/>
      <c r="OS628" s="272"/>
      <c r="OT628" s="272"/>
      <c r="OU628" s="272"/>
      <c r="OV628" s="272"/>
      <c r="OW628" s="272"/>
      <c r="OX628" s="272"/>
      <c r="OY628" s="272"/>
      <c r="OZ628" s="272"/>
      <c r="PA628" s="272"/>
      <c r="PB628" s="272"/>
      <c r="PC628" s="272"/>
      <c r="PD628" s="272"/>
      <c r="PE628" s="272"/>
      <c r="PF628" s="272"/>
      <c r="PG628" s="272"/>
      <c r="PH628" s="272"/>
      <c r="PI628" s="272"/>
      <c r="PJ628" s="272"/>
      <c r="PK628" s="272"/>
      <c r="PL628" s="272"/>
      <c r="PM628" s="272"/>
      <c r="PN628" s="272"/>
      <c r="PO628" s="272"/>
      <c r="PP628" s="272"/>
      <c r="PQ628" s="272"/>
      <c r="PR628" s="272"/>
      <c r="PS628" s="272"/>
      <c r="PT628" s="272"/>
      <c r="PU628" s="272"/>
      <c r="PV628" s="272"/>
      <c r="PW628" s="272"/>
      <c r="PX628" s="272"/>
      <c r="PY628" s="272"/>
      <c r="PZ628" s="272"/>
      <c r="QA628" s="272"/>
      <c r="QB628" s="272"/>
      <c r="QC628" s="272"/>
      <c r="QD628" s="272"/>
      <c r="QE628" s="272"/>
      <c r="QF628" s="272"/>
      <c r="QG628" s="272"/>
      <c r="QH628" s="272"/>
      <c r="QI628" s="272"/>
      <c r="QJ628" s="272"/>
      <c r="QK628" s="272"/>
      <c r="QL628" s="272"/>
      <c r="QM628" s="272"/>
      <c r="QN628" s="272"/>
      <c r="QO628" s="272"/>
      <c r="QP628" s="272"/>
      <c r="QQ628" s="272"/>
      <c r="QR628" s="272"/>
      <c r="QS628" s="272"/>
      <c r="QT628" s="272"/>
      <c r="QU628" s="272"/>
      <c r="QV628" s="272"/>
      <c r="QW628" s="272"/>
      <c r="QX628" s="272"/>
      <c r="QY628" s="272"/>
      <c r="QZ628" s="272"/>
      <c r="RA628" s="272"/>
      <c r="RB628" s="272"/>
      <c r="RC628" s="272"/>
      <c r="RD628" s="272"/>
      <c r="RE628" s="272"/>
      <c r="RF628" s="272"/>
      <c r="RG628" s="272"/>
      <c r="RH628" s="272"/>
      <c r="RI628" s="272"/>
      <c r="RJ628" s="272"/>
      <c r="RK628" s="272"/>
      <c r="RL628" s="272"/>
      <c r="RM628" s="272"/>
      <c r="RN628" s="272"/>
      <c r="RO628" s="272"/>
      <c r="RP628" s="272"/>
      <c r="RQ628" s="272"/>
      <c r="RR628" s="272"/>
      <c r="RS628" s="272"/>
      <c r="RT628" s="272"/>
      <c r="RU628" s="272"/>
      <c r="RV628" s="272"/>
      <c r="RW628" s="272"/>
      <c r="RX628" s="272"/>
      <c r="RY628" s="272"/>
      <c r="RZ628" s="272"/>
      <c r="SA628" s="272"/>
      <c r="SB628" s="272"/>
      <c r="SC628" s="272"/>
      <c r="SD628" s="272"/>
      <c r="SE628" s="272"/>
      <c r="SF628" s="272"/>
      <c r="SG628" s="272"/>
      <c r="SH628" s="272"/>
      <c r="SI628" s="272"/>
      <c r="SJ628" s="272"/>
      <c r="SK628" s="272"/>
      <c r="SL628" s="272"/>
      <c r="SM628" s="272"/>
      <c r="SN628" s="272"/>
      <c r="SO628" s="272"/>
      <c r="SP628" s="272"/>
      <c r="SQ628" s="272"/>
      <c r="SR628" s="272"/>
      <c r="SS628" s="272"/>
      <c r="ST628" s="272"/>
      <c r="SU628" s="272"/>
      <c r="SV628" s="272"/>
      <c r="SW628" s="272"/>
      <c r="SX628" s="272"/>
      <c r="SY628" s="272"/>
      <c r="SZ628" s="272"/>
      <c r="TA628" s="272"/>
      <c r="TB628" s="272"/>
      <c r="TC628" s="272"/>
      <c r="TD628" s="272"/>
      <c r="TE628" s="272"/>
      <c r="TF628" s="272"/>
      <c r="TG628" s="272"/>
      <c r="TH628" s="272"/>
      <c r="TI628" s="272"/>
      <c r="TJ628" s="272"/>
      <c r="TK628" s="272"/>
      <c r="TL628" s="272"/>
      <c r="TM628" s="272"/>
      <c r="TN628" s="272"/>
      <c r="TO628" s="272"/>
      <c r="TP628" s="272"/>
      <c r="TQ628" s="272"/>
      <c r="TR628" s="272"/>
      <c r="TS628" s="272"/>
      <c r="TT628" s="272"/>
      <c r="TU628" s="272"/>
      <c r="TV628" s="272"/>
      <c r="TW628" s="272"/>
      <c r="TX628" s="272"/>
      <c r="TY628" s="272"/>
      <c r="TZ628" s="272"/>
      <c r="UA628" s="272"/>
      <c r="UB628" s="272"/>
      <c r="UC628" s="272"/>
      <c r="UD628" s="272"/>
      <c r="UE628" s="272"/>
      <c r="UF628" s="272"/>
      <c r="UG628" s="272"/>
      <c r="UH628" s="272"/>
      <c r="UI628" s="272"/>
      <c r="UJ628" s="272"/>
      <c r="UK628" s="272"/>
      <c r="UL628" s="272"/>
      <c r="UM628" s="272"/>
      <c r="UN628" s="272"/>
      <c r="UO628" s="272"/>
      <c r="UP628" s="272"/>
      <c r="UQ628" s="272"/>
      <c r="UR628" s="272"/>
      <c r="US628" s="272"/>
      <c r="UT628" s="272"/>
      <c r="UU628" s="272"/>
      <c r="UV628" s="272"/>
      <c r="UW628" s="272"/>
      <c r="UX628" s="272"/>
      <c r="UY628" s="272"/>
      <c r="UZ628" s="272"/>
      <c r="VA628" s="272"/>
      <c r="VB628" s="272"/>
      <c r="VC628" s="272"/>
      <c r="VD628" s="272"/>
      <c r="VE628" s="272"/>
      <c r="VF628" s="272"/>
      <c r="VG628" s="272"/>
      <c r="VH628" s="272"/>
      <c r="VI628" s="272"/>
      <c r="VJ628" s="272"/>
      <c r="VK628" s="272"/>
      <c r="VL628" s="272"/>
      <c r="VM628" s="272"/>
      <c r="VN628" s="272"/>
      <c r="VO628" s="272"/>
      <c r="VP628" s="272"/>
      <c r="VQ628" s="272"/>
      <c r="VR628" s="272"/>
      <c r="VS628" s="272"/>
      <c r="VT628" s="272"/>
      <c r="VU628" s="272"/>
      <c r="VV628" s="272"/>
      <c r="VW628" s="272"/>
      <c r="VX628" s="272"/>
      <c r="VY628" s="272"/>
      <c r="VZ628" s="272"/>
      <c r="WA628" s="272"/>
      <c r="WB628" s="272"/>
      <c r="WC628" s="272"/>
      <c r="WD628" s="272"/>
      <c r="WE628" s="272"/>
      <c r="WF628" s="272"/>
      <c r="WG628" s="272"/>
      <c r="WH628" s="272"/>
      <c r="WI628" s="272"/>
      <c r="WJ628" s="272"/>
      <c r="WK628" s="272"/>
      <c r="WL628" s="272"/>
      <c r="WM628" s="272"/>
      <c r="WN628" s="272"/>
      <c r="WO628" s="272"/>
      <c r="WP628" s="272"/>
      <c r="WQ628" s="272"/>
      <c r="WR628" s="272"/>
      <c r="WS628" s="272"/>
      <c r="WT628" s="272"/>
      <c r="WU628" s="272"/>
      <c r="WV628" s="272"/>
      <c r="WW628" s="272"/>
      <c r="WX628" s="272"/>
      <c r="WY628" s="272"/>
      <c r="WZ628" s="272"/>
      <c r="XA628" s="272"/>
      <c r="XB628" s="272"/>
      <c r="XC628" s="272"/>
      <c r="XD628" s="272"/>
      <c r="XE628" s="272"/>
      <c r="XF628" s="272"/>
      <c r="XG628" s="272"/>
      <c r="XH628" s="272"/>
      <c r="XI628" s="272"/>
      <c r="XJ628" s="272"/>
      <c r="XK628" s="272"/>
      <c r="XL628" s="272"/>
      <c r="XM628" s="272"/>
      <c r="XN628" s="272"/>
      <c r="XO628" s="272"/>
      <c r="XP628" s="272"/>
      <c r="XQ628" s="272"/>
      <c r="XR628" s="272"/>
      <c r="XS628" s="272"/>
      <c r="XT628" s="272"/>
      <c r="XU628" s="272"/>
      <c r="XV628" s="272"/>
      <c r="XW628" s="272"/>
      <c r="XX628" s="272"/>
      <c r="XY628" s="272"/>
      <c r="XZ628" s="272"/>
      <c r="YA628" s="272"/>
      <c r="YB628" s="272"/>
      <c r="YC628" s="272"/>
      <c r="YD628" s="272"/>
      <c r="YE628" s="272"/>
      <c r="YF628" s="272"/>
      <c r="YG628" s="272"/>
      <c r="YH628" s="272"/>
      <c r="YI628" s="272"/>
      <c r="YJ628" s="272"/>
      <c r="YK628" s="272"/>
      <c r="YL628" s="272"/>
      <c r="YM628" s="272"/>
      <c r="YN628" s="272"/>
      <c r="YO628" s="272"/>
      <c r="YP628" s="272"/>
      <c r="YQ628" s="272"/>
      <c r="YR628" s="272"/>
      <c r="YS628" s="272"/>
      <c r="YT628" s="272"/>
      <c r="YU628" s="272"/>
      <c r="YV628" s="272"/>
      <c r="YW628" s="272"/>
      <c r="YX628" s="272"/>
      <c r="YY628" s="272"/>
      <c r="YZ628" s="272"/>
      <c r="ZA628" s="272"/>
      <c r="ZB628" s="272"/>
      <c r="ZC628" s="272"/>
      <c r="ZD628" s="272"/>
      <c r="ZE628" s="272"/>
      <c r="ZF628" s="272"/>
      <c r="ZG628" s="272"/>
      <c r="ZH628" s="272"/>
      <c r="ZI628" s="272"/>
      <c r="ZJ628" s="272"/>
      <c r="ZK628" s="272"/>
      <c r="ZL628" s="272"/>
      <c r="ZM628" s="272"/>
      <c r="ZN628" s="272"/>
      <c r="ZO628" s="272"/>
      <c r="ZP628" s="272"/>
      <c r="ZQ628" s="272"/>
      <c r="ZR628" s="272"/>
      <c r="ZS628" s="272"/>
      <c r="ZT628" s="272"/>
      <c r="ZU628" s="272"/>
      <c r="ZV628" s="272"/>
      <c r="ZW628" s="272"/>
      <c r="ZX628" s="272"/>
      <c r="ZY628" s="272"/>
      <c r="ZZ628" s="272"/>
      <c r="AAA628" s="272"/>
      <c r="AAB628" s="272"/>
      <c r="AAC628" s="272"/>
      <c r="AAD628" s="272"/>
      <c r="AAE628" s="272"/>
      <c r="AAF628" s="272"/>
      <c r="AAG628" s="272"/>
      <c r="AAH628" s="272"/>
      <c r="AAI628" s="272"/>
      <c r="AAJ628" s="272"/>
      <c r="AAK628" s="272"/>
      <c r="AAL628" s="272"/>
      <c r="AAM628" s="272"/>
      <c r="AAN628" s="272"/>
      <c r="AAO628" s="272"/>
      <c r="AAP628" s="272"/>
      <c r="AAQ628" s="272"/>
      <c r="AAR628" s="272"/>
      <c r="AAS628" s="272"/>
      <c r="AAT628" s="272"/>
      <c r="AAU628" s="272"/>
      <c r="AAV628" s="272"/>
      <c r="AAW628" s="272"/>
      <c r="AAX628" s="272"/>
      <c r="AAY628" s="272"/>
      <c r="AAZ628" s="272"/>
      <c r="ABA628" s="272"/>
      <c r="ABB628" s="272"/>
      <c r="ABC628" s="272"/>
      <c r="ABD628" s="272"/>
      <c r="ABE628" s="272"/>
      <c r="ABF628" s="272"/>
      <c r="ABG628" s="272"/>
      <c r="ABH628" s="272"/>
      <c r="ABI628" s="272"/>
      <c r="ABJ628" s="272"/>
      <c r="ABK628" s="272"/>
      <c r="ABL628" s="272"/>
      <c r="ABM628" s="272"/>
      <c r="ABN628" s="272"/>
      <c r="ABO628" s="272"/>
      <c r="ABP628" s="272"/>
      <c r="ABQ628" s="272"/>
      <c r="ABR628" s="272"/>
      <c r="ABS628" s="272"/>
      <c r="ABT628" s="272"/>
      <c r="ABU628" s="272"/>
      <c r="ABV628" s="272"/>
      <c r="ABW628" s="272"/>
      <c r="ABX628" s="272"/>
      <c r="ABY628" s="272"/>
      <c r="ABZ628" s="272"/>
      <c r="ACA628" s="272"/>
      <c r="ACB628" s="272"/>
      <c r="ACC628" s="272"/>
      <c r="ACD628" s="272"/>
      <c r="ACE628" s="272"/>
      <c r="ACF628" s="272"/>
      <c r="ACG628" s="272"/>
      <c r="ACH628" s="272"/>
      <c r="ACI628" s="272"/>
      <c r="ACJ628" s="272"/>
      <c r="ACK628" s="272"/>
      <c r="ACL628" s="272"/>
      <c r="ACM628" s="272"/>
      <c r="ACN628" s="272"/>
      <c r="ACO628" s="272"/>
      <c r="ACP628" s="272"/>
      <c r="ACQ628" s="272"/>
      <c r="ACR628" s="272"/>
      <c r="ACS628" s="272"/>
      <c r="ACT628" s="272"/>
      <c r="ACU628" s="272"/>
      <c r="ACV628" s="272"/>
      <c r="ACW628" s="272"/>
      <c r="ACX628" s="272"/>
      <c r="ACY628" s="272"/>
      <c r="ACZ628" s="272"/>
      <c r="ADA628" s="272"/>
      <c r="ADB628" s="272"/>
      <c r="ADC628" s="272"/>
      <c r="ADD628" s="272"/>
      <c r="ADE628" s="272"/>
      <c r="ADF628" s="272"/>
      <c r="ADG628" s="272"/>
      <c r="ADH628" s="272"/>
      <c r="ADI628" s="272"/>
      <c r="ADJ628" s="272"/>
      <c r="ADK628" s="272"/>
      <c r="ADL628" s="272"/>
      <c r="ADM628" s="272"/>
      <c r="ADN628" s="272"/>
      <c r="ADO628" s="272"/>
      <c r="ADP628" s="272"/>
      <c r="ADQ628" s="272"/>
      <c r="ADR628" s="272"/>
      <c r="ADS628" s="272"/>
      <c r="ADT628" s="272"/>
      <c r="ADU628" s="272"/>
      <c r="ADV628" s="272"/>
      <c r="ADW628" s="272"/>
      <c r="ADX628" s="272"/>
      <c r="ADY628" s="272"/>
      <c r="ADZ628" s="272"/>
      <c r="AEA628" s="272"/>
      <c r="AEB628" s="272"/>
      <c r="AEC628" s="272"/>
      <c r="AED628" s="272"/>
      <c r="AEE628" s="272"/>
      <c r="AEF628" s="272"/>
      <c r="AEG628" s="272"/>
      <c r="AEH628" s="272"/>
      <c r="AEI628" s="272"/>
      <c r="AEJ628" s="272"/>
      <c r="AEK628" s="272"/>
      <c r="AEL628" s="272"/>
      <c r="AEM628" s="272"/>
      <c r="AEN628" s="272"/>
      <c r="AEO628" s="272"/>
      <c r="AEP628" s="272"/>
      <c r="AEQ628" s="272"/>
      <c r="AER628" s="272"/>
      <c r="AES628" s="272"/>
      <c r="AET628" s="272"/>
      <c r="AEU628" s="272"/>
      <c r="AEV628" s="272"/>
      <c r="AEW628" s="272"/>
      <c r="AEX628" s="272"/>
      <c r="AEY628" s="272"/>
      <c r="AEZ628" s="272"/>
      <c r="AFA628" s="272"/>
      <c r="AFB628" s="272"/>
      <c r="AFC628" s="272"/>
      <c r="AFD628" s="272"/>
      <c r="AFE628" s="272"/>
      <c r="AFF628" s="272"/>
      <c r="AFG628" s="272"/>
      <c r="AFH628" s="272"/>
      <c r="AFI628" s="272"/>
      <c r="AFJ628" s="272"/>
      <c r="AFK628" s="272"/>
      <c r="AFL628" s="272"/>
      <c r="AFM628" s="272"/>
      <c r="AFN628" s="272"/>
      <c r="AFO628" s="272"/>
      <c r="AFP628" s="272"/>
      <c r="AFQ628" s="272"/>
      <c r="AFR628" s="272"/>
      <c r="AFS628" s="272"/>
      <c r="AFT628" s="272"/>
      <c r="AFU628" s="272"/>
      <c r="AFV628" s="272"/>
      <c r="AFW628" s="272"/>
      <c r="AFX628" s="272"/>
      <c r="AFY628" s="272"/>
      <c r="AFZ628" s="272"/>
      <c r="AGA628" s="272"/>
      <c r="AGB628" s="272"/>
      <c r="AGC628" s="272"/>
      <c r="AGD628" s="272"/>
      <c r="AGE628" s="272"/>
      <c r="AGF628" s="272"/>
      <c r="AGG628" s="272"/>
      <c r="AGH628" s="272"/>
      <c r="AGI628" s="272"/>
      <c r="AGJ628" s="272"/>
      <c r="AGK628" s="272"/>
      <c r="AGL628" s="272"/>
      <c r="AGM628" s="272"/>
      <c r="AGN628" s="272"/>
      <c r="AGO628" s="272"/>
      <c r="AGP628" s="272"/>
      <c r="AGQ628" s="272"/>
      <c r="AGR628" s="272"/>
      <c r="AGS628" s="272"/>
      <c r="AGT628" s="272"/>
      <c r="AGU628" s="272"/>
      <c r="AGV628" s="272"/>
      <c r="AGW628" s="272"/>
      <c r="AGX628" s="272"/>
      <c r="AGY628" s="272"/>
      <c r="AGZ628" s="272"/>
      <c r="AHA628" s="272"/>
      <c r="AHB628" s="272"/>
      <c r="AHC628" s="272"/>
      <c r="AHD628" s="272"/>
      <c r="AHE628" s="272"/>
      <c r="AHF628" s="272"/>
      <c r="AHG628" s="272"/>
      <c r="AHH628" s="272"/>
      <c r="AHI628" s="272"/>
      <c r="AHJ628" s="272"/>
      <c r="AHK628" s="272"/>
      <c r="AHL628" s="272"/>
      <c r="AHM628" s="272"/>
      <c r="AHN628" s="272"/>
      <c r="AHO628" s="272"/>
      <c r="AHP628" s="272"/>
      <c r="AHQ628" s="272"/>
      <c r="AHR628" s="272"/>
      <c r="AHS628" s="272"/>
      <c r="AHT628" s="272"/>
      <c r="AHU628" s="272"/>
      <c r="AHV628" s="272"/>
      <c r="AHW628" s="272"/>
      <c r="AHX628" s="272"/>
      <c r="AHY628" s="272"/>
      <c r="AHZ628" s="272"/>
      <c r="AIA628" s="272"/>
      <c r="AIB628" s="272"/>
      <c r="AIC628" s="272"/>
      <c r="AID628" s="272"/>
      <c r="AIE628" s="272"/>
      <c r="AIF628" s="272"/>
      <c r="AIG628" s="272"/>
      <c r="AIH628" s="272"/>
      <c r="AII628" s="272"/>
      <c r="AIJ628" s="272"/>
      <c r="AIK628" s="272"/>
      <c r="AIL628" s="272"/>
      <c r="AIM628" s="272"/>
      <c r="AIN628" s="272"/>
      <c r="AIO628" s="272"/>
      <c r="AIP628" s="272"/>
      <c r="AIQ628" s="272"/>
      <c r="AIR628" s="272"/>
      <c r="AIS628" s="272"/>
      <c r="AIT628" s="272"/>
      <c r="AIU628" s="272"/>
      <c r="AIV628" s="272"/>
      <c r="AIW628" s="272"/>
      <c r="AIX628" s="272"/>
      <c r="AIY628" s="272"/>
      <c r="AIZ628" s="272"/>
      <c r="AJA628" s="272"/>
      <c r="AJB628" s="272"/>
      <c r="AJC628" s="272"/>
      <c r="AJD628" s="272"/>
      <c r="AJE628" s="272"/>
      <c r="AJF628" s="272"/>
      <c r="AJG628" s="272"/>
      <c r="AJH628" s="272"/>
      <c r="AJI628" s="272"/>
      <c r="AJJ628" s="272"/>
      <c r="AJK628" s="272"/>
      <c r="AJL628" s="272"/>
      <c r="AJM628" s="272"/>
      <c r="AJN628" s="272"/>
      <c r="AJO628" s="272"/>
      <c r="AJP628" s="272"/>
      <c r="AJQ628" s="272"/>
      <c r="AJR628" s="272"/>
      <c r="AJS628" s="272"/>
      <c r="AJT628" s="272"/>
      <c r="AJU628" s="272"/>
      <c r="AJV628" s="272"/>
      <c r="AJW628" s="272"/>
      <c r="AJX628" s="272"/>
      <c r="AJY628" s="272"/>
      <c r="AJZ628" s="272"/>
      <c r="AKA628" s="272"/>
      <c r="AKB628" s="272"/>
      <c r="AKC628" s="272"/>
      <c r="AKD628" s="272"/>
      <c r="AKE628" s="272"/>
      <c r="AKF628" s="272"/>
      <c r="AKG628" s="272"/>
      <c r="AKH628" s="272"/>
      <c r="AKI628" s="272"/>
      <c r="AKJ628" s="272"/>
      <c r="AKK628" s="272"/>
      <c r="AKL628" s="272"/>
      <c r="AKM628" s="272"/>
      <c r="AKN628" s="272"/>
      <c r="AKO628" s="272"/>
      <c r="AKP628" s="272"/>
      <c r="AKQ628" s="272"/>
      <c r="AKR628" s="272"/>
      <c r="AKS628" s="272"/>
      <c r="AKT628" s="272"/>
      <c r="AKU628" s="272"/>
      <c r="AKV628" s="272"/>
      <c r="AKW628" s="272"/>
      <c r="AKX628" s="272"/>
      <c r="AKY628" s="272"/>
      <c r="AKZ628" s="272"/>
      <c r="ALA628" s="272"/>
      <c r="ALB628" s="272"/>
      <c r="ALC628" s="272"/>
      <c r="ALD628" s="272"/>
      <c r="ALE628" s="272"/>
    </row>
    <row r="629" spans="1:993" s="274" customFormat="1" ht="114.75" x14ac:dyDescent="0.2">
      <c r="A629" s="396" t="s">
        <v>12264</v>
      </c>
      <c r="B629" s="18" t="s">
        <v>3984</v>
      </c>
      <c r="C629" s="35" t="s">
        <v>1422</v>
      </c>
      <c r="D629" s="206"/>
      <c r="E629" s="18" t="s">
        <v>11721</v>
      </c>
      <c r="F629" s="190"/>
      <c r="G629" s="190"/>
      <c r="H629" s="13" t="s">
        <v>1790</v>
      </c>
      <c r="I629" s="239" t="s">
        <v>4899</v>
      </c>
      <c r="J629" s="441" t="s">
        <v>11722</v>
      </c>
      <c r="K629" s="370"/>
      <c r="L629" s="377">
        <v>1</v>
      </c>
      <c r="M629" s="329"/>
      <c r="N629" s="329"/>
      <c r="O629" s="329"/>
      <c r="P629" s="329"/>
      <c r="Q629" s="329"/>
      <c r="R629" s="272"/>
      <c r="S629" s="272"/>
      <c r="T629" s="272"/>
      <c r="U629" s="272"/>
      <c r="V629" s="272"/>
      <c r="W629" s="272"/>
      <c r="X629" s="272"/>
      <c r="Y629" s="272"/>
      <c r="Z629" s="272"/>
      <c r="AA629" s="272"/>
      <c r="AB629" s="272"/>
      <c r="AC629" s="272"/>
      <c r="AD629" s="272"/>
      <c r="AE629" s="272"/>
      <c r="AF629" s="272"/>
      <c r="AG629" s="272"/>
      <c r="AH629" s="272"/>
      <c r="AI629" s="272"/>
      <c r="AJ629" s="272"/>
      <c r="AK629" s="272"/>
      <c r="AL629" s="272"/>
      <c r="AM629" s="272"/>
      <c r="AN629" s="272"/>
      <c r="AO629" s="272"/>
      <c r="AP629" s="272"/>
      <c r="AQ629" s="272"/>
      <c r="AR629" s="272"/>
      <c r="AS629" s="272"/>
      <c r="AT629" s="272"/>
      <c r="AU629" s="272"/>
      <c r="AV629" s="272"/>
      <c r="AW629" s="272"/>
      <c r="AX629" s="272"/>
      <c r="AY629" s="272"/>
      <c r="AZ629" s="272"/>
      <c r="BA629" s="272"/>
      <c r="BB629" s="272"/>
      <c r="BC629" s="272"/>
      <c r="BD629" s="272"/>
      <c r="BE629" s="272"/>
      <c r="BF629" s="272"/>
      <c r="BG629" s="272"/>
      <c r="BH629" s="272"/>
      <c r="BI629" s="272"/>
      <c r="BJ629" s="272"/>
      <c r="BK629" s="272"/>
      <c r="BL629" s="272"/>
      <c r="BM629" s="272"/>
      <c r="BN629" s="272"/>
      <c r="BO629" s="272"/>
      <c r="BP629" s="272"/>
      <c r="BQ629" s="272"/>
      <c r="BR629" s="272"/>
      <c r="BS629" s="272"/>
      <c r="BT629" s="272"/>
      <c r="BU629" s="272"/>
      <c r="BV629" s="272"/>
      <c r="BW629" s="272"/>
      <c r="BX629" s="272"/>
      <c r="BY629" s="272"/>
      <c r="BZ629" s="272"/>
      <c r="CA629" s="272"/>
      <c r="CB629" s="272"/>
      <c r="CC629" s="272"/>
      <c r="CD629" s="272"/>
      <c r="CE629" s="272"/>
      <c r="CF629" s="272"/>
      <c r="CG629" s="272"/>
      <c r="CH629" s="272"/>
      <c r="CI629" s="272"/>
      <c r="CJ629" s="272"/>
      <c r="CK629" s="272"/>
      <c r="CL629" s="272"/>
      <c r="CM629" s="272"/>
      <c r="CN629" s="272"/>
      <c r="CO629" s="272"/>
      <c r="CP629" s="272"/>
      <c r="CQ629" s="272"/>
      <c r="CR629" s="272"/>
      <c r="CS629" s="272"/>
      <c r="CT629" s="272"/>
      <c r="CU629" s="272"/>
      <c r="CV629" s="272"/>
      <c r="CW629" s="272"/>
      <c r="CX629" s="272"/>
      <c r="CY629" s="272"/>
      <c r="CZ629" s="272"/>
      <c r="DA629" s="272"/>
      <c r="DB629" s="272"/>
      <c r="DC629" s="272"/>
      <c r="DD629" s="272"/>
      <c r="DE629" s="272"/>
      <c r="DF629" s="272"/>
      <c r="DG629" s="272"/>
      <c r="DH629" s="272"/>
      <c r="DI629" s="272"/>
      <c r="DJ629" s="272"/>
      <c r="DK629" s="272"/>
      <c r="DL629" s="272"/>
      <c r="DM629" s="272"/>
      <c r="DN629" s="272"/>
      <c r="DO629" s="272"/>
      <c r="DP629" s="272"/>
      <c r="DQ629" s="272"/>
      <c r="DR629" s="272"/>
      <c r="DS629" s="272"/>
      <c r="DT629" s="272"/>
      <c r="DU629" s="272"/>
      <c r="DV629" s="272"/>
      <c r="DW629" s="272"/>
      <c r="DX629" s="272"/>
      <c r="DY629" s="272"/>
      <c r="DZ629" s="272"/>
      <c r="EA629" s="272"/>
      <c r="EB629" s="272"/>
      <c r="EC629" s="272"/>
      <c r="ED629" s="272"/>
      <c r="EE629" s="272"/>
      <c r="EF629" s="272"/>
      <c r="EG629" s="272"/>
      <c r="EH629" s="272"/>
      <c r="EI629" s="272"/>
      <c r="EJ629" s="272"/>
      <c r="EK629" s="272"/>
      <c r="EL629" s="272"/>
      <c r="EM629" s="272"/>
      <c r="EN629" s="272"/>
      <c r="EO629" s="272"/>
      <c r="EP629" s="272"/>
      <c r="EQ629" s="272"/>
      <c r="ER629" s="272"/>
      <c r="ES629" s="272"/>
      <c r="ET629" s="272"/>
      <c r="EU629" s="272"/>
      <c r="EV629" s="272"/>
      <c r="EW629" s="272"/>
      <c r="EX629" s="272"/>
      <c r="EY629" s="272"/>
      <c r="EZ629" s="272"/>
      <c r="FA629" s="272"/>
      <c r="FB629" s="272"/>
      <c r="FC629" s="272"/>
      <c r="FD629" s="272"/>
      <c r="FE629" s="272"/>
      <c r="FF629" s="272"/>
      <c r="FG629" s="272"/>
      <c r="FH629" s="272"/>
      <c r="FI629" s="272"/>
      <c r="FJ629" s="272"/>
      <c r="FK629" s="272"/>
      <c r="FL629" s="272"/>
      <c r="FM629" s="272"/>
      <c r="FN629" s="272"/>
      <c r="FO629" s="272"/>
      <c r="FP629" s="272"/>
      <c r="FQ629" s="272"/>
      <c r="FR629" s="272"/>
      <c r="FS629" s="272"/>
      <c r="FT629" s="272"/>
      <c r="FU629" s="272"/>
      <c r="FV629" s="272"/>
      <c r="FW629" s="272"/>
      <c r="FX629" s="272"/>
      <c r="FY629" s="272"/>
      <c r="FZ629" s="272"/>
      <c r="GA629" s="272"/>
      <c r="GB629" s="272"/>
      <c r="GC629" s="272"/>
      <c r="GD629" s="272"/>
      <c r="GE629" s="272"/>
      <c r="GF629" s="272"/>
      <c r="GG629" s="272"/>
      <c r="GH629" s="272"/>
      <c r="GI629" s="272"/>
      <c r="GJ629" s="272"/>
      <c r="GK629" s="272"/>
      <c r="GL629" s="272"/>
      <c r="GM629" s="272"/>
      <c r="GN629" s="272"/>
      <c r="GO629" s="272"/>
      <c r="GP629" s="272"/>
      <c r="GQ629" s="272"/>
      <c r="GR629" s="272"/>
      <c r="GS629" s="272"/>
      <c r="GT629" s="272"/>
      <c r="GU629" s="272"/>
      <c r="GV629" s="272"/>
      <c r="GW629" s="272"/>
      <c r="GX629" s="272"/>
      <c r="GY629" s="272"/>
      <c r="GZ629" s="272"/>
      <c r="HA629" s="272"/>
      <c r="HB629" s="272"/>
      <c r="HC629" s="272"/>
      <c r="HD629" s="272"/>
      <c r="HE629" s="272"/>
      <c r="HF629" s="272"/>
      <c r="HG629" s="272"/>
      <c r="HH629" s="272"/>
      <c r="HI629" s="272"/>
      <c r="HJ629" s="272"/>
      <c r="HK629" s="272"/>
      <c r="HL629" s="272"/>
      <c r="HM629" s="272"/>
      <c r="HN629" s="272"/>
      <c r="HO629" s="272"/>
      <c r="HP629" s="272"/>
      <c r="HQ629" s="272"/>
      <c r="HR629" s="272"/>
      <c r="HS629" s="272"/>
      <c r="HT629" s="272"/>
      <c r="HU629" s="272"/>
      <c r="HV629" s="272"/>
      <c r="HW629" s="272"/>
      <c r="HX629" s="272"/>
      <c r="HY629" s="272"/>
      <c r="HZ629" s="272"/>
      <c r="IA629" s="272"/>
      <c r="IB629" s="272"/>
      <c r="IC629" s="272"/>
      <c r="ID629" s="272"/>
      <c r="IE629" s="272"/>
      <c r="IF629" s="272"/>
      <c r="IG629" s="272"/>
      <c r="IH629" s="272"/>
      <c r="II629" s="272"/>
      <c r="IJ629" s="272"/>
      <c r="IK629" s="272"/>
      <c r="IL629" s="272"/>
      <c r="IM629" s="272"/>
      <c r="IN629" s="272"/>
      <c r="IO629" s="272"/>
      <c r="IP629" s="272"/>
      <c r="IQ629" s="272"/>
      <c r="IR629" s="272"/>
      <c r="IS629" s="272"/>
      <c r="IT629" s="272"/>
      <c r="IU629" s="272"/>
      <c r="IV629" s="272"/>
      <c r="IW629" s="272"/>
      <c r="IX629" s="272"/>
      <c r="IY629" s="272"/>
      <c r="IZ629" s="272"/>
      <c r="JA629" s="272"/>
      <c r="JB629" s="272"/>
      <c r="JC629" s="272"/>
      <c r="JD629" s="272"/>
      <c r="JE629" s="272"/>
      <c r="JF629" s="272"/>
      <c r="JG629" s="272"/>
      <c r="JH629" s="272"/>
      <c r="JI629" s="272"/>
      <c r="JJ629" s="272"/>
      <c r="JK629" s="272"/>
      <c r="JL629" s="272"/>
      <c r="JM629" s="272"/>
      <c r="JN629" s="272"/>
      <c r="JO629" s="272"/>
      <c r="JP629" s="272"/>
      <c r="JQ629" s="272"/>
      <c r="JR629" s="272"/>
      <c r="JS629" s="272"/>
      <c r="JT629" s="272"/>
      <c r="JU629" s="272"/>
      <c r="JV629" s="272"/>
      <c r="JW629" s="272"/>
      <c r="JX629" s="272"/>
      <c r="JY629" s="272"/>
      <c r="JZ629" s="272"/>
      <c r="KA629" s="272"/>
      <c r="KB629" s="272"/>
      <c r="KC629" s="272"/>
      <c r="KD629" s="272"/>
      <c r="KE629" s="272"/>
      <c r="KF629" s="272"/>
      <c r="KG629" s="272"/>
      <c r="KH629" s="272"/>
      <c r="KI629" s="272"/>
      <c r="KJ629" s="272"/>
      <c r="KK629" s="272"/>
      <c r="KL629" s="272"/>
      <c r="KM629" s="272"/>
      <c r="KN629" s="272"/>
      <c r="KO629" s="272"/>
      <c r="KP629" s="272"/>
      <c r="KQ629" s="272"/>
      <c r="KR629" s="272"/>
      <c r="KS629" s="272"/>
      <c r="KT629" s="272"/>
      <c r="KU629" s="272"/>
      <c r="KV629" s="272"/>
      <c r="KW629" s="272"/>
      <c r="KX629" s="272"/>
      <c r="KY629" s="272"/>
      <c r="KZ629" s="272"/>
      <c r="LA629" s="272"/>
      <c r="LB629" s="272"/>
      <c r="LC629" s="272"/>
      <c r="LD629" s="272"/>
      <c r="LE629" s="272"/>
      <c r="LF629" s="272"/>
      <c r="LG629" s="272"/>
      <c r="LH629" s="272"/>
      <c r="LI629" s="272"/>
      <c r="LJ629" s="272"/>
      <c r="LK629" s="272"/>
      <c r="LL629" s="272"/>
      <c r="LM629" s="272"/>
      <c r="LN629" s="272"/>
      <c r="LO629" s="272"/>
      <c r="LP629" s="272"/>
      <c r="LQ629" s="272"/>
      <c r="LR629" s="272"/>
      <c r="LS629" s="272"/>
      <c r="LT629" s="272"/>
      <c r="LU629" s="272"/>
      <c r="LV629" s="272"/>
      <c r="LW629" s="272"/>
      <c r="LX629" s="272"/>
      <c r="LY629" s="272"/>
      <c r="LZ629" s="272"/>
      <c r="MA629" s="272"/>
      <c r="MB629" s="272"/>
      <c r="MC629" s="272"/>
      <c r="MD629" s="272"/>
      <c r="ME629" s="272"/>
      <c r="MF629" s="272"/>
      <c r="MG629" s="272"/>
      <c r="MH629" s="272"/>
      <c r="MI629" s="272"/>
      <c r="MJ629" s="272"/>
      <c r="MK629" s="272"/>
      <c r="ML629" s="272"/>
      <c r="MM629" s="272"/>
      <c r="MN629" s="272"/>
      <c r="MO629" s="272"/>
      <c r="MP629" s="272"/>
      <c r="MQ629" s="272"/>
      <c r="MR629" s="272"/>
      <c r="MS629" s="272"/>
      <c r="MT629" s="272"/>
      <c r="MU629" s="272"/>
      <c r="MV629" s="272"/>
      <c r="MW629" s="272"/>
      <c r="MX629" s="272"/>
      <c r="MY629" s="272"/>
      <c r="MZ629" s="272"/>
      <c r="NA629" s="272"/>
      <c r="NB629" s="272"/>
      <c r="NC629" s="272"/>
      <c r="ND629" s="272"/>
      <c r="NE629" s="272"/>
      <c r="NF629" s="272"/>
      <c r="NG629" s="272"/>
      <c r="NH629" s="272"/>
      <c r="NI629" s="272"/>
      <c r="NJ629" s="272"/>
      <c r="NK629" s="272"/>
      <c r="NL629" s="272"/>
      <c r="NM629" s="272"/>
      <c r="NN629" s="272"/>
      <c r="NO629" s="272"/>
      <c r="NP629" s="272"/>
      <c r="NQ629" s="272"/>
      <c r="NR629" s="272"/>
      <c r="NS629" s="272"/>
      <c r="NT629" s="272"/>
      <c r="NU629" s="272"/>
      <c r="NV629" s="272"/>
      <c r="NW629" s="272"/>
      <c r="NX629" s="272"/>
      <c r="NY629" s="272"/>
      <c r="NZ629" s="272"/>
      <c r="OA629" s="272"/>
      <c r="OB629" s="272"/>
      <c r="OC629" s="272"/>
      <c r="OD629" s="272"/>
      <c r="OE629" s="272"/>
      <c r="OF629" s="272"/>
      <c r="OG629" s="272"/>
      <c r="OH629" s="272"/>
      <c r="OI629" s="272"/>
      <c r="OJ629" s="272"/>
      <c r="OK629" s="272"/>
      <c r="OL629" s="272"/>
      <c r="OM629" s="272"/>
      <c r="ON629" s="272"/>
      <c r="OO629" s="272"/>
      <c r="OP629" s="272"/>
      <c r="OQ629" s="272"/>
      <c r="OR629" s="272"/>
      <c r="OS629" s="272"/>
      <c r="OT629" s="272"/>
      <c r="OU629" s="272"/>
      <c r="OV629" s="272"/>
      <c r="OW629" s="272"/>
      <c r="OX629" s="272"/>
      <c r="OY629" s="272"/>
      <c r="OZ629" s="272"/>
      <c r="PA629" s="272"/>
      <c r="PB629" s="272"/>
      <c r="PC629" s="272"/>
      <c r="PD629" s="272"/>
      <c r="PE629" s="272"/>
      <c r="PF629" s="272"/>
      <c r="PG629" s="272"/>
      <c r="PH629" s="272"/>
      <c r="PI629" s="272"/>
      <c r="PJ629" s="272"/>
      <c r="PK629" s="272"/>
      <c r="PL629" s="272"/>
      <c r="PM629" s="272"/>
      <c r="PN629" s="272"/>
      <c r="PO629" s="272"/>
      <c r="PP629" s="272"/>
      <c r="PQ629" s="272"/>
      <c r="PR629" s="272"/>
      <c r="PS629" s="272"/>
      <c r="PT629" s="272"/>
      <c r="PU629" s="272"/>
      <c r="PV629" s="272"/>
      <c r="PW629" s="272"/>
      <c r="PX629" s="272"/>
      <c r="PY629" s="272"/>
      <c r="PZ629" s="272"/>
      <c r="QA629" s="272"/>
      <c r="QB629" s="272"/>
      <c r="QC629" s="272"/>
      <c r="QD629" s="272"/>
      <c r="QE629" s="272"/>
      <c r="QF629" s="272"/>
      <c r="QG629" s="272"/>
      <c r="QH629" s="272"/>
      <c r="QI629" s="272"/>
      <c r="QJ629" s="272"/>
      <c r="QK629" s="272"/>
      <c r="QL629" s="272"/>
      <c r="QM629" s="272"/>
      <c r="QN629" s="272"/>
      <c r="QO629" s="272"/>
      <c r="QP629" s="272"/>
      <c r="QQ629" s="272"/>
      <c r="QR629" s="272"/>
      <c r="QS629" s="272"/>
      <c r="QT629" s="272"/>
      <c r="QU629" s="272"/>
      <c r="QV629" s="272"/>
      <c r="QW629" s="272"/>
      <c r="QX629" s="272"/>
      <c r="QY629" s="272"/>
      <c r="QZ629" s="272"/>
      <c r="RA629" s="272"/>
      <c r="RB629" s="272"/>
      <c r="RC629" s="272"/>
      <c r="RD629" s="272"/>
      <c r="RE629" s="272"/>
      <c r="RF629" s="272"/>
      <c r="RG629" s="272"/>
      <c r="RH629" s="272"/>
      <c r="RI629" s="272"/>
      <c r="RJ629" s="272"/>
      <c r="RK629" s="272"/>
      <c r="RL629" s="272"/>
      <c r="RM629" s="272"/>
      <c r="RN629" s="272"/>
      <c r="RO629" s="272"/>
      <c r="RP629" s="272"/>
      <c r="RQ629" s="272"/>
      <c r="RR629" s="272"/>
      <c r="RS629" s="272"/>
      <c r="RT629" s="272"/>
      <c r="RU629" s="272"/>
      <c r="RV629" s="272"/>
      <c r="RW629" s="272"/>
      <c r="RX629" s="272"/>
      <c r="RY629" s="272"/>
      <c r="RZ629" s="272"/>
      <c r="SA629" s="272"/>
      <c r="SB629" s="272"/>
      <c r="SC629" s="272"/>
      <c r="SD629" s="272"/>
      <c r="SE629" s="272"/>
      <c r="SF629" s="272"/>
      <c r="SG629" s="272"/>
      <c r="SH629" s="272"/>
      <c r="SI629" s="272"/>
      <c r="SJ629" s="272"/>
      <c r="SK629" s="272"/>
      <c r="SL629" s="272"/>
      <c r="SM629" s="272"/>
      <c r="SN629" s="272"/>
      <c r="SO629" s="272"/>
      <c r="SP629" s="272"/>
      <c r="SQ629" s="272"/>
      <c r="SR629" s="272"/>
      <c r="SS629" s="272"/>
      <c r="ST629" s="272"/>
      <c r="SU629" s="272"/>
      <c r="SV629" s="272"/>
      <c r="SW629" s="272"/>
      <c r="SX629" s="272"/>
      <c r="SY629" s="272"/>
      <c r="SZ629" s="272"/>
      <c r="TA629" s="272"/>
      <c r="TB629" s="272"/>
      <c r="TC629" s="272"/>
      <c r="TD629" s="272"/>
      <c r="TE629" s="272"/>
      <c r="TF629" s="272"/>
      <c r="TG629" s="272"/>
      <c r="TH629" s="272"/>
      <c r="TI629" s="272"/>
      <c r="TJ629" s="272"/>
      <c r="TK629" s="272"/>
      <c r="TL629" s="272"/>
      <c r="TM629" s="272"/>
      <c r="TN629" s="272"/>
      <c r="TO629" s="272"/>
      <c r="TP629" s="272"/>
      <c r="TQ629" s="272"/>
      <c r="TR629" s="272"/>
      <c r="TS629" s="272"/>
      <c r="TT629" s="272"/>
      <c r="TU629" s="272"/>
      <c r="TV629" s="272"/>
      <c r="TW629" s="272"/>
      <c r="TX629" s="272"/>
      <c r="TY629" s="272"/>
      <c r="TZ629" s="272"/>
      <c r="UA629" s="272"/>
      <c r="UB629" s="272"/>
      <c r="UC629" s="272"/>
      <c r="UD629" s="272"/>
      <c r="UE629" s="272"/>
      <c r="UF629" s="272"/>
      <c r="UG629" s="272"/>
      <c r="UH629" s="272"/>
      <c r="UI629" s="272"/>
      <c r="UJ629" s="272"/>
      <c r="UK629" s="272"/>
      <c r="UL629" s="272"/>
      <c r="UM629" s="272"/>
      <c r="UN629" s="272"/>
      <c r="UO629" s="272"/>
      <c r="UP629" s="272"/>
      <c r="UQ629" s="272"/>
      <c r="UR629" s="272"/>
      <c r="US629" s="272"/>
      <c r="UT629" s="272"/>
      <c r="UU629" s="272"/>
      <c r="UV629" s="272"/>
      <c r="UW629" s="272"/>
      <c r="UX629" s="272"/>
      <c r="UY629" s="272"/>
      <c r="UZ629" s="272"/>
      <c r="VA629" s="272"/>
      <c r="VB629" s="272"/>
      <c r="VC629" s="272"/>
      <c r="VD629" s="272"/>
      <c r="VE629" s="272"/>
      <c r="VF629" s="272"/>
      <c r="VG629" s="272"/>
      <c r="VH629" s="272"/>
      <c r="VI629" s="272"/>
      <c r="VJ629" s="272"/>
      <c r="VK629" s="272"/>
      <c r="VL629" s="272"/>
      <c r="VM629" s="272"/>
      <c r="VN629" s="272"/>
      <c r="VO629" s="272"/>
      <c r="VP629" s="272"/>
      <c r="VQ629" s="272"/>
      <c r="VR629" s="272"/>
      <c r="VS629" s="272"/>
      <c r="VT629" s="272"/>
      <c r="VU629" s="272"/>
      <c r="VV629" s="272"/>
      <c r="VW629" s="272"/>
      <c r="VX629" s="272"/>
      <c r="VY629" s="272"/>
      <c r="VZ629" s="272"/>
      <c r="WA629" s="272"/>
      <c r="WB629" s="272"/>
      <c r="WC629" s="272"/>
      <c r="WD629" s="272"/>
      <c r="WE629" s="272"/>
      <c r="WF629" s="272"/>
      <c r="WG629" s="272"/>
      <c r="WH629" s="272"/>
      <c r="WI629" s="272"/>
      <c r="WJ629" s="272"/>
      <c r="WK629" s="272"/>
      <c r="WL629" s="272"/>
      <c r="WM629" s="272"/>
      <c r="WN629" s="272"/>
      <c r="WO629" s="272"/>
      <c r="WP629" s="272"/>
      <c r="WQ629" s="272"/>
      <c r="WR629" s="272"/>
      <c r="WS629" s="272"/>
      <c r="WT629" s="272"/>
      <c r="WU629" s="272"/>
      <c r="WV629" s="272"/>
      <c r="WW629" s="272"/>
      <c r="WX629" s="272"/>
      <c r="WY629" s="272"/>
      <c r="WZ629" s="272"/>
      <c r="XA629" s="272"/>
      <c r="XB629" s="272"/>
      <c r="XC629" s="272"/>
      <c r="XD629" s="272"/>
      <c r="XE629" s="272"/>
      <c r="XF629" s="272"/>
      <c r="XG629" s="272"/>
      <c r="XH629" s="272"/>
      <c r="XI629" s="272"/>
      <c r="XJ629" s="272"/>
      <c r="XK629" s="272"/>
      <c r="XL629" s="272"/>
      <c r="XM629" s="272"/>
      <c r="XN629" s="272"/>
      <c r="XO629" s="272"/>
      <c r="XP629" s="272"/>
      <c r="XQ629" s="272"/>
      <c r="XR629" s="272"/>
      <c r="XS629" s="272"/>
      <c r="XT629" s="272"/>
      <c r="XU629" s="272"/>
      <c r="XV629" s="272"/>
      <c r="XW629" s="272"/>
      <c r="XX629" s="272"/>
      <c r="XY629" s="272"/>
      <c r="XZ629" s="272"/>
      <c r="YA629" s="272"/>
      <c r="YB629" s="272"/>
      <c r="YC629" s="272"/>
      <c r="YD629" s="272"/>
      <c r="YE629" s="272"/>
      <c r="YF629" s="272"/>
      <c r="YG629" s="272"/>
      <c r="YH629" s="272"/>
      <c r="YI629" s="272"/>
      <c r="YJ629" s="272"/>
      <c r="YK629" s="272"/>
      <c r="YL629" s="272"/>
      <c r="YM629" s="272"/>
      <c r="YN629" s="272"/>
      <c r="YO629" s="272"/>
      <c r="YP629" s="272"/>
      <c r="YQ629" s="272"/>
      <c r="YR629" s="272"/>
      <c r="YS629" s="272"/>
      <c r="YT629" s="272"/>
      <c r="YU629" s="272"/>
      <c r="YV629" s="272"/>
      <c r="YW629" s="272"/>
      <c r="YX629" s="272"/>
      <c r="YY629" s="272"/>
      <c r="YZ629" s="272"/>
      <c r="ZA629" s="272"/>
      <c r="ZB629" s="272"/>
      <c r="ZC629" s="272"/>
      <c r="ZD629" s="272"/>
      <c r="ZE629" s="272"/>
      <c r="ZF629" s="272"/>
      <c r="ZG629" s="272"/>
      <c r="ZH629" s="272"/>
      <c r="ZI629" s="272"/>
      <c r="ZJ629" s="272"/>
      <c r="ZK629" s="272"/>
      <c r="ZL629" s="272"/>
      <c r="ZM629" s="272"/>
      <c r="ZN629" s="272"/>
      <c r="ZO629" s="272"/>
      <c r="ZP629" s="272"/>
      <c r="ZQ629" s="272"/>
      <c r="ZR629" s="272"/>
      <c r="ZS629" s="272"/>
      <c r="ZT629" s="272"/>
      <c r="ZU629" s="272"/>
      <c r="ZV629" s="272"/>
      <c r="ZW629" s="272"/>
      <c r="ZX629" s="272"/>
      <c r="ZY629" s="272"/>
      <c r="ZZ629" s="272"/>
      <c r="AAA629" s="272"/>
      <c r="AAB629" s="272"/>
      <c r="AAC629" s="272"/>
      <c r="AAD629" s="272"/>
      <c r="AAE629" s="272"/>
      <c r="AAF629" s="272"/>
      <c r="AAG629" s="272"/>
      <c r="AAH629" s="272"/>
      <c r="AAI629" s="272"/>
      <c r="AAJ629" s="272"/>
      <c r="AAK629" s="272"/>
      <c r="AAL629" s="272"/>
      <c r="AAM629" s="272"/>
      <c r="AAN629" s="272"/>
      <c r="AAO629" s="272"/>
      <c r="AAP629" s="272"/>
      <c r="AAQ629" s="272"/>
      <c r="AAR629" s="272"/>
      <c r="AAS629" s="272"/>
      <c r="AAT629" s="272"/>
      <c r="AAU629" s="272"/>
      <c r="AAV629" s="272"/>
      <c r="AAW629" s="272"/>
      <c r="AAX629" s="272"/>
      <c r="AAY629" s="272"/>
      <c r="AAZ629" s="272"/>
      <c r="ABA629" s="272"/>
      <c r="ABB629" s="272"/>
      <c r="ABC629" s="272"/>
      <c r="ABD629" s="272"/>
      <c r="ABE629" s="272"/>
      <c r="ABF629" s="272"/>
      <c r="ABG629" s="272"/>
      <c r="ABH629" s="272"/>
      <c r="ABI629" s="272"/>
      <c r="ABJ629" s="272"/>
      <c r="ABK629" s="272"/>
      <c r="ABL629" s="272"/>
      <c r="ABM629" s="272"/>
      <c r="ABN629" s="272"/>
      <c r="ABO629" s="272"/>
      <c r="ABP629" s="272"/>
      <c r="ABQ629" s="272"/>
      <c r="ABR629" s="272"/>
      <c r="ABS629" s="272"/>
      <c r="ABT629" s="272"/>
      <c r="ABU629" s="272"/>
      <c r="ABV629" s="272"/>
      <c r="ABW629" s="272"/>
      <c r="ABX629" s="272"/>
      <c r="ABY629" s="272"/>
      <c r="ABZ629" s="272"/>
      <c r="ACA629" s="272"/>
      <c r="ACB629" s="272"/>
      <c r="ACC629" s="272"/>
      <c r="ACD629" s="272"/>
      <c r="ACE629" s="272"/>
      <c r="ACF629" s="272"/>
      <c r="ACG629" s="272"/>
      <c r="ACH629" s="272"/>
      <c r="ACI629" s="272"/>
      <c r="ACJ629" s="272"/>
      <c r="ACK629" s="272"/>
      <c r="ACL629" s="272"/>
      <c r="ACM629" s="272"/>
      <c r="ACN629" s="272"/>
      <c r="ACO629" s="272"/>
      <c r="ACP629" s="272"/>
      <c r="ACQ629" s="272"/>
      <c r="ACR629" s="272"/>
      <c r="ACS629" s="272"/>
      <c r="ACT629" s="272"/>
      <c r="ACU629" s="272"/>
      <c r="ACV629" s="272"/>
      <c r="ACW629" s="272"/>
      <c r="ACX629" s="272"/>
      <c r="ACY629" s="272"/>
      <c r="ACZ629" s="272"/>
      <c r="ADA629" s="272"/>
      <c r="ADB629" s="272"/>
      <c r="ADC629" s="272"/>
      <c r="ADD629" s="272"/>
      <c r="ADE629" s="272"/>
      <c r="ADF629" s="272"/>
      <c r="ADG629" s="272"/>
      <c r="ADH629" s="272"/>
      <c r="ADI629" s="272"/>
      <c r="ADJ629" s="272"/>
      <c r="ADK629" s="272"/>
      <c r="ADL629" s="272"/>
      <c r="ADM629" s="272"/>
      <c r="ADN629" s="272"/>
      <c r="ADO629" s="272"/>
      <c r="ADP629" s="272"/>
      <c r="ADQ629" s="272"/>
      <c r="ADR629" s="272"/>
      <c r="ADS629" s="272"/>
      <c r="ADT629" s="272"/>
      <c r="ADU629" s="272"/>
      <c r="ADV629" s="272"/>
      <c r="ADW629" s="272"/>
      <c r="ADX629" s="272"/>
      <c r="ADY629" s="272"/>
      <c r="ADZ629" s="272"/>
      <c r="AEA629" s="272"/>
      <c r="AEB629" s="272"/>
      <c r="AEC629" s="272"/>
      <c r="AED629" s="272"/>
      <c r="AEE629" s="272"/>
      <c r="AEF629" s="272"/>
      <c r="AEG629" s="272"/>
      <c r="AEH629" s="272"/>
      <c r="AEI629" s="272"/>
      <c r="AEJ629" s="272"/>
      <c r="AEK629" s="272"/>
      <c r="AEL629" s="272"/>
      <c r="AEM629" s="272"/>
      <c r="AEN629" s="272"/>
      <c r="AEO629" s="272"/>
      <c r="AEP629" s="272"/>
      <c r="AEQ629" s="272"/>
      <c r="AER629" s="272"/>
      <c r="AES629" s="272"/>
      <c r="AET629" s="272"/>
      <c r="AEU629" s="272"/>
      <c r="AEV629" s="272"/>
      <c r="AEW629" s="272"/>
      <c r="AEX629" s="272"/>
      <c r="AEY629" s="272"/>
      <c r="AEZ629" s="272"/>
      <c r="AFA629" s="272"/>
      <c r="AFB629" s="272"/>
      <c r="AFC629" s="272"/>
      <c r="AFD629" s="272"/>
      <c r="AFE629" s="272"/>
      <c r="AFF629" s="272"/>
      <c r="AFG629" s="272"/>
      <c r="AFH629" s="272"/>
      <c r="AFI629" s="272"/>
      <c r="AFJ629" s="272"/>
      <c r="AFK629" s="272"/>
      <c r="AFL629" s="272"/>
      <c r="AFM629" s="272"/>
      <c r="AFN629" s="272"/>
      <c r="AFO629" s="272"/>
      <c r="AFP629" s="272"/>
      <c r="AFQ629" s="272"/>
      <c r="AFR629" s="272"/>
      <c r="AFS629" s="272"/>
      <c r="AFT629" s="272"/>
      <c r="AFU629" s="272"/>
      <c r="AFV629" s="272"/>
      <c r="AFW629" s="272"/>
      <c r="AFX629" s="272"/>
      <c r="AFY629" s="272"/>
      <c r="AFZ629" s="272"/>
      <c r="AGA629" s="272"/>
      <c r="AGB629" s="272"/>
      <c r="AGC629" s="272"/>
      <c r="AGD629" s="272"/>
      <c r="AGE629" s="272"/>
      <c r="AGF629" s="272"/>
      <c r="AGG629" s="272"/>
      <c r="AGH629" s="272"/>
      <c r="AGI629" s="272"/>
      <c r="AGJ629" s="272"/>
      <c r="AGK629" s="272"/>
      <c r="AGL629" s="272"/>
      <c r="AGM629" s="272"/>
      <c r="AGN629" s="272"/>
      <c r="AGO629" s="272"/>
      <c r="AGP629" s="272"/>
      <c r="AGQ629" s="272"/>
      <c r="AGR629" s="272"/>
      <c r="AGS629" s="272"/>
      <c r="AGT629" s="272"/>
      <c r="AGU629" s="272"/>
      <c r="AGV629" s="272"/>
      <c r="AGW629" s="272"/>
      <c r="AGX629" s="272"/>
      <c r="AGY629" s="272"/>
      <c r="AGZ629" s="272"/>
      <c r="AHA629" s="272"/>
      <c r="AHB629" s="272"/>
      <c r="AHC629" s="272"/>
      <c r="AHD629" s="272"/>
      <c r="AHE629" s="272"/>
      <c r="AHF629" s="272"/>
      <c r="AHG629" s="272"/>
      <c r="AHH629" s="272"/>
      <c r="AHI629" s="272"/>
      <c r="AHJ629" s="272"/>
      <c r="AHK629" s="272"/>
      <c r="AHL629" s="272"/>
      <c r="AHM629" s="272"/>
      <c r="AHN629" s="272"/>
      <c r="AHO629" s="272"/>
      <c r="AHP629" s="272"/>
      <c r="AHQ629" s="272"/>
      <c r="AHR629" s="272"/>
      <c r="AHS629" s="272"/>
      <c r="AHT629" s="272"/>
      <c r="AHU629" s="272"/>
      <c r="AHV629" s="272"/>
      <c r="AHW629" s="272"/>
      <c r="AHX629" s="272"/>
      <c r="AHY629" s="272"/>
      <c r="AHZ629" s="272"/>
      <c r="AIA629" s="272"/>
      <c r="AIB629" s="272"/>
      <c r="AIC629" s="272"/>
      <c r="AID629" s="272"/>
      <c r="AIE629" s="272"/>
      <c r="AIF629" s="272"/>
      <c r="AIG629" s="272"/>
      <c r="AIH629" s="272"/>
      <c r="AII629" s="272"/>
      <c r="AIJ629" s="272"/>
      <c r="AIK629" s="272"/>
      <c r="AIL629" s="272"/>
      <c r="AIM629" s="272"/>
      <c r="AIN629" s="272"/>
      <c r="AIO629" s="272"/>
      <c r="AIP629" s="272"/>
      <c r="AIQ629" s="272"/>
      <c r="AIR629" s="272"/>
      <c r="AIS629" s="272"/>
      <c r="AIT629" s="272"/>
      <c r="AIU629" s="272"/>
      <c r="AIV629" s="272"/>
      <c r="AIW629" s="272"/>
      <c r="AIX629" s="272"/>
      <c r="AIY629" s="272"/>
      <c r="AIZ629" s="272"/>
      <c r="AJA629" s="272"/>
      <c r="AJB629" s="272"/>
      <c r="AJC629" s="272"/>
      <c r="AJD629" s="272"/>
      <c r="AJE629" s="272"/>
      <c r="AJF629" s="272"/>
      <c r="AJG629" s="272"/>
      <c r="AJH629" s="272"/>
      <c r="AJI629" s="272"/>
      <c r="AJJ629" s="272"/>
      <c r="AJK629" s="272"/>
      <c r="AJL629" s="272"/>
      <c r="AJM629" s="272"/>
      <c r="AJN629" s="272"/>
      <c r="AJO629" s="272"/>
      <c r="AJP629" s="272"/>
      <c r="AJQ629" s="272"/>
      <c r="AJR629" s="272"/>
      <c r="AJS629" s="272"/>
      <c r="AJT629" s="272"/>
      <c r="AJU629" s="272"/>
      <c r="AJV629" s="272"/>
      <c r="AJW629" s="272"/>
      <c r="AJX629" s="272"/>
      <c r="AJY629" s="272"/>
      <c r="AJZ629" s="272"/>
      <c r="AKA629" s="272"/>
      <c r="AKB629" s="272"/>
      <c r="AKC629" s="272"/>
      <c r="AKD629" s="272"/>
      <c r="AKE629" s="272"/>
      <c r="AKF629" s="272"/>
      <c r="AKG629" s="272"/>
      <c r="AKH629" s="272"/>
      <c r="AKI629" s="272"/>
      <c r="AKJ629" s="272"/>
      <c r="AKK629" s="272"/>
      <c r="AKL629" s="272"/>
      <c r="AKM629" s="272"/>
      <c r="AKN629" s="272"/>
      <c r="AKO629" s="272"/>
      <c r="AKP629" s="272"/>
      <c r="AKQ629" s="272"/>
      <c r="AKR629" s="272"/>
      <c r="AKS629" s="272"/>
      <c r="AKT629" s="272"/>
      <c r="AKU629" s="272"/>
      <c r="AKV629" s="272"/>
      <c r="AKW629" s="272"/>
      <c r="AKX629" s="272"/>
      <c r="AKY629" s="272"/>
      <c r="AKZ629" s="272"/>
      <c r="ALA629" s="272"/>
      <c r="ALB629" s="272"/>
      <c r="ALC629" s="272"/>
      <c r="ALD629" s="272"/>
      <c r="ALE629" s="272"/>
    </row>
    <row r="630" spans="1:993" s="274" customFormat="1" ht="102" x14ac:dyDescent="0.2">
      <c r="A630" s="396" t="s">
        <v>8638</v>
      </c>
      <c r="B630" s="18" t="s">
        <v>3984</v>
      </c>
      <c r="C630" s="35" t="s">
        <v>1422</v>
      </c>
      <c r="D630" s="206"/>
      <c r="E630" s="18" t="s">
        <v>11723</v>
      </c>
      <c r="F630" s="190"/>
      <c r="G630" s="190"/>
      <c r="H630" s="13" t="s">
        <v>1790</v>
      </c>
      <c r="I630" s="239" t="s">
        <v>4899</v>
      </c>
      <c r="J630" s="441" t="s">
        <v>11724</v>
      </c>
      <c r="K630" s="370"/>
      <c r="L630" s="377">
        <v>1</v>
      </c>
      <c r="M630" s="329"/>
      <c r="N630" s="329"/>
      <c r="O630" s="329"/>
      <c r="P630" s="329"/>
      <c r="Q630" s="329"/>
      <c r="R630" s="272"/>
      <c r="S630" s="272"/>
      <c r="T630" s="272"/>
      <c r="U630" s="272"/>
      <c r="V630" s="272"/>
      <c r="W630" s="272"/>
      <c r="X630" s="272"/>
      <c r="Y630" s="272"/>
      <c r="Z630" s="272"/>
      <c r="AA630" s="272"/>
      <c r="AB630" s="272"/>
      <c r="AC630" s="272"/>
      <c r="AD630" s="272"/>
      <c r="AE630" s="272"/>
      <c r="AF630" s="272"/>
      <c r="AG630" s="272"/>
      <c r="AH630" s="272"/>
      <c r="AI630" s="272"/>
      <c r="AJ630" s="272"/>
      <c r="AK630" s="272"/>
      <c r="AL630" s="272"/>
      <c r="AM630" s="272"/>
      <c r="AN630" s="272"/>
      <c r="AO630" s="272"/>
      <c r="AP630" s="272"/>
      <c r="AQ630" s="272"/>
      <c r="AR630" s="272"/>
      <c r="AS630" s="272"/>
      <c r="AT630" s="272"/>
      <c r="AU630" s="272"/>
      <c r="AV630" s="272"/>
      <c r="AW630" s="272"/>
      <c r="AX630" s="272"/>
      <c r="AY630" s="272"/>
      <c r="AZ630" s="272"/>
      <c r="BA630" s="272"/>
      <c r="BB630" s="272"/>
      <c r="BC630" s="272"/>
      <c r="BD630" s="272"/>
      <c r="BE630" s="272"/>
      <c r="BF630" s="272"/>
      <c r="BG630" s="272"/>
      <c r="BH630" s="272"/>
      <c r="BI630" s="272"/>
      <c r="BJ630" s="272"/>
      <c r="BK630" s="272"/>
      <c r="BL630" s="272"/>
      <c r="BM630" s="272"/>
      <c r="BN630" s="272"/>
      <c r="BO630" s="272"/>
      <c r="BP630" s="272"/>
      <c r="BQ630" s="272"/>
      <c r="BR630" s="272"/>
      <c r="BS630" s="272"/>
      <c r="BT630" s="272"/>
      <c r="BU630" s="272"/>
      <c r="BV630" s="272"/>
      <c r="BW630" s="272"/>
      <c r="BX630" s="272"/>
      <c r="BY630" s="272"/>
      <c r="BZ630" s="272"/>
      <c r="CA630" s="272"/>
      <c r="CB630" s="272"/>
      <c r="CC630" s="272"/>
      <c r="CD630" s="272"/>
      <c r="CE630" s="272"/>
      <c r="CF630" s="272"/>
      <c r="CG630" s="272"/>
      <c r="CH630" s="272"/>
      <c r="CI630" s="272"/>
      <c r="CJ630" s="272"/>
      <c r="CK630" s="272"/>
      <c r="CL630" s="272"/>
      <c r="CM630" s="272"/>
      <c r="CN630" s="272"/>
      <c r="CO630" s="272"/>
      <c r="CP630" s="272"/>
      <c r="CQ630" s="272"/>
      <c r="CR630" s="272"/>
      <c r="CS630" s="272"/>
      <c r="CT630" s="272"/>
      <c r="CU630" s="272"/>
      <c r="CV630" s="272"/>
      <c r="CW630" s="272"/>
      <c r="CX630" s="272"/>
      <c r="CY630" s="272"/>
      <c r="CZ630" s="272"/>
      <c r="DA630" s="272"/>
      <c r="DB630" s="272"/>
      <c r="DC630" s="272"/>
      <c r="DD630" s="272"/>
      <c r="DE630" s="272"/>
      <c r="DF630" s="272"/>
      <c r="DG630" s="272"/>
      <c r="DH630" s="272"/>
      <c r="DI630" s="272"/>
      <c r="DJ630" s="272"/>
      <c r="DK630" s="272"/>
      <c r="DL630" s="272"/>
      <c r="DM630" s="272"/>
      <c r="DN630" s="272"/>
      <c r="DO630" s="272"/>
      <c r="DP630" s="272"/>
      <c r="DQ630" s="272"/>
      <c r="DR630" s="272"/>
      <c r="DS630" s="272"/>
      <c r="DT630" s="272"/>
      <c r="DU630" s="272"/>
      <c r="DV630" s="272"/>
      <c r="DW630" s="272"/>
      <c r="DX630" s="272"/>
      <c r="DY630" s="272"/>
      <c r="DZ630" s="272"/>
      <c r="EA630" s="272"/>
      <c r="EB630" s="272"/>
      <c r="EC630" s="272"/>
      <c r="ED630" s="272"/>
      <c r="EE630" s="272"/>
      <c r="EF630" s="272"/>
      <c r="EG630" s="272"/>
      <c r="EH630" s="272"/>
      <c r="EI630" s="272"/>
      <c r="EJ630" s="272"/>
      <c r="EK630" s="272"/>
      <c r="EL630" s="272"/>
      <c r="EM630" s="272"/>
      <c r="EN630" s="272"/>
      <c r="EO630" s="272"/>
      <c r="EP630" s="272"/>
      <c r="EQ630" s="272"/>
      <c r="ER630" s="272"/>
      <c r="ES630" s="272"/>
      <c r="ET630" s="272"/>
      <c r="EU630" s="272"/>
      <c r="EV630" s="272"/>
      <c r="EW630" s="272"/>
      <c r="EX630" s="272"/>
      <c r="EY630" s="272"/>
      <c r="EZ630" s="272"/>
      <c r="FA630" s="272"/>
      <c r="FB630" s="272"/>
      <c r="FC630" s="272"/>
      <c r="FD630" s="272"/>
      <c r="FE630" s="272"/>
      <c r="FF630" s="272"/>
      <c r="FG630" s="272"/>
      <c r="FH630" s="272"/>
      <c r="FI630" s="272"/>
      <c r="FJ630" s="272"/>
      <c r="FK630" s="272"/>
      <c r="FL630" s="272"/>
      <c r="FM630" s="272"/>
      <c r="FN630" s="272"/>
      <c r="FO630" s="272"/>
      <c r="FP630" s="272"/>
      <c r="FQ630" s="272"/>
      <c r="FR630" s="272"/>
      <c r="FS630" s="272"/>
      <c r="FT630" s="272"/>
      <c r="FU630" s="272"/>
      <c r="FV630" s="272"/>
      <c r="FW630" s="272"/>
      <c r="FX630" s="272"/>
      <c r="FY630" s="272"/>
      <c r="FZ630" s="272"/>
      <c r="GA630" s="272"/>
      <c r="GB630" s="272"/>
      <c r="GC630" s="272"/>
      <c r="GD630" s="272"/>
      <c r="GE630" s="272"/>
      <c r="GF630" s="272"/>
      <c r="GG630" s="272"/>
      <c r="GH630" s="272"/>
      <c r="GI630" s="272"/>
      <c r="GJ630" s="272"/>
      <c r="GK630" s="272"/>
      <c r="GL630" s="272"/>
      <c r="GM630" s="272"/>
      <c r="GN630" s="272"/>
      <c r="GO630" s="272"/>
      <c r="GP630" s="272"/>
      <c r="GQ630" s="272"/>
      <c r="GR630" s="272"/>
      <c r="GS630" s="272"/>
      <c r="GT630" s="272"/>
      <c r="GU630" s="272"/>
      <c r="GV630" s="272"/>
      <c r="GW630" s="272"/>
      <c r="GX630" s="272"/>
      <c r="GY630" s="272"/>
      <c r="GZ630" s="272"/>
      <c r="HA630" s="272"/>
      <c r="HB630" s="272"/>
      <c r="HC630" s="272"/>
      <c r="HD630" s="272"/>
      <c r="HE630" s="272"/>
      <c r="HF630" s="272"/>
      <c r="HG630" s="272"/>
      <c r="HH630" s="272"/>
      <c r="HI630" s="272"/>
      <c r="HJ630" s="272"/>
      <c r="HK630" s="272"/>
      <c r="HL630" s="272"/>
      <c r="HM630" s="272"/>
      <c r="HN630" s="272"/>
      <c r="HO630" s="272"/>
      <c r="HP630" s="272"/>
      <c r="HQ630" s="272"/>
      <c r="HR630" s="272"/>
      <c r="HS630" s="272"/>
      <c r="HT630" s="272"/>
      <c r="HU630" s="272"/>
      <c r="HV630" s="272"/>
      <c r="HW630" s="272"/>
      <c r="HX630" s="272"/>
      <c r="HY630" s="272"/>
      <c r="HZ630" s="272"/>
      <c r="IA630" s="272"/>
      <c r="IB630" s="272"/>
      <c r="IC630" s="272"/>
      <c r="ID630" s="272"/>
      <c r="IE630" s="272"/>
      <c r="IF630" s="272"/>
      <c r="IG630" s="272"/>
      <c r="IH630" s="272"/>
      <c r="II630" s="272"/>
      <c r="IJ630" s="272"/>
      <c r="IK630" s="272"/>
      <c r="IL630" s="272"/>
      <c r="IM630" s="272"/>
      <c r="IN630" s="272"/>
      <c r="IO630" s="272"/>
      <c r="IP630" s="272"/>
      <c r="IQ630" s="272"/>
      <c r="IR630" s="272"/>
      <c r="IS630" s="272"/>
      <c r="IT630" s="272"/>
      <c r="IU630" s="272"/>
      <c r="IV630" s="272"/>
      <c r="IW630" s="272"/>
      <c r="IX630" s="272"/>
      <c r="IY630" s="272"/>
      <c r="IZ630" s="272"/>
      <c r="JA630" s="272"/>
      <c r="JB630" s="272"/>
      <c r="JC630" s="272"/>
      <c r="JD630" s="272"/>
      <c r="JE630" s="272"/>
      <c r="JF630" s="272"/>
      <c r="JG630" s="272"/>
      <c r="JH630" s="272"/>
      <c r="JI630" s="272"/>
      <c r="JJ630" s="272"/>
      <c r="JK630" s="272"/>
      <c r="JL630" s="272"/>
      <c r="JM630" s="272"/>
      <c r="JN630" s="272"/>
      <c r="JO630" s="272"/>
      <c r="JP630" s="272"/>
      <c r="JQ630" s="272"/>
      <c r="JR630" s="272"/>
      <c r="JS630" s="272"/>
      <c r="JT630" s="272"/>
      <c r="JU630" s="272"/>
      <c r="JV630" s="272"/>
      <c r="JW630" s="272"/>
      <c r="JX630" s="272"/>
      <c r="JY630" s="272"/>
      <c r="JZ630" s="272"/>
      <c r="KA630" s="272"/>
      <c r="KB630" s="272"/>
      <c r="KC630" s="272"/>
      <c r="KD630" s="272"/>
      <c r="KE630" s="272"/>
      <c r="KF630" s="272"/>
      <c r="KG630" s="272"/>
      <c r="KH630" s="272"/>
      <c r="KI630" s="272"/>
      <c r="KJ630" s="272"/>
      <c r="KK630" s="272"/>
      <c r="KL630" s="272"/>
      <c r="KM630" s="272"/>
      <c r="KN630" s="272"/>
      <c r="KO630" s="272"/>
      <c r="KP630" s="272"/>
      <c r="KQ630" s="272"/>
      <c r="KR630" s="272"/>
      <c r="KS630" s="272"/>
      <c r="KT630" s="272"/>
      <c r="KU630" s="272"/>
      <c r="KV630" s="272"/>
      <c r="KW630" s="272"/>
      <c r="KX630" s="272"/>
      <c r="KY630" s="272"/>
      <c r="KZ630" s="272"/>
      <c r="LA630" s="272"/>
      <c r="LB630" s="272"/>
      <c r="LC630" s="272"/>
      <c r="LD630" s="272"/>
      <c r="LE630" s="272"/>
      <c r="LF630" s="272"/>
      <c r="LG630" s="272"/>
      <c r="LH630" s="272"/>
      <c r="LI630" s="272"/>
      <c r="LJ630" s="272"/>
      <c r="LK630" s="272"/>
      <c r="LL630" s="272"/>
      <c r="LM630" s="272"/>
      <c r="LN630" s="272"/>
      <c r="LO630" s="272"/>
      <c r="LP630" s="272"/>
      <c r="LQ630" s="272"/>
      <c r="LR630" s="272"/>
      <c r="LS630" s="272"/>
      <c r="LT630" s="272"/>
      <c r="LU630" s="272"/>
      <c r="LV630" s="272"/>
      <c r="LW630" s="272"/>
      <c r="LX630" s="272"/>
      <c r="LY630" s="272"/>
      <c r="LZ630" s="272"/>
      <c r="MA630" s="272"/>
      <c r="MB630" s="272"/>
      <c r="MC630" s="272"/>
      <c r="MD630" s="272"/>
      <c r="ME630" s="272"/>
      <c r="MF630" s="272"/>
      <c r="MG630" s="272"/>
      <c r="MH630" s="272"/>
      <c r="MI630" s="272"/>
      <c r="MJ630" s="272"/>
      <c r="MK630" s="272"/>
      <c r="ML630" s="272"/>
      <c r="MM630" s="272"/>
      <c r="MN630" s="272"/>
      <c r="MO630" s="272"/>
      <c r="MP630" s="272"/>
      <c r="MQ630" s="272"/>
      <c r="MR630" s="272"/>
      <c r="MS630" s="272"/>
      <c r="MT630" s="272"/>
      <c r="MU630" s="272"/>
      <c r="MV630" s="272"/>
      <c r="MW630" s="272"/>
      <c r="MX630" s="272"/>
      <c r="MY630" s="272"/>
      <c r="MZ630" s="272"/>
      <c r="NA630" s="272"/>
      <c r="NB630" s="272"/>
      <c r="NC630" s="272"/>
      <c r="ND630" s="272"/>
      <c r="NE630" s="272"/>
      <c r="NF630" s="272"/>
      <c r="NG630" s="272"/>
      <c r="NH630" s="272"/>
      <c r="NI630" s="272"/>
      <c r="NJ630" s="272"/>
      <c r="NK630" s="272"/>
      <c r="NL630" s="272"/>
      <c r="NM630" s="272"/>
      <c r="NN630" s="272"/>
      <c r="NO630" s="272"/>
      <c r="NP630" s="272"/>
      <c r="NQ630" s="272"/>
      <c r="NR630" s="272"/>
      <c r="NS630" s="272"/>
      <c r="NT630" s="272"/>
      <c r="NU630" s="272"/>
      <c r="NV630" s="272"/>
      <c r="NW630" s="272"/>
      <c r="NX630" s="272"/>
      <c r="NY630" s="272"/>
      <c r="NZ630" s="272"/>
      <c r="OA630" s="272"/>
      <c r="OB630" s="272"/>
      <c r="OC630" s="272"/>
      <c r="OD630" s="272"/>
      <c r="OE630" s="272"/>
      <c r="OF630" s="272"/>
      <c r="OG630" s="272"/>
      <c r="OH630" s="272"/>
      <c r="OI630" s="272"/>
      <c r="OJ630" s="272"/>
      <c r="OK630" s="272"/>
      <c r="OL630" s="272"/>
      <c r="OM630" s="272"/>
      <c r="ON630" s="272"/>
      <c r="OO630" s="272"/>
      <c r="OP630" s="272"/>
      <c r="OQ630" s="272"/>
      <c r="OR630" s="272"/>
      <c r="OS630" s="272"/>
      <c r="OT630" s="272"/>
      <c r="OU630" s="272"/>
      <c r="OV630" s="272"/>
      <c r="OW630" s="272"/>
      <c r="OX630" s="272"/>
      <c r="OY630" s="272"/>
      <c r="OZ630" s="272"/>
      <c r="PA630" s="272"/>
      <c r="PB630" s="272"/>
      <c r="PC630" s="272"/>
      <c r="PD630" s="272"/>
      <c r="PE630" s="272"/>
      <c r="PF630" s="272"/>
      <c r="PG630" s="272"/>
      <c r="PH630" s="272"/>
      <c r="PI630" s="272"/>
      <c r="PJ630" s="272"/>
      <c r="PK630" s="272"/>
      <c r="PL630" s="272"/>
      <c r="PM630" s="272"/>
      <c r="PN630" s="272"/>
      <c r="PO630" s="272"/>
      <c r="PP630" s="272"/>
      <c r="PQ630" s="272"/>
      <c r="PR630" s="272"/>
      <c r="PS630" s="272"/>
      <c r="PT630" s="272"/>
      <c r="PU630" s="272"/>
      <c r="PV630" s="272"/>
      <c r="PW630" s="272"/>
      <c r="PX630" s="272"/>
      <c r="PY630" s="272"/>
      <c r="PZ630" s="272"/>
      <c r="QA630" s="272"/>
      <c r="QB630" s="272"/>
      <c r="QC630" s="272"/>
      <c r="QD630" s="272"/>
      <c r="QE630" s="272"/>
      <c r="QF630" s="272"/>
      <c r="QG630" s="272"/>
      <c r="QH630" s="272"/>
      <c r="QI630" s="272"/>
      <c r="QJ630" s="272"/>
      <c r="QK630" s="272"/>
      <c r="QL630" s="272"/>
      <c r="QM630" s="272"/>
      <c r="QN630" s="272"/>
      <c r="QO630" s="272"/>
      <c r="QP630" s="272"/>
      <c r="QQ630" s="272"/>
      <c r="QR630" s="272"/>
      <c r="QS630" s="272"/>
      <c r="QT630" s="272"/>
      <c r="QU630" s="272"/>
      <c r="QV630" s="272"/>
      <c r="QW630" s="272"/>
      <c r="QX630" s="272"/>
      <c r="QY630" s="272"/>
      <c r="QZ630" s="272"/>
      <c r="RA630" s="272"/>
      <c r="RB630" s="272"/>
      <c r="RC630" s="272"/>
      <c r="RD630" s="272"/>
      <c r="RE630" s="272"/>
      <c r="RF630" s="272"/>
      <c r="RG630" s="272"/>
      <c r="RH630" s="272"/>
      <c r="RI630" s="272"/>
      <c r="RJ630" s="272"/>
      <c r="RK630" s="272"/>
      <c r="RL630" s="272"/>
      <c r="RM630" s="272"/>
      <c r="RN630" s="272"/>
      <c r="RO630" s="272"/>
      <c r="RP630" s="272"/>
      <c r="RQ630" s="272"/>
      <c r="RR630" s="272"/>
      <c r="RS630" s="272"/>
      <c r="RT630" s="272"/>
      <c r="RU630" s="272"/>
      <c r="RV630" s="272"/>
      <c r="RW630" s="272"/>
      <c r="RX630" s="272"/>
      <c r="RY630" s="272"/>
      <c r="RZ630" s="272"/>
      <c r="SA630" s="272"/>
      <c r="SB630" s="272"/>
      <c r="SC630" s="272"/>
      <c r="SD630" s="272"/>
      <c r="SE630" s="272"/>
      <c r="SF630" s="272"/>
      <c r="SG630" s="272"/>
      <c r="SH630" s="272"/>
      <c r="SI630" s="272"/>
      <c r="SJ630" s="272"/>
      <c r="SK630" s="272"/>
      <c r="SL630" s="272"/>
      <c r="SM630" s="272"/>
      <c r="SN630" s="272"/>
      <c r="SO630" s="272"/>
      <c r="SP630" s="272"/>
      <c r="SQ630" s="272"/>
      <c r="SR630" s="272"/>
      <c r="SS630" s="272"/>
      <c r="ST630" s="272"/>
      <c r="SU630" s="272"/>
      <c r="SV630" s="272"/>
      <c r="SW630" s="272"/>
      <c r="SX630" s="272"/>
      <c r="SY630" s="272"/>
      <c r="SZ630" s="272"/>
      <c r="TA630" s="272"/>
      <c r="TB630" s="272"/>
      <c r="TC630" s="272"/>
      <c r="TD630" s="272"/>
      <c r="TE630" s="272"/>
      <c r="TF630" s="272"/>
      <c r="TG630" s="272"/>
      <c r="TH630" s="272"/>
      <c r="TI630" s="272"/>
      <c r="TJ630" s="272"/>
      <c r="TK630" s="272"/>
      <c r="TL630" s="272"/>
      <c r="TM630" s="272"/>
      <c r="TN630" s="272"/>
      <c r="TO630" s="272"/>
      <c r="TP630" s="272"/>
      <c r="TQ630" s="272"/>
      <c r="TR630" s="272"/>
      <c r="TS630" s="272"/>
      <c r="TT630" s="272"/>
      <c r="TU630" s="272"/>
      <c r="TV630" s="272"/>
      <c r="TW630" s="272"/>
      <c r="TX630" s="272"/>
      <c r="TY630" s="272"/>
      <c r="TZ630" s="272"/>
      <c r="UA630" s="272"/>
      <c r="UB630" s="272"/>
      <c r="UC630" s="272"/>
      <c r="UD630" s="272"/>
      <c r="UE630" s="272"/>
      <c r="UF630" s="272"/>
      <c r="UG630" s="272"/>
      <c r="UH630" s="272"/>
      <c r="UI630" s="272"/>
      <c r="UJ630" s="272"/>
      <c r="UK630" s="272"/>
      <c r="UL630" s="272"/>
      <c r="UM630" s="272"/>
      <c r="UN630" s="272"/>
      <c r="UO630" s="272"/>
      <c r="UP630" s="272"/>
      <c r="UQ630" s="272"/>
      <c r="UR630" s="272"/>
      <c r="US630" s="272"/>
      <c r="UT630" s="272"/>
      <c r="UU630" s="272"/>
      <c r="UV630" s="272"/>
      <c r="UW630" s="272"/>
      <c r="UX630" s="272"/>
      <c r="UY630" s="272"/>
      <c r="UZ630" s="272"/>
      <c r="VA630" s="272"/>
      <c r="VB630" s="272"/>
      <c r="VC630" s="272"/>
      <c r="VD630" s="272"/>
      <c r="VE630" s="272"/>
      <c r="VF630" s="272"/>
      <c r="VG630" s="272"/>
      <c r="VH630" s="272"/>
      <c r="VI630" s="272"/>
      <c r="VJ630" s="272"/>
      <c r="VK630" s="272"/>
      <c r="VL630" s="272"/>
      <c r="VM630" s="272"/>
      <c r="VN630" s="272"/>
      <c r="VO630" s="272"/>
      <c r="VP630" s="272"/>
      <c r="VQ630" s="272"/>
      <c r="VR630" s="272"/>
      <c r="VS630" s="272"/>
      <c r="VT630" s="272"/>
      <c r="VU630" s="272"/>
      <c r="VV630" s="272"/>
      <c r="VW630" s="272"/>
      <c r="VX630" s="272"/>
      <c r="VY630" s="272"/>
      <c r="VZ630" s="272"/>
      <c r="WA630" s="272"/>
      <c r="WB630" s="272"/>
      <c r="WC630" s="272"/>
      <c r="WD630" s="272"/>
      <c r="WE630" s="272"/>
      <c r="WF630" s="272"/>
      <c r="WG630" s="272"/>
      <c r="WH630" s="272"/>
      <c r="WI630" s="272"/>
      <c r="WJ630" s="272"/>
      <c r="WK630" s="272"/>
      <c r="WL630" s="272"/>
      <c r="WM630" s="272"/>
      <c r="WN630" s="272"/>
      <c r="WO630" s="272"/>
      <c r="WP630" s="272"/>
      <c r="WQ630" s="272"/>
      <c r="WR630" s="272"/>
      <c r="WS630" s="272"/>
      <c r="WT630" s="272"/>
      <c r="WU630" s="272"/>
      <c r="WV630" s="272"/>
      <c r="WW630" s="272"/>
      <c r="WX630" s="272"/>
      <c r="WY630" s="272"/>
      <c r="WZ630" s="272"/>
      <c r="XA630" s="272"/>
      <c r="XB630" s="272"/>
      <c r="XC630" s="272"/>
      <c r="XD630" s="272"/>
      <c r="XE630" s="272"/>
      <c r="XF630" s="272"/>
      <c r="XG630" s="272"/>
      <c r="XH630" s="272"/>
      <c r="XI630" s="272"/>
      <c r="XJ630" s="272"/>
      <c r="XK630" s="272"/>
      <c r="XL630" s="272"/>
      <c r="XM630" s="272"/>
      <c r="XN630" s="272"/>
      <c r="XO630" s="272"/>
      <c r="XP630" s="272"/>
      <c r="XQ630" s="272"/>
      <c r="XR630" s="272"/>
      <c r="XS630" s="272"/>
      <c r="XT630" s="272"/>
      <c r="XU630" s="272"/>
      <c r="XV630" s="272"/>
      <c r="XW630" s="272"/>
      <c r="XX630" s="272"/>
      <c r="XY630" s="272"/>
      <c r="XZ630" s="272"/>
      <c r="YA630" s="272"/>
      <c r="YB630" s="272"/>
      <c r="YC630" s="272"/>
      <c r="YD630" s="272"/>
      <c r="YE630" s="272"/>
      <c r="YF630" s="272"/>
      <c r="YG630" s="272"/>
      <c r="YH630" s="272"/>
      <c r="YI630" s="272"/>
      <c r="YJ630" s="272"/>
      <c r="YK630" s="272"/>
      <c r="YL630" s="272"/>
      <c r="YM630" s="272"/>
      <c r="YN630" s="272"/>
      <c r="YO630" s="272"/>
      <c r="YP630" s="272"/>
      <c r="YQ630" s="272"/>
      <c r="YR630" s="272"/>
      <c r="YS630" s="272"/>
      <c r="YT630" s="272"/>
      <c r="YU630" s="272"/>
      <c r="YV630" s="272"/>
      <c r="YW630" s="272"/>
      <c r="YX630" s="272"/>
      <c r="YY630" s="272"/>
      <c r="YZ630" s="272"/>
      <c r="ZA630" s="272"/>
      <c r="ZB630" s="272"/>
      <c r="ZC630" s="272"/>
      <c r="ZD630" s="272"/>
      <c r="ZE630" s="272"/>
      <c r="ZF630" s="272"/>
      <c r="ZG630" s="272"/>
      <c r="ZH630" s="272"/>
      <c r="ZI630" s="272"/>
      <c r="ZJ630" s="272"/>
      <c r="ZK630" s="272"/>
      <c r="ZL630" s="272"/>
      <c r="ZM630" s="272"/>
      <c r="ZN630" s="272"/>
      <c r="ZO630" s="272"/>
      <c r="ZP630" s="272"/>
      <c r="ZQ630" s="272"/>
      <c r="ZR630" s="272"/>
      <c r="ZS630" s="272"/>
      <c r="ZT630" s="272"/>
      <c r="ZU630" s="272"/>
      <c r="ZV630" s="272"/>
      <c r="ZW630" s="272"/>
      <c r="ZX630" s="272"/>
      <c r="ZY630" s="272"/>
      <c r="ZZ630" s="272"/>
      <c r="AAA630" s="272"/>
      <c r="AAB630" s="272"/>
      <c r="AAC630" s="272"/>
      <c r="AAD630" s="272"/>
      <c r="AAE630" s="272"/>
      <c r="AAF630" s="272"/>
      <c r="AAG630" s="272"/>
      <c r="AAH630" s="272"/>
      <c r="AAI630" s="272"/>
      <c r="AAJ630" s="272"/>
      <c r="AAK630" s="272"/>
      <c r="AAL630" s="272"/>
      <c r="AAM630" s="272"/>
      <c r="AAN630" s="272"/>
      <c r="AAO630" s="272"/>
      <c r="AAP630" s="272"/>
      <c r="AAQ630" s="272"/>
      <c r="AAR630" s="272"/>
      <c r="AAS630" s="272"/>
      <c r="AAT630" s="272"/>
      <c r="AAU630" s="272"/>
      <c r="AAV630" s="272"/>
      <c r="AAW630" s="272"/>
      <c r="AAX630" s="272"/>
      <c r="AAY630" s="272"/>
      <c r="AAZ630" s="272"/>
      <c r="ABA630" s="272"/>
      <c r="ABB630" s="272"/>
      <c r="ABC630" s="272"/>
      <c r="ABD630" s="272"/>
      <c r="ABE630" s="272"/>
      <c r="ABF630" s="272"/>
      <c r="ABG630" s="272"/>
      <c r="ABH630" s="272"/>
      <c r="ABI630" s="272"/>
      <c r="ABJ630" s="272"/>
      <c r="ABK630" s="272"/>
      <c r="ABL630" s="272"/>
      <c r="ABM630" s="272"/>
      <c r="ABN630" s="272"/>
      <c r="ABO630" s="272"/>
      <c r="ABP630" s="272"/>
      <c r="ABQ630" s="272"/>
      <c r="ABR630" s="272"/>
      <c r="ABS630" s="272"/>
      <c r="ABT630" s="272"/>
      <c r="ABU630" s="272"/>
      <c r="ABV630" s="272"/>
      <c r="ABW630" s="272"/>
      <c r="ABX630" s="272"/>
      <c r="ABY630" s="272"/>
      <c r="ABZ630" s="272"/>
      <c r="ACA630" s="272"/>
      <c r="ACB630" s="272"/>
      <c r="ACC630" s="272"/>
      <c r="ACD630" s="272"/>
      <c r="ACE630" s="272"/>
      <c r="ACF630" s="272"/>
      <c r="ACG630" s="272"/>
      <c r="ACH630" s="272"/>
      <c r="ACI630" s="272"/>
      <c r="ACJ630" s="272"/>
      <c r="ACK630" s="272"/>
      <c r="ACL630" s="272"/>
      <c r="ACM630" s="272"/>
      <c r="ACN630" s="272"/>
      <c r="ACO630" s="272"/>
      <c r="ACP630" s="272"/>
      <c r="ACQ630" s="272"/>
      <c r="ACR630" s="272"/>
      <c r="ACS630" s="272"/>
      <c r="ACT630" s="272"/>
      <c r="ACU630" s="272"/>
      <c r="ACV630" s="272"/>
      <c r="ACW630" s="272"/>
      <c r="ACX630" s="272"/>
      <c r="ACY630" s="272"/>
      <c r="ACZ630" s="272"/>
      <c r="ADA630" s="272"/>
      <c r="ADB630" s="272"/>
      <c r="ADC630" s="272"/>
      <c r="ADD630" s="272"/>
      <c r="ADE630" s="272"/>
      <c r="ADF630" s="272"/>
      <c r="ADG630" s="272"/>
      <c r="ADH630" s="272"/>
      <c r="ADI630" s="272"/>
      <c r="ADJ630" s="272"/>
      <c r="ADK630" s="272"/>
      <c r="ADL630" s="272"/>
      <c r="ADM630" s="272"/>
      <c r="ADN630" s="272"/>
      <c r="ADO630" s="272"/>
      <c r="ADP630" s="272"/>
      <c r="ADQ630" s="272"/>
      <c r="ADR630" s="272"/>
      <c r="ADS630" s="272"/>
      <c r="ADT630" s="272"/>
      <c r="ADU630" s="272"/>
      <c r="ADV630" s="272"/>
      <c r="ADW630" s="272"/>
      <c r="ADX630" s="272"/>
      <c r="ADY630" s="272"/>
      <c r="ADZ630" s="272"/>
      <c r="AEA630" s="272"/>
      <c r="AEB630" s="272"/>
      <c r="AEC630" s="272"/>
      <c r="AED630" s="272"/>
      <c r="AEE630" s="272"/>
      <c r="AEF630" s="272"/>
      <c r="AEG630" s="272"/>
      <c r="AEH630" s="272"/>
      <c r="AEI630" s="272"/>
      <c r="AEJ630" s="272"/>
      <c r="AEK630" s="272"/>
      <c r="AEL630" s="272"/>
      <c r="AEM630" s="272"/>
      <c r="AEN630" s="272"/>
      <c r="AEO630" s="272"/>
      <c r="AEP630" s="272"/>
      <c r="AEQ630" s="272"/>
      <c r="AER630" s="272"/>
      <c r="AES630" s="272"/>
      <c r="AET630" s="272"/>
      <c r="AEU630" s="272"/>
      <c r="AEV630" s="272"/>
      <c r="AEW630" s="272"/>
      <c r="AEX630" s="272"/>
      <c r="AEY630" s="272"/>
      <c r="AEZ630" s="272"/>
      <c r="AFA630" s="272"/>
      <c r="AFB630" s="272"/>
      <c r="AFC630" s="272"/>
      <c r="AFD630" s="272"/>
      <c r="AFE630" s="272"/>
      <c r="AFF630" s="272"/>
      <c r="AFG630" s="272"/>
      <c r="AFH630" s="272"/>
      <c r="AFI630" s="272"/>
      <c r="AFJ630" s="272"/>
      <c r="AFK630" s="272"/>
      <c r="AFL630" s="272"/>
      <c r="AFM630" s="272"/>
      <c r="AFN630" s="272"/>
      <c r="AFO630" s="272"/>
      <c r="AFP630" s="272"/>
      <c r="AFQ630" s="272"/>
      <c r="AFR630" s="272"/>
      <c r="AFS630" s="272"/>
      <c r="AFT630" s="272"/>
      <c r="AFU630" s="272"/>
      <c r="AFV630" s="272"/>
      <c r="AFW630" s="272"/>
      <c r="AFX630" s="272"/>
      <c r="AFY630" s="272"/>
      <c r="AFZ630" s="272"/>
      <c r="AGA630" s="272"/>
      <c r="AGB630" s="272"/>
      <c r="AGC630" s="272"/>
      <c r="AGD630" s="272"/>
      <c r="AGE630" s="272"/>
      <c r="AGF630" s="272"/>
      <c r="AGG630" s="272"/>
      <c r="AGH630" s="272"/>
      <c r="AGI630" s="272"/>
      <c r="AGJ630" s="272"/>
      <c r="AGK630" s="272"/>
      <c r="AGL630" s="272"/>
      <c r="AGM630" s="272"/>
      <c r="AGN630" s="272"/>
      <c r="AGO630" s="272"/>
      <c r="AGP630" s="272"/>
      <c r="AGQ630" s="272"/>
      <c r="AGR630" s="272"/>
      <c r="AGS630" s="272"/>
      <c r="AGT630" s="272"/>
      <c r="AGU630" s="272"/>
      <c r="AGV630" s="272"/>
      <c r="AGW630" s="272"/>
      <c r="AGX630" s="272"/>
      <c r="AGY630" s="272"/>
      <c r="AGZ630" s="272"/>
      <c r="AHA630" s="272"/>
      <c r="AHB630" s="272"/>
      <c r="AHC630" s="272"/>
      <c r="AHD630" s="272"/>
      <c r="AHE630" s="272"/>
      <c r="AHF630" s="272"/>
      <c r="AHG630" s="272"/>
      <c r="AHH630" s="272"/>
      <c r="AHI630" s="272"/>
      <c r="AHJ630" s="272"/>
      <c r="AHK630" s="272"/>
      <c r="AHL630" s="272"/>
      <c r="AHM630" s="272"/>
      <c r="AHN630" s="272"/>
      <c r="AHO630" s="272"/>
      <c r="AHP630" s="272"/>
      <c r="AHQ630" s="272"/>
      <c r="AHR630" s="272"/>
      <c r="AHS630" s="272"/>
      <c r="AHT630" s="272"/>
      <c r="AHU630" s="272"/>
      <c r="AHV630" s="272"/>
      <c r="AHW630" s="272"/>
      <c r="AHX630" s="272"/>
      <c r="AHY630" s="272"/>
      <c r="AHZ630" s="272"/>
      <c r="AIA630" s="272"/>
      <c r="AIB630" s="272"/>
      <c r="AIC630" s="272"/>
      <c r="AID630" s="272"/>
      <c r="AIE630" s="272"/>
      <c r="AIF630" s="272"/>
      <c r="AIG630" s="272"/>
      <c r="AIH630" s="272"/>
      <c r="AII630" s="272"/>
      <c r="AIJ630" s="272"/>
      <c r="AIK630" s="272"/>
      <c r="AIL630" s="272"/>
      <c r="AIM630" s="272"/>
      <c r="AIN630" s="272"/>
      <c r="AIO630" s="272"/>
      <c r="AIP630" s="272"/>
      <c r="AIQ630" s="272"/>
      <c r="AIR630" s="272"/>
      <c r="AIS630" s="272"/>
      <c r="AIT630" s="272"/>
      <c r="AIU630" s="272"/>
      <c r="AIV630" s="272"/>
      <c r="AIW630" s="272"/>
      <c r="AIX630" s="272"/>
      <c r="AIY630" s="272"/>
      <c r="AIZ630" s="272"/>
      <c r="AJA630" s="272"/>
      <c r="AJB630" s="272"/>
      <c r="AJC630" s="272"/>
      <c r="AJD630" s="272"/>
      <c r="AJE630" s="272"/>
      <c r="AJF630" s="272"/>
      <c r="AJG630" s="272"/>
      <c r="AJH630" s="272"/>
      <c r="AJI630" s="272"/>
      <c r="AJJ630" s="272"/>
      <c r="AJK630" s="272"/>
      <c r="AJL630" s="272"/>
      <c r="AJM630" s="272"/>
      <c r="AJN630" s="272"/>
      <c r="AJO630" s="272"/>
      <c r="AJP630" s="272"/>
      <c r="AJQ630" s="272"/>
      <c r="AJR630" s="272"/>
      <c r="AJS630" s="272"/>
      <c r="AJT630" s="272"/>
      <c r="AJU630" s="272"/>
      <c r="AJV630" s="272"/>
      <c r="AJW630" s="272"/>
      <c r="AJX630" s="272"/>
      <c r="AJY630" s="272"/>
      <c r="AJZ630" s="272"/>
      <c r="AKA630" s="272"/>
      <c r="AKB630" s="272"/>
      <c r="AKC630" s="272"/>
      <c r="AKD630" s="272"/>
      <c r="AKE630" s="272"/>
      <c r="AKF630" s="272"/>
      <c r="AKG630" s="272"/>
      <c r="AKH630" s="272"/>
      <c r="AKI630" s="272"/>
      <c r="AKJ630" s="272"/>
      <c r="AKK630" s="272"/>
      <c r="AKL630" s="272"/>
      <c r="AKM630" s="272"/>
      <c r="AKN630" s="272"/>
      <c r="AKO630" s="272"/>
      <c r="AKP630" s="272"/>
      <c r="AKQ630" s="272"/>
      <c r="AKR630" s="272"/>
      <c r="AKS630" s="272"/>
      <c r="AKT630" s="272"/>
      <c r="AKU630" s="272"/>
      <c r="AKV630" s="272"/>
      <c r="AKW630" s="272"/>
      <c r="AKX630" s="272"/>
      <c r="AKY630" s="272"/>
      <c r="AKZ630" s="272"/>
      <c r="ALA630" s="272"/>
      <c r="ALB630" s="272"/>
      <c r="ALC630" s="272"/>
      <c r="ALD630" s="272"/>
      <c r="ALE630" s="272"/>
    </row>
    <row r="631" spans="1:993" s="274" customFormat="1" ht="102" x14ac:dyDescent="0.2">
      <c r="A631" s="396" t="s">
        <v>8639</v>
      </c>
      <c r="B631" s="18" t="s">
        <v>3984</v>
      </c>
      <c r="C631" s="35" t="s">
        <v>1422</v>
      </c>
      <c r="D631" s="206"/>
      <c r="E631" s="18" t="s">
        <v>11725</v>
      </c>
      <c r="F631" s="190"/>
      <c r="G631" s="190"/>
      <c r="H631" s="13" t="s">
        <v>1790</v>
      </c>
      <c r="I631" s="239" t="s">
        <v>4899</v>
      </c>
      <c r="J631" s="441" t="s">
        <v>11687</v>
      </c>
      <c r="K631" s="370"/>
      <c r="L631" s="377">
        <v>1</v>
      </c>
      <c r="M631" s="329"/>
      <c r="N631" s="329"/>
      <c r="O631" s="329"/>
      <c r="P631" s="329"/>
      <c r="Q631" s="329"/>
      <c r="R631" s="272"/>
      <c r="S631" s="272"/>
      <c r="T631" s="272"/>
      <c r="U631" s="272"/>
      <c r="V631" s="272"/>
      <c r="W631" s="272"/>
      <c r="X631" s="272"/>
      <c r="Y631" s="272"/>
      <c r="Z631" s="272"/>
      <c r="AA631" s="272"/>
      <c r="AB631" s="272"/>
      <c r="AC631" s="272"/>
      <c r="AD631" s="272"/>
      <c r="AE631" s="272"/>
      <c r="AF631" s="272"/>
      <c r="AG631" s="272"/>
      <c r="AH631" s="272"/>
      <c r="AI631" s="272"/>
      <c r="AJ631" s="272"/>
      <c r="AK631" s="272"/>
      <c r="AL631" s="272"/>
      <c r="AM631" s="272"/>
      <c r="AN631" s="272"/>
      <c r="AO631" s="272"/>
      <c r="AP631" s="272"/>
      <c r="AQ631" s="272"/>
      <c r="AR631" s="272"/>
      <c r="AS631" s="272"/>
      <c r="AT631" s="272"/>
      <c r="AU631" s="272"/>
      <c r="AV631" s="272"/>
      <c r="AW631" s="272"/>
      <c r="AX631" s="272"/>
      <c r="AY631" s="272"/>
      <c r="AZ631" s="272"/>
      <c r="BA631" s="272"/>
      <c r="BB631" s="272"/>
      <c r="BC631" s="272"/>
      <c r="BD631" s="272"/>
      <c r="BE631" s="272"/>
      <c r="BF631" s="272"/>
      <c r="BG631" s="272"/>
      <c r="BH631" s="272"/>
      <c r="BI631" s="272"/>
      <c r="BJ631" s="272"/>
      <c r="BK631" s="272"/>
      <c r="BL631" s="272"/>
      <c r="BM631" s="272"/>
      <c r="BN631" s="272"/>
      <c r="BO631" s="272"/>
      <c r="BP631" s="272"/>
      <c r="BQ631" s="272"/>
      <c r="BR631" s="272"/>
      <c r="BS631" s="272"/>
      <c r="BT631" s="272"/>
      <c r="BU631" s="272"/>
      <c r="BV631" s="272"/>
      <c r="BW631" s="272"/>
      <c r="BX631" s="272"/>
      <c r="BY631" s="272"/>
      <c r="BZ631" s="272"/>
      <c r="CA631" s="272"/>
      <c r="CB631" s="272"/>
      <c r="CC631" s="272"/>
      <c r="CD631" s="272"/>
      <c r="CE631" s="272"/>
      <c r="CF631" s="272"/>
      <c r="CG631" s="272"/>
      <c r="CH631" s="272"/>
      <c r="CI631" s="272"/>
      <c r="CJ631" s="272"/>
      <c r="CK631" s="272"/>
      <c r="CL631" s="272"/>
      <c r="CM631" s="272"/>
      <c r="CN631" s="272"/>
      <c r="CO631" s="272"/>
      <c r="CP631" s="272"/>
      <c r="CQ631" s="272"/>
      <c r="CR631" s="272"/>
      <c r="CS631" s="272"/>
      <c r="CT631" s="272"/>
      <c r="CU631" s="272"/>
      <c r="CV631" s="272"/>
      <c r="CW631" s="272"/>
      <c r="CX631" s="272"/>
      <c r="CY631" s="272"/>
      <c r="CZ631" s="272"/>
      <c r="DA631" s="272"/>
      <c r="DB631" s="272"/>
      <c r="DC631" s="272"/>
      <c r="DD631" s="272"/>
      <c r="DE631" s="272"/>
      <c r="DF631" s="272"/>
      <c r="DG631" s="272"/>
      <c r="DH631" s="272"/>
      <c r="DI631" s="272"/>
      <c r="DJ631" s="272"/>
      <c r="DK631" s="272"/>
      <c r="DL631" s="272"/>
      <c r="DM631" s="272"/>
      <c r="DN631" s="272"/>
      <c r="DO631" s="272"/>
      <c r="DP631" s="272"/>
      <c r="DQ631" s="272"/>
      <c r="DR631" s="272"/>
      <c r="DS631" s="272"/>
      <c r="DT631" s="272"/>
      <c r="DU631" s="272"/>
      <c r="DV631" s="272"/>
      <c r="DW631" s="272"/>
      <c r="DX631" s="272"/>
      <c r="DY631" s="272"/>
      <c r="DZ631" s="272"/>
      <c r="EA631" s="272"/>
      <c r="EB631" s="272"/>
      <c r="EC631" s="272"/>
      <c r="ED631" s="272"/>
      <c r="EE631" s="272"/>
      <c r="EF631" s="272"/>
      <c r="EG631" s="272"/>
      <c r="EH631" s="272"/>
      <c r="EI631" s="272"/>
      <c r="EJ631" s="272"/>
      <c r="EK631" s="272"/>
      <c r="EL631" s="272"/>
      <c r="EM631" s="272"/>
      <c r="EN631" s="272"/>
      <c r="EO631" s="272"/>
      <c r="EP631" s="272"/>
      <c r="EQ631" s="272"/>
      <c r="ER631" s="272"/>
      <c r="ES631" s="272"/>
      <c r="ET631" s="272"/>
      <c r="EU631" s="272"/>
      <c r="EV631" s="272"/>
      <c r="EW631" s="272"/>
      <c r="EX631" s="272"/>
      <c r="EY631" s="272"/>
      <c r="EZ631" s="272"/>
      <c r="FA631" s="272"/>
      <c r="FB631" s="272"/>
      <c r="FC631" s="272"/>
      <c r="FD631" s="272"/>
      <c r="FE631" s="272"/>
      <c r="FF631" s="272"/>
      <c r="FG631" s="272"/>
      <c r="FH631" s="272"/>
      <c r="FI631" s="272"/>
      <c r="FJ631" s="272"/>
      <c r="FK631" s="272"/>
      <c r="FL631" s="272"/>
      <c r="FM631" s="272"/>
      <c r="FN631" s="272"/>
      <c r="FO631" s="272"/>
      <c r="FP631" s="272"/>
      <c r="FQ631" s="272"/>
      <c r="FR631" s="272"/>
      <c r="FS631" s="272"/>
      <c r="FT631" s="272"/>
      <c r="FU631" s="272"/>
      <c r="FV631" s="272"/>
      <c r="FW631" s="272"/>
      <c r="FX631" s="272"/>
      <c r="FY631" s="272"/>
      <c r="FZ631" s="272"/>
      <c r="GA631" s="272"/>
      <c r="GB631" s="272"/>
      <c r="GC631" s="272"/>
      <c r="GD631" s="272"/>
      <c r="GE631" s="272"/>
      <c r="GF631" s="272"/>
      <c r="GG631" s="272"/>
      <c r="GH631" s="272"/>
      <c r="GI631" s="272"/>
      <c r="GJ631" s="272"/>
      <c r="GK631" s="272"/>
      <c r="GL631" s="272"/>
      <c r="GM631" s="272"/>
      <c r="GN631" s="272"/>
      <c r="GO631" s="272"/>
      <c r="GP631" s="272"/>
      <c r="GQ631" s="272"/>
      <c r="GR631" s="272"/>
      <c r="GS631" s="272"/>
      <c r="GT631" s="272"/>
      <c r="GU631" s="272"/>
      <c r="GV631" s="272"/>
      <c r="GW631" s="272"/>
      <c r="GX631" s="272"/>
      <c r="GY631" s="272"/>
      <c r="GZ631" s="272"/>
      <c r="HA631" s="272"/>
      <c r="HB631" s="272"/>
      <c r="HC631" s="272"/>
      <c r="HD631" s="272"/>
      <c r="HE631" s="272"/>
      <c r="HF631" s="272"/>
      <c r="HG631" s="272"/>
      <c r="HH631" s="272"/>
      <c r="HI631" s="272"/>
      <c r="HJ631" s="272"/>
      <c r="HK631" s="272"/>
      <c r="HL631" s="272"/>
      <c r="HM631" s="272"/>
      <c r="HN631" s="272"/>
      <c r="HO631" s="272"/>
      <c r="HP631" s="272"/>
      <c r="HQ631" s="272"/>
      <c r="HR631" s="272"/>
      <c r="HS631" s="272"/>
      <c r="HT631" s="272"/>
      <c r="HU631" s="272"/>
      <c r="HV631" s="272"/>
      <c r="HW631" s="272"/>
      <c r="HX631" s="272"/>
      <c r="HY631" s="272"/>
      <c r="HZ631" s="272"/>
      <c r="IA631" s="272"/>
      <c r="IB631" s="272"/>
      <c r="IC631" s="272"/>
      <c r="ID631" s="272"/>
      <c r="IE631" s="272"/>
      <c r="IF631" s="272"/>
      <c r="IG631" s="272"/>
      <c r="IH631" s="272"/>
      <c r="II631" s="272"/>
      <c r="IJ631" s="272"/>
      <c r="IK631" s="272"/>
      <c r="IL631" s="272"/>
      <c r="IM631" s="272"/>
      <c r="IN631" s="272"/>
      <c r="IO631" s="272"/>
      <c r="IP631" s="272"/>
      <c r="IQ631" s="272"/>
      <c r="IR631" s="272"/>
      <c r="IS631" s="272"/>
      <c r="IT631" s="272"/>
      <c r="IU631" s="272"/>
      <c r="IV631" s="272"/>
      <c r="IW631" s="272"/>
      <c r="IX631" s="272"/>
      <c r="IY631" s="272"/>
      <c r="IZ631" s="272"/>
      <c r="JA631" s="272"/>
      <c r="JB631" s="272"/>
      <c r="JC631" s="272"/>
      <c r="JD631" s="272"/>
      <c r="JE631" s="272"/>
      <c r="JF631" s="272"/>
      <c r="JG631" s="272"/>
      <c r="JH631" s="272"/>
      <c r="JI631" s="272"/>
      <c r="JJ631" s="272"/>
      <c r="JK631" s="272"/>
      <c r="JL631" s="272"/>
      <c r="JM631" s="272"/>
      <c r="JN631" s="272"/>
      <c r="JO631" s="272"/>
      <c r="JP631" s="272"/>
      <c r="JQ631" s="272"/>
      <c r="JR631" s="272"/>
      <c r="JS631" s="272"/>
      <c r="JT631" s="272"/>
      <c r="JU631" s="272"/>
      <c r="JV631" s="272"/>
      <c r="JW631" s="272"/>
      <c r="JX631" s="272"/>
      <c r="JY631" s="272"/>
      <c r="JZ631" s="272"/>
      <c r="KA631" s="272"/>
      <c r="KB631" s="272"/>
      <c r="KC631" s="272"/>
      <c r="KD631" s="272"/>
      <c r="KE631" s="272"/>
      <c r="KF631" s="272"/>
      <c r="KG631" s="272"/>
      <c r="KH631" s="272"/>
      <c r="KI631" s="272"/>
      <c r="KJ631" s="272"/>
      <c r="KK631" s="272"/>
      <c r="KL631" s="272"/>
      <c r="KM631" s="272"/>
      <c r="KN631" s="272"/>
      <c r="KO631" s="272"/>
      <c r="KP631" s="272"/>
      <c r="KQ631" s="272"/>
      <c r="KR631" s="272"/>
      <c r="KS631" s="272"/>
      <c r="KT631" s="272"/>
      <c r="KU631" s="272"/>
      <c r="KV631" s="272"/>
      <c r="KW631" s="272"/>
      <c r="KX631" s="272"/>
      <c r="KY631" s="272"/>
      <c r="KZ631" s="272"/>
      <c r="LA631" s="272"/>
      <c r="LB631" s="272"/>
      <c r="LC631" s="272"/>
      <c r="LD631" s="272"/>
      <c r="LE631" s="272"/>
      <c r="LF631" s="272"/>
      <c r="LG631" s="272"/>
      <c r="LH631" s="272"/>
      <c r="LI631" s="272"/>
      <c r="LJ631" s="272"/>
      <c r="LK631" s="272"/>
      <c r="LL631" s="272"/>
      <c r="LM631" s="272"/>
      <c r="LN631" s="272"/>
      <c r="LO631" s="272"/>
      <c r="LP631" s="272"/>
      <c r="LQ631" s="272"/>
      <c r="LR631" s="272"/>
      <c r="LS631" s="272"/>
      <c r="LT631" s="272"/>
      <c r="LU631" s="272"/>
      <c r="LV631" s="272"/>
      <c r="LW631" s="272"/>
      <c r="LX631" s="272"/>
      <c r="LY631" s="272"/>
      <c r="LZ631" s="272"/>
      <c r="MA631" s="272"/>
      <c r="MB631" s="272"/>
      <c r="MC631" s="272"/>
      <c r="MD631" s="272"/>
      <c r="ME631" s="272"/>
      <c r="MF631" s="272"/>
      <c r="MG631" s="272"/>
      <c r="MH631" s="272"/>
      <c r="MI631" s="272"/>
      <c r="MJ631" s="272"/>
      <c r="MK631" s="272"/>
      <c r="ML631" s="272"/>
      <c r="MM631" s="272"/>
      <c r="MN631" s="272"/>
      <c r="MO631" s="272"/>
      <c r="MP631" s="272"/>
      <c r="MQ631" s="272"/>
      <c r="MR631" s="272"/>
      <c r="MS631" s="272"/>
      <c r="MT631" s="272"/>
      <c r="MU631" s="272"/>
      <c r="MV631" s="272"/>
      <c r="MW631" s="272"/>
      <c r="MX631" s="272"/>
      <c r="MY631" s="272"/>
      <c r="MZ631" s="272"/>
      <c r="NA631" s="272"/>
      <c r="NB631" s="272"/>
      <c r="NC631" s="272"/>
      <c r="ND631" s="272"/>
      <c r="NE631" s="272"/>
      <c r="NF631" s="272"/>
      <c r="NG631" s="272"/>
      <c r="NH631" s="272"/>
      <c r="NI631" s="272"/>
      <c r="NJ631" s="272"/>
      <c r="NK631" s="272"/>
      <c r="NL631" s="272"/>
      <c r="NM631" s="272"/>
      <c r="NN631" s="272"/>
      <c r="NO631" s="272"/>
      <c r="NP631" s="272"/>
      <c r="NQ631" s="272"/>
      <c r="NR631" s="272"/>
      <c r="NS631" s="272"/>
      <c r="NT631" s="272"/>
      <c r="NU631" s="272"/>
      <c r="NV631" s="272"/>
      <c r="NW631" s="272"/>
      <c r="NX631" s="272"/>
      <c r="NY631" s="272"/>
      <c r="NZ631" s="272"/>
      <c r="OA631" s="272"/>
      <c r="OB631" s="272"/>
      <c r="OC631" s="272"/>
      <c r="OD631" s="272"/>
      <c r="OE631" s="272"/>
      <c r="OF631" s="272"/>
      <c r="OG631" s="272"/>
      <c r="OH631" s="272"/>
      <c r="OI631" s="272"/>
      <c r="OJ631" s="272"/>
      <c r="OK631" s="272"/>
      <c r="OL631" s="272"/>
      <c r="OM631" s="272"/>
      <c r="ON631" s="272"/>
      <c r="OO631" s="272"/>
      <c r="OP631" s="272"/>
      <c r="OQ631" s="272"/>
      <c r="OR631" s="272"/>
      <c r="OS631" s="272"/>
      <c r="OT631" s="272"/>
      <c r="OU631" s="272"/>
      <c r="OV631" s="272"/>
      <c r="OW631" s="272"/>
      <c r="OX631" s="272"/>
      <c r="OY631" s="272"/>
      <c r="OZ631" s="272"/>
      <c r="PA631" s="272"/>
      <c r="PB631" s="272"/>
      <c r="PC631" s="272"/>
      <c r="PD631" s="272"/>
      <c r="PE631" s="272"/>
      <c r="PF631" s="272"/>
      <c r="PG631" s="272"/>
      <c r="PH631" s="272"/>
      <c r="PI631" s="272"/>
      <c r="PJ631" s="272"/>
      <c r="PK631" s="272"/>
      <c r="PL631" s="272"/>
      <c r="PM631" s="272"/>
      <c r="PN631" s="272"/>
      <c r="PO631" s="272"/>
      <c r="PP631" s="272"/>
      <c r="PQ631" s="272"/>
      <c r="PR631" s="272"/>
      <c r="PS631" s="272"/>
      <c r="PT631" s="272"/>
      <c r="PU631" s="272"/>
      <c r="PV631" s="272"/>
      <c r="PW631" s="272"/>
      <c r="PX631" s="272"/>
      <c r="PY631" s="272"/>
      <c r="PZ631" s="272"/>
      <c r="QA631" s="272"/>
      <c r="QB631" s="272"/>
      <c r="QC631" s="272"/>
      <c r="QD631" s="272"/>
      <c r="QE631" s="272"/>
      <c r="QF631" s="272"/>
      <c r="QG631" s="272"/>
      <c r="QH631" s="272"/>
      <c r="QI631" s="272"/>
      <c r="QJ631" s="272"/>
      <c r="QK631" s="272"/>
      <c r="QL631" s="272"/>
      <c r="QM631" s="272"/>
      <c r="QN631" s="272"/>
      <c r="QO631" s="272"/>
      <c r="QP631" s="272"/>
      <c r="QQ631" s="272"/>
      <c r="QR631" s="272"/>
      <c r="QS631" s="272"/>
      <c r="QT631" s="272"/>
      <c r="QU631" s="272"/>
      <c r="QV631" s="272"/>
      <c r="QW631" s="272"/>
      <c r="QX631" s="272"/>
      <c r="QY631" s="272"/>
      <c r="QZ631" s="272"/>
      <c r="RA631" s="272"/>
      <c r="RB631" s="272"/>
      <c r="RC631" s="272"/>
      <c r="RD631" s="272"/>
      <c r="RE631" s="272"/>
      <c r="RF631" s="272"/>
      <c r="RG631" s="272"/>
      <c r="RH631" s="272"/>
      <c r="RI631" s="272"/>
      <c r="RJ631" s="272"/>
      <c r="RK631" s="272"/>
      <c r="RL631" s="272"/>
      <c r="RM631" s="272"/>
      <c r="RN631" s="272"/>
      <c r="RO631" s="272"/>
      <c r="RP631" s="272"/>
      <c r="RQ631" s="272"/>
      <c r="RR631" s="272"/>
      <c r="RS631" s="272"/>
      <c r="RT631" s="272"/>
      <c r="RU631" s="272"/>
      <c r="RV631" s="272"/>
      <c r="RW631" s="272"/>
      <c r="RX631" s="272"/>
      <c r="RY631" s="272"/>
      <c r="RZ631" s="272"/>
      <c r="SA631" s="272"/>
      <c r="SB631" s="272"/>
      <c r="SC631" s="272"/>
      <c r="SD631" s="272"/>
      <c r="SE631" s="272"/>
      <c r="SF631" s="272"/>
      <c r="SG631" s="272"/>
      <c r="SH631" s="272"/>
      <c r="SI631" s="272"/>
      <c r="SJ631" s="272"/>
      <c r="SK631" s="272"/>
      <c r="SL631" s="272"/>
      <c r="SM631" s="272"/>
      <c r="SN631" s="272"/>
      <c r="SO631" s="272"/>
      <c r="SP631" s="272"/>
      <c r="SQ631" s="272"/>
      <c r="SR631" s="272"/>
      <c r="SS631" s="272"/>
      <c r="ST631" s="272"/>
      <c r="SU631" s="272"/>
      <c r="SV631" s="272"/>
      <c r="SW631" s="272"/>
      <c r="SX631" s="272"/>
      <c r="SY631" s="272"/>
      <c r="SZ631" s="272"/>
      <c r="TA631" s="272"/>
      <c r="TB631" s="272"/>
      <c r="TC631" s="272"/>
      <c r="TD631" s="272"/>
      <c r="TE631" s="272"/>
      <c r="TF631" s="272"/>
      <c r="TG631" s="272"/>
      <c r="TH631" s="272"/>
      <c r="TI631" s="272"/>
      <c r="TJ631" s="272"/>
      <c r="TK631" s="272"/>
      <c r="TL631" s="272"/>
      <c r="TM631" s="272"/>
      <c r="TN631" s="272"/>
      <c r="TO631" s="272"/>
      <c r="TP631" s="272"/>
      <c r="TQ631" s="272"/>
      <c r="TR631" s="272"/>
      <c r="TS631" s="272"/>
      <c r="TT631" s="272"/>
      <c r="TU631" s="272"/>
      <c r="TV631" s="272"/>
      <c r="TW631" s="272"/>
      <c r="TX631" s="272"/>
      <c r="TY631" s="272"/>
      <c r="TZ631" s="272"/>
      <c r="UA631" s="272"/>
      <c r="UB631" s="272"/>
      <c r="UC631" s="272"/>
      <c r="UD631" s="272"/>
      <c r="UE631" s="272"/>
      <c r="UF631" s="272"/>
      <c r="UG631" s="272"/>
      <c r="UH631" s="272"/>
      <c r="UI631" s="272"/>
      <c r="UJ631" s="272"/>
      <c r="UK631" s="272"/>
      <c r="UL631" s="272"/>
      <c r="UM631" s="272"/>
      <c r="UN631" s="272"/>
      <c r="UO631" s="272"/>
      <c r="UP631" s="272"/>
      <c r="UQ631" s="272"/>
      <c r="UR631" s="272"/>
      <c r="US631" s="272"/>
      <c r="UT631" s="272"/>
      <c r="UU631" s="272"/>
      <c r="UV631" s="272"/>
      <c r="UW631" s="272"/>
      <c r="UX631" s="272"/>
      <c r="UY631" s="272"/>
      <c r="UZ631" s="272"/>
      <c r="VA631" s="272"/>
      <c r="VB631" s="272"/>
      <c r="VC631" s="272"/>
      <c r="VD631" s="272"/>
      <c r="VE631" s="272"/>
      <c r="VF631" s="272"/>
      <c r="VG631" s="272"/>
      <c r="VH631" s="272"/>
      <c r="VI631" s="272"/>
      <c r="VJ631" s="272"/>
      <c r="VK631" s="272"/>
      <c r="VL631" s="272"/>
      <c r="VM631" s="272"/>
      <c r="VN631" s="272"/>
      <c r="VO631" s="272"/>
      <c r="VP631" s="272"/>
      <c r="VQ631" s="272"/>
      <c r="VR631" s="272"/>
      <c r="VS631" s="272"/>
      <c r="VT631" s="272"/>
      <c r="VU631" s="272"/>
      <c r="VV631" s="272"/>
      <c r="VW631" s="272"/>
      <c r="VX631" s="272"/>
      <c r="VY631" s="272"/>
      <c r="VZ631" s="272"/>
      <c r="WA631" s="272"/>
      <c r="WB631" s="272"/>
      <c r="WC631" s="272"/>
      <c r="WD631" s="272"/>
      <c r="WE631" s="272"/>
      <c r="WF631" s="272"/>
      <c r="WG631" s="272"/>
      <c r="WH631" s="272"/>
      <c r="WI631" s="272"/>
      <c r="WJ631" s="272"/>
      <c r="WK631" s="272"/>
      <c r="WL631" s="272"/>
      <c r="WM631" s="272"/>
      <c r="WN631" s="272"/>
      <c r="WO631" s="272"/>
      <c r="WP631" s="272"/>
      <c r="WQ631" s="272"/>
      <c r="WR631" s="272"/>
      <c r="WS631" s="272"/>
      <c r="WT631" s="272"/>
      <c r="WU631" s="272"/>
      <c r="WV631" s="272"/>
      <c r="WW631" s="272"/>
      <c r="WX631" s="272"/>
      <c r="WY631" s="272"/>
      <c r="WZ631" s="272"/>
      <c r="XA631" s="272"/>
      <c r="XB631" s="272"/>
      <c r="XC631" s="272"/>
      <c r="XD631" s="272"/>
      <c r="XE631" s="272"/>
      <c r="XF631" s="272"/>
      <c r="XG631" s="272"/>
      <c r="XH631" s="272"/>
      <c r="XI631" s="272"/>
      <c r="XJ631" s="272"/>
      <c r="XK631" s="272"/>
      <c r="XL631" s="272"/>
      <c r="XM631" s="272"/>
      <c r="XN631" s="272"/>
      <c r="XO631" s="272"/>
      <c r="XP631" s="272"/>
      <c r="XQ631" s="272"/>
      <c r="XR631" s="272"/>
      <c r="XS631" s="272"/>
      <c r="XT631" s="272"/>
      <c r="XU631" s="272"/>
      <c r="XV631" s="272"/>
      <c r="XW631" s="272"/>
      <c r="XX631" s="272"/>
      <c r="XY631" s="272"/>
      <c r="XZ631" s="272"/>
      <c r="YA631" s="272"/>
      <c r="YB631" s="272"/>
      <c r="YC631" s="272"/>
      <c r="YD631" s="272"/>
      <c r="YE631" s="272"/>
      <c r="YF631" s="272"/>
      <c r="YG631" s="272"/>
      <c r="YH631" s="272"/>
      <c r="YI631" s="272"/>
      <c r="YJ631" s="272"/>
      <c r="YK631" s="272"/>
      <c r="YL631" s="272"/>
      <c r="YM631" s="272"/>
      <c r="YN631" s="272"/>
      <c r="YO631" s="272"/>
      <c r="YP631" s="272"/>
      <c r="YQ631" s="272"/>
      <c r="YR631" s="272"/>
      <c r="YS631" s="272"/>
      <c r="YT631" s="272"/>
      <c r="YU631" s="272"/>
      <c r="YV631" s="272"/>
      <c r="YW631" s="272"/>
      <c r="YX631" s="272"/>
      <c r="YY631" s="272"/>
      <c r="YZ631" s="272"/>
      <c r="ZA631" s="272"/>
      <c r="ZB631" s="272"/>
      <c r="ZC631" s="272"/>
      <c r="ZD631" s="272"/>
      <c r="ZE631" s="272"/>
      <c r="ZF631" s="272"/>
      <c r="ZG631" s="272"/>
      <c r="ZH631" s="272"/>
      <c r="ZI631" s="272"/>
      <c r="ZJ631" s="272"/>
      <c r="ZK631" s="272"/>
      <c r="ZL631" s="272"/>
      <c r="ZM631" s="272"/>
      <c r="ZN631" s="272"/>
      <c r="ZO631" s="272"/>
      <c r="ZP631" s="272"/>
      <c r="ZQ631" s="272"/>
      <c r="ZR631" s="272"/>
      <c r="ZS631" s="272"/>
      <c r="ZT631" s="272"/>
      <c r="ZU631" s="272"/>
      <c r="ZV631" s="272"/>
      <c r="ZW631" s="272"/>
      <c r="ZX631" s="272"/>
      <c r="ZY631" s="272"/>
      <c r="ZZ631" s="272"/>
      <c r="AAA631" s="272"/>
      <c r="AAB631" s="272"/>
      <c r="AAC631" s="272"/>
      <c r="AAD631" s="272"/>
      <c r="AAE631" s="272"/>
      <c r="AAF631" s="272"/>
      <c r="AAG631" s="272"/>
      <c r="AAH631" s="272"/>
      <c r="AAI631" s="272"/>
      <c r="AAJ631" s="272"/>
      <c r="AAK631" s="272"/>
      <c r="AAL631" s="272"/>
      <c r="AAM631" s="272"/>
      <c r="AAN631" s="272"/>
      <c r="AAO631" s="272"/>
      <c r="AAP631" s="272"/>
      <c r="AAQ631" s="272"/>
      <c r="AAR631" s="272"/>
      <c r="AAS631" s="272"/>
      <c r="AAT631" s="272"/>
      <c r="AAU631" s="272"/>
      <c r="AAV631" s="272"/>
      <c r="AAW631" s="272"/>
      <c r="AAX631" s="272"/>
      <c r="AAY631" s="272"/>
      <c r="AAZ631" s="272"/>
      <c r="ABA631" s="272"/>
      <c r="ABB631" s="272"/>
      <c r="ABC631" s="272"/>
      <c r="ABD631" s="272"/>
      <c r="ABE631" s="272"/>
      <c r="ABF631" s="272"/>
      <c r="ABG631" s="272"/>
      <c r="ABH631" s="272"/>
      <c r="ABI631" s="272"/>
      <c r="ABJ631" s="272"/>
      <c r="ABK631" s="272"/>
      <c r="ABL631" s="272"/>
      <c r="ABM631" s="272"/>
      <c r="ABN631" s="272"/>
      <c r="ABO631" s="272"/>
      <c r="ABP631" s="272"/>
      <c r="ABQ631" s="272"/>
      <c r="ABR631" s="272"/>
      <c r="ABS631" s="272"/>
      <c r="ABT631" s="272"/>
      <c r="ABU631" s="272"/>
      <c r="ABV631" s="272"/>
      <c r="ABW631" s="272"/>
      <c r="ABX631" s="272"/>
      <c r="ABY631" s="272"/>
      <c r="ABZ631" s="272"/>
      <c r="ACA631" s="272"/>
      <c r="ACB631" s="272"/>
      <c r="ACC631" s="272"/>
      <c r="ACD631" s="272"/>
      <c r="ACE631" s="272"/>
      <c r="ACF631" s="272"/>
      <c r="ACG631" s="272"/>
      <c r="ACH631" s="272"/>
      <c r="ACI631" s="272"/>
      <c r="ACJ631" s="272"/>
      <c r="ACK631" s="272"/>
      <c r="ACL631" s="272"/>
      <c r="ACM631" s="272"/>
      <c r="ACN631" s="272"/>
      <c r="ACO631" s="272"/>
      <c r="ACP631" s="272"/>
      <c r="ACQ631" s="272"/>
      <c r="ACR631" s="272"/>
      <c r="ACS631" s="272"/>
      <c r="ACT631" s="272"/>
      <c r="ACU631" s="272"/>
      <c r="ACV631" s="272"/>
      <c r="ACW631" s="272"/>
      <c r="ACX631" s="272"/>
      <c r="ACY631" s="272"/>
      <c r="ACZ631" s="272"/>
      <c r="ADA631" s="272"/>
      <c r="ADB631" s="272"/>
      <c r="ADC631" s="272"/>
      <c r="ADD631" s="272"/>
      <c r="ADE631" s="272"/>
      <c r="ADF631" s="272"/>
      <c r="ADG631" s="272"/>
      <c r="ADH631" s="272"/>
      <c r="ADI631" s="272"/>
      <c r="ADJ631" s="272"/>
      <c r="ADK631" s="272"/>
      <c r="ADL631" s="272"/>
      <c r="ADM631" s="272"/>
      <c r="ADN631" s="272"/>
      <c r="ADO631" s="272"/>
      <c r="ADP631" s="272"/>
      <c r="ADQ631" s="272"/>
      <c r="ADR631" s="272"/>
      <c r="ADS631" s="272"/>
      <c r="ADT631" s="272"/>
      <c r="ADU631" s="272"/>
      <c r="ADV631" s="272"/>
      <c r="ADW631" s="272"/>
      <c r="ADX631" s="272"/>
      <c r="ADY631" s="272"/>
      <c r="ADZ631" s="272"/>
      <c r="AEA631" s="272"/>
      <c r="AEB631" s="272"/>
      <c r="AEC631" s="272"/>
      <c r="AED631" s="272"/>
      <c r="AEE631" s="272"/>
      <c r="AEF631" s="272"/>
      <c r="AEG631" s="272"/>
      <c r="AEH631" s="272"/>
      <c r="AEI631" s="272"/>
      <c r="AEJ631" s="272"/>
      <c r="AEK631" s="272"/>
      <c r="AEL631" s="272"/>
      <c r="AEM631" s="272"/>
      <c r="AEN631" s="272"/>
      <c r="AEO631" s="272"/>
      <c r="AEP631" s="272"/>
      <c r="AEQ631" s="272"/>
      <c r="AER631" s="272"/>
      <c r="AES631" s="272"/>
      <c r="AET631" s="272"/>
      <c r="AEU631" s="272"/>
      <c r="AEV631" s="272"/>
      <c r="AEW631" s="272"/>
      <c r="AEX631" s="272"/>
      <c r="AEY631" s="272"/>
      <c r="AEZ631" s="272"/>
      <c r="AFA631" s="272"/>
      <c r="AFB631" s="272"/>
      <c r="AFC631" s="272"/>
      <c r="AFD631" s="272"/>
      <c r="AFE631" s="272"/>
      <c r="AFF631" s="272"/>
      <c r="AFG631" s="272"/>
      <c r="AFH631" s="272"/>
      <c r="AFI631" s="272"/>
      <c r="AFJ631" s="272"/>
      <c r="AFK631" s="272"/>
      <c r="AFL631" s="272"/>
      <c r="AFM631" s="272"/>
      <c r="AFN631" s="272"/>
      <c r="AFO631" s="272"/>
      <c r="AFP631" s="272"/>
      <c r="AFQ631" s="272"/>
      <c r="AFR631" s="272"/>
      <c r="AFS631" s="272"/>
      <c r="AFT631" s="272"/>
      <c r="AFU631" s="272"/>
      <c r="AFV631" s="272"/>
      <c r="AFW631" s="272"/>
      <c r="AFX631" s="272"/>
      <c r="AFY631" s="272"/>
      <c r="AFZ631" s="272"/>
      <c r="AGA631" s="272"/>
      <c r="AGB631" s="272"/>
      <c r="AGC631" s="272"/>
      <c r="AGD631" s="272"/>
      <c r="AGE631" s="272"/>
      <c r="AGF631" s="272"/>
      <c r="AGG631" s="272"/>
      <c r="AGH631" s="272"/>
      <c r="AGI631" s="272"/>
      <c r="AGJ631" s="272"/>
      <c r="AGK631" s="272"/>
      <c r="AGL631" s="272"/>
      <c r="AGM631" s="272"/>
      <c r="AGN631" s="272"/>
      <c r="AGO631" s="272"/>
      <c r="AGP631" s="272"/>
      <c r="AGQ631" s="272"/>
      <c r="AGR631" s="272"/>
      <c r="AGS631" s="272"/>
      <c r="AGT631" s="272"/>
      <c r="AGU631" s="272"/>
      <c r="AGV631" s="272"/>
      <c r="AGW631" s="272"/>
      <c r="AGX631" s="272"/>
      <c r="AGY631" s="272"/>
      <c r="AGZ631" s="272"/>
      <c r="AHA631" s="272"/>
      <c r="AHB631" s="272"/>
      <c r="AHC631" s="272"/>
      <c r="AHD631" s="272"/>
      <c r="AHE631" s="272"/>
      <c r="AHF631" s="272"/>
      <c r="AHG631" s="272"/>
      <c r="AHH631" s="272"/>
      <c r="AHI631" s="272"/>
      <c r="AHJ631" s="272"/>
      <c r="AHK631" s="272"/>
      <c r="AHL631" s="272"/>
      <c r="AHM631" s="272"/>
      <c r="AHN631" s="272"/>
      <c r="AHO631" s="272"/>
      <c r="AHP631" s="272"/>
      <c r="AHQ631" s="272"/>
      <c r="AHR631" s="272"/>
      <c r="AHS631" s="272"/>
      <c r="AHT631" s="272"/>
      <c r="AHU631" s="272"/>
      <c r="AHV631" s="272"/>
      <c r="AHW631" s="272"/>
      <c r="AHX631" s="272"/>
      <c r="AHY631" s="272"/>
      <c r="AHZ631" s="272"/>
      <c r="AIA631" s="272"/>
      <c r="AIB631" s="272"/>
      <c r="AIC631" s="272"/>
      <c r="AID631" s="272"/>
      <c r="AIE631" s="272"/>
      <c r="AIF631" s="272"/>
      <c r="AIG631" s="272"/>
      <c r="AIH631" s="272"/>
      <c r="AII631" s="272"/>
      <c r="AIJ631" s="272"/>
      <c r="AIK631" s="272"/>
      <c r="AIL631" s="272"/>
      <c r="AIM631" s="272"/>
      <c r="AIN631" s="272"/>
      <c r="AIO631" s="272"/>
      <c r="AIP631" s="272"/>
      <c r="AIQ631" s="272"/>
      <c r="AIR631" s="272"/>
      <c r="AIS631" s="272"/>
      <c r="AIT631" s="272"/>
      <c r="AIU631" s="272"/>
      <c r="AIV631" s="272"/>
      <c r="AIW631" s="272"/>
      <c r="AIX631" s="272"/>
      <c r="AIY631" s="272"/>
      <c r="AIZ631" s="272"/>
      <c r="AJA631" s="272"/>
      <c r="AJB631" s="272"/>
      <c r="AJC631" s="272"/>
      <c r="AJD631" s="272"/>
      <c r="AJE631" s="272"/>
      <c r="AJF631" s="272"/>
      <c r="AJG631" s="272"/>
      <c r="AJH631" s="272"/>
      <c r="AJI631" s="272"/>
      <c r="AJJ631" s="272"/>
      <c r="AJK631" s="272"/>
      <c r="AJL631" s="272"/>
      <c r="AJM631" s="272"/>
      <c r="AJN631" s="272"/>
      <c r="AJO631" s="272"/>
      <c r="AJP631" s="272"/>
      <c r="AJQ631" s="272"/>
      <c r="AJR631" s="272"/>
      <c r="AJS631" s="272"/>
      <c r="AJT631" s="272"/>
      <c r="AJU631" s="272"/>
      <c r="AJV631" s="272"/>
      <c r="AJW631" s="272"/>
      <c r="AJX631" s="272"/>
      <c r="AJY631" s="272"/>
      <c r="AJZ631" s="272"/>
      <c r="AKA631" s="272"/>
      <c r="AKB631" s="272"/>
      <c r="AKC631" s="272"/>
      <c r="AKD631" s="272"/>
      <c r="AKE631" s="272"/>
      <c r="AKF631" s="272"/>
      <c r="AKG631" s="272"/>
      <c r="AKH631" s="272"/>
      <c r="AKI631" s="272"/>
      <c r="AKJ631" s="272"/>
      <c r="AKK631" s="272"/>
      <c r="AKL631" s="272"/>
      <c r="AKM631" s="272"/>
      <c r="AKN631" s="272"/>
      <c r="AKO631" s="272"/>
      <c r="AKP631" s="272"/>
      <c r="AKQ631" s="272"/>
      <c r="AKR631" s="272"/>
      <c r="AKS631" s="272"/>
      <c r="AKT631" s="272"/>
      <c r="AKU631" s="272"/>
      <c r="AKV631" s="272"/>
      <c r="AKW631" s="272"/>
      <c r="AKX631" s="272"/>
      <c r="AKY631" s="272"/>
      <c r="AKZ631" s="272"/>
      <c r="ALA631" s="272"/>
      <c r="ALB631" s="272"/>
      <c r="ALC631" s="272"/>
      <c r="ALD631" s="272"/>
      <c r="ALE631" s="272"/>
    </row>
    <row r="632" spans="1:993" s="274" customFormat="1" ht="102" x14ac:dyDescent="0.2">
      <c r="A632" s="396" t="s">
        <v>8640</v>
      </c>
      <c r="B632" s="18" t="s">
        <v>3984</v>
      </c>
      <c r="C632" s="35" t="s">
        <v>1422</v>
      </c>
      <c r="D632" s="206"/>
      <c r="E632" s="18" t="s">
        <v>11725</v>
      </c>
      <c r="F632" s="190"/>
      <c r="G632" s="190"/>
      <c r="H632" s="13" t="s">
        <v>1790</v>
      </c>
      <c r="I632" s="239" t="s">
        <v>4899</v>
      </c>
      <c r="J632" s="441" t="s">
        <v>11687</v>
      </c>
      <c r="K632" s="370"/>
      <c r="L632" s="377">
        <v>1</v>
      </c>
      <c r="M632" s="329"/>
      <c r="N632" s="329"/>
      <c r="O632" s="329"/>
      <c r="P632" s="329"/>
      <c r="Q632" s="329"/>
      <c r="R632" s="272"/>
      <c r="S632" s="272"/>
      <c r="T632" s="272"/>
      <c r="U632" s="272"/>
      <c r="V632" s="272"/>
      <c r="W632" s="272"/>
      <c r="X632" s="272"/>
      <c r="Y632" s="272"/>
      <c r="Z632" s="272"/>
      <c r="AA632" s="272"/>
      <c r="AB632" s="272"/>
      <c r="AC632" s="272"/>
      <c r="AD632" s="272"/>
      <c r="AE632" s="272"/>
      <c r="AF632" s="272"/>
      <c r="AG632" s="272"/>
      <c r="AH632" s="272"/>
      <c r="AI632" s="272"/>
      <c r="AJ632" s="272"/>
      <c r="AK632" s="272"/>
      <c r="AL632" s="272"/>
      <c r="AM632" s="272"/>
      <c r="AN632" s="272"/>
      <c r="AO632" s="272"/>
      <c r="AP632" s="272"/>
      <c r="AQ632" s="272"/>
      <c r="AR632" s="272"/>
      <c r="AS632" s="272"/>
      <c r="AT632" s="272"/>
      <c r="AU632" s="272"/>
      <c r="AV632" s="272"/>
      <c r="AW632" s="272"/>
      <c r="AX632" s="272"/>
      <c r="AY632" s="272"/>
      <c r="AZ632" s="272"/>
      <c r="BA632" s="272"/>
      <c r="BB632" s="272"/>
      <c r="BC632" s="272"/>
      <c r="BD632" s="272"/>
      <c r="BE632" s="272"/>
      <c r="BF632" s="272"/>
      <c r="BG632" s="272"/>
      <c r="BH632" s="272"/>
      <c r="BI632" s="272"/>
      <c r="BJ632" s="272"/>
      <c r="BK632" s="272"/>
      <c r="BL632" s="272"/>
      <c r="BM632" s="272"/>
      <c r="BN632" s="272"/>
      <c r="BO632" s="272"/>
      <c r="BP632" s="272"/>
      <c r="BQ632" s="272"/>
      <c r="BR632" s="272"/>
      <c r="BS632" s="272"/>
      <c r="BT632" s="272"/>
      <c r="BU632" s="272"/>
      <c r="BV632" s="272"/>
      <c r="BW632" s="272"/>
      <c r="BX632" s="272"/>
      <c r="BY632" s="272"/>
      <c r="BZ632" s="272"/>
      <c r="CA632" s="272"/>
      <c r="CB632" s="272"/>
      <c r="CC632" s="272"/>
      <c r="CD632" s="272"/>
      <c r="CE632" s="272"/>
      <c r="CF632" s="272"/>
      <c r="CG632" s="272"/>
      <c r="CH632" s="272"/>
      <c r="CI632" s="272"/>
      <c r="CJ632" s="272"/>
      <c r="CK632" s="272"/>
      <c r="CL632" s="272"/>
      <c r="CM632" s="272"/>
      <c r="CN632" s="272"/>
      <c r="CO632" s="272"/>
      <c r="CP632" s="272"/>
      <c r="CQ632" s="272"/>
      <c r="CR632" s="272"/>
      <c r="CS632" s="272"/>
      <c r="CT632" s="272"/>
      <c r="CU632" s="272"/>
      <c r="CV632" s="272"/>
      <c r="CW632" s="272"/>
      <c r="CX632" s="272"/>
      <c r="CY632" s="272"/>
      <c r="CZ632" s="272"/>
      <c r="DA632" s="272"/>
      <c r="DB632" s="272"/>
      <c r="DC632" s="272"/>
      <c r="DD632" s="272"/>
      <c r="DE632" s="272"/>
      <c r="DF632" s="272"/>
      <c r="DG632" s="272"/>
      <c r="DH632" s="272"/>
      <c r="DI632" s="272"/>
      <c r="DJ632" s="272"/>
      <c r="DK632" s="272"/>
      <c r="DL632" s="272"/>
      <c r="DM632" s="272"/>
      <c r="DN632" s="272"/>
      <c r="DO632" s="272"/>
      <c r="DP632" s="272"/>
      <c r="DQ632" s="272"/>
      <c r="DR632" s="272"/>
      <c r="DS632" s="272"/>
      <c r="DT632" s="272"/>
      <c r="DU632" s="272"/>
      <c r="DV632" s="272"/>
      <c r="DW632" s="272"/>
      <c r="DX632" s="272"/>
      <c r="DY632" s="272"/>
      <c r="DZ632" s="272"/>
      <c r="EA632" s="272"/>
      <c r="EB632" s="272"/>
      <c r="EC632" s="272"/>
      <c r="ED632" s="272"/>
      <c r="EE632" s="272"/>
      <c r="EF632" s="272"/>
      <c r="EG632" s="272"/>
      <c r="EH632" s="272"/>
      <c r="EI632" s="272"/>
      <c r="EJ632" s="272"/>
      <c r="EK632" s="272"/>
      <c r="EL632" s="272"/>
      <c r="EM632" s="272"/>
      <c r="EN632" s="272"/>
      <c r="EO632" s="272"/>
      <c r="EP632" s="272"/>
      <c r="EQ632" s="272"/>
      <c r="ER632" s="272"/>
      <c r="ES632" s="272"/>
      <c r="ET632" s="272"/>
      <c r="EU632" s="272"/>
      <c r="EV632" s="272"/>
      <c r="EW632" s="272"/>
      <c r="EX632" s="272"/>
      <c r="EY632" s="272"/>
      <c r="EZ632" s="272"/>
      <c r="FA632" s="272"/>
      <c r="FB632" s="272"/>
      <c r="FC632" s="272"/>
      <c r="FD632" s="272"/>
      <c r="FE632" s="272"/>
      <c r="FF632" s="272"/>
      <c r="FG632" s="272"/>
      <c r="FH632" s="272"/>
      <c r="FI632" s="272"/>
      <c r="FJ632" s="272"/>
      <c r="FK632" s="272"/>
      <c r="FL632" s="272"/>
      <c r="FM632" s="272"/>
      <c r="FN632" s="272"/>
      <c r="FO632" s="272"/>
      <c r="FP632" s="272"/>
      <c r="FQ632" s="272"/>
      <c r="FR632" s="272"/>
      <c r="FS632" s="272"/>
      <c r="FT632" s="272"/>
      <c r="FU632" s="272"/>
      <c r="FV632" s="272"/>
      <c r="FW632" s="272"/>
      <c r="FX632" s="272"/>
      <c r="FY632" s="272"/>
      <c r="FZ632" s="272"/>
      <c r="GA632" s="272"/>
      <c r="GB632" s="272"/>
      <c r="GC632" s="272"/>
      <c r="GD632" s="272"/>
      <c r="GE632" s="272"/>
      <c r="GF632" s="272"/>
      <c r="GG632" s="272"/>
      <c r="GH632" s="272"/>
      <c r="GI632" s="272"/>
      <c r="GJ632" s="272"/>
      <c r="GK632" s="272"/>
      <c r="GL632" s="272"/>
      <c r="GM632" s="272"/>
      <c r="GN632" s="272"/>
      <c r="GO632" s="272"/>
      <c r="GP632" s="272"/>
      <c r="GQ632" s="272"/>
      <c r="GR632" s="272"/>
      <c r="GS632" s="272"/>
      <c r="GT632" s="272"/>
      <c r="GU632" s="272"/>
      <c r="GV632" s="272"/>
      <c r="GW632" s="272"/>
      <c r="GX632" s="272"/>
      <c r="GY632" s="272"/>
      <c r="GZ632" s="272"/>
      <c r="HA632" s="272"/>
      <c r="HB632" s="272"/>
      <c r="HC632" s="272"/>
      <c r="HD632" s="272"/>
      <c r="HE632" s="272"/>
      <c r="HF632" s="272"/>
      <c r="HG632" s="272"/>
      <c r="HH632" s="272"/>
      <c r="HI632" s="272"/>
      <c r="HJ632" s="272"/>
      <c r="HK632" s="272"/>
      <c r="HL632" s="272"/>
      <c r="HM632" s="272"/>
      <c r="HN632" s="272"/>
      <c r="HO632" s="272"/>
      <c r="HP632" s="272"/>
      <c r="HQ632" s="272"/>
      <c r="HR632" s="272"/>
      <c r="HS632" s="272"/>
      <c r="HT632" s="272"/>
      <c r="HU632" s="272"/>
      <c r="HV632" s="272"/>
      <c r="HW632" s="272"/>
      <c r="HX632" s="272"/>
      <c r="HY632" s="272"/>
      <c r="HZ632" s="272"/>
      <c r="IA632" s="272"/>
      <c r="IB632" s="272"/>
      <c r="IC632" s="272"/>
      <c r="ID632" s="272"/>
      <c r="IE632" s="272"/>
      <c r="IF632" s="272"/>
      <c r="IG632" s="272"/>
      <c r="IH632" s="272"/>
      <c r="II632" s="272"/>
      <c r="IJ632" s="272"/>
      <c r="IK632" s="272"/>
      <c r="IL632" s="272"/>
      <c r="IM632" s="272"/>
      <c r="IN632" s="272"/>
      <c r="IO632" s="272"/>
      <c r="IP632" s="272"/>
      <c r="IQ632" s="272"/>
      <c r="IR632" s="272"/>
      <c r="IS632" s="272"/>
      <c r="IT632" s="272"/>
      <c r="IU632" s="272"/>
      <c r="IV632" s="272"/>
      <c r="IW632" s="272"/>
      <c r="IX632" s="272"/>
      <c r="IY632" s="272"/>
      <c r="IZ632" s="272"/>
      <c r="JA632" s="272"/>
      <c r="JB632" s="272"/>
      <c r="JC632" s="272"/>
      <c r="JD632" s="272"/>
      <c r="JE632" s="272"/>
      <c r="JF632" s="272"/>
      <c r="JG632" s="272"/>
      <c r="JH632" s="272"/>
      <c r="JI632" s="272"/>
      <c r="JJ632" s="272"/>
      <c r="JK632" s="272"/>
      <c r="JL632" s="272"/>
      <c r="JM632" s="272"/>
      <c r="JN632" s="272"/>
      <c r="JO632" s="272"/>
      <c r="JP632" s="272"/>
      <c r="JQ632" s="272"/>
      <c r="JR632" s="272"/>
      <c r="JS632" s="272"/>
      <c r="JT632" s="272"/>
      <c r="JU632" s="272"/>
      <c r="JV632" s="272"/>
      <c r="JW632" s="272"/>
      <c r="JX632" s="272"/>
      <c r="JY632" s="272"/>
      <c r="JZ632" s="272"/>
      <c r="KA632" s="272"/>
      <c r="KB632" s="272"/>
      <c r="KC632" s="272"/>
      <c r="KD632" s="272"/>
      <c r="KE632" s="272"/>
      <c r="KF632" s="272"/>
      <c r="KG632" s="272"/>
      <c r="KH632" s="272"/>
      <c r="KI632" s="272"/>
      <c r="KJ632" s="272"/>
      <c r="KK632" s="272"/>
      <c r="KL632" s="272"/>
      <c r="KM632" s="272"/>
      <c r="KN632" s="272"/>
      <c r="KO632" s="272"/>
      <c r="KP632" s="272"/>
      <c r="KQ632" s="272"/>
      <c r="KR632" s="272"/>
      <c r="KS632" s="272"/>
      <c r="KT632" s="272"/>
      <c r="KU632" s="272"/>
      <c r="KV632" s="272"/>
      <c r="KW632" s="272"/>
      <c r="KX632" s="272"/>
      <c r="KY632" s="272"/>
      <c r="KZ632" s="272"/>
      <c r="LA632" s="272"/>
      <c r="LB632" s="272"/>
      <c r="LC632" s="272"/>
      <c r="LD632" s="272"/>
      <c r="LE632" s="272"/>
      <c r="LF632" s="272"/>
      <c r="LG632" s="272"/>
      <c r="LH632" s="272"/>
      <c r="LI632" s="272"/>
      <c r="LJ632" s="272"/>
      <c r="LK632" s="272"/>
      <c r="LL632" s="272"/>
      <c r="LM632" s="272"/>
      <c r="LN632" s="272"/>
      <c r="LO632" s="272"/>
      <c r="LP632" s="272"/>
      <c r="LQ632" s="272"/>
      <c r="LR632" s="272"/>
      <c r="LS632" s="272"/>
      <c r="LT632" s="272"/>
      <c r="LU632" s="272"/>
      <c r="LV632" s="272"/>
      <c r="LW632" s="272"/>
      <c r="LX632" s="272"/>
      <c r="LY632" s="272"/>
      <c r="LZ632" s="272"/>
      <c r="MA632" s="272"/>
      <c r="MB632" s="272"/>
      <c r="MC632" s="272"/>
      <c r="MD632" s="272"/>
      <c r="ME632" s="272"/>
      <c r="MF632" s="272"/>
      <c r="MG632" s="272"/>
      <c r="MH632" s="272"/>
      <c r="MI632" s="272"/>
      <c r="MJ632" s="272"/>
      <c r="MK632" s="272"/>
      <c r="ML632" s="272"/>
      <c r="MM632" s="272"/>
      <c r="MN632" s="272"/>
      <c r="MO632" s="272"/>
      <c r="MP632" s="272"/>
      <c r="MQ632" s="272"/>
      <c r="MR632" s="272"/>
      <c r="MS632" s="272"/>
      <c r="MT632" s="272"/>
      <c r="MU632" s="272"/>
      <c r="MV632" s="272"/>
      <c r="MW632" s="272"/>
      <c r="MX632" s="272"/>
      <c r="MY632" s="272"/>
      <c r="MZ632" s="272"/>
      <c r="NA632" s="272"/>
      <c r="NB632" s="272"/>
      <c r="NC632" s="272"/>
      <c r="ND632" s="272"/>
      <c r="NE632" s="272"/>
      <c r="NF632" s="272"/>
      <c r="NG632" s="272"/>
      <c r="NH632" s="272"/>
      <c r="NI632" s="272"/>
      <c r="NJ632" s="272"/>
      <c r="NK632" s="272"/>
      <c r="NL632" s="272"/>
      <c r="NM632" s="272"/>
      <c r="NN632" s="272"/>
      <c r="NO632" s="272"/>
      <c r="NP632" s="272"/>
      <c r="NQ632" s="272"/>
      <c r="NR632" s="272"/>
      <c r="NS632" s="272"/>
      <c r="NT632" s="272"/>
      <c r="NU632" s="272"/>
      <c r="NV632" s="272"/>
      <c r="NW632" s="272"/>
      <c r="NX632" s="272"/>
      <c r="NY632" s="272"/>
      <c r="NZ632" s="272"/>
      <c r="OA632" s="272"/>
      <c r="OB632" s="272"/>
      <c r="OC632" s="272"/>
      <c r="OD632" s="272"/>
      <c r="OE632" s="272"/>
      <c r="OF632" s="272"/>
      <c r="OG632" s="272"/>
      <c r="OH632" s="272"/>
      <c r="OI632" s="272"/>
      <c r="OJ632" s="272"/>
      <c r="OK632" s="272"/>
      <c r="OL632" s="272"/>
      <c r="OM632" s="272"/>
      <c r="ON632" s="272"/>
      <c r="OO632" s="272"/>
      <c r="OP632" s="272"/>
      <c r="OQ632" s="272"/>
      <c r="OR632" s="272"/>
      <c r="OS632" s="272"/>
      <c r="OT632" s="272"/>
      <c r="OU632" s="272"/>
      <c r="OV632" s="272"/>
      <c r="OW632" s="272"/>
      <c r="OX632" s="272"/>
      <c r="OY632" s="272"/>
      <c r="OZ632" s="272"/>
      <c r="PA632" s="272"/>
      <c r="PB632" s="272"/>
      <c r="PC632" s="272"/>
      <c r="PD632" s="272"/>
      <c r="PE632" s="272"/>
      <c r="PF632" s="272"/>
      <c r="PG632" s="272"/>
      <c r="PH632" s="272"/>
      <c r="PI632" s="272"/>
      <c r="PJ632" s="272"/>
      <c r="PK632" s="272"/>
      <c r="PL632" s="272"/>
      <c r="PM632" s="272"/>
      <c r="PN632" s="272"/>
      <c r="PO632" s="272"/>
      <c r="PP632" s="272"/>
      <c r="PQ632" s="272"/>
      <c r="PR632" s="272"/>
      <c r="PS632" s="272"/>
      <c r="PT632" s="272"/>
      <c r="PU632" s="272"/>
      <c r="PV632" s="272"/>
      <c r="PW632" s="272"/>
      <c r="PX632" s="272"/>
      <c r="PY632" s="272"/>
      <c r="PZ632" s="272"/>
      <c r="QA632" s="272"/>
      <c r="QB632" s="272"/>
      <c r="QC632" s="272"/>
      <c r="QD632" s="272"/>
      <c r="QE632" s="272"/>
      <c r="QF632" s="272"/>
      <c r="QG632" s="272"/>
      <c r="QH632" s="272"/>
      <c r="QI632" s="272"/>
      <c r="QJ632" s="272"/>
      <c r="QK632" s="272"/>
      <c r="QL632" s="272"/>
      <c r="QM632" s="272"/>
      <c r="QN632" s="272"/>
      <c r="QO632" s="272"/>
      <c r="QP632" s="272"/>
      <c r="QQ632" s="272"/>
      <c r="QR632" s="272"/>
      <c r="QS632" s="272"/>
      <c r="QT632" s="272"/>
      <c r="QU632" s="272"/>
      <c r="QV632" s="272"/>
      <c r="QW632" s="272"/>
      <c r="QX632" s="272"/>
      <c r="QY632" s="272"/>
      <c r="QZ632" s="272"/>
      <c r="RA632" s="272"/>
      <c r="RB632" s="272"/>
      <c r="RC632" s="272"/>
      <c r="RD632" s="272"/>
      <c r="RE632" s="272"/>
      <c r="RF632" s="272"/>
      <c r="RG632" s="272"/>
      <c r="RH632" s="272"/>
      <c r="RI632" s="272"/>
      <c r="RJ632" s="272"/>
      <c r="RK632" s="272"/>
      <c r="RL632" s="272"/>
      <c r="RM632" s="272"/>
      <c r="RN632" s="272"/>
      <c r="RO632" s="272"/>
      <c r="RP632" s="272"/>
      <c r="RQ632" s="272"/>
      <c r="RR632" s="272"/>
      <c r="RS632" s="272"/>
      <c r="RT632" s="272"/>
      <c r="RU632" s="272"/>
      <c r="RV632" s="272"/>
      <c r="RW632" s="272"/>
      <c r="RX632" s="272"/>
      <c r="RY632" s="272"/>
      <c r="RZ632" s="272"/>
      <c r="SA632" s="272"/>
      <c r="SB632" s="272"/>
      <c r="SC632" s="272"/>
      <c r="SD632" s="272"/>
      <c r="SE632" s="272"/>
      <c r="SF632" s="272"/>
      <c r="SG632" s="272"/>
      <c r="SH632" s="272"/>
      <c r="SI632" s="272"/>
      <c r="SJ632" s="272"/>
      <c r="SK632" s="272"/>
      <c r="SL632" s="272"/>
      <c r="SM632" s="272"/>
      <c r="SN632" s="272"/>
      <c r="SO632" s="272"/>
      <c r="SP632" s="272"/>
      <c r="SQ632" s="272"/>
      <c r="SR632" s="272"/>
      <c r="SS632" s="272"/>
      <c r="ST632" s="272"/>
      <c r="SU632" s="272"/>
      <c r="SV632" s="272"/>
      <c r="SW632" s="272"/>
      <c r="SX632" s="272"/>
      <c r="SY632" s="272"/>
      <c r="SZ632" s="272"/>
      <c r="TA632" s="272"/>
      <c r="TB632" s="272"/>
      <c r="TC632" s="272"/>
      <c r="TD632" s="272"/>
      <c r="TE632" s="272"/>
      <c r="TF632" s="272"/>
      <c r="TG632" s="272"/>
      <c r="TH632" s="272"/>
      <c r="TI632" s="272"/>
      <c r="TJ632" s="272"/>
      <c r="TK632" s="272"/>
      <c r="TL632" s="272"/>
      <c r="TM632" s="272"/>
      <c r="TN632" s="272"/>
      <c r="TO632" s="272"/>
      <c r="TP632" s="272"/>
      <c r="TQ632" s="272"/>
      <c r="TR632" s="272"/>
      <c r="TS632" s="272"/>
      <c r="TT632" s="272"/>
      <c r="TU632" s="272"/>
      <c r="TV632" s="272"/>
      <c r="TW632" s="272"/>
      <c r="TX632" s="272"/>
      <c r="TY632" s="272"/>
      <c r="TZ632" s="272"/>
      <c r="UA632" s="272"/>
      <c r="UB632" s="272"/>
      <c r="UC632" s="272"/>
      <c r="UD632" s="272"/>
      <c r="UE632" s="272"/>
      <c r="UF632" s="272"/>
      <c r="UG632" s="272"/>
      <c r="UH632" s="272"/>
      <c r="UI632" s="272"/>
      <c r="UJ632" s="272"/>
      <c r="UK632" s="272"/>
      <c r="UL632" s="272"/>
      <c r="UM632" s="272"/>
      <c r="UN632" s="272"/>
      <c r="UO632" s="272"/>
      <c r="UP632" s="272"/>
      <c r="UQ632" s="272"/>
      <c r="UR632" s="272"/>
      <c r="US632" s="272"/>
      <c r="UT632" s="272"/>
      <c r="UU632" s="272"/>
      <c r="UV632" s="272"/>
      <c r="UW632" s="272"/>
      <c r="UX632" s="272"/>
      <c r="UY632" s="272"/>
      <c r="UZ632" s="272"/>
      <c r="VA632" s="272"/>
      <c r="VB632" s="272"/>
      <c r="VC632" s="272"/>
      <c r="VD632" s="272"/>
      <c r="VE632" s="272"/>
      <c r="VF632" s="272"/>
      <c r="VG632" s="272"/>
      <c r="VH632" s="272"/>
      <c r="VI632" s="272"/>
      <c r="VJ632" s="272"/>
      <c r="VK632" s="272"/>
      <c r="VL632" s="272"/>
      <c r="VM632" s="272"/>
      <c r="VN632" s="272"/>
      <c r="VO632" s="272"/>
      <c r="VP632" s="272"/>
      <c r="VQ632" s="272"/>
      <c r="VR632" s="272"/>
      <c r="VS632" s="272"/>
      <c r="VT632" s="272"/>
      <c r="VU632" s="272"/>
      <c r="VV632" s="272"/>
      <c r="VW632" s="272"/>
      <c r="VX632" s="272"/>
      <c r="VY632" s="272"/>
      <c r="VZ632" s="272"/>
      <c r="WA632" s="272"/>
      <c r="WB632" s="272"/>
      <c r="WC632" s="272"/>
      <c r="WD632" s="272"/>
      <c r="WE632" s="272"/>
      <c r="WF632" s="272"/>
      <c r="WG632" s="272"/>
      <c r="WH632" s="272"/>
      <c r="WI632" s="272"/>
      <c r="WJ632" s="272"/>
      <c r="WK632" s="272"/>
      <c r="WL632" s="272"/>
      <c r="WM632" s="272"/>
      <c r="WN632" s="272"/>
      <c r="WO632" s="272"/>
      <c r="WP632" s="272"/>
      <c r="WQ632" s="272"/>
      <c r="WR632" s="272"/>
      <c r="WS632" s="272"/>
      <c r="WT632" s="272"/>
      <c r="WU632" s="272"/>
      <c r="WV632" s="272"/>
      <c r="WW632" s="272"/>
      <c r="WX632" s="272"/>
      <c r="WY632" s="272"/>
      <c r="WZ632" s="272"/>
      <c r="XA632" s="272"/>
      <c r="XB632" s="272"/>
      <c r="XC632" s="272"/>
      <c r="XD632" s="272"/>
      <c r="XE632" s="272"/>
      <c r="XF632" s="272"/>
      <c r="XG632" s="272"/>
      <c r="XH632" s="272"/>
      <c r="XI632" s="272"/>
      <c r="XJ632" s="272"/>
      <c r="XK632" s="272"/>
      <c r="XL632" s="272"/>
      <c r="XM632" s="272"/>
      <c r="XN632" s="272"/>
      <c r="XO632" s="272"/>
      <c r="XP632" s="272"/>
      <c r="XQ632" s="272"/>
      <c r="XR632" s="272"/>
      <c r="XS632" s="272"/>
      <c r="XT632" s="272"/>
      <c r="XU632" s="272"/>
      <c r="XV632" s="272"/>
      <c r="XW632" s="272"/>
      <c r="XX632" s="272"/>
      <c r="XY632" s="272"/>
      <c r="XZ632" s="272"/>
      <c r="YA632" s="272"/>
      <c r="YB632" s="272"/>
      <c r="YC632" s="272"/>
      <c r="YD632" s="272"/>
      <c r="YE632" s="272"/>
      <c r="YF632" s="272"/>
      <c r="YG632" s="272"/>
      <c r="YH632" s="272"/>
      <c r="YI632" s="272"/>
      <c r="YJ632" s="272"/>
      <c r="YK632" s="272"/>
      <c r="YL632" s="272"/>
      <c r="YM632" s="272"/>
      <c r="YN632" s="272"/>
      <c r="YO632" s="272"/>
      <c r="YP632" s="272"/>
      <c r="YQ632" s="272"/>
      <c r="YR632" s="272"/>
      <c r="YS632" s="272"/>
      <c r="YT632" s="272"/>
      <c r="YU632" s="272"/>
      <c r="YV632" s="272"/>
      <c r="YW632" s="272"/>
      <c r="YX632" s="272"/>
      <c r="YY632" s="272"/>
      <c r="YZ632" s="272"/>
      <c r="ZA632" s="272"/>
      <c r="ZB632" s="272"/>
      <c r="ZC632" s="272"/>
      <c r="ZD632" s="272"/>
      <c r="ZE632" s="272"/>
      <c r="ZF632" s="272"/>
      <c r="ZG632" s="272"/>
      <c r="ZH632" s="272"/>
      <c r="ZI632" s="272"/>
      <c r="ZJ632" s="272"/>
      <c r="ZK632" s="272"/>
      <c r="ZL632" s="272"/>
      <c r="ZM632" s="272"/>
      <c r="ZN632" s="272"/>
      <c r="ZO632" s="272"/>
      <c r="ZP632" s="272"/>
      <c r="ZQ632" s="272"/>
      <c r="ZR632" s="272"/>
      <c r="ZS632" s="272"/>
      <c r="ZT632" s="272"/>
      <c r="ZU632" s="272"/>
      <c r="ZV632" s="272"/>
      <c r="ZW632" s="272"/>
      <c r="ZX632" s="272"/>
      <c r="ZY632" s="272"/>
      <c r="ZZ632" s="272"/>
      <c r="AAA632" s="272"/>
      <c r="AAB632" s="272"/>
      <c r="AAC632" s="272"/>
      <c r="AAD632" s="272"/>
      <c r="AAE632" s="272"/>
      <c r="AAF632" s="272"/>
      <c r="AAG632" s="272"/>
      <c r="AAH632" s="272"/>
      <c r="AAI632" s="272"/>
      <c r="AAJ632" s="272"/>
      <c r="AAK632" s="272"/>
      <c r="AAL632" s="272"/>
      <c r="AAM632" s="272"/>
      <c r="AAN632" s="272"/>
      <c r="AAO632" s="272"/>
      <c r="AAP632" s="272"/>
      <c r="AAQ632" s="272"/>
      <c r="AAR632" s="272"/>
      <c r="AAS632" s="272"/>
      <c r="AAT632" s="272"/>
      <c r="AAU632" s="272"/>
      <c r="AAV632" s="272"/>
      <c r="AAW632" s="272"/>
      <c r="AAX632" s="272"/>
      <c r="AAY632" s="272"/>
      <c r="AAZ632" s="272"/>
      <c r="ABA632" s="272"/>
      <c r="ABB632" s="272"/>
      <c r="ABC632" s="272"/>
      <c r="ABD632" s="272"/>
      <c r="ABE632" s="272"/>
      <c r="ABF632" s="272"/>
      <c r="ABG632" s="272"/>
      <c r="ABH632" s="272"/>
      <c r="ABI632" s="272"/>
      <c r="ABJ632" s="272"/>
      <c r="ABK632" s="272"/>
      <c r="ABL632" s="272"/>
      <c r="ABM632" s="272"/>
      <c r="ABN632" s="272"/>
      <c r="ABO632" s="272"/>
      <c r="ABP632" s="272"/>
      <c r="ABQ632" s="272"/>
      <c r="ABR632" s="272"/>
      <c r="ABS632" s="272"/>
      <c r="ABT632" s="272"/>
      <c r="ABU632" s="272"/>
      <c r="ABV632" s="272"/>
      <c r="ABW632" s="272"/>
      <c r="ABX632" s="272"/>
      <c r="ABY632" s="272"/>
      <c r="ABZ632" s="272"/>
      <c r="ACA632" s="272"/>
      <c r="ACB632" s="272"/>
      <c r="ACC632" s="272"/>
      <c r="ACD632" s="272"/>
      <c r="ACE632" s="272"/>
      <c r="ACF632" s="272"/>
      <c r="ACG632" s="272"/>
      <c r="ACH632" s="272"/>
      <c r="ACI632" s="272"/>
      <c r="ACJ632" s="272"/>
      <c r="ACK632" s="272"/>
      <c r="ACL632" s="272"/>
      <c r="ACM632" s="272"/>
      <c r="ACN632" s="272"/>
      <c r="ACO632" s="272"/>
      <c r="ACP632" s="272"/>
      <c r="ACQ632" s="272"/>
      <c r="ACR632" s="272"/>
      <c r="ACS632" s="272"/>
      <c r="ACT632" s="272"/>
      <c r="ACU632" s="272"/>
      <c r="ACV632" s="272"/>
      <c r="ACW632" s="272"/>
      <c r="ACX632" s="272"/>
      <c r="ACY632" s="272"/>
      <c r="ACZ632" s="272"/>
      <c r="ADA632" s="272"/>
      <c r="ADB632" s="272"/>
      <c r="ADC632" s="272"/>
      <c r="ADD632" s="272"/>
      <c r="ADE632" s="272"/>
      <c r="ADF632" s="272"/>
      <c r="ADG632" s="272"/>
      <c r="ADH632" s="272"/>
      <c r="ADI632" s="272"/>
      <c r="ADJ632" s="272"/>
      <c r="ADK632" s="272"/>
      <c r="ADL632" s="272"/>
      <c r="ADM632" s="272"/>
      <c r="ADN632" s="272"/>
      <c r="ADO632" s="272"/>
      <c r="ADP632" s="272"/>
      <c r="ADQ632" s="272"/>
      <c r="ADR632" s="272"/>
      <c r="ADS632" s="272"/>
      <c r="ADT632" s="272"/>
      <c r="ADU632" s="272"/>
      <c r="ADV632" s="272"/>
      <c r="ADW632" s="272"/>
      <c r="ADX632" s="272"/>
      <c r="ADY632" s="272"/>
      <c r="ADZ632" s="272"/>
      <c r="AEA632" s="272"/>
      <c r="AEB632" s="272"/>
      <c r="AEC632" s="272"/>
      <c r="AED632" s="272"/>
      <c r="AEE632" s="272"/>
      <c r="AEF632" s="272"/>
      <c r="AEG632" s="272"/>
      <c r="AEH632" s="272"/>
      <c r="AEI632" s="272"/>
      <c r="AEJ632" s="272"/>
      <c r="AEK632" s="272"/>
      <c r="AEL632" s="272"/>
      <c r="AEM632" s="272"/>
      <c r="AEN632" s="272"/>
      <c r="AEO632" s="272"/>
      <c r="AEP632" s="272"/>
      <c r="AEQ632" s="272"/>
      <c r="AER632" s="272"/>
      <c r="AES632" s="272"/>
      <c r="AET632" s="272"/>
      <c r="AEU632" s="272"/>
      <c r="AEV632" s="272"/>
      <c r="AEW632" s="272"/>
      <c r="AEX632" s="272"/>
      <c r="AEY632" s="272"/>
      <c r="AEZ632" s="272"/>
      <c r="AFA632" s="272"/>
      <c r="AFB632" s="272"/>
      <c r="AFC632" s="272"/>
      <c r="AFD632" s="272"/>
      <c r="AFE632" s="272"/>
      <c r="AFF632" s="272"/>
      <c r="AFG632" s="272"/>
      <c r="AFH632" s="272"/>
      <c r="AFI632" s="272"/>
      <c r="AFJ632" s="272"/>
      <c r="AFK632" s="272"/>
      <c r="AFL632" s="272"/>
      <c r="AFM632" s="272"/>
      <c r="AFN632" s="272"/>
      <c r="AFO632" s="272"/>
      <c r="AFP632" s="272"/>
      <c r="AFQ632" s="272"/>
      <c r="AFR632" s="272"/>
      <c r="AFS632" s="272"/>
      <c r="AFT632" s="272"/>
      <c r="AFU632" s="272"/>
      <c r="AFV632" s="272"/>
      <c r="AFW632" s="272"/>
      <c r="AFX632" s="272"/>
      <c r="AFY632" s="272"/>
      <c r="AFZ632" s="272"/>
      <c r="AGA632" s="272"/>
      <c r="AGB632" s="272"/>
      <c r="AGC632" s="272"/>
      <c r="AGD632" s="272"/>
      <c r="AGE632" s="272"/>
      <c r="AGF632" s="272"/>
      <c r="AGG632" s="272"/>
      <c r="AGH632" s="272"/>
      <c r="AGI632" s="272"/>
      <c r="AGJ632" s="272"/>
      <c r="AGK632" s="272"/>
      <c r="AGL632" s="272"/>
      <c r="AGM632" s="272"/>
      <c r="AGN632" s="272"/>
      <c r="AGO632" s="272"/>
      <c r="AGP632" s="272"/>
      <c r="AGQ632" s="272"/>
      <c r="AGR632" s="272"/>
      <c r="AGS632" s="272"/>
      <c r="AGT632" s="272"/>
      <c r="AGU632" s="272"/>
      <c r="AGV632" s="272"/>
      <c r="AGW632" s="272"/>
      <c r="AGX632" s="272"/>
      <c r="AGY632" s="272"/>
      <c r="AGZ632" s="272"/>
      <c r="AHA632" s="272"/>
      <c r="AHB632" s="272"/>
      <c r="AHC632" s="272"/>
      <c r="AHD632" s="272"/>
      <c r="AHE632" s="272"/>
      <c r="AHF632" s="272"/>
      <c r="AHG632" s="272"/>
      <c r="AHH632" s="272"/>
      <c r="AHI632" s="272"/>
      <c r="AHJ632" s="272"/>
      <c r="AHK632" s="272"/>
      <c r="AHL632" s="272"/>
      <c r="AHM632" s="272"/>
      <c r="AHN632" s="272"/>
      <c r="AHO632" s="272"/>
      <c r="AHP632" s="272"/>
      <c r="AHQ632" s="272"/>
      <c r="AHR632" s="272"/>
      <c r="AHS632" s="272"/>
      <c r="AHT632" s="272"/>
      <c r="AHU632" s="272"/>
      <c r="AHV632" s="272"/>
      <c r="AHW632" s="272"/>
      <c r="AHX632" s="272"/>
      <c r="AHY632" s="272"/>
      <c r="AHZ632" s="272"/>
      <c r="AIA632" s="272"/>
      <c r="AIB632" s="272"/>
      <c r="AIC632" s="272"/>
      <c r="AID632" s="272"/>
      <c r="AIE632" s="272"/>
      <c r="AIF632" s="272"/>
      <c r="AIG632" s="272"/>
      <c r="AIH632" s="272"/>
      <c r="AII632" s="272"/>
      <c r="AIJ632" s="272"/>
      <c r="AIK632" s="272"/>
      <c r="AIL632" s="272"/>
      <c r="AIM632" s="272"/>
      <c r="AIN632" s="272"/>
      <c r="AIO632" s="272"/>
      <c r="AIP632" s="272"/>
      <c r="AIQ632" s="272"/>
      <c r="AIR632" s="272"/>
      <c r="AIS632" s="272"/>
      <c r="AIT632" s="272"/>
      <c r="AIU632" s="272"/>
      <c r="AIV632" s="272"/>
      <c r="AIW632" s="272"/>
      <c r="AIX632" s="272"/>
      <c r="AIY632" s="272"/>
      <c r="AIZ632" s="272"/>
      <c r="AJA632" s="272"/>
      <c r="AJB632" s="272"/>
      <c r="AJC632" s="272"/>
      <c r="AJD632" s="272"/>
      <c r="AJE632" s="272"/>
      <c r="AJF632" s="272"/>
      <c r="AJG632" s="272"/>
      <c r="AJH632" s="272"/>
      <c r="AJI632" s="272"/>
      <c r="AJJ632" s="272"/>
      <c r="AJK632" s="272"/>
      <c r="AJL632" s="272"/>
      <c r="AJM632" s="272"/>
      <c r="AJN632" s="272"/>
      <c r="AJO632" s="272"/>
      <c r="AJP632" s="272"/>
      <c r="AJQ632" s="272"/>
      <c r="AJR632" s="272"/>
      <c r="AJS632" s="272"/>
      <c r="AJT632" s="272"/>
      <c r="AJU632" s="272"/>
      <c r="AJV632" s="272"/>
      <c r="AJW632" s="272"/>
      <c r="AJX632" s="272"/>
      <c r="AJY632" s="272"/>
      <c r="AJZ632" s="272"/>
      <c r="AKA632" s="272"/>
      <c r="AKB632" s="272"/>
      <c r="AKC632" s="272"/>
      <c r="AKD632" s="272"/>
      <c r="AKE632" s="272"/>
      <c r="AKF632" s="272"/>
      <c r="AKG632" s="272"/>
      <c r="AKH632" s="272"/>
      <c r="AKI632" s="272"/>
      <c r="AKJ632" s="272"/>
      <c r="AKK632" s="272"/>
      <c r="AKL632" s="272"/>
      <c r="AKM632" s="272"/>
      <c r="AKN632" s="272"/>
      <c r="AKO632" s="272"/>
      <c r="AKP632" s="272"/>
      <c r="AKQ632" s="272"/>
      <c r="AKR632" s="272"/>
      <c r="AKS632" s="272"/>
      <c r="AKT632" s="272"/>
      <c r="AKU632" s="272"/>
      <c r="AKV632" s="272"/>
      <c r="AKW632" s="272"/>
      <c r="AKX632" s="272"/>
      <c r="AKY632" s="272"/>
      <c r="AKZ632" s="272"/>
      <c r="ALA632" s="272"/>
      <c r="ALB632" s="272"/>
      <c r="ALC632" s="272"/>
      <c r="ALD632" s="272"/>
      <c r="ALE632" s="272"/>
    </row>
    <row r="633" spans="1:993" s="274" customFormat="1" ht="114.75" x14ac:dyDescent="0.2">
      <c r="A633" s="396" t="s">
        <v>8641</v>
      </c>
      <c r="B633" s="18" t="s">
        <v>3984</v>
      </c>
      <c r="C633" s="35" t="s">
        <v>1422</v>
      </c>
      <c r="D633" s="206"/>
      <c r="E633" s="18" t="s">
        <v>11726</v>
      </c>
      <c r="F633" s="190"/>
      <c r="G633" s="190"/>
      <c r="H633" s="13" t="s">
        <v>1790</v>
      </c>
      <c r="I633" s="239" t="s">
        <v>4899</v>
      </c>
      <c r="J633" s="441" t="s">
        <v>11685</v>
      </c>
      <c r="K633" s="370"/>
      <c r="L633" s="377">
        <v>1</v>
      </c>
      <c r="M633" s="329"/>
      <c r="N633" s="329"/>
      <c r="O633" s="329"/>
      <c r="P633" s="329"/>
      <c r="Q633" s="329"/>
      <c r="R633" s="272"/>
      <c r="S633" s="272"/>
      <c r="T633" s="272"/>
      <c r="U633" s="272"/>
      <c r="V633" s="272"/>
      <c r="W633" s="272"/>
      <c r="X633" s="272"/>
      <c r="Y633" s="272"/>
      <c r="Z633" s="272"/>
      <c r="AA633" s="272"/>
      <c r="AB633" s="272"/>
      <c r="AC633" s="272"/>
      <c r="AD633" s="272"/>
      <c r="AE633" s="272"/>
      <c r="AF633" s="272"/>
      <c r="AG633" s="272"/>
      <c r="AH633" s="272"/>
      <c r="AI633" s="272"/>
      <c r="AJ633" s="272"/>
      <c r="AK633" s="272"/>
      <c r="AL633" s="272"/>
      <c r="AM633" s="272"/>
      <c r="AN633" s="272"/>
      <c r="AO633" s="272"/>
      <c r="AP633" s="272"/>
      <c r="AQ633" s="272"/>
      <c r="AR633" s="272"/>
      <c r="AS633" s="272"/>
      <c r="AT633" s="272"/>
      <c r="AU633" s="272"/>
      <c r="AV633" s="272"/>
      <c r="AW633" s="272"/>
      <c r="AX633" s="272"/>
      <c r="AY633" s="272"/>
      <c r="AZ633" s="272"/>
      <c r="BA633" s="272"/>
      <c r="BB633" s="272"/>
      <c r="BC633" s="272"/>
      <c r="BD633" s="272"/>
      <c r="BE633" s="272"/>
      <c r="BF633" s="272"/>
      <c r="BG633" s="272"/>
      <c r="BH633" s="272"/>
      <c r="BI633" s="272"/>
      <c r="BJ633" s="272"/>
      <c r="BK633" s="272"/>
      <c r="BL633" s="272"/>
      <c r="BM633" s="272"/>
      <c r="BN633" s="272"/>
      <c r="BO633" s="272"/>
      <c r="BP633" s="272"/>
      <c r="BQ633" s="272"/>
      <c r="BR633" s="272"/>
      <c r="BS633" s="272"/>
      <c r="BT633" s="272"/>
      <c r="BU633" s="272"/>
      <c r="BV633" s="272"/>
      <c r="BW633" s="272"/>
      <c r="BX633" s="272"/>
      <c r="BY633" s="272"/>
      <c r="BZ633" s="272"/>
      <c r="CA633" s="272"/>
      <c r="CB633" s="272"/>
      <c r="CC633" s="272"/>
      <c r="CD633" s="272"/>
      <c r="CE633" s="272"/>
      <c r="CF633" s="272"/>
      <c r="CG633" s="272"/>
      <c r="CH633" s="272"/>
      <c r="CI633" s="272"/>
      <c r="CJ633" s="272"/>
      <c r="CK633" s="272"/>
      <c r="CL633" s="272"/>
      <c r="CM633" s="272"/>
      <c r="CN633" s="272"/>
      <c r="CO633" s="272"/>
      <c r="CP633" s="272"/>
      <c r="CQ633" s="272"/>
      <c r="CR633" s="272"/>
      <c r="CS633" s="272"/>
      <c r="CT633" s="272"/>
      <c r="CU633" s="272"/>
      <c r="CV633" s="272"/>
      <c r="CW633" s="272"/>
      <c r="CX633" s="272"/>
      <c r="CY633" s="272"/>
      <c r="CZ633" s="272"/>
      <c r="DA633" s="272"/>
      <c r="DB633" s="272"/>
      <c r="DC633" s="272"/>
      <c r="DD633" s="272"/>
      <c r="DE633" s="272"/>
      <c r="DF633" s="272"/>
      <c r="DG633" s="272"/>
      <c r="DH633" s="272"/>
      <c r="DI633" s="272"/>
      <c r="DJ633" s="272"/>
      <c r="DK633" s="272"/>
      <c r="DL633" s="272"/>
      <c r="DM633" s="272"/>
      <c r="DN633" s="272"/>
      <c r="DO633" s="272"/>
      <c r="DP633" s="272"/>
      <c r="DQ633" s="272"/>
      <c r="DR633" s="272"/>
      <c r="DS633" s="272"/>
      <c r="DT633" s="272"/>
      <c r="DU633" s="272"/>
      <c r="DV633" s="272"/>
      <c r="DW633" s="272"/>
      <c r="DX633" s="272"/>
      <c r="DY633" s="272"/>
      <c r="DZ633" s="272"/>
      <c r="EA633" s="272"/>
      <c r="EB633" s="272"/>
      <c r="EC633" s="272"/>
      <c r="ED633" s="272"/>
      <c r="EE633" s="272"/>
      <c r="EF633" s="272"/>
      <c r="EG633" s="272"/>
      <c r="EH633" s="272"/>
      <c r="EI633" s="272"/>
      <c r="EJ633" s="272"/>
      <c r="EK633" s="272"/>
      <c r="EL633" s="272"/>
      <c r="EM633" s="272"/>
      <c r="EN633" s="272"/>
      <c r="EO633" s="272"/>
      <c r="EP633" s="272"/>
      <c r="EQ633" s="272"/>
      <c r="ER633" s="272"/>
      <c r="ES633" s="272"/>
      <c r="ET633" s="272"/>
      <c r="EU633" s="272"/>
      <c r="EV633" s="272"/>
      <c r="EW633" s="272"/>
      <c r="EX633" s="272"/>
      <c r="EY633" s="272"/>
      <c r="EZ633" s="272"/>
      <c r="FA633" s="272"/>
      <c r="FB633" s="272"/>
      <c r="FC633" s="272"/>
      <c r="FD633" s="272"/>
      <c r="FE633" s="272"/>
      <c r="FF633" s="272"/>
      <c r="FG633" s="272"/>
      <c r="FH633" s="272"/>
      <c r="FI633" s="272"/>
      <c r="FJ633" s="272"/>
      <c r="FK633" s="272"/>
      <c r="FL633" s="272"/>
      <c r="FM633" s="272"/>
      <c r="FN633" s="272"/>
      <c r="FO633" s="272"/>
      <c r="FP633" s="272"/>
      <c r="FQ633" s="272"/>
      <c r="FR633" s="272"/>
      <c r="FS633" s="272"/>
      <c r="FT633" s="272"/>
      <c r="FU633" s="272"/>
      <c r="FV633" s="272"/>
      <c r="FW633" s="272"/>
      <c r="FX633" s="272"/>
      <c r="FY633" s="272"/>
      <c r="FZ633" s="272"/>
      <c r="GA633" s="272"/>
      <c r="GB633" s="272"/>
      <c r="GC633" s="272"/>
      <c r="GD633" s="272"/>
      <c r="GE633" s="272"/>
      <c r="GF633" s="272"/>
      <c r="GG633" s="272"/>
      <c r="GH633" s="272"/>
      <c r="GI633" s="272"/>
      <c r="GJ633" s="272"/>
      <c r="GK633" s="272"/>
      <c r="GL633" s="272"/>
      <c r="GM633" s="272"/>
      <c r="GN633" s="272"/>
      <c r="GO633" s="272"/>
      <c r="GP633" s="272"/>
      <c r="GQ633" s="272"/>
      <c r="GR633" s="272"/>
      <c r="GS633" s="272"/>
      <c r="GT633" s="272"/>
      <c r="GU633" s="272"/>
      <c r="GV633" s="272"/>
      <c r="GW633" s="272"/>
      <c r="GX633" s="272"/>
      <c r="GY633" s="272"/>
      <c r="GZ633" s="272"/>
      <c r="HA633" s="272"/>
      <c r="HB633" s="272"/>
      <c r="HC633" s="272"/>
      <c r="HD633" s="272"/>
      <c r="HE633" s="272"/>
      <c r="HF633" s="272"/>
      <c r="HG633" s="272"/>
      <c r="HH633" s="272"/>
      <c r="HI633" s="272"/>
      <c r="HJ633" s="272"/>
      <c r="HK633" s="272"/>
      <c r="HL633" s="272"/>
      <c r="HM633" s="272"/>
      <c r="HN633" s="272"/>
      <c r="HO633" s="272"/>
      <c r="HP633" s="272"/>
      <c r="HQ633" s="272"/>
      <c r="HR633" s="272"/>
      <c r="HS633" s="272"/>
      <c r="HT633" s="272"/>
      <c r="HU633" s="272"/>
      <c r="HV633" s="272"/>
      <c r="HW633" s="272"/>
      <c r="HX633" s="272"/>
      <c r="HY633" s="272"/>
      <c r="HZ633" s="272"/>
      <c r="IA633" s="272"/>
      <c r="IB633" s="272"/>
      <c r="IC633" s="272"/>
      <c r="ID633" s="272"/>
      <c r="IE633" s="272"/>
      <c r="IF633" s="272"/>
      <c r="IG633" s="272"/>
      <c r="IH633" s="272"/>
      <c r="II633" s="272"/>
      <c r="IJ633" s="272"/>
      <c r="IK633" s="272"/>
      <c r="IL633" s="272"/>
      <c r="IM633" s="272"/>
      <c r="IN633" s="272"/>
      <c r="IO633" s="272"/>
      <c r="IP633" s="272"/>
      <c r="IQ633" s="272"/>
      <c r="IR633" s="272"/>
      <c r="IS633" s="272"/>
      <c r="IT633" s="272"/>
      <c r="IU633" s="272"/>
      <c r="IV633" s="272"/>
      <c r="IW633" s="272"/>
      <c r="IX633" s="272"/>
      <c r="IY633" s="272"/>
      <c r="IZ633" s="272"/>
      <c r="JA633" s="272"/>
      <c r="JB633" s="272"/>
      <c r="JC633" s="272"/>
      <c r="JD633" s="272"/>
      <c r="JE633" s="272"/>
      <c r="JF633" s="272"/>
      <c r="JG633" s="272"/>
      <c r="JH633" s="272"/>
      <c r="JI633" s="272"/>
      <c r="JJ633" s="272"/>
      <c r="JK633" s="272"/>
      <c r="JL633" s="272"/>
      <c r="JM633" s="272"/>
      <c r="JN633" s="272"/>
      <c r="JO633" s="272"/>
      <c r="JP633" s="272"/>
      <c r="JQ633" s="272"/>
      <c r="JR633" s="272"/>
      <c r="JS633" s="272"/>
      <c r="JT633" s="272"/>
      <c r="JU633" s="272"/>
      <c r="JV633" s="272"/>
      <c r="JW633" s="272"/>
      <c r="JX633" s="272"/>
      <c r="JY633" s="272"/>
      <c r="JZ633" s="272"/>
      <c r="KA633" s="272"/>
      <c r="KB633" s="272"/>
      <c r="KC633" s="272"/>
      <c r="KD633" s="272"/>
      <c r="KE633" s="272"/>
      <c r="KF633" s="272"/>
      <c r="KG633" s="272"/>
      <c r="KH633" s="272"/>
      <c r="KI633" s="272"/>
      <c r="KJ633" s="272"/>
      <c r="KK633" s="272"/>
      <c r="KL633" s="272"/>
      <c r="KM633" s="272"/>
      <c r="KN633" s="272"/>
      <c r="KO633" s="272"/>
      <c r="KP633" s="272"/>
      <c r="KQ633" s="272"/>
      <c r="KR633" s="272"/>
      <c r="KS633" s="272"/>
      <c r="KT633" s="272"/>
      <c r="KU633" s="272"/>
      <c r="KV633" s="272"/>
      <c r="KW633" s="272"/>
      <c r="KX633" s="272"/>
      <c r="KY633" s="272"/>
      <c r="KZ633" s="272"/>
      <c r="LA633" s="272"/>
      <c r="LB633" s="272"/>
      <c r="LC633" s="272"/>
      <c r="LD633" s="272"/>
      <c r="LE633" s="272"/>
      <c r="LF633" s="272"/>
      <c r="LG633" s="272"/>
      <c r="LH633" s="272"/>
      <c r="LI633" s="272"/>
      <c r="LJ633" s="272"/>
      <c r="LK633" s="272"/>
      <c r="LL633" s="272"/>
      <c r="LM633" s="272"/>
      <c r="LN633" s="272"/>
      <c r="LO633" s="272"/>
      <c r="LP633" s="272"/>
      <c r="LQ633" s="272"/>
      <c r="LR633" s="272"/>
      <c r="LS633" s="272"/>
      <c r="LT633" s="272"/>
      <c r="LU633" s="272"/>
      <c r="LV633" s="272"/>
      <c r="LW633" s="272"/>
      <c r="LX633" s="272"/>
      <c r="LY633" s="272"/>
      <c r="LZ633" s="272"/>
      <c r="MA633" s="272"/>
      <c r="MB633" s="272"/>
      <c r="MC633" s="272"/>
      <c r="MD633" s="272"/>
      <c r="ME633" s="272"/>
      <c r="MF633" s="272"/>
      <c r="MG633" s="272"/>
      <c r="MH633" s="272"/>
      <c r="MI633" s="272"/>
      <c r="MJ633" s="272"/>
      <c r="MK633" s="272"/>
      <c r="ML633" s="272"/>
      <c r="MM633" s="272"/>
      <c r="MN633" s="272"/>
      <c r="MO633" s="272"/>
      <c r="MP633" s="272"/>
      <c r="MQ633" s="272"/>
      <c r="MR633" s="272"/>
      <c r="MS633" s="272"/>
      <c r="MT633" s="272"/>
      <c r="MU633" s="272"/>
      <c r="MV633" s="272"/>
      <c r="MW633" s="272"/>
      <c r="MX633" s="272"/>
      <c r="MY633" s="272"/>
      <c r="MZ633" s="272"/>
      <c r="NA633" s="272"/>
      <c r="NB633" s="272"/>
      <c r="NC633" s="272"/>
      <c r="ND633" s="272"/>
      <c r="NE633" s="272"/>
      <c r="NF633" s="272"/>
      <c r="NG633" s="272"/>
      <c r="NH633" s="272"/>
      <c r="NI633" s="272"/>
      <c r="NJ633" s="272"/>
      <c r="NK633" s="272"/>
      <c r="NL633" s="272"/>
      <c r="NM633" s="272"/>
      <c r="NN633" s="272"/>
      <c r="NO633" s="272"/>
      <c r="NP633" s="272"/>
      <c r="NQ633" s="272"/>
      <c r="NR633" s="272"/>
      <c r="NS633" s="272"/>
      <c r="NT633" s="272"/>
      <c r="NU633" s="272"/>
      <c r="NV633" s="272"/>
      <c r="NW633" s="272"/>
      <c r="NX633" s="272"/>
      <c r="NY633" s="272"/>
      <c r="NZ633" s="272"/>
      <c r="OA633" s="272"/>
      <c r="OB633" s="272"/>
      <c r="OC633" s="272"/>
      <c r="OD633" s="272"/>
      <c r="OE633" s="272"/>
      <c r="OF633" s="272"/>
      <c r="OG633" s="272"/>
      <c r="OH633" s="272"/>
      <c r="OI633" s="272"/>
      <c r="OJ633" s="272"/>
      <c r="OK633" s="272"/>
      <c r="OL633" s="272"/>
      <c r="OM633" s="272"/>
      <c r="ON633" s="272"/>
      <c r="OO633" s="272"/>
      <c r="OP633" s="272"/>
      <c r="OQ633" s="272"/>
      <c r="OR633" s="272"/>
      <c r="OS633" s="272"/>
      <c r="OT633" s="272"/>
      <c r="OU633" s="272"/>
      <c r="OV633" s="272"/>
      <c r="OW633" s="272"/>
      <c r="OX633" s="272"/>
      <c r="OY633" s="272"/>
      <c r="OZ633" s="272"/>
      <c r="PA633" s="272"/>
      <c r="PB633" s="272"/>
      <c r="PC633" s="272"/>
      <c r="PD633" s="272"/>
      <c r="PE633" s="272"/>
      <c r="PF633" s="272"/>
      <c r="PG633" s="272"/>
      <c r="PH633" s="272"/>
      <c r="PI633" s="272"/>
      <c r="PJ633" s="272"/>
      <c r="PK633" s="272"/>
      <c r="PL633" s="272"/>
      <c r="PM633" s="272"/>
      <c r="PN633" s="272"/>
      <c r="PO633" s="272"/>
      <c r="PP633" s="272"/>
      <c r="PQ633" s="272"/>
      <c r="PR633" s="272"/>
      <c r="PS633" s="272"/>
      <c r="PT633" s="272"/>
      <c r="PU633" s="272"/>
      <c r="PV633" s="272"/>
      <c r="PW633" s="272"/>
      <c r="PX633" s="272"/>
      <c r="PY633" s="272"/>
      <c r="PZ633" s="272"/>
      <c r="QA633" s="272"/>
      <c r="QB633" s="272"/>
      <c r="QC633" s="272"/>
      <c r="QD633" s="272"/>
      <c r="QE633" s="272"/>
      <c r="QF633" s="272"/>
      <c r="QG633" s="272"/>
      <c r="QH633" s="272"/>
      <c r="QI633" s="272"/>
      <c r="QJ633" s="272"/>
      <c r="QK633" s="272"/>
      <c r="QL633" s="272"/>
      <c r="QM633" s="272"/>
      <c r="QN633" s="272"/>
      <c r="QO633" s="272"/>
      <c r="QP633" s="272"/>
      <c r="QQ633" s="272"/>
      <c r="QR633" s="272"/>
      <c r="QS633" s="272"/>
      <c r="QT633" s="272"/>
      <c r="QU633" s="272"/>
      <c r="QV633" s="272"/>
      <c r="QW633" s="272"/>
      <c r="QX633" s="272"/>
      <c r="QY633" s="272"/>
      <c r="QZ633" s="272"/>
      <c r="RA633" s="272"/>
      <c r="RB633" s="272"/>
      <c r="RC633" s="272"/>
      <c r="RD633" s="272"/>
      <c r="RE633" s="272"/>
      <c r="RF633" s="272"/>
      <c r="RG633" s="272"/>
      <c r="RH633" s="272"/>
      <c r="RI633" s="272"/>
      <c r="RJ633" s="272"/>
      <c r="RK633" s="272"/>
      <c r="RL633" s="272"/>
      <c r="RM633" s="272"/>
      <c r="RN633" s="272"/>
      <c r="RO633" s="272"/>
      <c r="RP633" s="272"/>
      <c r="RQ633" s="272"/>
      <c r="RR633" s="272"/>
      <c r="RS633" s="272"/>
      <c r="RT633" s="272"/>
      <c r="RU633" s="272"/>
      <c r="RV633" s="272"/>
      <c r="RW633" s="272"/>
      <c r="RX633" s="272"/>
      <c r="RY633" s="272"/>
      <c r="RZ633" s="272"/>
      <c r="SA633" s="272"/>
      <c r="SB633" s="272"/>
      <c r="SC633" s="272"/>
      <c r="SD633" s="272"/>
      <c r="SE633" s="272"/>
      <c r="SF633" s="272"/>
      <c r="SG633" s="272"/>
      <c r="SH633" s="272"/>
      <c r="SI633" s="272"/>
      <c r="SJ633" s="272"/>
      <c r="SK633" s="272"/>
      <c r="SL633" s="272"/>
      <c r="SM633" s="272"/>
      <c r="SN633" s="272"/>
      <c r="SO633" s="272"/>
      <c r="SP633" s="272"/>
      <c r="SQ633" s="272"/>
      <c r="SR633" s="272"/>
      <c r="SS633" s="272"/>
      <c r="ST633" s="272"/>
      <c r="SU633" s="272"/>
      <c r="SV633" s="272"/>
      <c r="SW633" s="272"/>
      <c r="SX633" s="272"/>
      <c r="SY633" s="272"/>
      <c r="SZ633" s="272"/>
      <c r="TA633" s="272"/>
      <c r="TB633" s="272"/>
      <c r="TC633" s="272"/>
      <c r="TD633" s="272"/>
      <c r="TE633" s="272"/>
      <c r="TF633" s="272"/>
      <c r="TG633" s="272"/>
      <c r="TH633" s="272"/>
      <c r="TI633" s="272"/>
      <c r="TJ633" s="272"/>
      <c r="TK633" s="272"/>
      <c r="TL633" s="272"/>
      <c r="TM633" s="272"/>
      <c r="TN633" s="272"/>
      <c r="TO633" s="272"/>
      <c r="TP633" s="272"/>
      <c r="TQ633" s="272"/>
      <c r="TR633" s="272"/>
      <c r="TS633" s="272"/>
      <c r="TT633" s="272"/>
      <c r="TU633" s="272"/>
      <c r="TV633" s="272"/>
      <c r="TW633" s="272"/>
      <c r="TX633" s="272"/>
      <c r="TY633" s="272"/>
      <c r="TZ633" s="272"/>
      <c r="UA633" s="272"/>
      <c r="UB633" s="272"/>
      <c r="UC633" s="272"/>
      <c r="UD633" s="272"/>
      <c r="UE633" s="272"/>
      <c r="UF633" s="272"/>
      <c r="UG633" s="272"/>
      <c r="UH633" s="272"/>
      <c r="UI633" s="272"/>
      <c r="UJ633" s="272"/>
      <c r="UK633" s="272"/>
      <c r="UL633" s="272"/>
      <c r="UM633" s="272"/>
      <c r="UN633" s="272"/>
      <c r="UO633" s="272"/>
      <c r="UP633" s="272"/>
      <c r="UQ633" s="272"/>
      <c r="UR633" s="272"/>
      <c r="US633" s="272"/>
      <c r="UT633" s="272"/>
      <c r="UU633" s="272"/>
      <c r="UV633" s="272"/>
      <c r="UW633" s="272"/>
      <c r="UX633" s="272"/>
      <c r="UY633" s="272"/>
      <c r="UZ633" s="272"/>
      <c r="VA633" s="272"/>
      <c r="VB633" s="272"/>
      <c r="VC633" s="272"/>
      <c r="VD633" s="272"/>
      <c r="VE633" s="272"/>
      <c r="VF633" s="272"/>
      <c r="VG633" s="272"/>
      <c r="VH633" s="272"/>
      <c r="VI633" s="272"/>
      <c r="VJ633" s="272"/>
      <c r="VK633" s="272"/>
      <c r="VL633" s="272"/>
      <c r="VM633" s="272"/>
      <c r="VN633" s="272"/>
      <c r="VO633" s="272"/>
      <c r="VP633" s="272"/>
      <c r="VQ633" s="272"/>
      <c r="VR633" s="272"/>
      <c r="VS633" s="272"/>
      <c r="VT633" s="272"/>
      <c r="VU633" s="272"/>
      <c r="VV633" s="272"/>
      <c r="VW633" s="272"/>
      <c r="VX633" s="272"/>
      <c r="VY633" s="272"/>
      <c r="VZ633" s="272"/>
      <c r="WA633" s="272"/>
      <c r="WB633" s="272"/>
      <c r="WC633" s="272"/>
      <c r="WD633" s="272"/>
      <c r="WE633" s="272"/>
      <c r="WF633" s="272"/>
      <c r="WG633" s="272"/>
      <c r="WH633" s="272"/>
      <c r="WI633" s="272"/>
      <c r="WJ633" s="272"/>
      <c r="WK633" s="272"/>
      <c r="WL633" s="272"/>
      <c r="WM633" s="272"/>
      <c r="WN633" s="272"/>
      <c r="WO633" s="272"/>
      <c r="WP633" s="272"/>
      <c r="WQ633" s="272"/>
      <c r="WR633" s="272"/>
      <c r="WS633" s="272"/>
      <c r="WT633" s="272"/>
      <c r="WU633" s="272"/>
      <c r="WV633" s="272"/>
      <c r="WW633" s="272"/>
      <c r="WX633" s="272"/>
      <c r="WY633" s="272"/>
      <c r="WZ633" s="272"/>
      <c r="XA633" s="272"/>
      <c r="XB633" s="272"/>
      <c r="XC633" s="272"/>
      <c r="XD633" s="272"/>
      <c r="XE633" s="272"/>
      <c r="XF633" s="272"/>
      <c r="XG633" s="272"/>
      <c r="XH633" s="272"/>
      <c r="XI633" s="272"/>
      <c r="XJ633" s="272"/>
      <c r="XK633" s="272"/>
      <c r="XL633" s="272"/>
      <c r="XM633" s="272"/>
      <c r="XN633" s="272"/>
      <c r="XO633" s="272"/>
      <c r="XP633" s="272"/>
      <c r="XQ633" s="272"/>
      <c r="XR633" s="272"/>
      <c r="XS633" s="272"/>
      <c r="XT633" s="272"/>
      <c r="XU633" s="272"/>
      <c r="XV633" s="272"/>
      <c r="XW633" s="272"/>
      <c r="XX633" s="272"/>
      <c r="XY633" s="272"/>
      <c r="XZ633" s="272"/>
      <c r="YA633" s="272"/>
      <c r="YB633" s="272"/>
      <c r="YC633" s="272"/>
      <c r="YD633" s="272"/>
      <c r="YE633" s="272"/>
      <c r="YF633" s="272"/>
      <c r="YG633" s="272"/>
      <c r="YH633" s="272"/>
      <c r="YI633" s="272"/>
      <c r="YJ633" s="272"/>
      <c r="YK633" s="272"/>
      <c r="YL633" s="272"/>
      <c r="YM633" s="272"/>
      <c r="YN633" s="272"/>
      <c r="YO633" s="272"/>
      <c r="YP633" s="272"/>
      <c r="YQ633" s="272"/>
      <c r="YR633" s="272"/>
      <c r="YS633" s="272"/>
      <c r="YT633" s="272"/>
      <c r="YU633" s="272"/>
      <c r="YV633" s="272"/>
      <c r="YW633" s="272"/>
      <c r="YX633" s="272"/>
      <c r="YY633" s="272"/>
      <c r="YZ633" s="272"/>
      <c r="ZA633" s="272"/>
      <c r="ZB633" s="272"/>
      <c r="ZC633" s="272"/>
      <c r="ZD633" s="272"/>
      <c r="ZE633" s="272"/>
      <c r="ZF633" s="272"/>
      <c r="ZG633" s="272"/>
      <c r="ZH633" s="272"/>
      <c r="ZI633" s="272"/>
      <c r="ZJ633" s="272"/>
      <c r="ZK633" s="272"/>
      <c r="ZL633" s="272"/>
      <c r="ZM633" s="272"/>
      <c r="ZN633" s="272"/>
      <c r="ZO633" s="272"/>
      <c r="ZP633" s="272"/>
      <c r="ZQ633" s="272"/>
      <c r="ZR633" s="272"/>
      <c r="ZS633" s="272"/>
      <c r="ZT633" s="272"/>
      <c r="ZU633" s="272"/>
      <c r="ZV633" s="272"/>
      <c r="ZW633" s="272"/>
      <c r="ZX633" s="272"/>
      <c r="ZY633" s="272"/>
      <c r="ZZ633" s="272"/>
      <c r="AAA633" s="272"/>
      <c r="AAB633" s="272"/>
      <c r="AAC633" s="272"/>
      <c r="AAD633" s="272"/>
      <c r="AAE633" s="272"/>
      <c r="AAF633" s="272"/>
      <c r="AAG633" s="272"/>
      <c r="AAH633" s="272"/>
      <c r="AAI633" s="272"/>
      <c r="AAJ633" s="272"/>
      <c r="AAK633" s="272"/>
      <c r="AAL633" s="272"/>
      <c r="AAM633" s="272"/>
      <c r="AAN633" s="272"/>
      <c r="AAO633" s="272"/>
      <c r="AAP633" s="272"/>
      <c r="AAQ633" s="272"/>
      <c r="AAR633" s="272"/>
      <c r="AAS633" s="272"/>
      <c r="AAT633" s="272"/>
      <c r="AAU633" s="272"/>
      <c r="AAV633" s="272"/>
      <c r="AAW633" s="272"/>
      <c r="AAX633" s="272"/>
      <c r="AAY633" s="272"/>
      <c r="AAZ633" s="272"/>
      <c r="ABA633" s="272"/>
      <c r="ABB633" s="272"/>
      <c r="ABC633" s="272"/>
      <c r="ABD633" s="272"/>
      <c r="ABE633" s="272"/>
      <c r="ABF633" s="272"/>
      <c r="ABG633" s="272"/>
      <c r="ABH633" s="272"/>
      <c r="ABI633" s="272"/>
      <c r="ABJ633" s="272"/>
      <c r="ABK633" s="272"/>
      <c r="ABL633" s="272"/>
      <c r="ABM633" s="272"/>
      <c r="ABN633" s="272"/>
      <c r="ABO633" s="272"/>
      <c r="ABP633" s="272"/>
      <c r="ABQ633" s="272"/>
      <c r="ABR633" s="272"/>
      <c r="ABS633" s="272"/>
      <c r="ABT633" s="272"/>
      <c r="ABU633" s="272"/>
      <c r="ABV633" s="272"/>
      <c r="ABW633" s="272"/>
      <c r="ABX633" s="272"/>
      <c r="ABY633" s="272"/>
      <c r="ABZ633" s="272"/>
      <c r="ACA633" s="272"/>
      <c r="ACB633" s="272"/>
      <c r="ACC633" s="272"/>
      <c r="ACD633" s="272"/>
      <c r="ACE633" s="272"/>
      <c r="ACF633" s="272"/>
      <c r="ACG633" s="272"/>
      <c r="ACH633" s="272"/>
      <c r="ACI633" s="272"/>
      <c r="ACJ633" s="272"/>
      <c r="ACK633" s="272"/>
      <c r="ACL633" s="272"/>
      <c r="ACM633" s="272"/>
      <c r="ACN633" s="272"/>
      <c r="ACO633" s="272"/>
      <c r="ACP633" s="272"/>
      <c r="ACQ633" s="272"/>
      <c r="ACR633" s="272"/>
      <c r="ACS633" s="272"/>
      <c r="ACT633" s="272"/>
      <c r="ACU633" s="272"/>
      <c r="ACV633" s="272"/>
      <c r="ACW633" s="272"/>
      <c r="ACX633" s="272"/>
      <c r="ACY633" s="272"/>
      <c r="ACZ633" s="272"/>
      <c r="ADA633" s="272"/>
      <c r="ADB633" s="272"/>
      <c r="ADC633" s="272"/>
      <c r="ADD633" s="272"/>
      <c r="ADE633" s="272"/>
      <c r="ADF633" s="272"/>
      <c r="ADG633" s="272"/>
      <c r="ADH633" s="272"/>
      <c r="ADI633" s="272"/>
      <c r="ADJ633" s="272"/>
      <c r="ADK633" s="272"/>
      <c r="ADL633" s="272"/>
      <c r="ADM633" s="272"/>
      <c r="ADN633" s="272"/>
      <c r="ADO633" s="272"/>
      <c r="ADP633" s="272"/>
      <c r="ADQ633" s="272"/>
      <c r="ADR633" s="272"/>
      <c r="ADS633" s="272"/>
      <c r="ADT633" s="272"/>
      <c r="ADU633" s="272"/>
      <c r="ADV633" s="272"/>
      <c r="ADW633" s="272"/>
      <c r="ADX633" s="272"/>
      <c r="ADY633" s="272"/>
      <c r="ADZ633" s="272"/>
      <c r="AEA633" s="272"/>
      <c r="AEB633" s="272"/>
      <c r="AEC633" s="272"/>
      <c r="AED633" s="272"/>
      <c r="AEE633" s="272"/>
      <c r="AEF633" s="272"/>
      <c r="AEG633" s="272"/>
      <c r="AEH633" s="272"/>
      <c r="AEI633" s="272"/>
      <c r="AEJ633" s="272"/>
      <c r="AEK633" s="272"/>
      <c r="AEL633" s="272"/>
      <c r="AEM633" s="272"/>
      <c r="AEN633" s="272"/>
      <c r="AEO633" s="272"/>
      <c r="AEP633" s="272"/>
      <c r="AEQ633" s="272"/>
      <c r="AER633" s="272"/>
      <c r="AES633" s="272"/>
      <c r="AET633" s="272"/>
      <c r="AEU633" s="272"/>
      <c r="AEV633" s="272"/>
      <c r="AEW633" s="272"/>
      <c r="AEX633" s="272"/>
      <c r="AEY633" s="272"/>
      <c r="AEZ633" s="272"/>
      <c r="AFA633" s="272"/>
      <c r="AFB633" s="272"/>
      <c r="AFC633" s="272"/>
      <c r="AFD633" s="272"/>
      <c r="AFE633" s="272"/>
      <c r="AFF633" s="272"/>
      <c r="AFG633" s="272"/>
      <c r="AFH633" s="272"/>
      <c r="AFI633" s="272"/>
      <c r="AFJ633" s="272"/>
      <c r="AFK633" s="272"/>
      <c r="AFL633" s="272"/>
      <c r="AFM633" s="272"/>
      <c r="AFN633" s="272"/>
      <c r="AFO633" s="272"/>
      <c r="AFP633" s="272"/>
      <c r="AFQ633" s="272"/>
      <c r="AFR633" s="272"/>
      <c r="AFS633" s="272"/>
      <c r="AFT633" s="272"/>
      <c r="AFU633" s="272"/>
      <c r="AFV633" s="272"/>
      <c r="AFW633" s="272"/>
      <c r="AFX633" s="272"/>
      <c r="AFY633" s="272"/>
      <c r="AFZ633" s="272"/>
      <c r="AGA633" s="272"/>
      <c r="AGB633" s="272"/>
      <c r="AGC633" s="272"/>
      <c r="AGD633" s="272"/>
      <c r="AGE633" s="272"/>
      <c r="AGF633" s="272"/>
      <c r="AGG633" s="272"/>
      <c r="AGH633" s="272"/>
      <c r="AGI633" s="272"/>
      <c r="AGJ633" s="272"/>
      <c r="AGK633" s="272"/>
      <c r="AGL633" s="272"/>
      <c r="AGM633" s="272"/>
      <c r="AGN633" s="272"/>
      <c r="AGO633" s="272"/>
      <c r="AGP633" s="272"/>
      <c r="AGQ633" s="272"/>
      <c r="AGR633" s="272"/>
      <c r="AGS633" s="272"/>
      <c r="AGT633" s="272"/>
      <c r="AGU633" s="272"/>
      <c r="AGV633" s="272"/>
      <c r="AGW633" s="272"/>
      <c r="AGX633" s="272"/>
      <c r="AGY633" s="272"/>
      <c r="AGZ633" s="272"/>
      <c r="AHA633" s="272"/>
      <c r="AHB633" s="272"/>
      <c r="AHC633" s="272"/>
      <c r="AHD633" s="272"/>
      <c r="AHE633" s="272"/>
      <c r="AHF633" s="272"/>
      <c r="AHG633" s="272"/>
      <c r="AHH633" s="272"/>
      <c r="AHI633" s="272"/>
      <c r="AHJ633" s="272"/>
      <c r="AHK633" s="272"/>
      <c r="AHL633" s="272"/>
      <c r="AHM633" s="272"/>
      <c r="AHN633" s="272"/>
      <c r="AHO633" s="272"/>
      <c r="AHP633" s="272"/>
      <c r="AHQ633" s="272"/>
      <c r="AHR633" s="272"/>
      <c r="AHS633" s="272"/>
      <c r="AHT633" s="272"/>
      <c r="AHU633" s="272"/>
      <c r="AHV633" s="272"/>
      <c r="AHW633" s="272"/>
      <c r="AHX633" s="272"/>
      <c r="AHY633" s="272"/>
      <c r="AHZ633" s="272"/>
      <c r="AIA633" s="272"/>
      <c r="AIB633" s="272"/>
      <c r="AIC633" s="272"/>
      <c r="AID633" s="272"/>
      <c r="AIE633" s="272"/>
      <c r="AIF633" s="272"/>
      <c r="AIG633" s="272"/>
      <c r="AIH633" s="272"/>
      <c r="AII633" s="272"/>
      <c r="AIJ633" s="272"/>
      <c r="AIK633" s="272"/>
      <c r="AIL633" s="272"/>
      <c r="AIM633" s="272"/>
      <c r="AIN633" s="272"/>
      <c r="AIO633" s="272"/>
      <c r="AIP633" s="272"/>
      <c r="AIQ633" s="272"/>
      <c r="AIR633" s="272"/>
      <c r="AIS633" s="272"/>
      <c r="AIT633" s="272"/>
      <c r="AIU633" s="272"/>
      <c r="AIV633" s="272"/>
      <c r="AIW633" s="272"/>
      <c r="AIX633" s="272"/>
      <c r="AIY633" s="272"/>
      <c r="AIZ633" s="272"/>
      <c r="AJA633" s="272"/>
      <c r="AJB633" s="272"/>
      <c r="AJC633" s="272"/>
      <c r="AJD633" s="272"/>
      <c r="AJE633" s="272"/>
      <c r="AJF633" s="272"/>
      <c r="AJG633" s="272"/>
      <c r="AJH633" s="272"/>
      <c r="AJI633" s="272"/>
      <c r="AJJ633" s="272"/>
      <c r="AJK633" s="272"/>
      <c r="AJL633" s="272"/>
      <c r="AJM633" s="272"/>
      <c r="AJN633" s="272"/>
      <c r="AJO633" s="272"/>
      <c r="AJP633" s="272"/>
      <c r="AJQ633" s="272"/>
      <c r="AJR633" s="272"/>
      <c r="AJS633" s="272"/>
      <c r="AJT633" s="272"/>
      <c r="AJU633" s="272"/>
      <c r="AJV633" s="272"/>
      <c r="AJW633" s="272"/>
      <c r="AJX633" s="272"/>
      <c r="AJY633" s="272"/>
      <c r="AJZ633" s="272"/>
      <c r="AKA633" s="272"/>
      <c r="AKB633" s="272"/>
      <c r="AKC633" s="272"/>
      <c r="AKD633" s="272"/>
      <c r="AKE633" s="272"/>
      <c r="AKF633" s="272"/>
      <c r="AKG633" s="272"/>
      <c r="AKH633" s="272"/>
      <c r="AKI633" s="272"/>
      <c r="AKJ633" s="272"/>
      <c r="AKK633" s="272"/>
      <c r="AKL633" s="272"/>
      <c r="AKM633" s="272"/>
      <c r="AKN633" s="272"/>
      <c r="AKO633" s="272"/>
      <c r="AKP633" s="272"/>
      <c r="AKQ633" s="272"/>
      <c r="AKR633" s="272"/>
      <c r="AKS633" s="272"/>
      <c r="AKT633" s="272"/>
      <c r="AKU633" s="272"/>
      <c r="AKV633" s="272"/>
      <c r="AKW633" s="272"/>
      <c r="AKX633" s="272"/>
      <c r="AKY633" s="272"/>
      <c r="AKZ633" s="272"/>
      <c r="ALA633" s="272"/>
      <c r="ALB633" s="272"/>
      <c r="ALC633" s="272"/>
      <c r="ALD633" s="272"/>
      <c r="ALE633" s="272"/>
    </row>
    <row r="634" spans="1:993" s="274" customFormat="1" ht="114.75" x14ac:dyDescent="0.2">
      <c r="A634" s="396" t="s">
        <v>8642</v>
      </c>
      <c r="B634" s="18" t="s">
        <v>3984</v>
      </c>
      <c r="C634" s="35" t="s">
        <v>1422</v>
      </c>
      <c r="D634" s="206"/>
      <c r="E634" s="18" t="s">
        <v>11727</v>
      </c>
      <c r="F634" s="190"/>
      <c r="G634" s="190"/>
      <c r="H634" s="13" t="s">
        <v>1790</v>
      </c>
      <c r="I634" s="239" t="s">
        <v>4899</v>
      </c>
      <c r="J634" s="441" t="s">
        <v>11689</v>
      </c>
      <c r="K634" s="370"/>
      <c r="L634" s="377">
        <v>1</v>
      </c>
      <c r="M634" s="329"/>
      <c r="N634" s="329"/>
      <c r="O634" s="329"/>
      <c r="P634" s="329"/>
      <c r="Q634" s="329"/>
      <c r="R634" s="272"/>
      <c r="S634" s="272"/>
      <c r="T634" s="272"/>
      <c r="U634" s="272"/>
      <c r="V634" s="272"/>
      <c r="W634" s="272"/>
      <c r="X634" s="272"/>
      <c r="Y634" s="272"/>
      <c r="Z634" s="272"/>
      <c r="AA634" s="272"/>
      <c r="AB634" s="272"/>
      <c r="AC634" s="272"/>
      <c r="AD634" s="272"/>
      <c r="AE634" s="272"/>
      <c r="AF634" s="272"/>
      <c r="AG634" s="272"/>
      <c r="AH634" s="272"/>
      <c r="AI634" s="272"/>
      <c r="AJ634" s="272"/>
      <c r="AK634" s="272"/>
      <c r="AL634" s="272"/>
      <c r="AM634" s="272"/>
      <c r="AN634" s="272"/>
      <c r="AO634" s="272"/>
      <c r="AP634" s="272"/>
      <c r="AQ634" s="272"/>
      <c r="AR634" s="272"/>
      <c r="AS634" s="272"/>
      <c r="AT634" s="272"/>
      <c r="AU634" s="272"/>
      <c r="AV634" s="272"/>
      <c r="AW634" s="272"/>
      <c r="AX634" s="272"/>
      <c r="AY634" s="272"/>
      <c r="AZ634" s="272"/>
      <c r="BA634" s="272"/>
      <c r="BB634" s="272"/>
      <c r="BC634" s="272"/>
      <c r="BD634" s="272"/>
      <c r="BE634" s="272"/>
      <c r="BF634" s="272"/>
      <c r="BG634" s="272"/>
      <c r="BH634" s="272"/>
      <c r="BI634" s="272"/>
      <c r="BJ634" s="272"/>
      <c r="BK634" s="272"/>
      <c r="BL634" s="272"/>
      <c r="BM634" s="272"/>
      <c r="BN634" s="272"/>
      <c r="BO634" s="272"/>
      <c r="BP634" s="272"/>
      <c r="BQ634" s="272"/>
      <c r="BR634" s="272"/>
      <c r="BS634" s="272"/>
      <c r="BT634" s="272"/>
      <c r="BU634" s="272"/>
      <c r="BV634" s="272"/>
      <c r="BW634" s="272"/>
      <c r="BX634" s="272"/>
      <c r="BY634" s="272"/>
      <c r="BZ634" s="272"/>
      <c r="CA634" s="272"/>
      <c r="CB634" s="272"/>
      <c r="CC634" s="272"/>
      <c r="CD634" s="272"/>
      <c r="CE634" s="272"/>
      <c r="CF634" s="272"/>
      <c r="CG634" s="272"/>
      <c r="CH634" s="272"/>
      <c r="CI634" s="272"/>
      <c r="CJ634" s="272"/>
      <c r="CK634" s="272"/>
      <c r="CL634" s="272"/>
      <c r="CM634" s="272"/>
      <c r="CN634" s="272"/>
      <c r="CO634" s="272"/>
      <c r="CP634" s="272"/>
      <c r="CQ634" s="272"/>
      <c r="CR634" s="272"/>
      <c r="CS634" s="272"/>
      <c r="CT634" s="272"/>
      <c r="CU634" s="272"/>
      <c r="CV634" s="272"/>
      <c r="CW634" s="272"/>
      <c r="CX634" s="272"/>
      <c r="CY634" s="272"/>
      <c r="CZ634" s="272"/>
      <c r="DA634" s="272"/>
      <c r="DB634" s="272"/>
      <c r="DC634" s="272"/>
      <c r="DD634" s="272"/>
      <c r="DE634" s="272"/>
      <c r="DF634" s="272"/>
      <c r="DG634" s="272"/>
      <c r="DH634" s="272"/>
      <c r="DI634" s="272"/>
      <c r="DJ634" s="272"/>
      <c r="DK634" s="272"/>
      <c r="DL634" s="272"/>
      <c r="DM634" s="272"/>
      <c r="DN634" s="272"/>
      <c r="DO634" s="272"/>
      <c r="DP634" s="272"/>
      <c r="DQ634" s="272"/>
      <c r="DR634" s="272"/>
      <c r="DS634" s="272"/>
      <c r="DT634" s="272"/>
      <c r="DU634" s="272"/>
      <c r="DV634" s="272"/>
      <c r="DW634" s="272"/>
      <c r="DX634" s="272"/>
      <c r="DY634" s="272"/>
      <c r="DZ634" s="272"/>
      <c r="EA634" s="272"/>
      <c r="EB634" s="272"/>
      <c r="EC634" s="272"/>
      <c r="ED634" s="272"/>
      <c r="EE634" s="272"/>
      <c r="EF634" s="272"/>
      <c r="EG634" s="272"/>
      <c r="EH634" s="272"/>
      <c r="EI634" s="272"/>
      <c r="EJ634" s="272"/>
      <c r="EK634" s="272"/>
      <c r="EL634" s="272"/>
      <c r="EM634" s="272"/>
      <c r="EN634" s="272"/>
      <c r="EO634" s="272"/>
      <c r="EP634" s="272"/>
      <c r="EQ634" s="272"/>
      <c r="ER634" s="272"/>
      <c r="ES634" s="272"/>
      <c r="ET634" s="272"/>
      <c r="EU634" s="272"/>
      <c r="EV634" s="272"/>
      <c r="EW634" s="272"/>
      <c r="EX634" s="272"/>
      <c r="EY634" s="272"/>
      <c r="EZ634" s="272"/>
      <c r="FA634" s="272"/>
      <c r="FB634" s="272"/>
      <c r="FC634" s="272"/>
      <c r="FD634" s="272"/>
      <c r="FE634" s="272"/>
      <c r="FF634" s="272"/>
      <c r="FG634" s="272"/>
      <c r="FH634" s="272"/>
      <c r="FI634" s="272"/>
      <c r="FJ634" s="272"/>
      <c r="FK634" s="272"/>
      <c r="FL634" s="272"/>
      <c r="FM634" s="272"/>
      <c r="FN634" s="272"/>
      <c r="FO634" s="272"/>
      <c r="FP634" s="272"/>
      <c r="FQ634" s="272"/>
      <c r="FR634" s="272"/>
      <c r="FS634" s="272"/>
      <c r="FT634" s="272"/>
      <c r="FU634" s="272"/>
      <c r="FV634" s="272"/>
      <c r="FW634" s="272"/>
      <c r="FX634" s="272"/>
      <c r="FY634" s="272"/>
      <c r="FZ634" s="272"/>
      <c r="GA634" s="272"/>
      <c r="GB634" s="272"/>
      <c r="GC634" s="272"/>
      <c r="GD634" s="272"/>
      <c r="GE634" s="272"/>
      <c r="GF634" s="272"/>
      <c r="GG634" s="272"/>
      <c r="GH634" s="272"/>
      <c r="GI634" s="272"/>
      <c r="GJ634" s="272"/>
      <c r="GK634" s="272"/>
      <c r="GL634" s="272"/>
      <c r="GM634" s="272"/>
      <c r="GN634" s="272"/>
      <c r="GO634" s="272"/>
      <c r="GP634" s="272"/>
      <c r="GQ634" s="272"/>
      <c r="GR634" s="272"/>
      <c r="GS634" s="272"/>
      <c r="GT634" s="272"/>
      <c r="GU634" s="272"/>
      <c r="GV634" s="272"/>
      <c r="GW634" s="272"/>
      <c r="GX634" s="272"/>
      <c r="GY634" s="272"/>
      <c r="GZ634" s="272"/>
      <c r="HA634" s="272"/>
      <c r="HB634" s="272"/>
      <c r="HC634" s="272"/>
      <c r="HD634" s="272"/>
      <c r="HE634" s="272"/>
      <c r="HF634" s="272"/>
      <c r="HG634" s="272"/>
      <c r="HH634" s="272"/>
      <c r="HI634" s="272"/>
      <c r="HJ634" s="272"/>
      <c r="HK634" s="272"/>
      <c r="HL634" s="272"/>
      <c r="HM634" s="272"/>
      <c r="HN634" s="272"/>
      <c r="HO634" s="272"/>
      <c r="HP634" s="272"/>
      <c r="HQ634" s="272"/>
      <c r="HR634" s="272"/>
      <c r="HS634" s="272"/>
      <c r="HT634" s="272"/>
      <c r="HU634" s="272"/>
      <c r="HV634" s="272"/>
      <c r="HW634" s="272"/>
      <c r="HX634" s="272"/>
      <c r="HY634" s="272"/>
      <c r="HZ634" s="272"/>
      <c r="IA634" s="272"/>
      <c r="IB634" s="272"/>
      <c r="IC634" s="272"/>
      <c r="ID634" s="272"/>
      <c r="IE634" s="272"/>
      <c r="IF634" s="272"/>
      <c r="IG634" s="272"/>
      <c r="IH634" s="272"/>
      <c r="II634" s="272"/>
      <c r="IJ634" s="272"/>
      <c r="IK634" s="272"/>
      <c r="IL634" s="272"/>
      <c r="IM634" s="272"/>
      <c r="IN634" s="272"/>
      <c r="IO634" s="272"/>
      <c r="IP634" s="272"/>
      <c r="IQ634" s="272"/>
      <c r="IR634" s="272"/>
      <c r="IS634" s="272"/>
      <c r="IT634" s="272"/>
      <c r="IU634" s="272"/>
      <c r="IV634" s="272"/>
      <c r="IW634" s="272"/>
      <c r="IX634" s="272"/>
      <c r="IY634" s="272"/>
      <c r="IZ634" s="272"/>
      <c r="JA634" s="272"/>
      <c r="JB634" s="272"/>
      <c r="JC634" s="272"/>
      <c r="JD634" s="272"/>
      <c r="JE634" s="272"/>
      <c r="JF634" s="272"/>
      <c r="JG634" s="272"/>
      <c r="JH634" s="272"/>
      <c r="JI634" s="272"/>
      <c r="JJ634" s="272"/>
      <c r="JK634" s="272"/>
      <c r="JL634" s="272"/>
      <c r="JM634" s="272"/>
      <c r="JN634" s="272"/>
      <c r="JO634" s="272"/>
      <c r="JP634" s="272"/>
      <c r="JQ634" s="272"/>
      <c r="JR634" s="272"/>
      <c r="JS634" s="272"/>
      <c r="JT634" s="272"/>
      <c r="JU634" s="272"/>
      <c r="JV634" s="272"/>
      <c r="JW634" s="272"/>
      <c r="JX634" s="272"/>
      <c r="JY634" s="272"/>
      <c r="JZ634" s="272"/>
      <c r="KA634" s="272"/>
      <c r="KB634" s="272"/>
      <c r="KC634" s="272"/>
      <c r="KD634" s="272"/>
      <c r="KE634" s="272"/>
      <c r="KF634" s="272"/>
      <c r="KG634" s="272"/>
      <c r="KH634" s="272"/>
      <c r="KI634" s="272"/>
      <c r="KJ634" s="272"/>
      <c r="KK634" s="272"/>
      <c r="KL634" s="272"/>
      <c r="KM634" s="272"/>
      <c r="KN634" s="272"/>
      <c r="KO634" s="272"/>
      <c r="KP634" s="272"/>
      <c r="KQ634" s="272"/>
      <c r="KR634" s="272"/>
      <c r="KS634" s="272"/>
      <c r="KT634" s="272"/>
      <c r="KU634" s="272"/>
      <c r="KV634" s="272"/>
      <c r="KW634" s="272"/>
      <c r="KX634" s="272"/>
      <c r="KY634" s="272"/>
      <c r="KZ634" s="272"/>
      <c r="LA634" s="272"/>
      <c r="LB634" s="272"/>
      <c r="LC634" s="272"/>
      <c r="LD634" s="272"/>
      <c r="LE634" s="272"/>
      <c r="LF634" s="272"/>
      <c r="LG634" s="272"/>
      <c r="LH634" s="272"/>
      <c r="LI634" s="272"/>
      <c r="LJ634" s="272"/>
      <c r="LK634" s="272"/>
      <c r="LL634" s="272"/>
      <c r="LM634" s="272"/>
      <c r="LN634" s="272"/>
      <c r="LO634" s="272"/>
      <c r="LP634" s="272"/>
      <c r="LQ634" s="272"/>
      <c r="LR634" s="272"/>
      <c r="LS634" s="272"/>
      <c r="LT634" s="272"/>
      <c r="LU634" s="272"/>
      <c r="LV634" s="272"/>
      <c r="LW634" s="272"/>
      <c r="LX634" s="272"/>
      <c r="LY634" s="272"/>
      <c r="LZ634" s="272"/>
      <c r="MA634" s="272"/>
      <c r="MB634" s="272"/>
      <c r="MC634" s="272"/>
      <c r="MD634" s="272"/>
      <c r="ME634" s="272"/>
      <c r="MF634" s="272"/>
      <c r="MG634" s="272"/>
      <c r="MH634" s="272"/>
      <c r="MI634" s="272"/>
      <c r="MJ634" s="272"/>
      <c r="MK634" s="272"/>
      <c r="ML634" s="272"/>
      <c r="MM634" s="272"/>
      <c r="MN634" s="272"/>
      <c r="MO634" s="272"/>
      <c r="MP634" s="272"/>
      <c r="MQ634" s="272"/>
      <c r="MR634" s="272"/>
      <c r="MS634" s="272"/>
      <c r="MT634" s="272"/>
      <c r="MU634" s="272"/>
      <c r="MV634" s="272"/>
      <c r="MW634" s="272"/>
      <c r="MX634" s="272"/>
      <c r="MY634" s="272"/>
      <c r="MZ634" s="272"/>
      <c r="NA634" s="272"/>
      <c r="NB634" s="272"/>
      <c r="NC634" s="272"/>
      <c r="ND634" s="272"/>
      <c r="NE634" s="272"/>
      <c r="NF634" s="272"/>
      <c r="NG634" s="272"/>
      <c r="NH634" s="272"/>
      <c r="NI634" s="272"/>
      <c r="NJ634" s="272"/>
      <c r="NK634" s="272"/>
      <c r="NL634" s="272"/>
      <c r="NM634" s="272"/>
      <c r="NN634" s="272"/>
      <c r="NO634" s="272"/>
      <c r="NP634" s="272"/>
      <c r="NQ634" s="272"/>
      <c r="NR634" s="272"/>
      <c r="NS634" s="272"/>
      <c r="NT634" s="272"/>
      <c r="NU634" s="272"/>
      <c r="NV634" s="272"/>
      <c r="NW634" s="272"/>
      <c r="NX634" s="272"/>
      <c r="NY634" s="272"/>
      <c r="NZ634" s="272"/>
      <c r="OA634" s="272"/>
      <c r="OB634" s="272"/>
      <c r="OC634" s="272"/>
      <c r="OD634" s="272"/>
      <c r="OE634" s="272"/>
      <c r="OF634" s="272"/>
      <c r="OG634" s="272"/>
      <c r="OH634" s="272"/>
      <c r="OI634" s="272"/>
      <c r="OJ634" s="272"/>
      <c r="OK634" s="272"/>
      <c r="OL634" s="272"/>
      <c r="OM634" s="272"/>
      <c r="ON634" s="272"/>
      <c r="OO634" s="272"/>
      <c r="OP634" s="272"/>
      <c r="OQ634" s="272"/>
      <c r="OR634" s="272"/>
      <c r="OS634" s="272"/>
      <c r="OT634" s="272"/>
      <c r="OU634" s="272"/>
      <c r="OV634" s="272"/>
      <c r="OW634" s="272"/>
      <c r="OX634" s="272"/>
      <c r="OY634" s="272"/>
      <c r="OZ634" s="272"/>
      <c r="PA634" s="272"/>
      <c r="PB634" s="272"/>
      <c r="PC634" s="272"/>
      <c r="PD634" s="272"/>
      <c r="PE634" s="272"/>
      <c r="PF634" s="272"/>
      <c r="PG634" s="272"/>
      <c r="PH634" s="272"/>
      <c r="PI634" s="272"/>
      <c r="PJ634" s="272"/>
      <c r="PK634" s="272"/>
      <c r="PL634" s="272"/>
      <c r="PM634" s="272"/>
      <c r="PN634" s="272"/>
      <c r="PO634" s="272"/>
      <c r="PP634" s="272"/>
      <c r="PQ634" s="272"/>
      <c r="PR634" s="272"/>
      <c r="PS634" s="272"/>
      <c r="PT634" s="272"/>
      <c r="PU634" s="272"/>
      <c r="PV634" s="272"/>
      <c r="PW634" s="272"/>
      <c r="PX634" s="272"/>
      <c r="PY634" s="272"/>
      <c r="PZ634" s="272"/>
      <c r="QA634" s="272"/>
      <c r="QB634" s="272"/>
      <c r="QC634" s="272"/>
      <c r="QD634" s="272"/>
      <c r="QE634" s="272"/>
      <c r="QF634" s="272"/>
      <c r="QG634" s="272"/>
      <c r="QH634" s="272"/>
      <c r="QI634" s="272"/>
      <c r="QJ634" s="272"/>
      <c r="QK634" s="272"/>
      <c r="QL634" s="272"/>
      <c r="QM634" s="272"/>
      <c r="QN634" s="272"/>
      <c r="QO634" s="272"/>
      <c r="QP634" s="272"/>
      <c r="QQ634" s="272"/>
      <c r="QR634" s="272"/>
      <c r="QS634" s="272"/>
      <c r="QT634" s="272"/>
      <c r="QU634" s="272"/>
      <c r="QV634" s="272"/>
      <c r="QW634" s="272"/>
      <c r="QX634" s="272"/>
      <c r="QY634" s="272"/>
      <c r="QZ634" s="272"/>
      <c r="RA634" s="272"/>
      <c r="RB634" s="272"/>
      <c r="RC634" s="272"/>
      <c r="RD634" s="272"/>
      <c r="RE634" s="272"/>
      <c r="RF634" s="272"/>
      <c r="RG634" s="272"/>
      <c r="RH634" s="272"/>
      <c r="RI634" s="272"/>
      <c r="RJ634" s="272"/>
      <c r="RK634" s="272"/>
      <c r="RL634" s="272"/>
      <c r="RM634" s="272"/>
      <c r="RN634" s="272"/>
      <c r="RO634" s="272"/>
      <c r="RP634" s="272"/>
      <c r="RQ634" s="272"/>
      <c r="RR634" s="272"/>
      <c r="RS634" s="272"/>
      <c r="RT634" s="272"/>
      <c r="RU634" s="272"/>
      <c r="RV634" s="272"/>
      <c r="RW634" s="272"/>
      <c r="RX634" s="272"/>
      <c r="RY634" s="272"/>
      <c r="RZ634" s="272"/>
      <c r="SA634" s="272"/>
      <c r="SB634" s="272"/>
      <c r="SC634" s="272"/>
      <c r="SD634" s="272"/>
      <c r="SE634" s="272"/>
      <c r="SF634" s="272"/>
      <c r="SG634" s="272"/>
      <c r="SH634" s="272"/>
      <c r="SI634" s="272"/>
      <c r="SJ634" s="272"/>
      <c r="SK634" s="272"/>
      <c r="SL634" s="272"/>
      <c r="SM634" s="272"/>
      <c r="SN634" s="272"/>
      <c r="SO634" s="272"/>
      <c r="SP634" s="272"/>
      <c r="SQ634" s="272"/>
      <c r="SR634" s="272"/>
      <c r="SS634" s="272"/>
      <c r="ST634" s="272"/>
      <c r="SU634" s="272"/>
      <c r="SV634" s="272"/>
      <c r="SW634" s="272"/>
      <c r="SX634" s="272"/>
      <c r="SY634" s="272"/>
      <c r="SZ634" s="272"/>
      <c r="TA634" s="272"/>
      <c r="TB634" s="272"/>
      <c r="TC634" s="272"/>
      <c r="TD634" s="272"/>
      <c r="TE634" s="272"/>
      <c r="TF634" s="272"/>
      <c r="TG634" s="272"/>
      <c r="TH634" s="272"/>
      <c r="TI634" s="272"/>
      <c r="TJ634" s="272"/>
      <c r="TK634" s="272"/>
      <c r="TL634" s="272"/>
      <c r="TM634" s="272"/>
      <c r="TN634" s="272"/>
      <c r="TO634" s="272"/>
      <c r="TP634" s="272"/>
      <c r="TQ634" s="272"/>
      <c r="TR634" s="272"/>
      <c r="TS634" s="272"/>
      <c r="TT634" s="272"/>
      <c r="TU634" s="272"/>
      <c r="TV634" s="272"/>
      <c r="TW634" s="272"/>
      <c r="TX634" s="272"/>
      <c r="TY634" s="272"/>
      <c r="TZ634" s="272"/>
      <c r="UA634" s="272"/>
      <c r="UB634" s="272"/>
      <c r="UC634" s="272"/>
      <c r="UD634" s="272"/>
      <c r="UE634" s="272"/>
      <c r="UF634" s="272"/>
      <c r="UG634" s="272"/>
      <c r="UH634" s="272"/>
      <c r="UI634" s="272"/>
      <c r="UJ634" s="272"/>
      <c r="UK634" s="272"/>
      <c r="UL634" s="272"/>
      <c r="UM634" s="272"/>
      <c r="UN634" s="272"/>
      <c r="UO634" s="272"/>
      <c r="UP634" s="272"/>
      <c r="UQ634" s="272"/>
      <c r="UR634" s="272"/>
      <c r="US634" s="272"/>
      <c r="UT634" s="272"/>
      <c r="UU634" s="272"/>
      <c r="UV634" s="272"/>
      <c r="UW634" s="272"/>
      <c r="UX634" s="272"/>
      <c r="UY634" s="272"/>
      <c r="UZ634" s="272"/>
      <c r="VA634" s="272"/>
      <c r="VB634" s="272"/>
      <c r="VC634" s="272"/>
      <c r="VD634" s="272"/>
      <c r="VE634" s="272"/>
      <c r="VF634" s="272"/>
      <c r="VG634" s="272"/>
      <c r="VH634" s="272"/>
      <c r="VI634" s="272"/>
      <c r="VJ634" s="272"/>
      <c r="VK634" s="272"/>
      <c r="VL634" s="272"/>
      <c r="VM634" s="272"/>
      <c r="VN634" s="272"/>
      <c r="VO634" s="272"/>
      <c r="VP634" s="272"/>
      <c r="VQ634" s="272"/>
      <c r="VR634" s="272"/>
      <c r="VS634" s="272"/>
      <c r="VT634" s="272"/>
      <c r="VU634" s="272"/>
      <c r="VV634" s="272"/>
      <c r="VW634" s="272"/>
      <c r="VX634" s="272"/>
      <c r="VY634" s="272"/>
      <c r="VZ634" s="272"/>
      <c r="WA634" s="272"/>
      <c r="WB634" s="272"/>
      <c r="WC634" s="272"/>
      <c r="WD634" s="272"/>
      <c r="WE634" s="272"/>
      <c r="WF634" s="272"/>
      <c r="WG634" s="272"/>
      <c r="WH634" s="272"/>
      <c r="WI634" s="272"/>
      <c r="WJ634" s="272"/>
      <c r="WK634" s="272"/>
      <c r="WL634" s="272"/>
      <c r="WM634" s="272"/>
      <c r="WN634" s="272"/>
      <c r="WO634" s="272"/>
      <c r="WP634" s="272"/>
      <c r="WQ634" s="272"/>
      <c r="WR634" s="272"/>
      <c r="WS634" s="272"/>
      <c r="WT634" s="272"/>
      <c r="WU634" s="272"/>
      <c r="WV634" s="272"/>
      <c r="WW634" s="272"/>
      <c r="WX634" s="272"/>
      <c r="WY634" s="272"/>
      <c r="WZ634" s="272"/>
      <c r="XA634" s="272"/>
      <c r="XB634" s="272"/>
      <c r="XC634" s="272"/>
      <c r="XD634" s="272"/>
      <c r="XE634" s="272"/>
      <c r="XF634" s="272"/>
      <c r="XG634" s="272"/>
      <c r="XH634" s="272"/>
      <c r="XI634" s="272"/>
      <c r="XJ634" s="272"/>
      <c r="XK634" s="272"/>
      <c r="XL634" s="272"/>
      <c r="XM634" s="272"/>
      <c r="XN634" s="272"/>
      <c r="XO634" s="272"/>
      <c r="XP634" s="272"/>
      <c r="XQ634" s="272"/>
      <c r="XR634" s="272"/>
      <c r="XS634" s="272"/>
      <c r="XT634" s="272"/>
      <c r="XU634" s="272"/>
      <c r="XV634" s="272"/>
      <c r="XW634" s="272"/>
      <c r="XX634" s="272"/>
      <c r="XY634" s="272"/>
      <c r="XZ634" s="272"/>
      <c r="YA634" s="272"/>
      <c r="YB634" s="272"/>
      <c r="YC634" s="272"/>
      <c r="YD634" s="272"/>
      <c r="YE634" s="272"/>
      <c r="YF634" s="272"/>
      <c r="YG634" s="272"/>
      <c r="YH634" s="272"/>
      <c r="YI634" s="272"/>
      <c r="YJ634" s="272"/>
      <c r="YK634" s="272"/>
      <c r="YL634" s="272"/>
      <c r="YM634" s="272"/>
      <c r="YN634" s="272"/>
      <c r="YO634" s="272"/>
      <c r="YP634" s="272"/>
      <c r="YQ634" s="272"/>
      <c r="YR634" s="272"/>
      <c r="YS634" s="272"/>
      <c r="YT634" s="272"/>
      <c r="YU634" s="272"/>
      <c r="YV634" s="272"/>
      <c r="YW634" s="272"/>
      <c r="YX634" s="272"/>
      <c r="YY634" s="272"/>
      <c r="YZ634" s="272"/>
      <c r="ZA634" s="272"/>
      <c r="ZB634" s="272"/>
      <c r="ZC634" s="272"/>
      <c r="ZD634" s="272"/>
      <c r="ZE634" s="272"/>
      <c r="ZF634" s="272"/>
      <c r="ZG634" s="272"/>
      <c r="ZH634" s="272"/>
      <c r="ZI634" s="272"/>
      <c r="ZJ634" s="272"/>
      <c r="ZK634" s="272"/>
      <c r="ZL634" s="272"/>
      <c r="ZM634" s="272"/>
      <c r="ZN634" s="272"/>
      <c r="ZO634" s="272"/>
      <c r="ZP634" s="272"/>
      <c r="ZQ634" s="272"/>
      <c r="ZR634" s="272"/>
      <c r="ZS634" s="272"/>
      <c r="ZT634" s="272"/>
      <c r="ZU634" s="272"/>
      <c r="ZV634" s="272"/>
      <c r="ZW634" s="272"/>
      <c r="ZX634" s="272"/>
      <c r="ZY634" s="272"/>
      <c r="ZZ634" s="272"/>
      <c r="AAA634" s="272"/>
      <c r="AAB634" s="272"/>
      <c r="AAC634" s="272"/>
      <c r="AAD634" s="272"/>
      <c r="AAE634" s="272"/>
      <c r="AAF634" s="272"/>
      <c r="AAG634" s="272"/>
      <c r="AAH634" s="272"/>
      <c r="AAI634" s="272"/>
      <c r="AAJ634" s="272"/>
      <c r="AAK634" s="272"/>
      <c r="AAL634" s="272"/>
      <c r="AAM634" s="272"/>
      <c r="AAN634" s="272"/>
      <c r="AAO634" s="272"/>
      <c r="AAP634" s="272"/>
      <c r="AAQ634" s="272"/>
      <c r="AAR634" s="272"/>
      <c r="AAS634" s="272"/>
      <c r="AAT634" s="272"/>
      <c r="AAU634" s="272"/>
      <c r="AAV634" s="272"/>
      <c r="AAW634" s="272"/>
      <c r="AAX634" s="272"/>
      <c r="AAY634" s="272"/>
      <c r="AAZ634" s="272"/>
      <c r="ABA634" s="272"/>
      <c r="ABB634" s="272"/>
      <c r="ABC634" s="272"/>
      <c r="ABD634" s="272"/>
      <c r="ABE634" s="272"/>
      <c r="ABF634" s="272"/>
      <c r="ABG634" s="272"/>
      <c r="ABH634" s="272"/>
      <c r="ABI634" s="272"/>
      <c r="ABJ634" s="272"/>
      <c r="ABK634" s="272"/>
      <c r="ABL634" s="272"/>
      <c r="ABM634" s="272"/>
      <c r="ABN634" s="272"/>
      <c r="ABO634" s="272"/>
      <c r="ABP634" s="272"/>
      <c r="ABQ634" s="272"/>
      <c r="ABR634" s="272"/>
      <c r="ABS634" s="272"/>
      <c r="ABT634" s="272"/>
      <c r="ABU634" s="272"/>
      <c r="ABV634" s="272"/>
      <c r="ABW634" s="272"/>
      <c r="ABX634" s="272"/>
      <c r="ABY634" s="272"/>
      <c r="ABZ634" s="272"/>
      <c r="ACA634" s="272"/>
      <c r="ACB634" s="272"/>
      <c r="ACC634" s="272"/>
      <c r="ACD634" s="272"/>
      <c r="ACE634" s="272"/>
      <c r="ACF634" s="272"/>
      <c r="ACG634" s="272"/>
      <c r="ACH634" s="272"/>
      <c r="ACI634" s="272"/>
      <c r="ACJ634" s="272"/>
      <c r="ACK634" s="272"/>
      <c r="ACL634" s="272"/>
      <c r="ACM634" s="272"/>
      <c r="ACN634" s="272"/>
      <c r="ACO634" s="272"/>
      <c r="ACP634" s="272"/>
      <c r="ACQ634" s="272"/>
      <c r="ACR634" s="272"/>
      <c r="ACS634" s="272"/>
      <c r="ACT634" s="272"/>
      <c r="ACU634" s="272"/>
      <c r="ACV634" s="272"/>
      <c r="ACW634" s="272"/>
      <c r="ACX634" s="272"/>
      <c r="ACY634" s="272"/>
      <c r="ACZ634" s="272"/>
      <c r="ADA634" s="272"/>
      <c r="ADB634" s="272"/>
      <c r="ADC634" s="272"/>
      <c r="ADD634" s="272"/>
      <c r="ADE634" s="272"/>
      <c r="ADF634" s="272"/>
      <c r="ADG634" s="272"/>
      <c r="ADH634" s="272"/>
      <c r="ADI634" s="272"/>
      <c r="ADJ634" s="272"/>
      <c r="ADK634" s="272"/>
      <c r="ADL634" s="272"/>
      <c r="ADM634" s="272"/>
      <c r="ADN634" s="272"/>
      <c r="ADO634" s="272"/>
      <c r="ADP634" s="272"/>
      <c r="ADQ634" s="272"/>
      <c r="ADR634" s="272"/>
      <c r="ADS634" s="272"/>
      <c r="ADT634" s="272"/>
      <c r="ADU634" s="272"/>
      <c r="ADV634" s="272"/>
      <c r="ADW634" s="272"/>
      <c r="ADX634" s="272"/>
      <c r="ADY634" s="272"/>
      <c r="ADZ634" s="272"/>
      <c r="AEA634" s="272"/>
      <c r="AEB634" s="272"/>
      <c r="AEC634" s="272"/>
      <c r="AED634" s="272"/>
      <c r="AEE634" s="272"/>
      <c r="AEF634" s="272"/>
      <c r="AEG634" s="272"/>
      <c r="AEH634" s="272"/>
      <c r="AEI634" s="272"/>
      <c r="AEJ634" s="272"/>
      <c r="AEK634" s="272"/>
      <c r="AEL634" s="272"/>
      <c r="AEM634" s="272"/>
      <c r="AEN634" s="272"/>
      <c r="AEO634" s="272"/>
      <c r="AEP634" s="272"/>
      <c r="AEQ634" s="272"/>
      <c r="AER634" s="272"/>
      <c r="AES634" s="272"/>
      <c r="AET634" s="272"/>
      <c r="AEU634" s="272"/>
      <c r="AEV634" s="272"/>
      <c r="AEW634" s="272"/>
      <c r="AEX634" s="272"/>
      <c r="AEY634" s="272"/>
      <c r="AEZ634" s="272"/>
      <c r="AFA634" s="272"/>
      <c r="AFB634" s="272"/>
      <c r="AFC634" s="272"/>
      <c r="AFD634" s="272"/>
      <c r="AFE634" s="272"/>
      <c r="AFF634" s="272"/>
      <c r="AFG634" s="272"/>
      <c r="AFH634" s="272"/>
      <c r="AFI634" s="272"/>
      <c r="AFJ634" s="272"/>
      <c r="AFK634" s="272"/>
      <c r="AFL634" s="272"/>
      <c r="AFM634" s="272"/>
      <c r="AFN634" s="272"/>
      <c r="AFO634" s="272"/>
      <c r="AFP634" s="272"/>
      <c r="AFQ634" s="272"/>
      <c r="AFR634" s="272"/>
      <c r="AFS634" s="272"/>
      <c r="AFT634" s="272"/>
      <c r="AFU634" s="272"/>
      <c r="AFV634" s="272"/>
      <c r="AFW634" s="272"/>
      <c r="AFX634" s="272"/>
      <c r="AFY634" s="272"/>
      <c r="AFZ634" s="272"/>
      <c r="AGA634" s="272"/>
      <c r="AGB634" s="272"/>
      <c r="AGC634" s="272"/>
      <c r="AGD634" s="272"/>
      <c r="AGE634" s="272"/>
      <c r="AGF634" s="272"/>
      <c r="AGG634" s="272"/>
      <c r="AGH634" s="272"/>
      <c r="AGI634" s="272"/>
      <c r="AGJ634" s="272"/>
      <c r="AGK634" s="272"/>
      <c r="AGL634" s="272"/>
      <c r="AGM634" s="272"/>
      <c r="AGN634" s="272"/>
      <c r="AGO634" s="272"/>
      <c r="AGP634" s="272"/>
      <c r="AGQ634" s="272"/>
      <c r="AGR634" s="272"/>
      <c r="AGS634" s="272"/>
      <c r="AGT634" s="272"/>
      <c r="AGU634" s="272"/>
      <c r="AGV634" s="272"/>
      <c r="AGW634" s="272"/>
      <c r="AGX634" s="272"/>
      <c r="AGY634" s="272"/>
      <c r="AGZ634" s="272"/>
      <c r="AHA634" s="272"/>
      <c r="AHB634" s="272"/>
      <c r="AHC634" s="272"/>
      <c r="AHD634" s="272"/>
      <c r="AHE634" s="272"/>
      <c r="AHF634" s="272"/>
      <c r="AHG634" s="272"/>
      <c r="AHH634" s="272"/>
      <c r="AHI634" s="272"/>
      <c r="AHJ634" s="272"/>
      <c r="AHK634" s="272"/>
      <c r="AHL634" s="272"/>
      <c r="AHM634" s="272"/>
      <c r="AHN634" s="272"/>
      <c r="AHO634" s="272"/>
      <c r="AHP634" s="272"/>
      <c r="AHQ634" s="272"/>
      <c r="AHR634" s="272"/>
      <c r="AHS634" s="272"/>
      <c r="AHT634" s="272"/>
      <c r="AHU634" s="272"/>
      <c r="AHV634" s="272"/>
      <c r="AHW634" s="272"/>
      <c r="AHX634" s="272"/>
      <c r="AHY634" s="272"/>
      <c r="AHZ634" s="272"/>
      <c r="AIA634" s="272"/>
      <c r="AIB634" s="272"/>
      <c r="AIC634" s="272"/>
      <c r="AID634" s="272"/>
      <c r="AIE634" s="272"/>
      <c r="AIF634" s="272"/>
      <c r="AIG634" s="272"/>
      <c r="AIH634" s="272"/>
      <c r="AII634" s="272"/>
      <c r="AIJ634" s="272"/>
      <c r="AIK634" s="272"/>
      <c r="AIL634" s="272"/>
      <c r="AIM634" s="272"/>
      <c r="AIN634" s="272"/>
      <c r="AIO634" s="272"/>
      <c r="AIP634" s="272"/>
      <c r="AIQ634" s="272"/>
      <c r="AIR634" s="272"/>
      <c r="AIS634" s="272"/>
      <c r="AIT634" s="272"/>
      <c r="AIU634" s="272"/>
      <c r="AIV634" s="272"/>
      <c r="AIW634" s="272"/>
      <c r="AIX634" s="272"/>
      <c r="AIY634" s="272"/>
      <c r="AIZ634" s="272"/>
      <c r="AJA634" s="272"/>
      <c r="AJB634" s="272"/>
      <c r="AJC634" s="272"/>
      <c r="AJD634" s="272"/>
      <c r="AJE634" s="272"/>
      <c r="AJF634" s="272"/>
      <c r="AJG634" s="272"/>
      <c r="AJH634" s="272"/>
      <c r="AJI634" s="272"/>
      <c r="AJJ634" s="272"/>
      <c r="AJK634" s="272"/>
      <c r="AJL634" s="272"/>
      <c r="AJM634" s="272"/>
      <c r="AJN634" s="272"/>
      <c r="AJO634" s="272"/>
      <c r="AJP634" s="272"/>
      <c r="AJQ634" s="272"/>
      <c r="AJR634" s="272"/>
      <c r="AJS634" s="272"/>
      <c r="AJT634" s="272"/>
      <c r="AJU634" s="272"/>
      <c r="AJV634" s="272"/>
      <c r="AJW634" s="272"/>
      <c r="AJX634" s="272"/>
      <c r="AJY634" s="272"/>
      <c r="AJZ634" s="272"/>
      <c r="AKA634" s="272"/>
      <c r="AKB634" s="272"/>
      <c r="AKC634" s="272"/>
      <c r="AKD634" s="272"/>
      <c r="AKE634" s="272"/>
      <c r="AKF634" s="272"/>
      <c r="AKG634" s="272"/>
      <c r="AKH634" s="272"/>
      <c r="AKI634" s="272"/>
      <c r="AKJ634" s="272"/>
      <c r="AKK634" s="272"/>
      <c r="AKL634" s="272"/>
      <c r="AKM634" s="272"/>
      <c r="AKN634" s="272"/>
      <c r="AKO634" s="272"/>
      <c r="AKP634" s="272"/>
      <c r="AKQ634" s="272"/>
      <c r="AKR634" s="272"/>
      <c r="AKS634" s="272"/>
      <c r="AKT634" s="272"/>
      <c r="AKU634" s="272"/>
      <c r="AKV634" s="272"/>
      <c r="AKW634" s="272"/>
      <c r="AKX634" s="272"/>
      <c r="AKY634" s="272"/>
      <c r="AKZ634" s="272"/>
      <c r="ALA634" s="272"/>
      <c r="ALB634" s="272"/>
      <c r="ALC634" s="272"/>
      <c r="ALD634" s="272"/>
      <c r="ALE634" s="272"/>
    </row>
    <row r="635" spans="1:993" s="274" customFormat="1" ht="114.75" x14ac:dyDescent="0.2">
      <c r="A635" s="396" t="s">
        <v>8643</v>
      </c>
      <c r="B635" s="18" t="s">
        <v>3984</v>
      </c>
      <c r="C635" s="35" t="s">
        <v>1422</v>
      </c>
      <c r="D635" s="206"/>
      <c r="E635" s="18" t="s">
        <v>11730</v>
      </c>
      <c r="F635" s="190"/>
      <c r="G635" s="190"/>
      <c r="H635" s="13" t="s">
        <v>1790</v>
      </c>
      <c r="I635" s="239" t="s">
        <v>4899</v>
      </c>
      <c r="J635" s="441" t="s">
        <v>11689</v>
      </c>
      <c r="K635" s="370"/>
      <c r="L635" s="377">
        <v>1</v>
      </c>
      <c r="M635" s="329"/>
      <c r="N635" s="329"/>
      <c r="O635" s="329"/>
      <c r="P635" s="329"/>
      <c r="Q635" s="329"/>
      <c r="R635" s="272"/>
      <c r="S635" s="272"/>
      <c r="T635" s="272"/>
      <c r="U635" s="272"/>
      <c r="V635" s="272"/>
      <c r="W635" s="272"/>
      <c r="X635" s="272"/>
      <c r="Y635" s="272"/>
      <c r="Z635" s="272"/>
      <c r="AA635" s="272"/>
      <c r="AB635" s="272"/>
      <c r="AC635" s="272"/>
      <c r="AD635" s="272"/>
      <c r="AE635" s="272"/>
      <c r="AF635" s="272"/>
      <c r="AG635" s="272"/>
      <c r="AH635" s="272"/>
      <c r="AI635" s="272"/>
      <c r="AJ635" s="272"/>
      <c r="AK635" s="272"/>
      <c r="AL635" s="272"/>
      <c r="AM635" s="272"/>
      <c r="AN635" s="272"/>
      <c r="AO635" s="272"/>
      <c r="AP635" s="272"/>
      <c r="AQ635" s="272"/>
      <c r="AR635" s="272"/>
      <c r="AS635" s="272"/>
      <c r="AT635" s="272"/>
      <c r="AU635" s="272"/>
      <c r="AV635" s="272"/>
      <c r="AW635" s="272"/>
      <c r="AX635" s="272"/>
      <c r="AY635" s="272"/>
      <c r="AZ635" s="272"/>
      <c r="BA635" s="272"/>
      <c r="BB635" s="272"/>
      <c r="BC635" s="272"/>
      <c r="BD635" s="272"/>
      <c r="BE635" s="272"/>
      <c r="BF635" s="272"/>
      <c r="BG635" s="272"/>
      <c r="BH635" s="272"/>
      <c r="BI635" s="272"/>
      <c r="BJ635" s="272"/>
      <c r="BK635" s="272"/>
      <c r="BL635" s="272"/>
      <c r="BM635" s="272"/>
      <c r="BN635" s="272"/>
      <c r="BO635" s="272"/>
      <c r="BP635" s="272"/>
      <c r="BQ635" s="272"/>
      <c r="BR635" s="272"/>
      <c r="BS635" s="272"/>
      <c r="BT635" s="272"/>
      <c r="BU635" s="272"/>
      <c r="BV635" s="272"/>
      <c r="BW635" s="272"/>
      <c r="BX635" s="272"/>
      <c r="BY635" s="272"/>
      <c r="BZ635" s="272"/>
      <c r="CA635" s="272"/>
      <c r="CB635" s="272"/>
      <c r="CC635" s="272"/>
      <c r="CD635" s="272"/>
      <c r="CE635" s="272"/>
      <c r="CF635" s="272"/>
      <c r="CG635" s="272"/>
      <c r="CH635" s="272"/>
      <c r="CI635" s="272"/>
      <c r="CJ635" s="272"/>
      <c r="CK635" s="272"/>
      <c r="CL635" s="272"/>
      <c r="CM635" s="272"/>
      <c r="CN635" s="272"/>
      <c r="CO635" s="272"/>
      <c r="CP635" s="272"/>
      <c r="CQ635" s="272"/>
      <c r="CR635" s="272"/>
      <c r="CS635" s="272"/>
      <c r="CT635" s="272"/>
      <c r="CU635" s="272"/>
      <c r="CV635" s="272"/>
      <c r="CW635" s="272"/>
      <c r="CX635" s="272"/>
      <c r="CY635" s="272"/>
      <c r="CZ635" s="272"/>
      <c r="DA635" s="272"/>
      <c r="DB635" s="272"/>
      <c r="DC635" s="272"/>
      <c r="DD635" s="272"/>
      <c r="DE635" s="272"/>
      <c r="DF635" s="272"/>
      <c r="DG635" s="272"/>
      <c r="DH635" s="272"/>
      <c r="DI635" s="272"/>
      <c r="DJ635" s="272"/>
      <c r="DK635" s="272"/>
      <c r="DL635" s="272"/>
      <c r="DM635" s="272"/>
      <c r="DN635" s="272"/>
      <c r="DO635" s="272"/>
      <c r="DP635" s="272"/>
      <c r="DQ635" s="272"/>
      <c r="DR635" s="272"/>
      <c r="DS635" s="272"/>
      <c r="DT635" s="272"/>
      <c r="DU635" s="272"/>
      <c r="DV635" s="272"/>
      <c r="DW635" s="272"/>
      <c r="DX635" s="272"/>
      <c r="DY635" s="272"/>
      <c r="DZ635" s="272"/>
      <c r="EA635" s="272"/>
      <c r="EB635" s="272"/>
      <c r="EC635" s="272"/>
      <c r="ED635" s="272"/>
      <c r="EE635" s="272"/>
      <c r="EF635" s="272"/>
      <c r="EG635" s="272"/>
      <c r="EH635" s="272"/>
      <c r="EI635" s="272"/>
      <c r="EJ635" s="272"/>
      <c r="EK635" s="272"/>
      <c r="EL635" s="272"/>
      <c r="EM635" s="272"/>
      <c r="EN635" s="272"/>
      <c r="EO635" s="272"/>
      <c r="EP635" s="272"/>
      <c r="EQ635" s="272"/>
      <c r="ER635" s="272"/>
      <c r="ES635" s="272"/>
      <c r="ET635" s="272"/>
      <c r="EU635" s="272"/>
      <c r="EV635" s="272"/>
      <c r="EW635" s="272"/>
      <c r="EX635" s="272"/>
      <c r="EY635" s="272"/>
      <c r="EZ635" s="272"/>
      <c r="FA635" s="272"/>
      <c r="FB635" s="272"/>
      <c r="FC635" s="272"/>
      <c r="FD635" s="272"/>
      <c r="FE635" s="272"/>
      <c r="FF635" s="272"/>
      <c r="FG635" s="272"/>
      <c r="FH635" s="272"/>
      <c r="FI635" s="272"/>
      <c r="FJ635" s="272"/>
      <c r="FK635" s="272"/>
      <c r="FL635" s="272"/>
      <c r="FM635" s="272"/>
      <c r="FN635" s="272"/>
      <c r="FO635" s="272"/>
      <c r="FP635" s="272"/>
      <c r="FQ635" s="272"/>
      <c r="FR635" s="272"/>
      <c r="FS635" s="272"/>
      <c r="FT635" s="272"/>
      <c r="FU635" s="272"/>
      <c r="FV635" s="272"/>
      <c r="FW635" s="272"/>
      <c r="FX635" s="272"/>
      <c r="FY635" s="272"/>
      <c r="FZ635" s="272"/>
      <c r="GA635" s="272"/>
      <c r="GB635" s="272"/>
      <c r="GC635" s="272"/>
      <c r="GD635" s="272"/>
      <c r="GE635" s="272"/>
      <c r="GF635" s="272"/>
      <c r="GG635" s="272"/>
      <c r="GH635" s="272"/>
      <c r="GI635" s="272"/>
      <c r="GJ635" s="272"/>
      <c r="GK635" s="272"/>
      <c r="GL635" s="272"/>
      <c r="GM635" s="272"/>
      <c r="GN635" s="272"/>
      <c r="GO635" s="272"/>
      <c r="GP635" s="272"/>
      <c r="GQ635" s="272"/>
      <c r="GR635" s="272"/>
      <c r="GS635" s="272"/>
      <c r="GT635" s="272"/>
      <c r="GU635" s="272"/>
      <c r="GV635" s="272"/>
      <c r="GW635" s="272"/>
      <c r="GX635" s="272"/>
      <c r="GY635" s="272"/>
      <c r="GZ635" s="272"/>
      <c r="HA635" s="272"/>
      <c r="HB635" s="272"/>
      <c r="HC635" s="272"/>
      <c r="HD635" s="272"/>
      <c r="HE635" s="272"/>
      <c r="HF635" s="272"/>
      <c r="HG635" s="272"/>
      <c r="HH635" s="272"/>
      <c r="HI635" s="272"/>
      <c r="HJ635" s="272"/>
      <c r="HK635" s="272"/>
      <c r="HL635" s="272"/>
      <c r="HM635" s="272"/>
      <c r="HN635" s="272"/>
      <c r="HO635" s="272"/>
      <c r="HP635" s="272"/>
      <c r="HQ635" s="272"/>
      <c r="HR635" s="272"/>
      <c r="HS635" s="272"/>
      <c r="HT635" s="272"/>
      <c r="HU635" s="272"/>
      <c r="HV635" s="272"/>
      <c r="HW635" s="272"/>
      <c r="HX635" s="272"/>
      <c r="HY635" s="272"/>
      <c r="HZ635" s="272"/>
      <c r="IA635" s="272"/>
      <c r="IB635" s="272"/>
      <c r="IC635" s="272"/>
      <c r="ID635" s="272"/>
      <c r="IE635" s="272"/>
      <c r="IF635" s="272"/>
      <c r="IG635" s="272"/>
      <c r="IH635" s="272"/>
      <c r="II635" s="272"/>
      <c r="IJ635" s="272"/>
      <c r="IK635" s="272"/>
      <c r="IL635" s="272"/>
      <c r="IM635" s="272"/>
      <c r="IN635" s="272"/>
      <c r="IO635" s="272"/>
      <c r="IP635" s="272"/>
      <c r="IQ635" s="272"/>
      <c r="IR635" s="272"/>
      <c r="IS635" s="272"/>
      <c r="IT635" s="272"/>
      <c r="IU635" s="272"/>
      <c r="IV635" s="272"/>
      <c r="IW635" s="272"/>
      <c r="IX635" s="272"/>
      <c r="IY635" s="272"/>
      <c r="IZ635" s="272"/>
      <c r="JA635" s="272"/>
      <c r="JB635" s="272"/>
      <c r="JC635" s="272"/>
      <c r="JD635" s="272"/>
      <c r="JE635" s="272"/>
      <c r="JF635" s="272"/>
      <c r="JG635" s="272"/>
      <c r="JH635" s="272"/>
      <c r="JI635" s="272"/>
      <c r="JJ635" s="272"/>
      <c r="JK635" s="272"/>
      <c r="JL635" s="272"/>
      <c r="JM635" s="272"/>
      <c r="JN635" s="272"/>
      <c r="JO635" s="272"/>
      <c r="JP635" s="272"/>
      <c r="JQ635" s="272"/>
      <c r="JR635" s="272"/>
      <c r="JS635" s="272"/>
      <c r="JT635" s="272"/>
      <c r="JU635" s="272"/>
      <c r="JV635" s="272"/>
      <c r="JW635" s="272"/>
      <c r="JX635" s="272"/>
      <c r="JY635" s="272"/>
      <c r="JZ635" s="272"/>
      <c r="KA635" s="272"/>
      <c r="KB635" s="272"/>
      <c r="KC635" s="272"/>
      <c r="KD635" s="272"/>
      <c r="KE635" s="272"/>
      <c r="KF635" s="272"/>
      <c r="KG635" s="272"/>
      <c r="KH635" s="272"/>
      <c r="KI635" s="272"/>
      <c r="KJ635" s="272"/>
      <c r="KK635" s="272"/>
      <c r="KL635" s="272"/>
      <c r="KM635" s="272"/>
      <c r="KN635" s="272"/>
      <c r="KO635" s="272"/>
      <c r="KP635" s="272"/>
      <c r="KQ635" s="272"/>
      <c r="KR635" s="272"/>
      <c r="KS635" s="272"/>
      <c r="KT635" s="272"/>
      <c r="KU635" s="272"/>
      <c r="KV635" s="272"/>
      <c r="KW635" s="272"/>
      <c r="KX635" s="272"/>
      <c r="KY635" s="272"/>
      <c r="KZ635" s="272"/>
      <c r="LA635" s="272"/>
      <c r="LB635" s="272"/>
      <c r="LC635" s="272"/>
      <c r="LD635" s="272"/>
      <c r="LE635" s="272"/>
      <c r="LF635" s="272"/>
      <c r="LG635" s="272"/>
      <c r="LH635" s="272"/>
      <c r="LI635" s="272"/>
      <c r="LJ635" s="272"/>
      <c r="LK635" s="272"/>
      <c r="LL635" s="272"/>
      <c r="LM635" s="272"/>
      <c r="LN635" s="272"/>
      <c r="LO635" s="272"/>
      <c r="LP635" s="272"/>
      <c r="LQ635" s="272"/>
      <c r="LR635" s="272"/>
      <c r="LS635" s="272"/>
      <c r="LT635" s="272"/>
      <c r="LU635" s="272"/>
      <c r="LV635" s="272"/>
      <c r="LW635" s="272"/>
      <c r="LX635" s="272"/>
      <c r="LY635" s="272"/>
      <c r="LZ635" s="272"/>
      <c r="MA635" s="272"/>
      <c r="MB635" s="272"/>
      <c r="MC635" s="272"/>
      <c r="MD635" s="272"/>
      <c r="ME635" s="272"/>
      <c r="MF635" s="272"/>
      <c r="MG635" s="272"/>
      <c r="MH635" s="272"/>
      <c r="MI635" s="272"/>
      <c r="MJ635" s="272"/>
      <c r="MK635" s="272"/>
      <c r="ML635" s="272"/>
      <c r="MM635" s="272"/>
      <c r="MN635" s="272"/>
      <c r="MO635" s="272"/>
      <c r="MP635" s="272"/>
      <c r="MQ635" s="272"/>
      <c r="MR635" s="272"/>
      <c r="MS635" s="272"/>
      <c r="MT635" s="272"/>
      <c r="MU635" s="272"/>
      <c r="MV635" s="272"/>
      <c r="MW635" s="272"/>
      <c r="MX635" s="272"/>
      <c r="MY635" s="272"/>
      <c r="MZ635" s="272"/>
      <c r="NA635" s="272"/>
      <c r="NB635" s="272"/>
      <c r="NC635" s="272"/>
      <c r="ND635" s="272"/>
      <c r="NE635" s="272"/>
      <c r="NF635" s="272"/>
      <c r="NG635" s="272"/>
      <c r="NH635" s="272"/>
      <c r="NI635" s="272"/>
      <c r="NJ635" s="272"/>
      <c r="NK635" s="272"/>
      <c r="NL635" s="272"/>
      <c r="NM635" s="272"/>
      <c r="NN635" s="272"/>
      <c r="NO635" s="272"/>
      <c r="NP635" s="272"/>
      <c r="NQ635" s="272"/>
      <c r="NR635" s="272"/>
      <c r="NS635" s="272"/>
      <c r="NT635" s="272"/>
      <c r="NU635" s="272"/>
      <c r="NV635" s="272"/>
      <c r="NW635" s="272"/>
      <c r="NX635" s="272"/>
      <c r="NY635" s="272"/>
      <c r="NZ635" s="272"/>
      <c r="OA635" s="272"/>
      <c r="OB635" s="272"/>
      <c r="OC635" s="272"/>
      <c r="OD635" s="272"/>
      <c r="OE635" s="272"/>
      <c r="OF635" s="272"/>
      <c r="OG635" s="272"/>
      <c r="OH635" s="272"/>
      <c r="OI635" s="272"/>
      <c r="OJ635" s="272"/>
      <c r="OK635" s="272"/>
      <c r="OL635" s="272"/>
      <c r="OM635" s="272"/>
      <c r="ON635" s="272"/>
      <c r="OO635" s="272"/>
      <c r="OP635" s="272"/>
      <c r="OQ635" s="272"/>
      <c r="OR635" s="272"/>
      <c r="OS635" s="272"/>
      <c r="OT635" s="272"/>
      <c r="OU635" s="272"/>
      <c r="OV635" s="272"/>
      <c r="OW635" s="272"/>
      <c r="OX635" s="272"/>
      <c r="OY635" s="272"/>
      <c r="OZ635" s="272"/>
      <c r="PA635" s="272"/>
      <c r="PB635" s="272"/>
      <c r="PC635" s="272"/>
      <c r="PD635" s="272"/>
      <c r="PE635" s="272"/>
      <c r="PF635" s="272"/>
      <c r="PG635" s="272"/>
      <c r="PH635" s="272"/>
      <c r="PI635" s="272"/>
      <c r="PJ635" s="272"/>
      <c r="PK635" s="272"/>
      <c r="PL635" s="272"/>
      <c r="PM635" s="272"/>
      <c r="PN635" s="272"/>
      <c r="PO635" s="272"/>
      <c r="PP635" s="272"/>
      <c r="PQ635" s="272"/>
      <c r="PR635" s="272"/>
      <c r="PS635" s="272"/>
      <c r="PT635" s="272"/>
      <c r="PU635" s="272"/>
      <c r="PV635" s="272"/>
      <c r="PW635" s="272"/>
      <c r="PX635" s="272"/>
      <c r="PY635" s="272"/>
      <c r="PZ635" s="272"/>
      <c r="QA635" s="272"/>
      <c r="QB635" s="272"/>
      <c r="QC635" s="272"/>
      <c r="QD635" s="272"/>
      <c r="QE635" s="272"/>
      <c r="QF635" s="272"/>
      <c r="QG635" s="272"/>
      <c r="QH635" s="272"/>
      <c r="QI635" s="272"/>
      <c r="QJ635" s="272"/>
      <c r="QK635" s="272"/>
      <c r="QL635" s="272"/>
      <c r="QM635" s="272"/>
      <c r="QN635" s="272"/>
      <c r="QO635" s="272"/>
      <c r="QP635" s="272"/>
      <c r="QQ635" s="272"/>
      <c r="QR635" s="272"/>
      <c r="QS635" s="272"/>
      <c r="QT635" s="272"/>
      <c r="QU635" s="272"/>
      <c r="QV635" s="272"/>
      <c r="QW635" s="272"/>
      <c r="QX635" s="272"/>
      <c r="QY635" s="272"/>
      <c r="QZ635" s="272"/>
      <c r="RA635" s="272"/>
      <c r="RB635" s="272"/>
      <c r="RC635" s="272"/>
      <c r="RD635" s="272"/>
      <c r="RE635" s="272"/>
      <c r="RF635" s="272"/>
      <c r="RG635" s="272"/>
      <c r="RH635" s="272"/>
      <c r="RI635" s="272"/>
      <c r="RJ635" s="272"/>
      <c r="RK635" s="272"/>
      <c r="RL635" s="272"/>
      <c r="RM635" s="272"/>
      <c r="RN635" s="272"/>
      <c r="RO635" s="272"/>
      <c r="RP635" s="272"/>
      <c r="RQ635" s="272"/>
      <c r="RR635" s="272"/>
      <c r="RS635" s="272"/>
      <c r="RT635" s="272"/>
      <c r="RU635" s="272"/>
      <c r="RV635" s="272"/>
      <c r="RW635" s="272"/>
      <c r="RX635" s="272"/>
      <c r="RY635" s="272"/>
      <c r="RZ635" s="272"/>
      <c r="SA635" s="272"/>
      <c r="SB635" s="272"/>
      <c r="SC635" s="272"/>
      <c r="SD635" s="272"/>
      <c r="SE635" s="272"/>
      <c r="SF635" s="272"/>
      <c r="SG635" s="272"/>
      <c r="SH635" s="272"/>
      <c r="SI635" s="272"/>
      <c r="SJ635" s="272"/>
      <c r="SK635" s="272"/>
      <c r="SL635" s="272"/>
      <c r="SM635" s="272"/>
      <c r="SN635" s="272"/>
      <c r="SO635" s="272"/>
      <c r="SP635" s="272"/>
      <c r="SQ635" s="272"/>
      <c r="SR635" s="272"/>
      <c r="SS635" s="272"/>
      <c r="ST635" s="272"/>
      <c r="SU635" s="272"/>
      <c r="SV635" s="272"/>
      <c r="SW635" s="272"/>
      <c r="SX635" s="272"/>
      <c r="SY635" s="272"/>
      <c r="SZ635" s="272"/>
      <c r="TA635" s="272"/>
      <c r="TB635" s="272"/>
      <c r="TC635" s="272"/>
      <c r="TD635" s="272"/>
      <c r="TE635" s="272"/>
      <c r="TF635" s="272"/>
      <c r="TG635" s="272"/>
      <c r="TH635" s="272"/>
      <c r="TI635" s="272"/>
      <c r="TJ635" s="272"/>
      <c r="TK635" s="272"/>
      <c r="TL635" s="272"/>
      <c r="TM635" s="272"/>
      <c r="TN635" s="272"/>
      <c r="TO635" s="272"/>
      <c r="TP635" s="272"/>
      <c r="TQ635" s="272"/>
      <c r="TR635" s="272"/>
      <c r="TS635" s="272"/>
      <c r="TT635" s="272"/>
      <c r="TU635" s="272"/>
      <c r="TV635" s="272"/>
      <c r="TW635" s="272"/>
      <c r="TX635" s="272"/>
      <c r="TY635" s="272"/>
      <c r="TZ635" s="272"/>
      <c r="UA635" s="272"/>
      <c r="UB635" s="272"/>
      <c r="UC635" s="272"/>
      <c r="UD635" s="272"/>
      <c r="UE635" s="272"/>
      <c r="UF635" s="272"/>
      <c r="UG635" s="272"/>
      <c r="UH635" s="272"/>
      <c r="UI635" s="272"/>
      <c r="UJ635" s="272"/>
      <c r="UK635" s="272"/>
      <c r="UL635" s="272"/>
      <c r="UM635" s="272"/>
      <c r="UN635" s="272"/>
      <c r="UO635" s="272"/>
      <c r="UP635" s="272"/>
      <c r="UQ635" s="272"/>
      <c r="UR635" s="272"/>
      <c r="US635" s="272"/>
      <c r="UT635" s="272"/>
      <c r="UU635" s="272"/>
      <c r="UV635" s="272"/>
      <c r="UW635" s="272"/>
      <c r="UX635" s="272"/>
      <c r="UY635" s="272"/>
      <c r="UZ635" s="272"/>
      <c r="VA635" s="272"/>
      <c r="VB635" s="272"/>
      <c r="VC635" s="272"/>
      <c r="VD635" s="272"/>
      <c r="VE635" s="272"/>
      <c r="VF635" s="272"/>
      <c r="VG635" s="272"/>
      <c r="VH635" s="272"/>
      <c r="VI635" s="272"/>
      <c r="VJ635" s="272"/>
      <c r="VK635" s="272"/>
      <c r="VL635" s="272"/>
      <c r="VM635" s="272"/>
      <c r="VN635" s="272"/>
      <c r="VO635" s="272"/>
      <c r="VP635" s="272"/>
      <c r="VQ635" s="272"/>
      <c r="VR635" s="272"/>
      <c r="VS635" s="272"/>
      <c r="VT635" s="272"/>
      <c r="VU635" s="272"/>
      <c r="VV635" s="272"/>
      <c r="VW635" s="272"/>
      <c r="VX635" s="272"/>
      <c r="VY635" s="272"/>
      <c r="VZ635" s="272"/>
      <c r="WA635" s="272"/>
      <c r="WB635" s="272"/>
      <c r="WC635" s="272"/>
      <c r="WD635" s="272"/>
      <c r="WE635" s="272"/>
      <c r="WF635" s="272"/>
      <c r="WG635" s="272"/>
      <c r="WH635" s="272"/>
      <c r="WI635" s="272"/>
      <c r="WJ635" s="272"/>
      <c r="WK635" s="272"/>
      <c r="WL635" s="272"/>
      <c r="WM635" s="272"/>
      <c r="WN635" s="272"/>
      <c r="WO635" s="272"/>
      <c r="WP635" s="272"/>
      <c r="WQ635" s="272"/>
      <c r="WR635" s="272"/>
      <c r="WS635" s="272"/>
      <c r="WT635" s="272"/>
      <c r="WU635" s="272"/>
      <c r="WV635" s="272"/>
      <c r="WW635" s="272"/>
      <c r="WX635" s="272"/>
      <c r="WY635" s="272"/>
      <c r="WZ635" s="272"/>
      <c r="XA635" s="272"/>
      <c r="XB635" s="272"/>
      <c r="XC635" s="272"/>
      <c r="XD635" s="272"/>
      <c r="XE635" s="272"/>
      <c r="XF635" s="272"/>
      <c r="XG635" s="272"/>
      <c r="XH635" s="272"/>
      <c r="XI635" s="272"/>
      <c r="XJ635" s="272"/>
      <c r="XK635" s="272"/>
      <c r="XL635" s="272"/>
      <c r="XM635" s="272"/>
      <c r="XN635" s="272"/>
      <c r="XO635" s="272"/>
      <c r="XP635" s="272"/>
      <c r="XQ635" s="272"/>
      <c r="XR635" s="272"/>
      <c r="XS635" s="272"/>
      <c r="XT635" s="272"/>
      <c r="XU635" s="272"/>
      <c r="XV635" s="272"/>
      <c r="XW635" s="272"/>
      <c r="XX635" s="272"/>
      <c r="XY635" s="272"/>
      <c r="XZ635" s="272"/>
      <c r="YA635" s="272"/>
      <c r="YB635" s="272"/>
      <c r="YC635" s="272"/>
      <c r="YD635" s="272"/>
      <c r="YE635" s="272"/>
      <c r="YF635" s="272"/>
      <c r="YG635" s="272"/>
      <c r="YH635" s="272"/>
      <c r="YI635" s="272"/>
      <c r="YJ635" s="272"/>
      <c r="YK635" s="272"/>
      <c r="YL635" s="272"/>
      <c r="YM635" s="272"/>
      <c r="YN635" s="272"/>
      <c r="YO635" s="272"/>
      <c r="YP635" s="272"/>
      <c r="YQ635" s="272"/>
      <c r="YR635" s="272"/>
      <c r="YS635" s="272"/>
      <c r="YT635" s="272"/>
      <c r="YU635" s="272"/>
      <c r="YV635" s="272"/>
      <c r="YW635" s="272"/>
      <c r="YX635" s="272"/>
      <c r="YY635" s="272"/>
      <c r="YZ635" s="272"/>
      <c r="ZA635" s="272"/>
      <c r="ZB635" s="272"/>
      <c r="ZC635" s="272"/>
      <c r="ZD635" s="272"/>
      <c r="ZE635" s="272"/>
      <c r="ZF635" s="272"/>
      <c r="ZG635" s="272"/>
      <c r="ZH635" s="272"/>
      <c r="ZI635" s="272"/>
      <c r="ZJ635" s="272"/>
      <c r="ZK635" s="272"/>
      <c r="ZL635" s="272"/>
      <c r="ZM635" s="272"/>
      <c r="ZN635" s="272"/>
      <c r="ZO635" s="272"/>
      <c r="ZP635" s="272"/>
      <c r="ZQ635" s="272"/>
      <c r="ZR635" s="272"/>
      <c r="ZS635" s="272"/>
      <c r="ZT635" s="272"/>
      <c r="ZU635" s="272"/>
      <c r="ZV635" s="272"/>
      <c r="ZW635" s="272"/>
      <c r="ZX635" s="272"/>
      <c r="ZY635" s="272"/>
      <c r="ZZ635" s="272"/>
      <c r="AAA635" s="272"/>
      <c r="AAB635" s="272"/>
      <c r="AAC635" s="272"/>
      <c r="AAD635" s="272"/>
      <c r="AAE635" s="272"/>
      <c r="AAF635" s="272"/>
      <c r="AAG635" s="272"/>
      <c r="AAH635" s="272"/>
      <c r="AAI635" s="272"/>
      <c r="AAJ635" s="272"/>
      <c r="AAK635" s="272"/>
      <c r="AAL635" s="272"/>
      <c r="AAM635" s="272"/>
      <c r="AAN635" s="272"/>
      <c r="AAO635" s="272"/>
      <c r="AAP635" s="272"/>
      <c r="AAQ635" s="272"/>
      <c r="AAR635" s="272"/>
      <c r="AAS635" s="272"/>
      <c r="AAT635" s="272"/>
      <c r="AAU635" s="272"/>
      <c r="AAV635" s="272"/>
      <c r="AAW635" s="272"/>
      <c r="AAX635" s="272"/>
      <c r="AAY635" s="272"/>
      <c r="AAZ635" s="272"/>
      <c r="ABA635" s="272"/>
      <c r="ABB635" s="272"/>
      <c r="ABC635" s="272"/>
      <c r="ABD635" s="272"/>
      <c r="ABE635" s="272"/>
      <c r="ABF635" s="272"/>
      <c r="ABG635" s="272"/>
      <c r="ABH635" s="272"/>
      <c r="ABI635" s="272"/>
      <c r="ABJ635" s="272"/>
      <c r="ABK635" s="272"/>
      <c r="ABL635" s="272"/>
      <c r="ABM635" s="272"/>
      <c r="ABN635" s="272"/>
      <c r="ABO635" s="272"/>
      <c r="ABP635" s="272"/>
      <c r="ABQ635" s="272"/>
      <c r="ABR635" s="272"/>
      <c r="ABS635" s="272"/>
      <c r="ABT635" s="272"/>
      <c r="ABU635" s="272"/>
      <c r="ABV635" s="272"/>
      <c r="ABW635" s="272"/>
      <c r="ABX635" s="272"/>
      <c r="ABY635" s="272"/>
      <c r="ABZ635" s="272"/>
      <c r="ACA635" s="272"/>
      <c r="ACB635" s="272"/>
      <c r="ACC635" s="272"/>
      <c r="ACD635" s="272"/>
      <c r="ACE635" s="272"/>
      <c r="ACF635" s="272"/>
      <c r="ACG635" s="272"/>
      <c r="ACH635" s="272"/>
      <c r="ACI635" s="272"/>
      <c r="ACJ635" s="272"/>
      <c r="ACK635" s="272"/>
      <c r="ACL635" s="272"/>
      <c r="ACM635" s="272"/>
      <c r="ACN635" s="272"/>
      <c r="ACO635" s="272"/>
      <c r="ACP635" s="272"/>
      <c r="ACQ635" s="272"/>
      <c r="ACR635" s="272"/>
      <c r="ACS635" s="272"/>
      <c r="ACT635" s="272"/>
      <c r="ACU635" s="272"/>
      <c r="ACV635" s="272"/>
      <c r="ACW635" s="272"/>
      <c r="ACX635" s="272"/>
      <c r="ACY635" s="272"/>
      <c r="ACZ635" s="272"/>
      <c r="ADA635" s="272"/>
      <c r="ADB635" s="272"/>
      <c r="ADC635" s="272"/>
      <c r="ADD635" s="272"/>
      <c r="ADE635" s="272"/>
      <c r="ADF635" s="272"/>
      <c r="ADG635" s="272"/>
      <c r="ADH635" s="272"/>
      <c r="ADI635" s="272"/>
      <c r="ADJ635" s="272"/>
      <c r="ADK635" s="272"/>
      <c r="ADL635" s="272"/>
      <c r="ADM635" s="272"/>
      <c r="ADN635" s="272"/>
      <c r="ADO635" s="272"/>
      <c r="ADP635" s="272"/>
      <c r="ADQ635" s="272"/>
      <c r="ADR635" s="272"/>
      <c r="ADS635" s="272"/>
      <c r="ADT635" s="272"/>
      <c r="ADU635" s="272"/>
      <c r="ADV635" s="272"/>
      <c r="ADW635" s="272"/>
      <c r="ADX635" s="272"/>
      <c r="ADY635" s="272"/>
      <c r="ADZ635" s="272"/>
      <c r="AEA635" s="272"/>
      <c r="AEB635" s="272"/>
      <c r="AEC635" s="272"/>
      <c r="AED635" s="272"/>
      <c r="AEE635" s="272"/>
      <c r="AEF635" s="272"/>
      <c r="AEG635" s="272"/>
      <c r="AEH635" s="272"/>
      <c r="AEI635" s="272"/>
      <c r="AEJ635" s="272"/>
      <c r="AEK635" s="272"/>
      <c r="AEL635" s="272"/>
      <c r="AEM635" s="272"/>
      <c r="AEN635" s="272"/>
      <c r="AEO635" s="272"/>
      <c r="AEP635" s="272"/>
      <c r="AEQ635" s="272"/>
      <c r="AER635" s="272"/>
      <c r="AES635" s="272"/>
      <c r="AET635" s="272"/>
      <c r="AEU635" s="272"/>
      <c r="AEV635" s="272"/>
      <c r="AEW635" s="272"/>
      <c r="AEX635" s="272"/>
      <c r="AEY635" s="272"/>
      <c r="AEZ635" s="272"/>
      <c r="AFA635" s="272"/>
      <c r="AFB635" s="272"/>
      <c r="AFC635" s="272"/>
      <c r="AFD635" s="272"/>
      <c r="AFE635" s="272"/>
      <c r="AFF635" s="272"/>
      <c r="AFG635" s="272"/>
      <c r="AFH635" s="272"/>
      <c r="AFI635" s="272"/>
      <c r="AFJ635" s="272"/>
      <c r="AFK635" s="272"/>
      <c r="AFL635" s="272"/>
      <c r="AFM635" s="272"/>
      <c r="AFN635" s="272"/>
      <c r="AFO635" s="272"/>
      <c r="AFP635" s="272"/>
      <c r="AFQ635" s="272"/>
      <c r="AFR635" s="272"/>
      <c r="AFS635" s="272"/>
      <c r="AFT635" s="272"/>
      <c r="AFU635" s="272"/>
      <c r="AFV635" s="272"/>
      <c r="AFW635" s="272"/>
      <c r="AFX635" s="272"/>
      <c r="AFY635" s="272"/>
      <c r="AFZ635" s="272"/>
      <c r="AGA635" s="272"/>
      <c r="AGB635" s="272"/>
      <c r="AGC635" s="272"/>
      <c r="AGD635" s="272"/>
      <c r="AGE635" s="272"/>
      <c r="AGF635" s="272"/>
      <c r="AGG635" s="272"/>
      <c r="AGH635" s="272"/>
      <c r="AGI635" s="272"/>
      <c r="AGJ635" s="272"/>
      <c r="AGK635" s="272"/>
      <c r="AGL635" s="272"/>
      <c r="AGM635" s="272"/>
      <c r="AGN635" s="272"/>
      <c r="AGO635" s="272"/>
      <c r="AGP635" s="272"/>
      <c r="AGQ635" s="272"/>
      <c r="AGR635" s="272"/>
      <c r="AGS635" s="272"/>
      <c r="AGT635" s="272"/>
      <c r="AGU635" s="272"/>
      <c r="AGV635" s="272"/>
      <c r="AGW635" s="272"/>
      <c r="AGX635" s="272"/>
      <c r="AGY635" s="272"/>
      <c r="AGZ635" s="272"/>
      <c r="AHA635" s="272"/>
      <c r="AHB635" s="272"/>
      <c r="AHC635" s="272"/>
      <c r="AHD635" s="272"/>
      <c r="AHE635" s="272"/>
      <c r="AHF635" s="272"/>
      <c r="AHG635" s="272"/>
      <c r="AHH635" s="272"/>
      <c r="AHI635" s="272"/>
      <c r="AHJ635" s="272"/>
      <c r="AHK635" s="272"/>
      <c r="AHL635" s="272"/>
      <c r="AHM635" s="272"/>
      <c r="AHN635" s="272"/>
      <c r="AHO635" s="272"/>
      <c r="AHP635" s="272"/>
      <c r="AHQ635" s="272"/>
      <c r="AHR635" s="272"/>
      <c r="AHS635" s="272"/>
      <c r="AHT635" s="272"/>
      <c r="AHU635" s="272"/>
      <c r="AHV635" s="272"/>
      <c r="AHW635" s="272"/>
      <c r="AHX635" s="272"/>
      <c r="AHY635" s="272"/>
      <c r="AHZ635" s="272"/>
      <c r="AIA635" s="272"/>
      <c r="AIB635" s="272"/>
      <c r="AIC635" s="272"/>
      <c r="AID635" s="272"/>
      <c r="AIE635" s="272"/>
      <c r="AIF635" s="272"/>
      <c r="AIG635" s="272"/>
      <c r="AIH635" s="272"/>
      <c r="AII635" s="272"/>
      <c r="AIJ635" s="272"/>
      <c r="AIK635" s="272"/>
      <c r="AIL635" s="272"/>
      <c r="AIM635" s="272"/>
      <c r="AIN635" s="272"/>
      <c r="AIO635" s="272"/>
      <c r="AIP635" s="272"/>
      <c r="AIQ635" s="272"/>
      <c r="AIR635" s="272"/>
      <c r="AIS635" s="272"/>
      <c r="AIT635" s="272"/>
      <c r="AIU635" s="272"/>
      <c r="AIV635" s="272"/>
      <c r="AIW635" s="272"/>
      <c r="AIX635" s="272"/>
      <c r="AIY635" s="272"/>
      <c r="AIZ635" s="272"/>
      <c r="AJA635" s="272"/>
      <c r="AJB635" s="272"/>
      <c r="AJC635" s="272"/>
      <c r="AJD635" s="272"/>
      <c r="AJE635" s="272"/>
      <c r="AJF635" s="272"/>
      <c r="AJG635" s="272"/>
      <c r="AJH635" s="272"/>
      <c r="AJI635" s="272"/>
      <c r="AJJ635" s="272"/>
      <c r="AJK635" s="272"/>
      <c r="AJL635" s="272"/>
      <c r="AJM635" s="272"/>
      <c r="AJN635" s="272"/>
      <c r="AJO635" s="272"/>
      <c r="AJP635" s="272"/>
      <c r="AJQ635" s="272"/>
      <c r="AJR635" s="272"/>
      <c r="AJS635" s="272"/>
      <c r="AJT635" s="272"/>
      <c r="AJU635" s="272"/>
      <c r="AJV635" s="272"/>
      <c r="AJW635" s="272"/>
      <c r="AJX635" s="272"/>
      <c r="AJY635" s="272"/>
      <c r="AJZ635" s="272"/>
      <c r="AKA635" s="272"/>
      <c r="AKB635" s="272"/>
      <c r="AKC635" s="272"/>
      <c r="AKD635" s="272"/>
      <c r="AKE635" s="272"/>
      <c r="AKF635" s="272"/>
      <c r="AKG635" s="272"/>
      <c r="AKH635" s="272"/>
      <c r="AKI635" s="272"/>
      <c r="AKJ635" s="272"/>
      <c r="AKK635" s="272"/>
      <c r="AKL635" s="272"/>
      <c r="AKM635" s="272"/>
      <c r="AKN635" s="272"/>
      <c r="AKO635" s="272"/>
      <c r="AKP635" s="272"/>
      <c r="AKQ635" s="272"/>
      <c r="AKR635" s="272"/>
      <c r="AKS635" s="272"/>
      <c r="AKT635" s="272"/>
      <c r="AKU635" s="272"/>
      <c r="AKV635" s="272"/>
      <c r="AKW635" s="272"/>
      <c r="AKX635" s="272"/>
      <c r="AKY635" s="272"/>
      <c r="AKZ635" s="272"/>
      <c r="ALA635" s="272"/>
      <c r="ALB635" s="272"/>
      <c r="ALC635" s="272"/>
      <c r="ALD635" s="272"/>
      <c r="ALE635" s="272"/>
    </row>
    <row r="636" spans="1:993" s="274" customFormat="1" ht="114.75" x14ac:dyDescent="0.2">
      <c r="A636" s="396" t="s">
        <v>8644</v>
      </c>
      <c r="B636" s="18" t="s">
        <v>3984</v>
      </c>
      <c r="C636" s="35" t="s">
        <v>1422</v>
      </c>
      <c r="D636" s="206"/>
      <c r="E636" s="18" t="s">
        <v>11728</v>
      </c>
      <c r="F636" s="190"/>
      <c r="G636" s="190"/>
      <c r="H636" s="13" t="s">
        <v>1790</v>
      </c>
      <c r="I636" s="239" t="s">
        <v>4899</v>
      </c>
      <c r="J636" s="441" t="s">
        <v>11729</v>
      </c>
      <c r="K636" s="370"/>
      <c r="L636" s="377">
        <v>1</v>
      </c>
      <c r="M636" s="329"/>
      <c r="N636" s="329"/>
      <c r="O636" s="329"/>
      <c r="P636" s="329"/>
      <c r="Q636" s="329"/>
      <c r="R636" s="272"/>
      <c r="S636" s="272"/>
      <c r="T636" s="272"/>
      <c r="U636" s="272"/>
      <c r="V636" s="272"/>
      <c r="W636" s="272"/>
      <c r="X636" s="272"/>
      <c r="Y636" s="272"/>
      <c r="Z636" s="272"/>
      <c r="AA636" s="272"/>
      <c r="AB636" s="272"/>
      <c r="AC636" s="272"/>
      <c r="AD636" s="272"/>
      <c r="AE636" s="272"/>
      <c r="AF636" s="272"/>
      <c r="AG636" s="272"/>
      <c r="AH636" s="272"/>
      <c r="AI636" s="272"/>
      <c r="AJ636" s="272"/>
      <c r="AK636" s="272"/>
      <c r="AL636" s="272"/>
      <c r="AM636" s="272"/>
      <c r="AN636" s="272"/>
      <c r="AO636" s="272"/>
      <c r="AP636" s="272"/>
      <c r="AQ636" s="272"/>
      <c r="AR636" s="272"/>
      <c r="AS636" s="272"/>
      <c r="AT636" s="272"/>
      <c r="AU636" s="272"/>
      <c r="AV636" s="272"/>
      <c r="AW636" s="272"/>
      <c r="AX636" s="272"/>
      <c r="AY636" s="272"/>
      <c r="AZ636" s="272"/>
      <c r="BA636" s="272"/>
      <c r="BB636" s="272"/>
      <c r="BC636" s="272"/>
      <c r="BD636" s="272"/>
      <c r="BE636" s="272"/>
      <c r="BF636" s="272"/>
      <c r="BG636" s="272"/>
      <c r="BH636" s="272"/>
      <c r="BI636" s="272"/>
      <c r="BJ636" s="272"/>
      <c r="BK636" s="272"/>
      <c r="BL636" s="272"/>
      <c r="BM636" s="272"/>
      <c r="BN636" s="272"/>
      <c r="BO636" s="272"/>
      <c r="BP636" s="272"/>
      <c r="BQ636" s="272"/>
      <c r="BR636" s="272"/>
      <c r="BS636" s="272"/>
      <c r="BT636" s="272"/>
      <c r="BU636" s="272"/>
      <c r="BV636" s="272"/>
      <c r="BW636" s="272"/>
      <c r="BX636" s="272"/>
      <c r="BY636" s="272"/>
      <c r="BZ636" s="272"/>
      <c r="CA636" s="272"/>
      <c r="CB636" s="272"/>
      <c r="CC636" s="272"/>
      <c r="CD636" s="272"/>
      <c r="CE636" s="272"/>
      <c r="CF636" s="272"/>
      <c r="CG636" s="272"/>
      <c r="CH636" s="272"/>
      <c r="CI636" s="272"/>
      <c r="CJ636" s="272"/>
      <c r="CK636" s="272"/>
      <c r="CL636" s="272"/>
      <c r="CM636" s="272"/>
      <c r="CN636" s="272"/>
      <c r="CO636" s="272"/>
      <c r="CP636" s="272"/>
      <c r="CQ636" s="272"/>
      <c r="CR636" s="272"/>
      <c r="CS636" s="272"/>
      <c r="CT636" s="272"/>
      <c r="CU636" s="272"/>
      <c r="CV636" s="272"/>
      <c r="CW636" s="272"/>
      <c r="CX636" s="272"/>
      <c r="CY636" s="272"/>
      <c r="CZ636" s="272"/>
      <c r="DA636" s="272"/>
      <c r="DB636" s="272"/>
      <c r="DC636" s="272"/>
      <c r="DD636" s="272"/>
      <c r="DE636" s="272"/>
      <c r="DF636" s="272"/>
      <c r="DG636" s="272"/>
      <c r="DH636" s="272"/>
      <c r="DI636" s="272"/>
      <c r="DJ636" s="272"/>
      <c r="DK636" s="272"/>
      <c r="DL636" s="272"/>
      <c r="DM636" s="272"/>
      <c r="DN636" s="272"/>
      <c r="DO636" s="272"/>
      <c r="DP636" s="272"/>
      <c r="DQ636" s="272"/>
      <c r="DR636" s="272"/>
      <c r="DS636" s="272"/>
      <c r="DT636" s="272"/>
      <c r="DU636" s="272"/>
      <c r="DV636" s="272"/>
      <c r="DW636" s="272"/>
      <c r="DX636" s="272"/>
      <c r="DY636" s="272"/>
      <c r="DZ636" s="272"/>
      <c r="EA636" s="272"/>
      <c r="EB636" s="272"/>
      <c r="EC636" s="272"/>
      <c r="ED636" s="272"/>
      <c r="EE636" s="272"/>
      <c r="EF636" s="272"/>
      <c r="EG636" s="272"/>
      <c r="EH636" s="272"/>
      <c r="EI636" s="272"/>
      <c r="EJ636" s="272"/>
      <c r="EK636" s="272"/>
      <c r="EL636" s="272"/>
      <c r="EM636" s="272"/>
      <c r="EN636" s="272"/>
      <c r="EO636" s="272"/>
      <c r="EP636" s="272"/>
      <c r="EQ636" s="272"/>
      <c r="ER636" s="272"/>
      <c r="ES636" s="272"/>
      <c r="ET636" s="272"/>
      <c r="EU636" s="272"/>
      <c r="EV636" s="272"/>
      <c r="EW636" s="272"/>
      <c r="EX636" s="272"/>
      <c r="EY636" s="272"/>
      <c r="EZ636" s="272"/>
      <c r="FA636" s="272"/>
      <c r="FB636" s="272"/>
      <c r="FC636" s="272"/>
      <c r="FD636" s="272"/>
      <c r="FE636" s="272"/>
      <c r="FF636" s="272"/>
      <c r="FG636" s="272"/>
      <c r="FH636" s="272"/>
      <c r="FI636" s="272"/>
      <c r="FJ636" s="272"/>
      <c r="FK636" s="272"/>
      <c r="FL636" s="272"/>
      <c r="FM636" s="272"/>
      <c r="FN636" s="272"/>
      <c r="FO636" s="272"/>
      <c r="FP636" s="272"/>
      <c r="FQ636" s="272"/>
      <c r="FR636" s="272"/>
      <c r="FS636" s="272"/>
      <c r="FT636" s="272"/>
      <c r="FU636" s="272"/>
      <c r="FV636" s="272"/>
      <c r="FW636" s="272"/>
      <c r="FX636" s="272"/>
      <c r="FY636" s="272"/>
      <c r="FZ636" s="272"/>
      <c r="GA636" s="272"/>
      <c r="GB636" s="272"/>
      <c r="GC636" s="272"/>
      <c r="GD636" s="272"/>
      <c r="GE636" s="272"/>
      <c r="GF636" s="272"/>
      <c r="GG636" s="272"/>
      <c r="GH636" s="272"/>
      <c r="GI636" s="272"/>
      <c r="GJ636" s="272"/>
      <c r="GK636" s="272"/>
      <c r="GL636" s="272"/>
      <c r="GM636" s="272"/>
      <c r="GN636" s="272"/>
      <c r="GO636" s="272"/>
      <c r="GP636" s="272"/>
      <c r="GQ636" s="272"/>
      <c r="GR636" s="272"/>
      <c r="GS636" s="272"/>
      <c r="GT636" s="272"/>
      <c r="GU636" s="272"/>
      <c r="GV636" s="272"/>
      <c r="GW636" s="272"/>
      <c r="GX636" s="272"/>
      <c r="GY636" s="272"/>
      <c r="GZ636" s="272"/>
      <c r="HA636" s="272"/>
      <c r="HB636" s="272"/>
      <c r="HC636" s="272"/>
      <c r="HD636" s="272"/>
      <c r="HE636" s="272"/>
      <c r="HF636" s="272"/>
      <c r="HG636" s="272"/>
      <c r="HH636" s="272"/>
      <c r="HI636" s="272"/>
      <c r="HJ636" s="272"/>
      <c r="HK636" s="272"/>
      <c r="HL636" s="272"/>
      <c r="HM636" s="272"/>
      <c r="HN636" s="272"/>
      <c r="HO636" s="272"/>
      <c r="HP636" s="272"/>
      <c r="HQ636" s="272"/>
      <c r="HR636" s="272"/>
      <c r="HS636" s="272"/>
      <c r="HT636" s="272"/>
      <c r="HU636" s="272"/>
      <c r="HV636" s="272"/>
      <c r="HW636" s="272"/>
      <c r="HX636" s="272"/>
      <c r="HY636" s="272"/>
      <c r="HZ636" s="272"/>
      <c r="IA636" s="272"/>
      <c r="IB636" s="272"/>
      <c r="IC636" s="272"/>
      <c r="ID636" s="272"/>
      <c r="IE636" s="272"/>
      <c r="IF636" s="272"/>
      <c r="IG636" s="272"/>
      <c r="IH636" s="272"/>
      <c r="II636" s="272"/>
      <c r="IJ636" s="272"/>
      <c r="IK636" s="272"/>
      <c r="IL636" s="272"/>
      <c r="IM636" s="272"/>
      <c r="IN636" s="272"/>
      <c r="IO636" s="272"/>
      <c r="IP636" s="272"/>
      <c r="IQ636" s="272"/>
      <c r="IR636" s="272"/>
      <c r="IS636" s="272"/>
      <c r="IT636" s="272"/>
      <c r="IU636" s="272"/>
      <c r="IV636" s="272"/>
      <c r="IW636" s="272"/>
      <c r="IX636" s="272"/>
      <c r="IY636" s="272"/>
      <c r="IZ636" s="272"/>
      <c r="JA636" s="272"/>
      <c r="JB636" s="272"/>
      <c r="JC636" s="272"/>
      <c r="JD636" s="272"/>
      <c r="JE636" s="272"/>
      <c r="JF636" s="272"/>
      <c r="JG636" s="272"/>
      <c r="JH636" s="272"/>
      <c r="JI636" s="272"/>
      <c r="JJ636" s="272"/>
      <c r="JK636" s="272"/>
      <c r="JL636" s="272"/>
      <c r="JM636" s="272"/>
      <c r="JN636" s="272"/>
      <c r="JO636" s="272"/>
      <c r="JP636" s="272"/>
      <c r="JQ636" s="272"/>
      <c r="JR636" s="272"/>
      <c r="JS636" s="272"/>
      <c r="JT636" s="272"/>
      <c r="JU636" s="272"/>
      <c r="JV636" s="272"/>
      <c r="JW636" s="272"/>
      <c r="JX636" s="272"/>
      <c r="JY636" s="272"/>
      <c r="JZ636" s="272"/>
      <c r="KA636" s="272"/>
      <c r="KB636" s="272"/>
      <c r="KC636" s="272"/>
      <c r="KD636" s="272"/>
      <c r="KE636" s="272"/>
      <c r="KF636" s="272"/>
      <c r="KG636" s="272"/>
      <c r="KH636" s="272"/>
      <c r="KI636" s="272"/>
      <c r="KJ636" s="272"/>
      <c r="KK636" s="272"/>
      <c r="KL636" s="272"/>
      <c r="KM636" s="272"/>
      <c r="KN636" s="272"/>
      <c r="KO636" s="272"/>
      <c r="KP636" s="272"/>
      <c r="KQ636" s="272"/>
      <c r="KR636" s="272"/>
      <c r="KS636" s="272"/>
      <c r="KT636" s="272"/>
      <c r="KU636" s="272"/>
      <c r="KV636" s="272"/>
      <c r="KW636" s="272"/>
      <c r="KX636" s="272"/>
      <c r="KY636" s="272"/>
      <c r="KZ636" s="272"/>
      <c r="LA636" s="272"/>
      <c r="LB636" s="272"/>
      <c r="LC636" s="272"/>
      <c r="LD636" s="272"/>
      <c r="LE636" s="272"/>
      <c r="LF636" s="272"/>
      <c r="LG636" s="272"/>
      <c r="LH636" s="272"/>
      <c r="LI636" s="272"/>
      <c r="LJ636" s="272"/>
      <c r="LK636" s="272"/>
      <c r="LL636" s="272"/>
      <c r="LM636" s="272"/>
      <c r="LN636" s="272"/>
      <c r="LO636" s="272"/>
      <c r="LP636" s="272"/>
      <c r="LQ636" s="272"/>
      <c r="LR636" s="272"/>
      <c r="LS636" s="272"/>
      <c r="LT636" s="272"/>
      <c r="LU636" s="272"/>
      <c r="LV636" s="272"/>
      <c r="LW636" s="272"/>
      <c r="LX636" s="272"/>
      <c r="LY636" s="272"/>
      <c r="LZ636" s="272"/>
      <c r="MA636" s="272"/>
      <c r="MB636" s="272"/>
      <c r="MC636" s="272"/>
      <c r="MD636" s="272"/>
      <c r="ME636" s="272"/>
      <c r="MF636" s="272"/>
      <c r="MG636" s="272"/>
      <c r="MH636" s="272"/>
      <c r="MI636" s="272"/>
      <c r="MJ636" s="272"/>
      <c r="MK636" s="272"/>
      <c r="ML636" s="272"/>
      <c r="MM636" s="272"/>
      <c r="MN636" s="272"/>
      <c r="MO636" s="272"/>
      <c r="MP636" s="272"/>
      <c r="MQ636" s="272"/>
      <c r="MR636" s="272"/>
      <c r="MS636" s="272"/>
      <c r="MT636" s="272"/>
      <c r="MU636" s="272"/>
      <c r="MV636" s="272"/>
      <c r="MW636" s="272"/>
      <c r="MX636" s="272"/>
      <c r="MY636" s="272"/>
      <c r="MZ636" s="272"/>
      <c r="NA636" s="272"/>
      <c r="NB636" s="272"/>
      <c r="NC636" s="272"/>
      <c r="ND636" s="272"/>
      <c r="NE636" s="272"/>
      <c r="NF636" s="272"/>
      <c r="NG636" s="272"/>
      <c r="NH636" s="272"/>
      <c r="NI636" s="272"/>
      <c r="NJ636" s="272"/>
      <c r="NK636" s="272"/>
      <c r="NL636" s="272"/>
      <c r="NM636" s="272"/>
      <c r="NN636" s="272"/>
      <c r="NO636" s="272"/>
      <c r="NP636" s="272"/>
      <c r="NQ636" s="272"/>
      <c r="NR636" s="272"/>
      <c r="NS636" s="272"/>
      <c r="NT636" s="272"/>
      <c r="NU636" s="272"/>
      <c r="NV636" s="272"/>
      <c r="NW636" s="272"/>
      <c r="NX636" s="272"/>
      <c r="NY636" s="272"/>
      <c r="NZ636" s="272"/>
      <c r="OA636" s="272"/>
      <c r="OB636" s="272"/>
      <c r="OC636" s="272"/>
      <c r="OD636" s="272"/>
      <c r="OE636" s="272"/>
      <c r="OF636" s="272"/>
      <c r="OG636" s="272"/>
      <c r="OH636" s="272"/>
      <c r="OI636" s="272"/>
      <c r="OJ636" s="272"/>
      <c r="OK636" s="272"/>
      <c r="OL636" s="272"/>
      <c r="OM636" s="272"/>
      <c r="ON636" s="272"/>
      <c r="OO636" s="272"/>
      <c r="OP636" s="272"/>
      <c r="OQ636" s="272"/>
      <c r="OR636" s="272"/>
      <c r="OS636" s="272"/>
      <c r="OT636" s="272"/>
      <c r="OU636" s="272"/>
      <c r="OV636" s="272"/>
      <c r="OW636" s="272"/>
      <c r="OX636" s="272"/>
      <c r="OY636" s="272"/>
      <c r="OZ636" s="272"/>
      <c r="PA636" s="272"/>
      <c r="PB636" s="272"/>
      <c r="PC636" s="272"/>
      <c r="PD636" s="272"/>
      <c r="PE636" s="272"/>
      <c r="PF636" s="272"/>
      <c r="PG636" s="272"/>
      <c r="PH636" s="272"/>
      <c r="PI636" s="272"/>
      <c r="PJ636" s="272"/>
      <c r="PK636" s="272"/>
      <c r="PL636" s="272"/>
      <c r="PM636" s="272"/>
      <c r="PN636" s="272"/>
      <c r="PO636" s="272"/>
      <c r="PP636" s="272"/>
      <c r="PQ636" s="272"/>
      <c r="PR636" s="272"/>
      <c r="PS636" s="272"/>
      <c r="PT636" s="272"/>
      <c r="PU636" s="272"/>
      <c r="PV636" s="272"/>
      <c r="PW636" s="272"/>
      <c r="PX636" s="272"/>
      <c r="PY636" s="272"/>
      <c r="PZ636" s="272"/>
      <c r="QA636" s="272"/>
      <c r="QB636" s="272"/>
      <c r="QC636" s="272"/>
      <c r="QD636" s="272"/>
      <c r="QE636" s="272"/>
      <c r="QF636" s="272"/>
      <c r="QG636" s="272"/>
      <c r="QH636" s="272"/>
      <c r="QI636" s="272"/>
      <c r="QJ636" s="272"/>
      <c r="QK636" s="272"/>
      <c r="QL636" s="272"/>
      <c r="QM636" s="272"/>
      <c r="QN636" s="272"/>
      <c r="QO636" s="272"/>
      <c r="QP636" s="272"/>
      <c r="QQ636" s="272"/>
      <c r="QR636" s="272"/>
      <c r="QS636" s="272"/>
      <c r="QT636" s="272"/>
      <c r="QU636" s="272"/>
      <c r="QV636" s="272"/>
      <c r="QW636" s="272"/>
      <c r="QX636" s="272"/>
      <c r="QY636" s="272"/>
      <c r="QZ636" s="272"/>
      <c r="RA636" s="272"/>
      <c r="RB636" s="272"/>
      <c r="RC636" s="272"/>
      <c r="RD636" s="272"/>
      <c r="RE636" s="272"/>
      <c r="RF636" s="272"/>
      <c r="RG636" s="272"/>
      <c r="RH636" s="272"/>
      <c r="RI636" s="272"/>
      <c r="RJ636" s="272"/>
      <c r="RK636" s="272"/>
      <c r="RL636" s="272"/>
      <c r="RM636" s="272"/>
      <c r="RN636" s="272"/>
      <c r="RO636" s="272"/>
      <c r="RP636" s="272"/>
      <c r="RQ636" s="272"/>
      <c r="RR636" s="272"/>
      <c r="RS636" s="272"/>
      <c r="RT636" s="272"/>
      <c r="RU636" s="272"/>
      <c r="RV636" s="272"/>
      <c r="RW636" s="272"/>
      <c r="RX636" s="272"/>
      <c r="RY636" s="272"/>
      <c r="RZ636" s="272"/>
      <c r="SA636" s="272"/>
      <c r="SB636" s="272"/>
      <c r="SC636" s="272"/>
      <c r="SD636" s="272"/>
      <c r="SE636" s="272"/>
      <c r="SF636" s="272"/>
      <c r="SG636" s="272"/>
      <c r="SH636" s="272"/>
      <c r="SI636" s="272"/>
      <c r="SJ636" s="272"/>
      <c r="SK636" s="272"/>
      <c r="SL636" s="272"/>
      <c r="SM636" s="272"/>
      <c r="SN636" s="272"/>
      <c r="SO636" s="272"/>
      <c r="SP636" s="272"/>
      <c r="SQ636" s="272"/>
      <c r="SR636" s="272"/>
      <c r="SS636" s="272"/>
      <c r="ST636" s="272"/>
      <c r="SU636" s="272"/>
      <c r="SV636" s="272"/>
      <c r="SW636" s="272"/>
      <c r="SX636" s="272"/>
      <c r="SY636" s="272"/>
      <c r="SZ636" s="272"/>
      <c r="TA636" s="272"/>
      <c r="TB636" s="272"/>
      <c r="TC636" s="272"/>
      <c r="TD636" s="272"/>
      <c r="TE636" s="272"/>
      <c r="TF636" s="272"/>
      <c r="TG636" s="272"/>
      <c r="TH636" s="272"/>
      <c r="TI636" s="272"/>
      <c r="TJ636" s="272"/>
      <c r="TK636" s="272"/>
      <c r="TL636" s="272"/>
      <c r="TM636" s="272"/>
      <c r="TN636" s="272"/>
      <c r="TO636" s="272"/>
      <c r="TP636" s="272"/>
      <c r="TQ636" s="272"/>
      <c r="TR636" s="272"/>
      <c r="TS636" s="272"/>
      <c r="TT636" s="272"/>
      <c r="TU636" s="272"/>
      <c r="TV636" s="272"/>
      <c r="TW636" s="272"/>
      <c r="TX636" s="272"/>
      <c r="TY636" s="272"/>
      <c r="TZ636" s="272"/>
      <c r="UA636" s="272"/>
      <c r="UB636" s="272"/>
      <c r="UC636" s="272"/>
      <c r="UD636" s="272"/>
      <c r="UE636" s="272"/>
      <c r="UF636" s="272"/>
      <c r="UG636" s="272"/>
      <c r="UH636" s="272"/>
      <c r="UI636" s="272"/>
      <c r="UJ636" s="272"/>
      <c r="UK636" s="272"/>
      <c r="UL636" s="272"/>
      <c r="UM636" s="272"/>
      <c r="UN636" s="272"/>
      <c r="UO636" s="272"/>
      <c r="UP636" s="272"/>
      <c r="UQ636" s="272"/>
      <c r="UR636" s="272"/>
      <c r="US636" s="272"/>
      <c r="UT636" s="272"/>
      <c r="UU636" s="272"/>
      <c r="UV636" s="272"/>
      <c r="UW636" s="272"/>
      <c r="UX636" s="272"/>
      <c r="UY636" s="272"/>
      <c r="UZ636" s="272"/>
      <c r="VA636" s="272"/>
      <c r="VB636" s="272"/>
      <c r="VC636" s="272"/>
      <c r="VD636" s="272"/>
      <c r="VE636" s="272"/>
      <c r="VF636" s="272"/>
      <c r="VG636" s="272"/>
      <c r="VH636" s="272"/>
      <c r="VI636" s="272"/>
      <c r="VJ636" s="272"/>
      <c r="VK636" s="272"/>
      <c r="VL636" s="272"/>
      <c r="VM636" s="272"/>
      <c r="VN636" s="272"/>
      <c r="VO636" s="272"/>
      <c r="VP636" s="272"/>
      <c r="VQ636" s="272"/>
      <c r="VR636" s="272"/>
      <c r="VS636" s="272"/>
      <c r="VT636" s="272"/>
      <c r="VU636" s="272"/>
      <c r="VV636" s="272"/>
      <c r="VW636" s="272"/>
      <c r="VX636" s="272"/>
      <c r="VY636" s="272"/>
      <c r="VZ636" s="272"/>
      <c r="WA636" s="272"/>
      <c r="WB636" s="272"/>
      <c r="WC636" s="272"/>
      <c r="WD636" s="272"/>
      <c r="WE636" s="272"/>
      <c r="WF636" s="272"/>
      <c r="WG636" s="272"/>
      <c r="WH636" s="272"/>
      <c r="WI636" s="272"/>
      <c r="WJ636" s="272"/>
      <c r="WK636" s="272"/>
      <c r="WL636" s="272"/>
      <c r="WM636" s="272"/>
      <c r="WN636" s="272"/>
      <c r="WO636" s="272"/>
      <c r="WP636" s="272"/>
      <c r="WQ636" s="272"/>
      <c r="WR636" s="272"/>
      <c r="WS636" s="272"/>
      <c r="WT636" s="272"/>
      <c r="WU636" s="272"/>
      <c r="WV636" s="272"/>
      <c r="WW636" s="272"/>
      <c r="WX636" s="272"/>
      <c r="WY636" s="272"/>
      <c r="WZ636" s="272"/>
      <c r="XA636" s="272"/>
      <c r="XB636" s="272"/>
      <c r="XC636" s="272"/>
      <c r="XD636" s="272"/>
      <c r="XE636" s="272"/>
      <c r="XF636" s="272"/>
      <c r="XG636" s="272"/>
      <c r="XH636" s="272"/>
      <c r="XI636" s="272"/>
      <c r="XJ636" s="272"/>
      <c r="XK636" s="272"/>
      <c r="XL636" s="272"/>
      <c r="XM636" s="272"/>
      <c r="XN636" s="272"/>
      <c r="XO636" s="272"/>
      <c r="XP636" s="272"/>
      <c r="XQ636" s="272"/>
      <c r="XR636" s="272"/>
      <c r="XS636" s="272"/>
      <c r="XT636" s="272"/>
      <c r="XU636" s="272"/>
      <c r="XV636" s="272"/>
      <c r="XW636" s="272"/>
      <c r="XX636" s="272"/>
      <c r="XY636" s="272"/>
      <c r="XZ636" s="272"/>
      <c r="YA636" s="272"/>
      <c r="YB636" s="272"/>
      <c r="YC636" s="272"/>
      <c r="YD636" s="272"/>
      <c r="YE636" s="272"/>
      <c r="YF636" s="272"/>
      <c r="YG636" s="272"/>
      <c r="YH636" s="272"/>
      <c r="YI636" s="272"/>
      <c r="YJ636" s="272"/>
      <c r="YK636" s="272"/>
      <c r="YL636" s="272"/>
      <c r="YM636" s="272"/>
      <c r="YN636" s="272"/>
      <c r="YO636" s="272"/>
      <c r="YP636" s="272"/>
      <c r="YQ636" s="272"/>
      <c r="YR636" s="272"/>
      <c r="YS636" s="272"/>
      <c r="YT636" s="272"/>
      <c r="YU636" s="272"/>
      <c r="YV636" s="272"/>
      <c r="YW636" s="272"/>
      <c r="YX636" s="272"/>
      <c r="YY636" s="272"/>
      <c r="YZ636" s="272"/>
      <c r="ZA636" s="272"/>
      <c r="ZB636" s="272"/>
      <c r="ZC636" s="272"/>
      <c r="ZD636" s="272"/>
      <c r="ZE636" s="272"/>
      <c r="ZF636" s="272"/>
      <c r="ZG636" s="272"/>
      <c r="ZH636" s="272"/>
      <c r="ZI636" s="272"/>
      <c r="ZJ636" s="272"/>
      <c r="ZK636" s="272"/>
      <c r="ZL636" s="272"/>
      <c r="ZM636" s="272"/>
      <c r="ZN636" s="272"/>
      <c r="ZO636" s="272"/>
      <c r="ZP636" s="272"/>
      <c r="ZQ636" s="272"/>
      <c r="ZR636" s="272"/>
      <c r="ZS636" s="272"/>
      <c r="ZT636" s="272"/>
      <c r="ZU636" s="272"/>
      <c r="ZV636" s="272"/>
      <c r="ZW636" s="272"/>
      <c r="ZX636" s="272"/>
      <c r="ZY636" s="272"/>
      <c r="ZZ636" s="272"/>
      <c r="AAA636" s="272"/>
      <c r="AAB636" s="272"/>
      <c r="AAC636" s="272"/>
      <c r="AAD636" s="272"/>
      <c r="AAE636" s="272"/>
      <c r="AAF636" s="272"/>
      <c r="AAG636" s="272"/>
      <c r="AAH636" s="272"/>
      <c r="AAI636" s="272"/>
      <c r="AAJ636" s="272"/>
      <c r="AAK636" s="272"/>
      <c r="AAL636" s="272"/>
      <c r="AAM636" s="272"/>
      <c r="AAN636" s="272"/>
      <c r="AAO636" s="272"/>
      <c r="AAP636" s="272"/>
      <c r="AAQ636" s="272"/>
      <c r="AAR636" s="272"/>
      <c r="AAS636" s="272"/>
      <c r="AAT636" s="272"/>
      <c r="AAU636" s="272"/>
      <c r="AAV636" s="272"/>
      <c r="AAW636" s="272"/>
      <c r="AAX636" s="272"/>
      <c r="AAY636" s="272"/>
      <c r="AAZ636" s="272"/>
      <c r="ABA636" s="272"/>
      <c r="ABB636" s="272"/>
      <c r="ABC636" s="272"/>
      <c r="ABD636" s="272"/>
      <c r="ABE636" s="272"/>
      <c r="ABF636" s="272"/>
      <c r="ABG636" s="272"/>
      <c r="ABH636" s="272"/>
      <c r="ABI636" s="272"/>
      <c r="ABJ636" s="272"/>
      <c r="ABK636" s="272"/>
      <c r="ABL636" s="272"/>
      <c r="ABM636" s="272"/>
      <c r="ABN636" s="272"/>
      <c r="ABO636" s="272"/>
      <c r="ABP636" s="272"/>
      <c r="ABQ636" s="272"/>
      <c r="ABR636" s="272"/>
      <c r="ABS636" s="272"/>
      <c r="ABT636" s="272"/>
      <c r="ABU636" s="272"/>
      <c r="ABV636" s="272"/>
      <c r="ABW636" s="272"/>
      <c r="ABX636" s="272"/>
      <c r="ABY636" s="272"/>
      <c r="ABZ636" s="272"/>
      <c r="ACA636" s="272"/>
      <c r="ACB636" s="272"/>
      <c r="ACC636" s="272"/>
      <c r="ACD636" s="272"/>
      <c r="ACE636" s="272"/>
      <c r="ACF636" s="272"/>
      <c r="ACG636" s="272"/>
      <c r="ACH636" s="272"/>
      <c r="ACI636" s="272"/>
      <c r="ACJ636" s="272"/>
      <c r="ACK636" s="272"/>
      <c r="ACL636" s="272"/>
      <c r="ACM636" s="272"/>
      <c r="ACN636" s="272"/>
      <c r="ACO636" s="272"/>
      <c r="ACP636" s="272"/>
      <c r="ACQ636" s="272"/>
      <c r="ACR636" s="272"/>
      <c r="ACS636" s="272"/>
      <c r="ACT636" s="272"/>
      <c r="ACU636" s="272"/>
      <c r="ACV636" s="272"/>
      <c r="ACW636" s="272"/>
      <c r="ACX636" s="272"/>
      <c r="ACY636" s="272"/>
      <c r="ACZ636" s="272"/>
      <c r="ADA636" s="272"/>
      <c r="ADB636" s="272"/>
      <c r="ADC636" s="272"/>
      <c r="ADD636" s="272"/>
      <c r="ADE636" s="272"/>
      <c r="ADF636" s="272"/>
      <c r="ADG636" s="272"/>
      <c r="ADH636" s="272"/>
      <c r="ADI636" s="272"/>
      <c r="ADJ636" s="272"/>
      <c r="ADK636" s="272"/>
      <c r="ADL636" s="272"/>
      <c r="ADM636" s="272"/>
      <c r="ADN636" s="272"/>
      <c r="ADO636" s="272"/>
      <c r="ADP636" s="272"/>
      <c r="ADQ636" s="272"/>
      <c r="ADR636" s="272"/>
      <c r="ADS636" s="272"/>
      <c r="ADT636" s="272"/>
      <c r="ADU636" s="272"/>
      <c r="ADV636" s="272"/>
      <c r="ADW636" s="272"/>
      <c r="ADX636" s="272"/>
      <c r="ADY636" s="272"/>
      <c r="ADZ636" s="272"/>
      <c r="AEA636" s="272"/>
      <c r="AEB636" s="272"/>
      <c r="AEC636" s="272"/>
      <c r="AED636" s="272"/>
      <c r="AEE636" s="272"/>
      <c r="AEF636" s="272"/>
      <c r="AEG636" s="272"/>
      <c r="AEH636" s="272"/>
      <c r="AEI636" s="272"/>
      <c r="AEJ636" s="272"/>
      <c r="AEK636" s="272"/>
      <c r="AEL636" s="272"/>
      <c r="AEM636" s="272"/>
      <c r="AEN636" s="272"/>
      <c r="AEO636" s="272"/>
      <c r="AEP636" s="272"/>
      <c r="AEQ636" s="272"/>
      <c r="AER636" s="272"/>
      <c r="AES636" s="272"/>
      <c r="AET636" s="272"/>
      <c r="AEU636" s="272"/>
      <c r="AEV636" s="272"/>
      <c r="AEW636" s="272"/>
      <c r="AEX636" s="272"/>
      <c r="AEY636" s="272"/>
      <c r="AEZ636" s="272"/>
      <c r="AFA636" s="272"/>
      <c r="AFB636" s="272"/>
      <c r="AFC636" s="272"/>
      <c r="AFD636" s="272"/>
      <c r="AFE636" s="272"/>
      <c r="AFF636" s="272"/>
      <c r="AFG636" s="272"/>
      <c r="AFH636" s="272"/>
      <c r="AFI636" s="272"/>
      <c r="AFJ636" s="272"/>
      <c r="AFK636" s="272"/>
      <c r="AFL636" s="272"/>
      <c r="AFM636" s="272"/>
      <c r="AFN636" s="272"/>
      <c r="AFO636" s="272"/>
      <c r="AFP636" s="272"/>
      <c r="AFQ636" s="272"/>
      <c r="AFR636" s="272"/>
      <c r="AFS636" s="272"/>
      <c r="AFT636" s="272"/>
      <c r="AFU636" s="272"/>
      <c r="AFV636" s="272"/>
      <c r="AFW636" s="272"/>
      <c r="AFX636" s="272"/>
      <c r="AFY636" s="272"/>
      <c r="AFZ636" s="272"/>
      <c r="AGA636" s="272"/>
      <c r="AGB636" s="272"/>
      <c r="AGC636" s="272"/>
      <c r="AGD636" s="272"/>
      <c r="AGE636" s="272"/>
      <c r="AGF636" s="272"/>
      <c r="AGG636" s="272"/>
      <c r="AGH636" s="272"/>
      <c r="AGI636" s="272"/>
      <c r="AGJ636" s="272"/>
      <c r="AGK636" s="272"/>
      <c r="AGL636" s="272"/>
      <c r="AGM636" s="272"/>
      <c r="AGN636" s="272"/>
      <c r="AGO636" s="272"/>
      <c r="AGP636" s="272"/>
      <c r="AGQ636" s="272"/>
      <c r="AGR636" s="272"/>
      <c r="AGS636" s="272"/>
      <c r="AGT636" s="272"/>
      <c r="AGU636" s="272"/>
      <c r="AGV636" s="272"/>
      <c r="AGW636" s="272"/>
      <c r="AGX636" s="272"/>
      <c r="AGY636" s="272"/>
      <c r="AGZ636" s="272"/>
      <c r="AHA636" s="272"/>
      <c r="AHB636" s="272"/>
      <c r="AHC636" s="272"/>
      <c r="AHD636" s="272"/>
      <c r="AHE636" s="272"/>
      <c r="AHF636" s="272"/>
      <c r="AHG636" s="272"/>
      <c r="AHH636" s="272"/>
      <c r="AHI636" s="272"/>
      <c r="AHJ636" s="272"/>
      <c r="AHK636" s="272"/>
      <c r="AHL636" s="272"/>
      <c r="AHM636" s="272"/>
      <c r="AHN636" s="272"/>
      <c r="AHO636" s="272"/>
      <c r="AHP636" s="272"/>
      <c r="AHQ636" s="272"/>
      <c r="AHR636" s="272"/>
      <c r="AHS636" s="272"/>
      <c r="AHT636" s="272"/>
      <c r="AHU636" s="272"/>
      <c r="AHV636" s="272"/>
      <c r="AHW636" s="272"/>
      <c r="AHX636" s="272"/>
      <c r="AHY636" s="272"/>
      <c r="AHZ636" s="272"/>
      <c r="AIA636" s="272"/>
      <c r="AIB636" s="272"/>
      <c r="AIC636" s="272"/>
      <c r="AID636" s="272"/>
      <c r="AIE636" s="272"/>
      <c r="AIF636" s="272"/>
      <c r="AIG636" s="272"/>
      <c r="AIH636" s="272"/>
      <c r="AII636" s="272"/>
      <c r="AIJ636" s="272"/>
      <c r="AIK636" s="272"/>
      <c r="AIL636" s="272"/>
      <c r="AIM636" s="272"/>
      <c r="AIN636" s="272"/>
      <c r="AIO636" s="272"/>
      <c r="AIP636" s="272"/>
      <c r="AIQ636" s="272"/>
      <c r="AIR636" s="272"/>
      <c r="AIS636" s="272"/>
      <c r="AIT636" s="272"/>
      <c r="AIU636" s="272"/>
      <c r="AIV636" s="272"/>
      <c r="AIW636" s="272"/>
      <c r="AIX636" s="272"/>
      <c r="AIY636" s="272"/>
      <c r="AIZ636" s="272"/>
      <c r="AJA636" s="272"/>
      <c r="AJB636" s="272"/>
      <c r="AJC636" s="272"/>
      <c r="AJD636" s="272"/>
      <c r="AJE636" s="272"/>
      <c r="AJF636" s="272"/>
      <c r="AJG636" s="272"/>
      <c r="AJH636" s="272"/>
      <c r="AJI636" s="272"/>
      <c r="AJJ636" s="272"/>
      <c r="AJK636" s="272"/>
      <c r="AJL636" s="272"/>
      <c r="AJM636" s="272"/>
      <c r="AJN636" s="272"/>
      <c r="AJO636" s="272"/>
      <c r="AJP636" s="272"/>
      <c r="AJQ636" s="272"/>
      <c r="AJR636" s="272"/>
      <c r="AJS636" s="272"/>
      <c r="AJT636" s="272"/>
      <c r="AJU636" s="272"/>
      <c r="AJV636" s="272"/>
      <c r="AJW636" s="272"/>
      <c r="AJX636" s="272"/>
      <c r="AJY636" s="272"/>
      <c r="AJZ636" s="272"/>
      <c r="AKA636" s="272"/>
      <c r="AKB636" s="272"/>
      <c r="AKC636" s="272"/>
      <c r="AKD636" s="272"/>
      <c r="AKE636" s="272"/>
      <c r="AKF636" s="272"/>
      <c r="AKG636" s="272"/>
      <c r="AKH636" s="272"/>
      <c r="AKI636" s="272"/>
      <c r="AKJ636" s="272"/>
      <c r="AKK636" s="272"/>
      <c r="AKL636" s="272"/>
      <c r="AKM636" s="272"/>
      <c r="AKN636" s="272"/>
      <c r="AKO636" s="272"/>
      <c r="AKP636" s="272"/>
      <c r="AKQ636" s="272"/>
      <c r="AKR636" s="272"/>
      <c r="AKS636" s="272"/>
      <c r="AKT636" s="272"/>
      <c r="AKU636" s="272"/>
      <c r="AKV636" s="272"/>
      <c r="AKW636" s="272"/>
      <c r="AKX636" s="272"/>
      <c r="AKY636" s="272"/>
      <c r="AKZ636" s="272"/>
      <c r="ALA636" s="272"/>
      <c r="ALB636" s="272"/>
      <c r="ALC636" s="272"/>
      <c r="ALD636" s="272"/>
      <c r="ALE636" s="272"/>
    </row>
    <row r="637" spans="1:993" s="274" customFormat="1" ht="127.5" x14ac:dyDescent="0.2">
      <c r="A637" s="396" t="s">
        <v>8645</v>
      </c>
      <c r="B637" s="18" t="s">
        <v>3984</v>
      </c>
      <c r="C637" s="35" t="s">
        <v>1422</v>
      </c>
      <c r="D637" s="206"/>
      <c r="E637" s="18" t="s">
        <v>11731</v>
      </c>
      <c r="F637" s="190"/>
      <c r="G637" s="190"/>
      <c r="H637" s="13" t="s">
        <v>1790</v>
      </c>
      <c r="I637" s="239" t="s">
        <v>4899</v>
      </c>
      <c r="J637" s="441" t="s">
        <v>11689</v>
      </c>
      <c r="K637" s="370"/>
      <c r="L637" s="377">
        <v>1</v>
      </c>
      <c r="M637" s="329"/>
      <c r="N637" s="329"/>
      <c r="O637" s="329"/>
      <c r="P637" s="329"/>
      <c r="Q637" s="329"/>
      <c r="R637" s="272"/>
      <c r="S637" s="272"/>
      <c r="T637" s="272"/>
      <c r="U637" s="272"/>
      <c r="V637" s="272"/>
      <c r="W637" s="272"/>
      <c r="X637" s="272"/>
      <c r="Y637" s="272"/>
      <c r="Z637" s="272"/>
      <c r="AA637" s="272"/>
      <c r="AB637" s="272"/>
      <c r="AC637" s="272"/>
      <c r="AD637" s="272"/>
      <c r="AE637" s="272"/>
      <c r="AF637" s="272"/>
      <c r="AG637" s="272"/>
      <c r="AH637" s="272"/>
      <c r="AI637" s="272"/>
      <c r="AJ637" s="272"/>
      <c r="AK637" s="272"/>
      <c r="AL637" s="272"/>
      <c r="AM637" s="272"/>
      <c r="AN637" s="272"/>
      <c r="AO637" s="272"/>
      <c r="AP637" s="272"/>
      <c r="AQ637" s="272"/>
      <c r="AR637" s="272"/>
      <c r="AS637" s="272"/>
      <c r="AT637" s="272"/>
      <c r="AU637" s="272"/>
      <c r="AV637" s="272"/>
      <c r="AW637" s="272"/>
      <c r="AX637" s="272"/>
      <c r="AY637" s="272"/>
      <c r="AZ637" s="272"/>
      <c r="BA637" s="272"/>
      <c r="BB637" s="272"/>
      <c r="BC637" s="272"/>
      <c r="BD637" s="272"/>
      <c r="BE637" s="272"/>
      <c r="BF637" s="272"/>
      <c r="BG637" s="272"/>
      <c r="BH637" s="272"/>
      <c r="BI637" s="272"/>
      <c r="BJ637" s="272"/>
      <c r="BK637" s="272"/>
      <c r="BL637" s="272"/>
      <c r="BM637" s="272"/>
      <c r="BN637" s="272"/>
      <c r="BO637" s="272"/>
      <c r="BP637" s="272"/>
      <c r="BQ637" s="272"/>
      <c r="BR637" s="272"/>
      <c r="BS637" s="272"/>
      <c r="BT637" s="272"/>
      <c r="BU637" s="272"/>
      <c r="BV637" s="272"/>
      <c r="BW637" s="272"/>
      <c r="BX637" s="272"/>
      <c r="BY637" s="272"/>
      <c r="BZ637" s="272"/>
      <c r="CA637" s="272"/>
      <c r="CB637" s="272"/>
      <c r="CC637" s="272"/>
      <c r="CD637" s="272"/>
      <c r="CE637" s="272"/>
      <c r="CF637" s="272"/>
      <c r="CG637" s="272"/>
      <c r="CH637" s="272"/>
      <c r="CI637" s="272"/>
      <c r="CJ637" s="272"/>
      <c r="CK637" s="272"/>
      <c r="CL637" s="272"/>
      <c r="CM637" s="272"/>
      <c r="CN637" s="272"/>
      <c r="CO637" s="272"/>
      <c r="CP637" s="272"/>
      <c r="CQ637" s="272"/>
      <c r="CR637" s="272"/>
      <c r="CS637" s="272"/>
      <c r="CT637" s="272"/>
      <c r="CU637" s="272"/>
      <c r="CV637" s="272"/>
      <c r="CW637" s="272"/>
      <c r="CX637" s="272"/>
      <c r="CY637" s="272"/>
      <c r="CZ637" s="272"/>
      <c r="DA637" s="272"/>
      <c r="DB637" s="272"/>
      <c r="DC637" s="272"/>
      <c r="DD637" s="272"/>
      <c r="DE637" s="272"/>
      <c r="DF637" s="272"/>
      <c r="DG637" s="272"/>
      <c r="DH637" s="272"/>
      <c r="DI637" s="272"/>
      <c r="DJ637" s="272"/>
      <c r="DK637" s="272"/>
      <c r="DL637" s="272"/>
      <c r="DM637" s="272"/>
      <c r="DN637" s="272"/>
      <c r="DO637" s="272"/>
      <c r="DP637" s="272"/>
      <c r="DQ637" s="272"/>
      <c r="DR637" s="272"/>
      <c r="DS637" s="272"/>
      <c r="DT637" s="272"/>
      <c r="DU637" s="272"/>
      <c r="DV637" s="272"/>
      <c r="DW637" s="272"/>
      <c r="DX637" s="272"/>
      <c r="DY637" s="272"/>
      <c r="DZ637" s="272"/>
      <c r="EA637" s="272"/>
      <c r="EB637" s="272"/>
      <c r="EC637" s="272"/>
      <c r="ED637" s="272"/>
      <c r="EE637" s="272"/>
      <c r="EF637" s="272"/>
      <c r="EG637" s="272"/>
      <c r="EH637" s="272"/>
      <c r="EI637" s="272"/>
      <c r="EJ637" s="272"/>
      <c r="EK637" s="272"/>
      <c r="EL637" s="272"/>
      <c r="EM637" s="272"/>
      <c r="EN637" s="272"/>
      <c r="EO637" s="272"/>
      <c r="EP637" s="272"/>
      <c r="EQ637" s="272"/>
      <c r="ER637" s="272"/>
      <c r="ES637" s="272"/>
      <c r="ET637" s="272"/>
      <c r="EU637" s="272"/>
      <c r="EV637" s="272"/>
      <c r="EW637" s="272"/>
      <c r="EX637" s="272"/>
      <c r="EY637" s="272"/>
      <c r="EZ637" s="272"/>
      <c r="FA637" s="272"/>
      <c r="FB637" s="272"/>
      <c r="FC637" s="272"/>
      <c r="FD637" s="272"/>
      <c r="FE637" s="272"/>
      <c r="FF637" s="272"/>
      <c r="FG637" s="272"/>
      <c r="FH637" s="272"/>
      <c r="FI637" s="272"/>
      <c r="FJ637" s="272"/>
      <c r="FK637" s="272"/>
      <c r="FL637" s="272"/>
      <c r="FM637" s="272"/>
      <c r="FN637" s="272"/>
      <c r="FO637" s="272"/>
      <c r="FP637" s="272"/>
      <c r="FQ637" s="272"/>
      <c r="FR637" s="272"/>
      <c r="FS637" s="272"/>
      <c r="FT637" s="272"/>
      <c r="FU637" s="272"/>
      <c r="FV637" s="272"/>
      <c r="FW637" s="272"/>
      <c r="FX637" s="272"/>
      <c r="FY637" s="272"/>
      <c r="FZ637" s="272"/>
      <c r="GA637" s="272"/>
      <c r="GB637" s="272"/>
      <c r="GC637" s="272"/>
      <c r="GD637" s="272"/>
      <c r="GE637" s="272"/>
      <c r="GF637" s="272"/>
      <c r="GG637" s="272"/>
      <c r="GH637" s="272"/>
      <c r="GI637" s="272"/>
      <c r="GJ637" s="272"/>
      <c r="GK637" s="272"/>
      <c r="GL637" s="272"/>
      <c r="GM637" s="272"/>
      <c r="GN637" s="272"/>
      <c r="GO637" s="272"/>
      <c r="GP637" s="272"/>
      <c r="GQ637" s="272"/>
      <c r="GR637" s="272"/>
      <c r="GS637" s="272"/>
      <c r="GT637" s="272"/>
      <c r="GU637" s="272"/>
      <c r="GV637" s="272"/>
      <c r="GW637" s="272"/>
      <c r="GX637" s="272"/>
      <c r="GY637" s="272"/>
      <c r="GZ637" s="272"/>
      <c r="HA637" s="272"/>
      <c r="HB637" s="272"/>
      <c r="HC637" s="272"/>
      <c r="HD637" s="272"/>
      <c r="HE637" s="272"/>
      <c r="HF637" s="272"/>
      <c r="HG637" s="272"/>
      <c r="HH637" s="272"/>
      <c r="HI637" s="272"/>
      <c r="HJ637" s="272"/>
      <c r="HK637" s="272"/>
      <c r="HL637" s="272"/>
      <c r="HM637" s="272"/>
      <c r="HN637" s="272"/>
      <c r="HO637" s="272"/>
      <c r="HP637" s="272"/>
      <c r="HQ637" s="272"/>
      <c r="HR637" s="272"/>
      <c r="HS637" s="272"/>
      <c r="HT637" s="272"/>
      <c r="HU637" s="272"/>
      <c r="HV637" s="272"/>
      <c r="HW637" s="272"/>
      <c r="HX637" s="272"/>
      <c r="HY637" s="272"/>
      <c r="HZ637" s="272"/>
      <c r="IA637" s="272"/>
      <c r="IB637" s="272"/>
      <c r="IC637" s="272"/>
      <c r="ID637" s="272"/>
      <c r="IE637" s="272"/>
      <c r="IF637" s="272"/>
      <c r="IG637" s="272"/>
      <c r="IH637" s="272"/>
      <c r="II637" s="272"/>
      <c r="IJ637" s="272"/>
      <c r="IK637" s="272"/>
      <c r="IL637" s="272"/>
      <c r="IM637" s="272"/>
      <c r="IN637" s="272"/>
      <c r="IO637" s="272"/>
      <c r="IP637" s="272"/>
      <c r="IQ637" s="272"/>
      <c r="IR637" s="272"/>
      <c r="IS637" s="272"/>
      <c r="IT637" s="272"/>
      <c r="IU637" s="272"/>
      <c r="IV637" s="272"/>
      <c r="IW637" s="272"/>
      <c r="IX637" s="272"/>
      <c r="IY637" s="272"/>
      <c r="IZ637" s="272"/>
      <c r="JA637" s="272"/>
      <c r="JB637" s="272"/>
      <c r="JC637" s="272"/>
      <c r="JD637" s="272"/>
      <c r="JE637" s="272"/>
      <c r="JF637" s="272"/>
      <c r="JG637" s="272"/>
      <c r="JH637" s="272"/>
      <c r="JI637" s="272"/>
      <c r="JJ637" s="272"/>
      <c r="JK637" s="272"/>
      <c r="JL637" s="272"/>
      <c r="JM637" s="272"/>
      <c r="JN637" s="272"/>
      <c r="JO637" s="272"/>
      <c r="JP637" s="272"/>
      <c r="JQ637" s="272"/>
      <c r="JR637" s="272"/>
      <c r="JS637" s="272"/>
      <c r="JT637" s="272"/>
      <c r="JU637" s="272"/>
      <c r="JV637" s="272"/>
      <c r="JW637" s="272"/>
      <c r="JX637" s="272"/>
      <c r="JY637" s="272"/>
      <c r="JZ637" s="272"/>
      <c r="KA637" s="272"/>
      <c r="KB637" s="272"/>
      <c r="KC637" s="272"/>
      <c r="KD637" s="272"/>
      <c r="KE637" s="272"/>
      <c r="KF637" s="272"/>
      <c r="KG637" s="272"/>
      <c r="KH637" s="272"/>
      <c r="KI637" s="272"/>
      <c r="KJ637" s="272"/>
      <c r="KK637" s="272"/>
      <c r="KL637" s="272"/>
      <c r="KM637" s="272"/>
      <c r="KN637" s="272"/>
      <c r="KO637" s="272"/>
      <c r="KP637" s="272"/>
      <c r="KQ637" s="272"/>
      <c r="KR637" s="272"/>
      <c r="KS637" s="272"/>
      <c r="KT637" s="272"/>
      <c r="KU637" s="272"/>
      <c r="KV637" s="272"/>
      <c r="KW637" s="272"/>
      <c r="KX637" s="272"/>
      <c r="KY637" s="272"/>
      <c r="KZ637" s="272"/>
      <c r="LA637" s="272"/>
      <c r="LB637" s="272"/>
      <c r="LC637" s="272"/>
      <c r="LD637" s="272"/>
      <c r="LE637" s="272"/>
      <c r="LF637" s="272"/>
      <c r="LG637" s="272"/>
      <c r="LH637" s="272"/>
      <c r="LI637" s="272"/>
      <c r="LJ637" s="272"/>
      <c r="LK637" s="272"/>
      <c r="LL637" s="272"/>
      <c r="LM637" s="272"/>
      <c r="LN637" s="272"/>
      <c r="LO637" s="272"/>
      <c r="LP637" s="272"/>
      <c r="LQ637" s="272"/>
      <c r="LR637" s="272"/>
      <c r="LS637" s="272"/>
      <c r="LT637" s="272"/>
      <c r="LU637" s="272"/>
      <c r="LV637" s="272"/>
      <c r="LW637" s="272"/>
      <c r="LX637" s="272"/>
      <c r="LY637" s="272"/>
      <c r="LZ637" s="272"/>
      <c r="MA637" s="272"/>
      <c r="MB637" s="272"/>
      <c r="MC637" s="272"/>
      <c r="MD637" s="272"/>
      <c r="ME637" s="272"/>
      <c r="MF637" s="272"/>
      <c r="MG637" s="272"/>
      <c r="MH637" s="272"/>
      <c r="MI637" s="272"/>
      <c r="MJ637" s="272"/>
      <c r="MK637" s="272"/>
      <c r="ML637" s="272"/>
      <c r="MM637" s="272"/>
      <c r="MN637" s="272"/>
      <c r="MO637" s="272"/>
      <c r="MP637" s="272"/>
      <c r="MQ637" s="272"/>
      <c r="MR637" s="272"/>
      <c r="MS637" s="272"/>
      <c r="MT637" s="272"/>
      <c r="MU637" s="272"/>
      <c r="MV637" s="272"/>
      <c r="MW637" s="272"/>
      <c r="MX637" s="272"/>
      <c r="MY637" s="272"/>
      <c r="MZ637" s="272"/>
      <c r="NA637" s="272"/>
      <c r="NB637" s="272"/>
      <c r="NC637" s="272"/>
      <c r="ND637" s="272"/>
      <c r="NE637" s="272"/>
      <c r="NF637" s="272"/>
      <c r="NG637" s="272"/>
      <c r="NH637" s="272"/>
      <c r="NI637" s="272"/>
      <c r="NJ637" s="272"/>
      <c r="NK637" s="272"/>
      <c r="NL637" s="272"/>
      <c r="NM637" s="272"/>
      <c r="NN637" s="272"/>
      <c r="NO637" s="272"/>
      <c r="NP637" s="272"/>
      <c r="NQ637" s="272"/>
      <c r="NR637" s="272"/>
      <c r="NS637" s="272"/>
      <c r="NT637" s="272"/>
      <c r="NU637" s="272"/>
      <c r="NV637" s="272"/>
      <c r="NW637" s="272"/>
      <c r="NX637" s="272"/>
      <c r="NY637" s="272"/>
      <c r="NZ637" s="272"/>
      <c r="OA637" s="272"/>
      <c r="OB637" s="272"/>
      <c r="OC637" s="272"/>
      <c r="OD637" s="272"/>
      <c r="OE637" s="272"/>
      <c r="OF637" s="272"/>
      <c r="OG637" s="272"/>
      <c r="OH637" s="272"/>
      <c r="OI637" s="272"/>
      <c r="OJ637" s="272"/>
      <c r="OK637" s="272"/>
      <c r="OL637" s="272"/>
      <c r="OM637" s="272"/>
      <c r="ON637" s="272"/>
      <c r="OO637" s="272"/>
      <c r="OP637" s="272"/>
      <c r="OQ637" s="272"/>
      <c r="OR637" s="272"/>
      <c r="OS637" s="272"/>
      <c r="OT637" s="272"/>
      <c r="OU637" s="272"/>
      <c r="OV637" s="272"/>
      <c r="OW637" s="272"/>
      <c r="OX637" s="272"/>
      <c r="OY637" s="272"/>
      <c r="OZ637" s="272"/>
      <c r="PA637" s="272"/>
      <c r="PB637" s="272"/>
      <c r="PC637" s="272"/>
      <c r="PD637" s="272"/>
      <c r="PE637" s="272"/>
      <c r="PF637" s="272"/>
      <c r="PG637" s="272"/>
      <c r="PH637" s="272"/>
      <c r="PI637" s="272"/>
      <c r="PJ637" s="272"/>
      <c r="PK637" s="272"/>
      <c r="PL637" s="272"/>
      <c r="PM637" s="272"/>
      <c r="PN637" s="272"/>
      <c r="PO637" s="272"/>
      <c r="PP637" s="272"/>
      <c r="PQ637" s="272"/>
      <c r="PR637" s="272"/>
      <c r="PS637" s="272"/>
      <c r="PT637" s="272"/>
      <c r="PU637" s="272"/>
      <c r="PV637" s="272"/>
      <c r="PW637" s="272"/>
      <c r="PX637" s="272"/>
      <c r="PY637" s="272"/>
      <c r="PZ637" s="272"/>
      <c r="QA637" s="272"/>
      <c r="QB637" s="272"/>
      <c r="QC637" s="272"/>
      <c r="QD637" s="272"/>
      <c r="QE637" s="272"/>
      <c r="QF637" s="272"/>
      <c r="QG637" s="272"/>
      <c r="QH637" s="272"/>
      <c r="QI637" s="272"/>
      <c r="QJ637" s="272"/>
      <c r="QK637" s="272"/>
      <c r="QL637" s="272"/>
      <c r="QM637" s="272"/>
      <c r="QN637" s="272"/>
      <c r="QO637" s="272"/>
      <c r="QP637" s="272"/>
      <c r="QQ637" s="272"/>
      <c r="QR637" s="272"/>
      <c r="QS637" s="272"/>
      <c r="QT637" s="272"/>
      <c r="QU637" s="272"/>
      <c r="QV637" s="272"/>
      <c r="QW637" s="272"/>
      <c r="QX637" s="272"/>
      <c r="QY637" s="272"/>
      <c r="QZ637" s="272"/>
      <c r="RA637" s="272"/>
      <c r="RB637" s="272"/>
      <c r="RC637" s="272"/>
      <c r="RD637" s="272"/>
      <c r="RE637" s="272"/>
      <c r="RF637" s="272"/>
      <c r="RG637" s="272"/>
      <c r="RH637" s="272"/>
      <c r="RI637" s="272"/>
      <c r="RJ637" s="272"/>
      <c r="RK637" s="272"/>
      <c r="RL637" s="272"/>
      <c r="RM637" s="272"/>
      <c r="RN637" s="272"/>
      <c r="RO637" s="272"/>
      <c r="RP637" s="272"/>
      <c r="RQ637" s="272"/>
      <c r="RR637" s="272"/>
      <c r="RS637" s="272"/>
      <c r="RT637" s="272"/>
      <c r="RU637" s="272"/>
      <c r="RV637" s="272"/>
      <c r="RW637" s="272"/>
      <c r="RX637" s="272"/>
      <c r="RY637" s="272"/>
      <c r="RZ637" s="272"/>
      <c r="SA637" s="272"/>
      <c r="SB637" s="272"/>
      <c r="SC637" s="272"/>
      <c r="SD637" s="272"/>
      <c r="SE637" s="272"/>
      <c r="SF637" s="272"/>
      <c r="SG637" s="272"/>
      <c r="SH637" s="272"/>
      <c r="SI637" s="272"/>
      <c r="SJ637" s="272"/>
      <c r="SK637" s="272"/>
      <c r="SL637" s="272"/>
      <c r="SM637" s="272"/>
      <c r="SN637" s="272"/>
      <c r="SO637" s="272"/>
      <c r="SP637" s="272"/>
      <c r="SQ637" s="272"/>
      <c r="SR637" s="272"/>
      <c r="SS637" s="272"/>
      <c r="ST637" s="272"/>
      <c r="SU637" s="272"/>
      <c r="SV637" s="272"/>
      <c r="SW637" s="272"/>
      <c r="SX637" s="272"/>
      <c r="SY637" s="272"/>
      <c r="SZ637" s="272"/>
      <c r="TA637" s="272"/>
      <c r="TB637" s="272"/>
      <c r="TC637" s="272"/>
      <c r="TD637" s="272"/>
      <c r="TE637" s="272"/>
      <c r="TF637" s="272"/>
      <c r="TG637" s="272"/>
      <c r="TH637" s="272"/>
      <c r="TI637" s="272"/>
      <c r="TJ637" s="272"/>
      <c r="TK637" s="272"/>
      <c r="TL637" s="272"/>
      <c r="TM637" s="272"/>
      <c r="TN637" s="272"/>
      <c r="TO637" s="272"/>
      <c r="TP637" s="272"/>
      <c r="TQ637" s="272"/>
      <c r="TR637" s="272"/>
      <c r="TS637" s="272"/>
      <c r="TT637" s="272"/>
      <c r="TU637" s="272"/>
      <c r="TV637" s="272"/>
      <c r="TW637" s="272"/>
      <c r="TX637" s="272"/>
      <c r="TY637" s="272"/>
      <c r="TZ637" s="272"/>
      <c r="UA637" s="272"/>
      <c r="UB637" s="272"/>
      <c r="UC637" s="272"/>
      <c r="UD637" s="272"/>
      <c r="UE637" s="272"/>
      <c r="UF637" s="272"/>
      <c r="UG637" s="272"/>
      <c r="UH637" s="272"/>
      <c r="UI637" s="272"/>
      <c r="UJ637" s="272"/>
      <c r="UK637" s="272"/>
      <c r="UL637" s="272"/>
      <c r="UM637" s="272"/>
      <c r="UN637" s="272"/>
      <c r="UO637" s="272"/>
      <c r="UP637" s="272"/>
      <c r="UQ637" s="272"/>
      <c r="UR637" s="272"/>
      <c r="US637" s="272"/>
      <c r="UT637" s="272"/>
      <c r="UU637" s="272"/>
      <c r="UV637" s="272"/>
      <c r="UW637" s="272"/>
      <c r="UX637" s="272"/>
      <c r="UY637" s="272"/>
      <c r="UZ637" s="272"/>
      <c r="VA637" s="272"/>
      <c r="VB637" s="272"/>
      <c r="VC637" s="272"/>
      <c r="VD637" s="272"/>
      <c r="VE637" s="272"/>
      <c r="VF637" s="272"/>
      <c r="VG637" s="272"/>
      <c r="VH637" s="272"/>
      <c r="VI637" s="272"/>
      <c r="VJ637" s="272"/>
      <c r="VK637" s="272"/>
      <c r="VL637" s="272"/>
      <c r="VM637" s="272"/>
      <c r="VN637" s="272"/>
      <c r="VO637" s="272"/>
      <c r="VP637" s="272"/>
      <c r="VQ637" s="272"/>
      <c r="VR637" s="272"/>
      <c r="VS637" s="272"/>
      <c r="VT637" s="272"/>
      <c r="VU637" s="272"/>
      <c r="VV637" s="272"/>
      <c r="VW637" s="272"/>
      <c r="VX637" s="272"/>
      <c r="VY637" s="272"/>
      <c r="VZ637" s="272"/>
      <c r="WA637" s="272"/>
      <c r="WB637" s="272"/>
      <c r="WC637" s="272"/>
      <c r="WD637" s="272"/>
      <c r="WE637" s="272"/>
      <c r="WF637" s="272"/>
      <c r="WG637" s="272"/>
      <c r="WH637" s="272"/>
      <c r="WI637" s="272"/>
      <c r="WJ637" s="272"/>
      <c r="WK637" s="272"/>
      <c r="WL637" s="272"/>
      <c r="WM637" s="272"/>
      <c r="WN637" s="272"/>
      <c r="WO637" s="272"/>
      <c r="WP637" s="272"/>
      <c r="WQ637" s="272"/>
      <c r="WR637" s="272"/>
      <c r="WS637" s="272"/>
      <c r="WT637" s="272"/>
      <c r="WU637" s="272"/>
      <c r="WV637" s="272"/>
      <c r="WW637" s="272"/>
      <c r="WX637" s="272"/>
      <c r="WY637" s="272"/>
      <c r="WZ637" s="272"/>
      <c r="XA637" s="272"/>
      <c r="XB637" s="272"/>
      <c r="XC637" s="272"/>
      <c r="XD637" s="272"/>
      <c r="XE637" s="272"/>
      <c r="XF637" s="272"/>
      <c r="XG637" s="272"/>
      <c r="XH637" s="272"/>
      <c r="XI637" s="272"/>
      <c r="XJ637" s="272"/>
      <c r="XK637" s="272"/>
      <c r="XL637" s="272"/>
      <c r="XM637" s="272"/>
      <c r="XN637" s="272"/>
      <c r="XO637" s="272"/>
      <c r="XP637" s="272"/>
      <c r="XQ637" s="272"/>
      <c r="XR637" s="272"/>
      <c r="XS637" s="272"/>
      <c r="XT637" s="272"/>
      <c r="XU637" s="272"/>
      <c r="XV637" s="272"/>
      <c r="XW637" s="272"/>
      <c r="XX637" s="272"/>
      <c r="XY637" s="272"/>
      <c r="XZ637" s="272"/>
      <c r="YA637" s="272"/>
      <c r="YB637" s="272"/>
      <c r="YC637" s="272"/>
      <c r="YD637" s="272"/>
      <c r="YE637" s="272"/>
      <c r="YF637" s="272"/>
      <c r="YG637" s="272"/>
      <c r="YH637" s="272"/>
      <c r="YI637" s="272"/>
      <c r="YJ637" s="272"/>
      <c r="YK637" s="272"/>
      <c r="YL637" s="272"/>
      <c r="YM637" s="272"/>
      <c r="YN637" s="272"/>
      <c r="YO637" s="272"/>
      <c r="YP637" s="272"/>
      <c r="YQ637" s="272"/>
      <c r="YR637" s="272"/>
      <c r="YS637" s="272"/>
      <c r="YT637" s="272"/>
      <c r="YU637" s="272"/>
      <c r="YV637" s="272"/>
      <c r="YW637" s="272"/>
      <c r="YX637" s="272"/>
      <c r="YY637" s="272"/>
      <c r="YZ637" s="272"/>
      <c r="ZA637" s="272"/>
      <c r="ZB637" s="272"/>
      <c r="ZC637" s="272"/>
      <c r="ZD637" s="272"/>
      <c r="ZE637" s="272"/>
      <c r="ZF637" s="272"/>
      <c r="ZG637" s="272"/>
      <c r="ZH637" s="272"/>
      <c r="ZI637" s="272"/>
      <c r="ZJ637" s="272"/>
      <c r="ZK637" s="272"/>
      <c r="ZL637" s="272"/>
      <c r="ZM637" s="272"/>
      <c r="ZN637" s="272"/>
      <c r="ZO637" s="272"/>
      <c r="ZP637" s="272"/>
      <c r="ZQ637" s="272"/>
      <c r="ZR637" s="272"/>
      <c r="ZS637" s="272"/>
      <c r="ZT637" s="272"/>
      <c r="ZU637" s="272"/>
      <c r="ZV637" s="272"/>
      <c r="ZW637" s="272"/>
      <c r="ZX637" s="272"/>
      <c r="ZY637" s="272"/>
      <c r="ZZ637" s="272"/>
      <c r="AAA637" s="272"/>
      <c r="AAB637" s="272"/>
      <c r="AAC637" s="272"/>
      <c r="AAD637" s="272"/>
      <c r="AAE637" s="272"/>
      <c r="AAF637" s="272"/>
      <c r="AAG637" s="272"/>
      <c r="AAH637" s="272"/>
      <c r="AAI637" s="272"/>
      <c r="AAJ637" s="272"/>
      <c r="AAK637" s="272"/>
      <c r="AAL637" s="272"/>
      <c r="AAM637" s="272"/>
      <c r="AAN637" s="272"/>
      <c r="AAO637" s="272"/>
      <c r="AAP637" s="272"/>
      <c r="AAQ637" s="272"/>
      <c r="AAR637" s="272"/>
      <c r="AAS637" s="272"/>
      <c r="AAT637" s="272"/>
      <c r="AAU637" s="272"/>
      <c r="AAV637" s="272"/>
      <c r="AAW637" s="272"/>
      <c r="AAX637" s="272"/>
      <c r="AAY637" s="272"/>
      <c r="AAZ637" s="272"/>
      <c r="ABA637" s="272"/>
      <c r="ABB637" s="272"/>
      <c r="ABC637" s="272"/>
      <c r="ABD637" s="272"/>
      <c r="ABE637" s="272"/>
      <c r="ABF637" s="272"/>
      <c r="ABG637" s="272"/>
      <c r="ABH637" s="272"/>
      <c r="ABI637" s="272"/>
      <c r="ABJ637" s="272"/>
      <c r="ABK637" s="272"/>
      <c r="ABL637" s="272"/>
      <c r="ABM637" s="272"/>
      <c r="ABN637" s="272"/>
      <c r="ABO637" s="272"/>
      <c r="ABP637" s="272"/>
      <c r="ABQ637" s="272"/>
      <c r="ABR637" s="272"/>
      <c r="ABS637" s="272"/>
      <c r="ABT637" s="272"/>
      <c r="ABU637" s="272"/>
      <c r="ABV637" s="272"/>
      <c r="ABW637" s="272"/>
      <c r="ABX637" s="272"/>
      <c r="ABY637" s="272"/>
      <c r="ABZ637" s="272"/>
      <c r="ACA637" s="272"/>
      <c r="ACB637" s="272"/>
      <c r="ACC637" s="272"/>
      <c r="ACD637" s="272"/>
      <c r="ACE637" s="272"/>
      <c r="ACF637" s="272"/>
      <c r="ACG637" s="272"/>
      <c r="ACH637" s="272"/>
      <c r="ACI637" s="272"/>
      <c r="ACJ637" s="272"/>
      <c r="ACK637" s="272"/>
      <c r="ACL637" s="272"/>
      <c r="ACM637" s="272"/>
      <c r="ACN637" s="272"/>
      <c r="ACO637" s="272"/>
      <c r="ACP637" s="272"/>
      <c r="ACQ637" s="272"/>
      <c r="ACR637" s="272"/>
      <c r="ACS637" s="272"/>
      <c r="ACT637" s="272"/>
      <c r="ACU637" s="272"/>
      <c r="ACV637" s="272"/>
      <c r="ACW637" s="272"/>
      <c r="ACX637" s="272"/>
      <c r="ACY637" s="272"/>
      <c r="ACZ637" s="272"/>
      <c r="ADA637" s="272"/>
      <c r="ADB637" s="272"/>
      <c r="ADC637" s="272"/>
      <c r="ADD637" s="272"/>
      <c r="ADE637" s="272"/>
      <c r="ADF637" s="272"/>
      <c r="ADG637" s="272"/>
      <c r="ADH637" s="272"/>
      <c r="ADI637" s="272"/>
      <c r="ADJ637" s="272"/>
      <c r="ADK637" s="272"/>
      <c r="ADL637" s="272"/>
      <c r="ADM637" s="272"/>
      <c r="ADN637" s="272"/>
      <c r="ADO637" s="272"/>
      <c r="ADP637" s="272"/>
      <c r="ADQ637" s="272"/>
      <c r="ADR637" s="272"/>
      <c r="ADS637" s="272"/>
      <c r="ADT637" s="272"/>
      <c r="ADU637" s="272"/>
      <c r="ADV637" s="272"/>
      <c r="ADW637" s="272"/>
      <c r="ADX637" s="272"/>
      <c r="ADY637" s="272"/>
      <c r="ADZ637" s="272"/>
      <c r="AEA637" s="272"/>
      <c r="AEB637" s="272"/>
      <c r="AEC637" s="272"/>
      <c r="AED637" s="272"/>
      <c r="AEE637" s="272"/>
      <c r="AEF637" s="272"/>
      <c r="AEG637" s="272"/>
      <c r="AEH637" s="272"/>
      <c r="AEI637" s="272"/>
      <c r="AEJ637" s="272"/>
      <c r="AEK637" s="272"/>
      <c r="AEL637" s="272"/>
      <c r="AEM637" s="272"/>
      <c r="AEN637" s="272"/>
      <c r="AEO637" s="272"/>
      <c r="AEP637" s="272"/>
      <c r="AEQ637" s="272"/>
      <c r="AER637" s="272"/>
      <c r="AES637" s="272"/>
      <c r="AET637" s="272"/>
      <c r="AEU637" s="272"/>
      <c r="AEV637" s="272"/>
      <c r="AEW637" s="272"/>
      <c r="AEX637" s="272"/>
      <c r="AEY637" s="272"/>
      <c r="AEZ637" s="272"/>
      <c r="AFA637" s="272"/>
      <c r="AFB637" s="272"/>
      <c r="AFC637" s="272"/>
      <c r="AFD637" s="272"/>
      <c r="AFE637" s="272"/>
      <c r="AFF637" s="272"/>
      <c r="AFG637" s="272"/>
      <c r="AFH637" s="272"/>
      <c r="AFI637" s="272"/>
      <c r="AFJ637" s="272"/>
      <c r="AFK637" s="272"/>
      <c r="AFL637" s="272"/>
      <c r="AFM637" s="272"/>
      <c r="AFN637" s="272"/>
      <c r="AFO637" s="272"/>
      <c r="AFP637" s="272"/>
      <c r="AFQ637" s="272"/>
      <c r="AFR637" s="272"/>
      <c r="AFS637" s="272"/>
      <c r="AFT637" s="272"/>
      <c r="AFU637" s="272"/>
      <c r="AFV637" s="272"/>
      <c r="AFW637" s="272"/>
      <c r="AFX637" s="272"/>
      <c r="AFY637" s="272"/>
      <c r="AFZ637" s="272"/>
      <c r="AGA637" s="272"/>
      <c r="AGB637" s="272"/>
      <c r="AGC637" s="272"/>
      <c r="AGD637" s="272"/>
      <c r="AGE637" s="272"/>
      <c r="AGF637" s="272"/>
      <c r="AGG637" s="272"/>
      <c r="AGH637" s="272"/>
      <c r="AGI637" s="272"/>
      <c r="AGJ637" s="272"/>
      <c r="AGK637" s="272"/>
      <c r="AGL637" s="272"/>
      <c r="AGM637" s="272"/>
      <c r="AGN637" s="272"/>
      <c r="AGO637" s="272"/>
      <c r="AGP637" s="272"/>
      <c r="AGQ637" s="272"/>
      <c r="AGR637" s="272"/>
      <c r="AGS637" s="272"/>
      <c r="AGT637" s="272"/>
      <c r="AGU637" s="272"/>
      <c r="AGV637" s="272"/>
      <c r="AGW637" s="272"/>
      <c r="AGX637" s="272"/>
      <c r="AGY637" s="272"/>
      <c r="AGZ637" s="272"/>
      <c r="AHA637" s="272"/>
      <c r="AHB637" s="272"/>
      <c r="AHC637" s="272"/>
      <c r="AHD637" s="272"/>
      <c r="AHE637" s="272"/>
      <c r="AHF637" s="272"/>
      <c r="AHG637" s="272"/>
      <c r="AHH637" s="272"/>
      <c r="AHI637" s="272"/>
      <c r="AHJ637" s="272"/>
      <c r="AHK637" s="272"/>
      <c r="AHL637" s="272"/>
      <c r="AHM637" s="272"/>
      <c r="AHN637" s="272"/>
      <c r="AHO637" s="272"/>
      <c r="AHP637" s="272"/>
      <c r="AHQ637" s="272"/>
      <c r="AHR637" s="272"/>
      <c r="AHS637" s="272"/>
      <c r="AHT637" s="272"/>
      <c r="AHU637" s="272"/>
      <c r="AHV637" s="272"/>
      <c r="AHW637" s="272"/>
      <c r="AHX637" s="272"/>
      <c r="AHY637" s="272"/>
      <c r="AHZ637" s="272"/>
      <c r="AIA637" s="272"/>
      <c r="AIB637" s="272"/>
      <c r="AIC637" s="272"/>
      <c r="AID637" s="272"/>
      <c r="AIE637" s="272"/>
      <c r="AIF637" s="272"/>
      <c r="AIG637" s="272"/>
      <c r="AIH637" s="272"/>
      <c r="AII637" s="272"/>
      <c r="AIJ637" s="272"/>
      <c r="AIK637" s="272"/>
      <c r="AIL637" s="272"/>
      <c r="AIM637" s="272"/>
      <c r="AIN637" s="272"/>
      <c r="AIO637" s="272"/>
      <c r="AIP637" s="272"/>
      <c r="AIQ637" s="272"/>
      <c r="AIR637" s="272"/>
      <c r="AIS637" s="272"/>
      <c r="AIT637" s="272"/>
      <c r="AIU637" s="272"/>
      <c r="AIV637" s="272"/>
      <c r="AIW637" s="272"/>
      <c r="AIX637" s="272"/>
      <c r="AIY637" s="272"/>
      <c r="AIZ637" s="272"/>
      <c r="AJA637" s="272"/>
      <c r="AJB637" s="272"/>
      <c r="AJC637" s="272"/>
      <c r="AJD637" s="272"/>
      <c r="AJE637" s="272"/>
      <c r="AJF637" s="272"/>
      <c r="AJG637" s="272"/>
      <c r="AJH637" s="272"/>
      <c r="AJI637" s="272"/>
      <c r="AJJ637" s="272"/>
      <c r="AJK637" s="272"/>
      <c r="AJL637" s="272"/>
      <c r="AJM637" s="272"/>
      <c r="AJN637" s="272"/>
      <c r="AJO637" s="272"/>
      <c r="AJP637" s="272"/>
      <c r="AJQ637" s="272"/>
      <c r="AJR637" s="272"/>
      <c r="AJS637" s="272"/>
      <c r="AJT637" s="272"/>
      <c r="AJU637" s="272"/>
      <c r="AJV637" s="272"/>
      <c r="AJW637" s="272"/>
      <c r="AJX637" s="272"/>
      <c r="AJY637" s="272"/>
      <c r="AJZ637" s="272"/>
      <c r="AKA637" s="272"/>
      <c r="AKB637" s="272"/>
      <c r="AKC637" s="272"/>
      <c r="AKD637" s="272"/>
      <c r="AKE637" s="272"/>
      <c r="AKF637" s="272"/>
      <c r="AKG637" s="272"/>
      <c r="AKH637" s="272"/>
      <c r="AKI637" s="272"/>
      <c r="AKJ637" s="272"/>
      <c r="AKK637" s="272"/>
      <c r="AKL637" s="272"/>
      <c r="AKM637" s="272"/>
      <c r="AKN637" s="272"/>
      <c r="AKO637" s="272"/>
      <c r="AKP637" s="272"/>
      <c r="AKQ637" s="272"/>
      <c r="AKR637" s="272"/>
      <c r="AKS637" s="272"/>
      <c r="AKT637" s="272"/>
      <c r="AKU637" s="272"/>
      <c r="AKV637" s="272"/>
      <c r="AKW637" s="272"/>
      <c r="AKX637" s="272"/>
      <c r="AKY637" s="272"/>
      <c r="AKZ637" s="272"/>
      <c r="ALA637" s="272"/>
      <c r="ALB637" s="272"/>
      <c r="ALC637" s="272"/>
      <c r="ALD637" s="272"/>
      <c r="ALE637" s="272"/>
    </row>
    <row r="638" spans="1:993" s="274" customFormat="1" ht="114.75" x14ac:dyDescent="0.2">
      <c r="A638" s="396" t="s">
        <v>8646</v>
      </c>
      <c r="B638" s="18" t="s">
        <v>3984</v>
      </c>
      <c r="C638" s="35" t="s">
        <v>1422</v>
      </c>
      <c r="D638" s="206"/>
      <c r="E638" s="18" t="s">
        <v>11732</v>
      </c>
      <c r="F638" s="190"/>
      <c r="G638" s="190"/>
      <c r="H638" s="13" t="s">
        <v>1790</v>
      </c>
      <c r="I638" s="239" t="s">
        <v>4899</v>
      </c>
      <c r="J638" s="441" t="s">
        <v>11709</v>
      </c>
      <c r="K638" s="370"/>
      <c r="L638" s="377">
        <v>1</v>
      </c>
      <c r="M638" s="329"/>
      <c r="N638" s="329"/>
      <c r="O638" s="329"/>
      <c r="P638" s="329"/>
      <c r="Q638" s="329"/>
      <c r="R638" s="272"/>
      <c r="S638" s="272"/>
      <c r="T638" s="272"/>
      <c r="U638" s="272"/>
      <c r="V638" s="272"/>
      <c r="W638" s="272"/>
      <c r="X638" s="272"/>
      <c r="Y638" s="272"/>
      <c r="Z638" s="272"/>
      <c r="AA638" s="272"/>
      <c r="AB638" s="272"/>
      <c r="AC638" s="272"/>
      <c r="AD638" s="272"/>
      <c r="AE638" s="272"/>
      <c r="AF638" s="272"/>
      <c r="AG638" s="272"/>
      <c r="AH638" s="272"/>
      <c r="AI638" s="272"/>
      <c r="AJ638" s="272"/>
      <c r="AK638" s="272"/>
      <c r="AL638" s="272"/>
      <c r="AM638" s="272"/>
      <c r="AN638" s="272"/>
      <c r="AO638" s="272"/>
      <c r="AP638" s="272"/>
      <c r="AQ638" s="272"/>
      <c r="AR638" s="272"/>
      <c r="AS638" s="272"/>
      <c r="AT638" s="272"/>
      <c r="AU638" s="272"/>
      <c r="AV638" s="272"/>
      <c r="AW638" s="272"/>
      <c r="AX638" s="272"/>
      <c r="AY638" s="272"/>
      <c r="AZ638" s="272"/>
      <c r="BA638" s="272"/>
      <c r="BB638" s="272"/>
      <c r="BC638" s="272"/>
      <c r="BD638" s="272"/>
      <c r="BE638" s="272"/>
      <c r="BF638" s="272"/>
      <c r="BG638" s="272"/>
      <c r="BH638" s="272"/>
      <c r="BI638" s="272"/>
      <c r="BJ638" s="272"/>
      <c r="BK638" s="272"/>
      <c r="BL638" s="272"/>
      <c r="BM638" s="272"/>
      <c r="BN638" s="272"/>
      <c r="BO638" s="272"/>
      <c r="BP638" s="272"/>
      <c r="BQ638" s="272"/>
      <c r="BR638" s="272"/>
      <c r="BS638" s="272"/>
      <c r="BT638" s="272"/>
      <c r="BU638" s="272"/>
      <c r="BV638" s="272"/>
      <c r="BW638" s="272"/>
      <c r="BX638" s="272"/>
      <c r="BY638" s="272"/>
      <c r="BZ638" s="272"/>
      <c r="CA638" s="272"/>
      <c r="CB638" s="272"/>
      <c r="CC638" s="272"/>
      <c r="CD638" s="272"/>
      <c r="CE638" s="272"/>
      <c r="CF638" s="272"/>
      <c r="CG638" s="272"/>
      <c r="CH638" s="272"/>
      <c r="CI638" s="272"/>
      <c r="CJ638" s="272"/>
      <c r="CK638" s="272"/>
      <c r="CL638" s="272"/>
      <c r="CM638" s="272"/>
      <c r="CN638" s="272"/>
      <c r="CO638" s="272"/>
      <c r="CP638" s="272"/>
      <c r="CQ638" s="272"/>
      <c r="CR638" s="272"/>
      <c r="CS638" s="272"/>
      <c r="CT638" s="272"/>
      <c r="CU638" s="272"/>
      <c r="CV638" s="272"/>
      <c r="CW638" s="272"/>
      <c r="CX638" s="272"/>
      <c r="CY638" s="272"/>
      <c r="CZ638" s="272"/>
      <c r="DA638" s="272"/>
      <c r="DB638" s="272"/>
      <c r="DC638" s="272"/>
      <c r="DD638" s="272"/>
      <c r="DE638" s="272"/>
      <c r="DF638" s="272"/>
      <c r="DG638" s="272"/>
      <c r="DH638" s="272"/>
      <c r="DI638" s="272"/>
      <c r="DJ638" s="272"/>
      <c r="DK638" s="272"/>
      <c r="DL638" s="272"/>
      <c r="DM638" s="272"/>
      <c r="DN638" s="272"/>
      <c r="DO638" s="272"/>
      <c r="DP638" s="272"/>
      <c r="DQ638" s="272"/>
      <c r="DR638" s="272"/>
      <c r="DS638" s="272"/>
      <c r="DT638" s="272"/>
      <c r="DU638" s="272"/>
      <c r="DV638" s="272"/>
      <c r="DW638" s="272"/>
      <c r="DX638" s="272"/>
      <c r="DY638" s="272"/>
      <c r="DZ638" s="272"/>
      <c r="EA638" s="272"/>
      <c r="EB638" s="272"/>
      <c r="EC638" s="272"/>
      <c r="ED638" s="272"/>
      <c r="EE638" s="272"/>
      <c r="EF638" s="272"/>
      <c r="EG638" s="272"/>
      <c r="EH638" s="272"/>
      <c r="EI638" s="272"/>
      <c r="EJ638" s="272"/>
      <c r="EK638" s="272"/>
      <c r="EL638" s="272"/>
      <c r="EM638" s="272"/>
      <c r="EN638" s="272"/>
      <c r="EO638" s="272"/>
      <c r="EP638" s="272"/>
      <c r="EQ638" s="272"/>
      <c r="ER638" s="272"/>
      <c r="ES638" s="272"/>
      <c r="ET638" s="272"/>
      <c r="EU638" s="272"/>
      <c r="EV638" s="272"/>
      <c r="EW638" s="272"/>
      <c r="EX638" s="272"/>
      <c r="EY638" s="272"/>
      <c r="EZ638" s="272"/>
      <c r="FA638" s="272"/>
      <c r="FB638" s="272"/>
      <c r="FC638" s="272"/>
      <c r="FD638" s="272"/>
      <c r="FE638" s="272"/>
      <c r="FF638" s="272"/>
      <c r="FG638" s="272"/>
      <c r="FH638" s="272"/>
      <c r="FI638" s="272"/>
      <c r="FJ638" s="272"/>
      <c r="FK638" s="272"/>
      <c r="FL638" s="272"/>
      <c r="FM638" s="272"/>
      <c r="FN638" s="272"/>
      <c r="FO638" s="272"/>
      <c r="FP638" s="272"/>
      <c r="FQ638" s="272"/>
      <c r="FR638" s="272"/>
      <c r="FS638" s="272"/>
      <c r="FT638" s="272"/>
      <c r="FU638" s="272"/>
      <c r="FV638" s="272"/>
      <c r="FW638" s="272"/>
      <c r="FX638" s="272"/>
      <c r="FY638" s="272"/>
      <c r="FZ638" s="272"/>
      <c r="GA638" s="272"/>
      <c r="GB638" s="272"/>
      <c r="GC638" s="272"/>
      <c r="GD638" s="272"/>
      <c r="GE638" s="272"/>
      <c r="GF638" s="272"/>
      <c r="GG638" s="272"/>
      <c r="GH638" s="272"/>
      <c r="GI638" s="272"/>
      <c r="GJ638" s="272"/>
      <c r="GK638" s="272"/>
      <c r="GL638" s="272"/>
      <c r="GM638" s="272"/>
      <c r="GN638" s="272"/>
      <c r="GO638" s="272"/>
      <c r="GP638" s="272"/>
      <c r="GQ638" s="272"/>
      <c r="GR638" s="272"/>
      <c r="GS638" s="272"/>
      <c r="GT638" s="272"/>
      <c r="GU638" s="272"/>
      <c r="GV638" s="272"/>
      <c r="GW638" s="272"/>
      <c r="GX638" s="272"/>
      <c r="GY638" s="272"/>
      <c r="GZ638" s="272"/>
      <c r="HA638" s="272"/>
      <c r="HB638" s="272"/>
      <c r="HC638" s="272"/>
      <c r="HD638" s="272"/>
      <c r="HE638" s="272"/>
      <c r="HF638" s="272"/>
      <c r="HG638" s="272"/>
      <c r="HH638" s="272"/>
      <c r="HI638" s="272"/>
      <c r="HJ638" s="272"/>
      <c r="HK638" s="272"/>
      <c r="HL638" s="272"/>
      <c r="HM638" s="272"/>
      <c r="HN638" s="272"/>
      <c r="HO638" s="272"/>
      <c r="HP638" s="272"/>
      <c r="HQ638" s="272"/>
      <c r="HR638" s="272"/>
      <c r="HS638" s="272"/>
      <c r="HT638" s="272"/>
      <c r="HU638" s="272"/>
      <c r="HV638" s="272"/>
      <c r="HW638" s="272"/>
      <c r="HX638" s="272"/>
      <c r="HY638" s="272"/>
      <c r="HZ638" s="272"/>
      <c r="IA638" s="272"/>
      <c r="IB638" s="272"/>
      <c r="IC638" s="272"/>
      <c r="ID638" s="272"/>
      <c r="IE638" s="272"/>
      <c r="IF638" s="272"/>
      <c r="IG638" s="272"/>
      <c r="IH638" s="272"/>
      <c r="II638" s="272"/>
      <c r="IJ638" s="272"/>
      <c r="IK638" s="272"/>
      <c r="IL638" s="272"/>
      <c r="IM638" s="272"/>
      <c r="IN638" s="272"/>
      <c r="IO638" s="272"/>
      <c r="IP638" s="272"/>
      <c r="IQ638" s="272"/>
      <c r="IR638" s="272"/>
      <c r="IS638" s="272"/>
      <c r="IT638" s="272"/>
      <c r="IU638" s="272"/>
      <c r="IV638" s="272"/>
      <c r="IW638" s="272"/>
      <c r="IX638" s="272"/>
      <c r="IY638" s="272"/>
      <c r="IZ638" s="272"/>
      <c r="JA638" s="272"/>
      <c r="JB638" s="272"/>
      <c r="JC638" s="272"/>
      <c r="JD638" s="272"/>
      <c r="JE638" s="272"/>
      <c r="JF638" s="272"/>
      <c r="JG638" s="272"/>
      <c r="JH638" s="272"/>
      <c r="JI638" s="272"/>
      <c r="JJ638" s="272"/>
      <c r="JK638" s="272"/>
      <c r="JL638" s="272"/>
      <c r="JM638" s="272"/>
      <c r="JN638" s="272"/>
      <c r="JO638" s="272"/>
      <c r="JP638" s="272"/>
      <c r="JQ638" s="272"/>
      <c r="JR638" s="272"/>
      <c r="JS638" s="272"/>
      <c r="JT638" s="272"/>
      <c r="JU638" s="272"/>
      <c r="JV638" s="272"/>
      <c r="JW638" s="272"/>
      <c r="JX638" s="272"/>
      <c r="JY638" s="272"/>
      <c r="JZ638" s="272"/>
      <c r="KA638" s="272"/>
      <c r="KB638" s="272"/>
      <c r="KC638" s="272"/>
      <c r="KD638" s="272"/>
      <c r="KE638" s="272"/>
      <c r="KF638" s="272"/>
      <c r="KG638" s="272"/>
      <c r="KH638" s="272"/>
      <c r="KI638" s="272"/>
      <c r="KJ638" s="272"/>
      <c r="KK638" s="272"/>
      <c r="KL638" s="272"/>
      <c r="KM638" s="272"/>
      <c r="KN638" s="272"/>
      <c r="KO638" s="272"/>
      <c r="KP638" s="272"/>
      <c r="KQ638" s="272"/>
      <c r="KR638" s="272"/>
      <c r="KS638" s="272"/>
      <c r="KT638" s="272"/>
      <c r="KU638" s="272"/>
      <c r="KV638" s="272"/>
      <c r="KW638" s="272"/>
      <c r="KX638" s="272"/>
      <c r="KY638" s="272"/>
      <c r="KZ638" s="272"/>
      <c r="LA638" s="272"/>
      <c r="LB638" s="272"/>
      <c r="LC638" s="272"/>
      <c r="LD638" s="272"/>
      <c r="LE638" s="272"/>
      <c r="LF638" s="272"/>
      <c r="LG638" s="272"/>
      <c r="LH638" s="272"/>
      <c r="LI638" s="272"/>
      <c r="LJ638" s="272"/>
      <c r="LK638" s="272"/>
      <c r="LL638" s="272"/>
      <c r="LM638" s="272"/>
      <c r="LN638" s="272"/>
      <c r="LO638" s="272"/>
      <c r="LP638" s="272"/>
      <c r="LQ638" s="272"/>
      <c r="LR638" s="272"/>
      <c r="LS638" s="272"/>
      <c r="LT638" s="272"/>
      <c r="LU638" s="272"/>
      <c r="LV638" s="272"/>
      <c r="LW638" s="272"/>
      <c r="LX638" s="272"/>
      <c r="LY638" s="272"/>
      <c r="LZ638" s="272"/>
      <c r="MA638" s="272"/>
      <c r="MB638" s="272"/>
      <c r="MC638" s="272"/>
      <c r="MD638" s="272"/>
      <c r="ME638" s="272"/>
      <c r="MF638" s="272"/>
      <c r="MG638" s="272"/>
      <c r="MH638" s="272"/>
      <c r="MI638" s="272"/>
      <c r="MJ638" s="272"/>
      <c r="MK638" s="272"/>
      <c r="ML638" s="272"/>
      <c r="MM638" s="272"/>
      <c r="MN638" s="272"/>
      <c r="MO638" s="272"/>
      <c r="MP638" s="272"/>
      <c r="MQ638" s="272"/>
      <c r="MR638" s="272"/>
      <c r="MS638" s="272"/>
      <c r="MT638" s="272"/>
      <c r="MU638" s="272"/>
      <c r="MV638" s="272"/>
      <c r="MW638" s="272"/>
      <c r="MX638" s="272"/>
      <c r="MY638" s="272"/>
      <c r="MZ638" s="272"/>
      <c r="NA638" s="272"/>
      <c r="NB638" s="272"/>
      <c r="NC638" s="272"/>
      <c r="ND638" s="272"/>
      <c r="NE638" s="272"/>
      <c r="NF638" s="272"/>
      <c r="NG638" s="272"/>
      <c r="NH638" s="272"/>
      <c r="NI638" s="272"/>
      <c r="NJ638" s="272"/>
      <c r="NK638" s="272"/>
      <c r="NL638" s="272"/>
      <c r="NM638" s="272"/>
      <c r="NN638" s="272"/>
      <c r="NO638" s="272"/>
      <c r="NP638" s="272"/>
      <c r="NQ638" s="272"/>
      <c r="NR638" s="272"/>
      <c r="NS638" s="272"/>
      <c r="NT638" s="272"/>
      <c r="NU638" s="272"/>
      <c r="NV638" s="272"/>
      <c r="NW638" s="272"/>
      <c r="NX638" s="272"/>
      <c r="NY638" s="272"/>
      <c r="NZ638" s="272"/>
      <c r="OA638" s="272"/>
      <c r="OB638" s="272"/>
      <c r="OC638" s="272"/>
      <c r="OD638" s="272"/>
      <c r="OE638" s="272"/>
      <c r="OF638" s="272"/>
      <c r="OG638" s="272"/>
      <c r="OH638" s="272"/>
      <c r="OI638" s="272"/>
      <c r="OJ638" s="272"/>
      <c r="OK638" s="272"/>
      <c r="OL638" s="272"/>
      <c r="OM638" s="272"/>
      <c r="ON638" s="272"/>
      <c r="OO638" s="272"/>
      <c r="OP638" s="272"/>
      <c r="OQ638" s="272"/>
      <c r="OR638" s="272"/>
      <c r="OS638" s="272"/>
      <c r="OT638" s="272"/>
      <c r="OU638" s="272"/>
      <c r="OV638" s="272"/>
      <c r="OW638" s="272"/>
      <c r="OX638" s="272"/>
      <c r="OY638" s="272"/>
      <c r="OZ638" s="272"/>
      <c r="PA638" s="272"/>
      <c r="PB638" s="272"/>
      <c r="PC638" s="272"/>
      <c r="PD638" s="272"/>
      <c r="PE638" s="272"/>
      <c r="PF638" s="272"/>
      <c r="PG638" s="272"/>
      <c r="PH638" s="272"/>
      <c r="PI638" s="272"/>
      <c r="PJ638" s="272"/>
      <c r="PK638" s="272"/>
      <c r="PL638" s="272"/>
      <c r="PM638" s="272"/>
      <c r="PN638" s="272"/>
      <c r="PO638" s="272"/>
      <c r="PP638" s="272"/>
      <c r="PQ638" s="272"/>
      <c r="PR638" s="272"/>
      <c r="PS638" s="272"/>
      <c r="PT638" s="272"/>
      <c r="PU638" s="272"/>
      <c r="PV638" s="272"/>
      <c r="PW638" s="272"/>
      <c r="PX638" s="272"/>
      <c r="PY638" s="272"/>
      <c r="PZ638" s="272"/>
      <c r="QA638" s="272"/>
      <c r="QB638" s="272"/>
      <c r="QC638" s="272"/>
      <c r="QD638" s="272"/>
      <c r="QE638" s="272"/>
      <c r="QF638" s="272"/>
      <c r="QG638" s="272"/>
      <c r="QH638" s="272"/>
      <c r="QI638" s="272"/>
      <c r="QJ638" s="272"/>
      <c r="QK638" s="272"/>
      <c r="QL638" s="272"/>
      <c r="QM638" s="272"/>
      <c r="QN638" s="272"/>
      <c r="QO638" s="272"/>
      <c r="QP638" s="272"/>
      <c r="QQ638" s="272"/>
      <c r="QR638" s="272"/>
      <c r="QS638" s="272"/>
      <c r="QT638" s="272"/>
      <c r="QU638" s="272"/>
      <c r="QV638" s="272"/>
      <c r="QW638" s="272"/>
      <c r="QX638" s="272"/>
      <c r="QY638" s="272"/>
      <c r="QZ638" s="272"/>
      <c r="RA638" s="272"/>
      <c r="RB638" s="272"/>
      <c r="RC638" s="272"/>
      <c r="RD638" s="272"/>
      <c r="RE638" s="272"/>
      <c r="RF638" s="272"/>
      <c r="RG638" s="272"/>
      <c r="RH638" s="272"/>
      <c r="RI638" s="272"/>
      <c r="RJ638" s="272"/>
      <c r="RK638" s="272"/>
      <c r="RL638" s="272"/>
      <c r="RM638" s="272"/>
      <c r="RN638" s="272"/>
      <c r="RO638" s="272"/>
      <c r="RP638" s="272"/>
      <c r="RQ638" s="272"/>
      <c r="RR638" s="272"/>
      <c r="RS638" s="272"/>
      <c r="RT638" s="272"/>
      <c r="RU638" s="272"/>
      <c r="RV638" s="272"/>
      <c r="RW638" s="272"/>
      <c r="RX638" s="272"/>
      <c r="RY638" s="272"/>
      <c r="RZ638" s="272"/>
      <c r="SA638" s="272"/>
      <c r="SB638" s="272"/>
      <c r="SC638" s="272"/>
      <c r="SD638" s="272"/>
      <c r="SE638" s="272"/>
      <c r="SF638" s="272"/>
      <c r="SG638" s="272"/>
      <c r="SH638" s="272"/>
      <c r="SI638" s="272"/>
      <c r="SJ638" s="272"/>
      <c r="SK638" s="272"/>
      <c r="SL638" s="272"/>
      <c r="SM638" s="272"/>
      <c r="SN638" s="272"/>
      <c r="SO638" s="272"/>
      <c r="SP638" s="272"/>
      <c r="SQ638" s="272"/>
      <c r="SR638" s="272"/>
      <c r="SS638" s="272"/>
      <c r="ST638" s="272"/>
      <c r="SU638" s="272"/>
      <c r="SV638" s="272"/>
      <c r="SW638" s="272"/>
      <c r="SX638" s="272"/>
      <c r="SY638" s="272"/>
      <c r="SZ638" s="272"/>
      <c r="TA638" s="272"/>
      <c r="TB638" s="272"/>
      <c r="TC638" s="272"/>
      <c r="TD638" s="272"/>
      <c r="TE638" s="272"/>
      <c r="TF638" s="272"/>
      <c r="TG638" s="272"/>
      <c r="TH638" s="272"/>
      <c r="TI638" s="272"/>
      <c r="TJ638" s="272"/>
      <c r="TK638" s="272"/>
      <c r="TL638" s="272"/>
      <c r="TM638" s="272"/>
      <c r="TN638" s="272"/>
      <c r="TO638" s="272"/>
      <c r="TP638" s="272"/>
      <c r="TQ638" s="272"/>
      <c r="TR638" s="272"/>
      <c r="TS638" s="272"/>
      <c r="TT638" s="272"/>
      <c r="TU638" s="272"/>
      <c r="TV638" s="272"/>
      <c r="TW638" s="272"/>
      <c r="TX638" s="272"/>
      <c r="TY638" s="272"/>
      <c r="TZ638" s="272"/>
      <c r="UA638" s="272"/>
      <c r="UB638" s="272"/>
      <c r="UC638" s="272"/>
      <c r="UD638" s="272"/>
      <c r="UE638" s="272"/>
      <c r="UF638" s="272"/>
      <c r="UG638" s="272"/>
      <c r="UH638" s="272"/>
      <c r="UI638" s="272"/>
      <c r="UJ638" s="272"/>
      <c r="UK638" s="272"/>
      <c r="UL638" s="272"/>
      <c r="UM638" s="272"/>
      <c r="UN638" s="272"/>
      <c r="UO638" s="272"/>
      <c r="UP638" s="272"/>
      <c r="UQ638" s="272"/>
      <c r="UR638" s="272"/>
      <c r="US638" s="272"/>
      <c r="UT638" s="272"/>
      <c r="UU638" s="272"/>
      <c r="UV638" s="272"/>
      <c r="UW638" s="272"/>
      <c r="UX638" s="272"/>
      <c r="UY638" s="272"/>
      <c r="UZ638" s="272"/>
      <c r="VA638" s="272"/>
      <c r="VB638" s="272"/>
      <c r="VC638" s="272"/>
      <c r="VD638" s="272"/>
      <c r="VE638" s="272"/>
      <c r="VF638" s="272"/>
      <c r="VG638" s="272"/>
      <c r="VH638" s="272"/>
      <c r="VI638" s="272"/>
      <c r="VJ638" s="272"/>
      <c r="VK638" s="272"/>
      <c r="VL638" s="272"/>
      <c r="VM638" s="272"/>
      <c r="VN638" s="272"/>
      <c r="VO638" s="272"/>
      <c r="VP638" s="272"/>
      <c r="VQ638" s="272"/>
      <c r="VR638" s="272"/>
      <c r="VS638" s="272"/>
      <c r="VT638" s="272"/>
      <c r="VU638" s="272"/>
      <c r="VV638" s="272"/>
      <c r="VW638" s="272"/>
      <c r="VX638" s="272"/>
      <c r="VY638" s="272"/>
      <c r="VZ638" s="272"/>
      <c r="WA638" s="272"/>
      <c r="WB638" s="272"/>
      <c r="WC638" s="272"/>
      <c r="WD638" s="272"/>
      <c r="WE638" s="272"/>
      <c r="WF638" s="272"/>
      <c r="WG638" s="272"/>
      <c r="WH638" s="272"/>
      <c r="WI638" s="272"/>
      <c r="WJ638" s="272"/>
      <c r="WK638" s="272"/>
      <c r="WL638" s="272"/>
      <c r="WM638" s="272"/>
      <c r="WN638" s="272"/>
      <c r="WO638" s="272"/>
      <c r="WP638" s="272"/>
      <c r="WQ638" s="272"/>
      <c r="WR638" s="272"/>
      <c r="WS638" s="272"/>
      <c r="WT638" s="272"/>
      <c r="WU638" s="272"/>
      <c r="WV638" s="272"/>
      <c r="WW638" s="272"/>
      <c r="WX638" s="272"/>
      <c r="WY638" s="272"/>
      <c r="WZ638" s="272"/>
      <c r="XA638" s="272"/>
      <c r="XB638" s="272"/>
      <c r="XC638" s="272"/>
      <c r="XD638" s="272"/>
      <c r="XE638" s="272"/>
      <c r="XF638" s="272"/>
      <c r="XG638" s="272"/>
      <c r="XH638" s="272"/>
      <c r="XI638" s="272"/>
      <c r="XJ638" s="272"/>
      <c r="XK638" s="272"/>
      <c r="XL638" s="272"/>
      <c r="XM638" s="272"/>
      <c r="XN638" s="272"/>
      <c r="XO638" s="272"/>
      <c r="XP638" s="272"/>
      <c r="XQ638" s="272"/>
      <c r="XR638" s="272"/>
      <c r="XS638" s="272"/>
      <c r="XT638" s="272"/>
      <c r="XU638" s="272"/>
      <c r="XV638" s="272"/>
      <c r="XW638" s="272"/>
      <c r="XX638" s="272"/>
      <c r="XY638" s="272"/>
      <c r="XZ638" s="272"/>
      <c r="YA638" s="272"/>
      <c r="YB638" s="272"/>
      <c r="YC638" s="272"/>
      <c r="YD638" s="272"/>
      <c r="YE638" s="272"/>
      <c r="YF638" s="272"/>
      <c r="YG638" s="272"/>
      <c r="YH638" s="272"/>
      <c r="YI638" s="272"/>
      <c r="YJ638" s="272"/>
      <c r="YK638" s="272"/>
      <c r="YL638" s="272"/>
      <c r="YM638" s="272"/>
      <c r="YN638" s="272"/>
      <c r="YO638" s="272"/>
      <c r="YP638" s="272"/>
      <c r="YQ638" s="272"/>
      <c r="YR638" s="272"/>
      <c r="YS638" s="272"/>
      <c r="YT638" s="272"/>
      <c r="YU638" s="272"/>
      <c r="YV638" s="272"/>
      <c r="YW638" s="272"/>
      <c r="YX638" s="272"/>
      <c r="YY638" s="272"/>
      <c r="YZ638" s="272"/>
      <c r="ZA638" s="272"/>
      <c r="ZB638" s="272"/>
      <c r="ZC638" s="272"/>
      <c r="ZD638" s="272"/>
      <c r="ZE638" s="272"/>
      <c r="ZF638" s="272"/>
      <c r="ZG638" s="272"/>
      <c r="ZH638" s="272"/>
      <c r="ZI638" s="272"/>
      <c r="ZJ638" s="272"/>
      <c r="ZK638" s="272"/>
      <c r="ZL638" s="272"/>
      <c r="ZM638" s="272"/>
      <c r="ZN638" s="272"/>
      <c r="ZO638" s="272"/>
      <c r="ZP638" s="272"/>
      <c r="ZQ638" s="272"/>
      <c r="ZR638" s="272"/>
      <c r="ZS638" s="272"/>
      <c r="ZT638" s="272"/>
      <c r="ZU638" s="272"/>
      <c r="ZV638" s="272"/>
      <c r="ZW638" s="272"/>
      <c r="ZX638" s="272"/>
      <c r="ZY638" s="272"/>
      <c r="ZZ638" s="272"/>
      <c r="AAA638" s="272"/>
      <c r="AAB638" s="272"/>
      <c r="AAC638" s="272"/>
      <c r="AAD638" s="272"/>
      <c r="AAE638" s="272"/>
      <c r="AAF638" s="272"/>
      <c r="AAG638" s="272"/>
      <c r="AAH638" s="272"/>
      <c r="AAI638" s="272"/>
      <c r="AAJ638" s="272"/>
      <c r="AAK638" s="272"/>
      <c r="AAL638" s="272"/>
      <c r="AAM638" s="272"/>
      <c r="AAN638" s="272"/>
      <c r="AAO638" s="272"/>
      <c r="AAP638" s="272"/>
      <c r="AAQ638" s="272"/>
      <c r="AAR638" s="272"/>
      <c r="AAS638" s="272"/>
      <c r="AAT638" s="272"/>
      <c r="AAU638" s="272"/>
      <c r="AAV638" s="272"/>
      <c r="AAW638" s="272"/>
      <c r="AAX638" s="272"/>
      <c r="AAY638" s="272"/>
      <c r="AAZ638" s="272"/>
      <c r="ABA638" s="272"/>
      <c r="ABB638" s="272"/>
      <c r="ABC638" s="272"/>
      <c r="ABD638" s="272"/>
      <c r="ABE638" s="272"/>
      <c r="ABF638" s="272"/>
      <c r="ABG638" s="272"/>
      <c r="ABH638" s="272"/>
      <c r="ABI638" s="272"/>
      <c r="ABJ638" s="272"/>
      <c r="ABK638" s="272"/>
      <c r="ABL638" s="272"/>
      <c r="ABM638" s="272"/>
      <c r="ABN638" s="272"/>
      <c r="ABO638" s="272"/>
      <c r="ABP638" s="272"/>
      <c r="ABQ638" s="272"/>
      <c r="ABR638" s="272"/>
      <c r="ABS638" s="272"/>
      <c r="ABT638" s="272"/>
      <c r="ABU638" s="272"/>
      <c r="ABV638" s="272"/>
      <c r="ABW638" s="272"/>
      <c r="ABX638" s="272"/>
      <c r="ABY638" s="272"/>
      <c r="ABZ638" s="272"/>
      <c r="ACA638" s="272"/>
      <c r="ACB638" s="272"/>
      <c r="ACC638" s="272"/>
      <c r="ACD638" s="272"/>
      <c r="ACE638" s="272"/>
      <c r="ACF638" s="272"/>
      <c r="ACG638" s="272"/>
      <c r="ACH638" s="272"/>
      <c r="ACI638" s="272"/>
      <c r="ACJ638" s="272"/>
      <c r="ACK638" s="272"/>
      <c r="ACL638" s="272"/>
      <c r="ACM638" s="272"/>
      <c r="ACN638" s="272"/>
      <c r="ACO638" s="272"/>
      <c r="ACP638" s="272"/>
      <c r="ACQ638" s="272"/>
      <c r="ACR638" s="272"/>
      <c r="ACS638" s="272"/>
      <c r="ACT638" s="272"/>
      <c r="ACU638" s="272"/>
      <c r="ACV638" s="272"/>
      <c r="ACW638" s="272"/>
      <c r="ACX638" s="272"/>
      <c r="ACY638" s="272"/>
      <c r="ACZ638" s="272"/>
      <c r="ADA638" s="272"/>
      <c r="ADB638" s="272"/>
      <c r="ADC638" s="272"/>
      <c r="ADD638" s="272"/>
      <c r="ADE638" s="272"/>
      <c r="ADF638" s="272"/>
      <c r="ADG638" s="272"/>
      <c r="ADH638" s="272"/>
      <c r="ADI638" s="272"/>
      <c r="ADJ638" s="272"/>
      <c r="ADK638" s="272"/>
      <c r="ADL638" s="272"/>
      <c r="ADM638" s="272"/>
      <c r="ADN638" s="272"/>
      <c r="ADO638" s="272"/>
      <c r="ADP638" s="272"/>
      <c r="ADQ638" s="272"/>
      <c r="ADR638" s="272"/>
      <c r="ADS638" s="272"/>
      <c r="ADT638" s="272"/>
      <c r="ADU638" s="272"/>
      <c r="ADV638" s="272"/>
      <c r="ADW638" s="272"/>
      <c r="ADX638" s="272"/>
      <c r="ADY638" s="272"/>
      <c r="ADZ638" s="272"/>
      <c r="AEA638" s="272"/>
      <c r="AEB638" s="272"/>
      <c r="AEC638" s="272"/>
      <c r="AED638" s="272"/>
      <c r="AEE638" s="272"/>
      <c r="AEF638" s="272"/>
      <c r="AEG638" s="272"/>
      <c r="AEH638" s="272"/>
      <c r="AEI638" s="272"/>
      <c r="AEJ638" s="272"/>
      <c r="AEK638" s="272"/>
      <c r="AEL638" s="272"/>
      <c r="AEM638" s="272"/>
      <c r="AEN638" s="272"/>
      <c r="AEO638" s="272"/>
      <c r="AEP638" s="272"/>
      <c r="AEQ638" s="272"/>
      <c r="AER638" s="272"/>
      <c r="AES638" s="272"/>
      <c r="AET638" s="272"/>
      <c r="AEU638" s="272"/>
      <c r="AEV638" s="272"/>
      <c r="AEW638" s="272"/>
      <c r="AEX638" s="272"/>
      <c r="AEY638" s="272"/>
      <c r="AEZ638" s="272"/>
      <c r="AFA638" s="272"/>
      <c r="AFB638" s="272"/>
      <c r="AFC638" s="272"/>
      <c r="AFD638" s="272"/>
      <c r="AFE638" s="272"/>
      <c r="AFF638" s="272"/>
      <c r="AFG638" s="272"/>
      <c r="AFH638" s="272"/>
      <c r="AFI638" s="272"/>
      <c r="AFJ638" s="272"/>
      <c r="AFK638" s="272"/>
      <c r="AFL638" s="272"/>
      <c r="AFM638" s="272"/>
      <c r="AFN638" s="272"/>
      <c r="AFO638" s="272"/>
      <c r="AFP638" s="272"/>
      <c r="AFQ638" s="272"/>
      <c r="AFR638" s="272"/>
      <c r="AFS638" s="272"/>
      <c r="AFT638" s="272"/>
      <c r="AFU638" s="272"/>
      <c r="AFV638" s="272"/>
      <c r="AFW638" s="272"/>
      <c r="AFX638" s="272"/>
      <c r="AFY638" s="272"/>
      <c r="AFZ638" s="272"/>
      <c r="AGA638" s="272"/>
      <c r="AGB638" s="272"/>
      <c r="AGC638" s="272"/>
      <c r="AGD638" s="272"/>
      <c r="AGE638" s="272"/>
      <c r="AGF638" s="272"/>
      <c r="AGG638" s="272"/>
      <c r="AGH638" s="272"/>
      <c r="AGI638" s="272"/>
      <c r="AGJ638" s="272"/>
      <c r="AGK638" s="272"/>
      <c r="AGL638" s="272"/>
      <c r="AGM638" s="272"/>
      <c r="AGN638" s="272"/>
      <c r="AGO638" s="272"/>
      <c r="AGP638" s="272"/>
      <c r="AGQ638" s="272"/>
      <c r="AGR638" s="272"/>
      <c r="AGS638" s="272"/>
      <c r="AGT638" s="272"/>
      <c r="AGU638" s="272"/>
      <c r="AGV638" s="272"/>
      <c r="AGW638" s="272"/>
      <c r="AGX638" s="272"/>
      <c r="AGY638" s="272"/>
      <c r="AGZ638" s="272"/>
      <c r="AHA638" s="272"/>
      <c r="AHB638" s="272"/>
      <c r="AHC638" s="272"/>
      <c r="AHD638" s="272"/>
      <c r="AHE638" s="272"/>
      <c r="AHF638" s="272"/>
      <c r="AHG638" s="272"/>
      <c r="AHH638" s="272"/>
      <c r="AHI638" s="272"/>
      <c r="AHJ638" s="272"/>
      <c r="AHK638" s="272"/>
      <c r="AHL638" s="272"/>
      <c r="AHM638" s="272"/>
      <c r="AHN638" s="272"/>
      <c r="AHO638" s="272"/>
      <c r="AHP638" s="272"/>
      <c r="AHQ638" s="272"/>
      <c r="AHR638" s="272"/>
      <c r="AHS638" s="272"/>
      <c r="AHT638" s="272"/>
      <c r="AHU638" s="272"/>
      <c r="AHV638" s="272"/>
      <c r="AHW638" s="272"/>
      <c r="AHX638" s="272"/>
      <c r="AHY638" s="272"/>
      <c r="AHZ638" s="272"/>
      <c r="AIA638" s="272"/>
      <c r="AIB638" s="272"/>
      <c r="AIC638" s="272"/>
      <c r="AID638" s="272"/>
      <c r="AIE638" s="272"/>
      <c r="AIF638" s="272"/>
      <c r="AIG638" s="272"/>
      <c r="AIH638" s="272"/>
      <c r="AII638" s="272"/>
      <c r="AIJ638" s="272"/>
      <c r="AIK638" s="272"/>
      <c r="AIL638" s="272"/>
      <c r="AIM638" s="272"/>
      <c r="AIN638" s="272"/>
      <c r="AIO638" s="272"/>
      <c r="AIP638" s="272"/>
      <c r="AIQ638" s="272"/>
      <c r="AIR638" s="272"/>
      <c r="AIS638" s="272"/>
      <c r="AIT638" s="272"/>
      <c r="AIU638" s="272"/>
      <c r="AIV638" s="272"/>
      <c r="AIW638" s="272"/>
      <c r="AIX638" s="272"/>
      <c r="AIY638" s="272"/>
      <c r="AIZ638" s="272"/>
      <c r="AJA638" s="272"/>
      <c r="AJB638" s="272"/>
      <c r="AJC638" s="272"/>
      <c r="AJD638" s="272"/>
      <c r="AJE638" s="272"/>
      <c r="AJF638" s="272"/>
      <c r="AJG638" s="272"/>
      <c r="AJH638" s="272"/>
      <c r="AJI638" s="272"/>
      <c r="AJJ638" s="272"/>
      <c r="AJK638" s="272"/>
      <c r="AJL638" s="272"/>
      <c r="AJM638" s="272"/>
      <c r="AJN638" s="272"/>
      <c r="AJO638" s="272"/>
      <c r="AJP638" s="272"/>
      <c r="AJQ638" s="272"/>
      <c r="AJR638" s="272"/>
      <c r="AJS638" s="272"/>
      <c r="AJT638" s="272"/>
      <c r="AJU638" s="272"/>
      <c r="AJV638" s="272"/>
      <c r="AJW638" s="272"/>
      <c r="AJX638" s="272"/>
      <c r="AJY638" s="272"/>
      <c r="AJZ638" s="272"/>
      <c r="AKA638" s="272"/>
      <c r="AKB638" s="272"/>
      <c r="AKC638" s="272"/>
      <c r="AKD638" s="272"/>
      <c r="AKE638" s="272"/>
      <c r="AKF638" s="272"/>
      <c r="AKG638" s="272"/>
      <c r="AKH638" s="272"/>
      <c r="AKI638" s="272"/>
      <c r="AKJ638" s="272"/>
      <c r="AKK638" s="272"/>
      <c r="AKL638" s="272"/>
      <c r="AKM638" s="272"/>
      <c r="AKN638" s="272"/>
      <c r="AKO638" s="272"/>
      <c r="AKP638" s="272"/>
      <c r="AKQ638" s="272"/>
      <c r="AKR638" s="272"/>
      <c r="AKS638" s="272"/>
      <c r="AKT638" s="272"/>
      <c r="AKU638" s="272"/>
      <c r="AKV638" s="272"/>
      <c r="AKW638" s="272"/>
      <c r="AKX638" s="272"/>
      <c r="AKY638" s="272"/>
      <c r="AKZ638" s="272"/>
      <c r="ALA638" s="272"/>
      <c r="ALB638" s="272"/>
      <c r="ALC638" s="272"/>
      <c r="ALD638" s="272"/>
      <c r="ALE638" s="272"/>
    </row>
    <row r="639" spans="1:993" s="274" customFormat="1" ht="114.75" x14ac:dyDescent="0.2">
      <c r="A639" s="396" t="s">
        <v>8647</v>
      </c>
      <c r="B639" s="18" t="s">
        <v>3984</v>
      </c>
      <c r="C639" s="35" t="s">
        <v>1422</v>
      </c>
      <c r="D639" s="206"/>
      <c r="E639" s="18" t="s">
        <v>11733</v>
      </c>
      <c r="F639" s="190"/>
      <c r="G639" s="190"/>
      <c r="H639" s="13" t="s">
        <v>1790</v>
      </c>
      <c r="I639" s="239" t="s">
        <v>4899</v>
      </c>
      <c r="J639" s="441" t="s">
        <v>11709</v>
      </c>
      <c r="K639" s="370"/>
      <c r="L639" s="377">
        <v>1</v>
      </c>
      <c r="M639" s="329"/>
      <c r="N639" s="329"/>
      <c r="O639" s="329"/>
      <c r="P639" s="329"/>
      <c r="Q639" s="329"/>
      <c r="R639" s="272"/>
      <c r="S639" s="272"/>
      <c r="T639" s="272"/>
      <c r="U639" s="272"/>
      <c r="V639" s="272"/>
      <c r="W639" s="272"/>
      <c r="X639" s="272"/>
      <c r="Y639" s="272"/>
      <c r="Z639" s="272"/>
      <c r="AA639" s="272"/>
      <c r="AB639" s="272"/>
      <c r="AC639" s="272"/>
      <c r="AD639" s="272"/>
      <c r="AE639" s="272"/>
      <c r="AF639" s="272"/>
      <c r="AG639" s="272"/>
      <c r="AH639" s="272"/>
      <c r="AI639" s="272"/>
      <c r="AJ639" s="272"/>
      <c r="AK639" s="272"/>
      <c r="AL639" s="272"/>
      <c r="AM639" s="272"/>
      <c r="AN639" s="272"/>
      <c r="AO639" s="272"/>
      <c r="AP639" s="272"/>
      <c r="AQ639" s="272"/>
      <c r="AR639" s="272"/>
      <c r="AS639" s="272"/>
      <c r="AT639" s="272"/>
      <c r="AU639" s="272"/>
      <c r="AV639" s="272"/>
      <c r="AW639" s="272"/>
      <c r="AX639" s="272"/>
      <c r="AY639" s="272"/>
      <c r="AZ639" s="272"/>
      <c r="BA639" s="272"/>
      <c r="BB639" s="272"/>
      <c r="BC639" s="272"/>
      <c r="BD639" s="272"/>
      <c r="BE639" s="272"/>
      <c r="BF639" s="272"/>
      <c r="BG639" s="272"/>
      <c r="BH639" s="272"/>
      <c r="BI639" s="272"/>
      <c r="BJ639" s="272"/>
      <c r="BK639" s="272"/>
      <c r="BL639" s="272"/>
      <c r="BM639" s="272"/>
      <c r="BN639" s="272"/>
      <c r="BO639" s="272"/>
      <c r="BP639" s="272"/>
      <c r="BQ639" s="272"/>
      <c r="BR639" s="272"/>
      <c r="BS639" s="272"/>
      <c r="BT639" s="272"/>
      <c r="BU639" s="272"/>
      <c r="BV639" s="272"/>
      <c r="BW639" s="272"/>
      <c r="BX639" s="272"/>
      <c r="BY639" s="272"/>
      <c r="BZ639" s="272"/>
      <c r="CA639" s="272"/>
      <c r="CB639" s="272"/>
      <c r="CC639" s="272"/>
      <c r="CD639" s="272"/>
      <c r="CE639" s="272"/>
      <c r="CF639" s="272"/>
      <c r="CG639" s="272"/>
      <c r="CH639" s="272"/>
      <c r="CI639" s="272"/>
      <c r="CJ639" s="272"/>
      <c r="CK639" s="272"/>
      <c r="CL639" s="272"/>
      <c r="CM639" s="272"/>
      <c r="CN639" s="272"/>
      <c r="CO639" s="272"/>
      <c r="CP639" s="272"/>
      <c r="CQ639" s="272"/>
      <c r="CR639" s="272"/>
      <c r="CS639" s="272"/>
      <c r="CT639" s="272"/>
      <c r="CU639" s="272"/>
      <c r="CV639" s="272"/>
      <c r="CW639" s="272"/>
      <c r="CX639" s="272"/>
      <c r="CY639" s="272"/>
      <c r="CZ639" s="272"/>
      <c r="DA639" s="272"/>
      <c r="DB639" s="272"/>
      <c r="DC639" s="272"/>
      <c r="DD639" s="272"/>
      <c r="DE639" s="272"/>
      <c r="DF639" s="272"/>
      <c r="DG639" s="272"/>
      <c r="DH639" s="272"/>
      <c r="DI639" s="272"/>
      <c r="DJ639" s="272"/>
      <c r="DK639" s="272"/>
      <c r="DL639" s="272"/>
      <c r="DM639" s="272"/>
      <c r="DN639" s="272"/>
      <c r="DO639" s="272"/>
      <c r="DP639" s="272"/>
      <c r="DQ639" s="272"/>
      <c r="DR639" s="272"/>
      <c r="DS639" s="272"/>
      <c r="DT639" s="272"/>
      <c r="DU639" s="272"/>
      <c r="DV639" s="272"/>
      <c r="DW639" s="272"/>
      <c r="DX639" s="272"/>
      <c r="DY639" s="272"/>
      <c r="DZ639" s="272"/>
      <c r="EA639" s="272"/>
      <c r="EB639" s="272"/>
      <c r="EC639" s="272"/>
      <c r="ED639" s="272"/>
      <c r="EE639" s="272"/>
      <c r="EF639" s="272"/>
      <c r="EG639" s="272"/>
      <c r="EH639" s="272"/>
      <c r="EI639" s="272"/>
      <c r="EJ639" s="272"/>
      <c r="EK639" s="272"/>
      <c r="EL639" s="272"/>
      <c r="EM639" s="272"/>
      <c r="EN639" s="272"/>
      <c r="EO639" s="272"/>
      <c r="EP639" s="272"/>
      <c r="EQ639" s="272"/>
      <c r="ER639" s="272"/>
      <c r="ES639" s="272"/>
      <c r="ET639" s="272"/>
      <c r="EU639" s="272"/>
      <c r="EV639" s="272"/>
      <c r="EW639" s="272"/>
      <c r="EX639" s="272"/>
      <c r="EY639" s="272"/>
      <c r="EZ639" s="272"/>
      <c r="FA639" s="272"/>
      <c r="FB639" s="272"/>
      <c r="FC639" s="272"/>
      <c r="FD639" s="272"/>
      <c r="FE639" s="272"/>
      <c r="FF639" s="272"/>
      <c r="FG639" s="272"/>
      <c r="FH639" s="272"/>
      <c r="FI639" s="272"/>
      <c r="FJ639" s="272"/>
      <c r="FK639" s="272"/>
      <c r="FL639" s="272"/>
      <c r="FM639" s="272"/>
      <c r="FN639" s="272"/>
      <c r="FO639" s="272"/>
      <c r="FP639" s="272"/>
      <c r="FQ639" s="272"/>
      <c r="FR639" s="272"/>
      <c r="FS639" s="272"/>
      <c r="FT639" s="272"/>
      <c r="FU639" s="272"/>
      <c r="FV639" s="272"/>
      <c r="FW639" s="272"/>
      <c r="FX639" s="272"/>
      <c r="FY639" s="272"/>
      <c r="FZ639" s="272"/>
      <c r="GA639" s="272"/>
      <c r="GB639" s="272"/>
      <c r="GC639" s="272"/>
      <c r="GD639" s="272"/>
      <c r="GE639" s="272"/>
      <c r="GF639" s="272"/>
      <c r="GG639" s="272"/>
      <c r="GH639" s="272"/>
      <c r="GI639" s="272"/>
      <c r="GJ639" s="272"/>
      <c r="GK639" s="272"/>
      <c r="GL639" s="272"/>
      <c r="GM639" s="272"/>
      <c r="GN639" s="272"/>
      <c r="GO639" s="272"/>
      <c r="GP639" s="272"/>
      <c r="GQ639" s="272"/>
      <c r="GR639" s="272"/>
      <c r="GS639" s="272"/>
      <c r="GT639" s="272"/>
      <c r="GU639" s="272"/>
      <c r="GV639" s="272"/>
      <c r="GW639" s="272"/>
      <c r="GX639" s="272"/>
      <c r="GY639" s="272"/>
      <c r="GZ639" s="272"/>
      <c r="HA639" s="272"/>
      <c r="HB639" s="272"/>
      <c r="HC639" s="272"/>
      <c r="HD639" s="272"/>
      <c r="HE639" s="272"/>
      <c r="HF639" s="272"/>
      <c r="HG639" s="272"/>
      <c r="HH639" s="272"/>
      <c r="HI639" s="272"/>
      <c r="HJ639" s="272"/>
      <c r="HK639" s="272"/>
      <c r="HL639" s="272"/>
      <c r="HM639" s="272"/>
      <c r="HN639" s="272"/>
      <c r="HO639" s="272"/>
      <c r="HP639" s="272"/>
      <c r="HQ639" s="272"/>
      <c r="HR639" s="272"/>
      <c r="HS639" s="272"/>
      <c r="HT639" s="272"/>
      <c r="HU639" s="272"/>
      <c r="HV639" s="272"/>
      <c r="HW639" s="272"/>
      <c r="HX639" s="272"/>
      <c r="HY639" s="272"/>
      <c r="HZ639" s="272"/>
      <c r="IA639" s="272"/>
      <c r="IB639" s="272"/>
      <c r="IC639" s="272"/>
      <c r="ID639" s="272"/>
      <c r="IE639" s="272"/>
      <c r="IF639" s="272"/>
      <c r="IG639" s="272"/>
      <c r="IH639" s="272"/>
      <c r="II639" s="272"/>
      <c r="IJ639" s="272"/>
      <c r="IK639" s="272"/>
      <c r="IL639" s="272"/>
      <c r="IM639" s="272"/>
      <c r="IN639" s="272"/>
      <c r="IO639" s="272"/>
      <c r="IP639" s="272"/>
      <c r="IQ639" s="272"/>
      <c r="IR639" s="272"/>
      <c r="IS639" s="272"/>
      <c r="IT639" s="272"/>
      <c r="IU639" s="272"/>
      <c r="IV639" s="272"/>
      <c r="IW639" s="272"/>
      <c r="IX639" s="272"/>
      <c r="IY639" s="272"/>
      <c r="IZ639" s="272"/>
      <c r="JA639" s="272"/>
      <c r="JB639" s="272"/>
      <c r="JC639" s="272"/>
      <c r="JD639" s="272"/>
      <c r="JE639" s="272"/>
      <c r="JF639" s="272"/>
      <c r="JG639" s="272"/>
      <c r="JH639" s="272"/>
      <c r="JI639" s="272"/>
      <c r="JJ639" s="272"/>
      <c r="JK639" s="272"/>
      <c r="JL639" s="272"/>
      <c r="JM639" s="272"/>
      <c r="JN639" s="272"/>
      <c r="JO639" s="272"/>
      <c r="JP639" s="272"/>
      <c r="JQ639" s="272"/>
      <c r="JR639" s="272"/>
      <c r="JS639" s="272"/>
      <c r="JT639" s="272"/>
      <c r="JU639" s="272"/>
      <c r="JV639" s="272"/>
      <c r="JW639" s="272"/>
      <c r="JX639" s="272"/>
      <c r="JY639" s="272"/>
      <c r="JZ639" s="272"/>
      <c r="KA639" s="272"/>
      <c r="KB639" s="272"/>
      <c r="KC639" s="272"/>
      <c r="KD639" s="272"/>
      <c r="KE639" s="272"/>
      <c r="KF639" s="272"/>
      <c r="KG639" s="272"/>
      <c r="KH639" s="272"/>
      <c r="KI639" s="272"/>
      <c r="KJ639" s="272"/>
      <c r="KK639" s="272"/>
      <c r="KL639" s="272"/>
      <c r="KM639" s="272"/>
      <c r="KN639" s="272"/>
      <c r="KO639" s="272"/>
      <c r="KP639" s="272"/>
      <c r="KQ639" s="272"/>
      <c r="KR639" s="272"/>
      <c r="KS639" s="272"/>
      <c r="KT639" s="272"/>
      <c r="KU639" s="272"/>
      <c r="KV639" s="272"/>
      <c r="KW639" s="272"/>
      <c r="KX639" s="272"/>
      <c r="KY639" s="272"/>
      <c r="KZ639" s="272"/>
      <c r="LA639" s="272"/>
      <c r="LB639" s="272"/>
      <c r="LC639" s="272"/>
      <c r="LD639" s="272"/>
      <c r="LE639" s="272"/>
      <c r="LF639" s="272"/>
      <c r="LG639" s="272"/>
      <c r="LH639" s="272"/>
      <c r="LI639" s="272"/>
      <c r="LJ639" s="272"/>
      <c r="LK639" s="272"/>
      <c r="LL639" s="272"/>
      <c r="LM639" s="272"/>
      <c r="LN639" s="272"/>
      <c r="LO639" s="272"/>
      <c r="LP639" s="272"/>
      <c r="LQ639" s="272"/>
      <c r="LR639" s="272"/>
      <c r="LS639" s="272"/>
      <c r="LT639" s="272"/>
      <c r="LU639" s="272"/>
      <c r="LV639" s="272"/>
      <c r="LW639" s="272"/>
      <c r="LX639" s="272"/>
      <c r="LY639" s="272"/>
      <c r="LZ639" s="272"/>
      <c r="MA639" s="272"/>
      <c r="MB639" s="272"/>
      <c r="MC639" s="272"/>
      <c r="MD639" s="272"/>
      <c r="ME639" s="272"/>
      <c r="MF639" s="272"/>
      <c r="MG639" s="272"/>
      <c r="MH639" s="272"/>
      <c r="MI639" s="272"/>
      <c r="MJ639" s="272"/>
      <c r="MK639" s="272"/>
      <c r="ML639" s="272"/>
      <c r="MM639" s="272"/>
      <c r="MN639" s="272"/>
      <c r="MO639" s="272"/>
      <c r="MP639" s="272"/>
      <c r="MQ639" s="272"/>
      <c r="MR639" s="272"/>
      <c r="MS639" s="272"/>
      <c r="MT639" s="272"/>
      <c r="MU639" s="272"/>
      <c r="MV639" s="272"/>
      <c r="MW639" s="272"/>
      <c r="MX639" s="272"/>
      <c r="MY639" s="272"/>
      <c r="MZ639" s="272"/>
      <c r="NA639" s="272"/>
      <c r="NB639" s="272"/>
      <c r="NC639" s="272"/>
      <c r="ND639" s="272"/>
      <c r="NE639" s="272"/>
      <c r="NF639" s="272"/>
      <c r="NG639" s="272"/>
      <c r="NH639" s="272"/>
      <c r="NI639" s="272"/>
      <c r="NJ639" s="272"/>
      <c r="NK639" s="272"/>
      <c r="NL639" s="272"/>
      <c r="NM639" s="272"/>
      <c r="NN639" s="272"/>
      <c r="NO639" s="272"/>
      <c r="NP639" s="272"/>
      <c r="NQ639" s="272"/>
      <c r="NR639" s="272"/>
      <c r="NS639" s="272"/>
      <c r="NT639" s="272"/>
      <c r="NU639" s="272"/>
      <c r="NV639" s="272"/>
      <c r="NW639" s="272"/>
      <c r="NX639" s="272"/>
      <c r="NY639" s="272"/>
      <c r="NZ639" s="272"/>
      <c r="OA639" s="272"/>
      <c r="OB639" s="272"/>
      <c r="OC639" s="272"/>
      <c r="OD639" s="272"/>
      <c r="OE639" s="272"/>
      <c r="OF639" s="272"/>
      <c r="OG639" s="272"/>
      <c r="OH639" s="272"/>
      <c r="OI639" s="272"/>
      <c r="OJ639" s="272"/>
      <c r="OK639" s="272"/>
      <c r="OL639" s="272"/>
      <c r="OM639" s="272"/>
      <c r="ON639" s="272"/>
      <c r="OO639" s="272"/>
      <c r="OP639" s="272"/>
      <c r="OQ639" s="272"/>
      <c r="OR639" s="272"/>
      <c r="OS639" s="272"/>
      <c r="OT639" s="272"/>
      <c r="OU639" s="272"/>
      <c r="OV639" s="272"/>
      <c r="OW639" s="272"/>
      <c r="OX639" s="272"/>
      <c r="OY639" s="272"/>
      <c r="OZ639" s="272"/>
      <c r="PA639" s="272"/>
      <c r="PB639" s="272"/>
      <c r="PC639" s="272"/>
      <c r="PD639" s="272"/>
      <c r="PE639" s="272"/>
      <c r="PF639" s="272"/>
      <c r="PG639" s="272"/>
      <c r="PH639" s="272"/>
      <c r="PI639" s="272"/>
      <c r="PJ639" s="272"/>
      <c r="PK639" s="272"/>
      <c r="PL639" s="272"/>
      <c r="PM639" s="272"/>
      <c r="PN639" s="272"/>
      <c r="PO639" s="272"/>
      <c r="PP639" s="272"/>
      <c r="PQ639" s="272"/>
      <c r="PR639" s="272"/>
      <c r="PS639" s="272"/>
      <c r="PT639" s="272"/>
      <c r="PU639" s="272"/>
      <c r="PV639" s="272"/>
      <c r="PW639" s="272"/>
      <c r="PX639" s="272"/>
      <c r="PY639" s="272"/>
      <c r="PZ639" s="272"/>
      <c r="QA639" s="272"/>
      <c r="QB639" s="272"/>
      <c r="QC639" s="272"/>
      <c r="QD639" s="272"/>
      <c r="QE639" s="272"/>
      <c r="QF639" s="272"/>
      <c r="QG639" s="272"/>
      <c r="QH639" s="272"/>
      <c r="QI639" s="272"/>
      <c r="QJ639" s="272"/>
      <c r="QK639" s="272"/>
      <c r="QL639" s="272"/>
      <c r="QM639" s="272"/>
      <c r="QN639" s="272"/>
      <c r="QO639" s="272"/>
      <c r="QP639" s="272"/>
      <c r="QQ639" s="272"/>
      <c r="QR639" s="272"/>
      <c r="QS639" s="272"/>
      <c r="QT639" s="272"/>
      <c r="QU639" s="272"/>
      <c r="QV639" s="272"/>
      <c r="QW639" s="272"/>
      <c r="QX639" s="272"/>
      <c r="QY639" s="272"/>
      <c r="QZ639" s="272"/>
      <c r="RA639" s="272"/>
      <c r="RB639" s="272"/>
      <c r="RC639" s="272"/>
      <c r="RD639" s="272"/>
      <c r="RE639" s="272"/>
      <c r="RF639" s="272"/>
      <c r="RG639" s="272"/>
      <c r="RH639" s="272"/>
      <c r="RI639" s="272"/>
      <c r="RJ639" s="272"/>
      <c r="RK639" s="272"/>
      <c r="RL639" s="272"/>
      <c r="RM639" s="272"/>
      <c r="RN639" s="272"/>
      <c r="RO639" s="272"/>
      <c r="RP639" s="272"/>
      <c r="RQ639" s="272"/>
      <c r="RR639" s="272"/>
      <c r="RS639" s="272"/>
      <c r="RT639" s="272"/>
      <c r="RU639" s="272"/>
      <c r="RV639" s="272"/>
      <c r="RW639" s="272"/>
      <c r="RX639" s="272"/>
      <c r="RY639" s="272"/>
      <c r="RZ639" s="272"/>
      <c r="SA639" s="272"/>
      <c r="SB639" s="272"/>
      <c r="SC639" s="272"/>
      <c r="SD639" s="272"/>
      <c r="SE639" s="272"/>
      <c r="SF639" s="272"/>
      <c r="SG639" s="272"/>
      <c r="SH639" s="272"/>
      <c r="SI639" s="272"/>
      <c r="SJ639" s="272"/>
      <c r="SK639" s="272"/>
      <c r="SL639" s="272"/>
      <c r="SM639" s="272"/>
      <c r="SN639" s="272"/>
      <c r="SO639" s="272"/>
      <c r="SP639" s="272"/>
      <c r="SQ639" s="272"/>
      <c r="SR639" s="272"/>
      <c r="SS639" s="272"/>
      <c r="ST639" s="272"/>
      <c r="SU639" s="272"/>
      <c r="SV639" s="272"/>
      <c r="SW639" s="272"/>
      <c r="SX639" s="272"/>
      <c r="SY639" s="272"/>
      <c r="SZ639" s="272"/>
      <c r="TA639" s="272"/>
      <c r="TB639" s="272"/>
      <c r="TC639" s="272"/>
      <c r="TD639" s="272"/>
      <c r="TE639" s="272"/>
      <c r="TF639" s="272"/>
      <c r="TG639" s="272"/>
      <c r="TH639" s="272"/>
      <c r="TI639" s="272"/>
      <c r="TJ639" s="272"/>
      <c r="TK639" s="272"/>
      <c r="TL639" s="272"/>
      <c r="TM639" s="272"/>
      <c r="TN639" s="272"/>
      <c r="TO639" s="272"/>
      <c r="TP639" s="272"/>
      <c r="TQ639" s="272"/>
      <c r="TR639" s="272"/>
      <c r="TS639" s="272"/>
      <c r="TT639" s="272"/>
      <c r="TU639" s="272"/>
      <c r="TV639" s="272"/>
      <c r="TW639" s="272"/>
      <c r="TX639" s="272"/>
      <c r="TY639" s="272"/>
      <c r="TZ639" s="272"/>
      <c r="UA639" s="272"/>
      <c r="UB639" s="272"/>
      <c r="UC639" s="272"/>
      <c r="UD639" s="272"/>
      <c r="UE639" s="272"/>
      <c r="UF639" s="272"/>
      <c r="UG639" s="272"/>
      <c r="UH639" s="272"/>
      <c r="UI639" s="272"/>
      <c r="UJ639" s="272"/>
      <c r="UK639" s="272"/>
      <c r="UL639" s="272"/>
      <c r="UM639" s="272"/>
      <c r="UN639" s="272"/>
      <c r="UO639" s="272"/>
      <c r="UP639" s="272"/>
      <c r="UQ639" s="272"/>
      <c r="UR639" s="272"/>
      <c r="US639" s="272"/>
      <c r="UT639" s="272"/>
      <c r="UU639" s="272"/>
      <c r="UV639" s="272"/>
      <c r="UW639" s="272"/>
      <c r="UX639" s="272"/>
      <c r="UY639" s="272"/>
      <c r="UZ639" s="272"/>
      <c r="VA639" s="272"/>
      <c r="VB639" s="272"/>
      <c r="VC639" s="272"/>
      <c r="VD639" s="272"/>
      <c r="VE639" s="272"/>
      <c r="VF639" s="272"/>
      <c r="VG639" s="272"/>
      <c r="VH639" s="272"/>
      <c r="VI639" s="272"/>
      <c r="VJ639" s="272"/>
      <c r="VK639" s="272"/>
      <c r="VL639" s="272"/>
      <c r="VM639" s="272"/>
      <c r="VN639" s="272"/>
      <c r="VO639" s="272"/>
      <c r="VP639" s="272"/>
      <c r="VQ639" s="272"/>
      <c r="VR639" s="272"/>
      <c r="VS639" s="272"/>
      <c r="VT639" s="272"/>
      <c r="VU639" s="272"/>
      <c r="VV639" s="272"/>
      <c r="VW639" s="272"/>
      <c r="VX639" s="272"/>
      <c r="VY639" s="272"/>
      <c r="VZ639" s="272"/>
      <c r="WA639" s="272"/>
      <c r="WB639" s="272"/>
      <c r="WC639" s="272"/>
      <c r="WD639" s="272"/>
      <c r="WE639" s="272"/>
      <c r="WF639" s="272"/>
      <c r="WG639" s="272"/>
      <c r="WH639" s="272"/>
      <c r="WI639" s="272"/>
      <c r="WJ639" s="272"/>
      <c r="WK639" s="272"/>
      <c r="WL639" s="272"/>
      <c r="WM639" s="272"/>
      <c r="WN639" s="272"/>
      <c r="WO639" s="272"/>
      <c r="WP639" s="272"/>
      <c r="WQ639" s="272"/>
      <c r="WR639" s="272"/>
      <c r="WS639" s="272"/>
      <c r="WT639" s="272"/>
      <c r="WU639" s="272"/>
      <c r="WV639" s="272"/>
      <c r="WW639" s="272"/>
      <c r="WX639" s="272"/>
      <c r="WY639" s="272"/>
      <c r="WZ639" s="272"/>
      <c r="XA639" s="272"/>
      <c r="XB639" s="272"/>
      <c r="XC639" s="272"/>
      <c r="XD639" s="272"/>
      <c r="XE639" s="272"/>
      <c r="XF639" s="272"/>
      <c r="XG639" s="272"/>
      <c r="XH639" s="272"/>
      <c r="XI639" s="272"/>
      <c r="XJ639" s="272"/>
      <c r="XK639" s="272"/>
      <c r="XL639" s="272"/>
      <c r="XM639" s="272"/>
      <c r="XN639" s="272"/>
      <c r="XO639" s="272"/>
      <c r="XP639" s="272"/>
      <c r="XQ639" s="272"/>
      <c r="XR639" s="272"/>
      <c r="XS639" s="272"/>
      <c r="XT639" s="272"/>
      <c r="XU639" s="272"/>
      <c r="XV639" s="272"/>
      <c r="XW639" s="272"/>
      <c r="XX639" s="272"/>
      <c r="XY639" s="272"/>
      <c r="XZ639" s="272"/>
      <c r="YA639" s="272"/>
      <c r="YB639" s="272"/>
      <c r="YC639" s="272"/>
      <c r="YD639" s="272"/>
      <c r="YE639" s="272"/>
      <c r="YF639" s="272"/>
      <c r="YG639" s="272"/>
      <c r="YH639" s="272"/>
      <c r="YI639" s="272"/>
      <c r="YJ639" s="272"/>
      <c r="YK639" s="272"/>
      <c r="YL639" s="272"/>
      <c r="YM639" s="272"/>
      <c r="YN639" s="272"/>
      <c r="YO639" s="272"/>
      <c r="YP639" s="272"/>
      <c r="YQ639" s="272"/>
      <c r="YR639" s="272"/>
      <c r="YS639" s="272"/>
      <c r="YT639" s="272"/>
      <c r="YU639" s="272"/>
      <c r="YV639" s="272"/>
      <c r="YW639" s="272"/>
      <c r="YX639" s="272"/>
      <c r="YY639" s="272"/>
      <c r="YZ639" s="272"/>
      <c r="ZA639" s="272"/>
      <c r="ZB639" s="272"/>
      <c r="ZC639" s="272"/>
      <c r="ZD639" s="272"/>
      <c r="ZE639" s="272"/>
      <c r="ZF639" s="272"/>
      <c r="ZG639" s="272"/>
      <c r="ZH639" s="272"/>
      <c r="ZI639" s="272"/>
      <c r="ZJ639" s="272"/>
      <c r="ZK639" s="272"/>
      <c r="ZL639" s="272"/>
      <c r="ZM639" s="272"/>
      <c r="ZN639" s="272"/>
      <c r="ZO639" s="272"/>
      <c r="ZP639" s="272"/>
      <c r="ZQ639" s="272"/>
      <c r="ZR639" s="272"/>
      <c r="ZS639" s="272"/>
      <c r="ZT639" s="272"/>
      <c r="ZU639" s="272"/>
      <c r="ZV639" s="272"/>
      <c r="ZW639" s="272"/>
      <c r="ZX639" s="272"/>
      <c r="ZY639" s="272"/>
      <c r="ZZ639" s="272"/>
      <c r="AAA639" s="272"/>
      <c r="AAB639" s="272"/>
      <c r="AAC639" s="272"/>
      <c r="AAD639" s="272"/>
      <c r="AAE639" s="272"/>
      <c r="AAF639" s="272"/>
      <c r="AAG639" s="272"/>
      <c r="AAH639" s="272"/>
      <c r="AAI639" s="272"/>
      <c r="AAJ639" s="272"/>
      <c r="AAK639" s="272"/>
      <c r="AAL639" s="272"/>
      <c r="AAM639" s="272"/>
      <c r="AAN639" s="272"/>
      <c r="AAO639" s="272"/>
      <c r="AAP639" s="272"/>
      <c r="AAQ639" s="272"/>
      <c r="AAR639" s="272"/>
      <c r="AAS639" s="272"/>
      <c r="AAT639" s="272"/>
      <c r="AAU639" s="272"/>
      <c r="AAV639" s="272"/>
      <c r="AAW639" s="272"/>
      <c r="AAX639" s="272"/>
      <c r="AAY639" s="272"/>
      <c r="AAZ639" s="272"/>
      <c r="ABA639" s="272"/>
      <c r="ABB639" s="272"/>
      <c r="ABC639" s="272"/>
      <c r="ABD639" s="272"/>
      <c r="ABE639" s="272"/>
      <c r="ABF639" s="272"/>
      <c r="ABG639" s="272"/>
      <c r="ABH639" s="272"/>
      <c r="ABI639" s="272"/>
      <c r="ABJ639" s="272"/>
      <c r="ABK639" s="272"/>
      <c r="ABL639" s="272"/>
      <c r="ABM639" s="272"/>
      <c r="ABN639" s="272"/>
      <c r="ABO639" s="272"/>
      <c r="ABP639" s="272"/>
      <c r="ABQ639" s="272"/>
      <c r="ABR639" s="272"/>
      <c r="ABS639" s="272"/>
      <c r="ABT639" s="272"/>
      <c r="ABU639" s="272"/>
      <c r="ABV639" s="272"/>
      <c r="ABW639" s="272"/>
      <c r="ABX639" s="272"/>
      <c r="ABY639" s="272"/>
      <c r="ABZ639" s="272"/>
      <c r="ACA639" s="272"/>
      <c r="ACB639" s="272"/>
      <c r="ACC639" s="272"/>
      <c r="ACD639" s="272"/>
      <c r="ACE639" s="272"/>
      <c r="ACF639" s="272"/>
      <c r="ACG639" s="272"/>
      <c r="ACH639" s="272"/>
      <c r="ACI639" s="272"/>
      <c r="ACJ639" s="272"/>
      <c r="ACK639" s="272"/>
      <c r="ACL639" s="272"/>
      <c r="ACM639" s="272"/>
      <c r="ACN639" s="272"/>
      <c r="ACO639" s="272"/>
      <c r="ACP639" s="272"/>
      <c r="ACQ639" s="272"/>
      <c r="ACR639" s="272"/>
      <c r="ACS639" s="272"/>
      <c r="ACT639" s="272"/>
      <c r="ACU639" s="272"/>
      <c r="ACV639" s="272"/>
      <c r="ACW639" s="272"/>
      <c r="ACX639" s="272"/>
      <c r="ACY639" s="272"/>
      <c r="ACZ639" s="272"/>
      <c r="ADA639" s="272"/>
      <c r="ADB639" s="272"/>
      <c r="ADC639" s="272"/>
      <c r="ADD639" s="272"/>
      <c r="ADE639" s="272"/>
      <c r="ADF639" s="272"/>
      <c r="ADG639" s="272"/>
      <c r="ADH639" s="272"/>
      <c r="ADI639" s="272"/>
      <c r="ADJ639" s="272"/>
      <c r="ADK639" s="272"/>
      <c r="ADL639" s="272"/>
      <c r="ADM639" s="272"/>
      <c r="ADN639" s="272"/>
      <c r="ADO639" s="272"/>
      <c r="ADP639" s="272"/>
      <c r="ADQ639" s="272"/>
      <c r="ADR639" s="272"/>
      <c r="ADS639" s="272"/>
      <c r="ADT639" s="272"/>
      <c r="ADU639" s="272"/>
      <c r="ADV639" s="272"/>
      <c r="ADW639" s="272"/>
      <c r="ADX639" s="272"/>
      <c r="ADY639" s="272"/>
      <c r="ADZ639" s="272"/>
      <c r="AEA639" s="272"/>
      <c r="AEB639" s="272"/>
      <c r="AEC639" s="272"/>
      <c r="AED639" s="272"/>
      <c r="AEE639" s="272"/>
      <c r="AEF639" s="272"/>
      <c r="AEG639" s="272"/>
      <c r="AEH639" s="272"/>
      <c r="AEI639" s="272"/>
      <c r="AEJ639" s="272"/>
      <c r="AEK639" s="272"/>
      <c r="AEL639" s="272"/>
      <c r="AEM639" s="272"/>
      <c r="AEN639" s="272"/>
      <c r="AEO639" s="272"/>
      <c r="AEP639" s="272"/>
      <c r="AEQ639" s="272"/>
      <c r="AER639" s="272"/>
      <c r="AES639" s="272"/>
      <c r="AET639" s="272"/>
      <c r="AEU639" s="272"/>
      <c r="AEV639" s="272"/>
      <c r="AEW639" s="272"/>
      <c r="AEX639" s="272"/>
      <c r="AEY639" s="272"/>
      <c r="AEZ639" s="272"/>
      <c r="AFA639" s="272"/>
      <c r="AFB639" s="272"/>
      <c r="AFC639" s="272"/>
      <c r="AFD639" s="272"/>
      <c r="AFE639" s="272"/>
      <c r="AFF639" s="272"/>
      <c r="AFG639" s="272"/>
      <c r="AFH639" s="272"/>
      <c r="AFI639" s="272"/>
      <c r="AFJ639" s="272"/>
      <c r="AFK639" s="272"/>
      <c r="AFL639" s="272"/>
      <c r="AFM639" s="272"/>
      <c r="AFN639" s="272"/>
      <c r="AFO639" s="272"/>
      <c r="AFP639" s="272"/>
      <c r="AFQ639" s="272"/>
      <c r="AFR639" s="272"/>
      <c r="AFS639" s="272"/>
      <c r="AFT639" s="272"/>
      <c r="AFU639" s="272"/>
      <c r="AFV639" s="272"/>
      <c r="AFW639" s="272"/>
      <c r="AFX639" s="272"/>
      <c r="AFY639" s="272"/>
      <c r="AFZ639" s="272"/>
      <c r="AGA639" s="272"/>
      <c r="AGB639" s="272"/>
      <c r="AGC639" s="272"/>
      <c r="AGD639" s="272"/>
      <c r="AGE639" s="272"/>
      <c r="AGF639" s="272"/>
      <c r="AGG639" s="272"/>
      <c r="AGH639" s="272"/>
      <c r="AGI639" s="272"/>
      <c r="AGJ639" s="272"/>
      <c r="AGK639" s="272"/>
      <c r="AGL639" s="272"/>
      <c r="AGM639" s="272"/>
      <c r="AGN639" s="272"/>
      <c r="AGO639" s="272"/>
      <c r="AGP639" s="272"/>
      <c r="AGQ639" s="272"/>
      <c r="AGR639" s="272"/>
      <c r="AGS639" s="272"/>
      <c r="AGT639" s="272"/>
      <c r="AGU639" s="272"/>
      <c r="AGV639" s="272"/>
      <c r="AGW639" s="272"/>
      <c r="AGX639" s="272"/>
      <c r="AGY639" s="272"/>
      <c r="AGZ639" s="272"/>
      <c r="AHA639" s="272"/>
      <c r="AHB639" s="272"/>
      <c r="AHC639" s="272"/>
      <c r="AHD639" s="272"/>
      <c r="AHE639" s="272"/>
      <c r="AHF639" s="272"/>
      <c r="AHG639" s="272"/>
      <c r="AHH639" s="272"/>
      <c r="AHI639" s="272"/>
      <c r="AHJ639" s="272"/>
      <c r="AHK639" s="272"/>
      <c r="AHL639" s="272"/>
      <c r="AHM639" s="272"/>
      <c r="AHN639" s="272"/>
      <c r="AHO639" s="272"/>
      <c r="AHP639" s="272"/>
      <c r="AHQ639" s="272"/>
      <c r="AHR639" s="272"/>
      <c r="AHS639" s="272"/>
      <c r="AHT639" s="272"/>
      <c r="AHU639" s="272"/>
      <c r="AHV639" s="272"/>
      <c r="AHW639" s="272"/>
      <c r="AHX639" s="272"/>
      <c r="AHY639" s="272"/>
      <c r="AHZ639" s="272"/>
      <c r="AIA639" s="272"/>
      <c r="AIB639" s="272"/>
      <c r="AIC639" s="272"/>
      <c r="AID639" s="272"/>
      <c r="AIE639" s="272"/>
      <c r="AIF639" s="272"/>
      <c r="AIG639" s="272"/>
      <c r="AIH639" s="272"/>
      <c r="AII639" s="272"/>
      <c r="AIJ639" s="272"/>
      <c r="AIK639" s="272"/>
      <c r="AIL639" s="272"/>
      <c r="AIM639" s="272"/>
      <c r="AIN639" s="272"/>
      <c r="AIO639" s="272"/>
      <c r="AIP639" s="272"/>
      <c r="AIQ639" s="272"/>
      <c r="AIR639" s="272"/>
      <c r="AIS639" s="272"/>
      <c r="AIT639" s="272"/>
      <c r="AIU639" s="272"/>
      <c r="AIV639" s="272"/>
      <c r="AIW639" s="272"/>
      <c r="AIX639" s="272"/>
      <c r="AIY639" s="272"/>
      <c r="AIZ639" s="272"/>
      <c r="AJA639" s="272"/>
      <c r="AJB639" s="272"/>
      <c r="AJC639" s="272"/>
      <c r="AJD639" s="272"/>
      <c r="AJE639" s="272"/>
      <c r="AJF639" s="272"/>
      <c r="AJG639" s="272"/>
      <c r="AJH639" s="272"/>
      <c r="AJI639" s="272"/>
      <c r="AJJ639" s="272"/>
      <c r="AJK639" s="272"/>
      <c r="AJL639" s="272"/>
      <c r="AJM639" s="272"/>
      <c r="AJN639" s="272"/>
      <c r="AJO639" s="272"/>
      <c r="AJP639" s="272"/>
      <c r="AJQ639" s="272"/>
      <c r="AJR639" s="272"/>
      <c r="AJS639" s="272"/>
      <c r="AJT639" s="272"/>
      <c r="AJU639" s="272"/>
      <c r="AJV639" s="272"/>
      <c r="AJW639" s="272"/>
      <c r="AJX639" s="272"/>
      <c r="AJY639" s="272"/>
      <c r="AJZ639" s="272"/>
      <c r="AKA639" s="272"/>
      <c r="AKB639" s="272"/>
      <c r="AKC639" s="272"/>
      <c r="AKD639" s="272"/>
      <c r="AKE639" s="272"/>
      <c r="AKF639" s="272"/>
      <c r="AKG639" s="272"/>
      <c r="AKH639" s="272"/>
      <c r="AKI639" s="272"/>
      <c r="AKJ639" s="272"/>
      <c r="AKK639" s="272"/>
      <c r="AKL639" s="272"/>
      <c r="AKM639" s="272"/>
      <c r="AKN639" s="272"/>
      <c r="AKO639" s="272"/>
      <c r="AKP639" s="272"/>
      <c r="AKQ639" s="272"/>
      <c r="AKR639" s="272"/>
      <c r="AKS639" s="272"/>
      <c r="AKT639" s="272"/>
      <c r="AKU639" s="272"/>
      <c r="AKV639" s="272"/>
      <c r="AKW639" s="272"/>
      <c r="AKX639" s="272"/>
      <c r="AKY639" s="272"/>
      <c r="AKZ639" s="272"/>
      <c r="ALA639" s="272"/>
      <c r="ALB639" s="272"/>
      <c r="ALC639" s="272"/>
      <c r="ALD639" s="272"/>
      <c r="ALE639" s="272"/>
    </row>
    <row r="640" spans="1:993" s="274" customFormat="1" ht="127.5" x14ac:dyDescent="0.2">
      <c r="A640" s="396" t="s">
        <v>8648</v>
      </c>
      <c r="B640" s="18" t="s">
        <v>3984</v>
      </c>
      <c r="C640" s="35" t="s">
        <v>1422</v>
      </c>
      <c r="D640" s="206"/>
      <c r="E640" s="18" t="s">
        <v>11734</v>
      </c>
      <c r="F640" s="190"/>
      <c r="G640" s="190"/>
      <c r="H640" s="13" t="s">
        <v>1790</v>
      </c>
      <c r="I640" s="239" t="s">
        <v>4899</v>
      </c>
      <c r="J640" s="441" t="s">
        <v>11735</v>
      </c>
      <c r="K640" s="370"/>
      <c r="L640" s="377">
        <v>1</v>
      </c>
      <c r="M640" s="329"/>
      <c r="N640" s="329"/>
      <c r="O640" s="329"/>
      <c r="P640" s="329"/>
      <c r="Q640" s="329"/>
      <c r="R640" s="272"/>
      <c r="S640" s="272"/>
      <c r="T640" s="272"/>
      <c r="U640" s="272"/>
      <c r="V640" s="272"/>
      <c r="W640" s="272"/>
      <c r="X640" s="272"/>
      <c r="Y640" s="272"/>
      <c r="Z640" s="272"/>
      <c r="AA640" s="272"/>
      <c r="AB640" s="272"/>
      <c r="AC640" s="272"/>
      <c r="AD640" s="272"/>
      <c r="AE640" s="272"/>
      <c r="AF640" s="272"/>
      <c r="AG640" s="272"/>
      <c r="AH640" s="272"/>
      <c r="AI640" s="272"/>
      <c r="AJ640" s="272"/>
      <c r="AK640" s="272"/>
      <c r="AL640" s="272"/>
      <c r="AM640" s="272"/>
      <c r="AN640" s="272"/>
      <c r="AO640" s="272"/>
      <c r="AP640" s="272"/>
      <c r="AQ640" s="272"/>
      <c r="AR640" s="272"/>
      <c r="AS640" s="272"/>
      <c r="AT640" s="272"/>
      <c r="AU640" s="272"/>
      <c r="AV640" s="272"/>
      <c r="AW640" s="272"/>
      <c r="AX640" s="272"/>
      <c r="AY640" s="272"/>
      <c r="AZ640" s="272"/>
      <c r="BA640" s="272"/>
      <c r="BB640" s="272"/>
      <c r="BC640" s="272"/>
      <c r="BD640" s="272"/>
      <c r="BE640" s="272"/>
      <c r="BF640" s="272"/>
      <c r="BG640" s="272"/>
      <c r="BH640" s="272"/>
      <c r="BI640" s="272"/>
      <c r="BJ640" s="272"/>
      <c r="BK640" s="272"/>
      <c r="BL640" s="272"/>
      <c r="BM640" s="272"/>
      <c r="BN640" s="272"/>
      <c r="BO640" s="272"/>
      <c r="BP640" s="272"/>
      <c r="BQ640" s="272"/>
      <c r="BR640" s="272"/>
      <c r="BS640" s="272"/>
      <c r="BT640" s="272"/>
      <c r="BU640" s="272"/>
      <c r="BV640" s="272"/>
      <c r="BW640" s="272"/>
      <c r="BX640" s="272"/>
      <c r="BY640" s="272"/>
      <c r="BZ640" s="272"/>
      <c r="CA640" s="272"/>
      <c r="CB640" s="272"/>
      <c r="CC640" s="272"/>
      <c r="CD640" s="272"/>
      <c r="CE640" s="272"/>
      <c r="CF640" s="272"/>
      <c r="CG640" s="272"/>
      <c r="CH640" s="272"/>
      <c r="CI640" s="272"/>
      <c r="CJ640" s="272"/>
      <c r="CK640" s="272"/>
      <c r="CL640" s="272"/>
      <c r="CM640" s="272"/>
      <c r="CN640" s="272"/>
      <c r="CO640" s="272"/>
      <c r="CP640" s="272"/>
      <c r="CQ640" s="272"/>
      <c r="CR640" s="272"/>
      <c r="CS640" s="272"/>
      <c r="CT640" s="272"/>
      <c r="CU640" s="272"/>
      <c r="CV640" s="272"/>
      <c r="CW640" s="272"/>
      <c r="CX640" s="272"/>
      <c r="CY640" s="272"/>
      <c r="CZ640" s="272"/>
      <c r="DA640" s="272"/>
      <c r="DB640" s="272"/>
      <c r="DC640" s="272"/>
      <c r="DD640" s="272"/>
      <c r="DE640" s="272"/>
      <c r="DF640" s="272"/>
      <c r="DG640" s="272"/>
      <c r="DH640" s="272"/>
      <c r="DI640" s="272"/>
      <c r="DJ640" s="272"/>
      <c r="DK640" s="272"/>
      <c r="DL640" s="272"/>
      <c r="DM640" s="272"/>
      <c r="DN640" s="272"/>
      <c r="DO640" s="272"/>
      <c r="DP640" s="272"/>
      <c r="DQ640" s="272"/>
      <c r="DR640" s="272"/>
      <c r="DS640" s="272"/>
      <c r="DT640" s="272"/>
      <c r="DU640" s="272"/>
      <c r="DV640" s="272"/>
      <c r="DW640" s="272"/>
      <c r="DX640" s="272"/>
      <c r="DY640" s="272"/>
      <c r="DZ640" s="272"/>
      <c r="EA640" s="272"/>
      <c r="EB640" s="272"/>
      <c r="EC640" s="272"/>
      <c r="ED640" s="272"/>
      <c r="EE640" s="272"/>
      <c r="EF640" s="272"/>
      <c r="EG640" s="272"/>
      <c r="EH640" s="272"/>
      <c r="EI640" s="272"/>
      <c r="EJ640" s="272"/>
      <c r="EK640" s="272"/>
      <c r="EL640" s="272"/>
      <c r="EM640" s="272"/>
      <c r="EN640" s="272"/>
      <c r="EO640" s="272"/>
      <c r="EP640" s="272"/>
      <c r="EQ640" s="272"/>
      <c r="ER640" s="272"/>
      <c r="ES640" s="272"/>
      <c r="ET640" s="272"/>
      <c r="EU640" s="272"/>
      <c r="EV640" s="272"/>
      <c r="EW640" s="272"/>
      <c r="EX640" s="272"/>
      <c r="EY640" s="272"/>
      <c r="EZ640" s="272"/>
      <c r="FA640" s="272"/>
      <c r="FB640" s="272"/>
      <c r="FC640" s="272"/>
      <c r="FD640" s="272"/>
      <c r="FE640" s="272"/>
      <c r="FF640" s="272"/>
      <c r="FG640" s="272"/>
      <c r="FH640" s="272"/>
      <c r="FI640" s="272"/>
      <c r="FJ640" s="272"/>
      <c r="FK640" s="272"/>
      <c r="FL640" s="272"/>
      <c r="FM640" s="272"/>
      <c r="FN640" s="272"/>
      <c r="FO640" s="272"/>
      <c r="FP640" s="272"/>
      <c r="FQ640" s="272"/>
      <c r="FR640" s="272"/>
      <c r="FS640" s="272"/>
      <c r="FT640" s="272"/>
      <c r="FU640" s="272"/>
      <c r="FV640" s="272"/>
      <c r="FW640" s="272"/>
      <c r="FX640" s="272"/>
      <c r="FY640" s="272"/>
      <c r="FZ640" s="272"/>
      <c r="GA640" s="272"/>
      <c r="GB640" s="272"/>
      <c r="GC640" s="272"/>
      <c r="GD640" s="272"/>
      <c r="GE640" s="272"/>
      <c r="GF640" s="272"/>
      <c r="GG640" s="272"/>
      <c r="GH640" s="272"/>
      <c r="GI640" s="272"/>
      <c r="GJ640" s="272"/>
      <c r="GK640" s="272"/>
      <c r="GL640" s="272"/>
      <c r="GM640" s="272"/>
      <c r="GN640" s="272"/>
      <c r="GO640" s="272"/>
      <c r="GP640" s="272"/>
      <c r="GQ640" s="272"/>
      <c r="GR640" s="272"/>
      <c r="GS640" s="272"/>
      <c r="GT640" s="272"/>
      <c r="GU640" s="272"/>
      <c r="GV640" s="272"/>
      <c r="GW640" s="272"/>
      <c r="GX640" s="272"/>
      <c r="GY640" s="272"/>
      <c r="GZ640" s="272"/>
      <c r="HA640" s="272"/>
      <c r="HB640" s="272"/>
      <c r="HC640" s="272"/>
      <c r="HD640" s="272"/>
      <c r="HE640" s="272"/>
      <c r="HF640" s="272"/>
      <c r="HG640" s="272"/>
      <c r="HH640" s="272"/>
      <c r="HI640" s="272"/>
      <c r="HJ640" s="272"/>
      <c r="HK640" s="272"/>
      <c r="HL640" s="272"/>
      <c r="HM640" s="272"/>
      <c r="HN640" s="272"/>
      <c r="HO640" s="272"/>
      <c r="HP640" s="272"/>
      <c r="HQ640" s="272"/>
      <c r="HR640" s="272"/>
      <c r="HS640" s="272"/>
      <c r="HT640" s="272"/>
      <c r="HU640" s="272"/>
      <c r="HV640" s="272"/>
      <c r="HW640" s="272"/>
      <c r="HX640" s="272"/>
      <c r="HY640" s="272"/>
      <c r="HZ640" s="272"/>
      <c r="IA640" s="272"/>
      <c r="IB640" s="272"/>
      <c r="IC640" s="272"/>
      <c r="ID640" s="272"/>
      <c r="IE640" s="272"/>
      <c r="IF640" s="272"/>
      <c r="IG640" s="272"/>
      <c r="IH640" s="272"/>
      <c r="II640" s="272"/>
      <c r="IJ640" s="272"/>
      <c r="IK640" s="272"/>
      <c r="IL640" s="272"/>
      <c r="IM640" s="272"/>
      <c r="IN640" s="272"/>
      <c r="IO640" s="272"/>
      <c r="IP640" s="272"/>
      <c r="IQ640" s="272"/>
      <c r="IR640" s="272"/>
      <c r="IS640" s="272"/>
      <c r="IT640" s="272"/>
      <c r="IU640" s="272"/>
      <c r="IV640" s="272"/>
      <c r="IW640" s="272"/>
      <c r="IX640" s="272"/>
      <c r="IY640" s="272"/>
      <c r="IZ640" s="272"/>
      <c r="JA640" s="272"/>
      <c r="JB640" s="272"/>
      <c r="JC640" s="272"/>
      <c r="JD640" s="272"/>
      <c r="JE640" s="272"/>
      <c r="JF640" s="272"/>
      <c r="JG640" s="272"/>
      <c r="JH640" s="272"/>
      <c r="JI640" s="272"/>
      <c r="JJ640" s="272"/>
      <c r="JK640" s="272"/>
      <c r="JL640" s="272"/>
      <c r="JM640" s="272"/>
      <c r="JN640" s="272"/>
      <c r="JO640" s="272"/>
      <c r="JP640" s="272"/>
      <c r="JQ640" s="272"/>
      <c r="JR640" s="272"/>
      <c r="JS640" s="272"/>
      <c r="JT640" s="272"/>
      <c r="JU640" s="272"/>
      <c r="JV640" s="272"/>
      <c r="JW640" s="272"/>
      <c r="JX640" s="272"/>
      <c r="JY640" s="272"/>
      <c r="JZ640" s="272"/>
      <c r="KA640" s="272"/>
      <c r="KB640" s="272"/>
      <c r="KC640" s="272"/>
      <c r="KD640" s="272"/>
      <c r="KE640" s="272"/>
      <c r="KF640" s="272"/>
      <c r="KG640" s="272"/>
      <c r="KH640" s="272"/>
      <c r="KI640" s="272"/>
      <c r="KJ640" s="272"/>
      <c r="KK640" s="272"/>
      <c r="KL640" s="272"/>
      <c r="KM640" s="272"/>
      <c r="KN640" s="272"/>
      <c r="KO640" s="272"/>
      <c r="KP640" s="272"/>
      <c r="KQ640" s="272"/>
      <c r="KR640" s="272"/>
      <c r="KS640" s="272"/>
      <c r="KT640" s="272"/>
      <c r="KU640" s="272"/>
      <c r="KV640" s="272"/>
      <c r="KW640" s="272"/>
      <c r="KX640" s="272"/>
      <c r="KY640" s="272"/>
      <c r="KZ640" s="272"/>
      <c r="LA640" s="272"/>
      <c r="LB640" s="272"/>
      <c r="LC640" s="272"/>
      <c r="LD640" s="272"/>
      <c r="LE640" s="272"/>
      <c r="LF640" s="272"/>
      <c r="LG640" s="272"/>
      <c r="LH640" s="272"/>
      <c r="LI640" s="272"/>
      <c r="LJ640" s="272"/>
      <c r="LK640" s="272"/>
      <c r="LL640" s="272"/>
      <c r="LM640" s="272"/>
      <c r="LN640" s="272"/>
      <c r="LO640" s="272"/>
      <c r="LP640" s="272"/>
      <c r="LQ640" s="272"/>
      <c r="LR640" s="272"/>
      <c r="LS640" s="272"/>
      <c r="LT640" s="272"/>
      <c r="LU640" s="272"/>
      <c r="LV640" s="272"/>
      <c r="LW640" s="272"/>
      <c r="LX640" s="272"/>
      <c r="LY640" s="272"/>
      <c r="LZ640" s="272"/>
      <c r="MA640" s="272"/>
      <c r="MB640" s="272"/>
      <c r="MC640" s="272"/>
      <c r="MD640" s="272"/>
      <c r="ME640" s="272"/>
      <c r="MF640" s="272"/>
      <c r="MG640" s="272"/>
      <c r="MH640" s="272"/>
      <c r="MI640" s="272"/>
      <c r="MJ640" s="272"/>
      <c r="MK640" s="272"/>
      <c r="ML640" s="272"/>
      <c r="MM640" s="272"/>
      <c r="MN640" s="272"/>
      <c r="MO640" s="272"/>
      <c r="MP640" s="272"/>
      <c r="MQ640" s="272"/>
      <c r="MR640" s="272"/>
      <c r="MS640" s="272"/>
      <c r="MT640" s="272"/>
      <c r="MU640" s="272"/>
      <c r="MV640" s="272"/>
      <c r="MW640" s="272"/>
      <c r="MX640" s="272"/>
      <c r="MY640" s="272"/>
      <c r="MZ640" s="272"/>
      <c r="NA640" s="272"/>
      <c r="NB640" s="272"/>
      <c r="NC640" s="272"/>
      <c r="ND640" s="272"/>
      <c r="NE640" s="272"/>
      <c r="NF640" s="272"/>
      <c r="NG640" s="272"/>
      <c r="NH640" s="272"/>
      <c r="NI640" s="272"/>
      <c r="NJ640" s="272"/>
      <c r="NK640" s="272"/>
      <c r="NL640" s="272"/>
      <c r="NM640" s="272"/>
      <c r="NN640" s="272"/>
      <c r="NO640" s="272"/>
      <c r="NP640" s="272"/>
      <c r="NQ640" s="272"/>
      <c r="NR640" s="272"/>
      <c r="NS640" s="272"/>
      <c r="NT640" s="272"/>
      <c r="NU640" s="272"/>
      <c r="NV640" s="272"/>
      <c r="NW640" s="272"/>
      <c r="NX640" s="272"/>
      <c r="NY640" s="272"/>
      <c r="NZ640" s="272"/>
      <c r="OA640" s="272"/>
      <c r="OB640" s="272"/>
      <c r="OC640" s="272"/>
      <c r="OD640" s="272"/>
      <c r="OE640" s="272"/>
      <c r="OF640" s="272"/>
      <c r="OG640" s="272"/>
      <c r="OH640" s="272"/>
      <c r="OI640" s="272"/>
      <c r="OJ640" s="272"/>
      <c r="OK640" s="272"/>
      <c r="OL640" s="272"/>
      <c r="OM640" s="272"/>
      <c r="ON640" s="272"/>
      <c r="OO640" s="272"/>
      <c r="OP640" s="272"/>
      <c r="OQ640" s="272"/>
      <c r="OR640" s="272"/>
      <c r="OS640" s="272"/>
      <c r="OT640" s="272"/>
      <c r="OU640" s="272"/>
      <c r="OV640" s="272"/>
      <c r="OW640" s="272"/>
      <c r="OX640" s="272"/>
      <c r="OY640" s="272"/>
      <c r="OZ640" s="272"/>
      <c r="PA640" s="272"/>
      <c r="PB640" s="272"/>
      <c r="PC640" s="272"/>
      <c r="PD640" s="272"/>
      <c r="PE640" s="272"/>
      <c r="PF640" s="272"/>
      <c r="PG640" s="272"/>
      <c r="PH640" s="272"/>
      <c r="PI640" s="272"/>
      <c r="PJ640" s="272"/>
      <c r="PK640" s="272"/>
      <c r="PL640" s="272"/>
      <c r="PM640" s="272"/>
      <c r="PN640" s="272"/>
      <c r="PO640" s="272"/>
      <c r="PP640" s="272"/>
      <c r="PQ640" s="272"/>
      <c r="PR640" s="272"/>
      <c r="PS640" s="272"/>
      <c r="PT640" s="272"/>
      <c r="PU640" s="272"/>
      <c r="PV640" s="272"/>
      <c r="PW640" s="272"/>
      <c r="PX640" s="272"/>
      <c r="PY640" s="272"/>
      <c r="PZ640" s="272"/>
      <c r="QA640" s="272"/>
      <c r="QB640" s="272"/>
      <c r="QC640" s="272"/>
      <c r="QD640" s="272"/>
      <c r="QE640" s="272"/>
      <c r="QF640" s="272"/>
      <c r="QG640" s="272"/>
      <c r="QH640" s="272"/>
      <c r="QI640" s="272"/>
      <c r="QJ640" s="272"/>
      <c r="QK640" s="272"/>
      <c r="QL640" s="272"/>
      <c r="QM640" s="272"/>
      <c r="QN640" s="272"/>
      <c r="QO640" s="272"/>
      <c r="QP640" s="272"/>
      <c r="QQ640" s="272"/>
      <c r="QR640" s="272"/>
      <c r="QS640" s="272"/>
      <c r="QT640" s="272"/>
      <c r="QU640" s="272"/>
      <c r="QV640" s="272"/>
      <c r="QW640" s="272"/>
      <c r="QX640" s="272"/>
      <c r="QY640" s="272"/>
      <c r="QZ640" s="272"/>
      <c r="RA640" s="272"/>
      <c r="RB640" s="272"/>
      <c r="RC640" s="272"/>
      <c r="RD640" s="272"/>
      <c r="RE640" s="272"/>
      <c r="RF640" s="272"/>
      <c r="RG640" s="272"/>
      <c r="RH640" s="272"/>
      <c r="RI640" s="272"/>
      <c r="RJ640" s="272"/>
      <c r="RK640" s="272"/>
      <c r="RL640" s="272"/>
      <c r="RM640" s="272"/>
      <c r="RN640" s="272"/>
      <c r="RO640" s="272"/>
      <c r="RP640" s="272"/>
      <c r="RQ640" s="272"/>
      <c r="RR640" s="272"/>
      <c r="RS640" s="272"/>
      <c r="RT640" s="272"/>
      <c r="RU640" s="272"/>
      <c r="RV640" s="272"/>
      <c r="RW640" s="272"/>
      <c r="RX640" s="272"/>
      <c r="RY640" s="272"/>
      <c r="RZ640" s="272"/>
      <c r="SA640" s="272"/>
      <c r="SB640" s="272"/>
      <c r="SC640" s="272"/>
      <c r="SD640" s="272"/>
      <c r="SE640" s="272"/>
      <c r="SF640" s="272"/>
      <c r="SG640" s="272"/>
      <c r="SH640" s="272"/>
      <c r="SI640" s="272"/>
      <c r="SJ640" s="272"/>
      <c r="SK640" s="272"/>
      <c r="SL640" s="272"/>
      <c r="SM640" s="272"/>
      <c r="SN640" s="272"/>
      <c r="SO640" s="272"/>
      <c r="SP640" s="272"/>
      <c r="SQ640" s="272"/>
      <c r="SR640" s="272"/>
      <c r="SS640" s="272"/>
      <c r="ST640" s="272"/>
      <c r="SU640" s="272"/>
      <c r="SV640" s="272"/>
      <c r="SW640" s="272"/>
      <c r="SX640" s="272"/>
      <c r="SY640" s="272"/>
      <c r="SZ640" s="272"/>
      <c r="TA640" s="272"/>
      <c r="TB640" s="272"/>
      <c r="TC640" s="272"/>
      <c r="TD640" s="272"/>
      <c r="TE640" s="272"/>
      <c r="TF640" s="272"/>
      <c r="TG640" s="272"/>
      <c r="TH640" s="272"/>
      <c r="TI640" s="272"/>
      <c r="TJ640" s="272"/>
      <c r="TK640" s="272"/>
      <c r="TL640" s="272"/>
      <c r="TM640" s="272"/>
      <c r="TN640" s="272"/>
      <c r="TO640" s="272"/>
      <c r="TP640" s="272"/>
      <c r="TQ640" s="272"/>
      <c r="TR640" s="272"/>
      <c r="TS640" s="272"/>
      <c r="TT640" s="272"/>
      <c r="TU640" s="272"/>
      <c r="TV640" s="272"/>
      <c r="TW640" s="272"/>
      <c r="TX640" s="272"/>
      <c r="TY640" s="272"/>
      <c r="TZ640" s="272"/>
      <c r="UA640" s="272"/>
      <c r="UB640" s="272"/>
      <c r="UC640" s="272"/>
      <c r="UD640" s="272"/>
      <c r="UE640" s="272"/>
      <c r="UF640" s="272"/>
      <c r="UG640" s="272"/>
      <c r="UH640" s="272"/>
      <c r="UI640" s="272"/>
      <c r="UJ640" s="272"/>
      <c r="UK640" s="272"/>
      <c r="UL640" s="272"/>
      <c r="UM640" s="272"/>
      <c r="UN640" s="272"/>
      <c r="UO640" s="272"/>
      <c r="UP640" s="272"/>
      <c r="UQ640" s="272"/>
      <c r="UR640" s="272"/>
      <c r="US640" s="272"/>
      <c r="UT640" s="272"/>
      <c r="UU640" s="272"/>
      <c r="UV640" s="272"/>
      <c r="UW640" s="272"/>
      <c r="UX640" s="272"/>
      <c r="UY640" s="272"/>
      <c r="UZ640" s="272"/>
      <c r="VA640" s="272"/>
      <c r="VB640" s="272"/>
      <c r="VC640" s="272"/>
      <c r="VD640" s="272"/>
      <c r="VE640" s="272"/>
      <c r="VF640" s="272"/>
      <c r="VG640" s="272"/>
      <c r="VH640" s="272"/>
      <c r="VI640" s="272"/>
      <c r="VJ640" s="272"/>
      <c r="VK640" s="272"/>
      <c r="VL640" s="272"/>
      <c r="VM640" s="272"/>
      <c r="VN640" s="272"/>
      <c r="VO640" s="272"/>
      <c r="VP640" s="272"/>
      <c r="VQ640" s="272"/>
      <c r="VR640" s="272"/>
      <c r="VS640" s="272"/>
      <c r="VT640" s="272"/>
      <c r="VU640" s="272"/>
      <c r="VV640" s="272"/>
      <c r="VW640" s="272"/>
      <c r="VX640" s="272"/>
      <c r="VY640" s="272"/>
      <c r="VZ640" s="272"/>
      <c r="WA640" s="272"/>
      <c r="WB640" s="272"/>
      <c r="WC640" s="272"/>
      <c r="WD640" s="272"/>
      <c r="WE640" s="272"/>
      <c r="WF640" s="272"/>
      <c r="WG640" s="272"/>
      <c r="WH640" s="272"/>
      <c r="WI640" s="272"/>
      <c r="WJ640" s="272"/>
      <c r="WK640" s="272"/>
      <c r="WL640" s="272"/>
      <c r="WM640" s="272"/>
      <c r="WN640" s="272"/>
      <c r="WO640" s="272"/>
      <c r="WP640" s="272"/>
      <c r="WQ640" s="272"/>
      <c r="WR640" s="272"/>
      <c r="WS640" s="272"/>
      <c r="WT640" s="272"/>
      <c r="WU640" s="272"/>
      <c r="WV640" s="272"/>
      <c r="WW640" s="272"/>
      <c r="WX640" s="272"/>
      <c r="WY640" s="272"/>
      <c r="WZ640" s="272"/>
      <c r="XA640" s="272"/>
      <c r="XB640" s="272"/>
      <c r="XC640" s="272"/>
      <c r="XD640" s="272"/>
      <c r="XE640" s="272"/>
      <c r="XF640" s="272"/>
      <c r="XG640" s="272"/>
      <c r="XH640" s="272"/>
      <c r="XI640" s="272"/>
      <c r="XJ640" s="272"/>
      <c r="XK640" s="272"/>
      <c r="XL640" s="272"/>
      <c r="XM640" s="272"/>
      <c r="XN640" s="272"/>
      <c r="XO640" s="272"/>
      <c r="XP640" s="272"/>
      <c r="XQ640" s="272"/>
      <c r="XR640" s="272"/>
      <c r="XS640" s="272"/>
      <c r="XT640" s="272"/>
      <c r="XU640" s="272"/>
      <c r="XV640" s="272"/>
      <c r="XW640" s="272"/>
      <c r="XX640" s="272"/>
      <c r="XY640" s="272"/>
      <c r="XZ640" s="272"/>
      <c r="YA640" s="272"/>
      <c r="YB640" s="272"/>
      <c r="YC640" s="272"/>
      <c r="YD640" s="272"/>
      <c r="YE640" s="272"/>
      <c r="YF640" s="272"/>
      <c r="YG640" s="272"/>
      <c r="YH640" s="272"/>
      <c r="YI640" s="272"/>
      <c r="YJ640" s="272"/>
      <c r="YK640" s="272"/>
      <c r="YL640" s="272"/>
      <c r="YM640" s="272"/>
      <c r="YN640" s="272"/>
      <c r="YO640" s="272"/>
      <c r="YP640" s="272"/>
      <c r="YQ640" s="272"/>
      <c r="YR640" s="272"/>
      <c r="YS640" s="272"/>
      <c r="YT640" s="272"/>
      <c r="YU640" s="272"/>
      <c r="YV640" s="272"/>
      <c r="YW640" s="272"/>
      <c r="YX640" s="272"/>
      <c r="YY640" s="272"/>
      <c r="YZ640" s="272"/>
      <c r="ZA640" s="272"/>
      <c r="ZB640" s="272"/>
      <c r="ZC640" s="272"/>
      <c r="ZD640" s="272"/>
      <c r="ZE640" s="272"/>
      <c r="ZF640" s="272"/>
      <c r="ZG640" s="272"/>
      <c r="ZH640" s="272"/>
      <c r="ZI640" s="272"/>
      <c r="ZJ640" s="272"/>
      <c r="ZK640" s="272"/>
      <c r="ZL640" s="272"/>
      <c r="ZM640" s="272"/>
      <c r="ZN640" s="272"/>
      <c r="ZO640" s="272"/>
      <c r="ZP640" s="272"/>
      <c r="ZQ640" s="272"/>
      <c r="ZR640" s="272"/>
      <c r="ZS640" s="272"/>
      <c r="ZT640" s="272"/>
      <c r="ZU640" s="272"/>
      <c r="ZV640" s="272"/>
      <c r="ZW640" s="272"/>
      <c r="ZX640" s="272"/>
      <c r="ZY640" s="272"/>
      <c r="ZZ640" s="272"/>
      <c r="AAA640" s="272"/>
      <c r="AAB640" s="272"/>
      <c r="AAC640" s="272"/>
      <c r="AAD640" s="272"/>
      <c r="AAE640" s="272"/>
      <c r="AAF640" s="272"/>
      <c r="AAG640" s="272"/>
      <c r="AAH640" s="272"/>
      <c r="AAI640" s="272"/>
      <c r="AAJ640" s="272"/>
      <c r="AAK640" s="272"/>
      <c r="AAL640" s="272"/>
      <c r="AAM640" s="272"/>
      <c r="AAN640" s="272"/>
      <c r="AAO640" s="272"/>
      <c r="AAP640" s="272"/>
      <c r="AAQ640" s="272"/>
      <c r="AAR640" s="272"/>
      <c r="AAS640" s="272"/>
      <c r="AAT640" s="272"/>
      <c r="AAU640" s="272"/>
      <c r="AAV640" s="272"/>
      <c r="AAW640" s="272"/>
      <c r="AAX640" s="272"/>
      <c r="AAY640" s="272"/>
      <c r="AAZ640" s="272"/>
      <c r="ABA640" s="272"/>
      <c r="ABB640" s="272"/>
      <c r="ABC640" s="272"/>
      <c r="ABD640" s="272"/>
      <c r="ABE640" s="272"/>
      <c r="ABF640" s="272"/>
      <c r="ABG640" s="272"/>
      <c r="ABH640" s="272"/>
      <c r="ABI640" s="272"/>
      <c r="ABJ640" s="272"/>
      <c r="ABK640" s="272"/>
      <c r="ABL640" s="272"/>
      <c r="ABM640" s="272"/>
      <c r="ABN640" s="272"/>
      <c r="ABO640" s="272"/>
      <c r="ABP640" s="272"/>
      <c r="ABQ640" s="272"/>
      <c r="ABR640" s="272"/>
      <c r="ABS640" s="272"/>
      <c r="ABT640" s="272"/>
      <c r="ABU640" s="272"/>
      <c r="ABV640" s="272"/>
      <c r="ABW640" s="272"/>
      <c r="ABX640" s="272"/>
      <c r="ABY640" s="272"/>
      <c r="ABZ640" s="272"/>
      <c r="ACA640" s="272"/>
      <c r="ACB640" s="272"/>
      <c r="ACC640" s="272"/>
      <c r="ACD640" s="272"/>
      <c r="ACE640" s="272"/>
      <c r="ACF640" s="272"/>
      <c r="ACG640" s="272"/>
      <c r="ACH640" s="272"/>
      <c r="ACI640" s="272"/>
      <c r="ACJ640" s="272"/>
      <c r="ACK640" s="272"/>
      <c r="ACL640" s="272"/>
      <c r="ACM640" s="272"/>
      <c r="ACN640" s="272"/>
      <c r="ACO640" s="272"/>
      <c r="ACP640" s="272"/>
      <c r="ACQ640" s="272"/>
      <c r="ACR640" s="272"/>
      <c r="ACS640" s="272"/>
      <c r="ACT640" s="272"/>
      <c r="ACU640" s="272"/>
      <c r="ACV640" s="272"/>
      <c r="ACW640" s="272"/>
      <c r="ACX640" s="272"/>
      <c r="ACY640" s="272"/>
      <c r="ACZ640" s="272"/>
      <c r="ADA640" s="272"/>
      <c r="ADB640" s="272"/>
      <c r="ADC640" s="272"/>
      <c r="ADD640" s="272"/>
      <c r="ADE640" s="272"/>
      <c r="ADF640" s="272"/>
      <c r="ADG640" s="272"/>
      <c r="ADH640" s="272"/>
      <c r="ADI640" s="272"/>
      <c r="ADJ640" s="272"/>
      <c r="ADK640" s="272"/>
      <c r="ADL640" s="272"/>
      <c r="ADM640" s="272"/>
      <c r="ADN640" s="272"/>
      <c r="ADO640" s="272"/>
      <c r="ADP640" s="272"/>
      <c r="ADQ640" s="272"/>
      <c r="ADR640" s="272"/>
      <c r="ADS640" s="272"/>
      <c r="ADT640" s="272"/>
      <c r="ADU640" s="272"/>
      <c r="ADV640" s="272"/>
      <c r="ADW640" s="272"/>
      <c r="ADX640" s="272"/>
      <c r="ADY640" s="272"/>
      <c r="ADZ640" s="272"/>
      <c r="AEA640" s="272"/>
      <c r="AEB640" s="272"/>
      <c r="AEC640" s="272"/>
      <c r="AED640" s="272"/>
      <c r="AEE640" s="272"/>
      <c r="AEF640" s="272"/>
      <c r="AEG640" s="272"/>
      <c r="AEH640" s="272"/>
      <c r="AEI640" s="272"/>
      <c r="AEJ640" s="272"/>
      <c r="AEK640" s="272"/>
      <c r="AEL640" s="272"/>
      <c r="AEM640" s="272"/>
      <c r="AEN640" s="272"/>
      <c r="AEO640" s="272"/>
      <c r="AEP640" s="272"/>
      <c r="AEQ640" s="272"/>
      <c r="AER640" s="272"/>
      <c r="AES640" s="272"/>
      <c r="AET640" s="272"/>
      <c r="AEU640" s="272"/>
      <c r="AEV640" s="272"/>
      <c r="AEW640" s="272"/>
      <c r="AEX640" s="272"/>
      <c r="AEY640" s="272"/>
      <c r="AEZ640" s="272"/>
      <c r="AFA640" s="272"/>
      <c r="AFB640" s="272"/>
      <c r="AFC640" s="272"/>
      <c r="AFD640" s="272"/>
      <c r="AFE640" s="272"/>
      <c r="AFF640" s="272"/>
      <c r="AFG640" s="272"/>
      <c r="AFH640" s="272"/>
      <c r="AFI640" s="272"/>
      <c r="AFJ640" s="272"/>
      <c r="AFK640" s="272"/>
      <c r="AFL640" s="272"/>
      <c r="AFM640" s="272"/>
      <c r="AFN640" s="272"/>
      <c r="AFO640" s="272"/>
      <c r="AFP640" s="272"/>
      <c r="AFQ640" s="272"/>
      <c r="AFR640" s="272"/>
      <c r="AFS640" s="272"/>
      <c r="AFT640" s="272"/>
      <c r="AFU640" s="272"/>
      <c r="AFV640" s="272"/>
      <c r="AFW640" s="272"/>
      <c r="AFX640" s="272"/>
      <c r="AFY640" s="272"/>
      <c r="AFZ640" s="272"/>
      <c r="AGA640" s="272"/>
      <c r="AGB640" s="272"/>
      <c r="AGC640" s="272"/>
      <c r="AGD640" s="272"/>
      <c r="AGE640" s="272"/>
      <c r="AGF640" s="272"/>
      <c r="AGG640" s="272"/>
      <c r="AGH640" s="272"/>
      <c r="AGI640" s="272"/>
      <c r="AGJ640" s="272"/>
      <c r="AGK640" s="272"/>
      <c r="AGL640" s="272"/>
      <c r="AGM640" s="272"/>
      <c r="AGN640" s="272"/>
      <c r="AGO640" s="272"/>
      <c r="AGP640" s="272"/>
      <c r="AGQ640" s="272"/>
      <c r="AGR640" s="272"/>
      <c r="AGS640" s="272"/>
      <c r="AGT640" s="272"/>
      <c r="AGU640" s="272"/>
      <c r="AGV640" s="272"/>
      <c r="AGW640" s="272"/>
      <c r="AGX640" s="272"/>
      <c r="AGY640" s="272"/>
      <c r="AGZ640" s="272"/>
      <c r="AHA640" s="272"/>
      <c r="AHB640" s="272"/>
      <c r="AHC640" s="272"/>
      <c r="AHD640" s="272"/>
      <c r="AHE640" s="272"/>
      <c r="AHF640" s="272"/>
      <c r="AHG640" s="272"/>
      <c r="AHH640" s="272"/>
      <c r="AHI640" s="272"/>
      <c r="AHJ640" s="272"/>
      <c r="AHK640" s="272"/>
      <c r="AHL640" s="272"/>
      <c r="AHM640" s="272"/>
      <c r="AHN640" s="272"/>
      <c r="AHO640" s="272"/>
      <c r="AHP640" s="272"/>
      <c r="AHQ640" s="272"/>
      <c r="AHR640" s="272"/>
      <c r="AHS640" s="272"/>
      <c r="AHT640" s="272"/>
      <c r="AHU640" s="272"/>
      <c r="AHV640" s="272"/>
      <c r="AHW640" s="272"/>
      <c r="AHX640" s="272"/>
      <c r="AHY640" s="272"/>
      <c r="AHZ640" s="272"/>
      <c r="AIA640" s="272"/>
      <c r="AIB640" s="272"/>
      <c r="AIC640" s="272"/>
      <c r="AID640" s="272"/>
      <c r="AIE640" s="272"/>
      <c r="AIF640" s="272"/>
      <c r="AIG640" s="272"/>
      <c r="AIH640" s="272"/>
      <c r="AII640" s="272"/>
      <c r="AIJ640" s="272"/>
      <c r="AIK640" s="272"/>
      <c r="AIL640" s="272"/>
      <c r="AIM640" s="272"/>
      <c r="AIN640" s="272"/>
      <c r="AIO640" s="272"/>
      <c r="AIP640" s="272"/>
      <c r="AIQ640" s="272"/>
      <c r="AIR640" s="272"/>
      <c r="AIS640" s="272"/>
      <c r="AIT640" s="272"/>
      <c r="AIU640" s="272"/>
      <c r="AIV640" s="272"/>
      <c r="AIW640" s="272"/>
      <c r="AIX640" s="272"/>
      <c r="AIY640" s="272"/>
      <c r="AIZ640" s="272"/>
      <c r="AJA640" s="272"/>
      <c r="AJB640" s="272"/>
      <c r="AJC640" s="272"/>
      <c r="AJD640" s="272"/>
      <c r="AJE640" s="272"/>
      <c r="AJF640" s="272"/>
      <c r="AJG640" s="272"/>
      <c r="AJH640" s="272"/>
      <c r="AJI640" s="272"/>
      <c r="AJJ640" s="272"/>
      <c r="AJK640" s="272"/>
      <c r="AJL640" s="272"/>
      <c r="AJM640" s="272"/>
      <c r="AJN640" s="272"/>
      <c r="AJO640" s="272"/>
      <c r="AJP640" s="272"/>
      <c r="AJQ640" s="272"/>
      <c r="AJR640" s="272"/>
      <c r="AJS640" s="272"/>
      <c r="AJT640" s="272"/>
      <c r="AJU640" s="272"/>
      <c r="AJV640" s="272"/>
      <c r="AJW640" s="272"/>
      <c r="AJX640" s="272"/>
      <c r="AJY640" s="272"/>
      <c r="AJZ640" s="272"/>
      <c r="AKA640" s="272"/>
      <c r="AKB640" s="272"/>
      <c r="AKC640" s="272"/>
      <c r="AKD640" s="272"/>
      <c r="AKE640" s="272"/>
      <c r="AKF640" s="272"/>
      <c r="AKG640" s="272"/>
      <c r="AKH640" s="272"/>
      <c r="AKI640" s="272"/>
      <c r="AKJ640" s="272"/>
      <c r="AKK640" s="272"/>
      <c r="AKL640" s="272"/>
      <c r="AKM640" s="272"/>
      <c r="AKN640" s="272"/>
      <c r="AKO640" s="272"/>
      <c r="AKP640" s="272"/>
      <c r="AKQ640" s="272"/>
      <c r="AKR640" s="272"/>
      <c r="AKS640" s="272"/>
      <c r="AKT640" s="272"/>
      <c r="AKU640" s="272"/>
      <c r="AKV640" s="272"/>
      <c r="AKW640" s="272"/>
      <c r="AKX640" s="272"/>
      <c r="AKY640" s="272"/>
      <c r="AKZ640" s="272"/>
      <c r="ALA640" s="272"/>
      <c r="ALB640" s="272"/>
      <c r="ALC640" s="272"/>
      <c r="ALD640" s="272"/>
      <c r="ALE640" s="272"/>
    </row>
    <row r="641" spans="1:993" s="274" customFormat="1" ht="21.75" customHeight="1" x14ac:dyDescent="0.2">
      <c r="A641" s="395"/>
      <c r="B641" s="18"/>
      <c r="C641" s="35"/>
      <c r="D641" s="297"/>
      <c r="E641" s="64"/>
      <c r="F641" s="224"/>
      <c r="G641" s="224"/>
      <c r="H641" s="13"/>
      <c r="I641" s="239"/>
      <c r="J641" s="64"/>
      <c r="K641" s="13"/>
      <c r="L641" s="316">
        <f>SUM(L121:L601)</f>
        <v>1298442350.53</v>
      </c>
      <c r="M641" s="250"/>
      <c r="N641" s="35"/>
      <c r="O641" s="226"/>
      <c r="P641" s="226"/>
      <c r="Q641" s="310"/>
      <c r="R641" s="272"/>
      <c r="S641" s="272"/>
      <c r="T641" s="272"/>
      <c r="U641" s="272"/>
      <c r="V641" s="272"/>
      <c r="W641" s="272"/>
      <c r="X641" s="272"/>
      <c r="Y641" s="272"/>
      <c r="Z641" s="272"/>
      <c r="AA641" s="272"/>
      <c r="AB641" s="272"/>
      <c r="AC641" s="272"/>
      <c r="AD641" s="272"/>
      <c r="AE641" s="272"/>
      <c r="AF641" s="272"/>
      <c r="AG641" s="272"/>
      <c r="AH641" s="272"/>
      <c r="AI641" s="272"/>
      <c r="AJ641" s="272"/>
      <c r="AK641" s="272"/>
      <c r="AL641" s="272"/>
      <c r="AM641" s="272"/>
      <c r="AN641" s="272"/>
      <c r="AO641" s="272"/>
      <c r="AP641" s="272"/>
      <c r="AQ641" s="272"/>
      <c r="AR641" s="272"/>
      <c r="AS641" s="272"/>
      <c r="AT641" s="272"/>
      <c r="AU641" s="272"/>
      <c r="AV641" s="272"/>
      <c r="AW641" s="272"/>
      <c r="AX641" s="272"/>
      <c r="AY641" s="272"/>
      <c r="AZ641" s="272"/>
      <c r="BA641" s="272"/>
      <c r="BB641" s="272"/>
      <c r="BC641" s="272"/>
      <c r="BD641" s="272"/>
      <c r="BE641" s="272"/>
      <c r="BF641" s="272"/>
      <c r="BG641" s="272"/>
      <c r="BH641" s="272"/>
      <c r="BI641" s="272"/>
      <c r="BJ641" s="272"/>
      <c r="BK641" s="272"/>
      <c r="BL641" s="272"/>
      <c r="BM641" s="272"/>
      <c r="BN641" s="272"/>
      <c r="BO641" s="272"/>
      <c r="BP641" s="272"/>
      <c r="BQ641" s="272"/>
      <c r="BR641" s="272"/>
      <c r="BS641" s="272"/>
      <c r="BT641" s="272"/>
      <c r="BU641" s="272"/>
      <c r="BV641" s="272"/>
      <c r="BW641" s="272"/>
      <c r="BX641" s="272"/>
      <c r="BY641" s="272"/>
      <c r="BZ641" s="272"/>
      <c r="CA641" s="272"/>
      <c r="CB641" s="272"/>
      <c r="CC641" s="272"/>
      <c r="CD641" s="272"/>
      <c r="CE641" s="272"/>
      <c r="CF641" s="272"/>
      <c r="CG641" s="272"/>
      <c r="CH641" s="272"/>
      <c r="CI641" s="272"/>
      <c r="CJ641" s="272"/>
      <c r="CK641" s="272"/>
      <c r="CL641" s="272"/>
      <c r="CM641" s="272"/>
      <c r="CN641" s="272"/>
      <c r="CO641" s="272"/>
      <c r="CP641" s="272"/>
      <c r="CQ641" s="272"/>
      <c r="CR641" s="272"/>
      <c r="CS641" s="272"/>
      <c r="CT641" s="272"/>
      <c r="CU641" s="272"/>
      <c r="CV641" s="272"/>
      <c r="CW641" s="272"/>
      <c r="CX641" s="272"/>
      <c r="CY641" s="272"/>
      <c r="CZ641" s="272"/>
      <c r="DA641" s="272"/>
      <c r="DB641" s="272"/>
      <c r="DC641" s="272"/>
      <c r="DD641" s="272"/>
      <c r="DE641" s="272"/>
      <c r="DF641" s="272"/>
      <c r="DG641" s="272"/>
      <c r="DH641" s="272"/>
      <c r="DI641" s="272"/>
      <c r="DJ641" s="272"/>
      <c r="DK641" s="272"/>
      <c r="DL641" s="272"/>
      <c r="DM641" s="272"/>
      <c r="DN641" s="272"/>
      <c r="DO641" s="272"/>
      <c r="DP641" s="272"/>
      <c r="DQ641" s="272"/>
      <c r="DR641" s="272"/>
      <c r="DS641" s="272"/>
      <c r="DT641" s="272"/>
      <c r="DU641" s="272"/>
      <c r="DV641" s="272"/>
      <c r="DW641" s="272"/>
      <c r="DX641" s="272"/>
      <c r="DY641" s="272"/>
      <c r="DZ641" s="272"/>
      <c r="EA641" s="272"/>
      <c r="EB641" s="272"/>
      <c r="EC641" s="272"/>
      <c r="ED641" s="272"/>
      <c r="EE641" s="272"/>
      <c r="EF641" s="272"/>
      <c r="EG641" s="272"/>
      <c r="EH641" s="272"/>
      <c r="EI641" s="272"/>
      <c r="EJ641" s="272"/>
      <c r="EK641" s="272"/>
      <c r="EL641" s="272"/>
      <c r="EM641" s="272"/>
      <c r="EN641" s="272"/>
      <c r="EO641" s="272"/>
      <c r="EP641" s="272"/>
      <c r="EQ641" s="272"/>
      <c r="ER641" s="272"/>
      <c r="ES641" s="272"/>
      <c r="ET641" s="272"/>
      <c r="EU641" s="272"/>
      <c r="EV641" s="272"/>
      <c r="EW641" s="272"/>
      <c r="EX641" s="272"/>
      <c r="EY641" s="272"/>
      <c r="EZ641" s="272"/>
      <c r="FA641" s="272"/>
      <c r="FB641" s="272"/>
      <c r="FC641" s="272"/>
      <c r="FD641" s="272"/>
      <c r="FE641" s="272"/>
      <c r="FF641" s="272"/>
      <c r="FG641" s="272"/>
      <c r="FH641" s="272"/>
      <c r="FI641" s="272"/>
      <c r="FJ641" s="272"/>
      <c r="FK641" s="272"/>
      <c r="FL641" s="272"/>
      <c r="FM641" s="272"/>
      <c r="FN641" s="272"/>
      <c r="FO641" s="272"/>
      <c r="FP641" s="272"/>
      <c r="FQ641" s="272"/>
      <c r="FR641" s="272"/>
      <c r="FS641" s="272"/>
      <c r="FT641" s="272"/>
      <c r="FU641" s="272"/>
      <c r="FV641" s="272"/>
      <c r="FW641" s="272"/>
      <c r="FX641" s="272"/>
      <c r="FY641" s="272"/>
      <c r="FZ641" s="272"/>
      <c r="GA641" s="272"/>
      <c r="GB641" s="272"/>
      <c r="GC641" s="272"/>
      <c r="GD641" s="272"/>
      <c r="GE641" s="272"/>
      <c r="GF641" s="272"/>
      <c r="GG641" s="272"/>
      <c r="GH641" s="272"/>
      <c r="GI641" s="272"/>
      <c r="GJ641" s="272"/>
      <c r="GK641" s="272"/>
      <c r="GL641" s="272"/>
      <c r="GM641" s="272"/>
      <c r="GN641" s="272"/>
      <c r="GO641" s="272"/>
      <c r="GP641" s="272"/>
      <c r="GQ641" s="272"/>
      <c r="GR641" s="272"/>
      <c r="GS641" s="272"/>
      <c r="GT641" s="272"/>
      <c r="GU641" s="272"/>
      <c r="GV641" s="272"/>
      <c r="GW641" s="272"/>
      <c r="GX641" s="272"/>
      <c r="GY641" s="272"/>
      <c r="GZ641" s="272"/>
      <c r="HA641" s="272"/>
      <c r="HB641" s="272"/>
      <c r="HC641" s="272"/>
      <c r="HD641" s="272"/>
      <c r="HE641" s="272"/>
      <c r="HF641" s="272"/>
      <c r="HG641" s="272"/>
      <c r="HH641" s="272"/>
      <c r="HI641" s="272"/>
      <c r="HJ641" s="272"/>
      <c r="HK641" s="272"/>
      <c r="HL641" s="272"/>
      <c r="HM641" s="272"/>
      <c r="HN641" s="272"/>
      <c r="HO641" s="272"/>
      <c r="HP641" s="272"/>
      <c r="HQ641" s="272"/>
      <c r="HR641" s="272"/>
      <c r="HS641" s="272"/>
      <c r="HT641" s="272"/>
      <c r="HU641" s="272"/>
      <c r="HV641" s="272"/>
      <c r="HW641" s="272"/>
      <c r="HX641" s="272"/>
      <c r="HY641" s="272"/>
      <c r="HZ641" s="272"/>
      <c r="IA641" s="272"/>
      <c r="IB641" s="272"/>
      <c r="IC641" s="272"/>
      <c r="ID641" s="272"/>
      <c r="IE641" s="272"/>
      <c r="IF641" s="272"/>
      <c r="IG641" s="272"/>
      <c r="IH641" s="272"/>
      <c r="II641" s="272"/>
      <c r="IJ641" s="272"/>
      <c r="IK641" s="272"/>
      <c r="IL641" s="272"/>
      <c r="IM641" s="272"/>
      <c r="IN641" s="272"/>
      <c r="IO641" s="272"/>
      <c r="IP641" s="272"/>
      <c r="IQ641" s="272"/>
      <c r="IR641" s="272"/>
      <c r="IS641" s="272"/>
      <c r="IT641" s="272"/>
      <c r="IU641" s="272"/>
      <c r="IV641" s="272"/>
      <c r="IW641" s="272"/>
      <c r="IX641" s="272"/>
      <c r="IY641" s="272"/>
      <c r="IZ641" s="272"/>
      <c r="JA641" s="272"/>
      <c r="JB641" s="272"/>
      <c r="JC641" s="272"/>
      <c r="JD641" s="272"/>
      <c r="JE641" s="272"/>
      <c r="JF641" s="272"/>
      <c r="JG641" s="272"/>
      <c r="JH641" s="272"/>
      <c r="JI641" s="272"/>
      <c r="JJ641" s="272"/>
      <c r="JK641" s="272"/>
      <c r="JL641" s="272"/>
      <c r="JM641" s="272"/>
      <c r="JN641" s="272"/>
      <c r="JO641" s="272"/>
      <c r="JP641" s="272"/>
      <c r="JQ641" s="272"/>
      <c r="JR641" s="272"/>
      <c r="JS641" s="272"/>
      <c r="JT641" s="272"/>
      <c r="JU641" s="272"/>
      <c r="JV641" s="272"/>
      <c r="JW641" s="272"/>
      <c r="JX641" s="272"/>
      <c r="JY641" s="272"/>
      <c r="JZ641" s="272"/>
      <c r="KA641" s="272"/>
      <c r="KB641" s="272"/>
      <c r="KC641" s="272"/>
      <c r="KD641" s="272"/>
      <c r="KE641" s="272"/>
      <c r="KF641" s="272"/>
      <c r="KG641" s="272"/>
      <c r="KH641" s="272"/>
      <c r="KI641" s="272"/>
      <c r="KJ641" s="272"/>
      <c r="KK641" s="272"/>
      <c r="KL641" s="272"/>
      <c r="KM641" s="272"/>
      <c r="KN641" s="272"/>
      <c r="KO641" s="272"/>
      <c r="KP641" s="272"/>
      <c r="KQ641" s="272"/>
      <c r="KR641" s="272"/>
      <c r="KS641" s="272"/>
      <c r="KT641" s="272"/>
      <c r="KU641" s="272"/>
      <c r="KV641" s="272"/>
      <c r="KW641" s="272"/>
      <c r="KX641" s="272"/>
      <c r="KY641" s="272"/>
      <c r="KZ641" s="272"/>
      <c r="LA641" s="272"/>
      <c r="LB641" s="272"/>
      <c r="LC641" s="272"/>
      <c r="LD641" s="272"/>
      <c r="LE641" s="272"/>
      <c r="LF641" s="272"/>
      <c r="LG641" s="272"/>
      <c r="LH641" s="272"/>
      <c r="LI641" s="272"/>
      <c r="LJ641" s="272"/>
      <c r="LK641" s="272"/>
      <c r="LL641" s="272"/>
      <c r="LM641" s="272"/>
      <c r="LN641" s="272"/>
      <c r="LO641" s="272"/>
      <c r="LP641" s="272"/>
      <c r="LQ641" s="272"/>
      <c r="LR641" s="272"/>
      <c r="LS641" s="272"/>
      <c r="LT641" s="272"/>
      <c r="LU641" s="272"/>
      <c r="LV641" s="272"/>
      <c r="LW641" s="272"/>
      <c r="LX641" s="272"/>
      <c r="LY641" s="272"/>
      <c r="LZ641" s="272"/>
      <c r="MA641" s="272"/>
      <c r="MB641" s="272"/>
      <c r="MC641" s="272"/>
      <c r="MD641" s="272"/>
      <c r="ME641" s="272"/>
      <c r="MF641" s="272"/>
      <c r="MG641" s="272"/>
      <c r="MH641" s="272"/>
      <c r="MI641" s="272"/>
      <c r="MJ641" s="272"/>
      <c r="MK641" s="272"/>
      <c r="ML641" s="272"/>
      <c r="MM641" s="272"/>
      <c r="MN641" s="272"/>
      <c r="MO641" s="272"/>
      <c r="MP641" s="272"/>
      <c r="MQ641" s="272"/>
      <c r="MR641" s="272"/>
      <c r="MS641" s="272"/>
      <c r="MT641" s="272"/>
      <c r="MU641" s="272"/>
      <c r="MV641" s="272"/>
      <c r="MW641" s="272"/>
      <c r="MX641" s="272"/>
      <c r="MY641" s="272"/>
      <c r="MZ641" s="272"/>
      <c r="NA641" s="272"/>
      <c r="NB641" s="272"/>
      <c r="NC641" s="272"/>
      <c r="ND641" s="272"/>
      <c r="NE641" s="272"/>
      <c r="NF641" s="272"/>
      <c r="NG641" s="272"/>
      <c r="NH641" s="272"/>
      <c r="NI641" s="272"/>
      <c r="NJ641" s="272"/>
      <c r="NK641" s="272"/>
      <c r="NL641" s="272"/>
      <c r="NM641" s="272"/>
      <c r="NN641" s="272"/>
      <c r="NO641" s="272"/>
      <c r="NP641" s="272"/>
      <c r="NQ641" s="272"/>
      <c r="NR641" s="272"/>
      <c r="NS641" s="272"/>
      <c r="NT641" s="272"/>
      <c r="NU641" s="272"/>
      <c r="NV641" s="272"/>
      <c r="NW641" s="272"/>
      <c r="NX641" s="272"/>
      <c r="NY641" s="272"/>
      <c r="NZ641" s="272"/>
      <c r="OA641" s="272"/>
      <c r="OB641" s="272"/>
      <c r="OC641" s="272"/>
      <c r="OD641" s="272"/>
      <c r="OE641" s="272"/>
      <c r="OF641" s="272"/>
      <c r="OG641" s="272"/>
      <c r="OH641" s="272"/>
      <c r="OI641" s="272"/>
      <c r="OJ641" s="272"/>
      <c r="OK641" s="272"/>
      <c r="OL641" s="272"/>
      <c r="OM641" s="272"/>
      <c r="ON641" s="272"/>
      <c r="OO641" s="272"/>
      <c r="OP641" s="272"/>
      <c r="OQ641" s="272"/>
      <c r="OR641" s="272"/>
      <c r="OS641" s="272"/>
      <c r="OT641" s="272"/>
      <c r="OU641" s="272"/>
      <c r="OV641" s="272"/>
      <c r="OW641" s="272"/>
      <c r="OX641" s="272"/>
      <c r="OY641" s="272"/>
      <c r="OZ641" s="272"/>
      <c r="PA641" s="272"/>
      <c r="PB641" s="272"/>
      <c r="PC641" s="272"/>
      <c r="PD641" s="272"/>
      <c r="PE641" s="272"/>
      <c r="PF641" s="272"/>
      <c r="PG641" s="272"/>
      <c r="PH641" s="272"/>
      <c r="PI641" s="272"/>
      <c r="PJ641" s="272"/>
      <c r="PK641" s="272"/>
      <c r="PL641" s="272"/>
      <c r="PM641" s="272"/>
      <c r="PN641" s="272"/>
      <c r="PO641" s="272"/>
      <c r="PP641" s="272"/>
      <c r="PQ641" s="272"/>
      <c r="PR641" s="272"/>
      <c r="PS641" s="272"/>
      <c r="PT641" s="272"/>
      <c r="PU641" s="272"/>
      <c r="PV641" s="272"/>
      <c r="PW641" s="272"/>
      <c r="PX641" s="272"/>
      <c r="PY641" s="272"/>
      <c r="PZ641" s="272"/>
      <c r="QA641" s="272"/>
      <c r="QB641" s="272"/>
      <c r="QC641" s="272"/>
      <c r="QD641" s="272"/>
      <c r="QE641" s="272"/>
      <c r="QF641" s="272"/>
      <c r="QG641" s="272"/>
      <c r="QH641" s="272"/>
      <c r="QI641" s="272"/>
      <c r="QJ641" s="272"/>
      <c r="QK641" s="272"/>
      <c r="QL641" s="272"/>
      <c r="QM641" s="272"/>
      <c r="QN641" s="272"/>
      <c r="QO641" s="272"/>
      <c r="QP641" s="272"/>
      <c r="QQ641" s="272"/>
      <c r="QR641" s="272"/>
      <c r="QS641" s="272"/>
      <c r="QT641" s="272"/>
      <c r="QU641" s="272"/>
      <c r="QV641" s="272"/>
      <c r="QW641" s="272"/>
      <c r="QX641" s="272"/>
      <c r="QY641" s="272"/>
      <c r="QZ641" s="272"/>
      <c r="RA641" s="272"/>
      <c r="RB641" s="272"/>
      <c r="RC641" s="272"/>
      <c r="RD641" s="272"/>
      <c r="RE641" s="272"/>
      <c r="RF641" s="272"/>
      <c r="RG641" s="272"/>
      <c r="RH641" s="272"/>
      <c r="RI641" s="272"/>
      <c r="RJ641" s="272"/>
      <c r="RK641" s="272"/>
      <c r="RL641" s="272"/>
      <c r="RM641" s="272"/>
      <c r="RN641" s="272"/>
      <c r="RO641" s="272"/>
      <c r="RP641" s="272"/>
      <c r="RQ641" s="272"/>
      <c r="RR641" s="272"/>
      <c r="RS641" s="272"/>
      <c r="RT641" s="272"/>
      <c r="RU641" s="272"/>
      <c r="RV641" s="272"/>
      <c r="RW641" s="272"/>
      <c r="RX641" s="272"/>
      <c r="RY641" s="272"/>
      <c r="RZ641" s="272"/>
      <c r="SA641" s="272"/>
      <c r="SB641" s="272"/>
      <c r="SC641" s="272"/>
      <c r="SD641" s="272"/>
      <c r="SE641" s="272"/>
      <c r="SF641" s="272"/>
      <c r="SG641" s="272"/>
      <c r="SH641" s="272"/>
      <c r="SI641" s="272"/>
      <c r="SJ641" s="272"/>
      <c r="SK641" s="272"/>
      <c r="SL641" s="272"/>
      <c r="SM641" s="272"/>
      <c r="SN641" s="272"/>
      <c r="SO641" s="272"/>
      <c r="SP641" s="272"/>
      <c r="SQ641" s="272"/>
      <c r="SR641" s="272"/>
      <c r="SS641" s="272"/>
      <c r="ST641" s="272"/>
      <c r="SU641" s="272"/>
      <c r="SV641" s="272"/>
      <c r="SW641" s="272"/>
      <c r="SX641" s="272"/>
      <c r="SY641" s="272"/>
      <c r="SZ641" s="272"/>
      <c r="TA641" s="272"/>
      <c r="TB641" s="272"/>
      <c r="TC641" s="272"/>
      <c r="TD641" s="272"/>
      <c r="TE641" s="272"/>
      <c r="TF641" s="272"/>
      <c r="TG641" s="272"/>
      <c r="TH641" s="272"/>
      <c r="TI641" s="272"/>
      <c r="TJ641" s="272"/>
      <c r="TK641" s="272"/>
      <c r="TL641" s="272"/>
      <c r="TM641" s="272"/>
      <c r="TN641" s="272"/>
      <c r="TO641" s="272"/>
      <c r="TP641" s="272"/>
      <c r="TQ641" s="272"/>
      <c r="TR641" s="272"/>
      <c r="TS641" s="272"/>
      <c r="TT641" s="272"/>
      <c r="TU641" s="272"/>
      <c r="TV641" s="272"/>
      <c r="TW641" s="272"/>
      <c r="TX641" s="272"/>
      <c r="TY641" s="272"/>
      <c r="TZ641" s="272"/>
      <c r="UA641" s="272"/>
      <c r="UB641" s="272"/>
      <c r="UC641" s="272"/>
      <c r="UD641" s="272"/>
      <c r="UE641" s="272"/>
      <c r="UF641" s="272"/>
      <c r="UG641" s="272"/>
      <c r="UH641" s="272"/>
      <c r="UI641" s="272"/>
      <c r="UJ641" s="272"/>
      <c r="UK641" s="272"/>
      <c r="UL641" s="272"/>
      <c r="UM641" s="272"/>
      <c r="UN641" s="272"/>
      <c r="UO641" s="272"/>
      <c r="UP641" s="272"/>
      <c r="UQ641" s="272"/>
      <c r="UR641" s="272"/>
      <c r="US641" s="272"/>
      <c r="UT641" s="272"/>
      <c r="UU641" s="272"/>
      <c r="UV641" s="272"/>
      <c r="UW641" s="272"/>
      <c r="UX641" s="272"/>
      <c r="UY641" s="272"/>
      <c r="UZ641" s="272"/>
      <c r="VA641" s="272"/>
      <c r="VB641" s="272"/>
      <c r="VC641" s="272"/>
      <c r="VD641" s="272"/>
      <c r="VE641" s="272"/>
      <c r="VF641" s="272"/>
      <c r="VG641" s="272"/>
      <c r="VH641" s="272"/>
      <c r="VI641" s="272"/>
      <c r="VJ641" s="272"/>
      <c r="VK641" s="272"/>
      <c r="VL641" s="272"/>
      <c r="VM641" s="272"/>
      <c r="VN641" s="272"/>
      <c r="VO641" s="272"/>
      <c r="VP641" s="272"/>
      <c r="VQ641" s="272"/>
      <c r="VR641" s="272"/>
      <c r="VS641" s="272"/>
      <c r="VT641" s="272"/>
      <c r="VU641" s="272"/>
      <c r="VV641" s="272"/>
      <c r="VW641" s="272"/>
      <c r="VX641" s="272"/>
      <c r="VY641" s="272"/>
      <c r="VZ641" s="272"/>
      <c r="WA641" s="272"/>
      <c r="WB641" s="272"/>
      <c r="WC641" s="272"/>
      <c r="WD641" s="272"/>
      <c r="WE641" s="272"/>
      <c r="WF641" s="272"/>
      <c r="WG641" s="272"/>
      <c r="WH641" s="272"/>
      <c r="WI641" s="272"/>
      <c r="WJ641" s="272"/>
      <c r="WK641" s="272"/>
      <c r="WL641" s="272"/>
      <c r="WM641" s="272"/>
      <c r="WN641" s="272"/>
      <c r="WO641" s="272"/>
      <c r="WP641" s="272"/>
      <c r="WQ641" s="272"/>
      <c r="WR641" s="272"/>
      <c r="WS641" s="272"/>
      <c r="WT641" s="272"/>
      <c r="WU641" s="272"/>
      <c r="WV641" s="272"/>
      <c r="WW641" s="272"/>
      <c r="WX641" s="272"/>
      <c r="WY641" s="272"/>
      <c r="WZ641" s="272"/>
      <c r="XA641" s="272"/>
      <c r="XB641" s="272"/>
      <c r="XC641" s="272"/>
      <c r="XD641" s="272"/>
      <c r="XE641" s="272"/>
      <c r="XF641" s="272"/>
      <c r="XG641" s="272"/>
      <c r="XH641" s="272"/>
      <c r="XI641" s="272"/>
      <c r="XJ641" s="272"/>
      <c r="XK641" s="272"/>
      <c r="XL641" s="272"/>
      <c r="XM641" s="272"/>
      <c r="XN641" s="272"/>
      <c r="XO641" s="272"/>
      <c r="XP641" s="272"/>
      <c r="XQ641" s="272"/>
      <c r="XR641" s="272"/>
      <c r="XS641" s="272"/>
      <c r="XT641" s="272"/>
      <c r="XU641" s="272"/>
      <c r="XV641" s="272"/>
      <c r="XW641" s="272"/>
      <c r="XX641" s="272"/>
      <c r="XY641" s="272"/>
      <c r="XZ641" s="272"/>
      <c r="YA641" s="272"/>
      <c r="YB641" s="272"/>
      <c r="YC641" s="272"/>
      <c r="YD641" s="272"/>
      <c r="YE641" s="272"/>
      <c r="YF641" s="272"/>
      <c r="YG641" s="272"/>
      <c r="YH641" s="272"/>
      <c r="YI641" s="272"/>
      <c r="YJ641" s="272"/>
      <c r="YK641" s="272"/>
      <c r="YL641" s="272"/>
      <c r="YM641" s="272"/>
      <c r="YN641" s="272"/>
      <c r="YO641" s="272"/>
      <c r="YP641" s="272"/>
      <c r="YQ641" s="272"/>
      <c r="YR641" s="272"/>
      <c r="YS641" s="272"/>
      <c r="YT641" s="272"/>
      <c r="YU641" s="272"/>
      <c r="YV641" s="272"/>
      <c r="YW641" s="272"/>
      <c r="YX641" s="272"/>
      <c r="YY641" s="272"/>
      <c r="YZ641" s="272"/>
      <c r="ZA641" s="272"/>
      <c r="ZB641" s="272"/>
      <c r="ZC641" s="272"/>
      <c r="ZD641" s="272"/>
      <c r="ZE641" s="272"/>
      <c r="ZF641" s="272"/>
      <c r="ZG641" s="272"/>
      <c r="ZH641" s="272"/>
      <c r="ZI641" s="272"/>
      <c r="ZJ641" s="272"/>
      <c r="ZK641" s="272"/>
      <c r="ZL641" s="272"/>
      <c r="ZM641" s="272"/>
      <c r="ZN641" s="272"/>
      <c r="ZO641" s="272"/>
      <c r="ZP641" s="272"/>
      <c r="ZQ641" s="272"/>
      <c r="ZR641" s="272"/>
      <c r="ZS641" s="272"/>
      <c r="ZT641" s="272"/>
      <c r="ZU641" s="272"/>
      <c r="ZV641" s="272"/>
      <c r="ZW641" s="272"/>
      <c r="ZX641" s="272"/>
      <c r="ZY641" s="272"/>
      <c r="ZZ641" s="272"/>
      <c r="AAA641" s="272"/>
      <c r="AAB641" s="272"/>
      <c r="AAC641" s="272"/>
      <c r="AAD641" s="272"/>
      <c r="AAE641" s="272"/>
      <c r="AAF641" s="272"/>
      <c r="AAG641" s="272"/>
      <c r="AAH641" s="272"/>
      <c r="AAI641" s="272"/>
      <c r="AAJ641" s="272"/>
      <c r="AAK641" s="272"/>
      <c r="AAL641" s="272"/>
      <c r="AAM641" s="272"/>
      <c r="AAN641" s="272"/>
      <c r="AAO641" s="272"/>
      <c r="AAP641" s="272"/>
      <c r="AAQ641" s="272"/>
      <c r="AAR641" s="272"/>
      <c r="AAS641" s="272"/>
      <c r="AAT641" s="272"/>
      <c r="AAU641" s="272"/>
      <c r="AAV641" s="272"/>
      <c r="AAW641" s="272"/>
      <c r="AAX641" s="272"/>
      <c r="AAY641" s="272"/>
      <c r="AAZ641" s="272"/>
      <c r="ABA641" s="272"/>
      <c r="ABB641" s="272"/>
      <c r="ABC641" s="272"/>
      <c r="ABD641" s="272"/>
      <c r="ABE641" s="272"/>
      <c r="ABF641" s="272"/>
      <c r="ABG641" s="272"/>
      <c r="ABH641" s="272"/>
      <c r="ABI641" s="272"/>
      <c r="ABJ641" s="272"/>
      <c r="ABK641" s="272"/>
      <c r="ABL641" s="272"/>
      <c r="ABM641" s="272"/>
      <c r="ABN641" s="272"/>
      <c r="ABO641" s="272"/>
      <c r="ABP641" s="272"/>
      <c r="ABQ641" s="272"/>
      <c r="ABR641" s="272"/>
      <c r="ABS641" s="272"/>
      <c r="ABT641" s="272"/>
      <c r="ABU641" s="272"/>
      <c r="ABV641" s="272"/>
      <c r="ABW641" s="272"/>
      <c r="ABX641" s="272"/>
      <c r="ABY641" s="272"/>
      <c r="ABZ641" s="272"/>
      <c r="ACA641" s="272"/>
      <c r="ACB641" s="272"/>
      <c r="ACC641" s="272"/>
      <c r="ACD641" s="272"/>
      <c r="ACE641" s="272"/>
      <c r="ACF641" s="272"/>
      <c r="ACG641" s="272"/>
      <c r="ACH641" s="272"/>
      <c r="ACI641" s="272"/>
      <c r="ACJ641" s="272"/>
      <c r="ACK641" s="272"/>
      <c r="ACL641" s="272"/>
      <c r="ACM641" s="272"/>
      <c r="ACN641" s="272"/>
      <c r="ACO641" s="272"/>
      <c r="ACP641" s="272"/>
      <c r="ACQ641" s="272"/>
      <c r="ACR641" s="272"/>
      <c r="ACS641" s="272"/>
      <c r="ACT641" s="272"/>
      <c r="ACU641" s="272"/>
      <c r="ACV641" s="272"/>
      <c r="ACW641" s="272"/>
      <c r="ACX641" s="272"/>
      <c r="ACY641" s="272"/>
      <c r="ACZ641" s="272"/>
      <c r="ADA641" s="272"/>
      <c r="ADB641" s="272"/>
      <c r="ADC641" s="272"/>
      <c r="ADD641" s="272"/>
      <c r="ADE641" s="272"/>
      <c r="ADF641" s="272"/>
      <c r="ADG641" s="272"/>
      <c r="ADH641" s="272"/>
      <c r="ADI641" s="272"/>
      <c r="ADJ641" s="272"/>
      <c r="ADK641" s="272"/>
      <c r="ADL641" s="272"/>
      <c r="ADM641" s="272"/>
      <c r="ADN641" s="272"/>
      <c r="ADO641" s="272"/>
      <c r="ADP641" s="272"/>
      <c r="ADQ641" s="272"/>
      <c r="ADR641" s="272"/>
      <c r="ADS641" s="272"/>
      <c r="ADT641" s="272"/>
      <c r="ADU641" s="272"/>
      <c r="ADV641" s="272"/>
      <c r="ADW641" s="272"/>
      <c r="ADX641" s="272"/>
      <c r="ADY641" s="272"/>
      <c r="ADZ641" s="272"/>
      <c r="AEA641" s="272"/>
      <c r="AEB641" s="272"/>
      <c r="AEC641" s="272"/>
      <c r="AED641" s="272"/>
      <c r="AEE641" s="272"/>
      <c r="AEF641" s="272"/>
      <c r="AEG641" s="272"/>
      <c r="AEH641" s="272"/>
      <c r="AEI641" s="272"/>
      <c r="AEJ641" s="272"/>
      <c r="AEK641" s="272"/>
      <c r="AEL641" s="272"/>
      <c r="AEM641" s="272"/>
      <c r="AEN641" s="272"/>
      <c r="AEO641" s="272"/>
      <c r="AEP641" s="272"/>
      <c r="AEQ641" s="272"/>
      <c r="AER641" s="272"/>
      <c r="AES641" s="272"/>
      <c r="AET641" s="272"/>
      <c r="AEU641" s="272"/>
      <c r="AEV641" s="272"/>
      <c r="AEW641" s="272"/>
      <c r="AEX641" s="272"/>
      <c r="AEY641" s="272"/>
      <c r="AEZ641" s="272"/>
      <c r="AFA641" s="272"/>
      <c r="AFB641" s="272"/>
      <c r="AFC641" s="272"/>
      <c r="AFD641" s="272"/>
      <c r="AFE641" s="272"/>
      <c r="AFF641" s="272"/>
      <c r="AFG641" s="272"/>
      <c r="AFH641" s="272"/>
      <c r="AFI641" s="272"/>
      <c r="AFJ641" s="272"/>
      <c r="AFK641" s="272"/>
      <c r="AFL641" s="272"/>
      <c r="AFM641" s="272"/>
      <c r="AFN641" s="272"/>
      <c r="AFO641" s="272"/>
      <c r="AFP641" s="272"/>
      <c r="AFQ641" s="272"/>
      <c r="AFR641" s="272"/>
      <c r="AFS641" s="272"/>
      <c r="AFT641" s="272"/>
      <c r="AFU641" s="272"/>
      <c r="AFV641" s="272"/>
      <c r="AFW641" s="272"/>
      <c r="AFX641" s="272"/>
      <c r="AFY641" s="272"/>
      <c r="AFZ641" s="272"/>
      <c r="AGA641" s="272"/>
      <c r="AGB641" s="272"/>
      <c r="AGC641" s="272"/>
      <c r="AGD641" s="272"/>
      <c r="AGE641" s="272"/>
      <c r="AGF641" s="272"/>
      <c r="AGG641" s="272"/>
      <c r="AGH641" s="272"/>
      <c r="AGI641" s="272"/>
      <c r="AGJ641" s="272"/>
      <c r="AGK641" s="272"/>
      <c r="AGL641" s="272"/>
      <c r="AGM641" s="272"/>
      <c r="AGN641" s="272"/>
      <c r="AGO641" s="272"/>
      <c r="AGP641" s="272"/>
      <c r="AGQ641" s="272"/>
      <c r="AGR641" s="272"/>
      <c r="AGS641" s="272"/>
      <c r="AGT641" s="272"/>
      <c r="AGU641" s="272"/>
      <c r="AGV641" s="272"/>
      <c r="AGW641" s="272"/>
      <c r="AGX641" s="272"/>
      <c r="AGY641" s="272"/>
      <c r="AGZ641" s="272"/>
      <c r="AHA641" s="272"/>
      <c r="AHB641" s="272"/>
      <c r="AHC641" s="272"/>
      <c r="AHD641" s="272"/>
      <c r="AHE641" s="272"/>
      <c r="AHF641" s="272"/>
      <c r="AHG641" s="272"/>
      <c r="AHH641" s="272"/>
      <c r="AHI641" s="272"/>
      <c r="AHJ641" s="272"/>
      <c r="AHK641" s="272"/>
      <c r="AHL641" s="272"/>
      <c r="AHM641" s="272"/>
      <c r="AHN641" s="272"/>
      <c r="AHO641" s="272"/>
      <c r="AHP641" s="272"/>
      <c r="AHQ641" s="272"/>
      <c r="AHR641" s="272"/>
      <c r="AHS641" s="272"/>
      <c r="AHT641" s="272"/>
      <c r="AHU641" s="272"/>
      <c r="AHV641" s="272"/>
      <c r="AHW641" s="272"/>
      <c r="AHX641" s="272"/>
      <c r="AHY641" s="272"/>
      <c r="AHZ641" s="272"/>
      <c r="AIA641" s="272"/>
      <c r="AIB641" s="272"/>
      <c r="AIC641" s="272"/>
      <c r="AID641" s="272"/>
      <c r="AIE641" s="272"/>
      <c r="AIF641" s="272"/>
      <c r="AIG641" s="272"/>
      <c r="AIH641" s="272"/>
      <c r="AII641" s="272"/>
      <c r="AIJ641" s="272"/>
      <c r="AIK641" s="272"/>
      <c r="AIL641" s="272"/>
      <c r="AIM641" s="272"/>
      <c r="AIN641" s="272"/>
      <c r="AIO641" s="272"/>
      <c r="AIP641" s="272"/>
      <c r="AIQ641" s="272"/>
      <c r="AIR641" s="272"/>
      <c r="AIS641" s="272"/>
      <c r="AIT641" s="272"/>
      <c r="AIU641" s="272"/>
      <c r="AIV641" s="272"/>
      <c r="AIW641" s="272"/>
      <c r="AIX641" s="272"/>
      <c r="AIY641" s="272"/>
      <c r="AIZ641" s="272"/>
      <c r="AJA641" s="272"/>
      <c r="AJB641" s="272"/>
      <c r="AJC641" s="272"/>
      <c r="AJD641" s="272"/>
      <c r="AJE641" s="272"/>
      <c r="AJF641" s="272"/>
      <c r="AJG641" s="272"/>
      <c r="AJH641" s="272"/>
      <c r="AJI641" s="272"/>
      <c r="AJJ641" s="272"/>
      <c r="AJK641" s="272"/>
      <c r="AJL641" s="272"/>
      <c r="AJM641" s="272"/>
      <c r="AJN641" s="272"/>
      <c r="AJO641" s="272"/>
      <c r="AJP641" s="272"/>
      <c r="AJQ641" s="272"/>
      <c r="AJR641" s="272"/>
      <c r="AJS641" s="272"/>
      <c r="AJT641" s="272"/>
      <c r="AJU641" s="272"/>
      <c r="AJV641" s="272"/>
      <c r="AJW641" s="272"/>
      <c r="AJX641" s="272"/>
      <c r="AJY641" s="272"/>
      <c r="AJZ641" s="272"/>
      <c r="AKA641" s="272"/>
      <c r="AKB641" s="272"/>
      <c r="AKC641" s="272"/>
      <c r="AKD641" s="272"/>
      <c r="AKE641" s="272"/>
      <c r="AKF641" s="272"/>
      <c r="AKG641" s="272"/>
      <c r="AKH641" s="272"/>
      <c r="AKI641" s="272"/>
      <c r="AKJ641" s="272"/>
      <c r="AKK641" s="272"/>
      <c r="AKL641" s="272"/>
      <c r="AKM641" s="272"/>
      <c r="AKN641" s="272"/>
      <c r="AKO641" s="272"/>
      <c r="AKP641" s="272"/>
      <c r="AKQ641" s="272"/>
      <c r="AKR641" s="272"/>
      <c r="AKS641" s="272"/>
      <c r="AKT641" s="272"/>
      <c r="AKU641" s="272"/>
      <c r="AKV641" s="272"/>
      <c r="AKW641" s="272"/>
      <c r="AKX641" s="272"/>
      <c r="AKY641" s="272"/>
      <c r="AKZ641" s="272"/>
      <c r="ALA641" s="272"/>
      <c r="ALB641" s="272"/>
      <c r="ALC641" s="272"/>
      <c r="ALD641" s="272"/>
      <c r="ALE641" s="272"/>
    </row>
    <row r="642" spans="1:993" s="272" customFormat="1" ht="220.5" customHeight="1" x14ac:dyDescent="0.2">
      <c r="A642" s="395" t="s">
        <v>14467</v>
      </c>
      <c r="B642" s="18" t="s">
        <v>1314</v>
      </c>
      <c r="C642" s="18" t="s">
        <v>6469</v>
      </c>
      <c r="D642" s="64" t="s">
        <v>3918</v>
      </c>
      <c r="E642" s="64" t="s">
        <v>4820</v>
      </c>
      <c r="F642" s="64" t="s">
        <v>6470</v>
      </c>
      <c r="G642" s="223" t="s">
        <v>6471</v>
      </c>
      <c r="H642" s="13" t="s">
        <v>4794</v>
      </c>
      <c r="I642" s="239" t="s">
        <v>6466</v>
      </c>
      <c r="J642" s="64" t="s">
        <v>6468</v>
      </c>
      <c r="K642" s="18">
        <v>12481</v>
      </c>
      <c r="L642" s="321">
        <v>10091719.75</v>
      </c>
      <c r="M642" s="329" t="s">
        <v>7570</v>
      </c>
      <c r="N642" s="329" t="s">
        <v>7570</v>
      </c>
      <c r="O642" s="329" t="s">
        <v>7570</v>
      </c>
      <c r="P642" s="329" t="s">
        <v>7570</v>
      </c>
      <c r="Q642" s="329" t="s">
        <v>7570</v>
      </c>
    </row>
    <row r="643" spans="1:993" s="272" customFormat="1" ht="219" customHeight="1" x14ac:dyDescent="0.2">
      <c r="A643" s="395" t="s">
        <v>12265</v>
      </c>
      <c r="B643" s="18" t="s">
        <v>1314</v>
      </c>
      <c r="C643" s="18" t="s">
        <v>6469</v>
      </c>
      <c r="D643" s="64" t="s">
        <v>3918</v>
      </c>
      <c r="E643" s="35" t="s">
        <v>6472</v>
      </c>
      <c r="F643" s="275" t="s">
        <v>6473</v>
      </c>
      <c r="G643" s="190" t="s">
        <v>6474</v>
      </c>
      <c r="H643" s="13" t="s">
        <v>4794</v>
      </c>
      <c r="I643" s="137" t="s">
        <v>6467</v>
      </c>
      <c r="J643" s="119" t="s">
        <v>6475</v>
      </c>
      <c r="K643" s="18">
        <v>13785</v>
      </c>
      <c r="L643" s="322">
        <v>149328</v>
      </c>
      <c r="M643" s="329" t="s">
        <v>7570</v>
      </c>
      <c r="N643" s="329" t="s">
        <v>7570</v>
      </c>
      <c r="O643" s="329" t="s">
        <v>7570</v>
      </c>
      <c r="P643" s="329" t="s">
        <v>7570</v>
      </c>
      <c r="Q643" s="329" t="s">
        <v>7570</v>
      </c>
    </row>
    <row r="644" spans="1:993" s="272" customFormat="1" ht="221.25" customHeight="1" x14ac:dyDescent="0.2">
      <c r="A644" s="395" t="s">
        <v>14468</v>
      </c>
      <c r="B644" s="18" t="s">
        <v>1314</v>
      </c>
      <c r="C644" s="18" t="s">
        <v>1687</v>
      </c>
      <c r="D644" s="64" t="s">
        <v>3918</v>
      </c>
      <c r="E644" s="18" t="s">
        <v>6477</v>
      </c>
      <c r="F644" s="18" t="s">
        <v>6478</v>
      </c>
      <c r="G644" s="67" t="s">
        <v>6480</v>
      </c>
      <c r="H644" s="13" t="s">
        <v>4794</v>
      </c>
      <c r="I644" s="239" t="s">
        <v>6476</v>
      </c>
      <c r="J644" s="18" t="s">
        <v>6479</v>
      </c>
      <c r="K644" s="18">
        <v>12385</v>
      </c>
      <c r="L644" s="321">
        <v>386439.9</v>
      </c>
      <c r="M644" s="329" t="s">
        <v>7570</v>
      </c>
      <c r="N644" s="329" t="s">
        <v>7570</v>
      </c>
      <c r="O644" s="329" t="s">
        <v>7570</v>
      </c>
      <c r="P644" s="329" t="s">
        <v>7570</v>
      </c>
      <c r="Q644" s="329" t="s">
        <v>7570</v>
      </c>
    </row>
    <row r="645" spans="1:993" s="272" customFormat="1" ht="19.5" customHeight="1" x14ac:dyDescent="0.2">
      <c r="A645" s="395"/>
      <c r="B645" s="18"/>
      <c r="C645" s="18"/>
      <c r="D645" s="64"/>
      <c r="E645" s="18"/>
      <c r="F645" s="18"/>
      <c r="G645" s="67"/>
      <c r="H645" s="13"/>
      <c r="I645" s="239"/>
      <c r="J645" s="18"/>
      <c r="K645" s="18"/>
      <c r="L645" s="327">
        <f>SUM(L642:L644)</f>
        <v>10627487.65</v>
      </c>
      <c r="M645" s="247"/>
      <c r="N645" s="226"/>
      <c r="O645" s="226"/>
      <c r="P645" s="226"/>
      <c r="Q645" s="310"/>
    </row>
    <row r="646" spans="1:993" s="272" customFormat="1" ht="246.75" customHeight="1" x14ac:dyDescent="0.2">
      <c r="A646" s="395" t="s">
        <v>8649</v>
      </c>
      <c r="B646" s="18" t="s">
        <v>1314</v>
      </c>
      <c r="C646" s="18" t="s">
        <v>1680</v>
      </c>
      <c r="D646" s="64" t="s">
        <v>3918</v>
      </c>
      <c r="E646" s="18" t="s">
        <v>6483</v>
      </c>
      <c r="F646" s="18" t="s">
        <v>6484</v>
      </c>
      <c r="G646" s="67" t="s">
        <v>6485</v>
      </c>
      <c r="H646" s="13" t="s">
        <v>3740</v>
      </c>
      <c r="I646" s="239" t="s">
        <v>6481</v>
      </c>
      <c r="J646" s="18" t="s">
        <v>6482</v>
      </c>
      <c r="K646" s="18">
        <v>12987</v>
      </c>
      <c r="L646" s="321">
        <v>1122222.5</v>
      </c>
      <c r="M646" s="329" t="s">
        <v>7570</v>
      </c>
      <c r="N646" s="329" t="s">
        <v>7570</v>
      </c>
      <c r="O646" s="329" t="s">
        <v>7570</v>
      </c>
      <c r="P646" s="329" t="s">
        <v>7570</v>
      </c>
      <c r="Q646" s="329" t="s">
        <v>7570</v>
      </c>
    </row>
    <row r="647" spans="1:993" s="272" customFormat="1" ht="30" customHeight="1" x14ac:dyDescent="0.2">
      <c r="A647" s="395"/>
      <c r="B647" s="18"/>
      <c r="C647" s="18"/>
      <c r="D647" s="64"/>
      <c r="E647" s="18"/>
      <c r="F647" s="18"/>
      <c r="G647" s="67"/>
      <c r="H647" s="13"/>
      <c r="I647" s="239"/>
      <c r="J647" s="18"/>
      <c r="K647" s="18"/>
      <c r="L647" s="327">
        <f>SUM(L646)</f>
        <v>1122222.5</v>
      </c>
      <c r="M647" s="247"/>
      <c r="N647" s="226"/>
      <c r="O647" s="226"/>
      <c r="P647" s="226"/>
      <c r="Q647" s="310"/>
    </row>
    <row r="648" spans="1:993" s="272" customFormat="1" ht="209.25" customHeight="1" x14ac:dyDescent="0.2">
      <c r="A648" s="395" t="s">
        <v>8650</v>
      </c>
      <c r="B648" s="18" t="s">
        <v>6505</v>
      </c>
      <c r="C648" s="18" t="s">
        <v>1292</v>
      </c>
      <c r="D648" s="64" t="s">
        <v>3918</v>
      </c>
      <c r="E648" s="18" t="s">
        <v>6506</v>
      </c>
      <c r="F648" s="18" t="s">
        <v>6507</v>
      </c>
      <c r="G648" s="67" t="s">
        <v>6508</v>
      </c>
      <c r="H648" s="13" t="s">
        <v>3741</v>
      </c>
      <c r="I648" s="239" t="s">
        <v>6486</v>
      </c>
      <c r="J648" s="18" t="s">
        <v>6521</v>
      </c>
      <c r="K648" s="13"/>
      <c r="L648" s="321">
        <v>8829199.75</v>
      </c>
      <c r="M648" s="329" t="s">
        <v>7570</v>
      </c>
      <c r="N648" s="329" t="s">
        <v>7570</v>
      </c>
      <c r="O648" s="329" t="s">
        <v>7570</v>
      </c>
      <c r="P648" s="329" t="s">
        <v>7570</v>
      </c>
      <c r="Q648" s="329" t="s">
        <v>7570</v>
      </c>
    </row>
    <row r="649" spans="1:993" s="272" customFormat="1" ht="207" customHeight="1" x14ac:dyDescent="0.2">
      <c r="A649" s="395" t="s">
        <v>8651</v>
      </c>
      <c r="B649" s="18" t="s">
        <v>6505</v>
      </c>
      <c r="C649" s="18" t="s">
        <v>1235</v>
      </c>
      <c r="D649" s="64" t="s">
        <v>3918</v>
      </c>
      <c r="E649" s="18" t="s">
        <v>6509</v>
      </c>
      <c r="F649" s="18" t="s">
        <v>6510</v>
      </c>
      <c r="G649" s="67" t="s">
        <v>6511</v>
      </c>
      <c r="H649" s="13" t="s">
        <v>3741</v>
      </c>
      <c r="I649" s="239" t="s">
        <v>6487</v>
      </c>
      <c r="J649" s="18" t="s">
        <v>6520</v>
      </c>
      <c r="K649" s="18">
        <v>13528</v>
      </c>
      <c r="L649" s="321">
        <v>8594134.5</v>
      </c>
      <c r="M649" s="329" t="s">
        <v>7570</v>
      </c>
      <c r="N649" s="329" t="s">
        <v>7570</v>
      </c>
      <c r="O649" s="329" t="s">
        <v>7570</v>
      </c>
      <c r="P649" s="329" t="s">
        <v>7570</v>
      </c>
      <c r="Q649" s="329" t="s">
        <v>7570</v>
      </c>
    </row>
    <row r="650" spans="1:993" s="272" customFormat="1" ht="216.75" x14ac:dyDescent="0.2">
      <c r="A650" s="395" t="s">
        <v>8652</v>
      </c>
      <c r="B650" s="18" t="s">
        <v>6505</v>
      </c>
      <c r="C650" s="18" t="s">
        <v>1235</v>
      </c>
      <c r="D650" s="64" t="s">
        <v>3918</v>
      </c>
      <c r="E650" s="18" t="s">
        <v>6513</v>
      </c>
      <c r="F650" s="18" t="s">
        <v>6514</v>
      </c>
      <c r="G650" s="67" t="s">
        <v>6515</v>
      </c>
      <c r="H650" s="13" t="s">
        <v>3741</v>
      </c>
      <c r="I650" s="239" t="s">
        <v>6488</v>
      </c>
      <c r="J650" s="18" t="s">
        <v>6512</v>
      </c>
      <c r="K650" s="18">
        <v>12720</v>
      </c>
      <c r="L650" s="321">
        <v>27292823.25</v>
      </c>
      <c r="M650" s="329" t="s">
        <v>7570</v>
      </c>
      <c r="N650" s="329" t="s">
        <v>7570</v>
      </c>
      <c r="O650" s="329" t="s">
        <v>7570</v>
      </c>
      <c r="P650" s="329" t="s">
        <v>7570</v>
      </c>
      <c r="Q650" s="329" t="s">
        <v>7570</v>
      </c>
    </row>
    <row r="651" spans="1:993" s="272" customFormat="1" ht="216.75" x14ac:dyDescent="0.2">
      <c r="A651" s="395" t="s">
        <v>8653</v>
      </c>
      <c r="B651" s="18" t="s">
        <v>6505</v>
      </c>
      <c r="C651" s="18" t="s">
        <v>1235</v>
      </c>
      <c r="D651" s="64" t="s">
        <v>3918</v>
      </c>
      <c r="E651" s="76" t="s">
        <v>6516</v>
      </c>
      <c r="F651" s="76" t="s">
        <v>6517</v>
      </c>
      <c r="G651" s="196" t="s">
        <v>6518</v>
      </c>
      <c r="H651" s="13" t="s">
        <v>3741</v>
      </c>
      <c r="I651" s="153" t="s">
        <v>6489</v>
      </c>
      <c r="J651" s="76" t="s">
        <v>6519</v>
      </c>
      <c r="K651" s="18">
        <v>14176</v>
      </c>
      <c r="L651" s="319">
        <v>23820125</v>
      </c>
      <c r="M651" s="329" t="s">
        <v>7570</v>
      </c>
      <c r="N651" s="329" t="s">
        <v>7570</v>
      </c>
      <c r="O651" s="329" t="s">
        <v>7570</v>
      </c>
      <c r="P651" s="329" t="s">
        <v>7570</v>
      </c>
      <c r="Q651" s="329" t="s">
        <v>7570</v>
      </c>
    </row>
    <row r="652" spans="1:993" s="272" customFormat="1" ht="216.75" x14ac:dyDescent="0.2">
      <c r="A652" s="395" t="s">
        <v>8654</v>
      </c>
      <c r="B652" s="76" t="s">
        <v>3984</v>
      </c>
      <c r="C652" s="76" t="s">
        <v>1485</v>
      </c>
      <c r="D652" s="76" t="s">
        <v>1485</v>
      </c>
      <c r="E652" s="76" t="s">
        <v>6522</v>
      </c>
      <c r="F652" s="225" t="s">
        <v>6523</v>
      </c>
      <c r="G652" s="196"/>
      <c r="H652" s="13" t="s">
        <v>3741</v>
      </c>
      <c r="I652" s="241" t="s">
        <v>6490</v>
      </c>
      <c r="J652" s="76" t="s">
        <v>6524</v>
      </c>
      <c r="K652" s="18">
        <v>14165</v>
      </c>
      <c r="L652" s="319">
        <v>132744</v>
      </c>
      <c r="M652" s="329" t="s">
        <v>7570</v>
      </c>
      <c r="N652" s="329" t="s">
        <v>7570</v>
      </c>
      <c r="O652" s="329" t="s">
        <v>7570</v>
      </c>
      <c r="P652" s="329" t="s">
        <v>7570</v>
      </c>
      <c r="Q652" s="329" t="s">
        <v>7570</v>
      </c>
    </row>
    <row r="653" spans="1:993" s="272" customFormat="1" ht="216.75" x14ac:dyDescent="0.2">
      <c r="A653" s="395" t="s">
        <v>8655</v>
      </c>
      <c r="B653" s="76" t="s">
        <v>3917</v>
      </c>
      <c r="C653" s="76" t="s">
        <v>1649</v>
      </c>
      <c r="D653" s="64" t="s">
        <v>3918</v>
      </c>
      <c r="E653" s="76" t="s">
        <v>6525</v>
      </c>
      <c r="F653" s="76" t="s">
        <v>6526</v>
      </c>
      <c r="G653" s="196"/>
      <c r="H653" s="13" t="s">
        <v>3741</v>
      </c>
      <c r="I653" s="241" t="s">
        <v>6491</v>
      </c>
      <c r="J653" s="76" t="s">
        <v>6527</v>
      </c>
      <c r="K653" s="18">
        <v>12966</v>
      </c>
      <c r="L653" s="319">
        <v>231024.5</v>
      </c>
      <c r="M653" s="329" t="s">
        <v>7570</v>
      </c>
      <c r="N653" s="329" t="s">
        <v>7570</v>
      </c>
      <c r="O653" s="329" t="s">
        <v>7570</v>
      </c>
      <c r="P653" s="329" t="s">
        <v>7570</v>
      </c>
      <c r="Q653" s="329" t="s">
        <v>7570</v>
      </c>
    </row>
    <row r="654" spans="1:993" s="272" customFormat="1" ht="216.75" x14ac:dyDescent="0.2">
      <c r="A654" s="395" t="s">
        <v>8656</v>
      </c>
      <c r="B654" s="76" t="s">
        <v>3917</v>
      </c>
      <c r="C654" s="76" t="s">
        <v>6528</v>
      </c>
      <c r="D654" s="64" t="s">
        <v>3918</v>
      </c>
      <c r="E654" s="76" t="s">
        <v>6522</v>
      </c>
      <c r="F654" s="225" t="s">
        <v>6529</v>
      </c>
      <c r="G654" s="196"/>
      <c r="H654" s="13" t="s">
        <v>3741</v>
      </c>
      <c r="I654" s="241" t="s">
        <v>6492</v>
      </c>
      <c r="J654" s="76" t="s">
        <v>6530</v>
      </c>
      <c r="K654" s="18">
        <v>14164</v>
      </c>
      <c r="L654" s="319">
        <v>49857.5</v>
      </c>
      <c r="M654" s="329" t="s">
        <v>7570</v>
      </c>
      <c r="N654" s="329" t="s">
        <v>7570</v>
      </c>
      <c r="O654" s="329" t="s">
        <v>7570</v>
      </c>
      <c r="P654" s="329" t="s">
        <v>7570</v>
      </c>
      <c r="Q654" s="329" t="s">
        <v>7570</v>
      </c>
    </row>
    <row r="655" spans="1:993" s="272" customFormat="1" ht="216.75" x14ac:dyDescent="0.2">
      <c r="A655" s="395" t="s">
        <v>8657</v>
      </c>
      <c r="B655" s="76" t="s">
        <v>3917</v>
      </c>
      <c r="C655" s="276" t="s">
        <v>1486</v>
      </c>
      <c r="D655" s="64" t="s">
        <v>3918</v>
      </c>
      <c r="E655" s="76" t="s">
        <v>6522</v>
      </c>
      <c r="F655" s="225" t="s">
        <v>6531</v>
      </c>
      <c r="G655" s="277"/>
      <c r="H655" s="13" t="s">
        <v>3741</v>
      </c>
      <c r="I655" s="153" t="s">
        <v>6493</v>
      </c>
      <c r="J655" s="276" t="s">
        <v>6532</v>
      </c>
      <c r="K655" s="18">
        <v>114162</v>
      </c>
      <c r="L655" s="338">
        <v>31281.25</v>
      </c>
      <c r="M655" s="329" t="s">
        <v>7570</v>
      </c>
      <c r="N655" s="329" t="s">
        <v>7570</v>
      </c>
      <c r="O655" s="329" t="s">
        <v>7570</v>
      </c>
      <c r="P655" s="329" t="s">
        <v>7570</v>
      </c>
      <c r="Q655" s="329" t="s">
        <v>7570</v>
      </c>
    </row>
    <row r="656" spans="1:993" s="272" customFormat="1" ht="209.25" customHeight="1" x14ac:dyDescent="0.2">
      <c r="A656" s="395" t="s">
        <v>8658</v>
      </c>
      <c r="B656" s="18" t="s">
        <v>6505</v>
      </c>
      <c r="C656" s="18" t="s">
        <v>1235</v>
      </c>
      <c r="D656" s="64" t="s">
        <v>3918</v>
      </c>
      <c r="E656" s="79" t="s">
        <v>6533</v>
      </c>
      <c r="F656" s="79" t="s">
        <v>6534</v>
      </c>
      <c r="G656" s="208" t="s">
        <v>6535</v>
      </c>
      <c r="H656" s="13" t="s">
        <v>3741</v>
      </c>
      <c r="I656" s="241" t="s">
        <v>6494</v>
      </c>
      <c r="J656" s="79" t="s">
        <v>6536</v>
      </c>
      <c r="K656" s="18">
        <v>13529</v>
      </c>
      <c r="L656" s="330">
        <v>918923.25</v>
      </c>
      <c r="M656" s="329" t="s">
        <v>7570</v>
      </c>
      <c r="N656" s="329" t="s">
        <v>7570</v>
      </c>
      <c r="O656" s="329" t="s">
        <v>7570</v>
      </c>
      <c r="P656" s="329" t="s">
        <v>7570</v>
      </c>
      <c r="Q656" s="329" t="s">
        <v>7570</v>
      </c>
    </row>
    <row r="657" spans="1:17" s="272" customFormat="1" ht="216.75" x14ac:dyDescent="0.2">
      <c r="A657" s="395" t="s">
        <v>8659</v>
      </c>
      <c r="B657" s="18" t="s">
        <v>4000</v>
      </c>
      <c r="C657" s="18" t="s">
        <v>1650</v>
      </c>
      <c r="D657" s="64" t="s">
        <v>3918</v>
      </c>
      <c r="E657" s="18" t="s">
        <v>6537</v>
      </c>
      <c r="F657" s="18" t="s">
        <v>6538</v>
      </c>
      <c r="G657" s="67" t="s">
        <v>6539</v>
      </c>
      <c r="H657" s="13" t="s">
        <v>3741</v>
      </c>
      <c r="I657" s="241" t="s">
        <v>6495</v>
      </c>
      <c r="J657" s="18" t="s">
        <v>6540</v>
      </c>
      <c r="K657" s="13"/>
      <c r="L657" s="321">
        <v>68811.17</v>
      </c>
      <c r="M657" s="329" t="s">
        <v>7570</v>
      </c>
      <c r="N657" s="329" t="s">
        <v>7570</v>
      </c>
      <c r="O657" s="329" t="s">
        <v>7570</v>
      </c>
      <c r="P657" s="329" t="s">
        <v>7570</v>
      </c>
      <c r="Q657" s="329" t="s">
        <v>7570</v>
      </c>
    </row>
    <row r="658" spans="1:17" s="272" customFormat="1" ht="216.75" x14ac:dyDescent="0.2">
      <c r="A658" s="395" t="s">
        <v>8660</v>
      </c>
      <c r="B658" s="18" t="s">
        <v>3917</v>
      </c>
      <c r="C658" s="18" t="s">
        <v>1478</v>
      </c>
      <c r="D658" s="64" t="s">
        <v>3918</v>
      </c>
      <c r="E658" s="18" t="s">
        <v>6541</v>
      </c>
      <c r="F658" s="18" t="s">
        <v>6542</v>
      </c>
      <c r="G658" s="67" t="s">
        <v>6543</v>
      </c>
      <c r="H658" s="13" t="s">
        <v>3741</v>
      </c>
      <c r="I658" s="241" t="s">
        <v>6496</v>
      </c>
      <c r="J658" s="18" t="s">
        <v>6544</v>
      </c>
      <c r="K658" s="18">
        <v>13347</v>
      </c>
      <c r="L658" s="321">
        <v>2554739.25</v>
      </c>
      <c r="M658" s="329" t="s">
        <v>7570</v>
      </c>
      <c r="N658" s="329" t="s">
        <v>7570</v>
      </c>
      <c r="O658" s="329" t="s">
        <v>7570</v>
      </c>
      <c r="P658" s="329" t="s">
        <v>7570</v>
      </c>
      <c r="Q658" s="329" t="s">
        <v>7570</v>
      </c>
    </row>
    <row r="659" spans="1:17" s="272" customFormat="1" ht="216.75" x14ac:dyDescent="0.2">
      <c r="A659" s="395" t="s">
        <v>8661</v>
      </c>
      <c r="B659" s="18" t="s">
        <v>4000</v>
      </c>
      <c r="C659" s="18" t="s">
        <v>1984</v>
      </c>
      <c r="D659" s="64" t="s">
        <v>3918</v>
      </c>
      <c r="E659" s="18" t="s">
        <v>6545</v>
      </c>
      <c r="F659" s="18" t="s">
        <v>6546</v>
      </c>
      <c r="G659" s="67" t="s">
        <v>6547</v>
      </c>
      <c r="H659" s="13" t="s">
        <v>3741</v>
      </c>
      <c r="I659" s="241" t="s">
        <v>6497</v>
      </c>
      <c r="J659" s="18" t="s">
        <v>6548</v>
      </c>
      <c r="K659" s="13"/>
      <c r="L659" s="321">
        <v>234254.95</v>
      </c>
      <c r="M659" s="329" t="s">
        <v>7570</v>
      </c>
      <c r="N659" s="329" t="s">
        <v>7570</v>
      </c>
      <c r="O659" s="329" t="s">
        <v>7570</v>
      </c>
      <c r="P659" s="329" t="s">
        <v>7570</v>
      </c>
      <c r="Q659" s="329" t="s">
        <v>7570</v>
      </c>
    </row>
    <row r="660" spans="1:17" s="272" customFormat="1" ht="216.75" x14ac:dyDescent="0.2">
      <c r="A660" s="395" t="s">
        <v>8662</v>
      </c>
      <c r="B660" s="18" t="s">
        <v>4000</v>
      </c>
      <c r="C660" s="18" t="s">
        <v>6549</v>
      </c>
      <c r="D660" s="64" t="s">
        <v>3918</v>
      </c>
      <c r="E660" s="35" t="s">
        <v>6550</v>
      </c>
      <c r="F660" s="35" t="s">
        <v>6551</v>
      </c>
      <c r="G660" s="190" t="s">
        <v>6552</v>
      </c>
      <c r="H660" s="13" t="s">
        <v>3741</v>
      </c>
      <c r="I660" s="241" t="s">
        <v>6498</v>
      </c>
      <c r="J660" s="35" t="s">
        <v>6553</v>
      </c>
      <c r="K660" s="18">
        <v>12985</v>
      </c>
      <c r="L660" s="322">
        <v>528255</v>
      </c>
      <c r="M660" s="329" t="s">
        <v>7570</v>
      </c>
      <c r="N660" s="329" t="s">
        <v>7570</v>
      </c>
      <c r="O660" s="329" t="s">
        <v>7570</v>
      </c>
      <c r="P660" s="329" t="s">
        <v>7570</v>
      </c>
      <c r="Q660" s="329" t="s">
        <v>7570</v>
      </c>
    </row>
    <row r="661" spans="1:17" s="272" customFormat="1" ht="207" customHeight="1" x14ac:dyDescent="0.2">
      <c r="A661" s="395" t="s">
        <v>8663</v>
      </c>
      <c r="B661" s="18" t="s">
        <v>6505</v>
      </c>
      <c r="C661" s="18" t="s">
        <v>1235</v>
      </c>
      <c r="D661" s="64" t="s">
        <v>3918</v>
      </c>
      <c r="E661" s="209" t="s">
        <v>6554</v>
      </c>
      <c r="F661" s="35" t="s">
        <v>6555</v>
      </c>
      <c r="G661" s="208" t="s">
        <v>6556</v>
      </c>
      <c r="H661" s="13" t="s">
        <v>3741</v>
      </c>
      <c r="I661" s="241" t="s">
        <v>6499</v>
      </c>
      <c r="J661" s="35" t="s">
        <v>6557</v>
      </c>
      <c r="K661" s="18">
        <v>13449</v>
      </c>
      <c r="L661" s="330">
        <v>3576783</v>
      </c>
      <c r="M661" s="329" t="s">
        <v>7570</v>
      </c>
      <c r="N661" s="329" t="s">
        <v>7570</v>
      </c>
      <c r="O661" s="329" t="s">
        <v>7570</v>
      </c>
      <c r="P661" s="329" t="s">
        <v>7570</v>
      </c>
      <c r="Q661" s="329" t="s">
        <v>7570</v>
      </c>
    </row>
    <row r="662" spans="1:17" s="272" customFormat="1" ht="216.75" x14ac:dyDescent="0.2">
      <c r="A662" s="395" t="s">
        <v>8664</v>
      </c>
      <c r="B662" s="18" t="s">
        <v>6505</v>
      </c>
      <c r="C662" s="18" t="s">
        <v>1230</v>
      </c>
      <c r="D662" s="64" t="s">
        <v>3918</v>
      </c>
      <c r="E662" s="18" t="s">
        <v>6558</v>
      </c>
      <c r="F662" s="18" t="s">
        <v>6559</v>
      </c>
      <c r="G662" s="67" t="s">
        <v>6560</v>
      </c>
      <c r="H662" s="13" t="s">
        <v>3741</v>
      </c>
      <c r="I662" s="241" t="s">
        <v>6500</v>
      </c>
      <c r="J662" s="18" t="s">
        <v>6561</v>
      </c>
      <c r="K662" s="13"/>
      <c r="L662" s="321">
        <v>2187395</v>
      </c>
      <c r="M662" s="329" t="s">
        <v>7570</v>
      </c>
      <c r="N662" s="329" t="s">
        <v>7570</v>
      </c>
      <c r="O662" s="329" t="s">
        <v>7570</v>
      </c>
      <c r="P662" s="329" t="s">
        <v>7570</v>
      </c>
      <c r="Q662" s="329" t="s">
        <v>7570</v>
      </c>
    </row>
    <row r="663" spans="1:17" s="272" customFormat="1" ht="216.75" x14ac:dyDescent="0.2">
      <c r="A663" s="395" t="s">
        <v>8665</v>
      </c>
      <c r="B663" s="18"/>
      <c r="C663" s="18" t="s">
        <v>1482</v>
      </c>
      <c r="D663" s="64"/>
      <c r="E663" s="18" t="s">
        <v>6558</v>
      </c>
      <c r="F663" s="18"/>
      <c r="G663" s="67"/>
      <c r="H663" s="13" t="s">
        <v>3741</v>
      </c>
      <c r="I663" s="241" t="s">
        <v>6501</v>
      </c>
      <c r="J663" s="18"/>
      <c r="K663" s="13"/>
      <c r="L663" s="321">
        <v>207910.5</v>
      </c>
      <c r="M663" s="329" t="s">
        <v>7570</v>
      </c>
      <c r="N663" s="329" t="s">
        <v>7570</v>
      </c>
      <c r="O663" s="329" t="s">
        <v>7570</v>
      </c>
      <c r="P663" s="329" t="s">
        <v>7570</v>
      </c>
      <c r="Q663" s="329" t="s">
        <v>7570</v>
      </c>
    </row>
    <row r="664" spans="1:17" s="272" customFormat="1" ht="216.75" x14ac:dyDescent="0.2">
      <c r="A664" s="395" t="s">
        <v>8666</v>
      </c>
      <c r="B664" s="18"/>
      <c r="C664" s="18" t="s">
        <v>1305</v>
      </c>
      <c r="D664" s="18"/>
      <c r="E664" s="18" t="s">
        <v>6558</v>
      </c>
      <c r="F664" s="18"/>
      <c r="G664" s="67"/>
      <c r="H664" s="13" t="s">
        <v>3741</v>
      </c>
      <c r="I664" s="241" t="s">
        <v>6501</v>
      </c>
      <c r="J664" s="18" t="s">
        <v>1483</v>
      </c>
      <c r="K664" s="13"/>
      <c r="L664" s="321">
        <v>25358</v>
      </c>
      <c r="M664" s="329" t="s">
        <v>7570</v>
      </c>
      <c r="N664" s="329" t="s">
        <v>7570</v>
      </c>
      <c r="O664" s="329" t="s">
        <v>7570</v>
      </c>
      <c r="P664" s="329" t="s">
        <v>7570</v>
      </c>
      <c r="Q664" s="329" t="s">
        <v>7570</v>
      </c>
    </row>
    <row r="665" spans="1:17" s="272" customFormat="1" ht="216.75" x14ac:dyDescent="0.2">
      <c r="A665" s="395" t="s">
        <v>8667</v>
      </c>
      <c r="B665" s="193" t="s">
        <v>4000</v>
      </c>
      <c r="C665" s="193" t="s">
        <v>1484</v>
      </c>
      <c r="D665" s="64" t="s">
        <v>3918</v>
      </c>
      <c r="E665" s="79" t="s">
        <v>3729</v>
      </c>
      <c r="F665" s="207" t="s">
        <v>6562</v>
      </c>
      <c r="G665" s="208" t="s">
        <v>6563</v>
      </c>
      <c r="H665" s="13" t="s">
        <v>3741</v>
      </c>
      <c r="I665" s="193" t="s">
        <v>6503</v>
      </c>
      <c r="J665" s="279" t="s">
        <v>6564</v>
      </c>
      <c r="K665" s="18">
        <v>13911</v>
      </c>
      <c r="L665" s="330">
        <v>4647928.25</v>
      </c>
      <c r="M665" s="329" t="s">
        <v>7570</v>
      </c>
      <c r="N665" s="329" t="s">
        <v>7570</v>
      </c>
      <c r="O665" s="329" t="s">
        <v>7570</v>
      </c>
      <c r="P665" s="329" t="s">
        <v>7570</v>
      </c>
      <c r="Q665" s="329" t="s">
        <v>7570</v>
      </c>
    </row>
    <row r="666" spans="1:17" s="272" customFormat="1" ht="216.75" x14ac:dyDescent="0.2">
      <c r="A666" s="395" t="s">
        <v>8668</v>
      </c>
      <c r="B666" s="18" t="s">
        <v>6505</v>
      </c>
      <c r="C666" s="18" t="s">
        <v>1235</v>
      </c>
      <c r="D666" s="64" t="s">
        <v>3918</v>
      </c>
      <c r="E666" s="79" t="s">
        <v>6565</v>
      </c>
      <c r="F666" s="207" t="s">
        <v>6566</v>
      </c>
      <c r="G666" s="208" t="s">
        <v>6567</v>
      </c>
      <c r="H666" s="13" t="s">
        <v>3741</v>
      </c>
      <c r="I666" s="153" t="s">
        <v>6502</v>
      </c>
      <c r="J666" s="79" t="s">
        <v>6568</v>
      </c>
      <c r="K666" s="18">
        <v>13448</v>
      </c>
      <c r="L666" s="330">
        <v>1950382</v>
      </c>
      <c r="M666" s="329" t="s">
        <v>7570</v>
      </c>
      <c r="N666" s="329" t="s">
        <v>7570</v>
      </c>
      <c r="O666" s="329" t="s">
        <v>7570</v>
      </c>
      <c r="P666" s="329" t="s">
        <v>7570</v>
      </c>
      <c r="Q666" s="329" t="s">
        <v>7570</v>
      </c>
    </row>
    <row r="667" spans="1:17" s="272" customFormat="1" ht="210" customHeight="1" x14ac:dyDescent="0.2">
      <c r="A667" s="395" t="s">
        <v>8669</v>
      </c>
      <c r="B667" s="35"/>
      <c r="C667" s="35" t="s">
        <v>1735</v>
      </c>
      <c r="D667" s="35"/>
      <c r="E667" s="35" t="s">
        <v>6569</v>
      </c>
      <c r="F667" s="35"/>
      <c r="G667" s="219"/>
      <c r="H667" s="13" t="s">
        <v>3741</v>
      </c>
      <c r="I667" s="241" t="s">
        <v>6501</v>
      </c>
      <c r="J667" s="193"/>
      <c r="K667" s="13"/>
      <c r="L667" s="330">
        <v>67668</v>
      </c>
      <c r="M667" s="329" t="s">
        <v>7570</v>
      </c>
      <c r="N667" s="329" t="s">
        <v>7570</v>
      </c>
      <c r="O667" s="329" t="s">
        <v>7570</v>
      </c>
      <c r="P667" s="329" t="s">
        <v>7570</v>
      </c>
      <c r="Q667" s="329" t="s">
        <v>7570</v>
      </c>
    </row>
    <row r="668" spans="1:17" s="272" customFormat="1" ht="210" customHeight="1" x14ac:dyDescent="0.2">
      <c r="A668" s="396" t="s">
        <v>8670</v>
      </c>
      <c r="B668" s="376" t="s">
        <v>11971</v>
      </c>
      <c r="C668" s="35" t="s">
        <v>11972</v>
      </c>
      <c r="D668" s="278" t="s">
        <v>3918</v>
      </c>
      <c r="E668" s="35" t="s">
        <v>6569</v>
      </c>
      <c r="F668" s="278"/>
      <c r="G668" s="219"/>
      <c r="H668" s="13" t="s">
        <v>3741</v>
      </c>
      <c r="I668" s="241" t="s">
        <v>6501</v>
      </c>
      <c r="J668" s="193"/>
      <c r="K668" s="13"/>
      <c r="L668" s="330">
        <v>521778.58</v>
      </c>
      <c r="M668" s="329"/>
      <c r="N668" s="329"/>
      <c r="O668" s="329"/>
      <c r="P668" s="329"/>
      <c r="Q668" s="329"/>
    </row>
    <row r="669" spans="1:17" s="272" customFormat="1" ht="208.5" customHeight="1" x14ac:dyDescent="0.2">
      <c r="A669" s="395" t="s">
        <v>8671</v>
      </c>
      <c r="B669" s="35"/>
      <c r="C669" s="35" t="s">
        <v>1294</v>
      </c>
      <c r="D669" s="278"/>
      <c r="E669" s="35" t="s">
        <v>6569</v>
      </c>
      <c r="F669" s="278"/>
      <c r="G669" s="219"/>
      <c r="H669" s="13" t="s">
        <v>3741</v>
      </c>
      <c r="I669" s="241" t="s">
        <v>6501</v>
      </c>
      <c r="J669" s="193"/>
      <c r="K669" s="13"/>
      <c r="L669" s="330">
        <v>22156</v>
      </c>
      <c r="M669" s="329" t="s">
        <v>7570</v>
      </c>
      <c r="N669" s="329" t="s">
        <v>7570</v>
      </c>
      <c r="O669" s="329" t="s">
        <v>7570</v>
      </c>
      <c r="P669" s="329" t="s">
        <v>7570</v>
      </c>
      <c r="Q669" s="329" t="s">
        <v>7570</v>
      </c>
    </row>
    <row r="670" spans="1:17" s="272" customFormat="1" ht="210" customHeight="1" x14ac:dyDescent="0.2">
      <c r="A670" s="395" t="s">
        <v>8672</v>
      </c>
      <c r="B670" s="18" t="s">
        <v>6505</v>
      </c>
      <c r="C670" s="18" t="s">
        <v>1235</v>
      </c>
      <c r="D670" s="64" t="s">
        <v>3918</v>
      </c>
      <c r="E670" s="18" t="s">
        <v>3697</v>
      </c>
      <c r="F670" s="18" t="s">
        <v>6570</v>
      </c>
      <c r="G670" s="67" t="s">
        <v>6571</v>
      </c>
      <c r="H670" s="13" t="s">
        <v>3741</v>
      </c>
      <c r="I670" s="117" t="s">
        <v>6504</v>
      </c>
      <c r="J670" s="18" t="s">
        <v>6572</v>
      </c>
      <c r="K670" s="18">
        <v>13332</v>
      </c>
      <c r="L670" s="321">
        <v>12435697.75</v>
      </c>
      <c r="M670" s="329" t="s">
        <v>7570</v>
      </c>
      <c r="N670" s="329" t="s">
        <v>7570</v>
      </c>
      <c r="O670" s="329" t="s">
        <v>7570</v>
      </c>
      <c r="P670" s="329" t="s">
        <v>7570</v>
      </c>
      <c r="Q670" s="329" t="s">
        <v>7570</v>
      </c>
    </row>
    <row r="671" spans="1:17" s="272" customFormat="1" ht="30.75" customHeight="1" x14ac:dyDescent="0.2">
      <c r="A671" s="395"/>
      <c r="B671" s="18"/>
      <c r="C671" s="18"/>
      <c r="D671" s="64"/>
      <c r="E671" s="18"/>
      <c r="F671" s="18"/>
      <c r="G671" s="67"/>
      <c r="H671" s="13"/>
      <c r="I671" s="117"/>
      <c r="J671" s="18"/>
      <c r="K671" s="18"/>
      <c r="L671" s="327">
        <f>SUM(L648:L670)</f>
        <v>98929230.450000003</v>
      </c>
      <c r="M671" s="247"/>
      <c r="N671" s="226"/>
      <c r="O671" s="226"/>
      <c r="P671" s="226"/>
      <c r="Q671" s="310"/>
    </row>
    <row r="672" spans="1:17" s="8" customFormat="1" ht="204" x14ac:dyDescent="0.25">
      <c r="A672" s="395" t="s">
        <v>8673</v>
      </c>
      <c r="B672" s="18" t="s">
        <v>6505</v>
      </c>
      <c r="C672" s="18" t="s">
        <v>1681</v>
      </c>
      <c r="D672" s="64" t="s">
        <v>3918</v>
      </c>
      <c r="E672" s="18" t="s">
        <v>6574</v>
      </c>
      <c r="F672" s="18" t="s">
        <v>6575</v>
      </c>
      <c r="G672" s="67" t="s">
        <v>6576</v>
      </c>
      <c r="H672" s="13" t="s">
        <v>3749</v>
      </c>
      <c r="I672" s="239" t="s">
        <v>6573</v>
      </c>
      <c r="J672" s="18" t="s">
        <v>6577</v>
      </c>
      <c r="K672" s="18">
        <v>17245</v>
      </c>
      <c r="L672" s="321">
        <v>2993023.25</v>
      </c>
      <c r="M672" s="329" t="s">
        <v>7570</v>
      </c>
      <c r="N672" s="329" t="s">
        <v>7570</v>
      </c>
      <c r="O672" s="329" t="s">
        <v>7570</v>
      </c>
      <c r="P672" s="329" t="s">
        <v>7570</v>
      </c>
      <c r="Q672" s="329" t="s">
        <v>7570</v>
      </c>
    </row>
    <row r="673" spans="1:17" s="8" customFormat="1" ht="24" customHeight="1" x14ac:dyDescent="0.25">
      <c r="A673" s="395"/>
      <c r="B673" s="18"/>
      <c r="C673" s="18"/>
      <c r="D673" s="64"/>
      <c r="E673" s="18"/>
      <c r="F673" s="18"/>
      <c r="G673" s="67"/>
      <c r="H673" s="13"/>
      <c r="I673" s="239"/>
      <c r="J673" s="18"/>
      <c r="K673" s="18"/>
      <c r="L673" s="327">
        <f>SUM(L672)</f>
        <v>2993023.25</v>
      </c>
      <c r="M673" s="247"/>
      <c r="N673" s="226"/>
      <c r="O673" s="226"/>
      <c r="P673" s="226"/>
      <c r="Q673" s="309"/>
    </row>
    <row r="674" spans="1:17" s="8" customFormat="1" ht="255" x14ac:dyDescent="0.25">
      <c r="A674" s="395" t="s">
        <v>8674</v>
      </c>
      <c r="B674" s="18" t="s">
        <v>6505</v>
      </c>
      <c r="C674" s="18" t="s">
        <v>1229</v>
      </c>
      <c r="D674" s="64" t="s">
        <v>3918</v>
      </c>
      <c r="E674" s="18" t="s">
        <v>6583</v>
      </c>
      <c r="F674" s="18" t="s">
        <v>6581</v>
      </c>
      <c r="G674" s="67" t="s">
        <v>6582</v>
      </c>
      <c r="H674" s="13" t="s">
        <v>3750</v>
      </c>
      <c r="I674" s="239" t="s">
        <v>6578</v>
      </c>
      <c r="J674" s="18" t="s">
        <v>6590</v>
      </c>
      <c r="K674" s="18">
        <v>13988</v>
      </c>
      <c r="L674" s="321">
        <v>78095565.030000001</v>
      </c>
      <c r="M674" s="329" t="s">
        <v>7570</v>
      </c>
      <c r="N674" s="329" t="s">
        <v>7570</v>
      </c>
      <c r="O674" s="329" t="s">
        <v>7570</v>
      </c>
      <c r="P674" s="329" t="s">
        <v>7570</v>
      </c>
      <c r="Q674" s="329" t="s">
        <v>7570</v>
      </c>
    </row>
    <row r="675" spans="1:17" s="8" customFormat="1" ht="255" x14ac:dyDescent="0.25">
      <c r="A675" s="395" t="s">
        <v>8675</v>
      </c>
      <c r="B675" s="18" t="s">
        <v>6505</v>
      </c>
      <c r="C675" s="18" t="s">
        <v>1296</v>
      </c>
      <c r="D675" s="64" t="s">
        <v>3918</v>
      </c>
      <c r="E675" s="18" t="s">
        <v>6584</v>
      </c>
      <c r="F675" s="18" t="s">
        <v>6585</v>
      </c>
      <c r="G675" s="67" t="s">
        <v>6582</v>
      </c>
      <c r="H675" s="13" t="s">
        <v>3750</v>
      </c>
      <c r="I675" s="239" t="s">
        <v>6579</v>
      </c>
      <c r="J675" s="18" t="s">
        <v>6588</v>
      </c>
      <c r="K675" s="18">
        <v>11618</v>
      </c>
      <c r="L675" s="321">
        <v>2302065.5</v>
      </c>
      <c r="M675" s="329" t="s">
        <v>7570</v>
      </c>
      <c r="N675" s="329" t="s">
        <v>7570</v>
      </c>
      <c r="O675" s="329" t="s">
        <v>7570</v>
      </c>
      <c r="P675" s="329" t="s">
        <v>7570</v>
      </c>
      <c r="Q675" s="329" t="s">
        <v>7570</v>
      </c>
    </row>
    <row r="676" spans="1:17" s="8" customFormat="1" ht="255" x14ac:dyDescent="0.25">
      <c r="A676" s="395" t="s">
        <v>8676</v>
      </c>
      <c r="B676" s="18" t="s">
        <v>6505</v>
      </c>
      <c r="C676" s="18" t="s">
        <v>1297</v>
      </c>
      <c r="D676" s="64" t="s">
        <v>3918</v>
      </c>
      <c r="E676" s="18" t="s">
        <v>6586</v>
      </c>
      <c r="F676" s="18" t="s">
        <v>6587</v>
      </c>
      <c r="G676" s="67" t="s">
        <v>6582</v>
      </c>
      <c r="H676" s="13" t="s">
        <v>3750</v>
      </c>
      <c r="I676" s="239" t="s">
        <v>6580</v>
      </c>
      <c r="J676" s="18" t="s">
        <v>6589</v>
      </c>
      <c r="K676" s="18">
        <v>14012</v>
      </c>
      <c r="L676" s="321">
        <v>148559.25</v>
      </c>
      <c r="M676" s="329" t="s">
        <v>7570</v>
      </c>
      <c r="N676" s="329" t="s">
        <v>7570</v>
      </c>
      <c r="O676" s="329" t="s">
        <v>7570</v>
      </c>
      <c r="P676" s="329" t="s">
        <v>7570</v>
      </c>
      <c r="Q676" s="329" t="s">
        <v>7570</v>
      </c>
    </row>
    <row r="677" spans="1:17" s="8" customFormat="1" x14ac:dyDescent="0.25">
      <c r="A677" s="395"/>
      <c r="B677" s="18"/>
      <c r="C677" s="18"/>
      <c r="D677" s="64"/>
      <c r="E677" s="18"/>
      <c r="F677" s="18"/>
      <c r="G677" s="67"/>
      <c r="H677" s="13"/>
      <c r="I677" s="239"/>
      <c r="J677" s="18"/>
      <c r="K677" s="18"/>
      <c r="L677" s="327">
        <f>SUM(L674:L676)</f>
        <v>80546189.780000001</v>
      </c>
      <c r="M677" s="247"/>
      <c r="N677" s="226"/>
      <c r="O677" s="226"/>
      <c r="P677" s="226"/>
      <c r="Q677" s="309"/>
    </row>
    <row r="678" spans="1:17" s="272" customFormat="1" ht="249" customHeight="1" x14ac:dyDescent="0.2">
      <c r="A678" s="395" t="s">
        <v>8677</v>
      </c>
      <c r="B678" s="18" t="s">
        <v>6505</v>
      </c>
      <c r="C678" s="18" t="s">
        <v>1233</v>
      </c>
      <c r="D678" s="64" t="s">
        <v>3918</v>
      </c>
      <c r="E678" s="18" t="s">
        <v>6594</v>
      </c>
      <c r="F678" s="18" t="s">
        <v>6595</v>
      </c>
      <c r="G678" s="67" t="s">
        <v>6596</v>
      </c>
      <c r="H678" s="13" t="s">
        <v>3755</v>
      </c>
      <c r="I678" s="239" t="s">
        <v>6591</v>
      </c>
      <c r="J678" s="18" t="s">
        <v>6597</v>
      </c>
      <c r="K678" s="18">
        <v>12970</v>
      </c>
      <c r="L678" s="321">
        <v>22154013</v>
      </c>
      <c r="M678" s="329" t="s">
        <v>7570</v>
      </c>
      <c r="N678" s="329" t="s">
        <v>7570</v>
      </c>
      <c r="O678" s="329" t="s">
        <v>7570</v>
      </c>
      <c r="P678" s="329" t="s">
        <v>7570</v>
      </c>
      <c r="Q678" s="329" t="s">
        <v>7570</v>
      </c>
    </row>
    <row r="679" spans="1:17" s="272" customFormat="1" ht="243" customHeight="1" x14ac:dyDescent="0.2">
      <c r="A679" s="395" t="s">
        <v>8678</v>
      </c>
      <c r="B679" s="18" t="s">
        <v>6505</v>
      </c>
      <c r="C679" s="18" t="s">
        <v>1224</v>
      </c>
      <c r="D679" s="64" t="s">
        <v>3918</v>
      </c>
      <c r="E679" s="18" t="s">
        <v>6598</v>
      </c>
      <c r="F679" s="18"/>
      <c r="G679" s="67"/>
      <c r="H679" s="13" t="s">
        <v>3755</v>
      </c>
      <c r="I679" s="239" t="s">
        <v>6501</v>
      </c>
      <c r="J679" s="18" t="s">
        <v>6599</v>
      </c>
      <c r="K679" s="13"/>
      <c r="L679" s="321">
        <v>87794</v>
      </c>
      <c r="M679" s="329" t="s">
        <v>7570</v>
      </c>
      <c r="N679" s="329" t="s">
        <v>7570</v>
      </c>
      <c r="O679" s="329" t="s">
        <v>7570</v>
      </c>
      <c r="P679" s="329" t="s">
        <v>7570</v>
      </c>
      <c r="Q679" s="329" t="s">
        <v>7570</v>
      </c>
    </row>
    <row r="680" spans="1:17" s="272" customFormat="1" ht="247.5" customHeight="1" x14ac:dyDescent="0.2">
      <c r="A680" s="395" t="s">
        <v>8679</v>
      </c>
      <c r="B680" s="18" t="s">
        <v>6505</v>
      </c>
      <c r="C680" s="18" t="s">
        <v>1317</v>
      </c>
      <c r="D680" s="64" t="s">
        <v>3918</v>
      </c>
      <c r="E680" s="18" t="s">
        <v>6600</v>
      </c>
      <c r="F680" s="18" t="s">
        <v>6601</v>
      </c>
      <c r="G680" s="67" t="s">
        <v>6596</v>
      </c>
      <c r="H680" s="13" t="s">
        <v>3755</v>
      </c>
      <c r="I680" s="239" t="s">
        <v>6592</v>
      </c>
      <c r="J680" s="18" t="s">
        <v>6602</v>
      </c>
      <c r="K680" s="18">
        <v>12971</v>
      </c>
      <c r="L680" s="321">
        <v>576677.5</v>
      </c>
      <c r="M680" s="329" t="s">
        <v>7570</v>
      </c>
      <c r="N680" s="329" t="s">
        <v>7570</v>
      </c>
      <c r="O680" s="329" t="s">
        <v>7570</v>
      </c>
      <c r="P680" s="329" t="s">
        <v>7570</v>
      </c>
      <c r="Q680" s="329" t="s">
        <v>7570</v>
      </c>
    </row>
    <row r="681" spans="1:17" s="272" customFormat="1" ht="249" customHeight="1" x14ac:dyDescent="0.2">
      <c r="A681" s="395" t="s">
        <v>8680</v>
      </c>
      <c r="B681" s="18" t="s">
        <v>6505</v>
      </c>
      <c r="C681" s="18" t="s">
        <v>1229</v>
      </c>
      <c r="D681" s="64" t="s">
        <v>3918</v>
      </c>
      <c r="E681" s="18" t="s">
        <v>6603</v>
      </c>
      <c r="F681" s="18" t="s">
        <v>6604</v>
      </c>
      <c r="G681" s="67" t="s">
        <v>6605</v>
      </c>
      <c r="H681" s="13" t="s">
        <v>3755</v>
      </c>
      <c r="I681" s="239" t="s">
        <v>6593</v>
      </c>
      <c r="J681" s="18" t="s">
        <v>6606</v>
      </c>
      <c r="K681" s="18">
        <v>13971</v>
      </c>
      <c r="L681" s="321">
        <v>2851618</v>
      </c>
      <c r="M681" s="329" t="s">
        <v>7570</v>
      </c>
      <c r="N681" s="329" t="s">
        <v>7570</v>
      </c>
      <c r="O681" s="329" t="s">
        <v>7570</v>
      </c>
      <c r="P681" s="329" t="s">
        <v>7570</v>
      </c>
      <c r="Q681" s="329" t="s">
        <v>7570</v>
      </c>
    </row>
    <row r="682" spans="1:17" s="272" customFormat="1" ht="18.75" customHeight="1" x14ac:dyDescent="0.2">
      <c r="A682" s="395"/>
      <c r="B682" s="18"/>
      <c r="C682" s="18"/>
      <c r="D682" s="64"/>
      <c r="E682" s="18"/>
      <c r="F682" s="18"/>
      <c r="G682" s="67"/>
      <c r="H682" s="13"/>
      <c r="I682" s="239"/>
      <c r="J682" s="18"/>
      <c r="K682" s="18"/>
      <c r="L682" s="327">
        <f>SUM(L678:L681)</f>
        <v>25670102.5</v>
      </c>
      <c r="M682" s="247"/>
      <c r="N682" s="226"/>
      <c r="O682" s="226"/>
      <c r="P682" s="226"/>
      <c r="Q682" s="310"/>
    </row>
    <row r="683" spans="1:17" s="272" customFormat="1" ht="240.75" customHeight="1" x14ac:dyDescent="0.2">
      <c r="A683" s="395" t="s">
        <v>8681</v>
      </c>
      <c r="B683" s="18" t="s">
        <v>6505</v>
      </c>
      <c r="C683" s="18" t="s">
        <v>1300</v>
      </c>
      <c r="D683" s="64" t="s">
        <v>3918</v>
      </c>
      <c r="E683" s="18" t="s">
        <v>6612</v>
      </c>
      <c r="F683" s="18" t="s">
        <v>6613</v>
      </c>
      <c r="G683" s="67" t="s">
        <v>6614</v>
      </c>
      <c r="H683" s="13" t="s">
        <v>3766</v>
      </c>
      <c r="I683" s="239" t="s">
        <v>6607</v>
      </c>
      <c r="J683" s="18" t="s">
        <v>6615</v>
      </c>
      <c r="K683" s="18">
        <v>14146</v>
      </c>
      <c r="L683" s="321">
        <v>23496831.75</v>
      </c>
      <c r="M683" s="329" t="s">
        <v>7570</v>
      </c>
      <c r="N683" s="329" t="s">
        <v>7570</v>
      </c>
      <c r="O683" s="329" t="s">
        <v>7570</v>
      </c>
      <c r="P683" s="329" t="s">
        <v>7570</v>
      </c>
      <c r="Q683" s="329" t="s">
        <v>7570</v>
      </c>
    </row>
    <row r="684" spans="1:17" s="272" customFormat="1" ht="237.75" customHeight="1" x14ac:dyDescent="0.2">
      <c r="A684" s="395" t="s">
        <v>8682</v>
      </c>
      <c r="B684" s="18" t="s">
        <v>6505</v>
      </c>
      <c r="C684" s="18" t="s">
        <v>1297</v>
      </c>
      <c r="D684" s="64" t="s">
        <v>3918</v>
      </c>
      <c r="E684" s="18" t="s">
        <v>6616</v>
      </c>
      <c r="F684" s="18" t="s">
        <v>6617</v>
      </c>
      <c r="G684" s="67" t="s">
        <v>6614</v>
      </c>
      <c r="H684" s="13" t="s">
        <v>3766</v>
      </c>
      <c r="I684" s="239" t="s">
        <v>6608</v>
      </c>
      <c r="J684" s="18" t="s">
        <v>6618</v>
      </c>
      <c r="K684" s="18">
        <v>14144</v>
      </c>
      <c r="L684" s="321">
        <v>958662.25</v>
      </c>
      <c r="M684" s="329" t="s">
        <v>7570</v>
      </c>
      <c r="N684" s="329" t="s">
        <v>7570</v>
      </c>
      <c r="O684" s="329" t="s">
        <v>7570</v>
      </c>
      <c r="P684" s="329" t="s">
        <v>7570</v>
      </c>
      <c r="Q684" s="329" t="s">
        <v>7570</v>
      </c>
    </row>
    <row r="685" spans="1:17" s="272" customFormat="1" ht="238.5" customHeight="1" x14ac:dyDescent="0.2">
      <c r="A685" s="395" t="s">
        <v>8683</v>
      </c>
      <c r="B685" s="18" t="s">
        <v>6505</v>
      </c>
      <c r="C685" s="18" t="s">
        <v>1301</v>
      </c>
      <c r="D685" s="64" t="s">
        <v>3918</v>
      </c>
      <c r="E685" s="18" t="s">
        <v>6619</v>
      </c>
      <c r="F685" s="18" t="s">
        <v>6620</v>
      </c>
      <c r="G685" s="67" t="s">
        <v>6614</v>
      </c>
      <c r="H685" s="13" t="s">
        <v>3766</v>
      </c>
      <c r="I685" s="239" t="s">
        <v>6609</v>
      </c>
      <c r="J685" s="18" t="s">
        <v>6621</v>
      </c>
      <c r="K685" s="18">
        <v>14148</v>
      </c>
      <c r="L685" s="321">
        <v>21768</v>
      </c>
      <c r="M685" s="329" t="s">
        <v>7570</v>
      </c>
      <c r="N685" s="329" t="s">
        <v>7570</v>
      </c>
      <c r="O685" s="329" t="s">
        <v>7570</v>
      </c>
      <c r="P685" s="329" t="s">
        <v>7570</v>
      </c>
      <c r="Q685" s="329" t="s">
        <v>7570</v>
      </c>
    </row>
    <row r="686" spans="1:17" s="272" customFormat="1" ht="235.5" customHeight="1" x14ac:dyDescent="0.2">
      <c r="A686" s="395" t="s">
        <v>8684</v>
      </c>
      <c r="B686" s="18" t="s">
        <v>6505</v>
      </c>
      <c r="C686" s="18" t="s">
        <v>1319</v>
      </c>
      <c r="D686" s="64" t="s">
        <v>3918</v>
      </c>
      <c r="E686" s="18" t="s">
        <v>6622</v>
      </c>
      <c r="F686" s="18" t="s">
        <v>6623</v>
      </c>
      <c r="G686" s="67" t="s">
        <v>6624</v>
      </c>
      <c r="H686" s="13" t="s">
        <v>3766</v>
      </c>
      <c r="I686" s="239" t="s">
        <v>6610</v>
      </c>
      <c r="J686" s="18" t="s">
        <v>1320</v>
      </c>
      <c r="K686" s="18">
        <v>13769</v>
      </c>
      <c r="L686" s="321">
        <v>1634118.5</v>
      </c>
      <c r="M686" s="329" t="s">
        <v>7570</v>
      </c>
      <c r="N686" s="329" t="s">
        <v>7570</v>
      </c>
      <c r="O686" s="329" t="s">
        <v>7570</v>
      </c>
      <c r="P686" s="329" t="s">
        <v>7570</v>
      </c>
      <c r="Q686" s="329" t="s">
        <v>7570</v>
      </c>
    </row>
    <row r="687" spans="1:17" s="272" customFormat="1" ht="235.5" customHeight="1" x14ac:dyDescent="0.2">
      <c r="A687" s="395" t="s">
        <v>8685</v>
      </c>
      <c r="B687" s="18" t="s">
        <v>6505</v>
      </c>
      <c r="C687" s="18" t="s">
        <v>1321</v>
      </c>
      <c r="D687" s="64" t="s">
        <v>3918</v>
      </c>
      <c r="E687" s="18" t="s">
        <v>6625</v>
      </c>
      <c r="F687" s="18" t="s">
        <v>6626</v>
      </c>
      <c r="G687" s="67" t="s">
        <v>6624</v>
      </c>
      <c r="H687" s="13" t="s">
        <v>3766</v>
      </c>
      <c r="I687" s="239" t="s">
        <v>6611</v>
      </c>
      <c r="J687" s="18" t="s">
        <v>6627</v>
      </c>
      <c r="K687" s="18">
        <v>13770</v>
      </c>
      <c r="L687" s="321">
        <v>476596.75</v>
      </c>
      <c r="M687" s="329" t="s">
        <v>7570</v>
      </c>
      <c r="N687" s="329" t="s">
        <v>7570</v>
      </c>
      <c r="O687" s="329" t="s">
        <v>7570</v>
      </c>
      <c r="P687" s="329" t="s">
        <v>7570</v>
      </c>
      <c r="Q687" s="329" t="s">
        <v>7570</v>
      </c>
    </row>
    <row r="688" spans="1:17" s="272" customFormat="1" ht="23.25" customHeight="1" x14ac:dyDescent="0.2">
      <c r="A688" s="395"/>
      <c r="B688" s="18"/>
      <c r="C688" s="18"/>
      <c r="D688" s="64"/>
      <c r="E688" s="18"/>
      <c r="F688" s="18"/>
      <c r="G688" s="67"/>
      <c r="H688" s="13"/>
      <c r="I688" s="239"/>
      <c r="J688" s="18"/>
      <c r="K688" s="18"/>
      <c r="L688" s="327">
        <f>SUM(L683:L687)</f>
        <v>26587977.25</v>
      </c>
      <c r="M688" s="247"/>
      <c r="N688" s="226"/>
      <c r="O688" s="226"/>
      <c r="P688" s="226"/>
      <c r="Q688" s="310"/>
    </row>
    <row r="689" spans="1:17" s="8" customFormat="1" ht="212.25" customHeight="1" x14ac:dyDescent="0.25">
      <c r="A689" s="395" t="s">
        <v>8686</v>
      </c>
      <c r="B689" s="18" t="s">
        <v>6505</v>
      </c>
      <c r="C689" s="18" t="s">
        <v>1699</v>
      </c>
      <c r="D689" s="64" t="s">
        <v>3918</v>
      </c>
      <c r="E689" s="18" t="s">
        <v>6629</v>
      </c>
      <c r="F689" s="18" t="s">
        <v>6630</v>
      </c>
      <c r="G689" s="67" t="s">
        <v>6631</v>
      </c>
      <c r="H689" s="13" t="s">
        <v>3799</v>
      </c>
      <c r="I689" s="239" t="s">
        <v>6628</v>
      </c>
      <c r="J689" s="18" t="s">
        <v>6632</v>
      </c>
      <c r="K689" s="18">
        <v>13492</v>
      </c>
      <c r="L689" s="321">
        <v>5867246.5499999998</v>
      </c>
      <c r="M689" s="329" t="s">
        <v>7570</v>
      </c>
      <c r="N689" s="329" t="s">
        <v>7570</v>
      </c>
      <c r="O689" s="329" t="s">
        <v>7570</v>
      </c>
      <c r="P689" s="329" t="s">
        <v>7570</v>
      </c>
      <c r="Q689" s="329" t="s">
        <v>7570</v>
      </c>
    </row>
    <row r="690" spans="1:17" s="8" customFormat="1" ht="210" customHeight="1" x14ac:dyDescent="0.25">
      <c r="A690" s="395" t="s">
        <v>8687</v>
      </c>
      <c r="B690" s="18" t="s">
        <v>6505</v>
      </c>
      <c r="C690" s="18" t="s">
        <v>6505</v>
      </c>
      <c r="D690" s="64" t="s">
        <v>3918</v>
      </c>
      <c r="E690" s="18" t="s">
        <v>6634</v>
      </c>
      <c r="F690" s="18"/>
      <c r="G690" s="67"/>
      <c r="H690" s="13" t="s">
        <v>3799</v>
      </c>
      <c r="I690" s="239" t="s">
        <v>6501</v>
      </c>
      <c r="J690" s="18" t="s">
        <v>6633</v>
      </c>
      <c r="K690" s="13"/>
      <c r="L690" s="321">
        <v>20737.5</v>
      </c>
      <c r="M690" s="329" t="s">
        <v>7570</v>
      </c>
      <c r="N690" s="329" t="s">
        <v>7570</v>
      </c>
      <c r="O690" s="329" t="s">
        <v>7570</v>
      </c>
      <c r="P690" s="329" t="s">
        <v>7570</v>
      </c>
      <c r="Q690" s="329" t="s">
        <v>7570</v>
      </c>
    </row>
    <row r="691" spans="1:17" s="8" customFormat="1" ht="29.25" customHeight="1" x14ac:dyDescent="0.25">
      <c r="A691" s="395"/>
      <c r="B691" s="18"/>
      <c r="C691" s="18"/>
      <c r="D691" s="64"/>
      <c r="E691" s="18"/>
      <c r="F691" s="18"/>
      <c r="G691" s="67"/>
      <c r="H691" s="13"/>
      <c r="I691" s="239"/>
      <c r="J691" s="18"/>
      <c r="K691" s="13"/>
      <c r="L691" s="327">
        <f>SUM(L689:L690)</f>
        <v>5887984.0499999998</v>
      </c>
      <c r="M691" s="247"/>
      <c r="N691" s="226"/>
      <c r="O691" s="226"/>
      <c r="P691" s="226"/>
      <c r="Q691" s="309"/>
    </row>
    <row r="692" spans="1:17" s="272" customFormat="1" ht="213" customHeight="1" x14ac:dyDescent="0.2">
      <c r="A692" s="395" t="s">
        <v>8688</v>
      </c>
      <c r="B692" s="18" t="s">
        <v>6505</v>
      </c>
      <c r="C692" s="18" t="s">
        <v>1303</v>
      </c>
      <c r="D692" s="64" t="s">
        <v>3918</v>
      </c>
      <c r="E692" s="18" t="s">
        <v>6638</v>
      </c>
      <c r="F692" s="18" t="s">
        <v>6639</v>
      </c>
      <c r="G692" s="67" t="s">
        <v>6640</v>
      </c>
      <c r="H692" s="13" t="s">
        <v>3804</v>
      </c>
      <c r="I692" s="239" t="s">
        <v>6635</v>
      </c>
      <c r="J692" s="18" t="s">
        <v>6649</v>
      </c>
      <c r="K692" s="13"/>
      <c r="L692" s="321">
        <v>19166438.949999999</v>
      </c>
      <c r="M692" s="329" t="s">
        <v>7570</v>
      </c>
      <c r="N692" s="329" t="s">
        <v>7570</v>
      </c>
      <c r="O692" s="329" t="s">
        <v>7570</v>
      </c>
      <c r="P692" s="329" t="s">
        <v>7570</v>
      </c>
      <c r="Q692" s="329" t="s">
        <v>7570</v>
      </c>
    </row>
    <row r="693" spans="1:17" s="272" customFormat="1" ht="210" customHeight="1" x14ac:dyDescent="0.2">
      <c r="A693" s="395" t="s">
        <v>8689</v>
      </c>
      <c r="B693" s="18" t="s">
        <v>6505</v>
      </c>
      <c r="C693" s="18" t="s">
        <v>1303</v>
      </c>
      <c r="D693" s="64" t="s">
        <v>3918</v>
      </c>
      <c r="E693" s="18" t="s">
        <v>6641</v>
      </c>
      <c r="F693" s="18" t="s">
        <v>6642</v>
      </c>
      <c r="G693" s="67" t="s">
        <v>6640</v>
      </c>
      <c r="H693" s="13" t="s">
        <v>3804</v>
      </c>
      <c r="I693" s="239" t="s">
        <v>6636</v>
      </c>
      <c r="J693" s="18" t="s">
        <v>6646</v>
      </c>
      <c r="K693" s="13"/>
      <c r="L693" s="321">
        <v>7051464.4800000004</v>
      </c>
      <c r="M693" s="329" t="s">
        <v>7570</v>
      </c>
      <c r="N693" s="329" t="s">
        <v>7570</v>
      </c>
      <c r="O693" s="329" t="s">
        <v>7570</v>
      </c>
      <c r="P693" s="329" t="s">
        <v>7570</v>
      </c>
      <c r="Q693" s="329" t="s">
        <v>7570</v>
      </c>
    </row>
    <row r="694" spans="1:17" s="272" customFormat="1" ht="210.75" customHeight="1" x14ac:dyDescent="0.2">
      <c r="A694" s="395" t="s">
        <v>8690</v>
      </c>
      <c r="B694" s="18" t="s">
        <v>6505</v>
      </c>
      <c r="C694" s="18" t="s">
        <v>1304</v>
      </c>
      <c r="D694" s="64" t="s">
        <v>3918</v>
      </c>
      <c r="E694" s="18" t="s">
        <v>6643</v>
      </c>
      <c r="F694" s="18" t="s">
        <v>6644</v>
      </c>
      <c r="G694" s="67" t="s">
        <v>6645</v>
      </c>
      <c r="H694" s="13" t="s">
        <v>3804</v>
      </c>
      <c r="I694" s="239" t="s">
        <v>6637</v>
      </c>
      <c r="J694" s="18" t="s">
        <v>6647</v>
      </c>
      <c r="K694" s="18" t="s">
        <v>6648</v>
      </c>
      <c r="L694" s="321">
        <v>2317659.75</v>
      </c>
      <c r="M694" s="329" t="s">
        <v>7570</v>
      </c>
      <c r="N694" s="329" t="s">
        <v>7570</v>
      </c>
      <c r="O694" s="329" t="s">
        <v>7570</v>
      </c>
      <c r="P694" s="329" t="s">
        <v>7570</v>
      </c>
      <c r="Q694" s="329" t="s">
        <v>7570</v>
      </c>
    </row>
    <row r="695" spans="1:17" s="272" customFormat="1" ht="29.25" customHeight="1" x14ac:dyDescent="0.2">
      <c r="A695" s="395"/>
      <c r="B695" s="18"/>
      <c r="C695" s="18"/>
      <c r="D695" s="64"/>
      <c r="E695" s="18"/>
      <c r="F695" s="18"/>
      <c r="G695" s="67"/>
      <c r="H695" s="13"/>
      <c r="I695" s="239"/>
      <c r="J695" s="18"/>
      <c r="K695" s="18"/>
      <c r="L695" s="327">
        <f>SUM(L692:L694)</f>
        <v>28535563.18</v>
      </c>
      <c r="M695" s="247"/>
      <c r="N695" s="226"/>
      <c r="O695" s="226"/>
      <c r="P695" s="226"/>
      <c r="Q695" s="310"/>
    </row>
    <row r="696" spans="1:17" s="272" customFormat="1" ht="216.75" x14ac:dyDescent="0.2">
      <c r="A696" s="395" t="s">
        <v>8691</v>
      </c>
      <c r="B696" s="18" t="s">
        <v>6505</v>
      </c>
      <c r="C696" s="18" t="s">
        <v>1311</v>
      </c>
      <c r="D696" s="64" t="s">
        <v>3918</v>
      </c>
      <c r="E696" s="18" t="s">
        <v>6652</v>
      </c>
      <c r="F696" s="18" t="s">
        <v>6653</v>
      </c>
      <c r="G696" s="67" t="s">
        <v>6654</v>
      </c>
      <c r="H696" s="13" t="s">
        <v>3813</v>
      </c>
      <c r="I696" s="239" t="s">
        <v>6650</v>
      </c>
      <c r="J696" s="18" t="s">
        <v>6657</v>
      </c>
      <c r="K696" s="18">
        <v>13731</v>
      </c>
      <c r="L696" s="321">
        <v>6422540.25</v>
      </c>
      <c r="M696" s="329" t="s">
        <v>7570</v>
      </c>
      <c r="N696" s="329" t="s">
        <v>7570</v>
      </c>
      <c r="O696" s="329" t="s">
        <v>7570</v>
      </c>
      <c r="P696" s="329" t="s">
        <v>7570</v>
      </c>
      <c r="Q696" s="329" t="s">
        <v>7570</v>
      </c>
    </row>
    <row r="697" spans="1:17" s="272" customFormat="1" ht="216.75" x14ac:dyDescent="0.2">
      <c r="A697" s="395" t="s">
        <v>8692</v>
      </c>
      <c r="B697" s="18" t="s">
        <v>6505</v>
      </c>
      <c r="C697" s="18" t="s">
        <v>1224</v>
      </c>
      <c r="D697" s="64" t="s">
        <v>3918</v>
      </c>
      <c r="E697" s="18" t="s">
        <v>6655</v>
      </c>
      <c r="F697" s="18" t="s">
        <v>6656</v>
      </c>
      <c r="G697" s="67" t="s">
        <v>6654</v>
      </c>
      <c r="H697" s="13" t="s">
        <v>3813</v>
      </c>
      <c r="I697" s="239" t="s">
        <v>6651</v>
      </c>
      <c r="J697" s="18" t="s">
        <v>6658</v>
      </c>
      <c r="K697" s="18">
        <v>13733</v>
      </c>
      <c r="L697" s="321">
        <v>43037.75</v>
      </c>
      <c r="M697" s="329" t="s">
        <v>7570</v>
      </c>
      <c r="N697" s="329" t="s">
        <v>7570</v>
      </c>
      <c r="O697" s="329" t="s">
        <v>7570</v>
      </c>
      <c r="P697" s="329" t="s">
        <v>7570</v>
      </c>
      <c r="Q697" s="329" t="s">
        <v>7570</v>
      </c>
    </row>
    <row r="698" spans="1:17" s="272" customFormat="1" ht="24.75" customHeight="1" x14ac:dyDescent="0.2">
      <c r="A698" s="395"/>
      <c r="B698" s="18"/>
      <c r="C698" s="18"/>
      <c r="D698" s="64"/>
      <c r="E698" s="18"/>
      <c r="F698" s="18"/>
      <c r="G698" s="67"/>
      <c r="H698" s="13"/>
      <c r="I698" s="239"/>
      <c r="J698" s="18"/>
      <c r="K698" s="18"/>
      <c r="L698" s="327">
        <f>SUM(L696:L697)</f>
        <v>6465578</v>
      </c>
      <c r="M698" s="247"/>
      <c r="N698" s="226"/>
      <c r="O698" s="226"/>
      <c r="P698" s="226"/>
      <c r="Q698" s="310"/>
    </row>
    <row r="699" spans="1:17" s="272" customFormat="1" ht="204" x14ac:dyDescent="0.2">
      <c r="A699" s="395" t="s">
        <v>8693</v>
      </c>
      <c r="B699" s="18" t="s">
        <v>6505</v>
      </c>
      <c r="C699" s="18" t="s">
        <v>1303</v>
      </c>
      <c r="D699" s="64" t="s">
        <v>3918</v>
      </c>
      <c r="E699" s="18" t="s">
        <v>6660</v>
      </c>
      <c r="F699" s="18" t="s">
        <v>6661</v>
      </c>
      <c r="G699" s="67" t="s">
        <v>6662</v>
      </c>
      <c r="H699" s="13" t="s">
        <v>3818</v>
      </c>
      <c r="I699" s="239" t="s">
        <v>6659</v>
      </c>
      <c r="J699" s="18" t="s">
        <v>6663</v>
      </c>
      <c r="K699" s="18">
        <v>13496</v>
      </c>
      <c r="L699" s="321">
        <v>6455783.25</v>
      </c>
      <c r="M699" s="329" t="s">
        <v>7570</v>
      </c>
      <c r="N699" s="329" t="s">
        <v>7570</v>
      </c>
      <c r="O699" s="329" t="s">
        <v>7570</v>
      </c>
      <c r="P699" s="329" t="s">
        <v>7570</v>
      </c>
      <c r="Q699" s="329" t="s">
        <v>7570</v>
      </c>
    </row>
    <row r="700" spans="1:17" s="272" customFormat="1" ht="204" x14ac:dyDescent="0.2">
      <c r="A700" s="395" t="s">
        <v>8694</v>
      </c>
      <c r="B700" s="18"/>
      <c r="C700" s="18" t="s">
        <v>1305</v>
      </c>
      <c r="D700" s="18"/>
      <c r="E700" s="18" t="s">
        <v>6664</v>
      </c>
      <c r="F700" s="18"/>
      <c r="G700" s="67"/>
      <c r="H700" s="13" t="s">
        <v>3818</v>
      </c>
      <c r="I700" s="239" t="s">
        <v>6501</v>
      </c>
      <c r="J700" s="13"/>
      <c r="K700" s="13"/>
      <c r="L700" s="321">
        <v>21708.75</v>
      </c>
      <c r="M700" s="329" t="s">
        <v>7570</v>
      </c>
      <c r="N700" s="329" t="s">
        <v>7570</v>
      </c>
      <c r="O700" s="329" t="s">
        <v>7570</v>
      </c>
      <c r="P700" s="329" t="s">
        <v>7570</v>
      </c>
      <c r="Q700" s="329" t="s">
        <v>7570</v>
      </c>
    </row>
    <row r="701" spans="1:17" s="272" customFormat="1" ht="19.5" customHeight="1" x14ac:dyDescent="0.2">
      <c r="A701" s="395"/>
      <c r="B701" s="18"/>
      <c r="C701" s="18"/>
      <c r="D701" s="64"/>
      <c r="E701" s="64"/>
      <c r="F701" s="64"/>
      <c r="G701" s="223"/>
      <c r="H701" s="13"/>
      <c r="I701" s="239"/>
      <c r="J701" s="42"/>
      <c r="K701" s="42"/>
      <c r="L701" s="327">
        <f>SUM(L699:L700)</f>
        <v>6477492</v>
      </c>
      <c r="M701" s="247"/>
      <c r="N701" s="226"/>
      <c r="O701" s="226"/>
      <c r="P701" s="226"/>
      <c r="Q701" s="310"/>
    </row>
    <row r="702" spans="1:17" s="8" customFormat="1" ht="229.5" x14ac:dyDescent="0.25">
      <c r="A702" s="395" t="s">
        <v>8695</v>
      </c>
      <c r="B702" s="18" t="s">
        <v>4000</v>
      </c>
      <c r="C702" s="18" t="s">
        <v>1303</v>
      </c>
      <c r="D702" s="64" t="s">
        <v>3918</v>
      </c>
      <c r="E702" s="64" t="s">
        <v>6669</v>
      </c>
      <c r="F702" s="64" t="s">
        <v>6670</v>
      </c>
      <c r="G702" s="223" t="s">
        <v>6671</v>
      </c>
      <c r="H702" s="13" t="s">
        <v>3823</v>
      </c>
      <c r="I702" s="239" t="s">
        <v>6665</v>
      </c>
      <c r="J702" s="64" t="s">
        <v>6687</v>
      </c>
      <c r="K702" s="64"/>
      <c r="L702" s="321">
        <v>38414820.5</v>
      </c>
      <c r="M702" s="329" t="s">
        <v>7570</v>
      </c>
      <c r="N702" s="329" t="s">
        <v>7570</v>
      </c>
      <c r="O702" s="329" t="s">
        <v>7570</v>
      </c>
      <c r="P702" s="329" t="s">
        <v>7570</v>
      </c>
      <c r="Q702" s="329" t="s">
        <v>7570</v>
      </c>
    </row>
    <row r="703" spans="1:17" s="8" customFormat="1" ht="229.5" x14ac:dyDescent="0.25">
      <c r="A703" s="395" t="s">
        <v>8696</v>
      </c>
      <c r="B703" s="18" t="s">
        <v>6672</v>
      </c>
      <c r="C703" s="18" t="s">
        <v>1306</v>
      </c>
      <c r="D703" s="64" t="s">
        <v>3918</v>
      </c>
      <c r="E703" s="64" t="s">
        <v>6673</v>
      </c>
      <c r="F703" s="64" t="s">
        <v>6674</v>
      </c>
      <c r="G703" s="223" t="s">
        <v>6671</v>
      </c>
      <c r="H703" s="13" t="s">
        <v>3823</v>
      </c>
      <c r="I703" s="239" t="s">
        <v>6666</v>
      </c>
      <c r="J703" s="64" t="s">
        <v>6688</v>
      </c>
      <c r="K703" s="64"/>
      <c r="L703" s="321">
        <v>1115989</v>
      </c>
      <c r="M703" s="329" t="s">
        <v>7570</v>
      </c>
      <c r="N703" s="329" t="s">
        <v>7570</v>
      </c>
      <c r="O703" s="329" t="s">
        <v>7570</v>
      </c>
      <c r="P703" s="329" t="s">
        <v>7570</v>
      </c>
      <c r="Q703" s="329" t="s">
        <v>7570</v>
      </c>
    </row>
    <row r="704" spans="1:17" s="8" customFormat="1" ht="229.5" x14ac:dyDescent="0.25">
      <c r="A704" s="395" t="s">
        <v>10378</v>
      </c>
      <c r="B704" s="18" t="s">
        <v>6675</v>
      </c>
      <c r="C704" s="18" t="s">
        <v>1682</v>
      </c>
      <c r="D704" s="64" t="s">
        <v>3918</v>
      </c>
      <c r="E704" s="64" t="s">
        <v>6676</v>
      </c>
      <c r="F704" s="64" t="s">
        <v>6677</v>
      </c>
      <c r="G704" s="223" t="s">
        <v>6671</v>
      </c>
      <c r="H704" s="13" t="s">
        <v>3823</v>
      </c>
      <c r="I704" s="239" t="s">
        <v>6667</v>
      </c>
      <c r="J704" s="64" t="s">
        <v>6689</v>
      </c>
      <c r="K704" s="64"/>
      <c r="L704" s="321">
        <v>2350944.75</v>
      </c>
      <c r="M704" s="329" t="s">
        <v>7570</v>
      </c>
      <c r="N704" s="329" t="s">
        <v>7570</v>
      </c>
      <c r="O704" s="329" t="s">
        <v>7570</v>
      </c>
      <c r="P704" s="329" t="s">
        <v>7570</v>
      </c>
      <c r="Q704" s="329" t="s">
        <v>7570</v>
      </c>
    </row>
    <row r="705" spans="1:17" s="8" customFormat="1" ht="222.75" customHeight="1" x14ac:dyDescent="0.25">
      <c r="A705" s="395" t="s">
        <v>8697</v>
      </c>
      <c r="B705" s="18" t="s">
        <v>6678</v>
      </c>
      <c r="C705" s="18" t="s">
        <v>1299</v>
      </c>
      <c r="D705" s="64" t="s">
        <v>3918</v>
      </c>
      <c r="E705" s="64" t="s">
        <v>6679</v>
      </c>
      <c r="F705" s="64" t="s">
        <v>6680</v>
      </c>
      <c r="G705" s="223" t="s">
        <v>6671</v>
      </c>
      <c r="H705" s="13" t="s">
        <v>3823</v>
      </c>
      <c r="I705" s="239" t="s">
        <v>6668</v>
      </c>
      <c r="J705" s="64" t="s">
        <v>6690</v>
      </c>
      <c r="K705" s="64"/>
      <c r="L705" s="321">
        <v>1679240.5</v>
      </c>
      <c r="M705" s="329" t="s">
        <v>7570</v>
      </c>
      <c r="N705" s="329" t="s">
        <v>7570</v>
      </c>
      <c r="O705" s="329" t="s">
        <v>7570</v>
      </c>
      <c r="P705" s="329" t="s">
        <v>7570</v>
      </c>
      <c r="Q705" s="329" t="s">
        <v>7570</v>
      </c>
    </row>
    <row r="706" spans="1:17" s="8" customFormat="1" ht="224.25" customHeight="1" x14ac:dyDescent="0.25">
      <c r="A706" s="395" t="s">
        <v>8698</v>
      </c>
      <c r="B706" s="18"/>
      <c r="C706" s="18" t="s">
        <v>1224</v>
      </c>
      <c r="D706" s="18"/>
      <c r="E706" s="18" t="s">
        <v>5794</v>
      </c>
      <c r="F706" s="18"/>
      <c r="G706" s="67"/>
      <c r="H706" s="13" t="s">
        <v>3823</v>
      </c>
      <c r="I706" s="239" t="s">
        <v>6501</v>
      </c>
      <c r="J706" s="18" t="s">
        <v>1732</v>
      </c>
      <c r="K706" s="18"/>
      <c r="L706" s="321">
        <v>102588.5</v>
      </c>
      <c r="M706" s="329" t="s">
        <v>7570</v>
      </c>
      <c r="N706" s="329" t="s">
        <v>7570</v>
      </c>
      <c r="O706" s="329" t="s">
        <v>7570</v>
      </c>
      <c r="P706" s="329" t="s">
        <v>7570</v>
      </c>
      <c r="Q706" s="329" t="s">
        <v>7570</v>
      </c>
    </row>
    <row r="707" spans="1:17" s="8" customFormat="1" ht="25.5" customHeight="1" x14ac:dyDescent="0.25">
      <c r="A707" s="395"/>
      <c r="B707" s="18"/>
      <c r="C707" s="18"/>
      <c r="D707" s="18"/>
      <c r="E707" s="18"/>
      <c r="F707" s="18"/>
      <c r="G707" s="67"/>
      <c r="H707" s="13"/>
      <c r="I707" s="239"/>
      <c r="J707" s="18"/>
      <c r="K707" s="18"/>
      <c r="L707" s="327">
        <f>SUM(L702:L706)</f>
        <v>43663583.25</v>
      </c>
      <c r="M707" s="247"/>
      <c r="N707" s="226"/>
      <c r="O707" s="226"/>
      <c r="P707" s="226"/>
      <c r="Q707" s="309"/>
    </row>
    <row r="708" spans="1:17" s="272" customFormat="1" ht="216.75" x14ac:dyDescent="0.2">
      <c r="A708" s="395" t="s">
        <v>8699</v>
      </c>
      <c r="B708" s="18" t="s">
        <v>6678</v>
      </c>
      <c r="C708" s="18" t="s">
        <v>1307</v>
      </c>
      <c r="D708" s="18" t="s">
        <v>3918</v>
      </c>
      <c r="E708" s="18" t="s">
        <v>6683</v>
      </c>
      <c r="F708" s="18" t="s">
        <v>6684</v>
      </c>
      <c r="G708" s="67" t="s">
        <v>6685</v>
      </c>
      <c r="H708" s="13" t="s">
        <v>3828</v>
      </c>
      <c r="I708" s="239" t="s">
        <v>6681</v>
      </c>
      <c r="J708" s="18" t="s">
        <v>6691</v>
      </c>
      <c r="K708" s="18">
        <v>12989</v>
      </c>
      <c r="L708" s="321">
        <v>10063212.25</v>
      </c>
      <c r="M708" s="329" t="s">
        <v>7570</v>
      </c>
      <c r="N708" s="329" t="s">
        <v>7570</v>
      </c>
      <c r="O708" s="329" t="s">
        <v>7570</v>
      </c>
      <c r="P708" s="329" t="s">
        <v>7570</v>
      </c>
      <c r="Q708" s="329" t="s">
        <v>7570</v>
      </c>
    </row>
    <row r="709" spans="1:17" s="272" customFormat="1" ht="216.75" x14ac:dyDescent="0.2">
      <c r="A709" s="395" t="s">
        <v>8700</v>
      </c>
      <c r="B709" s="18" t="s">
        <v>6678</v>
      </c>
      <c r="C709" s="18" t="s">
        <v>1308</v>
      </c>
      <c r="D709" s="18" t="s">
        <v>3918</v>
      </c>
      <c r="E709" s="18" t="s">
        <v>4887</v>
      </c>
      <c r="F709" s="18" t="s">
        <v>6686</v>
      </c>
      <c r="G709" s="67" t="s">
        <v>6685</v>
      </c>
      <c r="H709" s="13" t="s">
        <v>3828</v>
      </c>
      <c r="I709" s="239" t="s">
        <v>6682</v>
      </c>
      <c r="J709" s="18" t="s">
        <v>6692</v>
      </c>
      <c r="K709" s="13"/>
      <c r="L709" s="321">
        <v>334358.5</v>
      </c>
      <c r="M709" s="329" t="s">
        <v>7570</v>
      </c>
      <c r="N709" s="329" t="s">
        <v>7570</v>
      </c>
      <c r="O709" s="329" t="s">
        <v>7570</v>
      </c>
      <c r="P709" s="329" t="s">
        <v>7570</v>
      </c>
      <c r="Q709" s="329" t="s">
        <v>7570</v>
      </c>
    </row>
    <row r="710" spans="1:17" s="272" customFormat="1" ht="216.75" x14ac:dyDescent="0.2">
      <c r="A710" s="395" t="s">
        <v>8701</v>
      </c>
      <c r="B710" s="18" t="s">
        <v>6678</v>
      </c>
      <c r="C710" s="18" t="s">
        <v>1301</v>
      </c>
      <c r="D710" s="18" t="s">
        <v>3918</v>
      </c>
      <c r="E710" s="18" t="s">
        <v>4887</v>
      </c>
      <c r="F710" s="18"/>
      <c r="G710" s="67"/>
      <c r="H710" s="13" t="s">
        <v>3828</v>
      </c>
      <c r="I710" s="239" t="s">
        <v>6501</v>
      </c>
      <c r="J710" s="18" t="s">
        <v>6693</v>
      </c>
      <c r="K710" s="13"/>
      <c r="L710" s="321">
        <v>36373.75</v>
      </c>
      <c r="M710" s="329" t="s">
        <v>7570</v>
      </c>
      <c r="N710" s="329" t="s">
        <v>7570</v>
      </c>
      <c r="O710" s="329" t="s">
        <v>7570</v>
      </c>
      <c r="P710" s="329" t="s">
        <v>7570</v>
      </c>
      <c r="Q710" s="329" t="s">
        <v>7570</v>
      </c>
    </row>
    <row r="711" spans="1:17" s="272" customFormat="1" ht="216.75" x14ac:dyDescent="0.2">
      <c r="A711" s="395" t="s">
        <v>8702</v>
      </c>
      <c r="B711" s="18" t="s">
        <v>6678</v>
      </c>
      <c r="C711" s="18" t="s">
        <v>1297</v>
      </c>
      <c r="D711" s="18" t="s">
        <v>3918</v>
      </c>
      <c r="E711" s="18" t="s">
        <v>4887</v>
      </c>
      <c r="F711" s="18"/>
      <c r="G711" s="67"/>
      <c r="H711" s="13" t="s">
        <v>3828</v>
      </c>
      <c r="I711" s="239" t="s">
        <v>6501</v>
      </c>
      <c r="J711" s="18" t="s">
        <v>6694</v>
      </c>
      <c r="K711" s="13"/>
      <c r="L711" s="321">
        <v>177313.5</v>
      </c>
      <c r="M711" s="329" t="s">
        <v>7570</v>
      </c>
      <c r="N711" s="329" t="s">
        <v>7570</v>
      </c>
      <c r="O711" s="329" t="s">
        <v>7570</v>
      </c>
      <c r="P711" s="329" t="s">
        <v>7570</v>
      </c>
      <c r="Q711" s="329" t="s">
        <v>7570</v>
      </c>
    </row>
    <row r="712" spans="1:17" s="272" customFormat="1" ht="216.75" x14ac:dyDescent="0.2">
      <c r="A712" s="395" t="s">
        <v>8703</v>
      </c>
      <c r="B712" s="18"/>
      <c r="C712" s="18" t="s">
        <v>1234</v>
      </c>
      <c r="D712" s="18"/>
      <c r="E712" s="18" t="s">
        <v>4887</v>
      </c>
      <c r="F712" s="18"/>
      <c r="G712" s="67"/>
      <c r="H712" s="13" t="s">
        <v>3828</v>
      </c>
      <c r="I712" s="239" t="s">
        <v>6501</v>
      </c>
      <c r="J712" s="18" t="s">
        <v>6695</v>
      </c>
      <c r="K712" s="13"/>
      <c r="L712" s="321">
        <v>33180</v>
      </c>
      <c r="M712" s="329" t="s">
        <v>7570</v>
      </c>
      <c r="N712" s="329" t="s">
        <v>7570</v>
      </c>
      <c r="O712" s="329" t="s">
        <v>7570</v>
      </c>
      <c r="P712" s="329" t="s">
        <v>7570</v>
      </c>
      <c r="Q712" s="329" t="s">
        <v>7570</v>
      </c>
    </row>
    <row r="713" spans="1:17" s="272" customFormat="1" ht="216.75" x14ac:dyDescent="0.2">
      <c r="A713" s="395" t="s">
        <v>8704</v>
      </c>
      <c r="B713" s="18"/>
      <c r="C713" s="18" t="s">
        <v>1294</v>
      </c>
      <c r="D713" s="18"/>
      <c r="E713" s="18" t="s">
        <v>4887</v>
      </c>
      <c r="F713" s="18"/>
      <c r="G713" s="67"/>
      <c r="H713" s="13" t="s">
        <v>3828</v>
      </c>
      <c r="I713" s="239" t="s">
        <v>6501</v>
      </c>
      <c r="J713" s="18" t="s">
        <v>6696</v>
      </c>
      <c r="K713" s="13"/>
      <c r="L713" s="321">
        <v>7353.5</v>
      </c>
      <c r="M713" s="329" t="s">
        <v>7570</v>
      </c>
      <c r="N713" s="329" t="s">
        <v>7570</v>
      </c>
      <c r="O713" s="329" t="s">
        <v>7570</v>
      </c>
      <c r="P713" s="329" t="s">
        <v>7570</v>
      </c>
      <c r="Q713" s="329" t="s">
        <v>7570</v>
      </c>
    </row>
    <row r="714" spans="1:17" s="272" customFormat="1" ht="31.5" customHeight="1" x14ac:dyDescent="0.2">
      <c r="A714" s="395"/>
      <c r="B714" s="18"/>
      <c r="C714" s="18"/>
      <c r="D714" s="18"/>
      <c r="E714" s="18"/>
      <c r="F714" s="18"/>
      <c r="G714" s="67"/>
      <c r="H714" s="13"/>
      <c r="I714" s="239"/>
      <c r="J714" s="18"/>
      <c r="K714" s="13"/>
      <c r="L714" s="327">
        <f>SUM(L708:L713)</f>
        <v>10651791.5</v>
      </c>
      <c r="M714" s="247"/>
      <c r="N714" s="226"/>
      <c r="O714" s="226"/>
      <c r="P714" s="226"/>
      <c r="Q714" s="310"/>
    </row>
    <row r="715" spans="1:17" s="272" customFormat="1" ht="204" x14ac:dyDescent="0.2">
      <c r="A715" s="395" t="s">
        <v>8705</v>
      </c>
      <c r="B715" s="18" t="s">
        <v>3917</v>
      </c>
      <c r="C715" s="18" t="s">
        <v>1311</v>
      </c>
      <c r="D715" s="18" t="s">
        <v>3918</v>
      </c>
      <c r="E715" s="18" t="s">
        <v>6699</v>
      </c>
      <c r="F715" s="18" t="s">
        <v>6700</v>
      </c>
      <c r="G715" s="67" t="s">
        <v>6701</v>
      </c>
      <c r="H715" s="13" t="s">
        <v>3832</v>
      </c>
      <c r="I715" s="239" t="s">
        <v>6697</v>
      </c>
      <c r="J715" s="18" t="s">
        <v>6704</v>
      </c>
      <c r="K715" s="18">
        <v>12951</v>
      </c>
      <c r="L715" s="321">
        <v>18123798.41</v>
      </c>
      <c r="M715" s="329" t="s">
        <v>7570</v>
      </c>
      <c r="N715" s="329" t="s">
        <v>7570</v>
      </c>
      <c r="O715" s="329" t="s">
        <v>7570</v>
      </c>
      <c r="P715" s="329" t="s">
        <v>7570</v>
      </c>
      <c r="Q715" s="329" t="s">
        <v>7570</v>
      </c>
    </row>
    <row r="716" spans="1:17" s="272" customFormat="1" ht="204" x14ac:dyDescent="0.2">
      <c r="A716" s="395" t="s">
        <v>8706</v>
      </c>
      <c r="B716" s="18" t="s">
        <v>3917</v>
      </c>
      <c r="C716" s="18" t="s">
        <v>1302</v>
      </c>
      <c r="D716" s="18" t="s">
        <v>3918</v>
      </c>
      <c r="E716" s="18" t="s">
        <v>6702</v>
      </c>
      <c r="F716" s="18" t="s">
        <v>6703</v>
      </c>
      <c r="G716" s="67" t="s">
        <v>6701</v>
      </c>
      <c r="H716" s="13" t="s">
        <v>3832</v>
      </c>
      <c r="I716" s="239" t="s">
        <v>6698</v>
      </c>
      <c r="J716" s="18" t="s">
        <v>6705</v>
      </c>
      <c r="K716" s="18">
        <v>13997</v>
      </c>
      <c r="L716" s="321">
        <v>1576050</v>
      </c>
      <c r="M716" s="329" t="s">
        <v>7570</v>
      </c>
      <c r="N716" s="329" t="s">
        <v>7570</v>
      </c>
      <c r="O716" s="329" t="s">
        <v>7570</v>
      </c>
      <c r="P716" s="329" t="s">
        <v>7570</v>
      </c>
      <c r="Q716" s="329" t="s">
        <v>7570</v>
      </c>
    </row>
    <row r="717" spans="1:17" s="272" customFormat="1" ht="24.75" customHeight="1" x14ac:dyDescent="0.2">
      <c r="A717" s="395"/>
      <c r="B717" s="18"/>
      <c r="C717" s="18"/>
      <c r="D717" s="18"/>
      <c r="E717" s="18"/>
      <c r="F717" s="18"/>
      <c r="G717" s="67"/>
      <c r="H717" s="13"/>
      <c r="I717" s="239"/>
      <c r="J717" s="18"/>
      <c r="K717" s="18"/>
      <c r="L717" s="327">
        <f>SUM(L715:L716)</f>
        <v>19699848.41</v>
      </c>
      <c r="M717" s="247"/>
      <c r="N717" s="226"/>
      <c r="O717" s="226"/>
      <c r="P717" s="226"/>
      <c r="Q717" s="310"/>
    </row>
    <row r="718" spans="1:17" s="272" customFormat="1" ht="216.75" x14ac:dyDescent="0.2">
      <c r="A718" s="395" t="s">
        <v>8707</v>
      </c>
      <c r="B718" s="18" t="s">
        <v>6675</v>
      </c>
      <c r="C718" s="18" t="s">
        <v>1312</v>
      </c>
      <c r="D718" s="18" t="s">
        <v>3918</v>
      </c>
      <c r="E718" s="18" t="s">
        <v>6707</v>
      </c>
      <c r="F718" s="18" t="s">
        <v>6708</v>
      </c>
      <c r="G718" s="67" t="s">
        <v>6709</v>
      </c>
      <c r="H718" s="13" t="s">
        <v>3838</v>
      </c>
      <c r="I718" s="239" t="s">
        <v>6706</v>
      </c>
      <c r="J718" s="18" t="s">
        <v>6710</v>
      </c>
      <c r="K718" s="13"/>
      <c r="L718" s="321">
        <v>12346257</v>
      </c>
      <c r="M718" s="329" t="s">
        <v>7570</v>
      </c>
      <c r="N718" s="329" t="s">
        <v>7570</v>
      </c>
      <c r="O718" s="329" t="s">
        <v>7570</v>
      </c>
      <c r="P718" s="329" t="s">
        <v>7570</v>
      </c>
      <c r="Q718" s="329" t="s">
        <v>7570</v>
      </c>
    </row>
    <row r="719" spans="1:17" s="272" customFormat="1" ht="24" customHeight="1" x14ac:dyDescent="0.2">
      <c r="A719" s="395"/>
      <c r="B719" s="18"/>
      <c r="C719" s="18"/>
      <c r="D719" s="18"/>
      <c r="E719" s="18"/>
      <c r="F719" s="18"/>
      <c r="G719" s="67"/>
      <c r="H719" s="13"/>
      <c r="I719" s="239"/>
      <c r="J719" s="18"/>
      <c r="K719" s="13"/>
      <c r="L719" s="327">
        <f>SUM(L718)</f>
        <v>12346257</v>
      </c>
      <c r="M719" s="247"/>
      <c r="N719" s="226"/>
      <c r="O719" s="226"/>
      <c r="P719" s="226"/>
      <c r="Q719" s="310"/>
    </row>
    <row r="720" spans="1:17" s="272" customFormat="1" ht="242.25" x14ac:dyDescent="0.2">
      <c r="A720" s="395" t="s">
        <v>8708</v>
      </c>
      <c r="B720" s="18" t="s">
        <v>6675</v>
      </c>
      <c r="C720" s="18" t="s">
        <v>1307</v>
      </c>
      <c r="D720" s="18" t="s">
        <v>3918</v>
      </c>
      <c r="E720" s="18" t="s">
        <v>6715</v>
      </c>
      <c r="F720" s="18" t="s">
        <v>6716</v>
      </c>
      <c r="G720" s="67" t="s">
        <v>6717</v>
      </c>
      <c r="H720" s="13" t="s">
        <v>3843</v>
      </c>
      <c r="I720" s="239" t="s">
        <v>6711</v>
      </c>
      <c r="J720" s="18" t="s">
        <v>6718</v>
      </c>
      <c r="K720" s="18">
        <v>13587</v>
      </c>
      <c r="L720" s="321">
        <v>4050319</v>
      </c>
      <c r="M720" s="329" t="s">
        <v>7570</v>
      </c>
      <c r="N720" s="329" t="s">
        <v>7570</v>
      </c>
      <c r="O720" s="329" t="s">
        <v>7570</v>
      </c>
      <c r="P720" s="329" t="s">
        <v>7570</v>
      </c>
      <c r="Q720" s="329" t="s">
        <v>7570</v>
      </c>
    </row>
    <row r="721" spans="1:17" s="272" customFormat="1" ht="242.25" x14ac:dyDescent="0.2">
      <c r="A721" s="395" t="s">
        <v>8709</v>
      </c>
      <c r="B721" s="18" t="s">
        <v>6675</v>
      </c>
      <c r="C721" s="18" t="s">
        <v>1683</v>
      </c>
      <c r="D721" s="18" t="s">
        <v>3918</v>
      </c>
      <c r="E721" s="18" t="s">
        <v>6719</v>
      </c>
      <c r="F721" s="18" t="s">
        <v>6720</v>
      </c>
      <c r="G721" s="67" t="s">
        <v>6717</v>
      </c>
      <c r="H721" s="13" t="s">
        <v>3843</v>
      </c>
      <c r="I721" s="239" t="s">
        <v>6712</v>
      </c>
      <c r="J721" s="18" t="s">
        <v>6721</v>
      </c>
      <c r="K721" s="18">
        <v>13588</v>
      </c>
      <c r="L721" s="321">
        <v>701590.75</v>
      </c>
      <c r="M721" s="329" t="s">
        <v>7570</v>
      </c>
      <c r="N721" s="329" t="s">
        <v>7570</v>
      </c>
      <c r="O721" s="329" t="s">
        <v>7570</v>
      </c>
      <c r="P721" s="329" t="s">
        <v>7570</v>
      </c>
      <c r="Q721" s="329" t="s">
        <v>7570</v>
      </c>
    </row>
    <row r="722" spans="1:17" s="272" customFormat="1" ht="242.25" x14ac:dyDescent="0.2">
      <c r="A722" s="395" t="s">
        <v>8710</v>
      </c>
      <c r="B722" s="18" t="s">
        <v>6675</v>
      </c>
      <c r="C722" s="18" t="s">
        <v>1684</v>
      </c>
      <c r="D722" s="18" t="s">
        <v>3918</v>
      </c>
      <c r="E722" s="18" t="s">
        <v>6722</v>
      </c>
      <c r="F722" s="18" t="s">
        <v>6723</v>
      </c>
      <c r="G722" s="67" t="s">
        <v>6724</v>
      </c>
      <c r="H722" s="13" t="s">
        <v>3843</v>
      </c>
      <c r="I722" s="239" t="s">
        <v>6713</v>
      </c>
      <c r="J722" s="18" t="s">
        <v>6725</v>
      </c>
      <c r="K722" s="18">
        <v>13694</v>
      </c>
      <c r="L722" s="321">
        <v>6738077.5</v>
      </c>
      <c r="M722" s="247"/>
      <c r="N722" s="226"/>
      <c r="O722" s="226"/>
      <c r="P722" s="226"/>
      <c r="Q722" s="310"/>
    </row>
    <row r="723" spans="1:17" s="272" customFormat="1" ht="242.25" x14ac:dyDescent="0.2">
      <c r="A723" s="395" t="s">
        <v>8711</v>
      </c>
      <c r="B723" s="18"/>
      <c r="C723" s="18" t="s">
        <v>1234</v>
      </c>
      <c r="D723" s="18"/>
      <c r="E723" s="18" t="s">
        <v>6726</v>
      </c>
      <c r="F723" s="18"/>
      <c r="G723" s="67"/>
      <c r="H723" s="13" t="s">
        <v>3843</v>
      </c>
      <c r="I723" s="239" t="s">
        <v>6501</v>
      </c>
      <c r="J723" s="18"/>
      <c r="K723" s="13"/>
      <c r="L723" s="321">
        <v>33180</v>
      </c>
      <c r="M723" s="329" t="s">
        <v>7570</v>
      </c>
      <c r="N723" s="329" t="s">
        <v>7570</v>
      </c>
      <c r="O723" s="329" t="s">
        <v>7570</v>
      </c>
      <c r="P723" s="329" t="s">
        <v>7570</v>
      </c>
      <c r="Q723" s="329" t="s">
        <v>7570</v>
      </c>
    </row>
    <row r="724" spans="1:17" s="272" customFormat="1" ht="242.25" x14ac:dyDescent="0.2">
      <c r="A724" s="395" t="s">
        <v>8712</v>
      </c>
      <c r="B724" s="18" t="s">
        <v>6675</v>
      </c>
      <c r="C724" s="18" t="s">
        <v>1313</v>
      </c>
      <c r="D724" s="18" t="s">
        <v>3918</v>
      </c>
      <c r="E724" s="18" t="s">
        <v>6727</v>
      </c>
      <c r="F724" s="18" t="s">
        <v>6728</v>
      </c>
      <c r="G724" s="67" t="s">
        <v>6724</v>
      </c>
      <c r="H724" s="13" t="s">
        <v>3843</v>
      </c>
      <c r="I724" s="239" t="s">
        <v>6714</v>
      </c>
      <c r="J724" s="18" t="s">
        <v>6729</v>
      </c>
      <c r="K724" s="18">
        <v>13696</v>
      </c>
      <c r="L724" s="321">
        <v>336234.5</v>
      </c>
      <c r="M724" s="329" t="s">
        <v>7570</v>
      </c>
      <c r="N724" s="329" t="s">
        <v>7570</v>
      </c>
      <c r="O724" s="329" t="s">
        <v>7570</v>
      </c>
      <c r="P724" s="329" t="s">
        <v>7570</v>
      </c>
      <c r="Q724" s="329" t="s">
        <v>7570</v>
      </c>
    </row>
    <row r="725" spans="1:17" s="272" customFormat="1" ht="23.25" customHeight="1" x14ac:dyDescent="0.2">
      <c r="A725" s="395"/>
      <c r="B725" s="18"/>
      <c r="C725" s="18"/>
      <c r="D725" s="18"/>
      <c r="E725" s="64"/>
      <c r="F725" s="18"/>
      <c r="G725" s="67"/>
      <c r="H725" s="13"/>
      <c r="I725" s="239"/>
      <c r="J725" s="18"/>
      <c r="K725" s="18"/>
      <c r="L725" s="327">
        <f>SUM(L720:L724)</f>
        <v>11859401.75</v>
      </c>
      <c r="M725" s="247"/>
      <c r="N725" s="226"/>
      <c r="O725" s="226"/>
      <c r="P725" s="226"/>
      <c r="Q725" s="310"/>
    </row>
    <row r="726" spans="1:17" s="272" customFormat="1" ht="234" customHeight="1" x14ac:dyDescent="0.2">
      <c r="A726" s="395" t="s">
        <v>8713</v>
      </c>
      <c r="B726" s="18" t="s">
        <v>1314</v>
      </c>
      <c r="C726" s="18" t="s">
        <v>1233</v>
      </c>
      <c r="D726" s="18" t="s">
        <v>3918</v>
      </c>
      <c r="E726" s="64" t="s">
        <v>6732</v>
      </c>
      <c r="F726" s="18" t="s">
        <v>6733</v>
      </c>
      <c r="G726" s="67" t="s">
        <v>6734</v>
      </c>
      <c r="H726" s="13" t="s">
        <v>3851</v>
      </c>
      <c r="I726" s="239" t="s">
        <v>6730</v>
      </c>
      <c r="J726" s="18" t="s">
        <v>6738</v>
      </c>
      <c r="K726" s="18">
        <v>13960</v>
      </c>
      <c r="L726" s="321">
        <v>49184787.75</v>
      </c>
      <c r="M726" s="329" t="s">
        <v>7570</v>
      </c>
      <c r="N726" s="329" t="s">
        <v>7570</v>
      </c>
      <c r="O726" s="329" t="s">
        <v>7570</v>
      </c>
      <c r="P726" s="329" t="s">
        <v>7570</v>
      </c>
      <c r="Q726" s="329" t="s">
        <v>7570</v>
      </c>
    </row>
    <row r="727" spans="1:17" s="272" customFormat="1" ht="242.25" x14ac:dyDescent="0.2">
      <c r="A727" s="395" t="s">
        <v>8714</v>
      </c>
      <c r="B727" s="18" t="s">
        <v>1314</v>
      </c>
      <c r="C727" s="18" t="s">
        <v>1314</v>
      </c>
      <c r="D727" s="18" t="s">
        <v>3918</v>
      </c>
      <c r="E727" s="64" t="s">
        <v>6735</v>
      </c>
      <c r="F727" s="18" t="s">
        <v>6736</v>
      </c>
      <c r="G727" s="67" t="s">
        <v>6734</v>
      </c>
      <c r="H727" s="13" t="s">
        <v>3851</v>
      </c>
      <c r="I727" s="239" t="s">
        <v>6731</v>
      </c>
      <c r="J727" s="18" t="s">
        <v>6737</v>
      </c>
      <c r="K727" s="18">
        <v>13961</v>
      </c>
      <c r="L727" s="321">
        <v>6929436.5</v>
      </c>
      <c r="M727" s="329" t="s">
        <v>7570</v>
      </c>
      <c r="N727" s="329" t="s">
        <v>7570</v>
      </c>
      <c r="O727" s="329" t="s">
        <v>7570</v>
      </c>
      <c r="P727" s="329" t="s">
        <v>7570</v>
      </c>
      <c r="Q727" s="329" t="s">
        <v>7570</v>
      </c>
    </row>
    <row r="728" spans="1:17" s="272" customFormat="1" ht="24.75" customHeight="1" x14ac:dyDescent="0.2">
      <c r="A728" s="395"/>
      <c r="B728" s="18"/>
      <c r="C728" s="18"/>
      <c r="D728" s="18"/>
      <c r="E728" s="64"/>
      <c r="F728" s="18"/>
      <c r="G728" s="67"/>
      <c r="H728" s="13"/>
      <c r="I728" s="239"/>
      <c r="J728" s="18"/>
      <c r="K728" s="18"/>
      <c r="L728" s="327">
        <f>SUM(L726:L727)</f>
        <v>56114224.25</v>
      </c>
      <c r="M728" s="247"/>
      <c r="N728" s="226"/>
      <c r="O728" s="226"/>
      <c r="P728" s="226"/>
      <c r="Q728" s="310"/>
    </row>
    <row r="729" spans="1:17" s="272" customFormat="1" ht="204" x14ac:dyDescent="0.2">
      <c r="A729" s="395" t="s">
        <v>8715</v>
      </c>
      <c r="B729" s="18" t="s">
        <v>1314</v>
      </c>
      <c r="C729" s="18" t="s">
        <v>1233</v>
      </c>
      <c r="D729" s="18" t="s">
        <v>3918</v>
      </c>
      <c r="E729" s="18" t="s">
        <v>6740</v>
      </c>
      <c r="F729" s="18" t="s">
        <v>6741</v>
      </c>
      <c r="G729" s="67" t="s">
        <v>6742</v>
      </c>
      <c r="H729" s="13" t="s">
        <v>3860</v>
      </c>
      <c r="I729" s="239" t="s">
        <v>6739</v>
      </c>
      <c r="J729" s="18" t="s">
        <v>6743</v>
      </c>
      <c r="K729" s="18">
        <v>13474</v>
      </c>
      <c r="L729" s="321">
        <v>10122885.5</v>
      </c>
      <c r="M729" s="329" t="s">
        <v>7570</v>
      </c>
      <c r="N729" s="329" t="s">
        <v>7570</v>
      </c>
      <c r="O729" s="329" t="s">
        <v>7570</v>
      </c>
      <c r="P729" s="329" t="s">
        <v>7570</v>
      </c>
      <c r="Q729" s="329" t="s">
        <v>7570</v>
      </c>
    </row>
    <row r="730" spans="1:17" s="272" customFormat="1" ht="204" x14ac:dyDescent="0.2">
      <c r="A730" s="395" t="s">
        <v>8716</v>
      </c>
      <c r="B730" s="18"/>
      <c r="C730" s="18" t="s">
        <v>1234</v>
      </c>
      <c r="D730" s="18"/>
      <c r="E730" s="18" t="s">
        <v>6744</v>
      </c>
      <c r="F730" s="18"/>
      <c r="G730" s="67"/>
      <c r="H730" s="13" t="s">
        <v>3860</v>
      </c>
      <c r="I730" s="239" t="s">
        <v>6501</v>
      </c>
      <c r="J730" s="13"/>
      <c r="K730" s="13"/>
      <c r="L730" s="321">
        <v>33180</v>
      </c>
      <c r="M730" s="329" t="s">
        <v>7570</v>
      </c>
      <c r="N730" s="329" t="s">
        <v>7570</v>
      </c>
      <c r="O730" s="329" t="s">
        <v>7570</v>
      </c>
      <c r="P730" s="329" t="s">
        <v>7570</v>
      </c>
      <c r="Q730" s="329" t="s">
        <v>7570</v>
      </c>
    </row>
    <row r="731" spans="1:17" s="272" customFormat="1" ht="21.75" customHeight="1" x14ac:dyDescent="0.2">
      <c r="A731" s="395"/>
      <c r="B731" s="18"/>
      <c r="C731" s="18"/>
      <c r="D731" s="18"/>
      <c r="E731" s="18"/>
      <c r="F731" s="18"/>
      <c r="G731" s="67"/>
      <c r="H731" s="13"/>
      <c r="I731" s="239"/>
      <c r="J731" s="13"/>
      <c r="K731" s="13"/>
      <c r="L731" s="327">
        <f>SUM(L729:L730)</f>
        <v>10156065.5</v>
      </c>
      <c r="M731" s="247"/>
      <c r="N731" s="226"/>
      <c r="O731" s="226"/>
      <c r="P731" s="226"/>
      <c r="Q731" s="310"/>
    </row>
    <row r="732" spans="1:17" s="272" customFormat="1" ht="192.75" customHeight="1" x14ac:dyDescent="0.2">
      <c r="A732" s="395" t="s">
        <v>8717</v>
      </c>
      <c r="B732" s="18" t="s">
        <v>1314</v>
      </c>
      <c r="C732" s="18" t="s">
        <v>1233</v>
      </c>
      <c r="D732" s="18" t="s">
        <v>3918</v>
      </c>
      <c r="E732" s="18" t="s">
        <v>6752</v>
      </c>
      <c r="F732" s="18" t="s">
        <v>6753</v>
      </c>
      <c r="G732" s="67" t="s">
        <v>6754</v>
      </c>
      <c r="H732" s="13" t="s">
        <v>3861</v>
      </c>
      <c r="I732" s="239" t="s">
        <v>6745</v>
      </c>
      <c r="J732" s="18" t="s">
        <v>6755</v>
      </c>
      <c r="K732" s="18">
        <v>13724</v>
      </c>
      <c r="L732" s="321">
        <v>1223628</v>
      </c>
      <c r="M732" s="329" t="s">
        <v>7570</v>
      </c>
      <c r="N732" s="329" t="s">
        <v>7570</v>
      </c>
      <c r="O732" s="329" t="s">
        <v>7570</v>
      </c>
      <c r="P732" s="329" t="s">
        <v>7570</v>
      </c>
      <c r="Q732" s="329" t="s">
        <v>7570</v>
      </c>
    </row>
    <row r="733" spans="1:17" s="272" customFormat="1" ht="192.75" customHeight="1" x14ac:dyDescent="0.2">
      <c r="A733" s="395" t="s">
        <v>8718</v>
      </c>
      <c r="B733" s="18" t="s">
        <v>1314</v>
      </c>
      <c r="C733" s="18" t="s">
        <v>1296</v>
      </c>
      <c r="D733" s="18" t="s">
        <v>3918</v>
      </c>
      <c r="E733" s="18" t="s">
        <v>6756</v>
      </c>
      <c r="F733" s="18" t="s">
        <v>6757</v>
      </c>
      <c r="G733" s="67" t="s">
        <v>6754</v>
      </c>
      <c r="H733" s="13" t="s">
        <v>3861</v>
      </c>
      <c r="I733" s="239" t="s">
        <v>6746</v>
      </c>
      <c r="J733" s="18" t="s">
        <v>6758</v>
      </c>
      <c r="K733" s="18">
        <v>13749</v>
      </c>
      <c r="L733" s="321">
        <v>426910.75</v>
      </c>
      <c r="M733" s="329" t="s">
        <v>7570</v>
      </c>
      <c r="N733" s="329" t="s">
        <v>7570</v>
      </c>
      <c r="O733" s="329" t="s">
        <v>7570</v>
      </c>
      <c r="P733" s="329" t="s">
        <v>7570</v>
      </c>
      <c r="Q733" s="329" t="s">
        <v>7570</v>
      </c>
    </row>
    <row r="734" spans="1:17" s="272" customFormat="1" ht="200.25" customHeight="1" x14ac:dyDescent="0.2">
      <c r="A734" s="395" t="s">
        <v>8719</v>
      </c>
      <c r="B734" s="18" t="s">
        <v>1314</v>
      </c>
      <c r="C734" s="18" t="s">
        <v>1315</v>
      </c>
      <c r="D734" s="18" t="s">
        <v>3918</v>
      </c>
      <c r="E734" s="18" t="s">
        <v>6759</v>
      </c>
      <c r="F734" s="18" t="s">
        <v>6760</v>
      </c>
      <c r="G734" s="67" t="s">
        <v>6754</v>
      </c>
      <c r="H734" s="13" t="s">
        <v>3861</v>
      </c>
      <c r="I734" s="239" t="s">
        <v>6747</v>
      </c>
      <c r="J734" s="18" t="s">
        <v>6761</v>
      </c>
      <c r="K734" s="18">
        <v>13720</v>
      </c>
      <c r="L734" s="321">
        <v>785848</v>
      </c>
      <c r="M734" s="329" t="s">
        <v>7570</v>
      </c>
      <c r="N734" s="329" t="s">
        <v>7570</v>
      </c>
      <c r="O734" s="329" t="s">
        <v>7570</v>
      </c>
      <c r="P734" s="329" t="s">
        <v>7570</v>
      </c>
      <c r="Q734" s="329" t="s">
        <v>7570</v>
      </c>
    </row>
    <row r="735" spans="1:17" s="272" customFormat="1" ht="204" x14ac:dyDescent="0.2">
      <c r="A735" s="395" t="s">
        <v>8720</v>
      </c>
      <c r="B735" s="18" t="s">
        <v>1314</v>
      </c>
      <c r="C735" s="18" t="s">
        <v>1316</v>
      </c>
      <c r="D735" s="18" t="s">
        <v>3918</v>
      </c>
      <c r="E735" s="18" t="s">
        <v>6762</v>
      </c>
      <c r="F735" s="18" t="s">
        <v>6763</v>
      </c>
      <c r="G735" s="67" t="s">
        <v>6754</v>
      </c>
      <c r="H735" s="13" t="s">
        <v>3861</v>
      </c>
      <c r="I735" s="239" t="s">
        <v>6748</v>
      </c>
      <c r="J735" s="18" t="s">
        <v>6764</v>
      </c>
      <c r="K735" s="18">
        <v>13725</v>
      </c>
      <c r="L735" s="321">
        <v>470326.5</v>
      </c>
      <c r="M735" s="329" t="s">
        <v>7570</v>
      </c>
      <c r="N735" s="329" t="s">
        <v>7570</v>
      </c>
      <c r="O735" s="329" t="s">
        <v>7570</v>
      </c>
      <c r="P735" s="329" t="s">
        <v>7570</v>
      </c>
      <c r="Q735" s="329" t="s">
        <v>7570</v>
      </c>
    </row>
    <row r="736" spans="1:17" s="272" customFormat="1" ht="204" x14ac:dyDescent="0.2">
      <c r="A736" s="395" t="s">
        <v>8721</v>
      </c>
      <c r="B736" s="18" t="s">
        <v>1314</v>
      </c>
      <c r="C736" s="18" t="s">
        <v>1317</v>
      </c>
      <c r="D736" s="18" t="s">
        <v>3918</v>
      </c>
      <c r="E736" s="18" t="s">
        <v>6765</v>
      </c>
      <c r="F736" s="18" t="s">
        <v>6766</v>
      </c>
      <c r="G736" s="67" t="s">
        <v>6754</v>
      </c>
      <c r="H736" s="13" t="s">
        <v>3861</v>
      </c>
      <c r="I736" s="239" t="s">
        <v>6749</v>
      </c>
      <c r="J736" s="18" t="s">
        <v>6767</v>
      </c>
      <c r="K736" s="18">
        <v>13722</v>
      </c>
      <c r="L736" s="321">
        <v>206076.5</v>
      </c>
      <c r="M736" s="329" t="s">
        <v>7570</v>
      </c>
      <c r="N736" s="329" t="s">
        <v>7570</v>
      </c>
      <c r="O736" s="329" t="s">
        <v>7570</v>
      </c>
      <c r="P736" s="329" t="s">
        <v>7570</v>
      </c>
      <c r="Q736" s="329" t="s">
        <v>7570</v>
      </c>
    </row>
    <row r="737" spans="1:17" s="272" customFormat="1" ht="194.25" customHeight="1" x14ac:dyDescent="0.2">
      <c r="A737" s="395" t="s">
        <v>8722</v>
      </c>
      <c r="B737" s="18" t="s">
        <v>1314</v>
      </c>
      <c r="C737" s="18" t="s">
        <v>1693</v>
      </c>
      <c r="D737" s="18" t="s">
        <v>3918</v>
      </c>
      <c r="E737" s="18" t="s">
        <v>6768</v>
      </c>
      <c r="F737" s="18" t="s">
        <v>6769</v>
      </c>
      <c r="G737" s="67"/>
      <c r="H737" s="13" t="s">
        <v>3861</v>
      </c>
      <c r="I737" s="239" t="s">
        <v>6750</v>
      </c>
      <c r="J737" s="18" t="s">
        <v>6770</v>
      </c>
      <c r="K737" s="18">
        <v>13723</v>
      </c>
      <c r="L737" s="321">
        <v>469112</v>
      </c>
      <c r="M737" s="329" t="s">
        <v>7570</v>
      </c>
      <c r="N737" s="329" t="s">
        <v>7570</v>
      </c>
      <c r="O737" s="329" t="s">
        <v>7570</v>
      </c>
      <c r="P737" s="329" t="s">
        <v>7570</v>
      </c>
      <c r="Q737" s="329" t="s">
        <v>7570</v>
      </c>
    </row>
    <row r="738" spans="1:17" s="272" customFormat="1" ht="204" x14ac:dyDescent="0.2">
      <c r="A738" s="395" t="s">
        <v>8723</v>
      </c>
      <c r="B738" s="18"/>
      <c r="C738" s="18" t="s">
        <v>1224</v>
      </c>
      <c r="D738" s="18"/>
      <c r="E738" s="18" t="s">
        <v>6771</v>
      </c>
      <c r="F738" s="18"/>
      <c r="G738" s="67"/>
      <c r="H738" s="13" t="s">
        <v>3861</v>
      </c>
      <c r="I738" s="239" t="s">
        <v>6501</v>
      </c>
      <c r="J738" s="18" t="s">
        <v>1295</v>
      </c>
      <c r="K738" s="18"/>
      <c r="L738" s="321">
        <v>17647</v>
      </c>
      <c r="M738" s="329" t="s">
        <v>7570</v>
      </c>
      <c r="N738" s="329" t="s">
        <v>7570</v>
      </c>
      <c r="O738" s="329" t="s">
        <v>7570</v>
      </c>
      <c r="P738" s="329" t="s">
        <v>7570</v>
      </c>
      <c r="Q738" s="329" t="s">
        <v>7570</v>
      </c>
    </row>
    <row r="739" spans="1:17" s="272" customFormat="1" ht="204" x14ac:dyDescent="0.2">
      <c r="A739" s="395" t="s">
        <v>8724</v>
      </c>
      <c r="B739" s="18"/>
      <c r="C739" s="18" t="s">
        <v>1224</v>
      </c>
      <c r="D739" s="18"/>
      <c r="E739" s="18" t="s">
        <v>6771</v>
      </c>
      <c r="F739" s="18"/>
      <c r="G739" s="67"/>
      <c r="H739" s="13" t="s">
        <v>3861</v>
      </c>
      <c r="I739" s="239" t="s">
        <v>6501</v>
      </c>
      <c r="J739" s="18" t="s">
        <v>1295</v>
      </c>
      <c r="K739" s="18"/>
      <c r="L739" s="321">
        <v>9878.75</v>
      </c>
      <c r="M739" s="329" t="s">
        <v>7570</v>
      </c>
      <c r="N739" s="329" t="s">
        <v>7570</v>
      </c>
      <c r="O739" s="329" t="s">
        <v>7570</v>
      </c>
      <c r="P739" s="329" t="s">
        <v>7570</v>
      </c>
      <c r="Q739" s="329" t="s">
        <v>7570</v>
      </c>
    </row>
    <row r="740" spans="1:17" s="272" customFormat="1" ht="204" x14ac:dyDescent="0.2">
      <c r="A740" s="395" t="s">
        <v>8725</v>
      </c>
      <c r="B740" s="18"/>
      <c r="C740" s="18" t="s">
        <v>1224</v>
      </c>
      <c r="D740" s="18"/>
      <c r="E740" s="18" t="s">
        <v>6771</v>
      </c>
      <c r="F740" s="18"/>
      <c r="G740" s="67"/>
      <c r="H740" s="13" t="s">
        <v>3861</v>
      </c>
      <c r="I740" s="239" t="s">
        <v>6501</v>
      </c>
      <c r="J740" s="18" t="s">
        <v>1295</v>
      </c>
      <c r="K740" s="18"/>
      <c r="L740" s="321">
        <v>19883.5</v>
      </c>
      <c r="M740" s="329" t="s">
        <v>7570</v>
      </c>
      <c r="N740" s="329" t="s">
        <v>7570</v>
      </c>
      <c r="O740" s="329" t="s">
        <v>7570</v>
      </c>
      <c r="P740" s="329" t="s">
        <v>7570</v>
      </c>
      <c r="Q740" s="329" t="s">
        <v>7570</v>
      </c>
    </row>
    <row r="741" spans="1:17" s="272" customFormat="1" ht="204" x14ac:dyDescent="0.2">
      <c r="A741" s="395" t="s">
        <v>8726</v>
      </c>
      <c r="B741" s="18"/>
      <c r="C741" s="18" t="s">
        <v>1294</v>
      </c>
      <c r="D741" s="18"/>
      <c r="E741" s="18" t="s">
        <v>6771</v>
      </c>
      <c r="F741" s="18"/>
      <c r="G741" s="67"/>
      <c r="H741" s="13" t="s">
        <v>3861</v>
      </c>
      <c r="I741" s="239" t="s">
        <v>6501</v>
      </c>
      <c r="J741" s="18" t="s">
        <v>1295</v>
      </c>
      <c r="K741" s="18"/>
      <c r="L741" s="321">
        <v>25795.55</v>
      </c>
      <c r="M741" s="329" t="s">
        <v>7570</v>
      </c>
      <c r="N741" s="329" t="s">
        <v>7570</v>
      </c>
      <c r="O741" s="329" t="s">
        <v>7570</v>
      </c>
      <c r="P741" s="329" t="s">
        <v>7570</v>
      </c>
      <c r="Q741" s="329" t="s">
        <v>7570</v>
      </c>
    </row>
    <row r="742" spans="1:17" s="272" customFormat="1" ht="204" x14ac:dyDescent="0.2">
      <c r="A742" s="395" t="s">
        <v>8727</v>
      </c>
      <c r="B742" s="18" t="s">
        <v>1314</v>
      </c>
      <c r="C742" s="18" t="s">
        <v>1687</v>
      </c>
      <c r="D742" s="18" t="s">
        <v>3918</v>
      </c>
      <c r="E742" s="18" t="s">
        <v>6772</v>
      </c>
      <c r="F742" s="18" t="s">
        <v>6773</v>
      </c>
      <c r="G742" s="67" t="s">
        <v>6774</v>
      </c>
      <c r="H742" s="13" t="s">
        <v>3861</v>
      </c>
      <c r="I742" s="239" t="s">
        <v>6751</v>
      </c>
      <c r="J742" s="18" t="s">
        <v>3954</v>
      </c>
      <c r="K742" s="18">
        <v>5915</v>
      </c>
      <c r="L742" s="321">
        <v>233479.75</v>
      </c>
      <c r="M742" s="329" t="s">
        <v>7570</v>
      </c>
      <c r="N742" s="329" t="s">
        <v>7570</v>
      </c>
      <c r="O742" s="329" t="s">
        <v>7570</v>
      </c>
      <c r="P742" s="329" t="s">
        <v>7570</v>
      </c>
      <c r="Q742" s="329" t="s">
        <v>7570</v>
      </c>
    </row>
    <row r="743" spans="1:17" s="272" customFormat="1" ht="25.5" customHeight="1" x14ac:dyDescent="0.2">
      <c r="A743" s="395"/>
      <c r="B743" s="18"/>
      <c r="C743" s="18"/>
      <c r="D743" s="18"/>
      <c r="E743" s="18"/>
      <c r="F743" s="18"/>
      <c r="G743" s="67"/>
      <c r="H743" s="13"/>
      <c r="I743" s="239"/>
      <c r="J743" s="18"/>
      <c r="K743" s="18"/>
      <c r="L743" s="327">
        <f>SUM(L732:L742)</f>
        <v>3888586.3</v>
      </c>
      <c r="M743" s="247"/>
      <c r="N743" s="226"/>
      <c r="O743" s="226"/>
      <c r="P743" s="226"/>
      <c r="Q743" s="310"/>
    </row>
    <row r="744" spans="1:17" s="272" customFormat="1" ht="216.75" x14ac:dyDescent="0.2">
      <c r="A744" s="395" t="s">
        <v>8728</v>
      </c>
      <c r="B744" s="18" t="s">
        <v>1314</v>
      </c>
      <c r="C744" s="18" t="s">
        <v>1322</v>
      </c>
      <c r="D744" s="18" t="s">
        <v>3918</v>
      </c>
      <c r="E744" s="18" t="s">
        <v>6776</v>
      </c>
      <c r="F744" s="18" t="s">
        <v>6777</v>
      </c>
      <c r="G744" s="67" t="s">
        <v>6778</v>
      </c>
      <c r="H744" s="13" t="s">
        <v>3870</v>
      </c>
      <c r="I744" s="239" t="s">
        <v>6775</v>
      </c>
      <c r="J744" s="18" t="s">
        <v>6780</v>
      </c>
      <c r="K744" s="18" t="s">
        <v>6779</v>
      </c>
      <c r="L744" s="321">
        <v>692520.5</v>
      </c>
      <c r="M744" s="329" t="s">
        <v>7570</v>
      </c>
      <c r="N744" s="329" t="s">
        <v>7570</v>
      </c>
      <c r="O744" s="329" t="s">
        <v>7570</v>
      </c>
      <c r="P744" s="329" t="s">
        <v>7570</v>
      </c>
      <c r="Q744" s="329" t="s">
        <v>7570</v>
      </c>
    </row>
    <row r="745" spans="1:17" s="272" customFormat="1" ht="19.5" customHeight="1" x14ac:dyDescent="0.2">
      <c r="A745" s="395"/>
      <c r="B745" s="18"/>
      <c r="C745" s="18"/>
      <c r="D745" s="18"/>
      <c r="E745" s="18"/>
      <c r="F745" s="18"/>
      <c r="G745" s="67"/>
      <c r="H745" s="13"/>
      <c r="I745" s="239"/>
      <c r="J745" s="18"/>
      <c r="K745" s="18"/>
      <c r="L745" s="327">
        <f>SUM(L744)</f>
        <v>692520.5</v>
      </c>
      <c r="M745" s="247"/>
      <c r="N745" s="226"/>
      <c r="O745" s="226"/>
      <c r="P745" s="226"/>
      <c r="Q745" s="310"/>
    </row>
    <row r="746" spans="1:17" s="272" customFormat="1" ht="242.25" x14ac:dyDescent="0.2">
      <c r="A746" s="395" t="s">
        <v>8729</v>
      </c>
      <c r="B746" s="18" t="s">
        <v>6505</v>
      </c>
      <c r="C746" s="18" t="s">
        <v>1325</v>
      </c>
      <c r="D746" s="18" t="s">
        <v>3918</v>
      </c>
      <c r="E746" s="18" t="s">
        <v>6785</v>
      </c>
      <c r="F746" s="18" t="s">
        <v>6786</v>
      </c>
      <c r="G746" s="67" t="s">
        <v>6787</v>
      </c>
      <c r="H746" s="13" t="s">
        <v>3873</v>
      </c>
      <c r="I746" s="239" t="s">
        <v>6781</v>
      </c>
      <c r="J746" s="18" t="s">
        <v>6788</v>
      </c>
      <c r="K746" s="18">
        <v>13781</v>
      </c>
      <c r="L746" s="321">
        <v>44236.5</v>
      </c>
      <c r="M746" s="329" t="s">
        <v>7570</v>
      </c>
      <c r="N746" s="329" t="s">
        <v>7570</v>
      </c>
      <c r="O746" s="329" t="s">
        <v>7570</v>
      </c>
      <c r="P746" s="329" t="s">
        <v>7570</v>
      </c>
      <c r="Q746" s="329" t="s">
        <v>7570</v>
      </c>
    </row>
    <row r="747" spans="1:17" s="272" customFormat="1" ht="242.25" x14ac:dyDescent="0.2">
      <c r="A747" s="395" t="s">
        <v>8730</v>
      </c>
      <c r="B747" s="18" t="s">
        <v>6505</v>
      </c>
      <c r="C747" s="18" t="s">
        <v>1985</v>
      </c>
      <c r="D747" s="18" t="s">
        <v>3918</v>
      </c>
      <c r="E747" s="18" t="s">
        <v>6789</v>
      </c>
      <c r="F747" s="18" t="s">
        <v>6790</v>
      </c>
      <c r="G747" s="67" t="s">
        <v>6791</v>
      </c>
      <c r="H747" s="13" t="s">
        <v>3873</v>
      </c>
      <c r="I747" s="239" t="s">
        <v>6782</v>
      </c>
      <c r="J747" s="18" t="s">
        <v>6792</v>
      </c>
      <c r="K747" s="18"/>
      <c r="L747" s="321">
        <v>199508428.43000001</v>
      </c>
      <c r="M747" s="329" t="s">
        <v>7570</v>
      </c>
      <c r="N747" s="329" t="s">
        <v>7570</v>
      </c>
      <c r="O747" s="329" t="s">
        <v>7570</v>
      </c>
      <c r="P747" s="329" t="s">
        <v>7570</v>
      </c>
      <c r="Q747" s="329" t="s">
        <v>7570</v>
      </c>
    </row>
    <row r="748" spans="1:17" s="272" customFormat="1" ht="153.75" customHeight="1" x14ac:dyDescent="0.2">
      <c r="A748" s="395" t="s">
        <v>8731</v>
      </c>
      <c r="B748" s="18" t="s">
        <v>6505</v>
      </c>
      <c r="C748" s="18" t="s">
        <v>1986</v>
      </c>
      <c r="D748" s="18" t="s">
        <v>3918</v>
      </c>
      <c r="E748" s="18" t="s">
        <v>9838</v>
      </c>
      <c r="F748" s="18" t="s">
        <v>6793</v>
      </c>
      <c r="G748" s="67" t="s">
        <v>6787</v>
      </c>
      <c r="H748" s="13" t="s">
        <v>3873</v>
      </c>
      <c r="I748" s="239" t="s">
        <v>6783</v>
      </c>
      <c r="J748" s="18" t="s">
        <v>6794</v>
      </c>
      <c r="K748" s="18"/>
      <c r="L748" s="321">
        <v>150259218.34</v>
      </c>
      <c r="M748" s="329" t="s">
        <v>7570</v>
      </c>
      <c r="N748" s="329" t="s">
        <v>7570</v>
      </c>
      <c r="O748" s="329" t="s">
        <v>7570</v>
      </c>
      <c r="P748" s="329" t="s">
        <v>7570</v>
      </c>
      <c r="Q748" s="329" t="s">
        <v>7570</v>
      </c>
    </row>
    <row r="749" spans="1:17" s="272" customFormat="1" ht="242.25" x14ac:dyDescent="0.2">
      <c r="A749" s="395" t="s">
        <v>8732</v>
      </c>
      <c r="B749" s="35" t="s">
        <v>3984</v>
      </c>
      <c r="C749" s="35" t="s">
        <v>1646</v>
      </c>
      <c r="D749" s="35" t="s">
        <v>6795</v>
      </c>
      <c r="E749" s="35" t="s">
        <v>6796</v>
      </c>
      <c r="F749" s="35" t="s">
        <v>6797</v>
      </c>
      <c r="G749" s="67"/>
      <c r="H749" s="13" t="s">
        <v>3873</v>
      </c>
      <c r="I749" s="239" t="s">
        <v>6784</v>
      </c>
      <c r="J749" s="35" t="s">
        <v>6798</v>
      </c>
      <c r="K749" s="18"/>
      <c r="L749" s="315">
        <v>848144</v>
      </c>
      <c r="M749" s="329" t="s">
        <v>7570</v>
      </c>
      <c r="N749" s="329" t="s">
        <v>7570</v>
      </c>
      <c r="O749" s="329" t="s">
        <v>7570</v>
      </c>
      <c r="P749" s="329" t="s">
        <v>7570</v>
      </c>
      <c r="Q749" s="329" t="s">
        <v>7570</v>
      </c>
    </row>
    <row r="750" spans="1:17" s="272" customFormat="1" ht="24.75" customHeight="1" x14ac:dyDescent="0.2">
      <c r="A750" s="395"/>
      <c r="B750" s="35"/>
      <c r="C750" s="35"/>
      <c r="D750" s="35"/>
      <c r="E750" s="35"/>
      <c r="F750" s="35"/>
      <c r="G750" s="67"/>
      <c r="H750" s="13"/>
      <c r="I750" s="239"/>
      <c r="J750" s="35"/>
      <c r="K750" s="18"/>
      <c r="L750" s="316">
        <f>SUM(L746:L749)</f>
        <v>350660027.26999998</v>
      </c>
      <c r="M750" s="247"/>
      <c r="N750" s="226"/>
      <c r="O750" s="226"/>
      <c r="P750" s="226"/>
      <c r="Q750" s="310"/>
    </row>
    <row r="751" spans="1:17" s="272" customFormat="1" ht="212.25" customHeight="1" x14ac:dyDescent="0.2">
      <c r="A751" s="395" t="s">
        <v>8733</v>
      </c>
      <c r="B751" s="18" t="s">
        <v>3917</v>
      </c>
      <c r="C751" s="18" t="s">
        <v>1689</v>
      </c>
      <c r="D751" s="18" t="s">
        <v>3918</v>
      </c>
      <c r="E751" s="18" t="s">
        <v>6802</v>
      </c>
      <c r="F751" s="18" t="s">
        <v>6803</v>
      </c>
      <c r="G751" s="67" t="s">
        <v>6804</v>
      </c>
      <c r="H751" s="13" t="s">
        <v>3889</v>
      </c>
      <c r="I751" s="239" t="s">
        <v>6799</v>
      </c>
      <c r="J751" s="18" t="s">
        <v>6805</v>
      </c>
      <c r="K751" s="18">
        <v>14014</v>
      </c>
      <c r="L751" s="321">
        <v>12912781</v>
      </c>
      <c r="M751" s="329" t="s">
        <v>7570</v>
      </c>
      <c r="N751" s="329" t="s">
        <v>7570</v>
      </c>
      <c r="O751" s="329" t="s">
        <v>7570</v>
      </c>
      <c r="P751" s="329" t="s">
        <v>7570</v>
      </c>
      <c r="Q751" s="329" t="s">
        <v>7570</v>
      </c>
    </row>
    <row r="752" spans="1:17" s="272" customFormat="1" ht="205.5" customHeight="1" x14ac:dyDescent="0.2">
      <c r="A752" s="395" t="s">
        <v>8734</v>
      </c>
      <c r="B752" s="18" t="s">
        <v>3917</v>
      </c>
      <c r="C752" s="18" t="s">
        <v>1988</v>
      </c>
      <c r="D752" s="18" t="s">
        <v>3918</v>
      </c>
      <c r="E752" s="18" t="s">
        <v>6806</v>
      </c>
      <c r="F752" s="18" t="s">
        <v>6807</v>
      </c>
      <c r="G752" s="67" t="s">
        <v>6804</v>
      </c>
      <c r="H752" s="13" t="s">
        <v>3889</v>
      </c>
      <c r="I752" s="239" t="s">
        <v>6800</v>
      </c>
      <c r="J752" s="18" t="s">
        <v>6808</v>
      </c>
      <c r="K752" s="18">
        <v>13997</v>
      </c>
      <c r="L752" s="321">
        <v>14592609.5</v>
      </c>
      <c r="M752" s="329" t="s">
        <v>7570</v>
      </c>
      <c r="N752" s="329" t="s">
        <v>7570</v>
      </c>
      <c r="O752" s="329" t="s">
        <v>7570</v>
      </c>
      <c r="P752" s="329" t="s">
        <v>7570</v>
      </c>
      <c r="Q752" s="329" t="s">
        <v>7570</v>
      </c>
    </row>
    <row r="753" spans="1:17" s="272" customFormat="1" ht="216.75" x14ac:dyDescent="0.2">
      <c r="A753" s="395" t="s">
        <v>8735</v>
      </c>
      <c r="B753" s="18"/>
      <c r="C753" s="18" t="s">
        <v>1326</v>
      </c>
      <c r="D753" s="18"/>
      <c r="E753" s="18" t="s">
        <v>6809</v>
      </c>
      <c r="F753" s="18" t="s">
        <v>1221</v>
      </c>
      <c r="G753" s="67"/>
      <c r="H753" s="13" t="s">
        <v>3889</v>
      </c>
      <c r="I753" s="239" t="s">
        <v>6501</v>
      </c>
      <c r="J753" s="18" t="s">
        <v>6810</v>
      </c>
      <c r="K753" s="18"/>
      <c r="L753" s="321">
        <v>319308.5</v>
      </c>
      <c r="M753" s="329" t="s">
        <v>7570</v>
      </c>
      <c r="N753" s="329" t="s">
        <v>7570</v>
      </c>
      <c r="O753" s="329" t="s">
        <v>7570</v>
      </c>
      <c r="P753" s="329" t="s">
        <v>7570</v>
      </c>
      <c r="Q753" s="329" t="s">
        <v>7570</v>
      </c>
    </row>
    <row r="754" spans="1:17" s="272" customFormat="1" ht="216.75" x14ac:dyDescent="0.2">
      <c r="A754" s="395" t="s">
        <v>8736</v>
      </c>
      <c r="B754" s="18" t="s">
        <v>3917</v>
      </c>
      <c r="C754" s="18" t="s">
        <v>1230</v>
      </c>
      <c r="D754" s="18" t="s">
        <v>3918</v>
      </c>
      <c r="E754" s="18" t="s">
        <v>6811</v>
      </c>
      <c r="F754" s="18" t="s">
        <v>6812</v>
      </c>
      <c r="G754" s="67" t="s">
        <v>6804</v>
      </c>
      <c r="H754" s="13" t="s">
        <v>3889</v>
      </c>
      <c r="I754" s="239" t="s">
        <v>6801</v>
      </c>
      <c r="J754" s="18" t="s">
        <v>6813</v>
      </c>
      <c r="K754" s="13"/>
      <c r="L754" s="321">
        <v>592324.53</v>
      </c>
      <c r="M754" s="329" t="s">
        <v>7570</v>
      </c>
      <c r="N754" s="329" t="s">
        <v>7570</v>
      </c>
      <c r="O754" s="329" t="s">
        <v>7570</v>
      </c>
      <c r="P754" s="329" t="s">
        <v>7570</v>
      </c>
      <c r="Q754" s="329" t="s">
        <v>7570</v>
      </c>
    </row>
    <row r="755" spans="1:17" s="272" customFormat="1" ht="23.25" customHeight="1" x14ac:dyDescent="0.2">
      <c r="A755" s="395"/>
      <c r="B755" s="18"/>
      <c r="C755" s="18"/>
      <c r="D755" s="18"/>
      <c r="E755" s="18"/>
      <c r="F755" s="18"/>
      <c r="G755" s="67"/>
      <c r="H755" s="13"/>
      <c r="I755" s="239"/>
      <c r="J755" s="18"/>
      <c r="K755" s="13"/>
      <c r="L755" s="327">
        <f>SUM(L751:L754)</f>
        <v>28417023.530000001</v>
      </c>
      <c r="M755" s="247"/>
      <c r="N755" s="226"/>
      <c r="O755" s="226"/>
      <c r="P755" s="226"/>
      <c r="Q755" s="310"/>
    </row>
    <row r="756" spans="1:17" s="272" customFormat="1" ht="192.75" customHeight="1" x14ac:dyDescent="0.2">
      <c r="A756" s="395" t="s">
        <v>8737</v>
      </c>
      <c r="B756" s="18" t="s">
        <v>3917</v>
      </c>
      <c r="C756" s="18" t="s">
        <v>1987</v>
      </c>
      <c r="D756" s="18" t="s">
        <v>3918</v>
      </c>
      <c r="E756" s="18" t="s">
        <v>6815</v>
      </c>
      <c r="F756" s="18" t="s">
        <v>6816</v>
      </c>
      <c r="G756" s="67" t="s">
        <v>6817</v>
      </c>
      <c r="H756" s="13" t="s">
        <v>3893</v>
      </c>
      <c r="I756" s="239" t="s">
        <v>6814</v>
      </c>
      <c r="J756" s="18" t="s">
        <v>6818</v>
      </c>
      <c r="K756" s="18">
        <v>13502</v>
      </c>
      <c r="L756" s="321">
        <v>17249543.5</v>
      </c>
      <c r="M756" s="329" t="s">
        <v>7570</v>
      </c>
      <c r="N756" s="329" t="s">
        <v>7570</v>
      </c>
      <c r="O756" s="329" t="s">
        <v>7570</v>
      </c>
      <c r="P756" s="329" t="s">
        <v>7570</v>
      </c>
      <c r="Q756" s="329" t="s">
        <v>7570</v>
      </c>
    </row>
    <row r="757" spans="1:17" s="272" customFormat="1" ht="33" customHeight="1" x14ac:dyDescent="0.2">
      <c r="A757" s="395"/>
      <c r="B757" s="18"/>
      <c r="C757" s="18"/>
      <c r="D757" s="18"/>
      <c r="E757" s="18"/>
      <c r="F757" s="18"/>
      <c r="G757" s="67"/>
      <c r="H757" s="13"/>
      <c r="I757" s="239"/>
      <c r="J757" s="18"/>
      <c r="K757" s="18"/>
      <c r="L757" s="327">
        <f>SUM(L756)</f>
        <v>17249543.5</v>
      </c>
      <c r="M757" s="247"/>
      <c r="N757" s="226"/>
      <c r="O757" s="226"/>
      <c r="P757" s="226"/>
      <c r="Q757" s="310"/>
    </row>
    <row r="758" spans="1:17" s="272" customFormat="1" ht="196.5" customHeight="1" x14ac:dyDescent="0.2">
      <c r="A758" s="395" t="s">
        <v>8738</v>
      </c>
      <c r="B758" s="18" t="s">
        <v>3917</v>
      </c>
      <c r="C758" s="18" t="s">
        <v>1987</v>
      </c>
      <c r="D758" s="18" t="s">
        <v>3918</v>
      </c>
      <c r="E758" s="18" t="s">
        <v>6820</v>
      </c>
      <c r="F758" s="18" t="s">
        <v>6821</v>
      </c>
      <c r="G758" s="67" t="s">
        <v>6822</v>
      </c>
      <c r="H758" s="13" t="s">
        <v>3898</v>
      </c>
      <c r="I758" s="239" t="s">
        <v>6819</v>
      </c>
      <c r="J758" s="18" t="s">
        <v>6823</v>
      </c>
      <c r="K758" s="18">
        <v>14087</v>
      </c>
      <c r="L758" s="321">
        <v>250341047.44999999</v>
      </c>
      <c r="M758" s="329" t="s">
        <v>7570</v>
      </c>
      <c r="N758" s="329" t="s">
        <v>7570</v>
      </c>
      <c r="O758" s="329" t="s">
        <v>7570</v>
      </c>
      <c r="P758" s="329" t="s">
        <v>7570</v>
      </c>
      <c r="Q758" s="329" t="s">
        <v>7570</v>
      </c>
    </row>
    <row r="759" spans="1:17" s="272" customFormat="1" ht="31.5" customHeight="1" x14ac:dyDescent="0.2">
      <c r="A759" s="395"/>
      <c r="B759" s="18"/>
      <c r="C759" s="18"/>
      <c r="D759" s="18"/>
      <c r="E759" s="18"/>
      <c r="F759" s="18"/>
      <c r="G759" s="67"/>
      <c r="H759" s="13"/>
      <c r="I759" s="239"/>
      <c r="J759" s="18"/>
      <c r="K759" s="18"/>
      <c r="L759" s="327">
        <f>SUM(L758)</f>
        <v>250341047.44999999</v>
      </c>
      <c r="M759" s="247"/>
      <c r="N759" s="226"/>
      <c r="O759" s="226"/>
      <c r="P759" s="226"/>
      <c r="Q759" s="310"/>
    </row>
    <row r="760" spans="1:17" s="272" customFormat="1" ht="204" x14ac:dyDescent="0.2">
      <c r="A760" s="395" t="s">
        <v>8739</v>
      </c>
      <c r="B760" s="18" t="s">
        <v>3917</v>
      </c>
      <c r="C760" s="18" t="s">
        <v>1332</v>
      </c>
      <c r="D760" s="18" t="s">
        <v>3918</v>
      </c>
      <c r="E760" s="18" t="s">
        <v>6826</v>
      </c>
      <c r="F760" s="18" t="s">
        <v>6827</v>
      </c>
      <c r="G760" s="67" t="s">
        <v>6828</v>
      </c>
      <c r="H760" s="13" t="s">
        <v>3903</v>
      </c>
      <c r="I760" s="239" t="s">
        <v>6824</v>
      </c>
      <c r="J760" s="18" t="s">
        <v>6829</v>
      </c>
      <c r="K760" s="18">
        <v>13998</v>
      </c>
      <c r="L760" s="321">
        <v>5228460.47</v>
      </c>
      <c r="M760" s="329" t="s">
        <v>7570</v>
      </c>
      <c r="N760" s="329" t="s">
        <v>7570</v>
      </c>
      <c r="O760" s="329" t="s">
        <v>7570</v>
      </c>
      <c r="P760" s="329" t="s">
        <v>7570</v>
      </c>
      <c r="Q760" s="329" t="s">
        <v>7570</v>
      </c>
    </row>
    <row r="761" spans="1:17" s="272" customFormat="1" ht="204" x14ac:dyDescent="0.2">
      <c r="A761" s="395" t="s">
        <v>8740</v>
      </c>
      <c r="B761" s="18" t="s">
        <v>3917</v>
      </c>
      <c r="C761" s="18" t="s">
        <v>1302</v>
      </c>
      <c r="D761" s="18" t="s">
        <v>3918</v>
      </c>
      <c r="E761" s="18" t="s">
        <v>6830</v>
      </c>
      <c r="F761" s="18" t="s">
        <v>6831</v>
      </c>
      <c r="G761" s="67" t="s">
        <v>6828</v>
      </c>
      <c r="H761" s="13" t="s">
        <v>3903</v>
      </c>
      <c r="I761" s="239" t="s">
        <v>6825</v>
      </c>
      <c r="J761" s="18" t="s">
        <v>6832</v>
      </c>
      <c r="K761" s="18">
        <v>13999</v>
      </c>
      <c r="L761" s="321">
        <v>734107.5</v>
      </c>
      <c r="M761" s="329" t="s">
        <v>7570</v>
      </c>
      <c r="N761" s="329" t="s">
        <v>7570</v>
      </c>
      <c r="O761" s="329" t="s">
        <v>7570</v>
      </c>
      <c r="P761" s="329" t="s">
        <v>7570</v>
      </c>
      <c r="Q761" s="329" t="s">
        <v>7570</v>
      </c>
    </row>
    <row r="762" spans="1:17" s="272" customFormat="1" ht="24.75" customHeight="1" x14ac:dyDescent="0.2">
      <c r="A762" s="395"/>
      <c r="B762" s="18"/>
      <c r="C762" s="18"/>
      <c r="D762" s="18"/>
      <c r="E762" s="18"/>
      <c r="F762" s="18"/>
      <c r="G762" s="67"/>
      <c r="H762" s="13"/>
      <c r="I762" s="239"/>
      <c r="J762" s="18"/>
      <c r="K762" s="18"/>
      <c r="L762" s="327">
        <f>SUM(L760:L761)</f>
        <v>5962567.9699999997</v>
      </c>
      <c r="M762" s="247"/>
      <c r="N762" s="226"/>
      <c r="O762" s="226"/>
      <c r="P762" s="226"/>
      <c r="Q762" s="310"/>
    </row>
    <row r="763" spans="1:17" s="272" customFormat="1" ht="222.75" customHeight="1" x14ac:dyDescent="0.2">
      <c r="A763" s="395" t="s">
        <v>8741</v>
      </c>
      <c r="B763" s="18" t="s">
        <v>3917</v>
      </c>
      <c r="C763" s="18" t="s">
        <v>1692</v>
      </c>
      <c r="D763" s="18" t="s">
        <v>3918</v>
      </c>
      <c r="E763" s="18" t="s">
        <v>6834</v>
      </c>
      <c r="F763" s="18" t="s">
        <v>6835</v>
      </c>
      <c r="G763" s="67" t="s">
        <v>6836</v>
      </c>
      <c r="H763" s="13" t="s">
        <v>3908</v>
      </c>
      <c r="I763" s="239" t="s">
        <v>6833</v>
      </c>
      <c r="J763" s="18" t="s">
        <v>6883</v>
      </c>
      <c r="K763" s="18">
        <v>14173</v>
      </c>
      <c r="L763" s="321">
        <v>14357131.25</v>
      </c>
      <c r="M763" s="329" t="s">
        <v>7570</v>
      </c>
      <c r="N763" s="329" t="s">
        <v>7570</v>
      </c>
      <c r="O763" s="329" t="s">
        <v>7570</v>
      </c>
      <c r="P763" s="329" t="s">
        <v>7570</v>
      </c>
      <c r="Q763" s="329" t="s">
        <v>7570</v>
      </c>
    </row>
    <row r="764" spans="1:17" s="272" customFormat="1" ht="222.75" customHeight="1" x14ac:dyDescent="0.2">
      <c r="A764" s="395" t="s">
        <v>8742</v>
      </c>
      <c r="B764" s="18" t="s">
        <v>3917</v>
      </c>
      <c r="C764" s="18" t="s">
        <v>1690</v>
      </c>
      <c r="D764" s="18" t="s">
        <v>3918</v>
      </c>
      <c r="E764" s="18" t="s">
        <v>6837</v>
      </c>
      <c r="F764" s="18" t="s">
        <v>6838</v>
      </c>
      <c r="G764" s="67" t="s">
        <v>6836</v>
      </c>
      <c r="H764" s="13" t="s">
        <v>3908</v>
      </c>
      <c r="I764" s="239" t="s">
        <v>9847</v>
      </c>
      <c r="J764" s="18" t="s">
        <v>6882</v>
      </c>
      <c r="K764" s="18">
        <v>14174</v>
      </c>
      <c r="L764" s="321">
        <v>184320</v>
      </c>
      <c r="M764" s="329" t="s">
        <v>7570</v>
      </c>
      <c r="N764" s="329" t="s">
        <v>7570</v>
      </c>
      <c r="O764" s="329" t="s">
        <v>7570</v>
      </c>
      <c r="P764" s="329" t="s">
        <v>7570</v>
      </c>
      <c r="Q764" s="329" t="s">
        <v>7570</v>
      </c>
    </row>
    <row r="765" spans="1:17" s="272" customFormat="1" ht="27.75" customHeight="1" x14ac:dyDescent="0.2">
      <c r="A765" s="395"/>
      <c r="B765" s="18"/>
      <c r="C765" s="18"/>
      <c r="D765" s="64"/>
      <c r="E765" s="64"/>
      <c r="F765" s="64"/>
      <c r="G765" s="223"/>
      <c r="H765" s="13"/>
      <c r="I765" s="244"/>
      <c r="J765" s="64"/>
      <c r="K765" s="18"/>
      <c r="L765" s="327">
        <f>SUM(L763:L764)</f>
        <v>14541451.25</v>
      </c>
      <c r="M765" s="247"/>
      <c r="N765" s="226"/>
      <c r="O765" s="226"/>
      <c r="P765" s="226"/>
      <c r="Q765" s="310"/>
    </row>
    <row r="766" spans="1:17" s="272" customFormat="1" ht="220.5" customHeight="1" x14ac:dyDescent="0.2">
      <c r="A766" s="395" t="s">
        <v>8743</v>
      </c>
      <c r="B766" s="18" t="s">
        <v>3984</v>
      </c>
      <c r="C766" s="18" t="s">
        <v>1861</v>
      </c>
      <c r="D766" s="64" t="s">
        <v>6893</v>
      </c>
      <c r="E766" s="64" t="s">
        <v>6865</v>
      </c>
      <c r="F766" s="64" t="s">
        <v>6864</v>
      </c>
      <c r="G766" s="223"/>
      <c r="H766" s="13" t="s">
        <v>7620</v>
      </c>
      <c r="I766" s="244" t="s">
        <v>6848</v>
      </c>
      <c r="J766" s="64" t="s">
        <v>6881</v>
      </c>
      <c r="K766" s="13"/>
      <c r="L766" s="321">
        <v>30009</v>
      </c>
      <c r="M766" s="329" t="s">
        <v>7570</v>
      </c>
      <c r="N766" s="329" t="s">
        <v>7570</v>
      </c>
      <c r="O766" s="329" t="s">
        <v>7570</v>
      </c>
      <c r="P766" s="329" t="s">
        <v>7570</v>
      </c>
      <c r="Q766" s="329" t="s">
        <v>7570</v>
      </c>
    </row>
    <row r="767" spans="1:17" s="272" customFormat="1" ht="220.5" customHeight="1" x14ac:dyDescent="0.2">
      <c r="A767" s="395" t="s">
        <v>8744</v>
      </c>
      <c r="B767" s="18" t="s">
        <v>3984</v>
      </c>
      <c r="C767" s="18" t="s">
        <v>1333</v>
      </c>
      <c r="D767" s="64" t="s">
        <v>6893</v>
      </c>
      <c r="E767" s="64" t="s">
        <v>6866</v>
      </c>
      <c r="F767" s="64" t="s">
        <v>6867</v>
      </c>
      <c r="G767" s="223"/>
      <c r="H767" s="13" t="s">
        <v>7620</v>
      </c>
      <c r="I767" s="244" t="s">
        <v>6850</v>
      </c>
      <c r="J767" s="64" t="s">
        <v>6880</v>
      </c>
      <c r="K767" s="13"/>
      <c r="L767" s="321">
        <v>15180</v>
      </c>
      <c r="M767" s="329" t="s">
        <v>7570</v>
      </c>
      <c r="N767" s="329" t="s">
        <v>7570</v>
      </c>
      <c r="O767" s="329" t="s">
        <v>7570</v>
      </c>
      <c r="P767" s="329" t="s">
        <v>7570</v>
      </c>
      <c r="Q767" s="329" t="s">
        <v>7570</v>
      </c>
    </row>
    <row r="768" spans="1:17" s="272" customFormat="1" ht="221.25" customHeight="1" x14ac:dyDescent="0.2">
      <c r="A768" s="395" t="s">
        <v>8745</v>
      </c>
      <c r="B768" s="18" t="s">
        <v>3984</v>
      </c>
      <c r="C768" s="18" t="s">
        <v>1861</v>
      </c>
      <c r="D768" s="64" t="s">
        <v>6893</v>
      </c>
      <c r="E768" s="64" t="s">
        <v>6868</v>
      </c>
      <c r="F768" s="64" t="s">
        <v>6869</v>
      </c>
      <c r="G768" s="223"/>
      <c r="H768" s="13" t="s">
        <v>7620</v>
      </c>
      <c r="I768" s="244" t="s">
        <v>6851</v>
      </c>
      <c r="J768" s="64" t="s">
        <v>6879</v>
      </c>
      <c r="K768" s="13"/>
      <c r="L768" s="321">
        <v>3185.82</v>
      </c>
      <c r="M768" s="329" t="s">
        <v>7570</v>
      </c>
      <c r="N768" s="329" t="s">
        <v>7570</v>
      </c>
      <c r="O768" s="329" t="s">
        <v>7570</v>
      </c>
      <c r="P768" s="329" t="s">
        <v>7570</v>
      </c>
      <c r="Q768" s="329" t="s">
        <v>7570</v>
      </c>
    </row>
    <row r="769" spans="1:17" s="272" customFormat="1" ht="298.5" customHeight="1" x14ac:dyDescent="0.2">
      <c r="A769" s="395" t="s">
        <v>8746</v>
      </c>
      <c r="B769" s="18" t="s">
        <v>3984</v>
      </c>
      <c r="C769" s="18" t="s">
        <v>1861</v>
      </c>
      <c r="D769" s="64" t="s">
        <v>6893</v>
      </c>
      <c r="E769" s="64" t="s">
        <v>6870</v>
      </c>
      <c r="F769" s="64" t="s">
        <v>6872</v>
      </c>
      <c r="G769" s="223"/>
      <c r="H769" s="13" t="s">
        <v>7620</v>
      </c>
      <c r="I769" s="244" t="s">
        <v>6852</v>
      </c>
      <c r="J769" s="64" t="s">
        <v>6878</v>
      </c>
      <c r="K769" s="13"/>
      <c r="L769" s="321">
        <v>1340734.8999999999</v>
      </c>
      <c r="M769" s="329" t="s">
        <v>7570</v>
      </c>
      <c r="N769" s="329" t="s">
        <v>7570</v>
      </c>
      <c r="O769" s="329" t="s">
        <v>7570</v>
      </c>
      <c r="P769" s="329" t="s">
        <v>7570</v>
      </c>
      <c r="Q769" s="329" t="s">
        <v>7570</v>
      </c>
    </row>
    <row r="770" spans="1:17" s="272" customFormat="1" ht="130.5" customHeight="1" x14ac:dyDescent="0.2">
      <c r="A770" s="395" t="s">
        <v>8747</v>
      </c>
      <c r="B770" s="18"/>
      <c r="C770" s="30" t="s">
        <v>1288</v>
      </c>
      <c r="D770" s="280" t="s">
        <v>1288</v>
      </c>
      <c r="E770" s="64" t="s">
        <v>6871</v>
      </c>
      <c r="F770" s="280" t="s">
        <v>1288</v>
      </c>
      <c r="G770" s="281"/>
      <c r="H770" s="13"/>
      <c r="I770" s="287" t="s">
        <v>1288</v>
      </c>
      <c r="J770" s="280" t="s">
        <v>1288</v>
      </c>
      <c r="K770" s="13"/>
      <c r="L770" s="339" t="s">
        <v>1288</v>
      </c>
      <c r="M770" s="329"/>
      <c r="N770" s="329"/>
      <c r="O770" s="329"/>
      <c r="P770" s="329"/>
      <c r="Q770" s="329"/>
    </row>
    <row r="771" spans="1:17" s="272" customFormat="1" ht="221.25" customHeight="1" x14ac:dyDescent="0.2">
      <c r="A771" s="395" t="s">
        <v>8748</v>
      </c>
      <c r="B771" s="18" t="s">
        <v>3984</v>
      </c>
      <c r="C771" s="18" t="s">
        <v>1861</v>
      </c>
      <c r="D771" s="64" t="s">
        <v>6893</v>
      </c>
      <c r="E771" s="64" t="s">
        <v>6874</v>
      </c>
      <c r="F771" s="64" t="s">
        <v>6873</v>
      </c>
      <c r="G771" s="223"/>
      <c r="H771" s="13" t="s">
        <v>7620</v>
      </c>
      <c r="I771" s="244" t="s">
        <v>6853</v>
      </c>
      <c r="J771" s="64" t="s">
        <v>6877</v>
      </c>
      <c r="K771" s="13"/>
      <c r="L771" s="333">
        <v>64900</v>
      </c>
      <c r="M771" s="329" t="s">
        <v>7570</v>
      </c>
      <c r="N771" s="329" t="s">
        <v>7570</v>
      </c>
      <c r="O771" s="329" t="s">
        <v>7570</v>
      </c>
      <c r="P771" s="329" t="s">
        <v>7570</v>
      </c>
      <c r="Q771" s="329" t="s">
        <v>7570</v>
      </c>
    </row>
    <row r="772" spans="1:17" s="272" customFormat="1" ht="224.25" customHeight="1" x14ac:dyDescent="0.2">
      <c r="A772" s="395" t="s">
        <v>8749</v>
      </c>
      <c r="B772" s="18" t="s">
        <v>3917</v>
      </c>
      <c r="C772" s="18" t="s">
        <v>1334</v>
      </c>
      <c r="D772" s="64" t="s">
        <v>3918</v>
      </c>
      <c r="E772" s="64" t="s">
        <v>6875</v>
      </c>
      <c r="F772" s="64" t="s">
        <v>6876</v>
      </c>
      <c r="G772" s="223"/>
      <c r="H772" s="13" t="s">
        <v>7620</v>
      </c>
      <c r="I772" s="244" t="s">
        <v>6854</v>
      </c>
      <c r="J772" s="64" t="s">
        <v>6884</v>
      </c>
      <c r="K772" s="13"/>
      <c r="L772" s="333">
        <v>45300</v>
      </c>
      <c r="M772" s="329" t="s">
        <v>7570</v>
      </c>
      <c r="N772" s="329" t="s">
        <v>7570</v>
      </c>
      <c r="O772" s="329" t="s">
        <v>7570</v>
      </c>
      <c r="P772" s="329" t="s">
        <v>7570</v>
      </c>
      <c r="Q772" s="329" t="s">
        <v>7570</v>
      </c>
    </row>
    <row r="773" spans="1:17" s="272" customFormat="1" ht="222" customHeight="1" x14ac:dyDescent="0.2">
      <c r="A773" s="395" t="s">
        <v>8750</v>
      </c>
      <c r="B773" s="18" t="s">
        <v>3984</v>
      </c>
      <c r="C773" s="18" t="s">
        <v>1860</v>
      </c>
      <c r="D773" s="64" t="s">
        <v>6893</v>
      </c>
      <c r="E773" s="64" t="s">
        <v>6885</v>
      </c>
      <c r="F773" s="64" t="s">
        <v>6886</v>
      </c>
      <c r="G773" s="223"/>
      <c r="H773" s="13" t="s">
        <v>7620</v>
      </c>
      <c r="I773" s="244" t="s">
        <v>6855</v>
      </c>
      <c r="J773" s="64" t="s">
        <v>6889</v>
      </c>
      <c r="K773" s="13"/>
      <c r="L773" s="333">
        <v>25349.88</v>
      </c>
      <c r="M773" s="329" t="s">
        <v>7570</v>
      </c>
      <c r="N773" s="329" t="s">
        <v>7570</v>
      </c>
      <c r="O773" s="329" t="s">
        <v>7570</v>
      </c>
      <c r="P773" s="329" t="s">
        <v>7570</v>
      </c>
      <c r="Q773" s="329" t="s">
        <v>7570</v>
      </c>
    </row>
    <row r="774" spans="1:17" s="272" customFormat="1" ht="223.5" customHeight="1" x14ac:dyDescent="0.2">
      <c r="A774" s="395" t="s">
        <v>8751</v>
      </c>
      <c r="B774" s="18" t="s">
        <v>3984</v>
      </c>
      <c r="C774" s="18" t="s">
        <v>1862</v>
      </c>
      <c r="D774" s="64" t="s">
        <v>6893</v>
      </c>
      <c r="E774" s="64" t="s">
        <v>6887</v>
      </c>
      <c r="F774" s="64" t="s">
        <v>6888</v>
      </c>
      <c r="G774" s="224"/>
      <c r="H774" s="13" t="s">
        <v>7620</v>
      </c>
      <c r="I774" s="244" t="s">
        <v>6856</v>
      </c>
      <c r="J774" s="64" t="s">
        <v>6890</v>
      </c>
      <c r="K774" s="13"/>
      <c r="L774" s="333">
        <v>892991.42</v>
      </c>
      <c r="M774" s="329" t="s">
        <v>7570</v>
      </c>
      <c r="N774" s="329" t="s">
        <v>7570</v>
      </c>
      <c r="O774" s="329" t="s">
        <v>7570</v>
      </c>
      <c r="P774" s="329" t="s">
        <v>7570</v>
      </c>
      <c r="Q774" s="329" t="s">
        <v>7570</v>
      </c>
    </row>
    <row r="775" spans="1:17" s="272" customFormat="1" ht="218.25" customHeight="1" x14ac:dyDescent="0.2">
      <c r="A775" s="395" t="s">
        <v>8752</v>
      </c>
      <c r="B775" s="18" t="s">
        <v>3984</v>
      </c>
      <c r="C775" s="35" t="s">
        <v>1471</v>
      </c>
      <c r="D775" s="64" t="s">
        <v>6893</v>
      </c>
      <c r="E775" s="64" t="s">
        <v>6891</v>
      </c>
      <c r="F775" s="35" t="s">
        <v>6892</v>
      </c>
      <c r="G775" s="190"/>
      <c r="H775" s="13" t="s">
        <v>7620</v>
      </c>
      <c r="I775" s="244" t="s">
        <v>6857</v>
      </c>
      <c r="J775" s="35" t="s">
        <v>6906</v>
      </c>
      <c r="K775" s="13"/>
      <c r="L775" s="315">
        <v>65134</v>
      </c>
      <c r="M775" s="329" t="s">
        <v>7570</v>
      </c>
      <c r="N775" s="329" t="s">
        <v>7570</v>
      </c>
      <c r="O775" s="329" t="s">
        <v>7570</v>
      </c>
      <c r="P775" s="329" t="s">
        <v>7570</v>
      </c>
      <c r="Q775" s="329" t="s">
        <v>7570</v>
      </c>
    </row>
    <row r="776" spans="1:17" s="272" customFormat="1" ht="365.25" customHeight="1" x14ac:dyDescent="0.2">
      <c r="A776" s="395" t="s">
        <v>8753</v>
      </c>
      <c r="B776" s="18" t="s">
        <v>3984</v>
      </c>
      <c r="C776" s="18" t="s">
        <v>1863</v>
      </c>
      <c r="D776" s="64" t="s">
        <v>6894</v>
      </c>
      <c r="E776" s="64" t="s">
        <v>6895</v>
      </c>
      <c r="F776" s="64" t="s">
        <v>6896</v>
      </c>
      <c r="G776" s="223"/>
      <c r="H776" s="13" t="s">
        <v>7620</v>
      </c>
      <c r="I776" s="244" t="s">
        <v>9813</v>
      </c>
      <c r="J776" s="64" t="s">
        <v>6905</v>
      </c>
      <c r="K776" s="13"/>
      <c r="L776" s="333">
        <v>1568007.65</v>
      </c>
      <c r="M776" s="329" t="s">
        <v>7570</v>
      </c>
      <c r="N776" s="329" t="s">
        <v>7570</v>
      </c>
      <c r="O776" s="329" t="s">
        <v>7570</v>
      </c>
      <c r="P776" s="329" t="s">
        <v>7570</v>
      </c>
      <c r="Q776" s="329" t="s">
        <v>7570</v>
      </c>
    </row>
    <row r="777" spans="1:17" s="272" customFormat="1" ht="385.5" customHeight="1" x14ac:dyDescent="0.2">
      <c r="A777" s="395" t="s">
        <v>8754</v>
      </c>
      <c r="B777" s="18" t="s">
        <v>3984</v>
      </c>
      <c r="C777" s="18" t="s">
        <v>1864</v>
      </c>
      <c r="D777" s="64" t="s">
        <v>6897</v>
      </c>
      <c r="E777" s="64" t="s">
        <v>1884</v>
      </c>
      <c r="F777" s="64" t="s">
        <v>6899</v>
      </c>
      <c r="G777" s="223"/>
      <c r="H777" s="13" t="s">
        <v>7620</v>
      </c>
      <c r="I777" s="244" t="s">
        <v>6858</v>
      </c>
      <c r="J777" s="64" t="s">
        <v>6904</v>
      </c>
      <c r="K777" s="13"/>
      <c r="L777" s="333">
        <v>3526436.16</v>
      </c>
      <c r="M777" s="37"/>
      <c r="N777" s="18"/>
      <c r="O777" s="226"/>
      <c r="P777" s="226"/>
      <c r="Q777" s="310"/>
    </row>
    <row r="778" spans="1:17" s="272" customFormat="1" ht="222.75" customHeight="1" x14ac:dyDescent="0.2">
      <c r="A778" s="395" t="s">
        <v>8755</v>
      </c>
      <c r="B778" s="18"/>
      <c r="C778" s="18"/>
      <c r="D778" s="64"/>
      <c r="E778" s="64" t="s">
        <v>6898</v>
      </c>
      <c r="F778" s="64"/>
      <c r="G778" s="281"/>
      <c r="H778" s="13"/>
      <c r="I778" s="287"/>
      <c r="J778" s="64"/>
      <c r="K778" s="13"/>
      <c r="L778" s="339"/>
      <c r="M778" s="247"/>
      <c r="N778" s="226"/>
      <c r="O778" s="226"/>
      <c r="P778" s="226"/>
      <c r="Q778" s="310"/>
    </row>
    <row r="779" spans="1:17" s="272" customFormat="1" ht="229.5" x14ac:dyDescent="0.2">
      <c r="A779" s="395" t="s">
        <v>8756</v>
      </c>
      <c r="B779" s="18" t="s">
        <v>3984</v>
      </c>
      <c r="C779" s="35" t="s">
        <v>1470</v>
      </c>
      <c r="D779" s="64" t="s">
        <v>6893</v>
      </c>
      <c r="E779" s="35" t="s">
        <v>6900</v>
      </c>
      <c r="F779" s="35" t="s">
        <v>6901</v>
      </c>
      <c r="G779" s="190"/>
      <c r="H779" s="13" t="s">
        <v>7620</v>
      </c>
      <c r="I779" s="244" t="s">
        <v>6859</v>
      </c>
      <c r="J779" s="35" t="s">
        <v>6839</v>
      </c>
      <c r="K779" s="13"/>
      <c r="L779" s="315">
        <v>88298</v>
      </c>
      <c r="M779" s="329" t="s">
        <v>7570</v>
      </c>
      <c r="N779" s="329" t="s">
        <v>7570</v>
      </c>
      <c r="O779" s="329" t="s">
        <v>7570</v>
      </c>
      <c r="P779" s="329" t="s">
        <v>7570</v>
      </c>
      <c r="Q779" s="329" t="s">
        <v>7570</v>
      </c>
    </row>
    <row r="780" spans="1:17" s="272" customFormat="1" ht="229.5" x14ac:dyDescent="0.2">
      <c r="A780" s="395" t="s">
        <v>8757</v>
      </c>
      <c r="B780" s="18" t="s">
        <v>3984</v>
      </c>
      <c r="C780" s="18" t="s">
        <v>1854</v>
      </c>
      <c r="D780" s="64" t="s">
        <v>6897</v>
      </c>
      <c r="E780" s="64" t="s">
        <v>6902</v>
      </c>
      <c r="F780" s="64" t="s">
        <v>6903</v>
      </c>
      <c r="G780" s="223"/>
      <c r="H780" s="13" t="s">
        <v>7620</v>
      </c>
      <c r="I780" s="244" t="s">
        <v>6860</v>
      </c>
      <c r="J780" s="64" t="s">
        <v>6907</v>
      </c>
      <c r="K780" s="13"/>
      <c r="L780" s="333">
        <v>8056473.1900000004</v>
      </c>
      <c r="M780" s="329" t="s">
        <v>7570</v>
      </c>
      <c r="N780" s="329" t="s">
        <v>7570</v>
      </c>
      <c r="O780" s="329" t="s">
        <v>7570</v>
      </c>
      <c r="P780" s="329" t="s">
        <v>7570</v>
      </c>
      <c r="Q780" s="329" t="s">
        <v>7570</v>
      </c>
    </row>
    <row r="781" spans="1:17" s="272" customFormat="1" ht="229.5" x14ac:dyDescent="0.2">
      <c r="A781" s="395" t="s">
        <v>8758</v>
      </c>
      <c r="B781" s="18" t="s">
        <v>3984</v>
      </c>
      <c r="C781" s="18" t="s">
        <v>1861</v>
      </c>
      <c r="D781" s="64" t="s">
        <v>6893</v>
      </c>
      <c r="E781" s="64" t="s">
        <v>6908</v>
      </c>
      <c r="F781" s="64" t="s">
        <v>6909</v>
      </c>
      <c r="G781" s="223"/>
      <c r="H781" s="13" t="s">
        <v>7620</v>
      </c>
      <c r="I781" s="244" t="s">
        <v>6861</v>
      </c>
      <c r="J781" s="64" t="s">
        <v>6910</v>
      </c>
      <c r="K781" s="13"/>
      <c r="L781" s="333">
        <v>28900</v>
      </c>
      <c r="M781" s="329" t="s">
        <v>7570</v>
      </c>
      <c r="N781" s="329" t="s">
        <v>7570</v>
      </c>
      <c r="O781" s="329" t="s">
        <v>7570</v>
      </c>
      <c r="P781" s="329" t="s">
        <v>7570</v>
      </c>
      <c r="Q781" s="329" t="s">
        <v>7570</v>
      </c>
    </row>
    <row r="782" spans="1:17" s="272" customFormat="1" ht="223.5" customHeight="1" x14ac:dyDescent="0.2">
      <c r="A782" s="395" t="s">
        <v>8759</v>
      </c>
      <c r="B782" s="18" t="s">
        <v>3984</v>
      </c>
      <c r="C782" s="18" t="s">
        <v>1861</v>
      </c>
      <c r="D782" s="64" t="s">
        <v>6893</v>
      </c>
      <c r="E782" s="64" t="s">
        <v>6911</v>
      </c>
      <c r="F782" s="64" t="s">
        <v>6912</v>
      </c>
      <c r="G782" s="223"/>
      <c r="H782" s="13" t="s">
        <v>7620</v>
      </c>
      <c r="I782" s="244" t="s">
        <v>6862</v>
      </c>
      <c r="J782" s="64" t="s">
        <v>6913</v>
      </c>
      <c r="K782" s="13"/>
      <c r="L782" s="333">
        <v>419924</v>
      </c>
      <c r="M782" s="329" t="s">
        <v>7570</v>
      </c>
      <c r="N782" s="329" t="s">
        <v>7570</v>
      </c>
      <c r="O782" s="329" t="s">
        <v>7570</v>
      </c>
      <c r="P782" s="329" t="s">
        <v>7570</v>
      </c>
      <c r="Q782" s="329" t="s">
        <v>7570</v>
      </c>
    </row>
    <row r="783" spans="1:17" s="272" customFormat="1" ht="221.25" customHeight="1" x14ac:dyDescent="0.2">
      <c r="A783" s="395" t="s">
        <v>8760</v>
      </c>
      <c r="B783" s="18" t="s">
        <v>3984</v>
      </c>
      <c r="C783" s="18" t="s">
        <v>1861</v>
      </c>
      <c r="D783" s="64" t="s">
        <v>6893</v>
      </c>
      <c r="E783" s="64" t="s">
        <v>6914</v>
      </c>
      <c r="F783" s="64" t="s">
        <v>6915</v>
      </c>
      <c r="G783" s="223"/>
      <c r="H783" s="13" t="s">
        <v>7620</v>
      </c>
      <c r="I783" s="244" t="s">
        <v>6863</v>
      </c>
      <c r="J783" s="64" t="s">
        <v>6916</v>
      </c>
      <c r="K783" s="13"/>
      <c r="L783" s="333">
        <v>1</v>
      </c>
      <c r="M783" s="329" t="s">
        <v>7570</v>
      </c>
      <c r="N783" s="329" t="s">
        <v>7570</v>
      </c>
      <c r="O783" s="329" t="s">
        <v>7570</v>
      </c>
      <c r="P783" s="329" t="s">
        <v>7570</v>
      </c>
      <c r="Q783" s="329" t="s">
        <v>7570</v>
      </c>
    </row>
    <row r="784" spans="1:17" s="272" customFormat="1" ht="221.25" customHeight="1" x14ac:dyDescent="0.2">
      <c r="A784" s="395" t="s">
        <v>8761</v>
      </c>
      <c r="B784" s="18" t="s">
        <v>3984</v>
      </c>
      <c r="C784" s="18" t="s">
        <v>7518</v>
      </c>
      <c r="D784" s="64" t="s">
        <v>7519</v>
      </c>
      <c r="E784" s="64" t="s">
        <v>7520</v>
      </c>
      <c r="F784" s="64" t="s">
        <v>7521</v>
      </c>
      <c r="G784" s="223"/>
      <c r="H784" s="13" t="s">
        <v>7620</v>
      </c>
      <c r="I784" s="244" t="s">
        <v>7522</v>
      </c>
      <c r="J784" s="64" t="s">
        <v>7523</v>
      </c>
      <c r="K784" s="13"/>
      <c r="L784" s="333">
        <v>622847.68999999994</v>
      </c>
      <c r="M784" s="329" t="s">
        <v>7570</v>
      </c>
      <c r="N784" s="329" t="s">
        <v>7570</v>
      </c>
      <c r="O784" s="329" t="s">
        <v>7570</v>
      </c>
      <c r="P784" s="329" t="s">
        <v>7570</v>
      </c>
      <c r="Q784" s="329" t="s">
        <v>7570</v>
      </c>
    </row>
    <row r="785" spans="1:17" s="272" customFormat="1" ht="229.5" x14ac:dyDescent="0.2">
      <c r="A785" s="395" t="s">
        <v>8762</v>
      </c>
      <c r="B785" s="18" t="s">
        <v>3984</v>
      </c>
      <c r="C785" s="18" t="s">
        <v>1335</v>
      </c>
      <c r="D785" s="64" t="s">
        <v>6925</v>
      </c>
      <c r="E785" s="64" t="s">
        <v>6926</v>
      </c>
      <c r="F785" s="64" t="s">
        <v>6927</v>
      </c>
      <c r="G785" s="223"/>
      <c r="H785" s="13" t="s">
        <v>7620</v>
      </c>
      <c r="I785" s="244" t="s">
        <v>6917</v>
      </c>
      <c r="J785" s="64" t="s">
        <v>6928</v>
      </c>
      <c r="K785" s="13"/>
      <c r="L785" s="333">
        <v>255498.88</v>
      </c>
      <c r="M785" s="329" t="s">
        <v>7570</v>
      </c>
      <c r="N785" s="329" t="s">
        <v>7570</v>
      </c>
      <c r="O785" s="329" t="s">
        <v>7570</v>
      </c>
      <c r="P785" s="329" t="s">
        <v>7570</v>
      </c>
      <c r="Q785" s="329" t="s">
        <v>7570</v>
      </c>
    </row>
    <row r="786" spans="1:17" s="272" customFormat="1" ht="229.5" x14ac:dyDescent="0.2">
      <c r="A786" s="395" t="s">
        <v>8763</v>
      </c>
      <c r="B786" s="18" t="s">
        <v>3984</v>
      </c>
      <c r="C786" s="18" t="s">
        <v>1789</v>
      </c>
      <c r="D786" s="64" t="s">
        <v>6925</v>
      </c>
      <c r="E786" s="64" t="s">
        <v>6926</v>
      </c>
      <c r="F786" s="64" t="s">
        <v>6929</v>
      </c>
      <c r="G786" s="223"/>
      <c r="H786" s="13" t="s">
        <v>7620</v>
      </c>
      <c r="I786" s="244" t="s">
        <v>6918</v>
      </c>
      <c r="J786" s="64" t="s">
        <v>6930</v>
      </c>
      <c r="K786" s="13"/>
      <c r="L786" s="333">
        <v>48675.199999999997</v>
      </c>
      <c r="M786" s="329" t="s">
        <v>7570</v>
      </c>
      <c r="N786" s="329" t="s">
        <v>7570</v>
      </c>
      <c r="O786" s="329" t="s">
        <v>7570</v>
      </c>
      <c r="P786" s="329" t="s">
        <v>7570</v>
      </c>
      <c r="Q786" s="329" t="s">
        <v>7570</v>
      </c>
    </row>
    <row r="787" spans="1:17" s="272" customFormat="1" ht="229.5" x14ac:dyDescent="0.2">
      <c r="A787" s="395" t="s">
        <v>8764</v>
      </c>
      <c r="B787" s="18" t="s">
        <v>3984</v>
      </c>
      <c r="C787" s="18" t="s">
        <v>1336</v>
      </c>
      <c r="D787" s="64" t="s">
        <v>6925</v>
      </c>
      <c r="E787" s="64" t="s">
        <v>6931</v>
      </c>
      <c r="F787" s="64" t="s">
        <v>6932</v>
      </c>
      <c r="G787" s="223"/>
      <c r="H787" s="13" t="s">
        <v>7620</v>
      </c>
      <c r="I787" s="244" t="s">
        <v>6919</v>
      </c>
      <c r="J787" s="64" t="s">
        <v>6933</v>
      </c>
      <c r="K787" s="13"/>
      <c r="L787" s="333">
        <v>146424.10999999999</v>
      </c>
      <c r="M787" s="329" t="s">
        <v>7570</v>
      </c>
      <c r="N787" s="329" t="s">
        <v>7570</v>
      </c>
      <c r="O787" s="329" t="s">
        <v>7570</v>
      </c>
      <c r="P787" s="329" t="s">
        <v>7570</v>
      </c>
      <c r="Q787" s="329" t="s">
        <v>7570</v>
      </c>
    </row>
    <row r="788" spans="1:17" s="272" customFormat="1" ht="229.5" x14ac:dyDescent="0.2">
      <c r="A788" s="395" t="s">
        <v>8765</v>
      </c>
      <c r="B788" s="18" t="s">
        <v>3984</v>
      </c>
      <c r="C788" s="18" t="s">
        <v>1337</v>
      </c>
      <c r="D788" s="64" t="s">
        <v>6925</v>
      </c>
      <c r="E788" s="64" t="s">
        <v>6934</v>
      </c>
      <c r="F788" s="64" t="s">
        <v>6935</v>
      </c>
      <c r="G788" s="223"/>
      <c r="H788" s="13" t="s">
        <v>7620</v>
      </c>
      <c r="I788" s="244" t="s">
        <v>6920</v>
      </c>
      <c r="J788" s="64" t="s">
        <v>6936</v>
      </c>
      <c r="K788" s="13"/>
      <c r="L788" s="333">
        <v>37818.980000000003</v>
      </c>
      <c r="M788" s="329" t="s">
        <v>7570</v>
      </c>
      <c r="N788" s="329" t="s">
        <v>7570</v>
      </c>
      <c r="O788" s="329" t="s">
        <v>7570</v>
      </c>
      <c r="P788" s="329" t="s">
        <v>7570</v>
      </c>
      <c r="Q788" s="329" t="s">
        <v>7570</v>
      </c>
    </row>
    <row r="789" spans="1:17" s="272" customFormat="1" ht="223.5" customHeight="1" x14ac:dyDescent="0.2">
      <c r="A789" s="395" t="s">
        <v>8766</v>
      </c>
      <c r="B789" s="18" t="s">
        <v>3984</v>
      </c>
      <c r="C789" s="18" t="s">
        <v>1338</v>
      </c>
      <c r="D789" s="64" t="s">
        <v>6925</v>
      </c>
      <c r="E789" s="64" t="s">
        <v>6942</v>
      </c>
      <c r="F789" s="64" t="s">
        <v>6937</v>
      </c>
      <c r="G789" s="223"/>
      <c r="H789" s="13" t="s">
        <v>7620</v>
      </c>
      <c r="I789" s="244" t="s">
        <v>6921</v>
      </c>
      <c r="J789" s="64" t="s">
        <v>6938</v>
      </c>
      <c r="K789" s="13"/>
      <c r="L789" s="333">
        <v>50512</v>
      </c>
      <c r="M789" s="329" t="s">
        <v>7570</v>
      </c>
      <c r="N789" s="329" t="s">
        <v>7570</v>
      </c>
      <c r="O789" s="329" t="s">
        <v>7570</v>
      </c>
      <c r="P789" s="329" t="s">
        <v>7570</v>
      </c>
      <c r="Q789" s="329" t="s">
        <v>7570</v>
      </c>
    </row>
    <row r="790" spans="1:17" s="272" customFormat="1" ht="229.5" x14ac:dyDescent="0.2">
      <c r="A790" s="395" t="s">
        <v>8767</v>
      </c>
      <c r="B790" s="18" t="s">
        <v>3984</v>
      </c>
      <c r="C790" s="18" t="s">
        <v>1339</v>
      </c>
      <c r="D790" s="64" t="s">
        <v>6925</v>
      </c>
      <c r="E790" s="64" t="s">
        <v>6939</v>
      </c>
      <c r="F790" s="64" t="s">
        <v>6940</v>
      </c>
      <c r="G790" s="223"/>
      <c r="H790" s="13" t="s">
        <v>7620</v>
      </c>
      <c r="I790" s="244" t="s">
        <v>6922</v>
      </c>
      <c r="J790" s="64" t="s">
        <v>6941</v>
      </c>
      <c r="K790" s="13"/>
      <c r="L790" s="333">
        <v>33062.400000000001</v>
      </c>
      <c r="M790" s="329" t="s">
        <v>7570</v>
      </c>
      <c r="N790" s="329" t="s">
        <v>7570</v>
      </c>
      <c r="O790" s="329" t="s">
        <v>7570</v>
      </c>
      <c r="P790" s="329" t="s">
        <v>7570</v>
      </c>
      <c r="Q790" s="329" t="s">
        <v>7570</v>
      </c>
    </row>
    <row r="791" spans="1:17" s="272" customFormat="1" ht="223.5" customHeight="1" x14ac:dyDescent="0.2">
      <c r="A791" s="395" t="s">
        <v>8768</v>
      </c>
      <c r="B791" s="18" t="s">
        <v>3984</v>
      </c>
      <c r="C791" s="18" t="s">
        <v>1340</v>
      </c>
      <c r="D791" s="64" t="s">
        <v>6925</v>
      </c>
      <c r="E791" s="64" t="s">
        <v>6942</v>
      </c>
      <c r="F791" s="64" t="s">
        <v>1733</v>
      </c>
      <c r="G791" s="223"/>
      <c r="H791" s="13" t="s">
        <v>7620</v>
      </c>
      <c r="I791" s="244" t="s">
        <v>6923</v>
      </c>
      <c r="J791" s="64" t="s">
        <v>6943</v>
      </c>
      <c r="K791" s="13"/>
      <c r="L791" s="333">
        <v>15612.8</v>
      </c>
      <c r="M791" s="329" t="s">
        <v>7570</v>
      </c>
      <c r="N791" s="329" t="s">
        <v>7570</v>
      </c>
      <c r="O791" s="329" t="s">
        <v>7570</v>
      </c>
      <c r="P791" s="329" t="s">
        <v>7570</v>
      </c>
      <c r="Q791" s="329" t="s">
        <v>7570</v>
      </c>
    </row>
    <row r="792" spans="1:17" s="272" customFormat="1" ht="223.5" customHeight="1" x14ac:dyDescent="0.2">
      <c r="A792" s="395" t="s">
        <v>8769</v>
      </c>
      <c r="B792" s="18" t="s">
        <v>3984</v>
      </c>
      <c r="C792" s="18" t="s">
        <v>1341</v>
      </c>
      <c r="D792" s="64" t="s">
        <v>6925</v>
      </c>
      <c r="E792" s="64" t="s">
        <v>6911</v>
      </c>
      <c r="F792" s="64" t="s">
        <v>6944</v>
      </c>
      <c r="G792" s="223"/>
      <c r="H792" s="13" t="s">
        <v>7620</v>
      </c>
      <c r="I792" s="244" t="s">
        <v>9807</v>
      </c>
      <c r="J792" s="64" t="s">
        <v>6945</v>
      </c>
      <c r="K792" s="13"/>
      <c r="L792" s="333">
        <v>180134.98</v>
      </c>
      <c r="M792" s="329" t="s">
        <v>7570</v>
      </c>
      <c r="N792" s="329" t="s">
        <v>7570</v>
      </c>
      <c r="O792" s="329" t="s">
        <v>7570</v>
      </c>
      <c r="P792" s="329" t="s">
        <v>7570</v>
      </c>
      <c r="Q792" s="329" t="s">
        <v>7570</v>
      </c>
    </row>
    <row r="793" spans="1:17" s="272" customFormat="1" ht="220.5" customHeight="1" x14ac:dyDescent="0.2">
      <c r="A793" s="395" t="s">
        <v>8770</v>
      </c>
      <c r="B793" s="18" t="s">
        <v>3984</v>
      </c>
      <c r="C793" s="18" t="s">
        <v>1339</v>
      </c>
      <c r="D793" s="64" t="s">
        <v>6925</v>
      </c>
      <c r="E793" s="64" t="s">
        <v>6946</v>
      </c>
      <c r="F793" s="64" t="s">
        <v>6947</v>
      </c>
      <c r="G793" s="223"/>
      <c r="H793" s="13" t="s">
        <v>7620</v>
      </c>
      <c r="I793" s="244" t="s">
        <v>9808</v>
      </c>
      <c r="J793" s="64" t="s">
        <v>6948</v>
      </c>
      <c r="K793" s="13"/>
      <c r="L793" s="333">
        <v>335020.56</v>
      </c>
      <c r="M793" s="329" t="s">
        <v>7570</v>
      </c>
      <c r="N793" s="329" t="s">
        <v>7570</v>
      </c>
      <c r="O793" s="329" t="s">
        <v>7570</v>
      </c>
      <c r="P793" s="329" t="s">
        <v>7570</v>
      </c>
      <c r="Q793" s="329" t="s">
        <v>7570</v>
      </c>
    </row>
    <row r="794" spans="1:17" s="272" customFormat="1" ht="220.5" customHeight="1" x14ac:dyDescent="0.2">
      <c r="A794" s="395" t="s">
        <v>8771</v>
      </c>
      <c r="B794" s="18" t="s">
        <v>3984</v>
      </c>
      <c r="C794" s="18" t="s">
        <v>1342</v>
      </c>
      <c r="D794" s="64" t="s">
        <v>6925</v>
      </c>
      <c r="E794" s="64" t="s">
        <v>6949</v>
      </c>
      <c r="F794" s="64" t="s">
        <v>6950</v>
      </c>
      <c r="G794" s="223"/>
      <c r="H794" s="13" t="s">
        <v>7620</v>
      </c>
      <c r="I794" s="244" t="s">
        <v>9804</v>
      </c>
      <c r="J794" s="64" t="s">
        <v>6951</v>
      </c>
      <c r="K794" s="13"/>
      <c r="L794" s="333">
        <v>81186.559999999998</v>
      </c>
      <c r="M794" s="329" t="s">
        <v>7570</v>
      </c>
      <c r="N794" s="329" t="s">
        <v>7570</v>
      </c>
      <c r="O794" s="329" t="s">
        <v>7570</v>
      </c>
      <c r="P794" s="329" t="s">
        <v>7570</v>
      </c>
      <c r="Q794" s="329" t="s">
        <v>7570</v>
      </c>
    </row>
    <row r="795" spans="1:17" s="272" customFormat="1" ht="229.5" x14ac:dyDescent="0.2">
      <c r="A795" s="395" t="s">
        <v>8772</v>
      </c>
      <c r="B795" s="18" t="s">
        <v>3984</v>
      </c>
      <c r="C795" s="18" t="s">
        <v>1334</v>
      </c>
      <c r="D795" s="64" t="s">
        <v>6925</v>
      </c>
      <c r="E795" s="64" t="s">
        <v>6952</v>
      </c>
      <c r="F795" s="64" t="s">
        <v>6953</v>
      </c>
      <c r="G795" s="223"/>
      <c r="H795" s="13" t="s">
        <v>7620</v>
      </c>
      <c r="I795" s="244" t="s">
        <v>9803</v>
      </c>
      <c r="J795" s="64" t="s">
        <v>6954</v>
      </c>
      <c r="K795" s="13"/>
      <c r="L795" s="333">
        <v>70422.91</v>
      </c>
      <c r="M795" s="329" t="s">
        <v>7570</v>
      </c>
      <c r="N795" s="329" t="s">
        <v>7570</v>
      </c>
      <c r="O795" s="329" t="s">
        <v>7570</v>
      </c>
      <c r="P795" s="329" t="s">
        <v>7570</v>
      </c>
      <c r="Q795" s="329" t="s">
        <v>7570</v>
      </c>
    </row>
    <row r="796" spans="1:17" s="272" customFormat="1" ht="229.5" x14ac:dyDescent="0.2">
      <c r="A796" s="395" t="s">
        <v>8773</v>
      </c>
      <c r="B796" s="18" t="s">
        <v>3984</v>
      </c>
      <c r="C796" s="18" t="s">
        <v>1339</v>
      </c>
      <c r="D796" s="64"/>
      <c r="E796" s="64" t="s">
        <v>6955</v>
      </c>
      <c r="F796" s="64"/>
      <c r="G796" s="223"/>
      <c r="H796" s="13" t="s">
        <v>7620</v>
      </c>
      <c r="I796" s="244" t="s">
        <v>6924</v>
      </c>
      <c r="J796" s="64" t="s">
        <v>1344</v>
      </c>
      <c r="K796" s="13"/>
      <c r="L796" s="333">
        <v>167148.79999999999</v>
      </c>
      <c r="M796" s="329" t="s">
        <v>7570</v>
      </c>
      <c r="N796" s="329" t="s">
        <v>7570</v>
      </c>
      <c r="O796" s="329" t="s">
        <v>7570</v>
      </c>
      <c r="P796" s="329" t="s">
        <v>7570</v>
      </c>
      <c r="Q796" s="329" t="s">
        <v>7570</v>
      </c>
    </row>
    <row r="797" spans="1:17" s="272" customFormat="1" ht="222.75" customHeight="1" x14ac:dyDescent="0.2">
      <c r="A797" s="395" t="s">
        <v>8774</v>
      </c>
      <c r="B797" s="18" t="s">
        <v>3984</v>
      </c>
      <c r="C797" s="18" t="s">
        <v>1345</v>
      </c>
      <c r="D797" s="64" t="s">
        <v>6925</v>
      </c>
      <c r="E797" s="64" t="s">
        <v>6968</v>
      </c>
      <c r="F797" s="64" t="s">
        <v>6969</v>
      </c>
      <c r="G797" s="223"/>
      <c r="H797" s="13" t="s">
        <v>7620</v>
      </c>
      <c r="I797" s="244" t="s">
        <v>6956</v>
      </c>
      <c r="J797" s="64" t="s">
        <v>6970</v>
      </c>
      <c r="K797" s="13"/>
      <c r="L797" s="333">
        <v>48854</v>
      </c>
      <c r="M797" s="329" t="s">
        <v>7570</v>
      </c>
      <c r="N797" s="329" t="s">
        <v>7570</v>
      </c>
      <c r="O797" s="329" t="s">
        <v>7570</v>
      </c>
      <c r="P797" s="329" t="s">
        <v>7570</v>
      </c>
      <c r="Q797" s="329" t="s">
        <v>7570</v>
      </c>
    </row>
    <row r="798" spans="1:17" s="272" customFormat="1" ht="221.25" customHeight="1" x14ac:dyDescent="0.2">
      <c r="A798" s="395" t="s">
        <v>8775</v>
      </c>
      <c r="B798" s="18" t="s">
        <v>3984</v>
      </c>
      <c r="C798" s="18" t="s">
        <v>1339</v>
      </c>
      <c r="D798" s="64" t="s">
        <v>6925</v>
      </c>
      <c r="E798" s="64" t="s">
        <v>6971</v>
      </c>
      <c r="F798" s="64" t="s">
        <v>6972</v>
      </c>
      <c r="G798" s="223"/>
      <c r="H798" s="13" t="s">
        <v>7620</v>
      </c>
      <c r="I798" s="244" t="s">
        <v>6957</v>
      </c>
      <c r="J798" s="64" t="s">
        <v>6973</v>
      </c>
      <c r="K798" s="13"/>
      <c r="L798" s="333">
        <v>53339</v>
      </c>
      <c r="M798" s="329" t="s">
        <v>7570</v>
      </c>
      <c r="N798" s="329" t="s">
        <v>7570</v>
      </c>
      <c r="O798" s="329" t="s">
        <v>7570</v>
      </c>
      <c r="P798" s="329" t="s">
        <v>7570</v>
      </c>
      <c r="Q798" s="329" t="s">
        <v>7570</v>
      </c>
    </row>
    <row r="799" spans="1:17" s="272" customFormat="1" ht="147.75" customHeight="1" x14ac:dyDescent="0.2">
      <c r="A799" s="395" t="s">
        <v>8776</v>
      </c>
      <c r="B799" s="18" t="s">
        <v>3984</v>
      </c>
      <c r="C799" s="18" t="s">
        <v>1346</v>
      </c>
      <c r="D799" s="64" t="s">
        <v>6925</v>
      </c>
      <c r="E799" s="64" t="s">
        <v>6968</v>
      </c>
      <c r="F799" s="64" t="s">
        <v>6974</v>
      </c>
      <c r="G799" s="223"/>
      <c r="H799" s="13" t="s">
        <v>7620</v>
      </c>
      <c r="I799" s="244" t="s">
        <v>6958</v>
      </c>
      <c r="J799" s="64" t="s">
        <v>6975</v>
      </c>
      <c r="K799" s="13"/>
      <c r="L799" s="333">
        <v>2576</v>
      </c>
      <c r="M799" s="329" t="s">
        <v>7570</v>
      </c>
      <c r="N799" s="329" t="s">
        <v>7570</v>
      </c>
      <c r="O799" s="329" t="s">
        <v>7570</v>
      </c>
      <c r="P799" s="329" t="s">
        <v>7570</v>
      </c>
      <c r="Q799" s="329" t="s">
        <v>7570</v>
      </c>
    </row>
    <row r="800" spans="1:17" s="272" customFormat="1" ht="133.5" customHeight="1" x14ac:dyDescent="0.2">
      <c r="A800" s="395" t="s">
        <v>8777</v>
      </c>
      <c r="B800" s="18" t="s">
        <v>3984</v>
      </c>
      <c r="C800" s="18" t="s">
        <v>1347</v>
      </c>
      <c r="D800" s="64" t="s">
        <v>6976</v>
      </c>
      <c r="E800" s="64" t="s">
        <v>6977</v>
      </c>
      <c r="F800" s="64" t="s">
        <v>6978</v>
      </c>
      <c r="G800" s="223"/>
      <c r="H800" s="13" t="s">
        <v>7620</v>
      </c>
      <c r="I800" s="244" t="s">
        <v>6959</v>
      </c>
      <c r="J800" s="64" t="s">
        <v>6979</v>
      </c>
      <c r="K800" s="13"/>
      <c r="L800" s="333">
        <v>21418.47</v>
      </c>
      <c r="M800" s="329" t="s">
        <v>7570</v>
      </c>
      <c r="N800" s="329" t="s">
        <v>7570</v>
      </c>
      <c r="O800" s="329" t="s">
        <v>7570</v>
      </c>
      <c r="P800" s="329" t="s">
        <v>7570</v>
      </c>
      <c r="Q800" s="329" t="s">
        <v>7570</v>
      </c>
    </row>
    <row r="801" spans="1:17" s="272" customFormat="1" ht="229.5" x14ac:dyDescent="0.2">
      <c r="A801" s="395" t="s">
        <v>8778</v>
      </c>
      <c r="B801" s="18" t="s">
        <v>3984</v>
      </c>
      <c r="C801" s="18" t="s">
        <v>1343</v>
      </c>
      <c r="D801" s="64" t="s">
        <v>6925</v>
      </c>
      <c r="E801" s="64" t="s">
        <v>6980</v>
      </c>
      <c r="F801" s="64" t="s">
        <v>6981</v>
      </c>
      <c r="G801" s="223"/>
      <c r="H801" s="13" t="s">
        <v>7620</v>
      </c>
      <c r="I801" s="244" t="s">
        <v>6960</v>
      </c>
      <c r="J801" s="64" t="s">
        <v>6982</v>
      </c>
      <c r="K801" s="13"/>
      <c r="L801" s="333">
        <v>13194.23</v>
      </c>
      <c r="M801" s="329" t="s">
        <v>7570</v>
      </c>
      <c r="N801" s="329" t="s">
        <v>7570</v>
      </c>
      <c r="O801" s="329" t="s">
        <v>7570</v>
      </c>
      <c r="P801" s="329" t="s">
        <v>7570</v>
      </c>
      <c r="Q801" s="329" t="s">
        <v>7570</v>
      </c>
    </row>
    <row r="802" spans="1:17" s="272" customFormat="1" ht="335.25" customHeight="1" x14ac:dyDescent="0.2">
      <c r="A802" s="395" t="s">
        <v>8779</v>
      </c>
      <c r="B802" s="18" t="s">
        <v>3984</v>
      </c>
      <c r="C802" s="18" t="s">
        <v>1348</v>
      </c>
      <c r="D802" s="64" t="s">
        <v>6983</v>
      </c>
      <c r="E802" s="64" t="s">
        <v>6840</v>
      </c>
      <c r="F802" s="64" t="s">
        <v>6985</v>
      </c>
      <c r="G802" s="223"/>
      <c r="H802" s="13" t="s">
        <v>7620</v>
      </c>
      <c r="I802" s="244" t="s">
        <v>6961</v>
      </c>
      <c r="J802" s="64" t="s">
        <v>6986</v>
      </c>
      <c r="K802" s="13"/>
      <c r="L802" s="333">
        <v>2651483.2599999998</v>
      </c>
      <c r="M802" s="329" t="s">
        <v>7570</v>
      </c>
      <c r="N802" s="329" t="s">
        <v>7570</v>
      </c>
      <c r="O802" s="329" t="s">
        <v>7570</v>
      </c>
      <c r="P802" s="329" t="s">
        <v>7570</v>
      </c>
      <c r="Q802" s="329" t="s">
        <v>7570</v>
      </c>
    </row>
    <row r="803" spans="1:17" s="272" customFormat="1" ht="373.5" customHeight="1" x14ac:dyDescent="0.2">
      <c r="A803" s="395" t="s">
        <v>8780</v>
      </c>
      <c r="B803" s="18"/>
      <c r="C803" s="18"/>
      <c r="D803" s="64"/>
      <c r="E803" s="64" t="s">
        <v>6984</v>
      </c>
      <c r="F803" s="64"/>
      <c r="G803" s="281"/>
      <c r="H803" s="13"/>
      <c r="I803" s="287"/>
      <c r="J803" s="64"/>
      <c r="K803" s="13"/>
      <c r="L803" s="339"/>
      <c r="M803" s="247"/>
      <c r="N803" s="226"/>
      <c r="O803" s="226"/>
      <c r="P803" s="226"/>
      <c r="Q803" s="310"/>
    </row>
    <row r="804" spans="1:17" s="272" customFormat="1" ht="334.5" customHeight="1" x14ac:dyDescent="0.2">
      <c r="A804" s="395" t="s">
        <v>8781</v>
      </c>
      <c r="B804" s="18" t="s">
        <v>3984</v>
      </c>
      <c r="C804" s="18" t="s">
        <v>1349</v>
      </c>
      <c r="D804" s="64" t="s">
        <v>6983</v>
      </c>
      <c r="E804" s="64" t="s">
        <v>1893</v>
      </c>
      <c r="F804" s="64" t="s">
        <v>6988</v>
      </c>
      <c r="G804" s="223"/>
      <c r="H804" s="13" t="s">
        <v>6849</v>
      </c>
      <c r="I804" s="244" t="s">
        <v>6962</v>
      </c>
      <c r="J804" s="64" t="s">
        <v>6989</v>
      </c>
      <c r="K804" s="13"/>
      <c r="L804" s="333">
        <v>3493376.52</v>
      </c>
      <c r="M804" s="329" t="s">
        <v>7570</v>
      </c>
      <c r="N804" s="329" t="s">
        <v>7570</v>
      </c>
      <c r="O804" s="329" t="s">
        <v>7570</v>
      </c>
      <c r="P804" s="329" t="s">
        <v>7570</v>
      </c>
      <c r="Q804" s="329" t="s">
        <v>7570</v>
      </c>
    </row>
    <row r="805" spans="1:17" s="272" customFormat="1" ht="195" customHeight="1" x14ac:dyDescent="0.2">
      <c r="A805" s="395" t="s">
        <v>8782</v>
      </c>
      <c r="B805" s="18"/>
      <c r="C805" s="18"/>
      <c r="D805" s="64"/>
      <c r="E805" s="64" t="s">
        <v>1827</v>
      </c>
      <c r="F805" s="64"/>
      <c r="G805" s="281"/>
      <c r="H805" s="13"/>
      <c r="I805" s="287"/>
      <c r="J805" s="64"/>
      <c r="K805" s="13"/>
      <c r="L805" s="339"/>
      <c r="M805" s="247"/>
      <c r="N805" s="226"/>
      <c r="O805" s="226"/>
      <c r="P805" s="226"/>
      <c r="Q805" s="310"/>
    </row>
    <row r="806" spans="1:17" s="272" customFormat="1" ht="331.5" x14ac:dyDescent="0.2">
      <c r="A806" s="395" t="s">
        <v>8783</v>
      </c>
      <c r="B806" s="18"/>
      <c r="C806" s="18"/>
      <c r="D806" s="64"/>
      <c r="E806" s="64" t="s">
        <v>6987</v>
      </c>
      <c r="F806" s="64"/>
      <c r="G806" s="281"/>
      <c r="H806" s="13"/>
      <c r="I806" s="287"/>
      <c r="J806" s="64"/>
      <c r="K806" s="13"/>
      <c r="L806" s="339"/>
      <c r="M806" s="247"/>
      <c r="N806" s="226"/>
      <c r="O806" s="226"/>
      <c r="P806" s="226"/>
      <c r="Q806" s="310"/>
    </row>
    <row r="807" spans="1:17" s="272" customFormat="1" ht="229.5" x14ac:dyDescent="0.2">
      <c r="A807" s="395" t="s">
        <v>8784</v>
      </c>
      <c r="B807" s="18" t="s">
        <v>3984</v>
      </c>
      <c r="C807" s="35" t="s">
        <v>1473</v>
      </c>
      <c r="D807" s="64" t="s">
        <v>6894</v>
      </c>
      <c r="E807" s="35" t="s">
        <v>6990</v>
      </c>
      <c r="F807" s="35" t="s">
        <v>6991</v>
      </c>
      <c r="G807" s="190"/>
      <c r="H807" s="13" t="s">
        <v>7620</v>
      </c>
      <c r="I807" s="244" t="s">
        <v>6963</v>
      </c>
      <c r="J807" s="35" t="s">
        <v>6841</v>
      </c>
      <c r="K807" s="13"/>
      <c r="L807" s="315">
        <v>35624</v>
      </c>
      <c r="M807" s="329" t="s">
        <v>7570</v>
      </c>
      <c r="N807" s="329" t="s">
        <v>7570</v>
      </c>
      <c r="O807" s="329" t="s">
        <v>7570</v>
      </c>
      <c r="P807" s="329" t="s">
        <v>7570</v>
      </c>
      <c r="Q807" s="329" t="s">
        <v>7570</v>
      </c>
    </row>
    <row r="808" spans="1:17" s="272" customFormat="1" ht="229.5" x14ac:dyDescent="0.2">
      <c r="A808" s="395" t="s">
        <v>8785</v>
      </c>
      <c r="B808" s="18" t="s">
        <v>3984</v>
      </c>
      <c r="C808" s="35" t="s">
        <v>1474</v>
      </c>
      <c r="D808" s="64" t="s">
        <v>6983</v>
      </c>
      <c r="E808" s="35" t="s">
        <v>6992</v>
      </c>
      <c r="F808" s="35" t="s">
        <v>6993</v>
      </c>
      <c r="G808" s="190"/>
      <c r="H808" s="13" t="s">
        <v>7620</v>
      </c>
      <c r="I808" s="244" t="s">
        <v>6964</v>
      </c>
      <c r="J808" s="35" t="s">
        <v>6842</v>
      </c>
      <c r="K808" s="13"/>
      <c r="L808" s="315">
        <v>25378</v>
      </c>
      <c r="M808" s="329" t="s">
        <v>7570</v>
      </c>
      <c r="N808" s="329" t="s">
        <v>7570</v>
      </c>
      <c r="O808" s="329" t="s">
        <v>7570</v>
      </c>
      <c r="P808" s="329" t="s">
        <v>7570</v>
      </c>
      <c r="Q808" s="329" t="s">
        <v>7570</v>
      </c>
    </row>
    <row r="809" spans="1:17" s="272" customFormat="1" ht="229.5" x14ac:dyDescent="0.2">
      <c r="A809" s="395" t="s">
        <v>8786</v>
      </c>
      <c r="B809" s="18" t="s">
        <v>3984</v>
      </c>
      <c r="C809" s="35" t="s">
        <v>1475</v>
      </c>
      <c r="D809" s="64" t="s">
        <v>6894</v>
      </c>
      <c r="E809" s="35" t="s">
        <v>6994</v>
      </c>
      <c r="F809" s="35" t="s">
        <v>6995</v>
      </c>
      <c r="G809" s="190"/>
      <c r="H809" s="13" t="s">
        <v>7620</v>
      </c>
      <c r="I809" s="244" t="s">
        <v>6965</v>
      </c>
      <c r="J809" s="35" t="s">
        <v>6996</v>
      </c>
      <c r="K809" s="13"/>
      <c r="L809" s="315">
        <v>10694</v>
      </c>
      <c r="M809" s="329" t="s">
        <v>7570</v>
      </c>
      <c r="N809" s="329" t="s">
        <v>7570</v>
      </c>
      <c r="O809" s="329" t="s">
        <v>7570</v>
      </c>
      <c r="P809" s="329" t="s">
        <v>7570</v>
      </c>
      <c r="Q809" s="329" t="s">
        <v>7570</v>
      </c>
    </row>
    <row r="810" spans="1:17" s="272" customFormat="1" ht="229.5" x14ac:dyDescent="0.2">
      <c r="A810" s="395" t="s">
        <v>8787</v>
      </c>
      <c r="B810" s="18" t="s">
        <v>3984</v>
      </c>
      <c r="C810" s="35" t="s">
        <v>1473</v>
      </c>
      <c r="D810" s="64" t="s">
        <v>6983</v>
      </c>
      <c r="E810" s="35" t="s">
        <v>6997</v>
      </c>
      <c r="F810" s="35" t="s">
        <v>6998</v>
      </c>
      <c r="G810" s="190"/>
      <c r="H810" s="13" t="s">
        <v>7620</v>
      </c>
      <c r="I810" s="244" t="s">
        <v>6966</v>
      </c>
      <c r="J810" s="35" t="s">
        <v>6843</v>
      </c>
      <c r="K810" s="13"/>
      <c r="L810" s="315">
        <v>59884</v>
      </c>
      <c r="M810" s="329" t="s">
        <v>7570</v>
      </c>
      <c r="N810" s="329" t="s">
        <v>7570</v>
      </c>
      <c r="O810" s="329" t="s">
        <v>7570</v>
      </c>
      <c r="P810" s="329" t="s">
        <v>7570</v>
      </c>
      <c r="Q810" s="329" t="s">
        <v>7570</v>
      </c>
    </row>
    <row r="811" spans="1:17" s="272" customFormat="1" ht="229.5" x14ac:dyDescent="0.2">
      <c r="A811" s="395" t="s">
        <v>8788</v>
      </c>
      <c r="B811" s="18" t="s">
        <v>3984</v>
      </c>
      <c r="C811" s="18" t="s">
        <v>1362</v>
      </c>
      <c r="D811" s="64" t="s">
        <v>6925</v>
      </c>
      <c r="E811" s="64" t="s">
        <v>6999</v>
      </c>
      <c r="F811" s="64" t="s">
        <v>7000</v>
      </c>
      <c r="G811" s="223"/>
      <c r="H811" s="13" t="s">
        <v>7620</v>
      </c>
      <c r="I811" s="244" t="s">
        <v>6967</v>
      </c>
      <c r="J811" s="64" t="s">
        <v>6844</v>
      </c>
      <c r="K811" s="13"/>
      <c r="L811" s="333">
        <v>479629.14</v>
      </c>
      <c r="M811" s="329" t="s">
        <v>7570</v>
      </c>
      <c r="N811" s="329" t="s">
        <v>7570</v>
      </c>
      <c r="O811" s="329" t="s">
        <v>7570</v>
      </c>
      <c r="P811" s="329" t="s">
        <v>7570</v>
      </c>
      <c r="Q811" s="329" t="s">
        <v>7570</v>
      </c>
    </row>
    <row r="812" spans="1:17" s="272" customFormat="1" ht="223.5" customHeight="1" x14ac:dyDescent="0.2">
      <c r="A812" s="395" t="s">
        <v>8789</v>
      </c>
      <c r="B812" s="18" t="s">
        <v>3984</v>
      </c>
      <c r="C812" s="18" t="s">
        <v>1350</v>
      </c>
      <c r="D812" s="64" t="s">
        <v>6894</v>
      </c>
      <c r="E812" s="64" t="s">
        <v>7001</v>
      </c>
      <c r="F812" s="64" t="s">
        <v>7002</v>
      </c>
      <c r="G812" s="223"/>
      <c r="H812" s="13" t="s">
        <v>7620</v>
      </c>
      <c r="I812" s="244" t="s">
        <v>9809</v>
      </c>
      <c r="J812" s="64" t="s">
        <v>7003</v>
      </c>
      <c r="K812" s="13"/>
      <c r="L812" s="333">
        <v>53808.19</v>
      </c>
      <c r="M812" s="329" t="s">
        <v>7570</v>
      </c>
      <c r="N812" s="329" t="s">
        <v>7570</v>
      </c>
      <c r="O812" s="329" t="s">
        <v>7570</v>
      </c>
      <c r="P812" s="329" t="s">
        <v>7570</v>
      </c>
      <c r="Q812" s="329" t="s">
        <v>7570</v>
      </c>
    </row>
    <row r="813" spans="1:17" s="272" customFormat="1" ht="248.25" customHeight="1" x14ac:dyDescent="0.2">
      <c r="A813" s="395" t="s">
        <v>8790</v>
      </c>
      <c r="B813" s="18" t="s">
        <v>3984</v>
      </c>
      <c r="C813" s="18" t="s">
        <v>1351</v>
      </c>
      <c r="D813" s="64" t="s">
        <v>6983</v>
      </c>
      <c r="E813" s="64" t="s">
        <v>7012</v>
      </c>
      <c r="F813" s="64" t="s">
        <v>7013</v>
      </c>
      <c r="G813" s="223"/>
      <c r="H813" s="13" t="s">
        <v>7620</v>
      </c>
      <c r="I813" s="244" t="s">
        <v>7004</v>
      </c>
      <c r="J813" s="64" t="s">
        <v>7014</v>
      </c>
      <c r="K813" s="13"/>
      <c r="L813" s="333">
        <v>699961.31</v>
      </c>
      <c r="M813" s="329" t="s">
        <v>7570</v>
      </c>
      <c r="N813" s="329" t="s">
        <v>7570</v>
      </c>
      <c r="O813" s="329" t="s">
        <v>7570</v>
      </c>
      <c r="P813" s="329" t="s">
        <v>7570</v>
      </c>
      <c r="Q813" s="329" t="s">
        <v>7570</v>
      </c>
    </row>
    <row r="814" spans="1:17" s="272" customFormat="1" ht="229.5" x14ac:dyDescent="0.2">
      <c r="A814" s="395" t="s">
        <v>8791</v>
      </c>
      <c r="B814" s="18" t="s">
        <v>3984</v>
      </c>
      <c r="C814" s="35" t="s">
        <v>1472</v>
      </c>
      <c r="D814" s="64" t="s">
        <v>6894</v>
      </c>
      <c r="E814" s="35" t="s">
        <v>7015</v>
      </c>
      <c r="F814" s="35" t="s">
        <v>7016</v>
      </c>
      <c r="G814" s="190"/>
      <c r="H814" s="13" t="s">
        <v>7620</v>
      </c>
      <c r="I814" s="244" t="s">
        <v>7005</v>
      </c>
      <c r="J814" s="35" t="s">
        <v>6845</v>
      </c>
      <c r="K814" s="13"/>
      <c r="L814" s="315">
        <v>292691</v>
      </c>
      <c r="M814" s="329" t="s">
        <v>7570</v>
      </c>
      <c r="N814" s="329" t="s">
        <v>7570</v>
      </c>
      <c r="O814" s="329" t="s">
        <v>7570</v>
      </c>
      <c r="P814" s="329" t="s">
        <v>7570</v>
      </c>
      <c r="Q814" s="329" t="s">
        <v>7570</v>
      </c>
    </row>
    <row r="815" spans="1:17" s="272" customFormat="1" ht="229.5" x14ac:dyDescent="0.2">
      <c r="A815" s="395" t="s">
        <v>8792</v>
      </c>
      <c r="B815" s="18" t="s">
        <v>3984</v>
      </c>
      <c r="C815" s="18" t="s">
        <v>1989</v>
      </c>
      <c r="D815" s="64" t="s">
        <v>6983</v>
      </c>
      <c r="E815" s="64" t="s">
        <v>7017</v>
      </c>
      <c r="F815" s="64" t="s">
        <v>7018</v>
      </c>
      <c r="G815" s="223"/>
      <c r="H815" s="13" t="s">
        <v>7620</v>
      </c>
      <c r="I815" s="244" t="s">
        <v>7006</v>
      </c>
      <c r="J815" s="64" t="s">
        <v>7019</v>
      </c>
      <c r="K815" s="13"/>
      <c r="L815" s="333">
        <v>245206</v>
      </c>
      <c r="M815" s="329" t="s">
        <v>7570</v>
      </c>
      <c r="N815" s="329" t="s">
        <v>7570</v>
      </c>
      <c r="O815" s="329" t="s">
        <v>7570</v>
      </c>
      <c r="P815" s="329" t="s">
        <v>7570</v>
      </c>
      <c r="Q815" s="329" t="s">
        <v>7570</v>
      </c>
    </row>
    <row r="816" spans="1:17" s="272" customFormat="1" ht="229.5" x14ac:dyDescent="0.2">
      <c r="A816" s="395" t="s">
        <v>8793</v>
      </c>
      <c r="B816" s="18" t="s">
        <v>3984</v>
      </c>
      <c r="C816" s="18" t="s">
        <v>1989</v>
      </c>
      <c r="D816" s="64" t="s">
        <v>6983</v>
      </c>
      <c r="E816" s="64" t="s">
        <v>7020</v>
      </c>
      <c r="F816" s="64" t="s">
        <v>7021</v>
      </c>
      <c r="G816" s="223"/>
      <c r="H816" s="13" t="s">
        <v>7620</v>
      </c>
      <c r="I816" s="244" t="s">
        <v>7007</v>
      </c>
      <c r="J816" s="64" t="s">
        <v>7022</v>
      </c>
      <c r="K816" s="13"/>
      <c r="L816" s="333">
        <v>331025</v>
      </c>
      <c r="M816" s="329" t="s">
        <v>7570</v>
      </c>
      <c r="N816" s="329" t="s">
        <v>7570</v>
      </c>
      <c r="O816" s="329" t="s">
        <v>7570</v>
      </c>
      <c r="P816" s="329" t="s">
        <v>7570</v>
      </c>
      <c r="Q816" s="329" t="s">
        <v>7570</v>
      </c>
    </row>
    <row r="817" spans="1:17" s="272" customFormat="1" ht="222.75" customHeight="1" x14ac:dyDescent="0.2">
      <c r="A817" s="395" t="s">
        <v>8794</v>
      </c>
      <c r="B817" s="18" t="s">
        <v>3984</v>
      </c>
      <c r="C817" s="18" t="s">
        <v>1352</v>
      </c>
      <c r="D817" s="64" t="s">
        <v>7023</v>
      </c>
      <c r="E817" s="64" t="s">
        <v>7024</v>
      </c>
      <c r="F817" s="64" t="s">
        <v>7025</v>
      </c>
      <c r="G817" s="223"/>
      <c r="H817" s="13" t="s">
        <v>7620</v>
      </c>
      <c r="I817" s="244" t="s">
        <v>7008</v>
      </c>
      <c r="J817" s="64" t="s">
        <v>7026</v>
      </c>
      <c r="K817" s="13"/>
      <c r="L817" s="333">
        <v>495000</v>
      </c>
      <c r="M817" s="329" t="s">
        <v>7570</v>
      </c>
      <c r="N817" s="329" t="s">
        <v>7570</v>
      </c>
      <c r="O817" s="329" t="s">
        <v>7570</v>
      </c>
      <c r="P817" s="329" t="s">
        <v>7570</v>
      </c>
      <c r="Q817" s="329" t="s">
        <v>7570</v>
      </c>
    </row>
    <row r="818" spans="1:17" s="272" customFormat="1" ht="222" customHeight="1" x14ac:dyDescent="0.2">
      <c r="A818" s="395" t="s">
        <v>8795</v>
      </c>
      <c r="B818" s="18" t="s">
        <v>3984</v>
      </c>
      <c r="C818" s="18" t="s">
        <v>1353</v>
      </c>
      <c r="D818" s="64" t="s">
        <v>6894</v>
      </c>
      <c r="E818" s="64" t="s">
        <v>7027</v>
      </c>
      <c r="F818" s="64" t="s">
        <v>7028</v>
      </c>
      <c r="G818" s="223"/>
      <c r="H818" s="13" t="s">
        <v>7620</v>
      </c>
      <c r="I818" s="244" t="s">
        <v>7009</v>
      </c>
      <c r="J818" s="64" t="s">
        <v>7029</v>
      </c>
      <c r="K818" s="13"/>
      <c r="L818" s="333">
        <v>749475.54</v>
      </c>
      <c r="M818" s="329" t="s">
        <v>7570</v>
      </c>
      <c r="N818" s="329" t="s">
        <v>7570</v>
      </c>
      <c r="O818" s="329" t="s">
        <v>7570</v>
      </c>
      <c r="P818" s="329" t="s">
        <v>7570</v>
      </c>
      <c r="Q818" s="329" t="s">
        <v>7570</v>
      </c>
    </row>
    <row r="819" spans="1:17" s="272" customFormat="1" ht="221.25" customHeight="1" x14ac:dyDescent="0.2">
      <c r="A819" s="395" t="s">
        <v>8796</v>
      </c>
      <c r="B819" s="18" t="s">
        <v>3984</v>
      </c>
      <c r="C819" s="18" t="s">
        <v>1362</v>
      </c>
      <c r="D819" s="64" t="s">
        <v>3985</v>
      </c>
      <c r="E819" s="64" t="s">
        <v>7030</v>
      </c>
      <c r="F819" s="64" t="s">
        <v>7031</v>
      </c>
      <c r="G819" s="223"/>
      <c r="H819" s="13" t="s">
        <v>7620</v>
      </c>
      <c r="I819" s="244" t="s">
        <v>9811</v>
      </c>
      <c r="J819" s="64" t="s">
        <v>7032</v>
      </c>
      <c r="K819" s="13"/>
      <c r="L819" s="333">
        <v>947016.72</v>
      </c>
      <c r="M819" s="329" t="s">
        <v>7570</v>
      </c>
      <c r="N819" s="329" t="s">
        <v>7570</v>
      </c>
      <c r="O819" s="329" t="s">
        <v>7570</v>
      </c>
      <c r="P819" s="329" t="s">
        <v>7570</v>
      </c>
      <c r="Q819" s="329" t="s">
        <v>7570</v>
      </c>
    </row>
    <row r="820" spans="1:17" s="272" customFormat="1" ht="220.5" customHeight="1" x14ac:dyDescent="0.2">
      <c r="A820" s="395" t="s">
        <v>8797</v>
      </c>
      <c r="B820" s="18" t="s">
        <v>3984</v>
      </c>
      <c r="C820" s="18" t="s">
        <v>1362</v>
      </c>
      <c r="D820" s="64" t="s">
        <v>6983</v>
      </c>
      <c r="E820" s="64" t="s">
        <v>7033</v>
      </c>
      <c r="F820" s="64" t="s">
        <v>7034</v>
      </c>
      <c r="G820" s="223"/>
      <c r="H820" s="13" t="s">
        <v>7620</v>
      </c>
      <c r="I820" s="244" t="s">
        <v>9806</v>
      </c>
      <c r="J820" s="64" t="s">
        <v>7035</v>
      </c>
      <c r="K820" s="13"/>
      <c r="L820" s="333">
        <v>453910</v>
      </c>
      <c r="M820" s="329" t="s">
        <v>7570</v>
      </c>
      <c r="N820" s="329" t="s">
        <v>7570</v>
      </c>
      <c r="O820" s="329" t="s">
        <v>7570</v>
      </c>
      <c r="P820" s="329" t="s">
        <v>7570</v>
      </c>
      <c r="Q820" s="329" t="s">
        <v>7570</v>
      </c>
    </row>
    <row r="821" spans="1:17" s="272" customFormat="1" ht="229.5" x14ac:dyDescent="0.2">
      <c r="A821" s="395" t="s">
        <v>8798</v>
      </c>
      <c r="B821" s="18" t="s">
        <v>3984</v>
      </c>
      <c r="C821" s="18" t="s">
        <v>1894</v>
      </c>
      <c r="D821" s="64" t="s">
        <v>7036</v>
      </c>
      <c r="E821" s="64" t="s">
        <v>7037</v>
      </c>
      <c r="F821" s="64" t="s">
        <v>7038</v>
      </c>
      <c r="G821" s="223"/>
      <c r="H821" s="13" t="s">
        <v>7620</v>
      </c>
      <c r="I821" s="244" t="s">
        <v>9812</v>
      </c>
      <c r="J821" s="64" t="s">
        <v>7039</v>
      </c>
      <c r="K821" s="13"/>
      <c r="L821" s="333">
        <v>4776191.1500000004</v>
      </c>
      <c r="M821" s="329" t="s">
        <v>7570</v>
      </c>
      <c r="N821" s="329" t="s">
        <v>7570</v>
      </c>
      <c r="O821" s="329" t="s">
        <v>7570</v>
      </c>
      <c r="P821" s="329" t="s">
        <v>7570</v>
      </c>
      <c r="Q821" s="329" t="s">
        <v>7570</v>
      </c>
    </row>
    <row r="822" spans="1:17" s="272" customFormat="1" ht="219.75" customHeight="1" x14ac:dyDescent="0.2">
      <c r="A822" s="395" t="s">
        <v>8799</v>
      </c>
      <c r="B822" s="18" t="s">
        <v>3984</v>
      </c>
      <c r="C822" s="18" t="s">
        <v>1355</v>
      </c>
      <c r="D822" s="64" t="s">
        <v>7040</v>
      </c>
      <c r="E822" s="64" t="s">
        <v>6887</v>
      </c>
      <c r="F822" s="64" t="s">
        <v>7041</v>
      </c>
      <c r="G822" s="223"/>
      <c r="H822" s="13" t="s">
        <v>7620</v>
      </c>
      <c r="I822" s="244" t="s">
        <v>9802</v>
      </c>
      <c r="J822" s="64" t="s">
        <v>7042</v>
      </c>
      <c r="K822" s="13"/>
      <c r="L822" s="333">
        <v>1840000</v>
      </c>
      <c r="M822" s="329" t="s">
        <v>7570</v>
      </c>
      <c r="N822" s="329" t="s">
        <v>7570</v>
      </c>
      <c r="O822" s="329" t="s">
        <v>7570</v>
      </c>
      <c r="P822" s="329" t="s">
        <v>7570</v>
      </c>
      <c r="Q822" s="329" t="s">
        <v>7570</v>
      </c>
    </row>
    <row r="823" spans="1:17" s="272" customFormat="1" ht="229.5" x14ac:dyDescent="0.2">
      <c r="A823" s="395" t="s">
        <v>8800</v>
      </c>
      <c r="B823" s="18" t="s">
        <v>3984</v>
      </c>
      <c r="C823" s="18" t="s">
        <v>1356</v>
      </c>
      <c r="D823" s="64" t="s">
        <v>7040</v>
      </c>
      <c r="E823" s="64" t="s">
        <v>6875</v>
      </c>
      <c r="F823" s="64" t="s">
        <v>7043</v>
      </c>
      <c r="G823" s="223"/>
      <c r="H823" s="13" t="s">
        <v>7620</v>
      </c>
      <c r="I823" s="244" t="s">
        <v>7010</v>
      </c>
      <c r="J823" s="64" t="s">
        <v>7044</v>
      </c>
      <c r="K823" s="13"/>
      <c r="L823" s="333">
        <v>81670</v>
      </c>
      <c r="M823" s="329" t="s">
        <v>7570</v>
      </c>
      <c r="N823" s="329" t="s">
        <v>7570</v>
      </c>
      <c r="O823" s="329" t="s">
        <v>7570</v>
      </c>
      <c r="P823" s="329" t="s">
        <v>7570</v>
      </c>
      <c r="Q823" s="329" t="s">
        <v>7570</v>
      </c>
    </row>
    <row r="824" spans="1:17" s="272" customFormat="1" ht="229.5" x14ac:dyDescent="0.2">
      <c r="A824" s="395" t="s">
        <v>8801</v>
      </c>
      <c r="B824" s="18" t="s">
        <v>3984</v>
      </c>
      <c r="C824" s="18" t="s">
        <v>1357</v>
      </c>
      <c r="D824" s="64" t="s">
        <v>7040</v>
      </c>
      <c r="E824" s="64" t="s">
        <v>7045</v>
      </c>
      <c r="F824" s="64" t="s">
        <v>7046</v>
      </c>
      <c r="G824" s="223"/>
      <c r="H824" s="13" t="s">
        <v>7620</v>
      </c>
      <c r="I824" s="244" t="s">
        <v>7011</v>
      </c>
      <c r="J824" s="64" t="s">
        <v>7047</v>
      </c>
      <c r="K824" s="13"/>
      <c r="L824" s="333">
        <v>95500</v>
      </c>
      <c r="M824" s="329" t="s">
        <v>7570</v>
      </c>
      <c r="N824" s="329" t="s">
        <v>7570</v>
      </c>
      <c r="O824" s="329" t="s">
        <v>7570</v>
      </c>
      <c r="P824" s="329" t="s">
        <v>7570</v>
      </c>
      <c r="Q824" s="329" t="s">
        <v>7570</v>
      </c>
    </row>
    <row r="825" spans="1:17" s="272" customFormat="1" ht="229.5" x14ac:dyDescent="0.2">
      <c r="A825" s="395" t="s">
        <v>8802</v>
      </c>
      <c r="B825" s="18" t="s">
        <v>3984</v>
      </c>
      <c r="C825" s="18" t="s">
        <v>1354</v>
      </c>
      <c r="D825" s="64"/>
      <c r="E825" s="64" t="s">
        <v>7048</v>
      </c>
      <c r="F825" s="223"/>
      <c r="G825" s="223"/>
      <c r="H825" s="13" t="s">
        <v>7620</v>
      </c>
      <c r="I825" s="244" t="s">
        <v>6924</v>
      </c>
      <c r="J825" s="113"/>
      <c r="K825" s="13"/>
      <c r="L825" s="333">
        <v>441400</v>
      </c>
      <c r="M825" s="329" t="s">
        <v>7570</v>
      </c>
      <c r="N825" s="329" t="s">
        <v>7570</v>
      </c>
      <c r="O825" s="329" t="s">
        <v>7570</v>
      </c>
      <c r="P825" s="329" t="s">
        <v>7570</v>
      </c>
      <c r="Q825" s="329" t="s">
        <v>7570</v>
      </c>
    </row>
    <row r="826" spans="1:17" s="272" customFormat="1" ht="216.75" customHeight="1" x14ac:dyDescent="0.2">
      <c r="A826" s="395" t="s">
        <v>8803</v>
      </c>
      <c r="B826" s="18" t="s">
        <v>3984</v>
      </c>
      <c r="C826" s="18" t="s">
        <v>1895</v>
      </c>
      <c r="D826" s="64" t="s">
        <v>7036</v>
      </c>
      <c r="E826" s="64" t="s">
        <v>7056</v>
      </c>
      <c r="F826" s="64" t="s">
        <v>7057</v>
      </c>
      <c r="G826" s="223"/>
      <c r="H826" s="13" t="s">
        <v>7620</v>
      </c>
      <c r="I826" s="244" t="s">
        <v>7049</v>
      </c>
      <c r="J826" s="64" t="s">
        <v>7058</v>
      </c>
      <c r="K826" s="13"/>
      <c r="L826" s="333">
        <v>7525249.6500000004</v>
      </c>
      <c r="M826" s="329" t="s">
        <v>7570</v>
      </c>
      <c r="N826" s="329" t="s">
        <v>7570</v>
      </c>
      <c r="O826" s="329" t="s">
        <v>7570</v>
      </c>
      <c r="P826" s="329" t="s">
        <v>7570</v>
      </c>
      <c r="Q826" s="329" t="s">
        <v>7570</v>
      </c>
    </row>
    <row r="827" spans="1:17" s="272" customFormat="1" ht="220.5" customHeight="1" x14ac:dyDescent="0.2">
      <c r="A827" s="395" t="s">
        <v>8804</v>
      </c>
      <c r="B827" s="18" t="s">
        <v>3984</v>
      </c>
      <c r="C827" s="18" t="s">
        <v>1358</v>
      </c>
      <c r="D827" s="64" t="s">
        <v>7040</v>
      </c>
      <c r="E827" s="64" t="s">
        <v>7059</v>
      </c>
      <c r="F827" s="64" t="s">
        <v>7060</v>
      </c>
      <c r="G827" s="223"/>
      <c r="H827" s="13" t="s">
        <v>7620</v>
      </c>
      <c r="I827" s="244" t="s">
        <v>7050</v>
      </c>
      <c r="J827" s="64" t="s">
        <v>7061</v>
      </c>
      <c r="K827" s="13"/>
      <c r="L827" s="333">
        <v>345941</v>
      </c>
      <c r="M827" s="329" t="s">
        <v>7570</v>
      </c>
      <c r="N827" s="329" t="s">
        <v>7570</v>
      </c>
      <c r="O827" s="329" t="s">
        <v>7570</v>
      </c>
      <c r="P827" s="329" t="s">
        <v>7570</v>
      </c>
      <c r="Q827" s="329" t="s">
        <v>7570</v>
      </c>
    </row>
    <row r="828" spans="1:17" s="272" customFormat="1" ht="224.25" customHeight="1" x14ac:dyDescent="0.2">
      <c r="A828" s="395" t="s">
        <v>8805</v>
      </c>
      <c r="B828" s="18" t="s">
        <v>3984</v>
      </c>
      <c r="C828" s="18" t="s">
        <v>1339</v>
      </c>
      <c r="D828" s="64" t="s">
        <v>7040</v>
      </c>
      <c r="E828" s="64" t="s">
        <v>7062</v>
      </c>
      <c r="F828" s="64" t="s">
        <v>7063</v>
      </c>
      <c r="G828" s="223"/>
      <c r="H828" s="13" t="s">
        <v>7620</v>
      </c>
      <c r="I828" s="244" t="s">
        <v>7051</v>
      </c>
      <c r="J828" s="64" t="s">
        <v>7064</v>
      </c>
      <c r="K828" s="13"/>
      <c r="L828" s="333">
        <v>82870</v>
      </c>
      <c r="M828" s="329" t="s">
        <v>7570</v>
      </c>
      <c r="N828" s="329" t="s">
        <v>7570</v>
      </c>
      <c r="O828" s="329" t="s">
        <v>7570</v>
      </c>
      <c r="P828" s="329" t="s">
        <v>7570</v>
      </c>
      <c r="Q828" s="329" t="s">
        <v>7570</v>
      </c>
    </row>
    <row r="829" spans="1:17" s="272" customFormat="1" ht="219.75" customHeight="1" x14ac:dyDescent="0.2">
      <c r="A829" s="395" t="s">
        <v>8806</v>
      </c>
      <c r="B829" s="18" t="s">
        <v>3984</v>
      </c>
      <c r="C829" s="18" t="s">
        <v>1359</v>
      </c>
      <c r="D829" s="64" t="s">
        <v>7040</v>
      </c>
      <c r="E829" s="64" t="s">
        <v>6866</v>
      </c>
      <c r="F829" s="64" t="s">
        <v>7065</v>
      </c>
      <c r="G829" s="223"/>
      <c r="H829" s="13" t="s">
        <v>7620</v>
      </c>
      <c r="I829" s="244" t="s">
        <v>7052</v>
      </c>
      <c r="J829" s="64" t="s">
        <v>7066</v>
      </c>
      <c r="K829" s="13"/>
      <c r="L829" s="333">
        <v>948</v>
      </c>
      <c r="M829" s="329" t="s">
        <v>7570</v>
      </c>
      <c r="N829" s="329" t="s">
        <v>7570</v>
      </c>
      <c r="O829" s="329" t="s">
        <v>7570</v>
      </c>
      <c r="P829" s="329" t="s">
        <v>7570</v>
      </c>
      <c r="Q829" s="329" t="s">
        <v>7570</v>
      </c>
    </row>
    <row r="830" spans="1:17" s="272" customFormat="1" ht="229.5" x14ac:dyDescent="0.2">
      <c r="A830" s="395" t="s">
        <v>8807</v>
      </c>
      <c r="B830" s="18" t="s">
        <v>3984</v>
      </c>
      <c r="C830" s="18" t="s">
        <v>1360</v>
      </c>
      <c r="D830" s="64" t="s">
        <v>7040</v>
      </c>
      <c r="E830" s="64" t="s">
        <v>7067</v>
      </c>
      <c r="F830" s="64" t="s">
        <v>7068</v>
      </c>
      <c r="G830" s="223"/>
      <c r="H830" s="13" t="s">
        <v>7620</v>
      </c>
      <c r="I830" s="244" t="s">
        <v>7053</v>
      </c>
      <c r="J830" s="64" t="s">
        <v>7069</v>
      </c>
      <c r="K830" s="13"/>
      <c r="L830" s="333">
        <v>91017</v>
      </c>
      <c r="M830" s="329" t="s">
        <v>7570</v>
      </c>
      <c r="N830" s="329" t="s">
        <v>7570</v>
      </c>
      <c r="O830" s="329" t="s">
        <v>7570</v>
      </c>
      <c r="P830" s="329" t="s">
        <v>7570</v>
      </c>
      <c r="Q830" s="329" t="s">
        <v>7570</v>
      </c>
    </row>
    <row r="831" spans="1:17" s="272" customFormat="1" ht="225" customHeight="1" x14ac:dyDescent="0.2">
      <c r="A831" s="395" t="s">
        <v>8808</v>
      </c>
      <c r="B831" s="18" t="s">
        <v>3984</v>
      </c>
      <c r="C831" s="18" t="s">
        <v>1339</v>
      </c>
      <c r="D831" s="64" t="s">
        <v>7040</v>
      </c>
      <c r="E831" s="64" t="s">
        <v>7067</v>
      </c>
      <c r="F831" s="64" t="s">
        <v>7070</v>
      </c>
      <c r="G831" s="223"/>
      <c r="H831" s="13" t="s">
        <v>7620</v>
      </c>
      <c r="I831" s="244" t="s">
        <v>7054</v>
      </c>
      <c r="J831" s="64" t="s">
        <v>7071</v>
      </c>
      <c r="K831" s="13"/>
      <c r="L831" s="333">
        <v>39007</v>
      </c>
      <c r="M831" s="329" t="s">
        <v>7570</v>
      </c>
      <c r="N831" s="329" t="s">
        <v>7570</v>
      </c>
      <c r="O831" s="329" t="s">
        <v>7570</v>
      </c>
      <c r="P831" s="329" t="s">
        <v>7570</v>
      </c>
      <c r="Q831" s="329" t="s">
        <v>7570</v>
      </c>
    </row>
    <row r="832" spans="1:17" s="272" customFormat="1" ht="223.5" customHeight="1" x14ac:dyDescent="0.2">
      <c r="A832" s="395" t="s">
        <v>8809</v>
      </c>
      <c r="B832" s="18" t="s">
        <v>3984</v>
      </c>
      <c r="C832" s="18" t="s">
        <v>1353</v>
      </c>
      <c r="D832" s="64" t="s">
        <v>6983</v>
      </c>
      <c r="E832" s="64" t="s">
        <v>6866</v>
      </c>
      <c r="F832" s="64" t="s">
        <v>7072</v>
      </c>
      <c r="G832" s="223"/>
      <c r="H832" s="13" t="s">
        <v>7620</v>
      </c>
      <c r="I832" s="244" t="s">
        <v>7055</v>
      </c>
      <c r="J832" s="64" t="s">
        <v>7073</v>
      </c>
      <c r="K832" s="13"/>
      <c r="L832" s="333">
        <v>13816</v>
      </c>
      <c r="M832" s="329" t="s">
        <v>7570</v>
      </c>
      <c r="N832" s="329" t="s">
        <v>7570</v>
      </c>
      <c r="O832" s="329" t="s">
        <v>7570</v>
      </c>
      <c r="P832" s="329" t="s">
        <v>7570</v>
      </c>
      <c r="Q832" s="329" t="s">
        <v>7570</v>
      </c>
    </row>
    <row r="833" spans="1:17" s="272" customFormat="1" ht="264" customHeight="1" x14ac:dyDescent="0.2">
      <c r="A833" s="395" t="s">
        <v>8810</v>
      </c>
      <c r="B833" s="18" t="s">
        <v>3984</v>
      </c>
      <c r="C833" s="18" t="s">
        <v>7075</v>
      </c>
      <c r="D833" s="64" t="s">
        <v>7076</v>
      </c>
      <c r="E833" s="64" t="s">
        <v>7074</v>
      </c>
      <c r="F833" s="64" t="s">
        <v>7077</v>
      </c>
      <c r="G833" s="223"/>
      <c r="H833" s="13" t="s">
        <v>7620</v>
      </c>
      <c r="I833" s="244" t="s">
        <v>7078</v>
      </c>
      <c r="J833" s="64" t="s">
        <v>7079</v>
      </c>
      <c r="K833" s="13"/>
      <c r="L833" s="333">
        <v>226374.72</v>
      </c>
      <c r="M833" s="329" t="s">
        <v>7570</v>
      </c>
      <c r="N833" s="329" t="s">
        <v>7570</v>
      </c>
      <c r="O833" s="329" t="s">
        <v>7570</v>
      </c>
      <c r="P833" s="329" t="s">
        <v>7570</v>
      </c>
      <c r="Q833" s="329" t="s">
        <v>7570</v>
      </c>
    </row>
    <row r="834" spans="1:17" s="272" customFormat="1" ht="229.5" x14ac:dyDescent="0.2">
      <c r="A834" s="395" t="s">
        <v>8811</v>
      </c>
      <c r="B834" s="18"/>
      <c r="C834" s="18" t="s">
        <v>1361</v>
      </c>
      <c r="D834" s="64"/>
      <c r="E834" s="64" t="s">
        <v>7081</v>
      </c>
      <c r="F834" s="223"/>
      <c r="G834" s="223"/>
      <c r="H834" s="13" t="s">
        <v>7620</v>
      </c>
      <c r="I834" s="244" t="s">
        <v>6924</v>
      </c>
      <c r="J834" s="64" t="s">
        <v>7080</v>
      </c>
      <c r="K834" s="13"/>
      <c r="L834" s="333">
        <v>14049.2</v>
      </c>
      <c r="M834" s="329" t="s">
        <v>7570</v>
      </c>
      <c r="N834" s="329" t="s">
        <v>7570</v>
      </c>
      <c r="O834" s="329" t="s">
        <v>7570</v>
      </c>
      <c r="P834" s="329" t="s">
        <v>7570</v>
      </c>
      <c r="Q834" s="329" t="s">
        <v>7570</v>
      </c>
    </row>
    <row r="835" spans="1:17" s="272" customFormat="1" ht="222.75" customHeight="1" x14ac:dyDescent="0.2">
      <c r="A835" s="395" t="s">
        <v>8812</v>
      </c>
      <c r="B835" s="18" t="s">
        <v>3984</v>
      </c>
      <c r="C835" s="18" t="s">
        <v>1362</v>
      </c>
      <c r="D835" s="64" t="s">
        <v>6894</v>
      </c>
      <c r="E835" s="64" t="s">
        <v>7086</v>
      </c>
      <c r="F835" s="64" t="s">
        <v>7087</v>
      </c>
      <c r="G835" s="223"/>
      <c r="H835" s="13" t="s">
        <v>7620</v>
      </c>
      <c r="I835" s="244" t="s">
        <v>7082</v>
      </c>
      <c r="J835" s="64" t="s">
        <v>7088</v>
      </c>
      <c r="K835" s="13"/>
      <c r="L835" s="333">
        <v>334404.07</v>
      </c>
      <c r="M835" s="329" t="s">
        <v>7570</v>
      </c>
      <c r="N835" s="329" t="s">
        <v>7570</v>
      </c>
      <c r="O835" s="329" t="s">
        <v>7570</v>
      </c>
      <c r="P835" s="329" t="s">
        <v>7570</v>
      </c>
      <c r="Q835" s="329" t="s">
        <v>7570</v>
      </c>
    </row>
    <row r="836" spans="1:17" s="272" customFormat="1" ht="224.25" customHeight="1" x14ac:dyDescent="0.2">
      <c r="A836" s="395" t="s">
        <v>8813</v>
      </c>
      <c r="B836" s="18" t="s">
        <v>3984</v>
      </c>
      <c r="C836" s="18" t="s">
        <v>1358</v>
      </c>
      <c r="D836" s="64" t="s">
        <v>6983</v>
      </c>
      <c r="E836" s="64" t="s">
        <v>7089</v>
      </c>
      <c r="F836" s="64" t="s">
        <v>7090</v>
      </c>
      <c r="G836" s="223"/>
      <c r="H836" s="13" t="s">
        <v>7620</v>
      </c>
      <c r="I836" s="244" t="s">
        <v>7083</v>
      </c>
      <c r="J836" s="64" t="s">
        <v>7091</v>
      </c>
      <c r="K836" s="13"/>
      <c r="L836" s="333">
        <v>55458</v>
      </c>
      <c r="M836" s="329" t="s">
        <v>7570</v>
      </c>
      <c r="N836" s="329" t="s">
        <v>7570</v>
      </c>
      <c r="O836" s="329" t="s">
        <v>7570</v>
      </c>
      <c r="P836" s="329" t="s">
        <v>7570</v>
      </c>
      <c r="Q836" s="329" t="s">
        <v>7570</v>
      </c>
    </row>
    <row r="837" spans="1:17" s="272" customFormat="1" ht="223.5" customHeight="1" x14ac:dyDescent="0.2">
      <c r="A837" s="395" t="s">
        <v>8814</v>
      </c>
      <c r="B837" s="18" t="s">
        <v>3984</v>
      </c>
      <c r="C837" s="18" t="s">
        <v>1363</v>
      </c>
      <c r="D837" s="64" t="s">
        <v>6983</v>
      </c>
      <c r="E837" s="64" t="s">
        <v>7092</v>
      </c>
      <c r="F837" s="64" t="s">
        <v>7093</v>
      </c>
      <c r="G837" s="223"/>
      <c r="H837" s="13" t="s">
        <v>7620</v>
      </c>
      <c r="I837" s="244" t="s">
        <v>7084</v>
      </c>
      <c r="J837" s="64" t="s">
        <v>7094</v>
      </c>
      <c r="K837" s="13"/>
      <c r="L837" s="333">
        <v>37014</v>
      </c>
      <c r="M837" s="329" t="s">
        <v>7570</v>
      </c>
      <c r="N837" s="329" t="s">
        <v>7570</v>
      </c>
      <c r="O837" s="329" t="s">
        <v>7570</v>
      </c>
      <c r="P837" s="329" t="s">
        <v>7570</v>
      </c>
      <c r="Q837" s="329" t="s">
        <v>7570</v>
      </c>
    </row>
    <row r="838" spans="1:17" s="272" customFormat="1" ht="221.25" customHeight="1" x14ac:dyDescent="0.2">
      <c r="A838" s="395" t="s">
        <v>8815</v>
      </c>
      <c r="B838" s="18" t="s">
        <v>3984</v>
      </c>
      <c r="C838" s="18" t="s">
        <v>1353</v>
      </c>
      <c r="D838" s="64" t="s">
        <v>6983</v>
      </c>
      <c r="E838" s="64" t="s">
        <v>7092</v>
      </c>
      <c r="F838" s="64" t="s">
        <v>7095</v>
      </c>
      <c r="G838" s="223"/>
      <c r="H838" s="13" t="s">
        <v>7620</v>
      </c>
      <c r="I838" s="244" t="s">
        <v>7085</v>
      </c>
      <c r="J838" s="64" t="s">
        <v>7096</v>
      </c>
      <c r="K838" s="13"/>
      <c r="L838" s="333">
        <v>189301</v>
      </c>
      <c r="M838" s="329" t="s">
        <v>7570</v>
      </c>
      <c r="N838" s="329" t="s">
        <v>7570</v>
      </c>
      <c r="O838" s="329" t="s">
        <v>7570</v>
      </c>
      <c r="P838" s="329" t="s">
        <v>7570</v>
      </c>
      <c r="Q838" s="329" t="s">
        <v>7570</v>
      </c>
    </row>
    <row r="839" spans="1:17" s="272" customFormat="1" ht="229.5" x14ac:dyDescent="0.2">
      <c r="A839" s="395" t="s">
        <v>8816</v>
      </c>
      <c r="B839" s="18" t="s">
        <v>3984</v>
      </c>
      <c r="C839" s="18" t="s">
        <v>1358</v>
      </c>
      <c r="D839" s="64" t="s">
        <v>6983</v>
      </c>
      <c r="E839" s="64" t="s">
        <v>7110</v>
      </c>
      <c r="F839" s="64" t="s">
        <v>7111</v>
      </c>
      <c r="G839" s="223"/>
      <c r="H839" s="13" t="s">
        <v>7620</v>
      </c>
      <c r="I839" s="244" t="s">
        <v>7097</v>
      </c>
      <c r="J839" s="64" t="s">
        <v>7112</v>
      </c>
      <c r="K839" s="13"/>
      <c r="L839" s="333">
        <v>176000</v>
      </c>
      <c r="M839" s="329" t="s">
        <v>7570</v>
      </c>
      <c r="N839" s="329" t="s">
        <v>7570</v>
      </c>
      <c r="O839" s="329" t="s">
        <v>7570</v>
      </c>
      <c r="P839" s="329" t="s">
        <v>7570</v>
      </c>
      <c r="Q839" s="329" t="s">
        <v>7570</v>
      </c>
    </row>
    <row r="840" spans="1:17" s="272" customFormat="1" ht="218.25" customHeight="1" x14ac:dyDescent="0.2">
      <c r="A840" s="395" t="s">
        <v>8817</v>
      </c>
      <c r="B840" s="18" t="s">
        <v>3984</v>
      </c>
      <c r="C840" s="18" t="s">
        <v>1339</v>
      </c>
      <c r="D840" s="64" t="s">
        <v>6983</v>
      </c>
      <c r="E840" s="64" t="s">
        <v>7110</v>
      </c>
      <c r="F840" s="64" t="s">
        <v>7113</v>
      </c>
      <c r="G840" s="223"/>
      <c r="H840" s="13" t="s">
        <v>7620</v>
      </c>
      <c r="I840" s="244" t="s">
        <v>7098</v>
      </c>
      <c r="J840" s="64" t="s">
        <v>7114</v>
      </c>
      <c r="K840" s="13"/>
      <c r="L840" s="333">
        <v>90937</v>
      </c>
      <c r="M840" s="329" t="s">
        <v>7570</v>
      </c>
      <c r="N840" s="329" t="s">
        <v>7570</v>
      </c>
      <c r="O840" s="329" t="s">
        <v>7570</v>
      </c>
      <c r="P840" s="329" t="s">
        <v>7570</v>
      </c>
      <c r="Q840" s="329" t="s">
        <v>7570</v>
      </c>
    </row>
    <row r="841" spans="1:17" s="272" customFormat="1" ht="217.5" customHeight="1" x14ac:dyDescent="0.2">
      <c r="A841" s="395" t="s">
        <v>8818</v>
      </c>
      <c r="B841" s="18" t="s">
        <v>3984</v>
      </c>
      <c r="C841" s="18" t="s">
        <v>1362</v>
      </c>
      <c r="D841" s="64" t="s">
        <v>6983</v>
      </c>
      <c r="E841" s="64" t="s">
        <v>7115</v>
      </c>
      <c r="F841" s="64" t="s">
        <v>7116</v>
      </c>
      <c r="G841" s="223"/>
      <c r="H841" s="13" t="s">
        <v>7620</v>
      </c>
      <c r="I841" s="244" t="s">
        <v>7099</v>
      </c>
      <c r="J841" s="64" t="s">
        <v>7117</v>
      </c>
      <c r="K841" s="13"/>
      <c r="L841" s="333">
        <v>386216</v>
      </c>
      <c r="M841" s="329" t="s">
        <v>7570</v>
      </c>
      <c r="N841" s="329" t="s">
        <v>7570</v>
      </c>
      <c r="O841" s="329" t="s">
        <v>7570</v>
      </c>
      <c r="P841" s="329" t="s">
        <v>7570</v>
      </c>
      <c r="Q841" s="329" t="s">
        <v>7570</v>
      </c>
    </row>
    <row r="842" spans="1:17" s="272" customFormat="1" ht="219.75" customHeight="1" x14ac:dyDescent="0.2">
      <c r="A842" s="395" t="s">
        <v>8819</v>
      </c>
      <c r="B842" s="18" t="s">
        <v>3984</v>
      </c>
      <c r="C842" s="18" t="s">
        <v>1358</v>
      </c>
      <c r="D842" s="64" t="s">
        <v>6983</v>
      </c>
      <c r="E842" s="64" t="s">
        <v>7118</v>
      </c>
      <c r="F842" s="64" t="s">
        <v>7119</v>
      </c>
      <c r="G842" s="223"/>
      <c r="H842" s="13" t="s">
        <v>7620</v>
      </c>
      <c r="I842" s="244" t="s">
        <v>7100</v>
      </c>
      <c r="J842" s="64" t="s">
        <v>7120</v>
      </c>
      <c r="K842" s="13"/>
      <c r="L842" s="333">
        <v>18613</v>
      </c>
      <c r="M842" s="329" t="s">
        <v>7570</v>
      </c>
      <c r="N842" s="329" t="s">
        <v>7570</v>
      </c>
      <c r="O842" s="329" t="s">
        <v>7570</v>
      </c>
      <c r="P842" s="329" t="s">
        <v>7570</v>
      </c>
      <c r="Q842" s="329" t="s">
        <v>7570</v>
      </c>
    </row>
    <row r="843" spans="1:17" s="272" customFormat="1" ht="225.75" customHeight="1" x14ac:dyDescent="0.2">
      <c r="A843" s="395" t="s">
        <v>8820</v>
      </c>
      <c r="B843" s="18" t="s">
        <v>3984</v>
      </c>
      <c r="C843" s="18" t="s">
        <v>1353</v>
      </c>
      <c r="D843" s="64" t="s">
        <v>6983</v>
      </c>
      <c r="E843" s="64" t="s">
        <v>7121</v>
      </c>
      <c r="F843" s="64" t="s">
        <v>7122</v>
      </c>
      <c r="G843" s="223"/>
      <c r="H843" s="13" t="s">
        <v>7620</v>
      </c>
      <c r="I843" s="244" t="s">
        <v>7101</v>
      </c>
      <c r="J843" s="64" t="s">
        <v>7123</v>
      </c>
      <c r="K843" s="13"/>
      <c r="L843" s="333">
        <v>307092</v>
      </c>
      <c r="M843" s="329" t="s">
        <v>7570</v>
      </c>
      <c r="N843" s="329" t="s">
        <v>7570</v>
      </c>
      <c r="O843" s="329" t="s">
        <v>7570</v>
      </c>
      <c r="P843" s="329" t="s">
        <v>7570</v>
      </c>
      <c r="Q843" s="329" t="s">
        <v>7570</v>
      </c>
    </row>
    <row r="844" spans="1:17" s="272" customFormat="1" ht="219.75" customHeight="1" x14ac:dyDescent="0.2">
      <c r="A844" s="395" t="s">
        <v>8821</v>
      </c>
      <c r="B844" s="18" t="s">
        <v>3984</v>
      </c>
      <c r="C844" s="18" t="s">
        <v>1358</v>
      </c>
      <c r="D844" s="64" t="s">
        <v>6976</v>
      </c>
      <c r="E844" s="64" t="s">
        <v>7124</v>
      </c>
      <c r="F844" s="64" t="s">
        <v>7125</v>
      </c>
      <c r="G844" s="223"/>
      <c r="H844" s="13" t="s">
        <v>7620</v>
      </c>
      <c r="I844" s="244" t="s">
        <v>7102</v>
      </c>
      <c r="J844" s="64" t="s">
        <v>7126</v>
      </c>
      <c r="K844" s="13"/>
      <c r="L844" s="333">
        <v>104260</v>
      </c>
      <c r="M844" s="329" t="s">
        <v>7570</v>
      </c>
      <c r="N844" s="329" t="s">
        <v>7570</v>
      </c>
      <c r="O844" s="329" t="s">
        <v>7570</v>
      </c>
      <c r="P844" s="329" t="s">
        <v>7570</v>
      </c>
      <c r="Q844" s="329" t="s">
        <v>7570</v>
      </c>
    </row>
    <row r="845" spans="1:17" s="272" customFormat="1" ht="222" customHeight="1" x14ac:dyDescent="0.2">
      <c r="A845" s="395" t="s">
        <v>8822</v>
      </c>
      <c r="B845" s="18" t="s">
        <v>3984</v>
      </c>
      <c r="C845" s="18" t="s">
        <v>1343</v>
      </c>
      <c r="D845" s="64" t="s">
        <v>6983</v>
      </c>
      <c r="E845" s="64" t="s">
        <v>7127</v>
      </c>
      <c r="F845" s="64" t="s">
        <v>7128</v>
      </c>
      <c r="G845" s="223"/>
      <c r="H845" s="13" t="s">
        <v>7620</v>
      </c>
      <c r="I845" s="244" t="s">
        <v>7103</v>
      </c>
      <c r="J845" s="64" t="s">
        <v>7129</v>
      </c>
      <c r="K845" s="13"/>
      <c r="L845" s="333">
        <v>85075</v>
      </c>
      <c r="M845" s="329" t="s">
        <v>7570</v>
      </c>
      <c r="N845" s="329" t="s">
        <v>7570</v>
      </c>
      <c r="O845" s="329" t="s">
        <v>7570</v>
      </c>
      <c r="P845" s="329" t="s">
        <v>7570</v>
      </c>
      <c r="Q845" s="329" t="s">
        <v>7570</v>
      </c>
    </row>
    <row r="846" spans="1:17" s="272" customFormat="1" ht="219" customHeight="1" x14ac:dyDescent="0.2">
      <c r="A846" s="395" t="s">
        <v>8823</v>
      </c>
      <c r="B846" s="18" t="s">
        <v>3984</v>
      </c>
      <c r="C846" s="18" t="s">
        <v>1364</v>
      </c>
      <c r="D846" s="64" t="s">
        <v>6925</v>
      </c>
      <c r="E846" s="64" t="s">
        <v>7130</v>
      </c>
      <c r="F846" s="64" t="s">
        <v>7131</v>
      </c>
      <c r="G846" s="223"/>
      <c r="H846" s="13" t="s">
        <v>7620</v>
      </c>
      <c r="I846" s="244" t="s">
        <v>7104</v>
      </c>
      <c r="J846" s="64" t="s">
        <v>7132</v>
      </c>
      <c r="K846" s="13"/>
      <c r="L846" s="333">
        <v>110820</v>
      </c>
      <c r="M846" s="329" t="s">
        <v>7570</v>
      </c>
      <c r="N846" s="329" t="s">
        <v>7570</v>
      </c>
      <c r="O846" s="329" t="s">
        <v>7570</v>
      </c>
      <c r="P846" s="329" t="s">
        <v>7570</v>
      </c>
      <c r="Q846" s="329" t="s">
        <v>7570</v>
      </c>
    </row>
    <row r="847" spans="1:17" s="272" customFormat="1" ht="223.5" customHeight="1" x14ac:dyDescent="0.2">
      <c r="A847" s="395" t="s">
        <v>8824</v>
      </c>
      <c r="B847" s="18" t="s">
        <v>3984</v>
      </c>
      <c r="C847" s="18" t="s">
        <v>1343</v>
      </c>
      <c r="D847" s="64" t="s">
        <v>6925</v>
      </c>
      <c r="E847" s="64" t="s">
        <v>3484</v>
      </c>
      <c r="F847" s="64" t="s">
        <v>7133</v>
      </c>
      <c r="G847" s="223"/>
      <c r="H847" s="13" t="s">
        <v>7620</v>
      </c>
      <c r="I847" s="244" t="s">
        <v>7105</v>
      </c>
      <c r="J847" s="64" t="s">
        <v>7134</v>
      </c>
      <c r="K847" s="13"/>
      <c r="L847" s="333">
        <v>66342</v>
      </c>
      <c r="M847" s="329" t="s">
        <v>7570</v>
      </c>
      <c r="N847" s="329" t="s">
        <v>7570</v>
      </c>
      <c r="O847" s="329" t="s">
        <v>7570</v>
      </c>
      <c r="P847" s="329" t="s">
        <v>7570</v>
      </c>
      <c r="Q847" s="329" t="s">
        <v>7570</v>
      </c>
    </row>
    <row r="848" spans="1:17" s="272" customFormat="1" ht="220.5" customHeight="1" x14ac:dyDescent="0.2">
      <c r="A848" s="395" t="s">
        <v>8825</v>
      </c>
      <c r="B848" s="18" t="s">
        <v>3984</v>
      </c>
      <c r="C848" s="18" t="s">
        <v>1353</v>
      </c>
      <c r="D848" s="64" t="s">
        <v>6983</v>
      </c>
      <c r="E848" s="64" t="s">
        <v>7124</v>
      </c>
      <c r="F848" s="64" t="s">
        <v>7135</v>
      </c>
      <c r="G848" s="223"/>
      <c r="H848" s="13" t="s">
        <v>7620</v>
      </c>
      <c r="I848" s="244" t="s">
        <v>7106</v>
      </c>
      <c r="J848" s="64" t="s">
        <v>7136</v>
      </c>
      <c r="K848" s="13"/>
      <c r="L848" s="333">
        <v>325027</v>
      </c>
      <c r="M848" s="329" t="s">
        <v>7570</v>
      </c>
      <c r="N848" s="329" t="s">
        <v>7570</v>
      </c>
      <c r="O848" s="329" t="s">
        <v>7570</v>
      </c>
      <c r="P848" s="329" t="s">
        <v>7570</v>
      </c>
      <c r="Q848" s="329" t="s">
        <v>7570</v>
      </c>
    </row>
    <row r="849" spans="1:17" s="272" customFormat="1" ht="229.5" x14ac:dyDescent="0.2">
      <c r="A849" s="395" t="s">
        <v>8826</v>
      </c>
      <c r="B849" s="18" t="s">
        <v>3984</v>
      </c>
      <c r="C849" s="18" t="s">
        <v>1358</v>
      </c>
      <c r="D849" s="64" t="s">
        <v>6925</v>
      </c>
      <c r="E849" s="64" t="s">
        <v>3500</v>
      </c>
      <c r="F849" s="64" t="s">
        <v>7137</v>
      </c>
      <c r="G849" s="223"/>
      <c r="H849" s="13" t="s">
        <v>7620</v>
      </c>
      <c r="I849" s="244" t="s">
        <v>7107</v>
      </c>
      <c r="J849" s="64" t="s">
        <v>7138</v>
      </c>
      <c r="K849" s="13"/>
      <c r="L849" s="333">
        <v>170602</v>
      </c>
      <c r="M849" s="329" t="s">
        <v>7570</v>
      </c>
      <c r="N849" s="329" t="s">
        <v>7570</v>
      </c>
      <c r="O849" s="329" t="s">
        <v>7570</v>
      </c>
      <c r="P849" s="329" t="s">
        <v>7570</v>
      </c>
      <c r="Q849" s="329" t="s">
        <v>7570</v>
      </c>
    </row>
    <row r="850" spans="1:17" s="272" customFormat="1" ht="223.5" customHeight="1" x14ac:dyDescent="0.2">
      <c r="A850" s="395" t="s">
        <v>8827</v>
      </c>
      <c r="B850" s="18" t="s">
        <v>3984</v>
      </c>
      <c r="C850" s="18" t="s">
        <v>1343</v>
      </c>
      <c r="D850" s="64" t="s">
        <v>6925</v>
      </c>
      <c r="E850" s="64" t="s">
        <v>3500</v>
      </c>
      <c r="F850" s="64" t="s">
        <v>7139</v>
      </c>
      <c r="G850" s="223"/>
      <c r="H850" s="13" t="s">
        <v>7620</v>
      </c>
      <c r="I850" s="244" t="s">
        <v>7108</v>
      </c>
      <c r="J850" s="64" t="s">
        <v>7140</v>
      </c>
      <c r="K850" s="13"/>
      <c r="L850" s="333">
        <v>118057</v>
      </c>
      <c r="M850" s="329" t="s">
        <v>7570</v>
      </c>
      <c r="N850" s="329" t="s">
        <v>7570</v>
      </c>
      <c r="O850" s="329" t="s">
        <v>7570</v>
      </c>
      <c r="P850" s="329" t="s">
        <v>7570</v>
      </c>
      <c r="Q850" s="329" t="s">
        <v>7570</v>
      </c>
    </row>
    <row r="851" spans="1:17" s="272" customFormat="1" ht="220.5" customHeight="1" x14ac:dyDescent="0.2">
      <c r="A851" s="395" t="s">
        <v>8828</v>
      </c>
      <c r="B851" s="18" t="s">
        <v>3984</v>
      </c>
      <c r="C851" s="18" t="s">
        <v>1362</v>
      </c>
      <c r="D851" s="64" t="s">
        <v>6983</v>
      </c>
      <c r="E851" s="64" t="s">
        <v>3500</v>
      </c>
      <c r="F851" s="64" t="s">
        <v>7141</v>
      </c>
      <c r="G851" s="223"/>
      <c r="H851" s="13" t="s">
        <v>7620</v>
      </c>
      <c r="I851" s="244" t="s">
        <v>7109</v>
      </c>
      <c r="J851" s="64" t="s">
        <v>7142</v>
      </c>
      <c r="K851" s="13"/>
      <c r="L851" s="333">
        <v>243009</v>
      </c>
      <c r="M851" s="329" t="s">
        <v>7570</v>
      </c>
      <c r="N851" s="329" t="s">
        <v>7570</v>
      </c>
      <c r="O851" s="329" t="s">
        <v>7570</v>
      </c>
      <c r="P851" s="329" t="s">
        <v>7570</v>
      </c>
      <c r="Q851" s="329" t="s">
        <v>7570</v>
      </c>
    </row>
    <row r="852" spans="1:17" s="272" customFormat="1" ht="220.5" customHeight="1" x14ac:dyDescent="0.2">
      <c r="A852" s="395" t="s">
        <v>8829</v>
      </c>
      <c r="B852" s="18" t="s">
        <v>3984</v>
      </c>
      <c r="C852" s="18" t="s">
        <v>1365</v>
      </c>
      <c r="D852" s="64" t="s">
        <v>6925</v>
      </c>
      <c r="E852" s="64" t="s">
        <v>7151</v>
      </c>
      <c r="F852" s="64" t="s">
        <v>7150</v>
      </c>
      <c r="G852" s="223"/>
      <c r="H852" s="13" t="s">
        <v>7620</v>
      </c>
      <c r="I852" s="244" t="s">
        <v>7143</v>
      </c>
      <c r="J852" s="64" t="s">
        <v>7152</v>
      </c>
      <c r="K852" s="13"/>
      <c r="L852" s="333">
        <v>537900</v>
      </c>
      <c r="M852" s="329" t="s">
        <v>7570</v>
      </c>
      <c r="N852" s="329" t="s">
        <v>7570</v>
      </c>
      <c r="O852" s="329" t="s">
        <v>7570</v>
      </c>
      <c r="P852" s="329" t="s">
        <v>7570</v>
      </c>
      <c r="Q852" s="329" t="s">
        <v>7570</v>
      </c>
    </row>
    <row r="853" spans="1:17" s="272" customFormat="1" ht="225.75" customHeight="1" x14ac:dyDescent="0.2">
      <c r="A853" s="395" t="s">
        <v>8830</v>
      </c>
      <c r="B853" s="18" t="s">
        <v>3984</v>
      </c>
      <c r="C853" s="18" t="s">
        <v>1365</v>
      </c>
      <c r="D853" s="64" t="s">
        <v>6925</v>
      </c>
      <c r="E853" s="64" t="s">
        <v>7153</v>
      </c>
      <c r="F853" s="64" t="s">
        <v>7154</v>
      </c>
      <c r="G853" s="223"/>
      <c r="H853" s="13" t="s">
        <v>7620</v>
      </c>
      <c r="I853" s="244" t="s">
        <v>7144</v>
      </c>
      <c r="J853" s="64" t="s">
        <v>7155</v>
      </c>
      <c r="K853" s="13"/>
      <c r="L853" s="333">
        <v>537900</v>
      </c>
      <c r="M853" s="329" t="s">
        <v>7570</v>
      </c>
      <c r="N853" s="329" t="s">
        <v>7570</v>
      </c>
      <c r="O853" s="329" t="s">
        <v>7570</v>
      </c>
      <c r="P853" s="329" t="s">
        <v>7570</v>
      </c>
      <c r="Q853" s="329" t="s">
        <v>7570</v>
      </c>
    </row>
    <row r="854" spans="1:17" s="272" customFormat="1" ht="219" customHeight="1" x14ac:dyDescent="0.2">
      <c r="A854" s="395" t="s">
        <v>8831</v>
      </c>
      <c r="B854" s="18" t="s">
        <v>3984</v>
      </c>
      <c r="C854" s="18" t="s">
        <v>1339</v>
      </c>
      <c r="D854" s="64" t="s">
        <v>6925</v>
      </c>
      <c r="E854" s="64" t="s">
        <v>7153</v>
      </c>
      <c r="F854" s="64" t="s">
        <v>7156</v>
      </c>
      <c r="G854" s="223"/>
      <c r="H854" s="13" t="s">
        <v>7620</v>
      </c>
      <c r="I854" s="244" t="s">
        <v>7145</v>
      </c>
      <c r="J854" s="64" t="s">
        <v>7157</v>
      </c>
      <c r="K854" s="13"/>
      <c r="L854" s="333">
        <v>21200</v>
      </c>
      <c r="M854" s="329" t="s">
        <v>7570</v>
      </c>
      <c r="N854" s="329" t="s">
        <v>7570</v>
      </c>
      <c r="O854" s="329" t="s">
        <v>7570</v>
      </c>
      <c r="P854" s="329" t="s">
        <v>7570</v>
      </c>
      <c r="Q854" s="329" t="s">
        <v>7570</v>
      </c>
    </row>
    <row r="855" spans="1:17" s="272" customFormat="1" ht="222" customHeight="1" x14ac:dyDescent="0.2">
      <c r="A855" s="395" t="s">
        <v>8832</v>
      </c>
      <c r="B855" s="18" t="s">
        <v>3984</v>
      </c>
      <c r="C855" s="18" t="s">
        <v>1353</v>
      </c>
      <c r="D855" s="64" t="s">
        <v>6983</v>
      </c>
      <c r="E855" s="64" t="s">
        <v>7158</v>
      </c>
      <c r="F855" s="64" t="s">
        <v>7159</v>
      </c>
      <c r="G855" s="223"/>
      <c r="H855" s="13" t="s">
        <v>7620</v>
      </c>
      <c r="I855" s="244" t="s">
        <v>7146</v>
      </c>
      <c r="J855" s="64" t="s">
        <v>7160</v>
      </c>
      <c r="K855" s="13"/>
      <c r="L855" s="333">
        <v>464297</v>
      </c>
      <c r="M855" s="329" t="s">
        <v>7570</v>
      </c>
      <c r="N855" s="329" t="s">
        <v>7570</v>
      </c>
      <c r="O855" s="329" t="s">
        <v>7570</v>
      </c>
      <c r="P855" s="329" t="s">
        <v>7570</v>
      </c>
      <c r="Q855" s="329" t="s">
        <v>7570</v>
      </c>
    </row>
    <row r="856" spans="1:17" s="272" customFormat="1" ht="229.5" x14ac:dyDescent="0.2">
      <c r="A856" s="395" t="s">
        <v>8833</v>
      </c>
      <c r="B856" s="18" t="s">
        <v>3984</v>
      </c>
      <c r="C856" s="18" t="s">
        <v>1358</v>
      </c>
      <c r="D856" s="64"/>
      <c r="E856" s="64" t="s">
        <v>7161</v>
      </c>
      <c r="F856" s="64"/>
      <c r="G856" s="223"/>
      <c r="H856" s="13" t="s">
        <v>7620</v>
      </c>
      <c r="I856" s="244" t="s">
        <v>6924</v>
      </c>
      <c r="J856" s="64" t="s">
        <v>7162</v>
      </c>
      <c r="K856" s="13"/>
      <c r="L856" s="333">
        <v>24300</v>
      </c>
      <c r="M856" s="329" t="s">
        <v>7570</v>
      </c>
      <c r="N856" s="329" t="s">
        <v>7570</v>
      </c>
      <c r="O856" s="329" t="s">
        <v>7570</v>
      </c>
      <c r="P856" s="329" t="s">
        <v>7570</v>
      </c>
      <c r="Q856" s="329" t="s">
        <v>7570</v>
      </c>
    </row>
    <row r="857" spans="1:17" s="272" customFormat="1" ht="222.75" customHeight="1" x14ac:dyDescent="0.2">
      <c r="A857" s="395" t="s">
        <v>8834</v>
      </c>
      <c r="B857" s="18" t="s">
        <v>3984</v>
      </c>
      <c r="C857" s="18" t="s">
        <v>1339</v>
      </c>
      <c r="D857" s="64"/>
      <c r="E857" s="64" t="s">
        <v>7161</v>
      </c>
      <c r="F857" s="64"/>
      <c r="G857" s="223"/>
      <c r="H857" s="13" t="s">
        <v>7620</v>
      </c>
      <c r="I857" s="244" t="s">
        <v>6924</v>
      </c>
      <c r="J857" s="64" t="s">
        <v>7163</v>
      </c>
      <c r="K857" s="13"/>
      <c r="L857" s="333">
        <v>24836</v>
      </c>
      <c r="M857" s="329" t="s">
        <v>7570</v>
      </c>
      <c r="N857" s="329" t="s">
        <v>7570</v>
      </c>
      <c r="O857" s="329" t="s">
        <v>7570</v>
      </c>
      <c r="P857" s="329" t="s">
        <v>7570</v>
      </c>
      <c r="Q857" s="329" t="s">
        <v>7570</v>
      </c>
    </row>
    <row r="858" spans="1:17" s="272" customFormat="1" ht="222.75" customHeight="1" x14ac:dyDescent="0.2">
      <c r="A858" s="395" t="s">
        <v>8835</v>
      </c>
      <c r="B858" s="18" t="s">
        <v>3984</v>
      </c>
      <c r="C858" s="18" t="s">
        <v>1362</v>
      </c>
      <c r="D858" s="64" t="s">
        <v>6983</v>
      </c>
      <c r="E858" s="64" t="s">
        <v>7164</v>
      </c>
      <c r="F858" s="64" t="s">
        <v>7165</v>
      </c>
      <c r="G858" s="223"/>
      <c r="H858" s="13" t="s">
        <v>7620</v>
      </c>
      <c r="I858" s="244" t="s">
        <v>7147</v>
      </c>
      <c r="J858" s="64" t="s">
        <v>7166</v>
      </c>
      <c r="K858" s="13"/>
      <c r="L858" s="333">
        <v>380404</v>
      </c>
      <c r="M858" s="329" t="s">
        <v>7570</v>
      </c>
      <c r="N858" s="329" t="s">
        <v>7570</v>
      </c>
      <c r="O858" s="329" t="s">
        <v>7570</v>
      </c>
      <c r="P858" s="329" t="s">
        <v>7570</v>
      </c>
      <c r="Q858" s="329" t="s">
        <v>7570</v>
      </c>
    </row>
    <row r="859" spans="1:17" s="272" customFormat="1" ht="222" customHeight="1" x14ac:dyDescent="0.2">
      <c r="A859" s="395" t="s">
        <v>8836</v>
      </c>
      <c r="B859" s="18" t="s">
        <v>3984</v>
      </c>
      <c r="C859" s="18" t="s">
        <v>1865</v>
      </c>
      <c r="D859" s="64" t="s">
        <v>7167</v>
      </c>
      <c r="E859" s="64" t="s">
        <v>7168</v>
      </c>
      <c r="F859" s="64" t="s">
        <v>7169</v>
      </c>
      <c r="G859" s="223"/>
      <c r="H859" s="13" t="s">
        <v>7620</v>
      </c>
      <c r="I859" s="244" t="s">
        <v>7148</v>
      </c>
      <c r="J859" s="64" t="s">
        <v>7170</v>
      </c>
      <c r="K859" s="13"/>
      <c r="L859" s="333">
        <v>150000</v>
      </c>
      <c r="M859" s="329" t="s">
        <v>7570</v>
      </c>
      <c r="N859" s="329" t="s">
        <v>7570</v>
      </c>
      <c r="O859" s="329" t="s">
        <v>7570</v>
      </c>
      <c r="P859" s="329" t="s">
        <v>7570</v>
      </c>
      <c r="Q859" s="329" t="s">
        <v>7570</v>
      </c>
    </row>
    <row r="860" spans="1:17" s="272" customFormat="1" ht="216.75" customHeight="1" x14ac:dyDescent="0.2">
      <c r="A860" s="395" t="s">
        <v>8837</v>
      </c>
      <c r="B860" s="18" t="s">
        <v>3984</v>
      </c>
      <c r="C860" s="18" t="s">
        <v>1362</v>
      </c>
      <c r="D860" s="64" t="s">
        <v>6983</v>
      </c>
      <c r="E860" s="64" t="s">
        <v>7171</v>
      </c>
      <c r="F860" s="64" t="s">
        <v>7172</v>
      </c>
      <c r="G860" s="223"/>
      <c r="H860" s="13" t="s">
        <v>7620</v>
      </c>
      <c r="I860" s="244" t="s">
        <v>7149</v>
      </c>
      <c r="J860" s="64" t="s">
        <v>7173</v>
      </c>
      <c r="K860" s="13"/>
      <c r="L860" s="333">
        <v>80581</v>
      </c>
      <c r="M860" s="329" t="s">
        <v>7570</v>
      </c>
      <c r="N860" s="329" t="s">
        <v>7570</v>
      </c>
      <c r="O860" s="329" t="s">
        <v>7570</v>
      </c>
      <c r="P860" s="329" t="s">
        <v>7570</v>
      </c>
      <c r="Q860" s="329" t="s">
        <v>7570</v>
      </c>
    </row>
    <row r="861" spans="1:17" s="272" customFormat="1" ht="222.75" customHeight="1" x14ac:dyDescent="0.2">
      <c r="A861" s="395" t="s">
        <v>8838</v>
      </c>
      <c r="B861" s="18" t="s">
        <v>3984</v>
      </c>
      <c r="C861" s="18" t="s">
        <v>1358</v>
      </c>
      <c r="D861" s="64" t="s">
        <v>6976</v>
      </c>
      <c r="E861" s="64" t="s">
        <v>7179</v>
      </c>
      <c r="F861" s="64" t="s">
        <v>7180</v>
      </c>
      <c r="G861" s="223"/>
      <c r="H861" s="13" t="s">
        <v>7620</v>
      </c>
      <c r="I861" s="244" t="s">
        <v>7174</v>
      </c>
      <c r="J861" s="64" t="s">
        <v>7181</v>
      </c>
      <c r="K861" s="13"/>
      <c r="L861" s="333">
        <v>108951</v>
      </c>
      <c r="M861" s="329" t="s">
        <v>7570</v>
      </c>
      <c r="N861" s="329" t="s">
        <v>7570</v>
      </c>
      <c r="O861" s="329" t="s">
        <v>7570</v>
      </c>
      <c r="P861" s="329" t="s">
        <v>7570</v>
      </c>
      <c r="Q861" s="329" t="s">
        <v>7570</v>
      </c>
    </row>
    <row r="862" spans="1:17" s="272" customFormat="1" ht="222" customHeight="1" x14ac:dyDescent="0.2">
      <c r="A862" s="395" t="s">
        <v>8839</v>
      </c>
      <c r="B862" s="18" t="s">
        <v>3984</v>
      </c>
      <c r="C862" s="18" t="s">
        <v>1358</v>
      </c>
      <c r="D862" s="64"/>
      <c r="E862" s="64" t="s">
        <v>2953</v>
      </c>
      <c r="F862" s="64"/>
      <c r="G862" s="223"/>
      <c r="H862" s="13" t="s">
        <v>7620</v>
      </c>
      <c r="I862" s="244" t="s">
        <v>6924</v>
      </c>
      <c r="J862" s="64" t="s">
        <v>7182</v>
      </c>
      <c r="K862" s="13"/>
      <c r="L862" s="333">
        <v>146623</v>
      </c>
      <c r="M862" s="329" t="s">
        <v>7570</v>
      </c>
      <c r="N862" s="329" t="s">
        <v>7570</v>
      </c>
      <c r="O862" s="329" t="s">
        <v>7570</v>
      </c>
      <c r="P862" s="329" t="s">
        <v>7570</v>
      </c>
      <c r="Q862" s="329" t="s">
        <v>7570</v>
      </c>
    </row>
    <row r="863" spans="1:17" s="272" customFormat="1" ht="216" customHeight="1" x14ac:dyDescent="0.2">
      <c r="A863" s="395" t="s">
        <v>8840</v>
      </c>
      <c r="B863" s="18" t="s">
        <v>3984</v>
      </c>
      <c r="C863" s="18" t="s">
        <v>1339</v>
      </c>
      <c r="D863" s="64" t="s">
        <v>6925</v>
      </c>
      <c r="E863" s="64" t="s">
        <v>7183</v>
      </c>
      <c r="F863" s="64" t="s">
        <v>7184</v>
      </c>
      <c r="G863" s="223"/>
      <c r="H863" s="13" t="s">
        <v>7620</v>
      </c>
      <c r="I863" s="244" t="s">
        <v>7175</v>
      </c>
      <c r="J863" s="64" t="s">
        <v>7185</v>
      </c>
      <c r="K863" s="13"/>
      <c r="L863" s="333">
        <v>18000</v>
      </c>
      <c r="M863" s="329" t="s">
        <v>7570</v>
      </c>
      <c r="N863" s="329" t="s">
        <v>7570</v>
      </c>
      <c r="O863" s="329" t="s">
        <v>7570</v>
      </c>
      <c r="P863" s="329" t="s">
        <v>7570</v>
      </c>
      <c r="Q863" s="329" t="s">
        <v>7570</v>
      </c>
    </row>
    <row r="864" spans="1:17" s="272" customFormat="1" ht="219" customHeight="1" x14ac:dyDescent="0.2">
      <c r="A864" s="395" t="s">
        <v>8841</v>
      </c>
      <c r="B864" s="18" t="s">
        <v>3984</v>
      </c>
      <c r="C864" s="18" t="s">
        <v>1362</v>
      </c>
      <c r="D864" s="64" t="s">
        <v>6983</v>
      </c>
      <c r="E864" s="64" t="s">
        <v>7186</v>
      </c>
      <c r="F864" s="64" t="s">
        <v>7187</v>
      </c>
      <c r="G864" s="223"/>
      <c r="H864" s="13" t="s">
        <v>7620</v>
      </c>
      <c r="I864" s="244" t="s">
        <v>7176</v>
      </c>
      <c r="J864" s="64" t="s">
        <v>7188</v>
      </c>
      <c r="K864" s="13"/>
      <c r="L864" s="333">
        <v>2108654.98</v>
      </c>
      <c r="M864" s="329" t="s">
        <v>7570</v>
      </c>
      <c r="N864" s="329" t="s">
        <v>7570</v>
      </c>
      <c r="O864" s="329" t="s">
        <v>7570</v>
      </c>
      <c r="P864" s="329" t="s">
        <v>7570</v>
      </c>
      <c r="Q864" s="329" t="s">
        <v>7570</v>
      </c>
    </row>
    <row r="865" spans="1:17" s="272" customFormat="1" ht="217.5" customHeight="1" x14ac:dyDescent="0.2">
      <c r="A865" s="395" t="s">
        <v>8842</v>
      </c>
      <c r="B865" s="18" t="s">
        <v>3984</v>
      </c>
      <c r="C865" s="18" t="s">
        <v>1358</v>
      </c>
      <c r="D865" s="64" t="s">
        <v>6925</v>
      </c>
      <c r="E865" s="64" t="s">
        <v>7189</v>
      </c>
      <c r="F865" s="64" t="s">
        <v>7190</v>
      </c>
      <c r="G865" s="223"/>
      <c r="H865" s="13" t="s">
        <v>7620</v>
      </c>
      <c r="I865" s="244" t="s">
        <v>9805</v>
      </c>
      <c r="J865" s="64" t="s">
        <v>7191</v>
      </c>
      <c r="K865" s="13"/>
      <c r="L865" s="333">
        <v>135988</v>
      </c>
      <c r="M865" s="329" t="s">
        <v>7570</v>
      </c>
      <c r="N865" s="329" t="s">
        <v>7570</v>
      </c>
      <c r="O865" s="329" t="s">
        <v>7570</v>
      </c>
      <c r="P865" s="329" t="s">
        <v>7570</v>
      </c>
      <c r="Q865" s="329" t="s">
        <v>7570</v>
      </c>
    </row>
    <row r="866" spans="1:17" s="272" customFormat="1" ht="224.25" customHeight="1" x14ac:dyDescent="0.2">
      <c r="A866" s="395" t="s">
        <v>8843</v>
      </c>
      <c r="B866" s="18" t="s">
        <v>3984</v>
      </c>
      <c r="C866" s="18" t="s">
        <v>1366</v>
      </c>
      <c r="D866" s="64" t="s">
        <v>6925</v>
      </c>
      <c r="E866" s="64" t="s">
        <v>7192</v>
      </c>
      <c r="F866" s="64" t="s">
        <v>7193</v>
      </c>
      <c r="G866" s="223"/>
      <c r="H866" s="13" t="s">
        <v>7620</v>
      </c>
      <c r="I866" s="244" t="s">
        <v>9810</v>
      </c>
      <c r="J866" s="64" t="s">
        <v>7194</v>
      </c>
      <c r="K866" s="13"/>
      <c r="L866" s="333">
        <v>4199046.75</v>
      </c>
      <c r="M866" s="329" t="s">
        <v>7570</v>
      </c>
      <c r="N866" s="329" t="s">
        <v>7570</v>
      </c>
      <c r="O866" s="329" t="s">
        <v>7570</v>
      </c>
      <c r="P866" s="329" t="s">
        <v>7570</v>
      </c>
      <c r="Q866" s="329" t="s">
        <v>7570</v>
      </c>
    </row>
    <row r="867" spans="1:17" s="272" customFormat="1" ht="229.5" x14ac:dyDescent="0.2">
      <c r="A867" s="395" t="s">
        <v>8844</v>
      </c>
      <c r="B867" s="18" t="s">
        <v>3984</v>
      </c>
      <c r="C867" s="18" t="s">
        <v>1358</v>
      </c>
      <c r="D867" s="64"/>
      <c r="E867" s="64" t="s">
        <v>7195</v>
      </c>
      <c r="F867" s="64"/>
      <c r="G867" s="223"/>
      <c r="H867" s="13" t="s">
        <v>7620</v>
      </c>
      <c r="I867" s="244" t="s">
        <v>6924</v>
      </c>
      <c r="J867" s="64" t="s">
        <v>7196</v>
      </c>
      <c r="K867" s="13"/>
      <c r="L867" s="333">
        <v>128254</v>
      </c>
      <c r="M867" s="329" t="s">
        <v>7570</v>
      </c>
      <c r="N867" s="329" t="s">
        <v>7570</v>
      </c>
      <c r="O867" s="329" t="s">
        <v>7570</v>
      </c>
      <c r="P867" s="329" t="s">
        <v>7570</v>
      </c>
      <c r="Q867" s="329" t="s">
        <v>7570</v>
      </c>
    </row>
    <row r="868" spans="1:17" s="272" customFormat="1" ht="220.5" customHeight="1" x14ac:dyDescent="0.2">
      <c r="A868" s="395" t="s">
        <v>8845</v>
      </c>
      <c r="B868" s="18" t="s">
        <v>3984</v>
      </c>
      <c r="C868" s="18" t="s">
        <v>1339</v>
      </c>
      <c r="D868" s="64" t="s">
        <v>6925</v>
      </c>
      <c r="E868" s="64" t="s">
        <v>7197</v>
      </c>
      <c r="F868" s="64" t="s">
        <v>7198</v>
      </c>
      <c r="G868" s="223"/>
      <c r="H868" s="13" t="s">
        <v>7620</v>
      </c>
      <c r="I868" s="244" t="s">
        <v>7177</v>
      </c>
      <c r="J868" s="64" t="s">
        <v>7199</v>
      </c>
      <c r="K868" s="13"/>
      <c r="L868" s="333">
        <v>18649</v>
      </c>
      <c r="M868" s="329" t="s">
        <v>7570</v>
      </c>
      <c r="N868" s="329" t="s">
        <v>7570</v>
      </c>
      <c r="O868" s="329" t="s">
        <v>7570</v>
      </c>
      <c r="P868" s="329" t="s">
        <v>7570</v>
      </c>
      <c r="Q868" s="329" t="s">
        <v>7570</v>
      </c>
    </row>
    <row r="869" spans="1:17" s="272" customFormat="1" ht="219.75" customHeight="1" x14ac:dyDescent="0.2">
      <c r="A869" s="395" t="s">
        <v>8846</v>
      </c>
      <c r="B869" s="18" t="s">
        <v>3984</v>
      </c>
      <c r="C869" s="18" t="s">
        <v>1362</v>
      </c>
      <c r="D869" s="64" t="s">
        <v>6983</v>
      </c>
      <c r="E869" s="64" t="s">
        <v>7200</v>
      </c>
      <c r="F869" s="64" t="s">
        <v>7201</v>
      </c>
      <c r="G869" s="223"/>
      <c r="H869" s="13" t="s">
        <v>7620</v>
      </c>
      <c r="I869" s="244" t="s">
        <v>7178</v>
      </c>
      <c r="J869" s="64" t="s">
        <v>7202</v>
      </c>
      <c r="K869" s="13"/>
      <c r="L869" s="333">
        <v>90980</v>
      </c>
      <c r="M869" s="329" t="s">
        <v>7570</v>
      </c>
      <c r="N869" s="329" t="s">
        <v>7570</v>
      </c>
      <c r="O869" s="329" t="s">
        <v>7570</v>
      </c>
      <c r="P869" s="329" t="s">
        <v>7570</v>
      </c>
      <c r="Q869" s="329" t="s">
        <v>7570</v>
      </c>
    </row>
    <row r="870" spans="1:17" s="272" customFormat="1" ht="229.5" x14ac:dyDescent="0.2">
      <c r="A870" s="395" t="s">
        <v>8847</v>
      </c>
      <c r="B870" s="18" t="s">
        <v>3984</v>
      </c>
      <c r="C870" s="18" t="s">
        <v>1356</v>
      </c>
      <c r="D870" s="64"/>
      <c r="E870" s="64" t="s">
        <v>3423</v>
      </c>
      <c r="F870" s="223"/>
      <c r="G870" s="223"/>
      <c r="H870" s="13" t="s">
        <v>7620</v>
      </c>
      <c r="I870" s="244" t="s">
        <v>6924</v>
      </c>
      <c r="J870" s="64" t="s">
        <v>7203</v>
      </c>
      <c r="K870" s="13"/>
      <c r="L870" s="333">
        <v>210773</v>
      </c>
      <c r="M870" s="329" t="s">
        <v>7570</v>
      </c>
      <c r="N870" s="329" t="s">
        <v>7570</v>
      </c>
      <c r="O870" s="329" t="s">
        <v>7570</v>
      </c>
      <c r="P870" s="329" t="s">
        <v>7570</v>
      </c>
      <c r="Q870" s="329" t="s">
        <v>7570</v>
      </c>
    </row>
    <row r="871" spans="1:17" s="272" customFormat="1" ht="222.75" customHeight="1" x14ac:dyDescent="0.2">
      <c r="A871" s="395" t="s">
        <v>8848</v>
      </c>
      <c r="B871" s="18" t="s">
        <v>3984</v>
      </c>
      <c r="C871" s="18" t="s">
        <v>1339</v>
      </c>
      <c r="D871" s="64" t="s">
        <v>6925</v>
      </c>
      <c r="E871" s="64" t="s">
        <v>7219</v>
      </c>
      <c r="F871" s="64" t="s">
        <v>7220</v>
      </c>
      <c r="G871" s="223"/>
      <c r="H871" s="13" t="s">
        <v>7620</v>
      </c>
      <c r="I871" s="244" t="s">
        <v>7204</v>
      </c>
      <c r="J871" s="64" t="s">
        <v>7221</v>
      </c>
      <c r="K871" s="13"/>
      <c r="L871" s="333">
        <v>96707</v>
      </c>
      <c r="M871" s="329" t="s">
        <v>7570</v>
      </c>
      <c r="N871" s="329" t="s">
        <v>7570</v>
      </c>
      <c r="O871" s="329" t="s">
        <v>7570</v>
      </c>
      <c r="P871" s="329" t="s">
        <v>7570</v>
      </c>
      <c r="Q871" s="329" t="s">
        <v>7570</v>
      </c>
    </row>
    <row r="872" spans="1:17" s="272" customFormat="1" ht="229.5" x14ac:dyDescent="0.2">
      <c r="A872" s="395" t="s">
        <v>8849</v>
      </c>
      <c r="B872" s="18" t="s">
        <v>3984</v>
      </c>
      <c r="C872" s="18" t="s">
        <v>1367</v>
      </c>
      <c r="D872" s="64" t="s">
        <v>6925</v>
      </c>
      <c r="E872" s="64" t="s">
        <v>7219</v>
      </c>
      <c r="F872" s="64" t="s">
        <v>7222</v>
      </c>
      <c r="G872" s="223"/>
      <c r="H872" s="13" t="s">
        <v>7620</v>
      </c>
      <c r="I872" s="244" t="s">
        <v>7205</v>
      </c>
      <c r="J872" s="64" t="s">
        <v>7223</v>
      </c>
      <c r="K872" s="13"/>
      <c r="L872" s="333">
        <v>332401</v>
      </c>
      <c r="M872" s="329" t="s">
        <v>7570</v>
      </c>
      <c r="N872" s="329" t="s">
        <v>7570</v>
      </c>
      <c r="O872" s="329" t="s">
        <v>7570</v>
      </c>
      <c r="P872" s="329" t="s">
        <v>7570</v>
      </c>
      <c r="Q872" s="329" t="s">
        <v>7570</v>
      </c>
    </row>
    <row r="873" spans="1:17" s="272" customFormat="1" ht="229.5" x14ac:dyDescent="0.2">
      <c r="A873" s="395" t="s">
        <v>8850</v>
      </c>
      <c r="B873" s="18" t="s">
        <v>3984</v>
      </c>
      <c r="C873" s="18" t="s">
        <v>1339</v>
      </c>
      <c r="D873" s="64" t="s">
        <v>6976</v>
      </c>
      <c r="E873" s="64" t="s">
        <v>7219</v>
      </c>
      <c r="F873" s="64" t="s">
        <v>7224</v>
      </c>
      <c r="G873" s="223"/>
      <c r="H873" s="13" t="s">
        <v>7620</v>
      </c>
      <c r="I873" s="244" t="s">
        <v>7206</v>
      </c>
      <c r="J873" s="64" t="s">
        <v>7225</v>
      </c>
      <c r="K873" s="13"/>
      <c r="L873" s="333">
        <v>142457</v>
      </c>
      <c r="M873" s="329" t="s">
        <v>7570</v>
      </c>
      <c r="N873" s="329" t="s">
        <v>7570</v>
      </c>
      <c r="O873" s="329" t="s">
        <v>7570</v>
      </c>
      <c r="P873" s="329" t="s">
        <v>7570</v>
      </c>
      <c r="Q873" s="329" t="s">
        <v>7570</v>
      </c>
    </row>
    <row r="874" spans="1:17" s="272" customFormat="1" ht="229.5" x14ac:dyDescent="0.2">
      <c r="A874" s="395" t="s">
        <v>8851</v>
      </c>
      <c r="B874" s="18" t="s">
        <v>3984</v>
      </c>
      <c r="C874" s="18" t="s">
        <v>1362</v>
      </c>
      <c r="D874" s="64" t="s">
        <v>6983</v>
      </c>
      <c r="E874" s="64" t="s">
        <v>7219</v>
      </c>
      <c r="F874" s="64" t="s">
        <v>7226</v>
      </c>
      <c r="G874" s="223"/>
      <c r="H874" s="13" t="s">
        <v>7620</v>
      </c>
      <c r="I874" s="244" t="s">
        <v>7207</v>
      </c>
      <c r="J874" s="64" t="s">
        <v>7227</v>
      </c>
      <c r="K874" s="13"/>
      <c r="L874" s="333">
        <v>1454066</v>
      </c>
      <c r="M874" s="329" t="s">
        <v>7570</v>
      </c>
      <c r="N874" s="329" t="s">
        <v>7570</v>
      </c>
      <c r="O874" s="329" t="s">
        <v>7570</v>
      </c>
      <c r="P874" s="329" t="s">
        <v>7570</v>
      </c>
      <c r="Q874" s="329" t="s">
        <v>7570</v>
      </c>
    </row>
    <row r="875" spans="1:17" s="272" customFormat="1" ht="221.25" customHeight="1" x14ac:dyDescent="0.2">
      <c r="A875" s="395" t="s">
        <v>8852</v>
      </c>
      <c r="B875" s="18" t="s">
        <v>3984</v>
      </c>
      <c r="C875" s="18" t="s">
        <v>1364</v>
      </c>
      <c r="D875" s="64" t="s">
        <v>6976</v>
      </c>
      <c r="E875" s="64" t="s">
        <v>7228</v>
      </c>
      <c r="F875" s="64" t="s">
        <v>7229</v>
      </c>
      <c r="G875" s="223"/>
      <c r="H875" s="13" t="s">
        <v>7620</v>
      </c>
      <c r="I875" s="244" t="s">
        <v>7208</v>
      </c>
      <c r="J875" s="64" t="s">
        <v>7230</v>
      </c>
      <c r="K875" s="13"/>
      <c r="L875" s="333">
        <v>25999</v>
      </c>
      <c r="M875" s="329" t="s">
        <v>7570</v>
      </c>
      <c r="N875" s="329" t="s">
        <v>7570</v>
      </c>
      <c r="O875" s="329" t="s">
        <v>7570</v>
      </c>
      <c r="P875" s="329" t="s">
        <v>7570</v>
      </c>
      <c r="Q875" s="329" t="s">
        <v>7570</v>
      </c>
    </row>
    <row r="876" spans="1:17" s="272" customFormat="1" ht="229.5" x14ac:dyDescent="0.2">
      <c r="A876" s="395" t="s">
        <v>8853</v>
      </c>
      <c r="B876" s="18" t="s">
        <v>3984</v>
      </c>
      <c r="C876" s="18" t="s">
        <v>1358</v>
      </c>
      <c r="D876" s="64" t="s">
        <v>6925</v>
      </c>
      <c r="E876" s="64" t="s">
        <v>7231</v>
      </c>
      <c r="F876" s="64" t="s">
        <v>7232</v>
      </c>
      <c r="G876" s="223"/>
      <c r="H876" s="13" t="s">
        <v>7620</v>
      </c>
      <c r="I876" s="244" t="s">
        <v>7209</v>
      </c>
      <c r="J876" s="64" t="s">
        <v>7233</v>
      </c>
      <c r="K876" s="13"/>
      <c r="L876" s="333">
        <v>131816</v>
      </c>
      <c r="M876" s="329" t="s">
        <v>7570</v>
      </c>
      <c r="N876" s="329" t="s">
        <v>7570</v>
      </c>
      <c r="O876" s="329" t="s">
        <v>7570</v>
      </c>
      <c r="P876" s="329" t="s">
        <v>7570</v>
      </c>
      <c r="Q876" s="329" t="s">
        <v>7570</v>
      </c>
    </row>
    <row r="877" spans="1:17" s="272" customFormat="1" ht="221.25" customHeight="1" x14ac:dyDescent="0.2">
      <c r="A877" s="395" t="s">
        <v>8854</v>
      </c>
      <c r="B877" s="18" t="s">
        <v>3984</v>
      </c>
      <c r="C877" s="18" t="s">
        <v>1339</v>
      </c>
      <c r="D877" s="64" t="s">
        <v>6925</v>
      </c>
      <c r="E877" s="64" t="s">
        <v>7231</v>
      </c>
      <c r="F877" s="64" t="s">
        <v>7234</v>
      </c>
      <c r="G877" s="223"/>
      <c r="H877" s="13" t="s">
        <v>7620</v>
      </c>
      <c r="I877" s="244" t="s">
        <v>7210</v>
      </c>
      <c r="J877" s="64" t="s">
        <v>7235</v>
      </c>
      <c r="K877" s="13"/>
      <c r="L877" s="333">
        <v>148411</v>
      </c>
      <c r="M877" s="329" t="s">
        <v>7570</v>
      </c>
      <c r="N877" s="329" t="s">
        <v>7570</v>
      </c>
      <c r="O877" s="329" t="s">
        <v>7570</v>
      </c>
      <c r="P877" s="329" t="s">
        <v>7570</v>
      </c>
      <c r="Q877" s="329" t="s">
        <v>7570</v>
      </c>
    </row>
    <row r="878" spans="1:17" s="272" customFormat="1" ht="222" customHeight="1" x14ac:dyDescent="0.2">
      <c r="A878" s="395" t="s">
        <v>8855</v>
      </c>
      <c r="B878" s="18" t="s">
        <v>3984</v>
      </c>
      <c r="C878" s="18" t="s">
        <v>1362</v>
      </c>
      <c r="D878" s="64" t="s">
        <v>6983</v>
      </c>
      <c r="E878" s="64" t="s">
        <v>7236</v>
      </c>
      <c r="F878" s="64" t="s">
        <v>7237</v>
      </c>
      <c r="G878" s="223"/>
      <c r="H878" s="13" t="s">
        <v>7620</v>
      </c>
      <c r="I878" s="244" t="s">
        <v>7211</v>
      </c>
      <c r="J878" s="64" t="s">
        <v>7238</v>
      </c>
      <c r="K878" s="13"/>
      <c r="L878" s="333">
        <v>597196</v>
      </c>
      <c r="M878" s="329" t="s">
        <v>7570</v>
      </c>
      <c r="N878" s="329" t="s">
        <v>7570</v>
      </c>
      <c r="O878" s="329" t="s">
        <v>7570</v>
      </c>
      <c r="P878" s="329" t="s">
        <v>7570</v>
      </c>
      <c r="Q878" s="329" t="s">
        <v>7570</v>
      </c>
    </row>
    <row r="879" spans="1:17" s="272" customFormat="1" ht="225" customHeight="1" x14ac:dyDescent="0.2">
      <c r="A879" s="395" t="s">
        <v>8856</v>
      </c>
      <c r="B879" s="18" t="s">
        <v>3984</v>
      </c>
      <c r="C879" s="18" t="s">
        <v>1358</v>
      </c>
      <c r="D879" s="64" t="s">
        <v>6983</v>
      </c>
      <c r="E879" s="64" t="s">
        <v>7239</v>
      </c>
      <c r="F879" s="64" t="s">
        <v>7240</v>
      </c>
      <c r="G879" s="223"/>
      <c r="H879" s="13" t="s">
        <v>7620</v>
      </c>
      <c r="I879" s="244" t="s">
        <v>7212</v>
      </c>
      <c r="J879" s="64" t="s">
        <v>7241</v>
      </c>
      <c r="K879" s="13"/>
      <c r="L879" s="333">
        <v>244487</v>
      </c>
      <c r="M879" s="329" t="s">
        <v>7570</v>
      </c>
      <c r="N879" s="329" t="s">
        <v>7570</v>
      </c>
      <c r="O879" s="329" t="s">
        <v>7570</v>
      </c>
      <c r="P879" s="329" t="s">
        <v>7570</v>
      </c>
      <c r="Q879" s="329" t="s">
        <v>7570</v>
      </c>
    </row>
    <row r="880" spans="1:17" s="272" customFormat="1" ht="225.75" customHeight="1" x14ac:dyDescent="0.2">
      <c r="A880" s="395" t="s">
        <v>8857</v>
      </c>
      <c r="B880" s="18" t="s">
        <v>3984</v>
      </c>
      <c r="C880" s="18" t="s">
        <v>1339</v>
      </c>
      <c r="D880" s="18" t="s">
        <v>7242</v>
      </c>
      <c r="E880" s="18" t="s">
        <v>7243</v>
      </c>
      <c r="F880" s="18" t="s">
        <v>7244</v>
      </c>
      <c r="G880" s="198"/>
      <c r="H880" s="13" t="s">
        <v>7620</v>
      </c>
      <c r="I880" s="239" t="s">
        <v>7213</v>
      </c>
      <c r="J880" s="18" t="s">
        <v>7247</v>
      </c>
      <c r="K880" s="13"/>
      <c r="L880" s="337">
        <v>676713.45</v>
      </c>
      <c r="M880" s="329" t="s">
        <v>7570</v>
      </c>
      <c r="N880" s="329" t="s">
        <v>7570</v>
      </c>
      <c r="O880" s="329" t="s">
        <v>7570</v>
      </c>
      <c r="P880" s="329" t="s">
        <v>7570</v>
      </c>
      <c r="Q880" s="329" t="s">
        <v>7570</v>
      </c>
    </row>
    <row r="881" spans="1:17" s="272" customFormat="1" ht="229.5" x14ac:dyDescent="0.2">
      <c r="A881" s="395" t="s">
        <v>8858</v>
      </c>
      <c r="B881" s="18" t="s">
        <v>3984</v>
      </c>
      <c r="C881" s="18" t="s">
        <v>1339</v>
      </c>
      <c r="D881" s="18" t="s">
        <v>7242</v>
      </c>
      <c r="E881" s="18" t="s">
        <v>7245</v>
      </c>
      <c r="F881" s="18" t="s">
        <v>7246</v>
      </c>
      <c r="G881" s="198"/>
      <c r="H881" s="13" t="s">
        <v>7620</v>
      </c>
      <c r="I881" s="239" t="s">
        <v>7214</v>
      </c>
      <c r="J881" s="18" t="s">
        <v>7247</v>
      </c>
      <c r="K881" s="13"/>
      <c r="L881" s="337">
        <v>676713.45</v>
      </c>
      <c r="M881" s="329" t="s">
        <v>7570</v>
      </c>
      <c r="N881" s="329" t="s">
        <v>7570</v>
      </c>
      <c r="O881" s="329" t="s">
        <v>7570</v>
      </c>
      <c r="P881" s="329" t="s">
        <v>7570</v>
      </c>
      <c r="Q881" s="329" t="s">
        <v>7570</v>
      </c>
    </row>
    <row r="882" spans="1:17" s="272" customFormat="1" ht="224.25" customHeight="1" x14ac:dyDescent="0.2">
      <c r="A882" s="395" t="s">
        <v>8859</v>
      </c>
      <c r="B882" s="18" t="s">
        <v>3984</v>
      </c>
      <c r="C882" s="18" t="s">
        <v>1784</v>
      </c>
      <c r="D882" s="64" t="s">
        <v>6925</v>
      </c>
      <c r="E882" s="64" t="s">
        <v>7248</v>
      </c>
      <c r="F882" s="64" t="s">
        <v>7249</v>
      </c>
      <c r="G882" s="67"/>
      <c r="H882" s="13" t="s">
        <v>7620</v>
      </c>
      <c r="I882" s="244" t="s">
        <v>7215</v>
      </c>
      <c r="J882" s="64" t="s">
        <v>7120</v>
      </c>
      <c r="K882" s="13"/>
      <c r="L882" s="340">
        <v>1198935.04</v>
      </c>
      <c r="M882" s="329" t="s">
        <v>7570</v>
      </c>
      <c r="N882" s="329" t="s">
        <v>7570</v>
      </c>
      <c r="O882" s="329" t="s">
        <v>7570</v>
      </c>
      <c r="P882" s="329" t="s">
        <v>7570</v>
      </c>
      <c r="Q882" s="329" t="s">
        <v>7570</v>
      </c>
    </row>
    <row r="883" spans="1:17" s="272" customFormat="1" ht="223.5" customHeight="1" x14ac:dyDescent="0.2">
      <c r="A883" s="395" t="s">
        <v>8860</v>
      </c>
      <c r="B883" s="18" t="s">
        <v>3984</v>
      </c>
      <c r="C883" s="18" t="s">
        <v>1339</v>
      </c>
      <c r="D883" s="64" t="s">
        <v>1220</v>
      </c>
      <c r="E883" s="18" t="s">
        <v>7245</v>
      </c>
      <c r="F883" s="64" t="s">
        <v>1220</v>
      </c>
      <c r="G883" s="223"/>
      <c r="H883" s="13" t="s">
        <v>7620</v>
      </c>
      <c r="I883" s="244" t="s">
        <v>7216</v>
      </c>
      <c r="J883" s="282" t="s">
        <v>7250</v>
      </c>
      <c r="K883" s="13"/>
      <c r="L883" s="333">
        <v>5085</v>
      </c>
      <c r="M883" s="329" t="s">
        <v>7570</v>
      </c>
      <c r="N883" s="329" t="s">
        <v>7570</v>
      </c>
      <c r="O883" s="329" t="s">
        <v>7570</v>
      </c>
      <c r="P883" s="329" t="s">
        <v>7570</v>
      </c>
      <c r="Q883" s="329" t="s">
        <v>7570</v>
      </c>
    </row>
    <row r="884" spans="1:17" s="272" customFormat="1" ht="220.5" customHeight="1" x14ac:dyDescent="0.2">
      <c r="A884" s="395" t="s">
        <v>8861</v>
      </c>
      <c r="B884" s="18" t="s">
        <v>3984</v>
      </c>
      <c r="C884" s="18" t="s">
        <v>1362</v>
      </c>
      <c r="D884" s="64" t="s">
        <v>6983</v>
      </c>
      <c r="E884" s="64" t="s">
        <v>7251</v>
      </c>
      <c r="F884" s="64" t="s">
        <v>7252</v>
      </c>
      <c r="G884" s="223"/>
      <c r="H884" s="13" t="s">
        <v>7620</v>
      </c>
      <c r="I884" s="244" t="s">
        <v>7217</v>
      </c>
      <c r="J884" s="64" t="s">
        <v>7253</v>
      </c>
      <c r="K884" s="13"/>
      <c r="L884" s="333">
        <v>772003</v>
      </c>
      <c r="M884" s="329" t="s">
        <v>7570</v>
      </c>
      <c r="N884" s="329" t="s">
        <v>7570</v>
      </c>
      <c r="O884" s="329" t="s">
        <v>7570</v>
      </c>
      <c r="P884" s="329" t="s">
        <v>7570</v>
      </c>
      <c r="Q884" s="329" t="s">
        <v>7570</v>
      </c>
    </row>
    <row r="885" spans="1:17" s="272" customFormat="1" ht="222.75" customHeight="1" x14ac:dyDescent="0.2">
      <c r="A885" s="395" t="s">
        <v>8862</v>
      </c>
      <c r="B885" s="18" t="s">
        <v>3984</v>
      </c>
      <c r="C885" s="18" t="s">
        <v>1362</v>
      </c>
      <c r="D885" s="64" t="s">
        <v>7254</v>
      </c>
      <c r="E885" s="64" t="s">
        <v>7255</v>
      </c>
      <c r="F885" s="64" t="s">
        <v>7256</v>
      </c>
      <c r="G885" s="223"/>
      <c r="H885" s="13" t="s">
        <v>7620</v>
      </c>
      <c r="I885" s="244" t="s">
        <v>7218</v>
      </c>
      <c r="J885" s="64" t="s">
        <v>7257</v>
      </c>
      <c r="K885" s="13"/>
      <c r="L885" s="333">
        <v>5419098.3600000003</v>
      </c>
      <c r="M885" s="329" t="s">
        <v>7570</v>
      </c>
      <c r="N885" s="329" t="s">
        <v>7570</v>
      </c>
      <c r="O885" s="329" t="s">
        <v>7570</v>
      </c>
      <c r="P885" s="329" t="s">
        <v>7570</v>
      </c>
      <c r="Q885" s="329" t="s">
        <v>7570</v>
      </c>
    </row>
    <row r="886" spans="1:17" s="272" customFormat="1" ht="224.25" customHeight="1" x14ac:dyDescent="0.2">
      <c r="A886" s="395" t="s">
        <v>8863</v>
      </c>
      <c r="B886" s="18" t="s">
        <v>3984</v>
      </c>
      <c r="C886" s="18" t="s">
        <v>1362</v>
      </c>
      <c r="D886" s="64" t="s">
        <v>6983</v>
      </c>
      <c r="E886" s="64" t="s">
        <v>7263</v>
      </c>
      <c r="F886" s="64" t="s">
        <v>7264</v>
      </c>
      <c r="G886" s="223"/>
      <c r="H886" s="13" t="s">
        <v>7620</v>
      </c>
      <c r="I886" s="244" t="s">
        <v>7258</v>
      </c>
      <c r="J886" s="64" t="s">
        <v>7265</v>
      </c>
      <c r="K886" s="13"/>
      <c r="L886" s="333">
        <v>49874</v>
      </c>
      <c r="M886" s="329" t="s">
        <v>7570</v>
      </c>
      <c r="N886" s="329" t="s">
        <v>7570</v>
      </c>
      <c r="O886" s="329" t="s">
        <v>7570</v>
      </c>
      <c r="P886" s="329" t="s">
        <v>7570</v>
      </c>
      <c r="Q886" s="329" t="s">
        <v>7570</v>
      </c>
    </row>
    <row r="887" spans="1:17" s="272" customFormat="1" ht="220.5" customHeight="1" x14ac:dyDescent="0.2">
      <c r="A887" s="395" t="s">
        <v>8864</v>
      </c>
      <c r="B887" s="18" t="s">
        <v>3984</v>
      </c>
      <c r="C887" s="18" t="s">
        <v>1362</v>
      </c>
      <c r="D887" s="64" t="s">
        <v>7266</v>
      </c>
      <c r="E887" s="64" t="s">
        <v>7267</v>
      </c>
      <c r="F887" s="64" t="s">
        <v>7268</v>
      </c>
      <c r="G887" s="223"/>
      <c r="H887" s="13" t="s">
        <v>7620</v>
      </c>
      <c r="I887" s="244" t="s">
        <v>7259</v>
      </c>
      <c r="J887" s="64" t="s">
        <v>7269</v>
      </c>
      <c r="K887" s="13"/>
      <c r="L887" s="333">
        <v>7033598.4400000004</v>
      </c>
      <c r="M887" s="329" t="s">
        <v>7570</v>
      </c>
      <c r="N887" s="329" t="s">
        <v>7570</v>
      </c>
      <c r="O887" s="329" t="s">
        <v>7570</v>
      </c>
      <c r="P887" s="329" t="s">
        <v>7570</v>
      </c>
      <c r="Q887" s="329" t="s">
        <v>7570</v>
      </c>
    </row>
    <row r="888" spans="1:17" s="272" customFormat="1" ht="229.5" x14ac:dyDescent="0.2">
      <c r="A888" s="395" t="s">
        <v>8865</v>
      </c>
      <c r="B888" s="18" t="s">
        <v>3984</v>
      </c>
      <c r="C888" s="18" t="s">
        <v>1858</v>
      </c>
      <c r="D888" s="64" t="s">
        <v>7270</v>
      </c>
      <c r="E888" s="64" t="s">
        <v>7271</v>
      </c>
      <c r="F888" s="64" t="s">
        <v>7272</v>
      </c>
      <c r="G888" s="223"/>
      <c r="H888" s="13" t="s">
        <v>7620</v>
      </c>
      <c r="I888" s="244" t="s">
        <v>7260</v>
      </c>
      <c r="J888" s="64" t="s">
        <v>7273</v>
      </c>
      <c r="K888" s="13"/>
      <c r="L888" s="333">
        <v>1033151.49</v>
      </c>
      <c r="M888" s="329" t="s">
        <v>7570</v>
      </c>
      <c r="N888" s="329" t="s">
        <v>7570</v>
      </c>
      <c r="O888" s="329" t="s">
        <v>7570</v>
      </c>
      <c r="P888" s="329" t="s">
        <v>7570</v>
      </c>
      <c r="Q888" s="329" t="s">
        <v>7570</v>
      </c>
    </row>
    <row r="889" spans="1:17" s="272" customFormat="1" ht="222.75" customHeight="1" x14ac:dyDescent="0.2">
      <c r="A889" s="395" t="s">
        <v>8866</v>
      </c>
      <c r="B889" s="18" t="s">
        <v>3984</v>
      </c>
      <c r="C889" s="18" t="s">
        <v>1859</v>
      </c>
      <c r="D889" s="64" t="s">
        <v>7274</v>
      </c>
      <c r="E889" s="64" t="s">
        <v>7275</v>
      </c>
      <c r="F889" s="64" t="s">
        <v>7276</v>
      </c>
      <c r="G889" s="223"/>
      <c r="H889" s="13" t="s">
        <v>7620</v>
      </c>
      <c r="I889" s="244" t="s">
        <v>7261</v>
      </c>
      <c r="J889" s="64" t="s">
        <v>7277</v>
      </c>
      <c r="K889" s="13"/>
      <c r="L889" s="333">
        <v>1033151.49</v>
      </c>
      <c r="M889" s="329" t="s">
        <v>7570</v>
      </c>
      <c r="N889" s="329" t="s">
        <v>7570</v>
      </c>
      <c r="O889" s="329" t="s">
        <v>7570</v>
      </c>
      <c r="P889" s="329" t="s">
        <v>7570</v>
      </c>
      <c r="Q889" s="329" t="s">
        <v>7570</v>
      </c>
    </row>
    <row r="890" spans="1:17" s="272" customFormat="1" ht="221.25" customHeight="1" x14ac:dyDescent="0.2">
      <c r="A890" s="395" t="s">
        <v>8867</v>
      </c>
      <c r="B890" s="18" t="s">
        <v>3984</v>
      </c>
      <c r="C890" s="81" t="s">
        <v>1995</v>
      </c>
      <c r="D890" s="64" t="s">
        <v>7274</v>
      </c>
      <c r="E890" s="18" t="s">
        <v>7278</v>
      </c>
      <c r="F890" s="81" t="s">
        <v>7279</v>
      </c>
      <c r="G890" s="198"/>
      <c r="H890" s="13" t="s">
        <v>7620</v>
      </c>
      <c r="I890" s="239" t="s">
        <v>7262</v>
      </c>
      <c r="J890" s="18" t="s">
        <v>7280</v>
      </c>
      <c r="K890" s="13"/>
      <c r="L890" s="341">
        <v>85625.17</v>
      </c>
      <c r="M890" s="329" t="s">
        <v>7570</v>
      </c>
      <c r="N890" s="329" t="s">
        <v>7570</v>
      </c>
      <c r="O890" s="329" t="s">
        <v>7570</v>
      </c>
      <c r="P890" s="329" t="s">
        <v>7570</v>
      </c>
      <c r="Q890" s="329" t="s">
        <v>7570</v>
      </c>
    </row>
    <row r="891" spans="1:17" s="272" customFormat="1" ht="229.5" x14ac:dyDescent="0.2">
      <c r="A891" s="395" t="s">
        <v>8868</v>
      </c>
      <c r="B891" s="18" t="s">
        <v>3984</v>
      </c>
      <c r="C891" s="18" t="s">
        <v>1973</v>
      </c>
      <c r="D891" s="64" t="s">
        <v>7274</v>
      </c>
      <c r="E891" s="64" t="s">
        <v>7282</v>
      </c>
      <c r="F891" s="64" t="s">
        <v>7283</v>
      </c>
      <c r="G891" s="223"/>
      <c r="H891" s="13" t="s">
        <v>7620</v>
      </c>
      <c r="I891" s="244" t="s">
        <v>7281</v>
      </c>
      <c r="J891" s="64" t="s">
        <v>7284</v>
      </c>
      <c r="K891" s="42"/>
      <c r="L891" s="333">
        <v>7832941.04</v>
      </c>
      <c r="M891" s="329" t="s">
        <v>7570</v>
      </c>
      <c r="N891" s="329" t="s">
        <v>7570</v>
      </c>
      <c r="O891" s="329" t="s">
        <v>7570</v>
      </c>
      <c r="P891" s="329" t="s">
        <v>7570</v>
      </c>
      <c r="Q891" s="329" t="s">
        <v>7570</v>
      </c>
    </row>
    <row r="892" spans="1:17" s="272" customFormat="1" ht="221.25" customHeight="1" x14ac:dyDescent="0.2">
      <c r="A892" s="395" t="s">
        <v>8869</v>
      </c>
      <c r="B892" s="18" t="s">
        <v>3984</v>
      </c>
      <c r="C892" s="18" t="s">
        <v>1358</v>
      </c>
      <c r="D892" s="64" t="s">
        <v>6925</v>
      </c>
      <c r="E892" s="64" t="s">
        <v>3512</v>
      </c>
      <c r="F892" s="64" t="s">
        <v>7292</v>
      </c>
      <c r="G892" s="223"/>
      <c r="H892" s="13" t="s">
        <v>7620</v>
      </c>
      <c r="I892" s="244" t="s">
        <v>7285</v>
      </c>
      <c r="J892" s="64" t="s">
        <v>7293</v>
      </c>
      <c r="K892" s="13"/>
      <c r="L892" s="333">
        <v>80937</v>
      </c>
      <c r="M892" s="329" t="s">
        <v>7570</v>
      </c>
      <c r="N892" s="329" t="s">
        <v>7570</v>
      </c>
      <c r="O892" s="329" t="s">
        <v>7570</v>
      </c>
      <c r="P892" s="329" t="s">
        <v>7570</v>
      </c>
      <c r="Q892" s="329" t="s">
        <v>7570</v>
      </c>
    </row>
    <row r="893" spans="1:17" s="272" customFormat="1" ht="224.25" customHeight="1" x14ac:dyDescent="0.2">
      <c r="A893" s="395" t="s">
        <v>8870</v>
      </c>
      <c r="B893" s="18" t="s">
        <v>3984</v>
      </c>
      <c r="C893" s="18" t="s">
        <v>1339</v>
      </c>
      <c r="D893" s="64" t="s">
        <v>6925</v>
      </c>
      <c r="E893" s="64" t="s">
        <v>7294</v>
      </c>
      <c r="F893" s="64" t="s">
        <v>7295</v>
      </c>
      <c r="G893" s="223"/>
      <c r="H893" s="13" t="s">
        <v>7620</v>
      </c>
      <c r="I893" s="244" t="s">
        <v>7286</v>
      </c>
      <c r="J893" s="64" t="s">
        <v>7296</v>
      </c>
      <c r="K893" s="13"/>
      <c r="L893" s="333">
        <v>84253</v>
      </c>
      <c r="M893" s="329" t="s">
        <v>7570</v>
      </c>
      <c r="N893" s="329" t="s">
        <v>7570</v>
      </c>
      <c r="O893" s="329" t="s">
        <v>7570</v>
      </c>
      <c r="P893" s="329" t="s">
        <v>7570</v>
      </c>
      <c r="Q893" s="329" t="s">
        <v>7570</v>
      </c>
    </row>
    <row r="894" spans="1:17" s="272" customFormat="1" ht="223.5" customHeight="1" x14ac:dyDescent="0.2">
      <c r="A894" s="395" t="s">
        <v>8871</v>
      </c>
      <c r="B894" s="18" t="s">
        <v>3984</v>
      </c>
      <c r="C894" s="18" t="s">
        <v>1362</v>
      </c>
      <c r="D894" s="64" t="s">
        <v>6983</v>
      </c>
      <c r="E894" s="64" t="s">
        <v>7297</v>
      </c>
      <c r="F894" s="64" t="s">
        <v>7298</v>
      </c>
      <c r="G894" s="223"/>
      <c r="H894" s="13" t="s">
        <v>7620</v>
      </c>
      <c r="I894" s="244" t="s">
        <v>7287</v>
      </c>
      <c r="J894" s="64" t="s">
        <v>7299</v>
      </c>
      <c r="K894" s="13"/>
      <c r="L894" s="333">
        <v>91017</v>
      </c>
      <c r="M894" s="329" t="s">
        <v>7570</v>
      </c>
      <c r="N894" s="329" t="s">
        <v>7570</v>
      </c>
      <c r="O894" s="329" t="s">
        <v>7570</v>
      </c>
      <c r="P894" s="329" t="s">
        <v>7570</v>
      </c>
      <c r="Q894" s="329" t="s">
        <v>7570</v>
      </c>
    </row>
    <row r="895" spans="1:17" s="272" customFormat="1" ht="229.5" x14ac:dyDescent="0.2">
      <c r="A895" s="395" t="s">
        <v>8872</v>
      </c>
      <c r="B895" s="18" t="s">
        <v>3984</v>
      </c>
      <c r="C895" s="18" t="s">
        <v>1368</v>
      </c>
      <c r="D895" s="64" t="s">
        <v>6925</v>
      </c>
      <c r="E895" s="64" t="s">
        <v>7300</v>
      </c>
      <c r="F895" s="64" t="s">
        <v>7301</v>
      </c>
      <c r="G895" s="223"/>
      <c r="H895" s="13" t="s">
        <v>7620</v>
      </c>
      <c r="I895" s="244" t="s">
        <v>7288</v>
      </c>
      <c r="J895" s="64" t="s">
        <v>7302</v>
      </c>
      <c r="K895" s="13"/>
      <c r="L895" s="333">
        <v>13001</v>
      </c>
      <c r="M895" s="329" t="s">
        <v>7570</v>
      </c>
      <c r="N895" s="329" t="s">
        <v>7570</v>
      </c>
      <c r="O895" s="329" t="s">
        <v>7570</v>
      </c>
      <c r="P895" s="329" t="s">
        <v>7570</v>
      </c>
      <c r="Q895" s="329" t="s">
        <v>7570</v>
      </c>
    </row>
    <row r="896" spans="1:17" s="272" customFormat="1" ht="229.5" x14ac:dyDescent="0.2">
      <c r="A896" s="395" t="s">
        <v>8873</v>
      </c>
      <c r="B896" s="18" t="s">
        <v>3984</v>
      </c>
      <c r="C896" s="18" t="s">
        <v>1369</v>
      </c>
      <c r="D896" s="64" t="s">
        <v>6925</v>
      </c>
      <c r="E896" s="64" t="s">
        <v>7300</v>
      </c>
      <c r="F896" s="64" t="s">
        <v>7303</v>
      </c>
      <c r="G896" s="223"/>
      <c r="H896" s="13" t="s">
        <v>7620</v>
      </c>
      <c r="I896" s="244" t="s">
        <v>7289</v>
      </c>
      <c r="J896" s="64" t="s">
        <v>7302</v>
      </c>
      <c r="K896" s="13"/>
      <c r="L896" s="333">
        <v>13000</v>
      </c>
      <c r="M896" s="329" t="s">
        <v>7570</v>
      </c>
      <c r="N896" s="329" t="s">
        <v>7570</v>
      </c>
      <c r="O896" s="329" t="s">
        <v>7570</v>
      </c>
      <c r="P896" s="329" t="s">
        <v>7570</v>
      </c>
      <c r="Q896" s="329" t="s">
        <v>7570</v>
      </c>
    </row>
    <row r="897" spans="1:17" s="272" customFormat="1" ht="229.5" x14ac:dyDescent="0.2">
      <c r="A897" s="395" t="s">
        <v>8874</v>
      </c>
      <c r="B897" s="18" t="s">
        <v>3984</v>
      </c>
      <c r="C897" s="18" t="s">
        <v>1339</v>
      </c>
      <c r="D897" s="64" t="s">
        <v>6925</v>
      </c>
      <c r="E897" s="64" t="s">
        <v>7304</v>
      </c>
      <c r="F897" s="64" t="s">
        <v>7305</v>
      </c>
      <c r="G897" s="223"/>
      <c r="H897" s="13" t="s">
        <v>7620</v>
      </c>
      <c r="I897" s="244" t="s">
        <v>7290</v>
      </c>
      <c r="J897" s="64" t="s">
        <v>7306</v>
      </c>
      <c r="K897" s="13"/>
      <c r="L897" s="333">
        <v>18114</v>
      </c>
      <c r="M897" s="329" t="s">
        <v>7570</v>
      </c>
      <c r="N897" s="329" t="s">
        <v>7570</v>
      </c>
      <c r="O897" s="329" t="s">
        <v>7570</v>
      </c>
      <c r="P897" s="329" t="s">
        <v>7570</v>
      </c>
      <c r="Q897" s="329" t="s">
        <v>7570</v>
      </c>
    </row>
    <row r="898" spans="1:17" s="272" customFormat="1" ht="229.5" x14ac:dyDescent="0.2">
      <c r="A898" s="395" t="s">
        <v>8875</v>
      </c>
      <c r="B898" s="18" t="s">
        <v>3984</v>
      </c>
      <c r="C898" s="18" t="s">
        <v>1362</v>
      </c>
      <c r="D898" s="64" t="s">
        <v>6983</v>
      </c>
      <c r="E898" s="64" t="s">
        <v>7300</v>
      </c>
      <c r="F898" s="64" t="s">
        <v>7307</v>
      </c>
      <c r="G898" s="223"/>
      <c r="H898" s="13" t="s">
        <v>7620</v>
      </c>
      <c r="I898" s="244" t="s">
        <v>7291</v>
      </c>
      <c r="J898" s="64" t="s">
        <v>7308</v>
      </c>
      <c r="K898" s="13"/>
      <c r="L898" s="333">
        <v>672897</v>
      </c>
      <c r="M898" s="329" t="s">
        <v>7570</v>
      </c>
      <c r="N898" s="329" t="s">
        <v>7570</v>
      </c>
      <c r="O898" s="329" t="s">
        <v>7570</v>
      </c>
      <c r="P898" s="329" t="s">
        <v>7570</v>
      </c>
      <c r="Q898" s="329" t="s">
        <v>7570</v>
      </c>
    </row>
    <row r="899" spans="1:17" s="272" customFormat="1" ht="223.5" customHeight="1" x14ac:dyDescent="0.2">
      <c r="A899" s="395" t="s">
        <v>8876</v>
      </c>
      <c r="B899" s="18" t="s">
        <v>3984</v>
      </c>
      <c r="C899" s="18" t="s">
        <v>1339</v>
      </c>
      <c r="D899" s="64" t="s">
        <v>6925</v>
      </c>
      <c r="E899" s="64" t="s">
        <v>7314</v>
      </c>
      <c r="F899" s="64" t="s">
        <v>7315</v>
      </c>
      <c r="G899" s="223"/>
      <c r="H899" s="13" t="s">
        <v>7620</v>
      </c>
      <c r="I899" s="244" t="s">
        <v>7309</v>
      </c>
      <c r="J899" s="64" t="s">
        <v>7316</v>
      </c>
      <c r="K899" s="13"/>
      <c r="L899" s="333">
        <v>94300</v>
      </c>
      <c r="M899" s="329" t="s">
        <v>7570</v>
      </c>
      <c r="N899" s="329" t="s">
        <v>7570</v>
      </c>
      <c r="O899" s="329" t="s">
        <v>7570</v>
      </c>
      <c r="P899" s="329" t="s">
        <v>7570</v>
      </c>
      <c r="Q899" s="329" t="s">
        <v>7570</v>
      </c>
    </row>
    <row r="900" spans="1:17" s="272" customFormat="1" ht="225" customHeight="1" x14ac:dyDescent="0.2">
      <c r="A900" s="395" t="s">
        <v>8877</v>
      </c>
      <c r="B900" s="18" t="s">
        <v>3984</v>
      </c>
      <c r="C900" s="18" t="s">
        <v>1370</v>
      </c>
      <c r="D900" s="64" t="s">
        <v>6925</v>
      </c>
      <c r="E900" s="64" t="s">
        <v>7314</v>
      </c>
      <c r="F900" s="64" t="s">
        <v>7317</v>
      </c>
      <c r="G900" s="223"/>
      <c r="H900" s="13" t="s">
        <v>7620</v>
      </c>
      <c r="I900" s="244" t="s">
        <v>7310</v>
      </c>
      <c r="J900" s="64" t="s">
        <v>7318</v>
      </c>
      <c r="K900" s="13"/>
      <c r="L900" s="333">
        <v>44900</v>
      </c>
      <c r="M900" s="329" t="s">
        <v>7570</v>
      </c>
      <c r="N900" s="329" t="s">
        <v>7570</v>
      </c>
      <c r="O900" s="329" t="s">
        <v>7570</v>
      </c>
      <c r="P900" s="329" t="s">
        <v>7570</v>
      </c>
      <c r="Q900" s="329" t="s">
        <v>7570</v>
      </c>
    </row>
    <row r="901" spans="1:17" s="272" customFormat="1" ht="218.25" customHeight="1" x14ac:dyDescent="0.2">
      <c r="A901" s="395" t="s">
        <v>8878</v>
      </c>
      <c r="B901" s="18" t="s">
        <v>3984</v>
      </c>
      <c r="C901" s="18" t="s">
        <v>1358</v>
      </c>
      <c r="D901" s="64" t="s">
        <v>6983</v>
      </c>
      <c r="E901" s="64" t="s">
        <v>7319</v>
      </c>
      <c r="F901" s="64" t="s">
        <v>7320</v>
      </c>
      <c r="G901" s="223"/>
      <c r="H901" s="13" t="s">
        <v>7620</v>
      </c>
      <c r="I901" s="244" t="s">
        <v>7311</v>
      </c>
      <c r="J901" s="64" t="s">
        <v>7321</v>
      </c>
      <c r="K901" s="13"/>
      <c r="L901" s="333">
        <v>123821</v>
      </c>
      <c r="M901" s="329" t="s">
        <v>7570</v>
      </c>
      <c r="N901" s="329" t="s">
        <v>7570</v>
      </c>
      <c r="O901" s="329" t="s">
        <v>7570</v>
      </c>
      <c r="P901" s="329" t="s">
        <v>7570</v>
      </c>
      <c r="Q901" s="329" t="s">
        <v>7570</v>
      </c>
    </row>
    <row r="902" spans="1:17" s="272" customFormat="1" ht="222.75" customHeight="1" x14ac:dyDescent="0.2">
      <c r="A902" s="395" t="s">
        <v>8879</v>
      </c>
      <c r="B902" s="18" t="s">
        <v>3984</v>
      </c>
      <c r="C902" s="18" t="s">
        <v>1339</v>
      </c>
      <c r="D902" s="64"/>
      <c r="E902" s="64" t="s">
        <v>7323</v>
      </c>
      <c r="F902" s="64"/>
      <c r="G902" s="223"/>
      <c r="H902" s="13" t="s">
        <v>7620</v>
      </c>
      <c r="I902" s="244" t="s">
        <v>6924</v>
      </c>
      <c r="J902" s="64" t="s">
        <v>7322</v>
      </c>
      <c r="K902" s="13"/>
      <c r="L902" s="333">
        <v>20000</v>
      </c>
      <c r="M902" s="329" t="s">
        <v>7570</v>
      </c>
      <c r="N902" s="329" t="s">
        <v>7570</v>
      </c>
      <c r="O902" s="329" t="s">
        <v>7570</v>
      </c>
      <c r="P902" s="329" t="s">
        <v>7570</v>
      </c>
      <c r="Q902" s="329" t="s">
        <v>7570</v>
      </c>
    </row>
    <row r="903" spans="1:17" s="272" customFormat="1" ht="222.75" customHeight="1" x14ac:dyDescent="0.2">
      <c r="A903" s="395" t="s">
        <v>8880</v>
      </c>
      <c r="B903" s="18" t="s">
        <v>3984</v>
      </c>
      <c r="C903" s="18" t="s">
        <v>1362</v>
      </c>
      <c r="D903" s="64" t="s">
        <v>6894</v>
      </c>
      <c r="E903" s="64" t="s">
        <v>7324</v>
      </c>
      <c r="F903" s="64" t="s">
        <v>7325</v>
      </c>
      <c r="G903" s="223"/>
      <c r="H903" s="13" t="s">
        <v>7620</v>
      </c>
      <c r="I903" s="244" t="s">
        <v>7312</v>
      </c>
      <c r="J903" s="64" t="s">
        <v>7326</v>
      </c>
      <c r="K903" s="13"/>
      <c r="L903" s="333">
        <v>585586</v>
      </c>
      <c r="M903" s="329" t="s">
        <v>7570</v>
      </c>
      <c r="N903" s="329" t="s">
        <v>7570</v>
      </c>
      <c r="O903" s="329" t="s">
        <v>7570</v>
      </c>
      <c r="P903" s="329" t="s">
        <v>7570</v>
      </c>
      <c r="Q903" s="329" t="s">
        <v>7570</v>
      </c>
    </row>
    <row r="904" spans="1:17" s="272" customFormat="1" ht="229.5" x14ac:dyDescent="0.2">
      <c r="A904" s="395" t="s">
        <v>8881</v>
      </c>
      <c r="B904" s="18" t="s">
        <v>3984</v>
      </c>
      <c r="C904" s="18" t="s">
        <v>1362</v>
      </c>
      <c r="D904" s="64" t="s">
        <v>6983</v>
      </c>
      <c r="E904" s="64" t="s">
        <v>7327</v>
      </c>
      <c r="F904" s="64" t="s">
        <v>7328</v>
      </c>
      <c r="G904" s="223"/>
      <c r="H904" s="13" t="s">
        <v>7620</v>
      </c>
      <c r="I904" s="244" t="s">
        <v>7313</v>
      </c>
      <c r="J904" s="64" t="s">
        <v>7329</v>
      </c>
      <c r="K904" s="13"/>
      <c r="L904" s="333">
        <v>534815</v>
      </c>
      <c r="M904" s="329" t="s">
        <v>7570</v>
      </c>
      <c r="N904" s="329" t="s">
        <v>7570</v>
      </c>
      <c r="O904" s="329" t="s">
        <v>7570</v>
      </c>
      <c r="P904" s="329" t="s">
        <v>7570</v>
      </c>
      <c r="Q904" s="329" t="s">
        <v>7570</v>
      </c>
    </row>
    <row r="905" spans="1:17" s="272" customFormat="1" ht="222" customHeight="1" x14ac:dyDescent="0.2">
      <c r="A905" s="395" t="s">
        <v>8882</v>
      </c>
      <c r="B905" s="18" t="s">
        <v>3984</v>
      </c>
      <c r="C905" s="18" t="s">
        <v>1358</v>
      </c>
      <c r="D905" s="64" t="s">
        <v>6983</v>
      </c>
      <c r="E905" s="64" t="s">
        <v>7340</v>
      </c>
      <c r="F905" s="64" t="s">
        <v>7341</v>
      </c>
      <c r="G905" s="223"/>
      <c r="H905" s="13" t="s">
        <v>7620</v>
      </c>
      <c r="I905" s="244" t="s">
        <v>7330</v>
      </c>
      <c r="J905" s="64" t="s">
        <v>7342</v>
      </c>
      <c r="K905" s="13"/>
      <c r="L905" s="333">
        <v>200000</v>
      </c>
      <c r="M905" s="329" t="s">
        <v>7570</v>
      </c>
      <c r="N905" s="329" t="s">
        <v>7570</v>
      </c>
      <c r="O905" s="329" t="s">
        <v>7570</v>
      </c>
      <c r="P905" s="329" t="s">
        <v>7570</v>
      </c>
      <c r="Q905" s="329" t="s">
        <v>7570</v>
      </c>
    </row>
    <row r="906" spans="1:17" s="272" customFormat="1" ht="220.5" customHeight="1" x14ac:dyDescent="0.2">
      <c r="A906" s="395" t="s">
        <v>9861</v>
      </c>
      <c r="B906" s="18" t="s">
        <v>3984</v>
      </c>
      <c r="C906" s="18" t="s">
        <v>1339</v>
      </c>
      <c r="D906" s="64" t="s">
        <v>6983</v>
      </c>
      <c r="E906" s="64" t="s">
        <v>7340</v>
      </c>
      <c r="F906" s="64" t="s">
        <v>7343</v>
      </c>
      <c r="G906" s="223"/>
      <c r="H906" s="13" t="s">
        <v>7620</v>
      </c>
      <c r="I906" s="244" t="s">
        <v>7331</v>
      </c>
      <c r="J906" s="64" t="s">
        <v>7344</v>
      </c>
      <c r="K906" s="13"/>
      <c r="L906" s="333">
        <v>102000</v>
      </c>
      <c r="M906" s="329" t="s">
        <v>7570</v>
      </c>
      <c r="N906" s="329" t="s">
        <v>7570</v>
      </c>
      <c r="O906" s="329" t="s">
        <v>7570</v>
      </c>
      <c r="P906" s="329" t="s">
        <v>7570</v>
      </c>
      <c r="Q906" s="329" t="s">
        <v>7570</v>
      </c>
    </row>
    <row r="907" spans="1:17" s="272" customFormat="1" ht="219.75" customHeight="1" x14ac:dyDescent="0.2">
      <c r="A907" s="395" t="s">
        <v>9862</v>
      </c>
      <c r="B907" s="18" t="s">
        <v>3984</v>
      </c>
      <c r="C907" s="18" t="s">
        <v>1362</v>
      </c>
      <c r="D907" s="64" t="s">
        <v>6983</v>
      </c>
      <c r="E907" s="64" t="s">
        <v>7340</v>
      </c>
      <c r="F907" s="64" t="s">
        <v>7345</v>
      </c>
      <c r="G907" s="223"/>
      <c r="H907" s="13" t="s">
        <v>7620</v>
      </c>
      <c r="I907" s="244" t="s">
        <v>7332</v>
      </c>
      <c r="J907" s="64" t="s">
        <v>7346</v>
      </c>
      <c r="K907" s="13"/>
      <c r="L907" s="333">
        <v>149506</v>
      </c>
      <c r="M907" s="329" t="s">
        <v>7570</v>
      </c>
      <c r="N907" s="329" t="s">
        <v>7570</v>
      </c>
      <c r="O907" s="329" t="s">
        <v>7570</v>
      </c>
      <c r="P907" s="329" t="s">
        <v>7570</v>
      </c>
      <c r="Q907" s="329" t="s">
        <v>7570</v>
      </c>
    </row>
    <row r="908" spans="1:17" s="272" customFormat="1" ht="229.5" x14ac:dyDescent="0.2">
      <c r="A908" s="395" t="s">
        <v>9863</v>
      </c>
      <c r="B908" s="18" t="s">
        <v>3984</v>
      </c>
      <c r="C908" s="18" t="s">
        <v>1371</v>
      </c>
      <c r="D908" s="64"/>
      <c r="E908" s="64" t="s">
        <v>7348</v>
      </c>
      <c r="F908" s="64"/>
      <c r="G908" s="223"/>
      <c r="H908" s="13" t="s">
        <v>7620</v>
      </c>
      <c r="I908" s="244" t="s">
        <v>6924</v>
      </c>
      <c r="J908" s="64" t="s">
        <v>7347</v>
      </c>
      <c r="K908" s="13"/>
      <c r="L908" s="333">
        <v>6695523.4400000004</v>
      </c>
      <c r="M908" s="329" t="s">
        <v>7570</v>
      </c>
      <c r="N908" s="329" t="s">
        <v>7570</v>
      </c>
      <c r="O908" s="329" t="s">
        <v>7570</v>
      </c>
      <c r="P908" s="329" t="s">
        <v>7570</v>
      </c>
      <c r="Q908" s="329" t="s">
        <v>7570</v>
      </c>
    </row>
    <row r="909" spans="1:17" s="272" customFormat="1" ht="219.75" customHeight="1" x14ac:dyDescent="0.2">
      <c r="A909" s="395" t="s">
        <v>10379</v>
      </c>
      <c r="B909" s="18" t="s">
        <v>3984</v>
      </c>
      <c r="C909" s="18" t="s">
        <v>1694</v>
      </c>
      <c r="D909" s="64" t="s">
        <v>3918</v>
      </c>
      <c r="E909" s="64" t="s">
        <v>7349</v>
      </c>
      <c r="F909" s="64" t="s">
        <v>7350</v>
      </c>
      <c r="G909" s="223"/>
      <c r="H909" s="13" t="s">
        <v>7620</v>
      </c>
      <c r="I909" s="244" t="s">
        <v>7333</v>
      </c>
      <c r="J909" s="64" t="s">
        <v>7351</v>
      </c>
      <c r="K909" s="13"/>
      <c r="L909" s="333">
        <v>6689498</v>
      </c>
      <c r="M909" s="329" t="s">
        <v>7570</v>
      </c>
      <c r="N909" s="329" t="s">
        <v>7570</v>
      </c>
      <c r="O909" s="329" t="s">
        <v>7570</v>
      </c>
      <c r="P909" s="329" t="s">
        <v>7570</v>
      </c>
      <c r="Q909" s="329" t="s">
        <v>7570</v>
      </c>
    </row>
    <row r="910" spans="1:17" s="272" customFormat="1" ht="222" customHeight="1" x14ac:dyDescent="0.2">
      <c r="A910" s="395" t="s">
        <v>9864</v>
      </c>
      <c r="B910" s="18" t="s">
        <v>3984</v>
      </c>
      <c r="C910" s="18" t="s">
        <v>1372</v>
      </c>
      <c r="D910" s="64" t="s">
        <v>6983</v>
      </c>
      <c r="E910" s="64" t="s">
        <v>7352</v>
      </c>
      <c r="F910" s="64" t="s">
        <v>7353</v>
      </c>
      <c r="G910" s="223"/>
      <c r="H910" s="13" t="s">
        <v>7620</v>
      </c>
      <c r="I910" s="244" t="s">
        <v>7334</v>
      </c>
      <c r="J910" s="64" t="s">
        <v>7354</v>
      </c>
      <c r="K910" s="13"/>
      <c r="L910" s="333">
        <v>188500</v>
      </c>
      <c r="M910" s="329" t="s">
        <v>7570</v>
      </c>
      <c r="N910" s="329" t="s">
        <v>7570</v>
      </c>
      <c r="O910" s="329" t="s">
        <v>7570</v>
      </c>
      <c r="P910" s="329" t="s">
        <v>7570</v>
      </c>
      <c r="Q910" s="329" t="s">
        <v>7570</v>
      </c>
    </row>
    <row r="911" spans="1:17" s="272" customFormat="1" ht="219" customHeight="1" x14ac:dyDescent="0.2">
      <c r="A911" s="395" t="s">
        <v>9865</v>
      </c>
      <c r="B911" s="18" t="s">
        <v>3984</v>
      </c>
      <c r="C911" s="35" t="s">
        <v>1474</v>
      </c>
      <c r="D911" s="64" t="s">
        <v>6983</v>
      </c>
      <c r="E911" s="35" t="s">
        <v>7355</v>
      </c>
      <c r="F911" s="35" t="s">
        <v>7356</v>
      </c>
      <c r="G911" s="190"/>
      <c r="H911" s="13" t="s">
        <v>7620</v>
      </c>
      <c r="I911" s="244" t="s">
        <v>7335</v>
      </c>
      <c r="J911" s="35" t="s">
        <v>7357</v>
      </c>
      <c r="K911" s="13"/>
      <c r="L911" s="315">
        <v>400000</v>
      </c>
      <c r="M911" s="329" t="s">
        <v>7570</v>
      </c>
      <c r="N911" s="329" t="s">
        <v>7570</v>
      </c>
      <c r="O911" s="329" t="s">
        <v>7570</v>
      </c>
      <c r="P911" s="329" t="s">
        <v>7570</v>
      </c>
      <c r="Q911" s="329" t="s">
        <v>7570</v>
      </c>
    </row>
    <row r="912" spans="1:17" s="272" customFormat="1" ht="222" customHeight="1" x14ac:dyDescent="0.2">
      <c r="A912" s="395" t="s">
        <v>9866</v>
      </c>
      <c r="B912" s="18" t="s">
        <v>3984</v>
      </c>
      <c r="C912" s="65" t="s">
        <v>1695</v>
      </c>
      <c r="D912" s="64" t="s">
        <v>7274</v>
      </c>
      <c r="E912" s="65" t="s">
        <v>7358</v>
      </c>
      <c r="F912" s="65" t="s">
        <v>7359</v>
      </c>
      <c r="G912" s="190"/>
      <c r="H912" s="13" t="s">
        <v>7620</v>
      </c>
      <c r="I912" s="244" t="s">
        <v>7336</v>
      </c>
      <c r="J912" s="65" t="s">
        <v>7360</v>
      </c>
      <c r="K912" s="13"/>
      <c r="L912" s="334">
        <v>4260231.9000000004</v>
      </c>
      <c r="M912" s="329" t="s">
        <v>7570</v>
      </c>
      <c r="N912" s="329" t="s">
        <v>7570</v>
      </c>
      <c r="O912" s="329" t="s">
        <v>7570</v>
      </c>
      <c r="P912" s="329" t="s">
        <v>7570</v>
      </c>
      <c r="Q912" s="329" t="s">
        <v>7570</v>
      </c>
    </row>
    <row r="913" spans="1:17" s="272" customFormat="1" ht="221.25" customHeight="1" x14ac:dyDescent="0.2">
      <c r="A913" s="395" t="s">
        <v>9867</v>
      </c>
      <c r="B913" s="18" t="s">
        <v>3984</v>
      </c>
      <c r="C913" s="65" t="s">
        <v>1784</v>
      </c>
      <c r="D913" s="64" t="s">
        <v>7274</v>
      </c>
      <c r="E913" s="65" t="s">
        <v>7361</v>
      </c>
      <c r="F913" s="65" t="s">
        <v>7362</v>
      </c>
      <c r="G913" s="190"/>
      <c r="H913" s="13" t="s">
        <v>7620</v>
      </c>
      <c r="I913" s="244" t="s">
        <v>7337</v>
      </c>
      <c r="J913" s="65" t="s">
        <v>7363</v>
      </c>
      <c r="K913" s="13"/>
      <c r="L913" s="321">
        <v>5969615.79</v>
      </c>
      <c r="M913" s="329" t="s">
        <v>7570</v>
      </c>
      <c r="N913" s="329" t="s">
        <v>7570</v>
      </c>
      <c r="O913" s="329" t="s">
        <v>7570</v>
      </c>
      <c r="P913" s="329" t="s">
        <v>7570</v>
      </c>
      <c r="Q913" s="329" t="s">
        <v>7570</v>
      </c>
    </row>
    <row r="914" spans="1:17" s="272" customFormat="1" ht="221.25" customHeight="1" x14ac:dyDescent="0.2">
      <c r="A914" s="395" t="s">
        <v>9868</v>
      </c>
      <c r="B914" s="18" t="s">
        <v>3984</v>
      </c>
      <c r="C914" s="18" t="s">
        <v>1788</v>
      </c>
      <c r="D914" s="18" t="s">
        <v>6983</v>
      </c>
      <c r="E914" s="18" t="s">
        <v>7364</v>
      </c>
      <c r="F914" s="18" t="s">
        <v>7365</v>
      </c>
      <c r="G914" s="67"/>
      <c r="H914" s="13" t="s">
        <v>7620</v>
      </c>
      <c r="I914" s="239" t="s">
        <v>7338</v>
      </c>
      <c r="J914" s="18" t="s">
        <v>7366</v>
      </c>
      <c r="K914" s="13"/>
      <c r="L914" s="321">
        <v>6900102.7000000002</v>
      </c>
      <c r="M914" s="329" t="s">
        <v>7570</v>
      </c>
      <c r="N914" s="329" t="s">
        <v>7570</v>
      </c>
      <c r="O914" s="329" t="s">
        <v>7570</v>
      </c>
      <c r="P914" s="329" t="s">
        <v>7570</v>
      </c>
      <c r="Q914" s="329" t="s">
        <v>7570</v>
      </c>
    </row>
    <row r="915" spans="1:17" s="272" customFormat="1" ht="222" customHeight="1" x14ac:dyDescent="0.2">
      <c r="A915" s="395" t="s">
        <v>9869</v>
      </c>
      <c r="B915" s="18" t="s">
        <v>3984</v>
      </c>
      <c r="C915" s="18" t="s">
        <v>1354</v>
      </c>
      <c r="D915" s="18" t="s">
        <v>7274</v>
      </c>
      <c r="E915" s="18" t="s">
        <v>7367</v>
      </c>
      <c r="F915" s="18" t="s">
        <v>7368</v>
      </c>
      <c r="G915" s="67"/>
      <c r="H915" s="13" t="s">
        <v>7620</v>
      </c>
      <c r="I915" s="239" t="s">
        <v>7339</v>
      </c>
      <c r="J915" s="18" t="s">
        <v>7369</v>
      </c>
      <c r="K915" s="13"/>
      <c r="L915" s="321">
        <v>5708305.46</v>
      </c>
      <c r="M915" s="329" t="s">
        <v>7570</v>
      </c>
      <c r="N915" s="329" t="s">
        <v>7570</v>
      </c>
      <c r="O915" s="329" t="s">
        <v>7570</v>
      </c>
      <c r="P915" s="329" t="s">
        <v>7570</v>
      </c>
      <c r="Q915" s="329" t="s">
        <v>7570</v>
      </c>
    </row>
    <row r="916" spans="1:17" s="272" customFormat="1" ht="219" customHeight="1" x14ac:dyDescent="0.2">
      <c r="A916" s="395" t="s">
        <v>9870</v>
      </c>
      <c r="B916" s="18" t="s">
        <v>3984</v>
      </c>
      <c r="C916" s="19" t="s">
        <v>1339</v>
      </c>
      <c r="D916" s="18" t="s">
        <v>7274</v>
      </c>
      <c r="E916" s="66" t="s">
        <v>7381</v>
      </c>
      <c r="F916" s="19" t="s">
        <v>7382</v>
      </c>
      <c r="G916" s="229"/>
      <c r="H916" s="13" t="s">
        <v>7620</v>
      </c>
      <c r="I916" s="239" t="s">
        <v>7370</v>
      </c>
      <c r="J916" s="19" t="s">
        <v>7393</v>
      </c>
      <c r="K916" s="13"/>
      <c r="L916" s="331">
        <v>318600.21000000002</v>
      </c>
      <c r="M916" s="329" t="s">
        <v>7570</v>
      </c>
      <c r="N916" s="329" t="s">
        <v>7570</v>
      </c>
      <c r="O916" s="329" t="s">
        <v>7570</v>
      </c>
      <c r="P916" s="329" t="s">
        <v>7570</v>
      </c>
      <c r="Q916" s="329" t="s">
        <v>7570</v>
      </c>
    </row>
    <row r="917" spans="1:17" s="272" customFormat="1" ht="218.25" customHeight="1" x14ac:dyDescent="0.2">
      <c r="A917" s="395" t="s">
        <v>9871</v>
      </c>
      <c r="B917" s="18" t="s">
        <v>3984</v>
      </c>
      <c r="C917" s="18" t="s">
        <v>1831</v>
      </c>
      <c r="D917" s="18" t="s">
        <v>3918</v>
      </c>
      <c r="E917" s="18" t="s">
        <v>7383</v>
      </c>
      <c r="F917" s="18" t="s">
        <v>7384</v>
      </c>
      <c r="G917" s="67"/>
      <c r="H917" s="13" t="s">
        <v>7620</v>
      </c>
      <c r="I917" s="239" t="s">
        <v>7371</v>
      </c>
      <c r="J917" s="18" t="s">
        <v>7385</v>
      </c>
      <c r="K917" s="13"/>
      <c r="L917" s="321">
        <v>55048.9</v>
      </c>
      <c r="M917" s="329" t="s">
        <v>7570</v>
      </c>
      <c r="N917" s="329" t="s">
        <v>7570</v>
      </c>
      <c r="O917" s="329" t="s">
        <v>7570</v>
      </c>
      <c r="P917" s="329" t="s">
        <v>7570</v>
      </c>
      <c r="Q917" s="329" t="s">
        <v>7570</v>
      </c>
    </row>
    <row r="918" spans="1:17" s="272" customFormat="1" ht="219.75" customHeight="1" x14ac:dyDescent="0.2">
      <c r="A918" s="395" t="s">
        <v>9872</v>
      </c>
      <c r="B918" s="18" t="s">
        <v>3984</v>
      </c>
      <c r="C918" s="18" t="s">
        <v>1832</v>
      </c>
      <c r="D918" s="18" t="s">
        <v>1832</v>
      </c>
      <c r="E918" s="18" t="s">
        <v>7386</v>
      </c>
      <c r="F918" s="18" t="s">
        <v>7387</v>
      </c>
      <c r="G918" s="67"/>
      <c r="H918" s="13" t="s">
        <v>7620</v>
      </c>
      <c r="I918" s="239" t="s">
        <v>7372</v>
      </c>
      <c r="J918" s="18" t="s">
        <v>7388</v>
      </c>
      <c r="K918" s="18" t="s">
        <v>7397</v>
      </c>
      <c r="L918" s="321">
        <v>64306.37</v>
      </c>
      <c r="M918" s="329" t="s">
        <v>7570</v>
      </c>
      <c r="N918" s="329" t="s">
        <v>7570</v>
      </c>
      <c r="O918" s="329" t="s">
        <v>7570</v>
      </c>
      <c r="P918" s="329" t="s">
        <v>7570</v>
      </c>
      <c r="Q918" s="329" t="s">
        <v>7570</v>
      </c>
    </row>
    <row r="919" spans="1:17" s="272" customFormat="1" ht="219.95" customHeight="1" x14ac:dyDescent="0.2">
      <c r="A919" s="395" t="s">
        <v>9873</v>
      </c>
      <c r="B919" s="18" t="s">
        <v>3984</v>
      </c>
      <c r="C919" s="18" t="s">
        <v>1833</v>
      </c>
      <c r="D919" s="18" t="s">
        <v>7389</v>
      </c>
      <c r="E919" s="18" t="s">
        <v>7390</v>
      </c>
      <c r="F919" s="18" t="s">
        <v>7391</v>
      </c>
      <c r="G919" s="67"/>
      <c r="H919" s="13" t="s">
        <v>7620</v>
      </c>
      <c r="I919" s="239" t="s">
        <v>7373</v>
      </c>
      <c r="J919" s="18" t="s">
        <v>7392</v>
      </c>
      <c r="K919" s="18">
        <v>14044</v>
      </c>
      <c r="L919" s="321">
        <v>666630.85</v>
      </c>
      <c r="M919" s="329" t="s">
        <v>7570</v>
      </c>
      <c r="N919" s="329" t="s">
        <v>7570</v>
      </c>
      <c r="O919" s="329" t="s">
        <v>7570</v>
      </c>
      <c r="P919" s="329" t="s">
        <v>7570</v>
      </c>
      <c r="Q919" s="329" t="s">
        <v>7570</v>
      </c>
    </row>
    <row r="920" spans="1:17" s="272" customFormat="1" ht="219.95" customHeight="1" x14ac:dyDescent="0.2">
      <c r="A920" s="395" t="s">
        <v>10380</v>
      </c>
      <c r="B920" s="18" t="s">
        <v>3984</v>
      </c>
      <c r="C920" s="18" t="s">
        <v>1834</v>
      </c>
      <c r="D920" s="18" t="s">
        <v>7394</v>
      </c>
      <c r="E920" s="18" t="s">
        <v>7395</v>
      </c>
      <c r="F920" s="18" t="s">
        <v>7396</v>
      </c>
      <c r="G920" s="67"/>
      <c r="H920" s="13" t="s">
        <v>7620</v>
      </c>
      <c r="I920" s="239" t="s">
        <v>7374</v>
      </c>
      <c r="J920" s="18" t="s">
        <v>7398</v>
      </c>
      <c r="K920" s="18">
        <v>14047</v>
      </c>
      <c r="L920" s="321">
        <v>308582.40000000002</v>
      </c>
      <c r="M920" s="329" t="s">
        <v>7570</v>
      </c>
      <c r="N920" s="329" t="s">
        <v>7570</v>
      </c>
      <c r="O920" s="329" t="s">
        <v>7570</v>
      </c>
      <c r="P920" s="329" t="s">
        <v>7570</v>
      </c>
      <c r="Q920" s="329" t="s">
        <v>7570</v>
      </c>
    </row>
    <row r="921" spans="1:17" s="272" customFormat="1" ht="219.95" customHeight="1" x14ac:dyDescent="0.2">
      <c r="A921" s="395" t="s">
        <v>12266</v>
      </c>
      <c r="B921" s="18" t="s">
        <v>3984</v>
      </c>
      <c r="C921" s="18" t="s">
        <v>1835</v>
      </c>
      <c r="D921" s="18" t="s">
        <v>7394</v>
      </c>
      <c r="E921" s="18" t="s">
        <v>7399</v>
      </c>
      <c r="F921" s="18" t="s">
        <v>7400</v>
      </c>
      <c r="G921" s="67"/>
      <c r="H921" s="13" t="s">
        <v>7620</v>
      </c>
      <c r="I921" s="239" t="s">
        <v>7375</v>
      </c>
      <c r="J921" s="18" t="s">
        <v>7398</v>
      </c>
      <c r="K921" s="18">
        <v>14040</v>
      </c>
      <c r="L921" s="321">
        <v>1</v>
      </c>
      <c r="M921" s="329" t="s">
        <v>7570</v>
      </c>
      <c r="N921" s="329" t="s">
        <v>7570</v>
      </c>
      <c r="O921" s="329" t="s">
        <v>7570</v>
      </c>
      <c r="P921" s="329" t="s">
        <v>7570</v>
      </c>
      <c r="Q921" s="329" t="s">
        <v>7570</v>
      </c>
    </row>
    <row r="922" spans="1:17" s="272" customFormat="1" ht="219.95" customHeight="1" x14ac:dyDescent="0.2">
      <c r="A922" s="395" t="s">
        <v>12267</v>
      </c>
      <c r="B922" s="18" t="s">
        <v>3984</v>
      </c>
      <c r="C922" s="18" t="s">
        <v>1836</v>
      </c>
      <c r="D922" s="18" t="s">
        <v>7402</v>
      </c>
      <c r="E922" s="18" t="s">
        <v>7403</v>
      </c>
      <c r="F922" s="18" t="s">
        <v>7404</v>
      </c>
      <c r="G922" s="67"/>
      <c r="H922" s="13" t="s">
        <v>7620</v>
      </c>
      <c r="I922" s="239" t="s">
        <v>7376</v>
      </c>
      <c r="J922" s="18" t="s">
        <v>7405</v>
      </c>
      <c r="K922" s="18">
        <v>14039</v>
      </c>
      <c r="L922" s="321">
        <v>209597.24</v>
      </c>
      <c r="M922" s="329" t="s">
        <v>7570</v>
      </c>
      <c r="N922" s="329" t="s">
        <v>7570</v>
      </c>
      <c r="O922" s="329" t="s">
        <v>7570</v>
      </c>
      <c r="P922" s="329" t="s">
        <v>7570</v>
      </c>
      <c r="Q922" s="329" t="s">
        <v>7570</v>
      </c>
    </row>
    <row r="923" spans="1:17" s="272" customFormat="1" ht="219.95" customHeight="1" x14ac:dyDescent="0.2">
      <c r="A923" s="395" t="s">
        <v>12268</v>
      </c>
      <c r="B923" s="18" t="s">
        <v>3984</v>
      </c>
      <c r="C923" s="18" t="s">
        <v>1837</v>
      </c>
      <c r="D923" s="18" t="s">
        <v>7394</v>
      </c>
      <c r="E923" s="18" t="s">
        <v>7406</v>
      </c>
      <c r="F923" s="18" t="s">
        <v>7407</v>
      </c>
      <c r="G923" s="67"/>
      <c r="H923" s="13" t="s">
        <v>7620</v>
      </c>
      <c r="I923" s="239" t="s">
        <v>7377</v>
      </c>
      <c r="J923" s="18" t="s">
        <v>7408</v>
      </c>
      <c r="K923" s="18">
        <v>14046</v>
      </c>
      <c r="L923" s="321">
        <v>87655.03</v>
      </c>
      <c r="M923" s="329" t="s">
        <v>7570</v>
      </c>
      <c r="N923" s="329" t="s">
        <v>7570</v>
      </c>
      <c r="O923" s="329" t="s">
        <v>7570</v>
      </c>
      <c r="P923" s="329" t="s">
        <v>7570</v>
      </c>
      <c r="Q923" s="329" t="s">
        <v>7570</v>
      </c>
    </row>
    <row r="924" spans="1:17" s="272" customFormat="1" ht="219.95" customHeight="1" x14ac:dyDescent="0.2">
      <c r="A924" s="395" t="s">
        <v>12269</v>
      </c>
      <c r="B924" s="18" t="s">
        <v>3984</v>
      </c>
      <c r="C924" s="18" t="s">
        <v>1838</v>
      </c>
      <c r="D924" s="18" t="s">
        <v>7394</v>
      </c>
      <c r="E924" s="18" t="s">
        <v>7409</v>
      </c>
      <c r="F924" s="18" t="s">
        <v>7410</v>
      </c>
      <c r="G924" s="67"/>
      <c r="H924" s="13" t="s">
        <v>7620</v>
      </c>
      <c r="I924" s="239" t="s">
        <v>7378</v>
      </c>
      <c r="J924" s="18" t="s">
        <v>7408</v>
      </c>
      <c r="K924" s="18" t="s">
        <v>7411</v>
      </c>
      <c r="L924" s="321">
        <v>208133.93</v>
      </c>
      <c r="M924" s="329" t="s">
        <v>7570</v>
      </c>
      <c r="N924" s="329" t="s">
        <v>7570</v>
      </c>
      <c r="O924" s="329" t="s">
        <v>7570</v>
      </c>
      <c r="P924" s="329" t="s">
        <v>7570</v>
      </c>
      <c r="Q924" s="329" t="s">
        <v>7570</v>
      </c>
    </row>
    <row r="925" spans="1:17" s="272" customFormat="1" ht="219.95" customHeight="1" x14ac:dyDescent="0.2">
      <c r="A925" s="395" t="s">
        <v>12270</v>
      </c>
      <c r="B925" s="18" t="s">
        <v>3984</v>
      </c>
      <c r="C925" s="18" t="s">
        <v>1839</v>
      </c>
      <c r="D925" s="18" t="s">
        <v>7401</v>
      </c>
      <c r="E925" s="18" t="s">
        <v>7412</v>
      </c>
      <c r="F925" s="18" t="s">
        <v>7413</v>
      </c>
      <c r="G925" s="67"/>
      <c r="H925" s="13" t="s">
        <v>7620</v>
      </c>
      <c r="I925" s="239" t="s">
        <v>7379</v>
      </c>
      <c r="J925" s="18" t="s">
        <v>7408</v>
      </c>
      <c r="K925" s="18">
        <v>14041</v>
      </c>
      <c r="L925" s="321">
        <v>213515.29</v>
      </c>
      <c r="M925" s="329" t="s">
        <v>7570</v>
      </c>
      <c r="N925" s="329" t="s">
        <v>7570</v>
      </c>
      <c r="O925" s="329" t="s">
        <v>7570</v>
      </c>
      <c r="P925" s="329" t="s">
        <v>7570</v>
      </c>
      <c r="Q925" s="329" t="s">
        <v>7570</v>
      </c>
    </row>
    <row r="926" spans="1:17" s="272" customFormat="1" ht="219.95" customHeight="1" x14ac:dyDescent="0.2">
      <c r="A926" s="395" t="s">
        <v>12271</v>
      </c>
      <c r="B926" s="18" t="s">
        <v>3984</v>
      </c>
      <c r="C926" s="18" t="s">
        <v>1840</v>
      </c>
      <c r="D926" s="18" t="s">
        <v>7402</v>
      </c>
      <c r="E926" s="18" t="s">
        <v>7414</v>
      </c>
      <c r="F926" s="18" t="s">
        <v>7415</v>
      </c>
      <c r="G926" s="67"/>
      <c r="H926" s="13" t="s">
        <v>7620</v>
      </c>
      <c r="I926" s="239" t="s">
        <v>7380</v>
      </c>
      <c r="J926" s="18" t="s">
        <v>7416</v>
      </c>
      <c r="K926" s="18">
        <v>14038</v>
      </c>
      <c r="L926" s="321">
        <v>102469.32</v>
      </c>
      <c r="M926" s="329" t="s">
        <v>7570</v>
      </c>
      <c r="N926" s="329" t="s">
        <v>7570</v>
      </c>
      <c r="O926" s="329" t="s">
        <v>7570</v>
      </c>
      <c r="P926" s="329" t="s">
        <v>7570</v>
      </c>
      <c r="Q926" s="329" t="s">
        <v>7570</v>
      </c>
    </row>
    <row r="927" spans="1:17" s="272" customFormat="1" ht="219.95" customHeight="1" x14ac:dyDescent="0.2">
      <c r="A927" s="395" t="s">
        <v>12272</v>
      </c>
      <c r="B927" s="18" t="s">
        <v>3917</v>
      </c>
      <c r="C927" s="18" t="s">
        <v>1841</v>
      </c>
      <c r="D927" s="18" t="s">
        <v>3918</v>
      </c>
      <c r="E927" s="18" t="s">
        <v>7424</v>
      </c>
      <c r="F927" s="18" t="s">
        <v>7425</v>
      </c>
      <c r="G927" s="67"/>
      <c r="H927" s="13" t="s">
        <v>7620</v>
      </c>
      <c r="I927" s="239" t="s">
        <v>7417</v>
      </c>
      <c r="J927" s="18" t="s">
        <v>7426</v>
      </c>
      <c r="K927" s="18">
        <v>13881</v>
      </c>
      <c r="L927" s="321">
        <v>61000</v>
      </c>
      <c r="M927" s="329" t="s">
        <v>7570</v>
      </c>
      <c r="N927" s="329" t="s">
        <v>7570</v>
      </c>
      <c r="O927" s="329" t="s">
        <v>7570</v>
      </c>
      <c r="P927" s="329" t="s">
        <v>7570</v>
      </c>
      <c r="Q927" s="329" t="s">
        <v>7570</v>
      </c>
    </row>
    <row r="928" spans="1:17" s="272" customFormat="1" ht="219.95" customHeight="1" x14ac:dyDescent="0.2">
      <c r="A928" s="395" t="s">
        <v>12273</v>
      </c>
      <c r="B928" s="18" t="s">
        <v>3917</v>
      </c>
      <c r="C928" s="18" t="s">
        <v>1842</v>
      </c>
      <c r="D928" s="18" t="s">
        <v>3918</v>
      </c>
      <c r="E928" s="18" t="s">
        <v>7427</v>
      </c>
      <c r="F928" s="18" t="s">
        <v>7428</v>
      </c>
      <c r="G928" s="67"/>
      <c r="H928" s="13" t="s">
        <v>7620</v>
      </c>
      <c r="I928" s="239" t="s">
        <v>7418</v>
      </c>
      <c r="J928" s="18" t="s">
        <v>7429</v>
      </c>
      <c r="K928" s="18">
        <v>14141</v>
      </c>
      <c r="L928" s="321">
        <v>100635.31</v>
      </c>
      <c r="M928" s="329" t="s">
        <v>7570</v>
      </c>
      <c r="N928" s="329" t="s">
        <v>7570</v>
      </c>
      <c r="O928" s="329" t="s">
        <v>7570</v>
      </c>
      <c r="P928" s="329" t="s">
        <v>7570</v>
      </c>
      <c r="Q928" s="329" t="s">
        <v>7570</v>
      </c>
    </row>
    <row r="929" spans="1:17" s="272" customFormat="1" ht="219.95" customHeight="1" x14ac:dyDescent="0.2">
      <c r="A929" s="395" t="s">
        <v>12274</v>
      </c>
      <c r="B929" s="18" t="s">
        <v>3917</v>
      </c>
      <c r="C929" s="18" t="s">
        <v>1843</v>
      </c>
      <c r="D929" s="18" t="s">
        <v>3918</v>
      </c>
      <c r="E929" s="18" t="s">
        <v>7430</v>
      </c>
      <c r="F929" s="18" t="s">
        <v>7431</v>
      </c>
      <c r="G929" s="67"/>
      <c r="H929" s="13" t="s">
        <v>7620</v>
      </c>
      <c r="I929" s="239" t="s">
        <v>7419</v>
      </c>
      <c r="J929" s="18" t="s">
        <v>7432</v>
      </c>
      <c r="K929" s="18" t="s">
        <v>7433</v>
      </c>
      <c r="L929" s="321">
        <v>76888.45</v>
      </c>
      <c r="M929" s="329" t="s">
        <v>7570</v>
      </c>
      <c r="N929" s="329" t="s">
        <v>7570</v>
      </c>
      <c r="O929" s="329" t="s">
        <v>7570</v>
      </c>
      <c r="P929" s="329" t="s">
        <v>7570</v>
      </c>
      <c r="Q929" s="329" t="s">
        <v>7570</v>
      </c>
    </row>
    <row r="930" spans="1:17" s="272" customFormat="1" ht="219.95" customHeight="1" x14ac:dyDescent="0.2">
      <c r="A930" s="395" t="s">
        <v>12275</v>
      </c>
      <c r="B930" s="18" t="s">
        <v>3917</v>
      </c>
      <c r="C930" s="18" t="s">
        <v>1844</v>
      </c>
      <c r="D930" s="18" t="s">
        <v>3918</v>
      </c>
      <c r="E930" s="18" t="s">
        <v>7434</v>
      </c>
      <c r="F930" s="18" t="s">
        <v>7435</v>
      </c>
      <c r="G930" s="67"/>
      <c r="H930" s="13" t="s">
        <v>7620</v>
      </c>
      <c r="I930" s="239" t="s">
        <v>7420</v>
      </c>
      <c r="J930" s="18" t="s">
        <v>7436</v>
      </c>
      <c r="K930" s="18">
        <v>14143</v>
      </c>
      <c r="L930" s="321">
        <v>480736.48</v>
      </c>
      <c r="M930" s="329" t="s">
        <v>7570</v>
      </c>
      <c r="N930" s="329" t="s">
        <v>7570</v>
      </c>
      <c r="O930" s="329" t="s">
        <v>7570</v>
      </c>
      <c r="P930" s="329" t="s">
        <v>7570</v>
      </c>
      <c r="Q930" s="329" t="s">
        <v>7570</v>
      </c>
    </row>
    <row r="931" spans="1:17" s="272" customFormat="1" ht="219.95" customHeight="1" x14ac:dyDescent="0.2">
      <c r="A931" s="395" t="s">
        <v>12276</v>
      </c>
      <c r="B931" s="18" t="s">
        <v>3984</v>
      </c>
      <c r="C931" s="18" t="s">
        <v>1845</v>
      </c>
      <c r="D931" s="18" t="s">
        <v>5740</v>
      </c>
      <c r="E931" s="18" t="s">
        <v>7437</v>
      </c>
      <c r="F931" s="18" t="s">
        <v>7438</v>
      </c>
      <c r="G931" s="67"/>
      <c r="H931" s="13" t="s">
        <v>7620</v>
      </c>
      <c r="I931" s="239" t="s">
        <v>7421</v>
      </c>
      <c r="J931" s="18" t="s">
        <v>7439</v>
      </c>
      <c r="K931" s="18">
        <v>13889</v>
      </c>
      <c r="L931" s="321">
        <v>979822</v>
      </c>
      <c r="M931" s="329" t="s">
        <v>7570</v>
      </c>
      <c r="N931" s="329" t="s">
        <v>7570</v>
      </c>
      <c r="O931" s="329" t="s">
        <v>7570</v>
      </c>
      <c r="P931" s="329" t="s">
        <v>7570</v>
      </c>
      <c r="Q931" s="329" t="s">
        <v>7570</v>
      </c>
    </row>
    <row r="932" spans="1:17" s="272" customFormat="1" ht="219.95" customHeight="1" x14ac:dyDescent="0.2">
      <c r="A932" s="395" t="s">
        <v>12277</v>
      </c>
      <c r="B932" s="18" t="s">
        <v>3984</v>
      </c>
      <c r="C932" s="18" t="s">
        <v>1845</v>
      </c>
      <c r="D932" s="18" t="s">
        <v>5740</v>
      </c>
      <c r="E932" s="18" t="s">
        <v>7440</v>
      </c>
      <c r="F932" s="18" t="s">
        <v>7441</v>
      </c>
      <c r="G932" s="67"/>
      <c r="H932" s="13" t="s">
        <v>7620</v>
      </c>
      <c r="I932" s="239" t="s">
        <v>7422</v>
      </c>
      <c r="J932" s="18" t="s">
        <v>7442</v>
      </c>
      <c r="K932" s="18">
        <v>13890</v>
      </c>
      <c r="L932" s="321">
        <v>2358079</v>
      </c>
      <c r="M932" s="329" t="s">
        <v>7570</v>
      </c>
      <c r="N932" s="329" t="s">
        <v>7570</v>
      </c>
      <c r="O932" s="329" t="s">
        <v>7570</v>
      </c>
      <c r="P932" s="329" t="s">
        <v>7570</v>
      </c>
      <c r="Q932" s="329" t="s">
        <v>7570</v>
      </c>
    </row>
    <row r="933" spans="1:17" s="272" customFormat="1" ht="219.95" customHeight="1" x14ac:dyDescent="0.2">
      <c r="A933" s="395" t="s">
        <v>12278</v>
      </c>
      <c r="B933" s="18" t="s">
        <v>3984</v>
      </c>
      <c r="C933" s="18" t="s">
        <v>1845</v>
      </c>
      <c r="D933" s="18" t="s">
        <v>5740</v>
      </c>
      <c r="E933" s="18" t="s">
        <v>7443</v>
      </c>
      <c r="F933" s="18" t="s">
        <v>7444</v>
      </c>
      <c r="G933" s="67"/>
      <c r="H933" s="13" t="s">
        <v>7620</v>
      </c>
      <c r="I933" s="239" t="s">
        <v>7423</v>
      </c>
      <c r="J933" s="18" t="s">
        <v>7445</v>
      </c>
      <c r="K933" s="18">
        <v>13882</v>
      </c>
      <c r="L933" s="321">
        <v>55228</v>
      </c>
      <c r="M933" s="329" t="s">
        <v>7570</v>
      </c>
      <c r="N933" s="329" t="s">
        <v>7570</v>
      </c>
      <c r="O933" s="329" t="s">
        <v>7570</v>
      </c>
      <c r="P933" s="329" t="s">
        <v>7570</v>
      </c>
      <c r="Q933" s="329" t="s">
        <v>7570</v>
      </c>
    </row>
    <row r="934" spans="1:17" s="272" customFormat="1" ht="219.95" customHeight="1" x14ac:dyDescent="0.2">
      <c r="A934" s="395" t="s">
        <v>12279</v>
      </c>
      <c r="B934" s="18"/>
      <c r="C934" s="18" t="s">
        <v>1846</v>
      </c>
      <c r="D934" s="18"/>
      <c r="E934" s="18" t="s">
        <v>7448</v>
      </c>
      <c r="F934" s="67"/>
      <c r="G934" s="67"/>
      <c r="H934" s="13" t="s">
        <v>7620</v>
      </c>
      <c r="I934" s="239" t="s">
        <v>7216</v>
      </c>
      <c r="J934" s="18" t="s">
        <v>7446</v>
      </c>
      <c r="K934" s="13"/>
      <c r="L934" s="321">
        <v>192559.5</v>
      </c>
      <c r="M934" s="329" t="s">
        <v>7570</v>
      </c>
      <c r="N934" s="329" t="s">
        <v>7570</v>
      </c>
      <c r="O934" s="329" t="s">
        <v>7570</v>
      </c>
      <c r="P934" s="329" t="s">
        <v>7570</v>
      </c>
      <c r="Q934" s="329" t="s">
        <v>7570</v>
      </c>
    </row>
    <row r="935" spans="1:17" s="272" customFormat="1" ht="219.95" customHeight="1" x14ac:dyDescent="0.2">
      <c r="A935" s="395" t="s">
        <v>12280</v>
      </c>
      <c r="B935" s="18"/>
      <c r="C935" s="18" t="s">
        <v>1847</v>
      </c>
      <c r="D935" s="18"/>
      <c r="E935" s="18" t="s">
        <v>7448</v>
      </c>
      <c r="F935" s="67"/>
      <c r="G935" s="67"/>
      <c r="H935" s="13" t="s">
        <v>7620</v>
      </c>
      <c r="I935" s="239" t="s">
        <v>7216</v>
      </c>
      <c r="J935" s="18" t="s">
        <v>7447</v>
      </c>
      <c r="K935" s="13"/>
      <c r="L935" s="321">
        <v>130230.2</v>
      </c>
      <c r="M935" s="329" t="s">
        <v>7570</v>
      </c>
      <c r="N935" s="329" t="s">
        <v>7570</v>
      </c>
      <c r="O935" s="329" t="s">
        <v>7570</v>
      </c>
      <c r="P935" s="329" t="s">
        <v>7570</v>
      </c>
      <c r="Q935" s="329" t="s">
        <v>7570</v>
      </c>
    </row>
    <row r="936" spans="1:17" s="272" customFormat="1" ht="219.95" customHeight="1" x14ac:dyDescent="0.2">
      <c r="A936" s="395" t="s">
        <v>12281</v>
      </c>
      <c r="B936" s="18" t="s">
        <v>3984</v>
      </c>
      <c r="C936" s="19" t="s">
        <v>1849</v>
      </c>
      <c r="D936" s="19" t="s">
        <v>7274</v>
      </c>
      <c r="E936" s="19" t="s">
        <v>7459</v>
      </c>
      <c r="F936" s="19" t="s">
        <v>7460</v>
      </c>
      <c r="G936" s="198"/>
      <c r="H936" s="13" t="s">
        <v>7620</v>
      </c>
      <c r="I936" s="239" t="s">
        <v>7449</v>
      </c>
      <c r="J936" s="19" t="s">
        <v>7461</v>
      </c>
      <c r="K936" s="13"/>
      <c r="L936" s="342">
        <v>758429</v>
      </c>
      <c r="M936" s="329" t="s">
        <v>7570</v>
      </c>
      <c r="N936" s="329" t="s">
        <v>7570</v>
      </c>
      <c r="O936" s="329" t="s">
        <v>7570</v>
      </c>
      <c r="P936" s="329" t="s">
        <v>7570</v>
      </c>
      <c r="Q936" s="329" t="s">
        <v>7570</v>
      </c>
    </row>
    <row r="937" spans="1:17" s="272" customFormat="1" ht="219.95" customHeight="1" x14ac:dyDescent="0.2">
      <c r="A937" s="395" t="s">
        <v>12282</v>
      </c>
      <c r="B937" s="18" t="s">
        <v>3984</v>
      </c>
      <c r="C937" s="18" t="s">
        <v>1856</v>
      </c>
      <c r="D937" s="19" t="s">
        <v>7274</v>
      </c>
      <c r="E937" s="18" t="s">
        <v>6866</v>
      </c>
      <c r="F937" s="18" t="s">
        <v>7462</v>
      </c>
      <c r="G937" s="198"/>
      <c r="H937" s="13" t="s">
        <v>7620</v>
      </c>
      <c r="I937" s="239" t="s">
        <v>7450</v>
      </c>
      <c r="J937" s="18" t="s">
        <v>6846</v>
      </c>
      <c r="K937" s="13"/>
      <c r="L937" s="337">
        <v>8019198.5700000003</v>
      </c>
      <c r="M937" s="329" t="s">
        <v>7570</v>
      </c>
      <c r="N937" s="329" t="s">
        <v>7570</v>
      </c>
      <c r="O937" s="329" t="s">
        <v>7570</v>
      </c>
      <c r="P937" s="329" t="s">
        <v>7570</v>
      </c>
      <c r="Q937" s="329" t="s">
        <v>7570</v>
      </c>
    </row>
    <row r="938" spans="1:17" s="272" customFormat="1" ht="219.95" customHeight="1" x14ac:dyDescent="0.2">
      <c r="A938" s="395" t="s">
        <v>12283</v>
      </c>
      <c r="B938" s="18" t="s">
        <v>3984</v>
      </c>
      <c r="C938" s="18" t="s">
        <v>1339</v>
      </c>
      <c r="D938" s="19" t="s">
        <v>6976</v>
      </c>
      <c r="E938" s="18" t="s">
        <v>7463</v>
      </c>
      <c r="F938" s="18" t="s">
        <v>7464</v>
      </c>
      <c r="G938" s="198"/>
      <c r="H938" s="13" t="s">
        <v>7620</v>
      </c>
      <c r="I938" s="239" t="s">
        <v>7451</v>
      </c>
      <c r="J938" s="18" t="s">
        <v>7465</v>
      </c>
      <c r="K938" s="13"/>
      <c r="L938" s="337">
        <v>318600.21000000002</v>
      </c>
      <c r="M938" s="329" t="s">
        <v>7570</v>
      </c>
      <c r="N938" s="329" t="s">
        <v>7570</v>
      </c>
      <c r="O938" s="329" t="s">
        <v>7570</v>
      </c>
      <c r="P938" s="329" t="s">
        <v>7570</v>
      </c>
      <c r="Q938" s="329" t="s">
        <v>7570</v>
      </c>
    </row>
    <row r="939" spans="1:17" s="272" customFormat="1" ht="219.95" customHeight="1" x14ac:dyDescent="0.2">
      <c r="A939" s="395" t="s">
        <v>12284</v>
      </c>
      <c r="B939" s="18" t="s">
        <v>3984</v>
      </c>
      <c r="C939" s="18" t="s">
        <v>1339</v>
      </c>
      <c r="D939" s="19" t="s">
        <v>7274</v>
      </c>
      <c r="E939" s="18" t="s">
        <v>7466</v>
      </c>
      <c r="F939" s="18" t="s">
        <v>7467</v>
      </c>
      <c r="G939" s="198"/>
      <c r="H939" s="13" t="s">
        <v>7620</v>
      </c>
      <c r="I939" s="239" t="s">
        <v>7452</v>
      </c>
      <c r="J939" s="18" t="s">
        <v>7468</v>
      </c>
      <c r="K939" s="13"/>
      <c r="L939" s="337">
        <v>318600.21000000002</v>
      </c>
      <c r="M939" s="329" t="s">
        <v>7570</v>
      </c>
      <c r="N939" s="329" t="s">
        <v>7570</v>
      </c>
      <c r="O939" s="329" t="s">
        <v>7570</v>
      </c>
      <c r="P939" s="329" t="s">
        <v>7570</v>
      </c>
      <c r="Q939" s="329" t="s">
        <v>7570</v>
      </c>
    </row>
    <row r="940" spans="1:17" s="272" customFormat="1" ht="219.95" customHeight="1" x14ac:dyDescent="0.2">
      <c r="A940" s="395" t="s">
        <v>12285</v>
      </c>
      <c r="B940" s="18" t="s">
        <v>3984</v>
      </c>
      <c r="C940" s="18" t="s">
        <v>1857</v>
      </c>
      <c r="D940" s="18" t="s">
        <v>6976</v>
      </c>
      <c r="E940" s="18" t="s">
        <v>7045</v>
      </c>
      <c r="F940" s="18" t="s">
        <v>7469</v>
      </c>
      <c r="G940" s="198"/>
      <c r="H940" s="13" t="s">
        <v>7620</v>
      </c>
      <c r="I940" s="239" t="s">
        <v>7453</v>
      </c>
      <c r="J940" s="18" t="s">
        <v>6847</v>
      </c>
      <c r="K940" s="13"/>
      <c r="L940" s="337">
        <v>9782184.4399999995</v>
      </c>
      <c r="M940" s="329" t="s">
        <v>7570</v>
      </c>
      <c r="N940" s="329" t="s">
        <v>7570</v>
      </c>
      <c r="O940" s="329" t="s">
        <v>7570</v>
      </c>
      <c r="P940" s="329" t="s">
        <v>7570</v>
      </c>
      <c r="Q940" s="329" t="s">
        <v>7570</v>
      </c>
    </row>
    <row r="941" spans="1:17" s="272" customFormat="1" ht="219.95" customHeight="1" x14ac:dyDescent="0.2">
      <c r="A941" s="395" t="s">
        <v>12286</v>
      </c>
      <c r="B941" s="18" t="s">
        <v>3984</v>
      </c>
      <c r="C941" s="81" t="s">
        <v>1982</v>
      </c>
      <c r="D941" s="18" t="s">
        <v>7274</v>
      </c>
      <c r="E941" s="18" t="s">
        <v>7470</v>
      </c>
      <c r="F941" s="81" t="s">
        <v>7471</v>
      </c>
      <c r="G941" s="198"/>
      <c r="H941" s="13" t="s">
        <v>7620</v>
      </c>
      <c r="I941" s="239" t="s">
        <v>7454</v>
      </c>
      <c r="J941" s="18" t="s">
        <v>7465</v>
      </c>
      <c r="K941" s="13"/>
      <c r="L941" s="341">
        <v>318600.21000000002</v>
      </c>
      <c r="M941" s="329" t="s">
        <v>7570</v>
      </c>
      <c r="N941" s="329" t="s">
        <v>7570</v>
      </c>
      <c r="O941" s="329" t="s">
        <v>7570</v>
      </c>
      <c r="P941" s="329" t="s">
        <v>7570</v>
      </c>
      <c r="Q941" s="329" t="s">
        <v>7570</v>
      </c>
    </row>
    <row r="942" spans="1:17" s="272" customFormat="1" ht="219.95" customHeight="1" x14ac:dyDescent="0.2">
      <c r="A942" s="395" t="s">
        <v>12287</v>
      </c>
      <c r="B942" s="18" t="s">
        <v>3984</v>
      </c>
      <c r="C942" s="81" t="s">
        <v>1339</v>
      </c>
      <c r="D942" s="18" t="s">
        <v>7274</v>
      </c>
      <c r="E942" s="18" t="s">
        <v>3429</v>
      </c>
      <c r="F942" s="81" t="s">
        <v>7472</v>
      </c>
      <c r="G942" s="198"/>
      <c r="H942" s="13" t="s">
        <v>7620</v>
      </c>
      <c r="I942" s="239" t="s">
        <v>7455</v>
      </c>
      <c r="J942" s="18" t="s">
        <v>7473</v>
      </c>
      <c r="K942" s="13"/>
      <c r="L942" s="341">
        <v>318600.21000000002</v>
      </c>
      <c r="M942" s="329" t="s">
        <v>7570</v>
      </c>
      <c r="N942" s="329" t="s">
        <v>7570</v>
      </c>
      <c r="O942" s="329" t="s">
        <v>7570</v>
      </c>
      <c r="P942" s="329" t="s">
        <v>7570</v>
      </c>
      <c r="Q942" s="329" t="s">
        <v>7570</v>
      </c>
    </row>
    <row r="943" spans="1:17" s="272" customFormat="1" ht="219.95" customHeight="1" x14ac:dyDescent="0.2">
      <c r="A943" s="395" t="s">
        <v>12288</v>
      </c>
      <c r="B943" s="18" t="s">
        <v>3984</v>
      </c>
      <c r="C943" s="18" t="s">
        <v>1362</v>
      </c>
      <c r="D943" s="18" t="s">
        <v>7274</v>
      </c>
      <c r="E943" s="18" t="s">
        <v>7474</v>
      </c>
      <c r="F943" s="18" t="s">
        <v>7475</v>
      </c>
      <c r="G943" s="67"/>
      <c r="H943" s="13" t="s">
        <v>7620</v>
      </c>
      <c r="I943" s="244" t="s">
        <v>7456</v>
      </c>
      <c r="J943" s="19" t="s">
        <v>7476</v>
      </c>
      <c r="K943" s="13"/>
      <c r="L943" s="337">
        <v>598096.72</v>
      </c>
      <c r="M943" s="329" t="s">
        <v>7570</v>
      </c>
      <c r="N943" s="329" t="s">
        <v>7570</v>
      </c>
      <c r="O943" s="329" t="s">
        <v>7570</v>
      </c>
      <c r="P943" s="329" t="s">
        <v>7570</v>
      </c>
      <c r="Q943" s="329" t="s">
        <v>7570</v>
      </c>
    </row>
    <row r="944" spans="1:17" s="272" customFormat="1" ht="219.95" customHeight="1" x14ac:dyDescent="0.2">
      <c r="A944" s="395" t="s">
        <v>12289</v>
      </c>
      <c r="B944" s="18" t="s">
        <v>3984</v>
      </c>
      <c r="C944" s="18" t="s">
        <v>1362</v>
      </c>
      <c r="D944" s="18" t="s">
        <v>7274</v>
      </c>
      <c r="E944" s="18" t="s">
        <v>7477</v>
      </c>
      <c r="F944" s="18" t="s">
        <v>7478</v>
      </c>
      <c r="G944" s="67"/>
      <c r="H944" s="13" t="s">
        <v>7620</v>
      </c>
      <c r="I944" s="244" t="s">
        <v>7457</v>
      </c>
      <c r="J944" s="19" t="s">
        <v>7479</v>
      </c>
      <c r="K944" s="13"/>
      <c r="L944" s="337">
        <v>1539219.5</v>
      </c>
      <c r="M944" s="329" t="s">
        <v>7570</v>
      </c>
      <c r="N944" s="329" t="s">
        <v>7570</v>
      </c>
      <c r="O944" s="329" t="s">
        <v>7570</v>
      </c>
      <c r="P944" s="329" t="s">
        <v>7570</v>
      </c>
      <c r="Q944" s="329" t="s">
        <v>7570</v>
      </c>
    </row>
    <row r="945" spans="1:17" s="272" customFormat="1" ht="222.75" customHeight="1" x14ac:dyDescent="0.2">
      <c r="A945" s="395" t="s">
        <v>12290</v>
      </c>
      <c r="B945" s="18" t="s">
        <v>3984</v>
      </c>
      <c r="C945" s="372" t="s">
        <v>9856</v>
      </c>
      <c r="D945" s="372">
        <v>400000039</v>
      </c>
      <c r="E945" s="18" t="s">
        <v>9857</v>
      </c>
      <c r="F945" s="372" t="s">
        <v>9858</v>
      </c>
      <c r="G945" s="67"/>
      <c r="H945" s="13" t="s">
        <v>7620</v>
      </c>
      <c r="I945" s="244" t="s">
        <v>9880</v>
      </c>
      <c r="J945" s="65" t="s">
        <v>9859</v>
      </c>
      <c r="K945" s="13"/>
      <c r="L945" s="373">
        <v>8397742.0800000001</v>
      </c>
      <c r="M945" s="329" t="s">
        <v>7570</v>
      </c>
      <c r="N945" s="329" t="s">
        <v>7570</v>
      </c>
      <c r="O945" s="329" t="s">
        <v>7570</v>
      </c>
      <c r="P945" s="329" t="s">
        <v>7570</v>
      </c>
      <c r="Q945" s="329" t="s">
        <v>7570</v>
      </c>
    </row>
    <row r="946" spans="1:17" s="272" customFormat="1" ht="219.95" customHeight="1" x14ac:dyDescent="0.2">
      <c r="A946" s="395" t="s">
        <v>12291</v>
      </c>
      <c r="B946" s="18" t="s">
        <v>3984</v>
      </c>
      <c r="C946" s="65" t="s">
        <v>1476</v>
      </c>
      <c r="D946" s="65" t="s">
        <v>7480</v>
      </c>
      <c r="E946" s="65" t="s">
        <v>7481</v>
      </c>
      <c r="F946" s="65" t="s">
        <v>7482</v>
      </c>
      <c r="G946" s="190"/>
      <c r="H946" s="13" t="s">
        <v>7620</v>
      </c>
      <c r="I946" s="244" t="s">
        <v>7458</v>
      </c>
      <c r="J946" s="65" t="s">
        <v>7483</v>
      </c>
      <c r="K946" s="13"/>
      <c r="L946" s="334">
        <v>1003276.56</v>
      </c>
      <c r="M946" s="329" t="s">
        <v>7570</v>
      </c>
      <c r="N946" s="329" t="s">
        <v>7570</v>
      </c>
      <c r="O946" s="329" t="s">
        <v>7570</v>
      </c>
      <c r="P946" s="329" t="s">
        <v>7570</v>
      </c>
      <c r="Q946" s="329" t="s">
        <v>7570</v>
      </c>
    </row>
    <row r="947" spans="1:17" s="272" customFormat="1" ht="219.95" customHeight="1" x14ac:dyDescent="0.2">
      <c r="A947" s="395" t="s">
        <v>12292</v>
      </c>
      <c r="B947" s="65"/>
      <c r="C947" s="65" t="s">
        <v>1703</v>
      </c>
      <c r="D947" s="65"/>
      <c r="E947" s="65" t="s">
        <v>7484</v>
      </c>
      <c r="F947" s="230"/>
      <c r="G947" s="190"/>
      <c r="H947" s="13" t="s">
        <v>7620</v>
      </c>
      <c r="I947" s="244" t="s">
        <v>6924</v>
      </c>
      <c r="J947" s="65">
        <v>4</v>
      </c>
      <c r="K947" s="13"/>
      <c r="L947" s="334">
        <v>159516</v>
      </c>
      <c r="M947" s="329" t="s">
        <v>7570</v>
      </c>
      <c r="N947" s="329" t="s">
        <v>7570</v>
      </c>
      <c r="O947" s="329" t="s">
        <v>7570</v>
      </c>
      <c r="P947" s="329" t="s">
        <v>7570</v>
      </c>
      <c r="Q947" s="329" t="s">
        <v>7570</v>
      </c>
    </row>
    <row r="948" spans="1:17" s="272" customFormat="1" ht="219.95" customHeight="1" x14ac:dyDescent="0.2">
      <c r="A948" s="395" t="s">
        <v>12293</v>
      </c>
      <c r="B948" s="65"/>
      <c r="C948" s="65" t="s">
        <v>1703</v>
      </c>
      <c r="D948" s="65"/>
      <c r="E948" s="65" t="s">
        <v>7485</v>
      </c>
      <c r="F948" s="230"/>
      <c r="G948" s="190"/>
      <c r="H948" s="13" t="s">
        <v>7620</v>
      </c>
      <c r="I948" s="244" t="s">
        <v>6924</v>
      </c>
      <c r="J948" s="65">
        <v>2</v>
      </c>
      <c r="K948" s="13"/>
      <c r="L948" s="334">
        <v>95755.199999999997</v>
      </c>
      <c r="M948" s="329" t="s">
        <v>7570</v>
      </c>
      <c r="N948" s="329" t="s">
        <v>7570</v>
      </c>
      <c r="O948" s="329" t="s">
        <v>7570</v>
      </c>
      <c r="P948" s="329" t="s">
        <v>7570</v>
      </c>
      <c r="Q948" s="329" t="s">
        <v>7570</v>
      </c>
    </row>
    <row r="949" spans="1:17" s="272" customFormat="1" ht="219.95" customHeight="1" x14ac:dyDescent="0.2">
      <c r="A949" s="395" t="s">
        <v>12294</v>
      </c>
      <c r="B949" s="18" t="s">
        <v>3917</v>
      </c>
      <c r="C949" s="18" t="s">
        <v>1709</v>
      </c>
      <c r="D949" s="18" t="s">
        <v>3918</v>
      </c>
      <c r="E949" s="18" t="s">
        <v>7491</v>
      </c>
      <c r="F949" s="18" t="s">
        <v>7492</v>
      </c>
      <c r="G949" s="67"/>
      <c r="H949" s="13" t="s">
        <v>7620</v>
      </c>
      <c r="I949" s="239" t="s">
        <v>7486</v>
      </c>
      <c r="J949" s="18" t="s">
        <v>7493</v>
      </c>
      <c r="K949" s="18">
        <v>13288</v>
      </c>
      <c r="L949" s="321">
        <v>3389830.51</v>
      </c>
      <c r="M949" s="329" t="s">
        <v>7570</v>
      </c>
      <c r="N949" s="329" t="s">
        <v>7570</v>
      </c>
      <c r="O949" s="329" t="s">
        <v>7570</v>
      </c>
      <c r="P949" s="329" t="s">
        <v>7570</v>
      </c>
      <c r="Q949" s="329" t="s">
        <v>7570</v>
      </c>
    </row>
    <row r="950" spans="1:17" s="272" customFormat="1" ht="219.95" customHeight="1" x14ac:dyDescent="0.2">
      <c r="A950" s="395" t="s">
        <v>12295</v>
      </c>
      <c r="B950" s="18" t="s">
        <v>3917</v>
      </c>
      <c r="C950" s="18" t="s">
        <v>1710</v>
      </c>
      <c r="D950" s="18" t="s">
        <v>3918</v>
      </c>
      <c r="E950" s="18" t="s">
        <v>7494</v>
      </c>
      <c r="F950" s="18" t="s">
        <v>7495</v>
      </c>
      <c r="G950" s="67"/>
      <c r="H950" s="13" t="s">
        <v>7620</v>
      </c>
      <c r="I950" s="239" t="s">
        <v>7487</v>
      </c>
      <c r="J950" s="18" t="s">
        <v>7496</v>
      </c>
      <c r="K950" s="18">
        <v>13285</v>
      </c>
      <c r="L950" s="321">
        <v>423728.81</v>
      </c>
      <c r="M950" s="329" t="s">
        <v>7570</v>
      </c>
      <c r="N950" s="329" t="s">
        <v>7570</v>
      </c>
      <c r="O950" s="329" t="s">
        <v>7570</v>
      </c>
      <c r="P950" s="329" t="s">
        <v>7570</v>
      </c>
      <c r="Q950" s="329" t="s">
        <v>7570</v>
      </c>
    </row>
    <row r="951" spans="1:17" s="272" customFormat="1" ht="219.95" customHeight="1" x14ac:dyDescent="0.2">
      <c r="A951" s="395" t="s">
        <v>12296</v>
      </c>
      <c r="B951" s="18" t="s">
        <v>3917</v>
      </c>
      <c r="C951" s="18" t="s">
        <v>1734</v>
      </c>
      <c r="D951" s="18" t="s">
        <v>3918</v>
      </c>
      <c r="E951" s="18" t="s">
        <v>7497</v>
      </c>
      <c r="F951" s="18" t="s">
        <v>7498</v>
      </c>
      <c r="G951" s="67"/>
      <c r="H951" s="13" t="s">
        <v>7620</v>
      </c>
      <c r="I951" s="239" t="s">
        <v>7488</v>
      </c>
      <c r="J951" s="18" t="s">
        <v>7499</v>
      </c>
      <c r="K951" s="18">
        <v>13286</v>
      </c>
      <c r="L951" s="321">
        <v>423728.81</v>
      </c>
      <c r="M951" s="329" t="s">
        <v>7570</v>
      </c>
      <c r="N951" s="329" t="s">
        <v>7570</v>
      </c>
      <c r="O951" s="329" t="s">
        <v>7570</v>
      </c>
      <c r="P951" s="329" t="s">
        <v>7570</v>
      </c>
      <c r="Q951" s="329" t="s">
        <v>7570</v>
      </c>
    </row>
    <row r="952" spans="1:17" s="272" customFormat="1" ht="219.95" customHeight="1" x14ac:dyDescent="0.2">
      <c r="A952" s="395" t="s">
        <v>12297</v>
      </c>
      <c r="B952" s="18" t="s">
        <v>3917</v>
      </c>
      <c r="C952" s="18" t="s">
        <v>1223</v>
      </c>
      <c r="D952" s="18" t="s">
        <v>3918</v>
      </c>
      <c r="E952" s="18" t="s">
        <v>7500</v>
      </c>
      <c r="F952" s="81" t="s">
        <v>7501</v>
      </c>
      <c r="G952" s="198"/>
      <c r="H952" s="13" t="s">
        <v>7620</v>
      </c>
      <c r="I952" s="239" t="s">
        <v>7489</v>
      </c>
      <c r="J952" s="18" t="s">
        <v>7502</v>
      </c>
      <c r="K952" s="18">
        <v>12406</v>
      </c>
      <c r="L952" s="341">
        <v>215548.97</v>
      </c>
      <c r="M952" s="329" t="s">
        <v>7570</v>
      </c>
      <c r="N952" s="329" t="s">
        <v>7570</v>
      </c>
      <c r="O952" s="329" t="s">
        <v>7570</v>
      </c>
      <c r="P952" s="329" t="s">
        <v>7570</v>
      </c>
      <c r="Q952" s="329" t="s">
        <v>7570</v>
      </c>
    </row>
    <row r="953" spans="1:17" s="272" customFormat="1" ht="219.95" customHeight="1" x14ac:dyDescent="0.2">
      <c r="A953" s="395" t="s">
        <v>12298</v>
      </c>
      <c r="B953" s="18" t="s">
        <v>3917</v>
      </c>
      <c r="C953" s="81" t="s">
        <v>1975</v>
      </c>
      <c r="D953" s="18" t="s">
        <v>3918</v>
      </c>
      <c r="E953" s="81" t="s">
        <v>7503</v>
      </c>
      <c r="F953" s="81" t="s">
        <v>7504</v>
      </c>
      <c r="G953" s="198"/>
      <c r="H953" s="13" t="s">
        <v>7620</v>
      </c>
      <c r="I953" s="239" t="s">
        <v>7490</v>
      </c>
      <c r="J953" s="18" t="s">
        <v>7505</v>
      </c>
      <c r="K953" s="18">
        <v>12407</v>
      </c>
      <c r="L953" s="341">
        <v>261411.07</v>
      </c>
      <c r="M953" s="329" t="s">
        <v>7570</v>
      </c>
      <c r="N953" s="329" t="s">
        <v>7570</v>
      </c>
      <c r="O953" s="329" t="s">
        <v>7570</v>
      </c>
      <c r="P953" s="329" t="s">
        <v>7570</v>
      </c>
      <c r="Q953" s="329" t="s">
        <v>7570</v>
      </c>
    </row>
    <row r="954" spans="1:17" s="272" customFormat="1" ht="219.95" customHeight="1" x14ac:dyDescent="0.2">
      <c r="A954" s="395" t="s">
        <v>12299</v>
      </c>
      <c r="B954" s="215"/>
      <c r="C954" s="215" t="s">
        <v>1421</v>
      </c>
      <c r="D954" s="283"/>
      <c r="E954" s="215" t="s">
        <v>7506</v>
      </c>
      <c r="F954" s="283"/>
      <c r="G954" s="285"/>
      <c r="H954" s="13" t="s">
        <v>7620</v>
      </c>
      <c r="I954" s="239" t="s">
        <v>7216</v>
      </c>
      <c r="J954" s="284"/>
      <c r="K954" s="18"/>
      <c r="L954" s="343">
        <v>142720.04999999999</v>
      </c>
      <c r="M954" s="329" t="s">
        <v>7570</v>
      </c>
      <c r="N954" s="329" t="s">
        <v>7570</v>
      </c>
      <c r="O954" s="329" t="s">
        <v>7570</v>
      </c>
      <c r="P954" s="329" t="s">
        <v>7570</v>
      </c>
      <c r="Q954" s="329" t="s">
        <v>7570</v>
      </c>
    </row>
    <row r="955" spans="1:17" s="272" customFormat="1" ht="219.95" customHeight="1" x14ac:dyDescent="0.2">
      <c r="A955" s="395" t="s">
        <v>12300</v>
      </c>
      <c r="B955" s="35"/>
      <c r="C955" s="35" t="s">
        <v>1829</v>
      </c>
      <c r="D955" s="18"/>
      <c r="E955" s="215" t="s">
        <v>7506</v>
      </c>
      <c r="F955" s="18"/>
      <c r="G955" s="67"/>
      <c r="H955" s="13" t="s">
        <v>7620</v>
      </c>
      <c r="I955" s="239" t="s">
        <v>7216</v>
      </c>
      <c r="J955" s="286"/>
      <c r="K955" s="18"/>
      <c r="L955" s="321">
        <v>2825646.33</v>
      </c>
      <c r="M955" s="329" t="s">
        <v>7570</v>
      </c>
      <c r="N955" s="329" t="s">
        <v>7570</v>
      </c>
      <c r="O955" s="329" t="s">
        <v>7570</v>
      </c>
      <c r="P955" s="329" t="s">
        <v>7570</v>
      </c>
      <c r="Q955" s="329" t="s">
        <v>7570</v>
      </c>
    </row>
    <row r="956" spans="1:17" s="272" customFormat="1" ht="219.95" customHeight="1" x14ac:dyDescent="0.2">
      <c r="A956" s="395" t="s">
        <v>12301</v>
      </c>
      <c r="B956" s="35"/>
      <c r="C956" s="35" t="s">
        <v>10219</v>
      </c>
      <c r="D956" s="18"/>
      <c r="E956" s="215" t="s">
        <v>2937</v>
      </c>
      <c r="F956" s="18"/>
      <c r="G956" s="67"/>
      <c r="H956" s="13" t="s">
        <v>7620</v>
      </c>
      <c r="I956" s="239" t="s">
        <v>7216</v>
      </c>
      <c r="J956" s="286" t="s">
        <v>10220</v>
      </c>
      <c r="K956" s="18"/>
      <c r="L956" s="321">
        <v>417844.2</v>
      </c>
      <c r="M956" s="425"/>
      <c r="N956" s="425"/>
      <c r="O956" s="425"/>
      <c r="P956" s="425"/>
      <c r="Q956" s="425"/>
    </row>
    <row r="957" spans="1:17" s="272" customFormat="1" ht="219.95" customHeight="1" x14ac:dyDescent="0.2">
      <c r="A957" s="395" t="s">
        <v>12302</v>
      </c>
      <c r="B957" s="35"/>
      <c r="C957" s="35" t="s">
        <v>7401</v>
      </c>
      <c r="D957" s="18"/>
      <c r="E957" s="215" t="s">
        <v>10221</v>
      </c>
      <c r="F957" s="18"/>
      <c r="G957" s="67"/>
      <c r="H957" s="13" t="s">
        <v>7620</v>
      </c>
      <c r="I957" s="239" t="s">
        <v>7216</v>
      </c>
      <c r="J957" s="286"/>
      <c r="K957" s="18"/>
      <c r="L957" s="321">
        <v>1073892.78</v>
      </c>
      <c r="M957" s="425"/>
      <c r="N957" s="425"/>
      <c r="O957" s="425"/>
      <c r="P957" s="425"/>
      <c r="Q957" s="425"/>
    </row>
    <row r="958" spans="1:17" s="272" customFormat="1" ht="219.95" customHeight="1" x14ac:dyDescent="0.2">
      <c r="A958" s="395" t="s">
        <v>12303</v>
      </c>
      <c r="B958" s="35"/>
      <c r="C958" s="35" t="s">
        <v>10219</v>
      </c>
      <c r="D958" s="18"/>
      <c r="E958" s="215" t="s">
        <v>10221</v>
      </c>
      <c r="F958" s="18"/>
      <c r="G958" s="67"/>
      <c r="H958" s="13" t="s">
        <v>7620</v>
      </c>
      <c r="I958" s="239" t="s">
        <v>7216</v>
      </c>
      <c r="J958" s="286" t="s">
        <v>10220</v>
      </c>
      <c r="K958" s="18"/>
      <c r="L958" s="321">
        <v>417844.2</v>
      </c>
      <c r="M958" s="425"/>
      <c r="N958" s="425"/>
      <c r="O958" s="425"/>
      <c r="P958" s="425"/>
      <c r="Q958" s="425"/>
    </row>
    <row r="959" spans="1:17" s="272" customFormat="1" ht="219.95" customHeight="1" x14ac:dyDescent="0.2">
      <c r="A959" s="396" t="s">
        <v>14469</v>
      </c>
      <c r="B959" s="376"/>
      <c r="C959" s="376" t="s">
        <v>11787</v>
      </c>
      <c r="D959" s="378"/>
      <c r="E959" s="215" t="s">
        <v>11784</v>
      </c>
      <c r="F959" s="378" t="s">
        <v>11785</v>
      </c>
      <c r="G959" s="348"/>
      <c r="H959" s="13" t="s">
        <v>7620</v>
      </c>
      <c r="I959" s="239" t="s">
        <v>7216</v>
      </c>
      <c r="J959" s="501" t="s">
        <v>11786</v>
      </c>
      <c r="K959" s="378"/>
      <c r="L959" s="502">
        <v>14341993.23</v>
      </c>
      <c r="M959" s="329"/>
      <c r="N959" s="329"/>
      <c r="O959" s="329"/>
      <c r="P959" s="329"/>
      <c r="Q959" s="329"/>
    </row>
    <row r="960" spans="1:17" s="272" customFormat="1" ht="16.5" customHeight="1" x14ac:dyDescent="0.2">
      <c r="A960" s="236"/>
      <c r="B960" s="35"/>
      <c r="C960" s="35"/>
      <c r="D960" s="18"/>
      <c r="E960" s="215"/>
      <c r="F960" s="18"/>
      <c r="G960" s="67"/>
      <c r="H960" s="13"/>
      <c r="I960" s="239"/>
      <c r="J960" s="286"/>
      <c r="K960" s="18"/>
      <c r="L960" s="327">
        <f>SUM(L766:L959)</f>
        <v>188020415.36000004</v>
      </c>
      <c r="M960" s="18"/>
      <c r="N960" s="226"/>
      <c r="O960" s="226"/>
      <c r="P960" s="226"/>
      <c r="Q960" s="310"/>
    </row>
    <row r="961" spans="1:17" s="8" customFormat="1" x14ac:dyDescent="0.25">
      <c r="A961" s="540" t="s">
        <v>1219</v>
      </c>
      <c r="B961" s="541"/>
      <c r="C961" s="288"/>
      <c r="D961" s="288"/>
      <c r="E961" s="288"/>
      <c r="F961" s="288"/>
      <c r="G961" s="288"/>
      <c r="H961" s="288"/>
      <c r="I961" s="288"/>
      <c r="J961" s="288"/>
      <c r="K961" s="288"/>
      <c r="L961" s="345">
        <f>L13+L120+L641+L645+L647+L671+L673+L677+L682+L688+L691+L695+L698+L701+L707+L714+L717+L719+L725+L728+L731+L743+L745+L750+L755+L757+L759+L762+L765+L960</f>
        <v>2782457820.9500003</v>
      </c>
      <c r="M961" s="289"/>
      <c r="N961" s="288"/>
      <c r="O961" s="288"/>
      <c r="P961" s="288"/>
      <c r="Q961" s="309"/>
    </row>
    <row r="962" spans="1:17" s="8" customFormat="1" x14ac:dyDescent="0.25">
      <c r="M962" s="34"/>
    </row>
    <row r="963" spans="1:17" ht="14.25" customHeight="1" x14ac:dyDescent="0.25">
      <c r="A963" s="542" t="s">
        <v>7566</v>
      </c>
      <c r="B963" s="542"/>
      <c r="C963" s="542"/>
      <c r="D963" s="542"/>
      <c r="E963" s="542"/>
      <c r="F963" s="542"/>
      <c r="G963" s="542"/>
      <c r="H963" s="542"/>
      <c r="I963" s="542"/>
      <c r="J963" s="542"/>
      <c r="K963" s="542"/>
      <c r="L963" s="542"/>
      <c r="M963" s="542"/>
      <c r="N963" s="542"/>
      <c r="O963" s="542"/>
      <c r="P963" s="542"/>
      <c r="Q963" s="542"/>
    </row>
    <row r="964" spans="1:17" ht="15" customHeight="1" x14ac:dyDescent="0.25">
      <c r="A964" s="542" t="s">
        <v>7567</v>
      </c>
      <c r="B964" s="542"/>
      <c r="C964" s="542"/>
      <c r="D964" s="542"/>
      <c r="E964" s="542"/>
      <c r="F964" s="542"/>
      <c r="G964" s="542"/>
      <c r="H964" s="542"/>
      <c r="I964" s="542"/>
      <c r="J964" s="542"/>
      <c r="K964" s="542"/>
      <c r="L964" s="542"/>
      <c r="M964" s="542"/>
      <c r="N964" s="542"/>
      <c r="O964" s="542"/>
      <c r="P964" s="542"/>
      <c r="Q964" s="542"/>
    </row>
  </sheetData>
  <mergeCells count="4">
    <mergeCell ref="A961:B961"/>
    <mergeCell ref="A963:Q963"/>
    <mergeCell ref="A964:Q964"/>
    <mergeCell ref="A2:Q2"/>
  </mergeCells>
  <pageMargins left="0.39370078740157483" right="0" top="0.15748031496062992" bottom="0.15748031496062992" header="0.31496062992125984" footer="0.31496062992125984"/>
  <pageSetup paperSize="9" orientation="landscape"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83"/>
  <sheetViews>
    <sheetView topLeftCell="A244" workbookViewId="0">
      <selection activeCell="L245" sqref="L245"/>
    </sheetView>
  </sheetViews>
  <sheetFormatPr defaultRowHeight="15" x14ac:dyDescent="0.25"/>
  <cols>
    <col min="1" max="1" width="11.7109375" customWidth="1"/>
    <col min="2" max="2" width="13.85546875" customWidth="1"/>
    <col min="3" max="3" width="12.140625" customWidth="1"/>
    <col min="4" max="4" width="13.5703125" customWidth="1"/>
    <col min="5" max="5" width="12.5703125" customWidth="1"/>
    <col min="6" max="6" width="14" customWidth="1"/>
    <col min="7" max="7" width="13.28515625" customWidth="1"/>
    <col min="8" max="8" width="12.5703125" customWidth="1"/>
    <col min="9" max="9" width="13.140625" customWidth="1"/>
    <col min="10" max="10" width="11.28515625" customWidth="1"/>
    <col min="11" max="11" width="11.28515625" style="238" customWidth="1"/>
    <col min="12" max="12" width="15" customWidth="1"/>
    <col min="13" max="13" width="12.28515625" customWidth="1"/>
  </cols>
  <sheetData>
    <row r="2" spans="1:16" ht="15.75" x14ac:dyDescent="0.25">
      <c r="A2" s="543" t="s">
        <v>7571</v>
      </c>
      <c r="B2" s="543"/>
      <c r="C2" s="543"/>
      <c r="D2" s="543"/>
      <c r="E2" s="543"/>
      <c r="F2" s="543"/>
      <c r="G2" s="543"/>
      <c r="H2" s="543"/>
      <c r="I2" s="543"/>
      <c r="J2" s="543"/>
      <c r="K2" s="543"/>
      <c r="L2" s="543"/>
      <c r="M2" s="543"/>
      <c r="N2" s="543"/>
      <c r="O2" s="543"/>
      <c r="P2" s="543"/>
    </row>
    <row r="3" spans="1:16" ht="197.25" customHeight="1" x14ac:dyDescent="0.25">
      <c r="A3" s="305" t="s">
        <v>7532</v>
      </c>
      <c r="B3" s="206" t="s">
        <v>3911</v>
      </c>
      <c r="C3" s="206" t="s">
        <v>3912</v>
      </c>
      <c r="D3" s="206" t="s">
        <v>3913</v>
      </c>
      <c r="E3" s="305" t="s">
        <v>7560</v>
      </c>
      <c r="F3" s="206" t="s">
        <v>3916</v>
      </c>
      <c r="G3" s="206" t="s">
        <v>4077</v>
      </c>
      <c r="H3" s="206" t="s">
        <v>2591</v>
      </c>
      <c r="I3" s="305" t="s">
        <v>7568</v>
      </c>
      <c r="J3" s="305" t="s">
        <v>7561</v>
      </c>
      <c r="K3" s="206" t="s">
        <v>3915</v>
      </c>
      <c r="L3" s="311" t="s">
        <v>7563</v>
      </c>
      <c r="M3" s="311" t="s">
        <v>7564</v>
      </c>
      <c r="N3" s="311" t="s">
        <v>7569</v>
      </c>
      <c r="O3" s="311" t="s">
        <v>2592</v>
      </c>
      <c r="P3" s="311" t="s">
        <v>7538</v>
      </c>
    </row>
    <row r="4" spans="1:16" x14ac:dyDescent="0.25">
      <c r="A4" s="307">
        <v>1</v>
      </c>
      <c r="B4" s="307">
        <v>2</v>
      </c>
      <c r="C4" s="307">
        <v>3</v>
      </c>
      <c r="D4" s="307">
        <v>4</v>
      </c>
      <c r="E4" s="307">
        <v>5</v>
      </c>
      <c r="F4" s="307">
        <v>6</v>
      </c>
      <c r="G4" s="307">
        <v>7</v>
      </c>
      <c r="H4" s="307">
        <v>8</v>
      </c>
      <c r="I4" s="307">
        <v>9</v>
      </c>
      <c r="J4" s="307">
        <v>10</v>
      </c>
      <c r="K4" s="307">
        <v>11</v>
      </c>
      <c r="L4" s="346">
        <v>12</v>
      </c>
      <c r="M4" s="303">
        <v>13</v>
      </c>
      <c r="N4" s="303">
        <v>14</v>
      </c>
      <c r="O4" s="347">
        <v>15</v>
      </c>
      <c r="P4" s="304">
        <v>16</v>
      </c>
    </row>
    <row r="5" spans="1:16" ht="114.75" x14ac:dyDescent="0.25">
      <c r="A5" s="395" t="s">
        <v>8883</v>
      </c>
      <c r="B5" s="18" t="s">
        <v>4081</v>
      </c>
      <c r="C5" s="18" t="s">
        <v>0</v>
      </c>
      <c r="D5" s="18" t="s">
        <v>0</v>
      </c>
      <c r="E5" s="18" t="s">
        <v>4082</v>
      </c>
      <c r="F5" s="18" t="s">
        <v>4083</v>
      </c>
      <c r="G5" s="67" t="s">
        <v>4084</v>
      </c>
      <c r="H5" s="13" t="s">
        <v>1790</v>
      </c>
      <c r="I5" s="239" t="s">
        <v>4079</v>
      </c>
      <c r="J5" s="18" t="s">
        <v>4080</v>
      </c>
      <c r="K5" s="18"/>
      <c r="L5" s="333">
        <v>591019.21</v>
      </c>
      <c r="M5" s="329" t="s">
        <v>7570</v>
      </c>
      <c r="N5" s="329" t="s">
        <v>7570</v>
      </c>
      <c r="O5" s="329" t="s">
        <v>7570</v>
      </c>
      <c r="P5" s="329" t="s">
        <v>7570</v>
      </c>
    </row>
    <row r="6" spans="1:16" ht="102" x14ac:dyDescent="0.25">
      <c r="A6" s="395" t="s">
        <v>8884</v>
      </c>
      <c r="B6" s="18" t="s">
        <v>4081</v>
      </c>
      <c r="C6" s="18" t="s">
        <v>4088</v>
      </c>
      <c r="D6" s="18" t="s">
        <v>0</v>
      </c>
      <c r="E6" s="35" t="s">
        <v>4091</v>
      </c>
      <c r="F6" s="35" t="s">
        <v>4094</v>
      </c>
      <c r="G6" s="190" t="s">
        <v>4087</v>
      </c>
      <c r="H6" s="13" t="s">
        <v>1790</v>
      </c>
      <c r="I6" s="239" t="s">
        <v>4085</v>
      </c>
      <c r="J6" s="35" t="s">
        <v>4086</v>
      </c>
      <c r="K6" s="18">
        <v>11278</v>
      </c>
      <c r="L6" s="332">
        <v>206259.62</v>
      </c>
      <c r="M6" s="329" t="s">
        <v>7570</v>
      </c>
      <c r="N6" s="329" t="s">
        <v>7570</v>
      </c>
      <c r="O6" s="329" t="s">
        <v>7570</v>
      </c>
      <c r="P6" s="329" t="s">
        <v>7570</v>
      </c>
    </row>
    <row r="7" spans="1:16" ht="102" x14ac:dyDescent="0.25">
      <c r="A7" s="395" t="s">
        <v>8885</v>
      </c>
      <c r="B7" s="18" t="s">
        <v>4081</v>
      </c>
      <c r="C7" s="18" t="s">
        <v>4093</v>
      </c>
      <c r="D7" s="18" t="s">
        <v>0</v>
      </c>
      <c r="E7" s="35" t="s">
        <v>4092</v>
      </c>
      <c r="F7" s="35" t="s">
        <v>4095</v>
      </c>
      <c r="G7" s="190" t="s">
        <v>4087</v>
      </c>
      <c r="H7" s="13" t="s">
        <v>1790</v>
      </c>
      <c r="I7" s="239" t="s">
        <v>4090</v>
      </c>
      <c r="J7" s="35" t="s">
        <v>4101</v>
      </c>
      <c r="K7" s="18" t="s">
        <v>4089</v>
      </c>
      <c r="L7" s="315">
        <v>735360.4</v>
      </c>
      <c r="M7" s="329" t="s">
        <v>7570</v>
      </c>
      <c r="N7" s="329" t="s">
        <v>7570</v>
      </c>
      <c r="O7" s="329" t="s">
        <v>7570</v>
      </c>
      <c r="P7" s="329" t="s">
        <v>7570</v>
      </c>
    </row>
    <row r="8" spans="1:16" ht="102" x14ac:dyDescent="0.25">
      <c r="A8" s="395" t="s">
        <v>8886</v>
      </c>
      <c r="B8" s="18" t="s">
        <v>4081</v>
      </c>
      <c r="C8" s="18" t="s">
        <v>0</v>
      </c>
      <c r="D8" s="18" t="s">
        <v>4098</v>
      </c>
      <c r="E8" s="35" t="s">
        <v>4099</v>
      </c>
      <c r="F8" s="35" t="s">
        <v>4100</v>
      </c>
      <c r="G8" s="190" t="s">
        <v>4087</v>
      </c>
      <c r="H8" s="13" t="s">
        <v>1790</v>
      </c>
      <c r="I8" s="239" t="s">
        <v>4097</v>
      </c>
      <c r="J8" s="35" t="s">
        <v>4102</v>
      </c>
      <c r="K8" s="18" t="s">
        <v>4096</v>
      </c>
      <c r="L8" s="315">
        <v>371267.32</v>
      </c>
      <c r="M8" s="329" t="s">
        <v>7570</v>
      </c>
      <c r="N8" s="329" t="s">
        <v>7570</v>
      </c>
      <c r="O8" s="329" t="s">
        <v>7570</v>
      </c>
      <c r="P8" s="329" t="s">
        <v>7570</v>
      </c>
    </row>
    <row r="9" spans="1:16" ht="102" x14ac:dyDescent="0.25">
      <c r="A9" s="395" t="s">
        <v>8887</v>
      </c>
      <c r="B9" s="18" t="s">
        <v>4081</v>
      </c>
      <c r="C9" s="18" t="s">
        <v>4106</v>
      </c>
      <c r="D9" s="18" t="s">
        <v>0</v>
      </c>
      <c r="E9" s="35" t="s">
        <v>4107</v>
      </c>
      <c r="F9" s="35" t="s">
        <v>4108</v>
      </c>
      <c r="G9" s="190" t="s">
        <v>4087</v>
      </c>
      <c r="H9" s="13" t="s">
        <v>1790</v>
      </c>
      <c r="I9" s="239" t="s">
        <v>4104</v>
      </c>
      <c r="J9" s="35" t="s">
        <v>4105</v>
      </c>
      <c r="K9" s="18" t="s">
        <v>4103</v>
      </c>
      <c r="L9" s="315">
        <v>503990.91</v>
      </c>
      <c r="M9" s="329" t="s">
        <v>7570</v>
      </c>
      <c r="N9" s="329" t="s">
        <v>7570</v>
      </c>
      <c r="O9" s="329" t="s">
        <v>7570</v>
      </c>
      <c r="P9" s="329" t="s">
        <v>7570</v>
      </c>
    </row>
    <row r="10" spans="1:16" ht="89.25" x14ac:dyDescent="0.25">
      <c r="A10" s="395" t="s">
        <v>8888</v>
      </c>
      <c r="B10" s="18" t="s">
        <v>4081</v>
      </c>
      <c r="C10" s="18" t="s">
        <v>1480</v>
      </c>
      <c r="D10" s="18" t="s">
        <v>0</v>
      </c>
      <c r="E10" s="35" t="s">
        <v>4114</v>
      </c>
      <c r="F10" s="35" t="s">
        <v>4111</v>
      </c>
      <c r="G10" s="190" t="s">
        <v>4110</v>
      </c>
      <c r="H10" s="13" t="s">
        <v>1790</v>
      </c>
      <c r="I10" s="239" t="s">
        <v>4109</v>
      </c>
      <c r="J10" s="35" t="s">
        <v>4113</v>
      </c>
      <c r="K10" s="18">
        <v>4295</v>
      </c>
      <c r="L10" s="315">
        <v>222036</v>
      </c>
      <c r="M10" s="329" t="s">
        <v>7570</v>
      </c>
      <c r="N10" s="329" t="s">
        <v>7570</v>
      </c>
      <c r="O10" s="329" t="s">
        <v>7570</v>
      </c>
      <c r="P10" s="329" t="s">
        <v>7570</v>
      </c>
    </row>
    <row r="11" spans="1:16" ht="89.25" x14ac:dyDescent="0.25">
      <c r="A11" s="395" t="s">
        <v>8889</v>
      </c>
      <c r="B11" s="18" t="s">
        <v>4081</v>
      </c>
      <c r="C11" s="18" t="s">
        <v>0</v>
      </c>
      <c r="D11" s="18" t="s">
        <v>4098</v>
      </c>
      <c r="E11" s="35" t="s">
        <v>4115</v>
      </c>
      <c r="F11" s="35" t="s">
        <v>4116</v>
      </c>
      <c r="G11" s="190" t="s">
        <v>4117</v>
      </c>
      <c r="H11" s="13" t="s">
        <v>1790</v>
      </c>
      <c r="I11" s="240" t="s">
        <v>4112</v>
      </c>
      <c r="J11" s="35" t="s">
        <v>4121</v>
      </c>
      <c r="K11" s="18">
        <v>8872</v>
      </c>
      <c r="L11" s="322">
        <v>76797.399999999994</v>
      </c>
      <c r="M11" s="329" t="s">
        <v>7570</v>
      </c>
      <c r="N11" s="329" t="s">
        <v>7570</v>
      </c>
      <c r="O11" s="329" t="s">
        <v>7570</v>
      </c>
      <c r="P11" s="329" t="s">
        <v>7570</v>
      </c>
    </row>
    <row r="12" spans="1:16" ht="178.5" x14ac:dyDescent="0.25">
      <c r="A12" s="395" t="s">
        <v>8890</v>
      </c>
      <c r="B12" s="18" t="s">
        <v>4081</v>
      </c>
      <c r="C12" s="18" t="s">
        <v>0</v>
      </c>
      <c r="D12" s="18" t="s">
        <v>4098</v>
      </c>
      <c r="E12" s="76" t="s">
        <v>4122</v>
      </c>
      <c r="F12" s="225" t="s">
        <v>4123</v>
      </c>
      <c r="G12" s="196" t="s">
        <v>4119</v>
      </c>
      <c r="H12" s="13" t="s">
        <v>1790</v>
      </c>
      <c r="I12" s="241" t="s">
        <v>4118</v>
      </c>
      <c r="J12" s="76" t="s">
        <v>4120</v>
      </c>
      <c r="K12" s="18"/>
      <c r="L12" s="319">
        <v>17476.810000000001</v>
      </c>
      <c r="M12" s="329" t="s">
        <v>7570</v>
      </c>
      <c r="N12" s="329" t="s">
        <v>7570</v>
      </c>
      <c r="O12" s="329" t="s">
        <v>7570</v>
      </c>
      <c r="P12" s="329" t="s">
        <v>7570</v>
      </c>
    </row>
    <row r="13" spans="1:16" ht="178.5" x14ac:dyDescent="0.25">
      <c r="A13" s="395" t="s">
        <v>8891</v>
      </c>
      <c r="B13" s="18" t="s">
        <v>4081</v>
      </c>
      <c r="C13" s="18" t="s">
        <v>0</v>
      </c>
      <c r="D13" s="18" t="s">
        <v>4098</v>
      </c>
      <c r="E13" s="76" t="s">
        <v>4122</v>
      </c>
      <c r="F13" s="225" t="s">
        <v>4124</v>
      </c>
      <c r="G13" s="196" t="s">
        <v>4119</v>
      </c>
      <c r="H13" s="13" t="s">
        <v>1790</v>
      </c>
      <c r="I13" s="241" t="s">
        <v>4125</v>
      </c>
      <c r="J13" s="76" t="s">
        <v>4126</v>
      </c>
      <c r="K13" s="18"/>
      <c r="L13" s="319">
        <v>11651.21</v>
      </c>
      <c r="M13" s="329" t="s">
        <v>7570</v>
      </c>
      <c r="N13" s="329" t="s">
        <v>7570</v>
      </c>
      <c r="O13" s="329" t="s">
        <v>7570</v>
      </c>
      <c r="P13" s="329" t="s">
        <v>7570</v>
      </c>
    </row>
    <row r="14" spans="1:16" ht="178.5" x14ac:dyDescent="0.25">
      <c r="A14" s="395" t="s">
        <v>8892</v>
      </c>
      <c r="B14" s="18" t="s">
        <v>4081</v>
      </c>
      <c r="C14" s="18" t="s">
        <v>0</v>
      </c>
      <c r="D14" s="18" t="s">
        <v>4098</v>
      </c>
      <c r="E14" s="76" t="s">
        <v>4122</v>
      </c>
      <c r="F14" s="225" t="s">
        <v>4127</v>
      </c>
      <c r="G14" s="196" t="s">
        <v>4119</v>
      </c>
      <c r="H14" s="13" t="s">
        <v>1790</v>
      </c>
      <c r="I14" s="241" t="s">
        <v>4128</v>
      </c>
      <c r="J14" s="76" t="s">
        <v>4129</v>
      </c>
      <c r="K14" s="18"/>
      <c r="L14" s="319">
        <v>17476.810000000001</v>
      </c>
      <c r="M14" s="329" t="s">
        <v>7570</v>
      </c>
      <c r="N14" s="329" t="s">
        <v>7570</v>
      </c>
      <c r="O14" s="329" t="s">
        <v>7570</v>
      </c>
      <c r="P14" s="329" t="s">
        <v>7570</v>
      </c>
    </row>
    <row r="15" spans="1:16" x14ac:dyDescent="0.25">
      <c r="A15" s="396"/>
      <c r="B15" s="378"/>
      <c r="C15" s="378"/>
      <c r="D15" s="378"/>
      <c r="E15" s="386"/>
      <c r="F15" s="225"/>
      <c r="G15" s="387"/>
      <c r="H15" s="370"/>
      <c r="I15" s="388"/>
      <c r="J15" s="386"/>
      <c r="K15" s="378"/>
      <c r="L15" s="389">
        <f>SUM(L5:L14)</f>
        <v>2753335.69</v>
      </c>
      <c r="M15" s="329"/>
      <c r="N15" s="329"/>
      <c r="O15" s="329"/>
      <c r="P15" s="329"/>
    </row>
    <row r="16" spans="1:16" ht="89.25" x14ac:dyDescent="0.25">
      <c r="A16" s="395" t="s">
        <v>8893</v>
      </c>
      <c r="B16" s="18" t="s">
        <v>4081</v>
      </c>
      <c r="C16" s="35" t="s">
        <v>1228</v>
      </c>
      <c r="D16" s="18" t="s">
        <v>0</v>
      </c>
      <c r="E16" s="35" t="s">
        <v>4132</v>
      </c>
      <c r="F16" s="35" t="s">
        <v>4133</v>
      </c>
      <c r="G16" s="190" t="s">
        <v>4134</v>
      </c>
      <c r="H16" s="13" t="s">
        <v>1790</v>
      </c>
      <c r="I16" s="239" t="s">
        <v>3967</v>
      </c>
      <c r="J16" s="76" t="s">
        <v>4131</v>
      </c>
      <c r="K16" s="18" t="s">
        <v>4130</v>
      </c>
      <c r="L16" s="315">
        <v>946932</v>
      </c>
      <c r="M16" s="329" t="s">
        <v>7570</v>
      </c>
      <c r="N16" s="329" t="s">
        <v>7570</v>
      </c>
      <c r="O16" s="329" t="s">
        <v>7570</v>
      </c>
      <c r="P16" s="329" t="s">
        <v>7570</v>
      </c>
    </row>
    <row r="17" spans="1:16" ht="114.75" x14ac:dyDescent="0.25">
      <c r="A17" s="395" t="s">
        <v>8894</v>
      </c>
      <c r="B17" s="18" t="s">
        <v>4081</v>
      </c>
      <c r="C17" s="18" t="s">
        <v>1480</v>
      </c>
      <c r="D17" s="18" t="s">
        <v>0</v>
      </c>
      <c r="E17" s="35" t="s">
        <v>4138</v>
      </c>
      <c r="F17" s="35" t="s">
        <v>4139</v>
      </c>
      <c r="G17" s="190"/>
      <c r="H17" s="13" t="s">
        <v>1790</v>
      </c>
      <c r="I17" s="239" t="s">
        <v>4136</v>
      </c>
      <c r="J17" s="35" t="s">
        <v>4137</v>
      </c>
      <c r="K17" s="18" t="s">
        <v>4135</v>
      </c>
      <c r="L17" s="450">
        <v>72779</v>
      </c>
      <c r="M17" s="329" t="s">
        <v>7570</v>
      </c>
      <c r="N17" s="329" t="s">
        <v>7570</v>
      </c>
      <c r="O17" s="329" t="s">
        <v>7570</v>
      </c>
      <c r="P17" s="329" t="s">
        <v>7570</v>
      </c>
    </row>
    <row r="18" spans="1:16" ht="114.75" x14ac:dyDescent="0.25">
      <c r="A18" s="395" t="s">
        <v>8895</v>
      </c>
      <c r="B18" s="18" t="s">
        <v>4081</v>
      </c>
      <c r="C18" s="18" t="s">
        <v>1480</v>
      </c>
      <c r="D18" s="18" t="s">
        <v>0</v>
      </c>
      <c r="E18" s="35" t="s">
        <v>4142</v>
      </c>
      <c r="F18" s="35" t="s">
        <v>4143</v>
      </c>
      <c r="G18" s="190"/>
      <c r="H18" s="13" t="s">
        <v>1790</v>
      </c>
      <c r="I18" s="239" t="s">
        <v>4144</v>
      </c>
      <c r="J18" s="35" t="s">
        <v>4140</v>
      </c>
      <c r="K18" s="18" t="s">
        <v>4141</v>
      </c>
      <c r="L18" s="450">
        <v>155262</v>
      </c>
      <c r="M18" s="329" t="s">
        <v>7570</v>
      </c>
      <c r="N18" s="329" t="s">
        <v>7570</v>
      </c>
      <c r="O18" s="329" t="s">
        <v>7570</v>
      </c>
      <c r="P18" s="329" t="s">
        <v>7570</v>
      </c>
    </row>
    <row r="19" spans="1:16" ht="114.75" x14ac:dyDescent="0.25">
      <c r="A19" s="395" t="s">
        <v>8896</v>
      </c>
      <c r="B19" s="18" t="s">
        <v>4081</v>
      </c>
      <c r="C19" s="18" t="s">
        <v>1480</v>
      </c>
      <c r="D19" s="18" t="s">
        <v>0</v>
      </c>
      <c r="E19" s="35" t="s">
        <v>4147</v>
      </c>
      <c r="F19" s="35" t="s">
        <v>4148</v>
      </c>
      <c r="G19" s="190"/>
      <c r="H19" s="13" t="s">
        <v>1790</v>
      </c>
      <c r="I19" s="239" t="s">
        <v>4149</v>
      </c>
      <c r="J19" s="15" t="s">
        <v>4145</v>
      </c>
      <c r="K19" s="18" t="s">
        <v>4146</v>
      </c>
      <c r="L19" s="450">
        <v>73441</v>
      </c>
      <c r="M19" s="329" t="s">
        <v>7570</v>
      </c>
      <c r="N19" s="329" t="s">
        <v>7570</v>
      </c>
      <c r="O19" s="329" t="s">
        <v>7570</v>
      </c>
      <c r="P19" s="329" t="s">
        <v>7570</v>
      </c>
    </row>
    <row r="20" spans="1:16" x14ac:dyDescent="0.25">
      <c r="A20" s="396"/>
      <c r="B20" s="378"/>
      <c r="C20" s="378"/>
      <c r="D20" s="378"/>
      <c r="E20" s="376"/>
      <c r="F20" s="376"/>
      <c r="G20" s="390"/>
      <c r="H20" s="370"/>
      <c r="I20" s="391"/>
      <c r="J20" s="392"/>
      <c r="K20" s="378"/>
      <c r="L20" s="393">
        <f>SUM(L16:L19)</f>
        <v>1248414</v>
      </c>
      <c r="M20" s="329"/>
      <c r="N20" s="329"/>
      <c r="O20" s="329"/>
      <c r="P20" s="329"/>
    </row>
    <row r="21" spans="1:16" ht="102" x14ac:dyDescent="0.25">
      <c r="A21" s="395" t="s">
        <v>8897</v>
      </c>
      <c r="B21" s="18" t="s">
        <v>4081</v>
      </c>
      <c r="C21" s="18" t="s">
        <v>1241</v>
      </c>
      <c r="D21" s="18" t="s">
        <v>4151</v>
      </c>
      <c r="E21" s="18" t="s">
        <v>4152</v>
      </c>
      <c r="F21" s="18" t="s">
        <v>4153</v>
      </c>
      <c r="G21" s="67" t="s">
        <v>4154</v>
      </c>
      <c r="H21" s="13" t="s">
        <v>1790</v>
      </c>
      <c r="I21" s="239" t="s">
        <v>4150</v>
      </c>
      <c r="J21" s="18" t="s">
        <v>4155</v>
      </c>
      <c r="K21" s="18"/>
      <c r="L21" s="321">
        <v>67533.5</v>
      </c>
      <c r="M21" s="329" t="s">
        <v>7570</v>
      </c>
      <c r="N21" s="329" t="s">
        <v>7570</v>
      </c>
      <c r="O21" s="329" t="s">
        <v>7570</v>
      </c>
      <c r="P21" s="329" t="s">
        <v>7570</v>
      </c>
    </row>
    <row r="22" spans="1:16" ht="102" x14ac:dyDescent="0.25">
      <c r="A22" s="395" t="s">
        <v>8898</v>
      </c>
      <c r="B22" s="18" t="s">
        <v>4081</v>
      </c>
      <c r="C22" s="18" t="s">
        <v>1241</v>
      </c>
      <c r="D22" s="18" t="s">
        <v>4151</v>
      </c>
      <c r="E22" s="18" t="s">
        <v>4156</v>
      </c>
      <c r="F22" s="18" t="s">
        <v>4157</v>
      </c>
      <c r="G22" s="67" t="s">
        <v>4154</v>
      </c>
      <c r="H22" s="13" t="s">
        <v>1790</v>
      </c>
      <c r="I22" s="239" t="s">
        <v>4158</v>
      </c>
      <c r="J22" s="18" t="s">
        <v>4159</v>
      </c>
      <c r="K22" s="18"/>
      <c r="L22" s="333">
        <v>70330.740000000005</v>
      </c>
      <c r="M22" s="329" t="s">
        <v>7570</v>
      </c>
      <c r="N22" s="329" t="s">
        <v>7570</v>
      </c>
      <c r="O22" s="329" t="s">
        <v>7570</v>
      </c>
      <c r="P22" s="329" t="s">
        <v>7570</v>
      </c>
    </row>
    <row r="23" spans="1:16" ht="102" x14ac:dyDescent="0.25">
      <c r="A23" s="395" t="s">
        <v>8899</v>
      </c>
      <c r="B23" s="18" t="s">
        <v>4081</v>
      </c>
      <c r="C23" s="18" t="s">
        <v>1241</v>
      </c>
      <c r="D23" s="18" t="s">
        <v>4151</v>
      </c>
      <c r="E23" s="18" t="s">
        <v>4160</v>
      </c>
      <c r="F23" s="18" t="s">
        <v>4161</v>
      </c>
      <c r="G23" s="67" t="s">
        <v>4154</v>
      </c>
      <c r="H23" s="13" t="s">
        <v>1790</v>
      </c>
      <c r="I23" s="239" t="s">
        <v>4162</v>
      </c>
      <c r="J23" s="18" t="s">
        <v>4163</v>
      </c>
      <c r="K23" s="18"/>
      <c r="L23" s="333">
        <v>85915.4</v>
      </c>
      <c r="M23" s="329" t="s">
        <v>7570</v>
      </c>
      <c r="N23" s="329" t="s">
        <v>7570</v>
      </c>
      <c r="O23" s="329" t="s">
        <v>7570</v>
      </c>
      <c r="P23" s="329" t="s">
        <v>7570</v>
      </c>
    </row>
    <row r="24" spans="1:16" ht="102" x14ac:dyDescent="0.25">
      <c r="A24" s="395" t="s">
        <v>8900</v>
      </c>
      <c r="B24" s="18" t="s">
        <v>4081</v>
      </c>
      <c r="C24" s="18" t="s">
        <v>1241</v>
      </c>
      <c r="D24" s="18" t="s">
        <v>4151</v>
      </c>
      <c r="E24" s="18" t="s">
        <v>4164</v>
      </c>
      <c r="F24" s="18" t="s">
        <v>4165</v>
      </c>
      <c r="G24" s="67" t="s">
        <v>4154</v>
      </c>
      <c r="H24" s="13" t="s">
        <v>1790</v>
      </c>
      <c r="I24" s="239" t="s">
        <v>4166</v>
      </c>
      <c r="J24" s="18" t="s">
        <v>4167</v>
      </c>
      <c r="K24" s="18"/>
      <c r="L24" s="333">
        <v>46354.35</v>
      </c>
      <c r="M24" s="329" t="s">
        <v>7570</v>
      </c>
      <c r="N24" s="329" t="s">
        <v>7570</v>
      </c>
      <c r="O24" s="329" t="s">
        <v>7570</v>
      </c>
      <c r="P24" s="329" t="s">
        <v>7570</v>
      </c>
    </row>
    <row r="25" spans="1:16" ht="102" x14ac:dyDescent="0.25">
      <c r="A25" s="395" t="s">
        <v>8901</v>
      </c>
      <c r="B25" s="18" t="s">
        <v>4081</v>
      </c>
      <c r="C25" s="18" t="s">
        <v>1241</v>
      </c>
      <c r="D25" s="18" t="s">
        <v>4151</v>
      </c>
      <c r="E25" s="18" t="s">
        <v>4168</v>
      </c>
      <c r="F25" s="18" t="s">
        <v>4169</v>
      </c>
      <c r="G25" s="67" t="s">
        <v>4154</v>
      </c>
      <c r="H25" s="13" t="s">
        <v>1790</v>
      </c>
      <c r="I25" s="239" t="s">
        <v>4170</v>
      </c>
      <c r="J25" s="18" t="s">
        <v>4171</v>
      </c>
      <c r="K25" s="18"/>
      <c r="L25" s="333">
        <v>55145.7</v>
      </c>
      <c r="M25" s="329" t="s">
        <v>7570</v>
      </c>
      <c r="N25" s="329" t="s">
        <v>7570</v>
      </c>
      <c r="O25" s="329" t="s">
        <v>7570</v>
      </c>
      <c r="P25" s="329" t="s">
        <v>7570</v>
      </c>
    </row>
    <row r="26" spans="1:16" ht="102" x14ac:dyDescent="0.25">
      <c r="A26" s="395" t="s">
        <v>8902</v>
      </c>
      <c r="B26" s="18" t="s">
        <v>4081</v>
      </c>
      <c r="C26" s="18" t="s">
        <v>1241</v>
      </c>
      <c r="D26" s="18" t="s">
        <v>4151</v>
      </c>
      <c r="E26" s="18" t="s">
        <v>4172</v>
      </c>
      <c r="F26" s="18" t="s">
        <v>4173</v>
      </c>
      <c r="G26" s="67" t="s">
        <v>4154</v>
      </c>
      <c r="H26" s="13" t="s">
        <v>1790</v>
      </c>
      <c r="I26" s="239" t="s">
        <v>4174</v>
      </c>
      <c r="J26" s="18" t="s">
        <v>4175</v>
      </c>
      <c r="K26" s="18"/>
      <c r="L26" s="333">
        <v>48751.99</v>
      </c>
      <c r="M26" s="329" t="s">
        <v>7570</v>
      </c>
      <c r="N26" s="329" t="s">
        <v>7570</v>
      </c>
      <c r="O26" s="329" t="s">
        <v>7570</v>
      </c>
      <c r="P26" s="329" t="s">
        <v>7570</v>
      </c>
    </row>
    <row r="27" spans="1:16" ht="102" x14ac:dyDescent="0.25">
      <c r="A27" s="395" t="s">
        <v>8903</v>
      </c>
      <c r="B27" s="18" t="s">
        <v>4081</v>
      </c>
      <c r="C27" s="18" t="s">
        <v>1241</v>
      </c>
      <c r="D27" s="18" t="s">
        <v>4151</v>
      </c>
      <c r="E27" s="18" t="s">
        <v>4176</v>
      </c>
      <c r="F27" s="18" t="s">
        <v>4177</v>
      </c>
      <c r="G27" s="67" t="s">
        <v>4154</v>
      </c>
      <c r="H27" s="13" t="s">
        <v>1790</v>
      </c>
      <c r="I27" s="239" t="s">
        <v>4178</v>
      </c>
      <c r="J27" s="18" t="s">
        <v>4179</v>
      </c>
      <c r="K27" s="18"/>
      <c r="L27" s="333">
        <v>163039.45000000001</v>
      </c>
      <c r="M27" s="329" t="s">
        <v>7570</v>
      </c>
      <c r="N27" s="329" t="s">
        <v>7570</v>
      </c>
      <c r="O27" s="329" t="s">
        <v>7570</v>
      </c>
      <c r="P27" s="329" t="s">
        <v>7570</v>
      </c>
    </row>
    <row r="28" spans="1:16" ht="102" x14ac:dyDescent="0.25">
      <c r="A28" s="395" t="s">
        <v>8904</v>
      </c>
      <c r="B28" s="18" t="s">
        <v>4081</v>
      </c>
      <c r="C28" s="18" t="s">
        <v>1241</v>
      </c>
      <c r="D28" s="18" t="s">
        <v>4151</v>
      </c>
      <c r="E28" s="18" t="s">
        <v>4180</v>
      </c>
      <c r="F28" s="18" t="s">
        <v>4181</v>
      </c>
      <c r="G28" s="67" t="s">
        <v>4154</v>
      </c>
      <c r="H28" s="13" t="s">
        <v>1790</v>
      </c>
      <c r="I28" s="239" t="s">
        <v>4182</v>
      </c>
      <c r="J28" s="18" t="s">
        <v>4183</v>
      </c>
      <c r="K28" s="18"/>
      <c r="L28" s="333">
        <v>69931.14</v>
      </c>
      <c r="M28" s="329" t="s">
        <v>7570</v>
      </c>
      <c r="N28" s="329" t="s">
        <v>7570</v>
      </c>
      <c r="O28" s="329" t="s">
        <v>7570</v>
      </c>
      <c r="P28" s="329" t="s">
        <v>7570</v>
      </c>
    </row>
    <row r="29" spans="1:16" ht="102" x14ac:dyDescent="0.25">
      <c r="A29" s="395" t="s">
        <v>8905</v>
      </c>
      <c r="B29" s="18" t="s">
        <v>4081</v>
      </c>
      <c r="C29" s="18" t="s">
        <v>1241</v>
      </c>
      <c r="D29" s="18" t="s">
        <v>4151</v>
      </c>
      <c r="E29" s="18" t="s">
        <v>4184</v>
      </c>
      <c r="F29" s="18" t="s">
        <v>4185</v>
      </c>
      <c r="G29" s="67" t="s">
        <v>4154</v>
      </c>
      <c r="H29" s="13" t="s">
        <v>1790</v>
      </c>
      <c r="I29" s="239" t="s">
        <v>4186</v>
      </c>
      <c r="J29" s="18" t="s">
        <v>4187</v>
      </c>
      <c r="K29" s="18"/>
      <c r="L29" s="333">
        <v>68732.320000000007</v>
      </c>
      <c r="M29" s="329" t="s">
        <v>7570</v>
      </c>
      <c r="N29" s="329" t="s">
        <v>7570</v>
      </c>
      <c r="O29" s="329" t="s">
        <v>7570</v>
      </c>
      <c r="P29" s="329" t="s">
        <v>7570</v>
      </c>
    </row>
    <row r="30" spans="1:16" ht="102" x14ac:dyDescent="0.25">
      <c r="A30" s="395" t="s">
        <v>8906</v>
      </c>
      <c r="B30" s="18" t="s">
        <v>4081</v>
      </c>
      <c r="C30" s="18" t="s">
        <v>1241</v>
      </c>
      <c r="D30" s="18" t="s">
        <v>4151</v>
      </c>
      <c r="E30" s="18" t="s">
        <v>4188</v>
      </c>
      <c r="F30" s="18" t="s">
        <v>4193</v>
      </c>
      <c r="G30" s="67" t="s">
        <v>4154</v>
      </c>
      <c r="H30" s="13" t="s">
        <v>1790</v>
      </c>
      <c r="I30" s="239" t="s">
        <v>4194</v>
      </c>
      <c r="J30" s="18" t="s">
        <v>4191</v>
      </c>
      <c r="K30" s="18"/>
      <c r="L30" s="333">
        <v>70330.740000000005</v>
      </c>
      <c r="M30" s="329" t="s">
        <v>7570</v>
      </c>
      <c r="N30" s="329" t="s">
        <v>7570</v>
      </c>
      <c r="O30" s="329" t="s">
        <v>7570</v>
      </c>
      <c r="P30" s="329" t="s">
        <v>7570</v>
      </c>
    </row>
    <row r="31" spans="1:16" ht="102" x14ac:dyDescent="0.25">
      <c r="A31" s="395" t="s">
        <v>8907</v>
      </c>
      <c r="B31" s="18" t="s">
        <v>4081</v>
      </c>
      <c r="C31" s="18" t="s">
        <v>1241</v>
      </c>
      <c r="D31" s="18" t="s">
        <v>4151</v>
      </c>
      <c r="E31" s="18" t="s">
        <v>4192</v>
      </c>
      <c r="F31" s="18" t="s">
        <v>4189</v>
      </c>
      <c r="G31" s="67" t="s">
        <v>4154</v>
      </c>
      <c r="H31" s="13" t="s">
        <v>1790</v>
      </c>
      <c r="I31" s="239" t="s">
        <v>4190</v>
      </c>
      <c r="J31" s="18" t="s">
        <v>4195</v>
      </c>
      <c r="K31" s="18"/>
      <c r="L31" s="333">
        <v>73527.600000000006</v>
      </c>
      <c r="M31" s="329" t="s">
        <v>7570</v>
      </c>
      <c r="N31" s="329" t="s">
        <v>7570</v>
      </c>
      <c r="O31" s="329" t="s">
        <v>7570</v>
      </c>
      <c r="P31" s="329" t="s">
        <v>7570</v>
      </c>
    </row>
    <row r="32" spans="1:16" ht="102" x14ac:dyDescent="0.25">
      <c r="A32" s="395" t="s">
        <v>12304</v>
      </c>
      <c r="B32" s="18" t="s">
        <v>4081</v>
      </c>
      <c r="C32" s="18" t="s">
        <v>4151</v>
      </c>
      <c r="D32" s="18" t="s">
        <v>4151</v>
      </c>
      <c r="E32" s="18" t="s">
        <v>4196</v>
      </c>
      <c r="F32" s="18" t="s">
        <v>4197</v>
      </c>
      <c r="G32" s="67" t="s">
        <v>4154</v>
      </c>
      <c r="H32" s="13" t="s">
        <v>1790</v>
      </c>
      <c r="I32" s="239" t="s">
        <v>4198</v>
      </c>
      <c r="J32" s="18" t="s">
        <v>4199</v>
      </c>
      <c r="K32" s="18"/>
      <c r="L32" s="333">
        <v>102299.26</v>
      </c>
      <c r="M32" s="329" t="s">
        <v>7570</v>
      </c>
      <c r="N32" s="329" t="s">
        <v>7570</v>
      </c>
      <c r="O32" s="329" t="s">
        <v>7570</v>
      </c>
      <c r="P32" s="329" t="s">
        <v>7570</v>
      </c>
    </row>
    <row r="33" spans="1:16" ht="102" x14ac:dyDescent="0.25">
      <c r="A33" s="395" t="s">
        <v>8908</v>
      </c>
      <c r="B33" s="18" t="s">
        <v>4081</v>
      </c>
      <c r="C33" s="18" t="s">
        <v>1241</v>
      </c>
      <c r="D33" s="18" t="s">
        <v>4151</v>
      </c>
      <c r="E33" s="18" t="s">
        <v>4200</v>
      </c>
      <c r="F33" s="18" t="s">
        <v>4201</v>
      </c>
      <c r="G33" s="67" t="s">
        <v>4154</v>
      </c>
      <c r="H33" s="13" t="s">
        <v>1790</v>
      </c>
      <c r="I33" s="239" t="s">
        <v>4202</v>
      </c>
      <c r="J33" s="18" t="s">
        <v>4203</v>
      </c>
      <c r="K33" s="18"/>
      <c r="L33" s="333">
        <v>37962.620000000003</v>
      </c>
      <c r="M33" s="329" t="s">
        <v>7570</v>
      </c>
      <c r="N33" s="329" t="s">
        <v>7570</v>
      </c>
      <c r="O33" s="329" t="s">
        <v>7570</v>
      </c>
      <c r="P33" s="329" t="s">
        <v>7570</v>
      </c>
    </row>
    <row r="34" spans="1:16" ht="102" x14ac:dyDescent="0.25">
      <c r="A34" s="395" t="s">
        <v>8909</v>
      </c>
      <c r="B34" s="18" t="s">
        <v>4081</v>
      </c>
      <c r="C34" s="18" t="s">
        <v>1241</v>
      </c>
      <c r="D34" s="18" t="s">
        <v>4151</v>
      </c>
      <c r="E34" s="18" t="s">
        <v>4204</v>
      </c>
      <c r="F34" s="18" t="s">
        <v>4205</v>
      </c>
      <c r="G34" s="67" t="s">
        <v>4154</v>
      </c>
      <c r="H34" s="13" t="s">
        <v>1790</v>
      </c>
      <c r="I34" s="239" t="s">
        <v>4206</v>
      </c>
      <c r="J34" s="18" t="s">
        <v>4207</v>
      </c>
      <c r="K34" s="18"/>
      <c r="L34" s="333">
        <v>43557.11</v>
      </c>
      <c r="M34" s="329" t="s">
        <v>7570</v>
      </c>
      <c r="N34" s="329" t="s">
        <v>7570</v>
      </c>
      <c r="O34" s="329" t="s">
        <v>7570</v>
      </c>
      <c r="P34" s="329" t="s">
        <v>7570</v>
      </c>
    </row>
    <row r="35" spans="1:16" ht="102" x14ac:dyDescent="0.25">
      <c r="A35" s="395" t="s">
        <v>8910</v>
      </c>
      <c r="B35" s="18" t="s">
        <v>4081</v>
      </c>
      <c r="C35" s="18" t="s">
        <v>1241</v>
      </c>
      <c r="D35" s="18" t="s">
        <v>4151</v>
      </c>
      <c r="E35" s="18" t="s">
        <v>4208</v>
      </c>
      <c r="F35" s="18" t="s">
        <v>4209</v>
      </c>
      <c r="G35" s="67" t="s">
        <v>4154</v>
      </c>
      <c r="H35" s="13" t="s">
        <v>1790</v>
      </c>
      <c r="I35" s="239" t="s">
        <v>4210</v>
      </c>
      <c r="J35" s="18" t="s">
        <v>4211</v>
      </c>
      <c r="K35" s="18"/>
      <c r="L35" s="333">
        <v>42757.9</v>
      </c>
      <c r="M35" s="329" t="s">
        <v>7570</v>
      </c>
      <c r="N35" s="329" t="s">
        <v>7570</v>
      </c>
      <c r="O35" s="329" t="s">
        <v>7570</v>
      </c>
      <c r="P35" s="329" t="s">
        <v>7570</v>
      </c>
    </row>
    <row r="36" spans="1:16" ht="102" x14ac:dyDescent="0.25">
      <c r="A36" s="395" t="s">
        <v>8911</v>
      </c>
      <c r="B36" s="18" t="s">
        <v>4081</v>
      </c>
      <c r="C36" s="18" t="s">
        <v>1241</v>
      </c>
      <c r="D36" s="18" t="s">
        <v>4151</v>
      </c>
      <c r="E36" s="18" t="s">
        <v>4212</v>
      </c>
      <c r="F36" s="18" t="s">
        <v>4213</v>
      </c>
      <c r="G36" s="67" t="s">
        <v>4154</v>
      </c>
      <c r="H36" s="13" t="s">
        <v>1790</v>
      </c>
      <c r="I36" s="239" t="s">
        <v>4214</v>
      </c>
      <c r="J36" s="18" t="s">
        <v>4215</v>
      </c>
      <c r="K36" s="18"/>
      <c r="L36" s="333">
        <v>95505.95</v>
      </c>
      <c r="M36" s="329" t="s">
        <v>7570</v>
      </c>
      <c r="N36" s="329" t="s">
        <v>7570</v>
      </c>
      <c r="O36" s="329" t="s">
        <v>7570</v>
      </c>
      <c r="P36" s="329" t="s">
        <v>7570</v>
      </c>
    </row>
    <row r="37" spans="1:16" ht="102" x14ac:dyDescent="0.25">
      <c r="A37" s="395" t="s">
        <v>8912</v>
      </c>
      <c r="B37" s="18" t="s">
        <v>4081</v>
      </c>
      <c r="C37" s="18" t="s">
        <v>1241</v>
      </c>
      <c r="D37" s="18" t="s">
        <v>4151</v>
      </c>
      <c r="E37" s="18" t="s">
        <v>4216</v>
      </c>
      <c r="F37" s="18" t="s">
        <v>4217</v>
      </c>
      <c r="G37" s="67" t="s">
        <v>4154</v>
      </c>
      <c r="H37" s="13" t="s">
        <v>1790</v>
      </c>
      <c r="I37" s="239" t="s">
        <v>4218</v>
      </c>
      <c r="J37" s="18" t="s">
        <v>4219</v>
      </c>
      <c r="K37" s="18"/>
      <c r="L37" s="333">
        <v>55145.7</v>
      </c>
      <c r="M37" s="329" t="s">
        <v>7570</v>
      </c>
      <c r="N37" s="329" t="s">
        <v>7570</v>
      </c>
      <c r="O37" s="329" t="s">
        <v>7570</v>
      </c>
      <c r="P37" s="329" t="s">
        <v>7570</v>
      </c>
    </row>
    <row r="38" spans="1:16" ht="89.25" x14ac:dyDescent="0.25">
      <c r="A38" s="395" t="s">
        <v>8913</v>
      </c>
      <c r="B38" s="18" t="s">
        <v>4081</v>
      </c>
      <c r="C38" s="18"/>
      <c r="D38" s="18" t="s">
        <v>1242</v>
      </c>
      <c r="E38" s="18" t="s">
        <v>4221</v>
      </c>
      <c r="F38" s="223"/>
      <c r="G38" s="67" t="s">
        <v>4154</v>
      </c>
      <c r="H38" s="13" t="s">
        <v>1790</v>
      </c>
      <c r="I38" s="62" t="s">
        <v>4899</v>
      </c>
      <c r="J38" s="64" t="s">
        <v>4220</v>
      </c>
      <c r="K38" s="18"/>
      <c r="L38" s="333">
        <v>781230.7</v>
      </c>
      <c r="M38" s="329" t="s">
        <v>7570</v>
      </c>
      <c r="N38" s="329" t="s">
        <v>7570</v>
      </c>
      <c r="O38" s="329" t="s">
        <v>7570</v>
      </c>
      <c r="P38" s="329" t="s">
        <v>7570</v>
      </c>
    </row>
    <row r="39" spans="1:16" x14ac:dyDescent="0.25">
      <c r="A39" s="395"/>
      <c r="B39" s="18"/>
      <c r="C39" s="18"/>
      <c r="D39" s="18"/>
      <c r="E39" s="18"/>
      <c r="F39" s="223"/>
      <c r="G39" s="348"/>
      <c r="H39" s="13"/>
      <c r="I39" s="62"/>
      <c r="J39" s="64"/>
      <c r="K39" s="18"/>
      <c r="L39" s="339">
        <f>SUM(L21:L38)</f>
        <v>1978052.17</v>
      </c>
      <c r="M39" s="7"/>
      <c r="N39" s="7"/>
      <c r="O39" s="7"/>
      <c r="P39" s="189"/>
    </row>
    <row r="40" spans="1:16" ht="114.75" x14ac:dyDescent="0.25">
      <c r="A40" s="395" t="s">
        <v>8914</v>
      </c>
      <c r="B40" s="18" t="s">
        <v>4081</v>
      </c>
      <c r="C40" s="18" t="s">
        <v>1239</v>
      </c>
      <c r="D40" s="18" t="s">
        <v>4151</v>
      </c>
      <c r="E40" s="18" t="s">
        <v>4342</v>
      </c>
      <c r="F40" s="190" t="s">
        <v>4248</v>
      </c>
      <c r="G40" s="228" t="s">
        <v>4249</v>
      </c>
      <c r="H40" s="13" t="s">
        <v>1790</v>
      </c>
      <c r="I40" s="62" t="s">
        <v>5615</v>
      </c>
      <c r="J40" s="18" t="s">
        <v>5619</v>
      </c>
      <c r="K40" s="18"/>
      <c r="L40" s="315">
        <v>285351.5</v>
      </c>
      <c r="M40" s="329" t="s">
        <v>7570</v>
      </c>
      <c r="N40" s="329" t="s">
        <v>7570</v>
      </c>
      <c r="O40" s="329" t="s">
        <v>7570</v>
      </c>
      <c r="P40" s="329" t="s">
        <v>7570</v>
      </c>
    </row>
    <row r="41" spans="1:16" ht="195.75" customHeight="1" x14ac:dyDescent="0.25">
      <c r="A41" s="395" t="s">
        <v>8915</v>
      </c>
      <c r="B41" s="18" t="s">
        <v>4081</v>
      </c>
      <c r="C41" s="18" t="s">
        <v>1239</v>
      </c>
      <c r="D41" s="18" t="s">
        <v>4151</v>
      </c>
      <c r="E41" s="19" t="s">
        <v>4251</v>
      </c>
      <c r="F41" s="19" t="s">
        <v>4253</v>
      </c>
      <c r="G41" s="229" t="s">
        <v>4252</v>
      </c>
      <c r="H41" s="13" t="s">
        <v>1790</v>
      </c>
      <c r="I41" s="239" t="s">
        <v>5614</v>
      </c>
      <c r="J41" s="19" t="s">
        <v>5620</v>
      </c>
      <c r="K41" s="18"/>
      <c r="L41" s="334">
        <v>192193.49</v>
      </c>
      <c r="M41" s="329" t="s">
        <v>7570</v>
      </c>
      <c r="N41" s="329" t="s">
        <v>7570</v>
      </c>
      <c r="O41" s="329" t="s">
        <v>7570</v>
      </c>
      <c r="P41" s="329" t="s">
        <v>7570</v>
      </c>
    </row>
    <row r="42" spans="1:16" ht="102" x14ac:dyDescent="0.25">
      <c r="A42" s="395" t="s">
        <v>8916</v>
      </c>
      <c r="B42" s="18" t="s">
        <v>4081</v>
      </c>
      <c r="C42" s="18" t="s">
        <v>1239</v>
      </c>
      <c r="D42" s="18" t="s">
        <v>4151</v>
      </c>
      <c r="E42" s="18" t="s">
        <v>4255</v>
      </c>
      <c r="F42" s="190"/>
      <c r="G42" s="67"/>
      <c r="H42" s="13" t="s">
        <v>1790</v>
      </c>
      <c r="I42" s="62" t="s">
        <v>4900</v>
      </c>
      <c r="J42" s="18" t="s">
        <v>4260</v>
      </c>
      <c r="K42" s="18"/>
      <c r="L42" s="315">
        <v>201250</v>
      </c>
      <c r="M42" s="329" t="s">
        <v>7570</v>
      </c>
      <c r="N42" s="329" t="s">
        <v>7570</v>
      </c>
      <c r="O42" s="329" t="s">
        <v>7570</v>
      </c>
      <c r="P42" s="329" t="s">
        <v>7570</v>
      </c>
    </row>
    <row r="43" spans="1:16" ht="102" x14ac:dyDescent="0.25">
      <c r="A43" s="395" t="s">
        <v>8917</v>
      </c>
      <c r="B43" s="18" t="s">
        <v>4081</v>
      </c>
      <c r="C43" s="18" t="s">
        <v>1239</v>
      </c>
      <c r="D43" s="18" t="s">
        <v>4151</v>
      </c>
      <c r="E43" s="18" t="s">
        <v>4257</v>
      </c>
      <c r="F43" s="18" t="s">
        <v>4258</v>
      </c>
      <c r="G43" s="232" t="s">
        <v>4259</v>
      </c>
      <c r="H43" s="13" t="s">
        <v>1790</v>
      </c>
      <c r="I43" s="239" t="s">
        <v>4256</v>
      </c>
      <c r="J43" s="18" t="s">
        <v>4269</v>
      </c>
      <c r="K43" s="18" t="s">
        <v>4254</v>
      </c>
      <c r="L43" s="315">
        <v>91875</v>
      </c>
      <c r="M43" s="329" t="s">
        <v>7570</v>
      </c>
      <c r="N43" s="329" t="s">
        <v>7570</v>
      </c>
      <c r="O43" s="329" t="s">
        <v>7570</v>
      </c>
      <c r="P43" s="329" t="s">
        <v>7570</v>
      </c>
    </row>
    <row r="44" spans="1:16" ht="102" x14ac:dyDescent="0.25">
      <c r="A44" s="395" t="s">
        <v>8918</v>
      </c>
      <c r="B44" s="18" t="s">
        <v>4081</v>
      </c>
      <c r="C44" s="18" t="s">
        <v>1239</v>
      </c>
      <c r="D44" s="18" t="s">
        <v>4151</v>
      </c>
      <c r="E44" s="18" t="s">
        <v>4261</v>
      </c>
      <c r="F44" s="190" t="s">
        <v>11663</v>
      </c>
      <c r="G44" s="67" t="s">
        <v>11664</v>
      </c>
      <c r="H44" s="13" t="s">
        <v>1790</v>
      </c>
      <c r="I44" s="62" t="s">
        <v>11665</v>
      </c>
      <c r="J44" s="18" t="s">
        <v>11666</v>
      </c>
      <c r="K44" s="18"/>
      <c r="L44" s="315">
        <v>252000</v>
      </c>
      <c r="M44" s="329" t="s">
        <v>7570</v>
      </c>
      <c r="N44" s="329" t="s">
        <v>7570</v>
      </c>
      <c r="O44" s="329" t="s">
        <v>7570</v>
      </c>
      <c r="P44" s="329" t="s">
        <v>7570</v>
      </c>
    </row>
    <row r="45" spans="1:16" ht="114.75" x14ac:dyDescent="0.25">
      <c r="A45" s="395" t="s">
        <v>8919</v>
      </c>
      <c r="B45" s="18" t="s">
        <v>4081</v>
      </c>
      <c r="C45" s="18" t="s">
        <v>1239</v>
      </c>
      <c r="D45" s="18" t="s">
        <v>4151</v>
      </c>
      <c r="E45" s="18" t="s">
        <v>4265</v>
      </c>
      <c r="F45" s="18" t="s">
        <v>4266</v>
      </c>
      <c r="G45" s="231" t="s">
        <v>4267</v>
      </c>
      <c r="H45" s="13" t="s">
        <v>1790</v>
      </c>
      <c r="I45" s="239" t="s">
        <v>4262</v>
      </c>
      <c r="J45" s="18" t="s">
        <v>4268</v>
      </c>
      <c r="K45" s="18"/>
      <c r="L45" s="315">
        <v>197910</v>
      </c>
      <c r="M45" s="329" t="s">
        <v>7570</v>
      </c>
      <c r="N45" s="329" t="s">
        <v>7570</v>
      </c>
      <c r="O45" s="329" t="s">
        <v>7570</v>
      </c>
      <c r="P45" s="329" t="s">
        <v>7570</v>
      </c>
    </row>
    <row r="46" spans="1:16" ht="102" x14ac:dyDescent="0.25">
      <c r="A46" s="395" t="s">
        <v>8920</v>
      </c>
      <c r="B46" s="18" t="s">
        <v>4081</v>
      </c>
      <c r="C46" s="18" t="s">
        <v>1239</v>
      </c>
      <c r="D46" s="18" t="s">
        <v>4151</v>
      </c>
      <c r="E46" s="18" t="s">
        <v>4270</v>
      </c>
      <c r="F46" s="18" t="s">
        <v>4271</v>
      </c>
      <c r="G46" s="67" t="s">
        <v>4272</v>
      </c>
      <c r="H46" s="13" t="s">
        <v>1790</v>
      </c>
      <c r="I46" s="239" t="s">
        <v>4263</v>
      </c>
      <c r="J46" s="18" t="s">
        <v>4274</v>
      </c>
      <c r="K46" s="18" t="s">
        <v>4273</v>
      </c>
      <c r="L46" s="315">
        <v>78120</v>
      </c>
      <c r="M46" s="329" t="s">
        <v>7570</v>
      </c>
      <c r="N46" s="329" t="s">
        <v>7570</v>
      </c>
      <c r="O46" s="329" t="s">
        <v>7570</v>
      </c>
      <c r="P46" s="329" t="s">
        <v>7570</v>
      </c>
    </row>
    <row r="47" spans="1:16" ht="114.75" x14ac:dyDescent="0.25">
      <c r="A47" s="395" t="s">
        <v>12305</v>
      </c>
      <c r="B47" s="18" t="s">
        <v>4081</v>
      </c>
      <c r="C47" s="18" t="s">
        <v>1239</v>
      </c>
      <c r="D47" s="18" t="s">
        <v>4151</v>
      </c>
      <c r="E47" s="18" t="s">
        <v>4275</v>
      </c>
      <c r="F47" s="18" t="s">
        <v>4276</v>
      </c>
      <c r="G47" s="67" t="s">
        <v>1240</v>
      </c>
      <c r="H47" s="13" t="s">
        <v>1790</v>
      </c>
      <c r="I47" s="239" t="s">
        <v>4264</v>
      </c>
      <c r="J47" s="18" t="s">
        <v>4282</v>
      </c>
      <c r="K47" s="18">
        <v>7203</v>
      </c>
      <c r="L47" s="315">
        <v>207639.25</v>
      </c>
      <c r="M47" s="329" t="s">
        <v>7570</v>
      </c>
      <c r="N47" s="329" t="s">
        <v>7570</v>
      </c>
      <c r="O47" s="329" t="s">
        <v>7570</v>
      </c>
      <c r="P47" s="329" t="s">
        <v>7570</v>
      </c>
    </row>
    <row r="48" spans="1:16" ht="102" x14ac:dyDescent="0.25">
      <c r="A48" s="395" t="s">
        <v>8921</v>
      </c>
      <c r="B48" s="18" t="s">
        <v>4081</v>
      </c>
      <c r="C48" s="18" t="s">
        <v>1239</v>
      </c>
      <c r="D48" s="18" t="s">
        <v>4151</v>
      </c>
      <c r="E48" s="18" t="s">
        <v>4279</v>
      </c>
      <c r="F48" s="18" t="s">
        <v>4280</v>
      </c>
      <c r="G48" s="18" t="s">
        <v>4277</v>
      </c>
      <c r="H48" s="13" t="s">
        <v>1790</v>
      </c>
      <c r="I48" s="239" t="s">
        <v>4278</v>
      </c>
      <c r="J48" s="18" t="s">
        <v>4283</v>
      </c>
      <c r="K48" s="18"/>
      <c r="L48" s="315">
        <v>23576</v>
      </c>
      <c r="M48" s="329" t="s">
        <v>7570</v>
      </c>
      <c r="N48" s="329" t="s">
        <v>7570</v>
      </c>
      <c r="O48" s="329" t="s">
        <v>7570</v>
      </c>
      <c r="P48" s="329" t="s">
        <v>7570</v>
      </c>
    </row>
    <row r="49" spans="1:16" ht="102" x14ac:dyDescent="0.25">
      <c r="A49" s="395" t="s">
        <v>8922</v>
      </c>
      <c r="B49" s="18" t="s">
        <v>4081</v>
      </c>
      <c r="C49" s="18" t="s">
        <v>1239</v>
      </c>
      <c r="D49" s="18" t="s">
        <v>4151</v>
      </c>
      <c r="E49" s="19" t="s">
        <v>4285</v>
      </c>
      <c r="F49" s="19" t="s">
        <v>4286</v>
      </c>
      <c r="G49" s="19" t="s">
        <v>4287</v>
      </c>
      <c r="H49" s="13" t="s">
        <v>1790</v>
      </c>
      <c r="I49" s="239" t="s">
        <v>4281</v>
      </c>
      <c r="J49" s="19" t="s">
        <v>4284</v>
      </c>
      <c r="K49" s="18" t="s">
        <v>4288</v>
      </c>
      <c r="L49" s="315">
        <v>234500</v>
      </c>
      <c r="M49" s="329" t="s">
        <v>7570</v>
      </c>
      <c r="N49" s="329" t="s">
        <v>7570</v>
      </c>
      <c r="O49" s="329" t="s">
        <v>7570</v>
      </c>
      <c r="P49" s="329" t="s">
        <v>7570</v>
      </c>
    </row>
    <row r="50" spans="1:16" ht="114.75" x14ac:dyDescent="0.25">
      <c r="A50" s="395" t="s">
        <v>9916</v>
      </c>
      <c r="B50" s="18" t="s">
        <v>4081</v>
      </c>
      <c r="C50" s="18" t="s">
        <v>1239</v>
      </c>
      <c r="D50" s="18" t="s">
        <v>4151</v>
      </c>
      <c r="E50" s="18" t="s">
        <v>4290</v>
      </c>
      <c r="F50" s="230"/>
      <c r="G50" s="234"/>
      <c r="H50" s="13" t="s">
        <v>1790</v>
      </c>
      <c r="I50" s="62" t="s">
        <v>4900</v>
      </c>
      <c r="J50" s="18" t="s">
        <v>4289</v>
      </c>
      <c r="K50" s="18"/>
      <c r="L50" s="381"/>
      <c r="M50" s="329" t="s">
        <v>7570</v>
      </c>
      <c r="N50" s="329" t="s">
        <v>7570</v>
      </c>
      <c r="O50" s="329" t="s">
        <v>7570</v>
      </c>
      <c r="P50" s="329" t="s">
        <v>7570</v>
      </c>
    </row>
    <row r="51" spans="1:16" ht="114.75" x14ac:dyDescent="0.25">
      <c r="A51" s="395" t="s">
        <v>8923</v>
      </c>
      <c r="B51" s="18" t="s">
        <v>4081</v>
      </c>
      <c r="C51" s="18" t="s">
        <v>1239</v>
      </c>
      <c r="D51" s="18" t="s">
        <v>4151</v>
      </c>
      <c r="E51" s="18" t="s">
        <v>4293</v>
      </c>
      <c r="F51" s="18" t="s">
        <v>4294</v>
      </c>
      <c r="G51" s="18" t="s">
        <v>4295</v>
      </c>
      <c r="H51" s="13" t="s">
        <v>1790</v>
      </c>
      <c r="I51" s="239" t="s">
        <v>4291</v>
      </c>
      <c r="J51" s="18" t="s">
        <v>4292</v>
      </c>
      <c r="K51" s="18"/>
      <c r="L51" s="382"/>
      <c r="M51" s="329" t="s">
        <v>7570</v>
      </c>
      <c r="N51" s="329" t="s">
        <v>7570</v>
      </c>
      <c r="O51" s="329" t="s">
        <v>7570</v>
      </c>
      <c r="P51" s="329" t="s">
        <v>7570</v>
      </c>
    </row>
    <row r="52" spans="1:16" ht="114.75" x14ac:dyDescent="0.25">
      <c r="A52" s="395" t="s">
        <v>8924</v>
      </c>
      <c r="B52" s="18" t="s">
        <v>4081</v>
      </c>
      <c r="C52" s="18" t="s">
        <v>1239</v>
      </c>
      <c r="D52" s="18" t="s">
        <v>4151</v>
      </c>
      <c r="E52" s="18" t="s">
        <v>4297</v>
      </c>
      <c r="F52" s="190"/>
      <c r="G52" s="67"/>
      <c r="H52" s="13" t="s">
        <v>1790</v>
      </c>
      <c r="I52" s="62" t="s">
        <v>4900</v>
      </c>
      <c r="J52" s="18" t="s">
        <v>4296</v>
      </c>
      <c r="K52" s="18"/>
      <c r="L52" s="315">
        <v>104837.25</v>
      </c>
      <c r="M52" s="329" t="s">
        <v>7570</v>
      </c>
      <c r="N52" s="329" t="s">
        <v>7570</v>
      </c>
      <c r="O52" s="329" t="s">
        <v>7570</v>
      </c>
      <c r="P52" s="329" t="s">
        <v>7570</v>
      </c>
    </row>
    <row r="53" spans="1:16" ht="114.75" x14ac:dyDescent="0.25">
      <c r="A53" s="395" t="s">
        <v>8925</v>
      </c>
      <c r="B53" s="18" t="s">
        <v>4081</v>
      </c>
      <c r="C53" s="18" t="s">
        <v>1239</v>
      </c>
      <c r="D53" s="18" t="s">
        <v>4250</v>
      </c>
      <c r="E53" s="18" t="s">
        <v>9898</v>
      </c>
      <c r="F53" s="18" t="s">
        <v>9899</v>
      </c>
      <c r="G53" s="67" t="s">
        <v>4298</v>
      </c>
      <c r="H53" s="13" t="s">
        <v>1790</v>
      </c>
      <c r="I53" s="37" t="s">
        <v>9900</v>
      </c>
      <c r="J53" s="18" t="s">
        <v>9901</v>
      </c>
      <c r="K53" s="18"/>
      <c r="L53" s="315">
        <v>50464.62</v>
      </c>
      <c r="M53" s="329" t="s">
        <v>7570</v>
      </c>
      <c r="N53" s="329" t="s">
        <v>7570</v>
      </c>
      <c r="O53" s="329" t="s">
        <v>7570</v>
      </c>
      <c r="P53" s="329" t="s">
        <v>7570</v>
      </c>
    </row>
    <row r="54" spans="1:16" ht="127.5" x14ac:dyDescent="0.25">
      <c r="A54" s="395" t="s">
        <v>8926</v>
      </c>
      <c r="B54" s="18" t="s">
        <v>4081</v>
      </c>
      <c r="C54" s="18" t="s">
        <v>1239</v>
      </c>
      <c r="D54" s="18" t="s">
        <v>4250</v>
      </c>
      <c r="E54" s="18" t="s">
        <v>4301</v>
      </c>
      <c r="F54" s="18" t="s">
        <v>4302</v>
      </c>
      <c r="G54" s="18" t="s">
        <v>4303</v>
      </c>
      <c r="H54" s="13" t="s">
        <v>1790</v>
      </c>
      <c r="I54" s="239" t="s">
        <v>4300</v>
      </c>
      <c r="J54" s="18" t="s">
        <v>4304</v>
      </c>
      <c r="K54" s="18" t="s">
        <v>4299</v>
      </c>
      <c r="L54" s="315">
        <v>826573.91</v>
      </c>
      <c r="M54" s="329" t="s">
        <v>7570</v>
      </c>
      <c r="N54" s="329" t="s">
        <v>7570</v>
      </c>
      <c r="O54" s="329" t="s">
        <v>7570</v>
      </c>
      <c r="P54" s="329" t="s">
        <v>7570</v>
      </c>
    </row>
    <row r="55" spans="1:16" ht="390" customHeight="1" x14ac:dyDescent="0.25">
      <c r="A55" s="395" t="s">
        <v>8927</v>
      </c>
      <c r="B55" s="18" t="s">
        <v>4081</v>
      </c>
      <c r="C55" s="18" t="s">
        <v>1239</v>
      </c>
      <c r="D55" s="18" t="s">
        <v>4151</v>
      </c>
      <c r="E55" s="18" t="s">
        <v>4309</v>
      </c>
      <c r="F55" s="18" t="s">
        <v>4305</v>
      </c>
      <c r="G55" s="67"/>
      <c r="H55" s="13" t="s">
        <v>1790</v>
      </c>
      <c r="I55" s="239" t="s">
        <v>4901</v>
      </c>
      <c r="J55" s="18" t="s">
        <v>4306</v>
      </c>
      <c r="K55" s="18"/>
      <c r="L55" s="315">
        <v>952027.76</v>
      </c>
      <c r="M55" s="329" t="s">
        <v>7570</v>
      </c>
      <c r="N55" s="329" t="s">
        <v>7570</v>
      </c>
      <c r="O55" s="329" t="s">
        <v>7570</v>
      </c>
      <c r="P55" s="329" t="s">
        <v>7570</v>
      </c>
    </row>
    <row r="56" spans="1:16" ht="178.5" x14ac:dyDescent="0.25">
      <c r="A56" s="395" t="s">
        <v>8928</v>
      </c>
      <c r="B56" s="18" t="s">
        <v>4081</v>
      </c>
      <c r="C56" s="18" t="s">
        <v>1239</v>
      </c>
      <c r="D56" s="18" t="s">
        <v>4151</v>
      </c>
      <c r="E56" s="81" t="s">
        <v>4310</v>
      </c>
      <c r="F56" s="215"/>
      <c r="G56" s="235"/>
      <c r="H56" s="13" t="s">
        <v>1790</v>
      </c>
      <c r="I56" s="77" t="s">
        <v>4902</v>
      </c>
      <c r="J56" s="81" t="s">
        <v>4307</v>
      </c>
      <c r="K56" s="81"/>
      <c r="L56" s="381"/>
      <c r="M56" s="329" t="s">
        <v>7570</v>
      </c>
      <c r="N56" s="329" t="s">
        <v>7570</v>
      </c>
      <c r="O56" s="329" t="s">
        <v>7570</v>
      </c>
      <c r="P56" s="329" t="s">
        <v>7570</v>
      </c>
    </row>
    <row r="57" spans="1:16" ht="178.5" x14ac:dyDescent="0.25">
      <c r="A57" s="395" t="s">
        <v>8929</v>
      </c>
      <c r="B57" s="18" t="s">
        <v>4081</v>
      </c>
      <c r="C57" s="18" t="s">
        <v>1239</v>
      </c>
      <c r="D57" s="18" t="s">
        <v>4151</v>
      </c>
      <c r="E57" s="81" t="s">
        <v>4311</v>
      </c>
      <c r="F57" s="35"/>
      <c r="G57" s="30"/>
      <c r="H57" s="13" t="s">
        <v>1790</v>
      </c>
      <c r="I57" s="77" t="s">
        <v>4902</v>
      </c>
      <c r="J57" s="18" t="s">
        <v>4308</v>
      </c>
      <c r="K57" s="18"/>
      <c r="L57" s="382"/>
      <c r="M57" s="329" t="s">
        <v>7570</v>
      </c>
      <c r="N57" s="329" t="s">
        <v>7570</v>
      </c>
      <c r="O57" s="329" t="s">
        <v>7570</v>
      </c>
      <c r="P57" s="329" t="s">
        <v>7570</v>
      </c>
    </row>
    <row r="58" spans="1:16" ht="114.75" x14ac:dyDescent="0.25">
      <c r="A58" s="395" t="s">
        <v>8930</v>
      </c>
      <c r="B58" s="18" t="s">
        <v>4081</v>
      </c>
      <c r="C58" s="18" t="s">
        <v>1239</v>
      </c>
      <c r="D58" s="18" t="s">
        <v>4151</v>
      </c>
      <c r="E58" s="18" t="s">
        <v>4315</v>
      </c>
      <c r="F58" s="190"/>
      <c r="G58" s="67"/>
      <c r="H58" s="13" t="s">
        <v>1790</v>
      </c>
      <c r="I58" s="62" t="s">
        <v>4900</v>
      </c>
      <c r="J58" s="18" t="s">
        <v>4312</v>
      </c>
      <c r="K58" s="18"/>
      <c r="L58" s="315">
        <v>231314.12</v>
      </c>
      <c r="M58" s="329" t="s">
        <v>7570</v>
      </c>
      <c r="N58" s="329" t="s">
        <v>7570</v>
      </c>
      <c r="O58" s="329" t="s">
        <v>7570</v>
      </c>
      <c r="P58" s="329" t="s">
        <v>7570</v>
      </c>
    </row>
    <row r="59" spans="1:16" ht="114.75" x14ac:dyDescent="0.25">
      <c r="A59" s="395" t="s">
        <v>8931</v>
      </c>
      <c r="B59" s="18" t="s">
        <v>4081</v>
      </c>
      <c r="C59" s="18" t="s">
        <v>1239</v>
      </c>
      <c r="D59" s="18" t="s">
        <v>4151</v>
      </c>
      <c r="E59" s="18" t="s">
        <v>4314</v>
      </c>
      <c r="F59" s="190"/>
      <c r="G59" s="67"/>
      <c r="H59" s="13" t="s">
        <v>1790</v>
      </c>
      <c r="I59" s="62" t="s">
        <v>4900</v>
      </c>
      <c r="J59" s="18" t="s">
        <v>4313</v>
      </c>
      <c r="K59" s="18"/>
      <c r="L59" s="315">
        <v>231314.12</v>
      </c>
      <c r="M59" s="329" t="s">
        <v>7570</v>
      </c>
      <c r="N59" s="329" t="s">
        <v>7570</v>
      </c>
      <c r="O59" s="329" t="s">
        <v>7570</v>
      </c>
      <c r="P59" s="329" t="s">
        <v>7570</v>
      </c>
    </row>
    <row r="60" spans="1:16" ht="409.5" x14ac:dyDescent="0.25">
      <c r="A60" s="395" t="s">
        <v>8932</v>
      </c>
      <c r="B60" s="18" t="s">
        <v>4081</v>
      </c>
      <c r="C60" s="18" t="s">
        <v>1239</v>
      </c>
      <c r="D60" s="18" t="s">
        <v>4250</v>
      </c>
      <c r="E60" s="18" t="s">
        <v>11674</v>
      </c>
      <c r="F60" s="18" t="s">
        <v>11675</v>
      </c>
      <c r="G60" s="67" t="s">
        <v>4316</v>
      </c>
      <c r="H60" s="13" t="s">
        <v>1790</v>
      </c>
      <c r="I60" s="239" t="s">
        <v>11677</v>
      </c>
      <c r="J60" s="18" t="s">
        <v>11676</v>
      </c>
      <c r="K60" s="18"/>
      <c r="L60" s="315">
        <v>517687.79</v>
      </c>
      <c r="M60" s="329" t="s">
        <v>7570</v>
      </c>
      <c r="N60" s="329" t="s">
        <v>7570</v>
      </c>
      <c r="O60" s="329" t="s">
        <v>7570</v>
      </c>
      <c r="P60" s="329" t="s">
        <v>7570</v>
      </c>
    </row>
    <row r="61" spans="1:16" ht="335.25" customHeight="1" x14ac:dyDescent="0.25">
      <c r="A61" s="395" t="s">
        <v>8933</v>
      </c>
      <c r="B61" s="18"/>
      <c r="C61" s="18"/>
      <c r="D61" s="18"/>
      <c r="E61" s="19" t="s">
        <v>4321</v>
      </c>
      <c r="F61" s="19" t="s">
        <v>4317</v>
      </c>
      <c r="G61" s="229"/>
      <c r="H61" s="13"/>
      <c r="I61" s="242" t="s">
        <v>4320</v>
      </c>
      <c r="J61" s="19" t="s">
        <v>4318</v>
      </c>
      <c r="K61" s="18"/>
      <c r="L61" s="382"/>
      <c r="M61" s="329" t="s">
        <v>7570</v>
      </c>
      <c r="N61" s="329" t="s">
        <v>7570</v>
      </c>
      <c r="O61" s="329" t="s">
        <v>7570</v>
      </c>
      <c r="P61" s="329" t="s">
        <v>7570</v>
      </c>
    </row>
    <row r="62" spans="1:16" ht="165.75" x14ac:dyDescent="0.25">
      <c r="A62" s="395" t="s">
        <v>9057</v>
      </c>
      <c r="B62" s="18" t="s">
        <v>4081</v>
      </c>
      <c r="C62" s="18" t="s">
        <v>1239</v>
      </c>
      <c r="D62" s="18" t="s">
        <v>4151</v>
      </c>
      <c r="E62" s="19" t="s">
        <v>5612</v>
      </c>
      <c r="F62" s="19" t="s">
        <v>4324</v>
      </c>
      <c r="G62" s="229" t="s">
        <v>4319</v>
      </c>
      <c r="H62" s="13" t="s">
        <v>1790</v>
      </c>
      <c r="I62" s="242" t="s">
        <v>4322</v>
      </c>
      <c r="J62" s="19" t="s">
        <v>4323</v>
      </c>
      <c r="K62" s="18"/>
      <c r="L62" s="334">
        <v>335551.6</v>
      </c>
      <c r="M62" s="329" t="s">
        <v>7570</v>
      </c>
      <c r="N62" s="329" t="s">
        <v>7570</v>
      </c>
      <c r="O62" s="329" t="s">
        <v>7570</v>
      </c>
      <c r="P62" s="329" t="s">
        <v>7570</v>
      </c>
    </row>
    <row r="63" spans="1:16" ht="102" x14ac:dyDescent="0.25">
      <c r="A63" s="395" t="s">
        <v>8934</v>
      </c>
      <c r="B63" s="18" t="s">
        <v>4081</v>
      </c>
      <c r="C63" s="18" t="s">
        <v>1239</v>
      </c>
      <c r="D63" s="18" t="s">
        <v>4151</v>
      </c>
      <c r="E63" s="18" t="s">
        <v>4327</v>
      </c>
      <c r="F63" s="18" t="s">
        <v>4328</v>
      </c>
      <c r="G63" s="67" t="s">
        <v>4329</v>
      </c>
      <c r="H63" s="13" t="s">
        <v>1790</v>
      </c>
      <c r="I63" s="239" t="s">
        <v>4325</v>
      </c>
      <c r="J63" s="18" t="s">
        <v>4326</v>
      </c>
      <c r="K63" s="18">
        <v>7669</v>
      </c>
      <c r="L63" s="315">
        <v>518535.5</v>
      </c>
      <c r="M63" s="329" t="s">
        <v>7570</v>
      </c>
      <c r="N63" s="329" t="s">
        <v>7570</v>
      </c>
      <c r="O63" s="329" t="s">
        <v>7570</v>
      </c>
      <c r="P63" s="329" t="s">
        <v>7570</v>
      </c>
    </row>
    <row r="64" spans="1:16" ht="102" x14ac:dyDescent="0.25">
      <c r="A64" s="395" t="s">
        <v>8935</v>
      </c>
      <c r="B64" s="18" t="s">
        <v>4081</v>
      </c>
      <c r="C64" s="18" t="s">
        <v>1239</v>
      </c>
      <c r="D64" s="18" t="s">
        <v>4151</v>
      </c>
      <c r="E64" s="18" t="s">
        <v>4332</v>
      </c>
      <c r="F64" s="18" t="s">
        <v>4334</v>
      </c>
      <c r="G64" s="67" t="s">
        <v>4336</v>
      </c>
      <c r="H64" s="13" t="s">
        <v>1790</v>
      </c>
      <c r="I64" s="239" t="s">
        <v>4330</v>
      </c>
      <c r="J64" s="18" t="s">
        <v>4337</v>
      </c>
      <c r="K64" s="18"/>
      <c r="L64" s="315">
        <v>518535.5</v>
      </c>
      <c r="M64" s="329" t="s">
        <v>7570</v>
      </c>
      <c r="N64" s="329" t="s">
        <v>7570</v>
      </c>
      <c r="O64" s="329" t="s">
        <v>7570</v>
      </c>
      <c r="P64" s="329" t="s">
        <v>7570</v>
      </c>
    </row>
    <row r="65" spans="1:16" ht="102" x14ac:dyDescent="0.25">
      <c r="A65" s="395" t="s">
        <v>8936</v>
      </c>
      <c r="B65" s="18" t="s">
        <v>4081</v>
      </c>
      <c r="C65" s="18" t="s">
        <v>1239</v>
      </c>
      <c r="D65" s="18" t="s">
        <v>4151</v>
      </c>
      <c r="E65" s="18" t="s">
        <v>4333</v>
      </c>
      <c r="F65" s="18" t="s">
        <v>4335</v>
      </c>
      <c r="G65" s="67" t="s">
        <v>4338</v>
      </c>
      <c r="H65" s="13" t="s">
        <v>1790</v>
      </c>
      <c r="I65" s="239" t="s">
        <v>4331</v>
      </c>
      <c r="J65" s="18" t="s">
        <v>4339</v>
      </c>
      <c r="K65" s="18" t="s">
        <v>4340</v>
      </c>
      <c r="L65" s="315">
        <v>270024.55</v>
      </c>
      <c r="M65" s="329" t="s">
        <v>7570</v>
      </c>
      <c r="N65" s="329" t="s">
        <v>7570</v>
      </c>
      <c r="O65" s="329" t="s">
        <v>7570</v>
      </c>
      <c r="P65" s="329" t="s">
        <v>7570</v>
      </c>
    </row>
    <row r="66" spans="1:16" ht="178.5" x14ac:dyDescent="0.25">
      <c r="A66" s="395" t="s">
        <v>8937</v>
      </c>
      <c r="B66" s="18" t="s">
        <v>4081</v>
      </c>
      <c r="C66" s="18" t="s">
        <v>1239</v>
      </c>
      <c r="D66" s="18" t="s">
        <v>4151</v>
      </c>
      <c r="E66" s="18" t="s">
        <v>9837</v>
      </c>
      <c r="F66" s="18" t="s">
        <v>4341</v>
      </c>
      <c r="G66" s="18"/>
      <c r="H66" s="13" t="s">
        <v>1790</v>
      </c>
      <c r="I66" s="62" t="s">
        <v>4900</v>
      </c>
      <c r="J66" s="18" t="s">
        <v>9832</v>
      </c>
      <c r="K66" s="18">
        <v>7660</v>
      </c>
      <c r="L66" s="315">
        <v>269703</v>
      </c>
      <c r="M66" s="329" t="s">
        <v>7570</v>
      </c>
      <c r="N66" s="329" t="s">
        <v>7570</v>
      </c>
      <c r="O66" s="329" t="s">
        <v>7570</v>
      </c>
      <c r="P66" s="329" t="s">
        <v>7570</v>
      </c>
    </row>
    <row r="67" spans="1:16" ht="102" x14ac:dyDescent="0.25">
      <c r="A67" s="395" t="s">
        <v>8938</v>
      </c>
      <c r="B67" s="18" t="s">
        <v>4081</v>
      </c>
      <c r="C67" s="18" t="s">
        <v>1239</v>
      </c>
      <c r="D67" s="18" t="s">
        <v>4151</v>
      </c>
      <c r="E67" s="19" t="s">
        <v>4345</v>
      </c>
      <c r="F67" s="19" t="s">
        <v>4351</v>
      </c>
      <c r="G67" s="229" t="s">
        <v>4347</v>
      </c>
      <c r="H67" s="13" t="s">
        <v>1790</v>
      </c>
      <c r="I67" s="242" t="s">
        <v>4343</v>
      </c>
      <c r="J67" s="19" t="s">
        <v>4352</v>
      </c>
      <c r="K67" s="18"/>
      <c r="L67" s="334">
        <v>203429.63</v>
      </c>
      <c r="M67" s="329" t="s">
        <v>7570</v>
      </c>
      <c r="N67" s="329" t="s">
        <v>7570</v>
      </c>
      <c r="O67" s="329" t="s">
        <v>7570</v>
      </c>
      <c r="P67" s="329" t="s">
        <v>7570</v>
      </c>
    </row>
    <row r="68" spans="1:16" ht="102" x14ac:dyDescent="0.25">
      <c r="A68" s="395" t="s">
        <v>8939</v>
      </c>
      <c r="B68" s="18" t="s">
        <v>4081</v>
      </c>
      <c r="C68" s="18" t="s">
        <v>1239</v>
      </c>
      <c r="D68" s="18" t="s">
        <v>4151</v>
      </c>
      <c r="E68" s="18" t="s">
        <v>4346</v>
      </c>
      <c r="F68" s="18" t="s">
        <v>4349</v>
      </c>
      <c r="G68" s="67" t="s">
        <v>4350</v>
      </c>
      <c r="H68" s="13" t="s">
        <v>1790</v>
      </c>
      <c r="I68" s="239" t="s">
        <v>4344</v>
      </c>
      <c r="J68" s="18" t="s">
        <v>4353</v>
      </c>
      <c r="K68" s="18">
        <v>4</v>
      </c>
      <c r="L68" s="315">
        <v>314929.02</v>
      </c>
      <c r="M68" s="329" t="s">
        <v>7570</v>
      </c>
      <c r="N68" s="329" t="s">
        <v>7570</v>
      </c>
      <c r="O68" s="329" t="s">
        <v>7570</v>
      </c>
      <c r="P68" s="329" t="s">
        <v>7570</v>
      </c>
    </row>
    <row r="69" spans="1:16" ht="102" x14ac:dyDescent="0.25">
      <c r="A69" s="395" t="s">
        <v>8940</v>
      </c>
      <c r="B69" s="18" t="s">
        <v>4081</v>
      </c>
      <c r="C69" s="18" t="s">
        <v>1239</v>
      </c>
      <c r="D69" s="18" t="s">
        <v>4151</v>
      </c>
      <c r="E69" s="18" t="s">
        <v>4348</v>
      </c>
      <c r="F69" s="18" t="s">
        <v>4354</v>
      </c>
      <c r="G69" s="67" t="s">
        <v>4355</v>
      </c>
      <c r="H69" s="13" t="s">
        <v>1790</v>
      </c>
      <c r="I69" s="239" t="s">
        <v>7524</v>
      </c>
      <c r="J69" s="18" t="s">
        <v>4356</v>
      </c>
      <c r="K69" s="18"/>
      <c r="L69" s="315">
        <v>310195.83</v>
      </c>
      <c r="M69" s="329" t="s">
        <v>7570</v>
      </c>
      <c r="N69" s="329" t="s">
        <v>7570</v>
      </c>
      <c r="O69" s="329" t="s">
        <v>7570</v>
      </c>
      <c r="P69" s="329" t="s">
        <v>7570</v>
      </c>
    </row>
    <row r="70" spans="1:16" ht="102" x14ac:dyDescent="0.25">
      <c r="A70" s="395" t="s">
        <v>8941</v>
      </c>
      <c r="B70" s="18" t="s">
        <v>4081</v>
      </c>
      <c r="C70" s="18" t="s">
        <v>1239</v>
      </c>
      <c r="D70" s="18" t="s">
        <v>4151</v>
      </c>
      <c r="E70" s="18" t="s">
        <v>4358</v>
      </c>
      <c r="F70" s="190"/>
      <c r="G70" s="67"/>
      <c r="H70" s="13" t="s">
        <v>1790</v>
      </c>
      <c r="I70" s="62" t="s">
        <v>4900</v>
      </c>
      <c r="J70" s="18" t="s">
        <v>4357</v>
      </c>
      <c r="K70" s="18"/>
      <c r="L70" s="315">
        <v>86657.95</v>
      </c>
      <c r="M70" s="329" t="s">
        <v>7570</v>
      </c>
      <c r="N70" s="329" t="s">
        <v>7570</v>
      </c>
      <c r="O70" s="329" t="s">
        <v>7570</v>
      </c>
      <c r="P70" s="329" t="s">
        <v>7570</v>
      </c>
    </row>
    <row r="71" spans="1:16" ht="102" x14ac:dyDescent="0.25">
      <c r="A71" s="395" t="s">
        <v>8942</v>
      </c>
      <c r="B71" s="18" t="s">
        <v>4081</v>
      </c>
      <c r="C71" s="18" t="s">
        <v>1239</v>
      </c>
      <c r="D71" s="18" t="s">
        <v>4151</v>
      </c>
      <c r="E71" s="18" t="s">
        <v>4360</v>
      </c>
      <c r="F71" s="18" t="s">
        <v>4361</v>
      </c>
      <c r="G71" s="67" t="s">
        <v>4362</v>
      </c>
      <c r="H71" s="13" t="s">
        <v>1790</v>
      </c>
      <c r="I71" s="239" t="s">
        <v>7525</v>
      </c>
      <c r="J71" s="18" t="s">
        <v>4363</v>
      </c>
      <c r="K71" s="18"/>
      <c r="L71" s="315">
        <v>259396.13</v>
      </c>
      <c r="M71" s="329" t="s">
        <v>7570</v>
      </c>
      <c r="N71" s="329" t="s">
        <v>7570</v>
      </c>
      <c r="O71" s="329" t="s">
        <v>7570</v>
      </c>
      <c r="P71" s="329" t="s">
        <v>7570</v>
      </c>
    </row>
    <row r="72" spans="1:16" ht="102" x14ac:dyDescent="0.25">
      <c r="A72" s="395" t="s">
        <v>8943</v>
      </c>
      <c r="B72" s="18" t="s">
        <v>4081</v>
      </c>
      <c r="C72" s="18" t="s">
        <v>1239</v>
      </c>
      <c r="D72" s="18" t="s">
        <v>4151</v>
      </c>
      <c r="E72" s="18" t="s">
        <v>4364</v>
      </c>
      <c r="F72" s="18" t="s">
        <v>4365</v>
      </c>
      <c r="G72" s="67" t="s">
        <v>4366</v>
      </c>
      <c r="H72" s="13" t="s">
        <v>1790</v>
      </c>
      <c r="I72" s="239" t="s">
        <v>4359</v>
      </c>
      <c r="J72" s="18" t="s">
        <v>4367</v>
      </c>
      <c r="K72" s="18"/>
      <c r="L72" s="315">
        <v>191710.02</v>
      </c>
      <c r="M72" s="329" t="s">
        <v>7570</v>
      </c>
      <c r="N72" s="329" t="s">
        <v>7570</v>
      </c>
      <c r="O72" s="329" t="s">
        <v>7570</v>
      </c>
      <c r="P72" s="329" t="s">
        <v>7570</v>
      </c>
    </row>
    <row r="73" spans="1:16" ht="102" x14ac:dyDescent="0.25">
      <c r="A73" s="395" t="s">
        <v>8944</v>
      </c>
      <c r="B73" s="18" t="s">
        <v>4081</v>
      </c>
      <c r="C73" s="18" t="s">
        <v>1239</v>
      </c>
      <c r="D73" s="18" t="s">
        <v>4151</v>
      </c>
      <c r="E73" s="18" t="s">
        <v>4368</v>
      </c>
      <c r="F73" s="18"/>
      <c r="G73" s="67"/>
      <c r="H73" s="13" t="s">
        <v>1790</v>
      </c>
      <c r="I73" s="62" t="s">
        <v>4900</v>
      </c>
      <c r="J73" s="18" t="s">
        <v>4369</v>
      </c>
      <c r="K73" s="18"/>
      <c r="L73" s="315">
        <v>229614</v>
      </c>
      <c r="M73" s="329" t="s">
        <v>7570</v>
      </c>
      <c r="N73" s="329" t="s">
        <v>7570</v>
      </c>
      <c r="O73" s="329" t="s">
        <v>7570</v>
      </c>
      <c r="P73" s="329" t="s">
        <v>7570</v>
      </c>
    </row>
    <row r="74" spans="1:16" ht="102" x14ac:dyDescent="0.25">
      <c r="A74" s="395" t="s">
        <v>8945</v>
      </c>
      <c r="B74" s="18" t="s">
        <v>4081</v>
      </c>
      <c r="C74" s="18" t="s">
        <v>1239</v>
      </c>
      <c r="D74" s="18" t="s">
        <v>4151</v>
      </c>
      <c r="E74" s="81" t="s">
        <v>4373</v>
      </c>
      <c r="F74" s="81" t="s">
        <v>4374</v>
      </c>
      <c r="G74" s="198" t="s">
        <v>4375</v>
      </c>
      <c r="H74" s="13" t="s">
        <v>1790</v>
      </c>
      <c r="I74" s="243" t="s">
        <v>4371</v>
      </c>
      <c r="J74" s="81" t="s">
        <v>4372</v>
      </c>
      <c r="K74" s="81" t="s">
        <v>4370</v>
      </c>
      <c r="L74" s="381"/>
      <c r="M74" s="329" t="s">
        <v>7570</v>
      </c>
      <c r="N74" s="329" t="s">
        <v>7570</v>
      </c>
      <c r="O74" s="329" t="s">
        <v>7570</v>
      </c>
      <c r="P74" s="329" t="s">
        <v>7570</v>
      </c>
    </row>
    <row r="75" spans="1:16" ht="102" x14ac:dyDescent="0.25">
      <c r="A75" s="395" t="s">
        <v>8946</v>
      </c>
      <c r="B75" s="18" t="s">
        <v>4081</v>
      </c>
      <c r="C75" s="18" t="s">
        <v>1239</v>
      </c>
      <c r="D75" s="18" t="s">
        <v>4151</v>
      </c>
      <c r="E75" s="81" t="s">
        <v>4376</v>
      </c>
      <c r="F75" s="65"/>
      <c r="G75" s="237"/>
      <c r="H75" s="13" t="s">
        <v>1790</v>
      </c>
      <c r="I75" s="62" t="s">
        <v>4900</v>
      </c>
      <c r="J75" s="19" t="s">
        <v>4377</v>
      </c>
      <c r="K75" s="18"/>
      <c r="L75" s="382"/>
      <c r="M75" s="329" t="s">
        <v>7570</v>
      </c>
      <c r="N75" s="329" t="s">
        <v>7570</v>
      </c>
      <c r="O75" s="329" t="s">
        <v>7570</v>
      </c>
      <c r="P75" s="329" t="s">
        <v>7570</v>
      </c>
    </row>
    <row r="76" spans="1:16" ht="102" x14ac:dyDescent="0.25">
      <c r="A76" s="395" t="s">
        <v>12306</v>
      </c>
      <c r="B76" s="18" t="s">
        <v>4081</v>
      </c>
      <c r="C76" s="18" t="s">
        <v>1239</v>
      </c>
      <c r="D76" s="18" t="s">
        <v>4151</v>
      </c>
      <c r="E76" s="18" t="s">
        <v>4379</v>
      </c>
      <c r="F76" s="224"/>
      <c r="G76" s="29"/>
      <c r="H76" s="13" t="s">
        <v>1790</v>
      </c>
      <c r="I76" s="62" t="s">
        <v>4900</v>
      </c>
      <c r="J76" s="64" t="s">
        <v>4378</v>
      </c>
      <c r="K76" s="18"/>
      <c r="L76" s="315">
        <v>35727</v>
      </c>
      <c r="M76" s="329" t="s">
        <v>7570</v>
      </c>
      <c r="N76" s="329" t="s">
        <v>7570</v>
      </c>
      <c r="O76" s="329" t="s">
        <v>7570</v>
      </c>
      <c r="P76" s="329" t="s">
        <v>7570</v>
      </c>
    </row>
    <row r="77" spans="1:16" ht="114.75" x14ac:dyDescent="0.25">
      <c r="A77" s="395" t="s">
        <v>8947</v>
      </c>
      <c r="B77" s="18" t="s">
        <v>4081</v>
      </c>
      <c r="C77" s="18" t="s">
        <v>1239</v>
      </c>
      <c r="D77" s="18" t="s">
        <v>4151</v>
      </c>
      <c r="E77" s="18" t="s">
        <v>11745</v>
      </c>
      <c r="F77" s="64" t="s">
        <v>11746</v>
      </c>
      <c r="G77" s="67"/>
      <c r="H77" s="13" t="s">
        <v>1790</v>
      </c>
      <c r="I77" s="244" t="s">
        <v>11747</v>
      </c>
      <c r="J77" s="64" t="s">
        <v>11748</v>
      </c>
      <c r="K77" s="64" t="s">
        <v>4380</v>
      </c>
      <c r="L77" s="332">
        <v>241734.5</v>
      </c>
      <c r="M77" s="329" t="s">
        <v>7570</v>
      </c>
      <c r="N77" s="329" t="s">
        <v>7570</v>
      </c>
      <c r="O77" s="329" t="s">
        <v>7570</v>
      </c>
      <c r="P77" s="329" t="s">
        <v>7570</v>
      </c>
    </row>
    <row r="78" spans="1:16" ht="178.5" x14ac:dyDescent="0.25">
      <c r="A78" s="395" t="s">
        <v>8948</v>
      </c>
      <c r="B78" s="18" t="s">
        <v>4081</v>
      </c>
      <c r="C78" s="18" t="s">
        <v>1239</v>
      </c>
      <c r="D78" s="18" t="s">
        <v>4151</v>
      </c>
      <c r="E78" s="18" t="s">
        <v>4382</v>
      </c>
      <c r="F78" s="64"/>
      <c r="G78" s="67"/>
      <c r="H78" s="13" t="s">
        <v>1790</v>
      </c>
      <c r="I78" s="77" t="s">
        <v>4902</v>
      </c>
      <c r="J78" s="64" t="s">
        <v>1243</v>
      </c>
      <c r="K78" s="18"/>
      <c r="L78" s="332">
        <v>480854.5</v>
      </c>
      <c r="M78" s="329" t="s">
        <v>7570</v>
      </c>
      <c r="N78" s="329" t="s">
        <v>7570</v>
      </c>
      <c r="O78" s="329" t="s">
        <v>7570</v>
      </c>
      <c r="P78" s="329" t="s">
        <v>7570</v>
      </c>
    </row>
    <row r="79" spans="1:16" ht="178.5" x14ac:dyDescent="0.25">
      <c r="A79" s="395" t="s">
        <v>8949</v>
      </c>
      <c r="B79" s="18" t="s">
        <v>4081</v>
      </c>
      <c r="C79" s="18" t="s">
        <v>1239</v>
      </c>
      <c r="D79" s="18" t="s">
        <v>4151</v>
      </c>
      <c r="E79" s="18" t="s">
        <v>4383</v>
      </c>
      <c r="F79" s="64" t="s">
        <v>4384</v>
      </c>
      <c r="G79" s="67"/>
      <c r="H79" s="13" t="s">
        <v>1790</v>
      </c>
      <c r="I79" s="244" t="s">
        <v>4903</v>
      </c>
      <c r="J79" s="64" t="s">
        <v>4385</v>
      </c>
      <c r="K79" s="18">
        <v>11559</v>
      </c>
      <c r="L79" s="332">
        <v>360281.25</v>
      </c>
      <c r="M79" s="329" t="s">
        <v>7570</v>
      </c>
      <c r="N79" s="329" t="s">
        <v>7570</v>
      </c>
      <c r="O79" s="329" t="s">
        <v>7570</v>
      </c>
      <c r="P79" s="329" t="s">
        <v>7570</v>
      </c>
    </row>
    <row r="80" spans="1:16" ht="102" x14ac:dyDescent="0.25">
      <c r="A80" s="395" t="s">
        <v>8950</v>
      </c>
      <c r="B80" s="18" t="s">
        <v>4081</v>
      </c>
      <c r="C80" s="18" t="s">
        <v>1239</v>
      </c>
      <c r="D80" s="18" t="s">
        <v>4151</v>
      </c>
      <c r="E80" s="18" t="s">
        <v>4386</v>
      </c>
      <c r="F80" s="64" t="s">
        <v>4387</v>
      </c>
      <c r="G80" s="67"/>
      <c r="H80" s="13" t="s">
        <v>1790</v>
      </c>
      <c r="I80" s="62" t="s">
        <v>4900</v>
      </c>
      <c r="J80" s="64" t="s">
        <v>9833</v>
      </c>
      <c r="K80" s="18" t="s">
        <v>9834</v>
      </c>
      <c r="L80" s="332">
        <v>360281.25</v>
      </c>
      <c r="M80" s="329" t="s">
        <v>7570</v>
      </c>
      <c r="N80" s="329" t="s">
        <v>7570</v>
      </c>
      <c r="O80" s="329" t="s">
        <v>7570</v>
      </c>
      <c r="P80" s="329" t="s">
        <v>7570</v>
      </c>
    </row>
    <row r="81" spans="1:16" ht="102" x14ac:dyDescent="0.25">
      <c r="A81" s="395" t="s">
        <v>8951</v>
      </c>
      <c r="B81" s="18" t="s">
        <v>4081</v>
      </c>
      <c r="C81" s="18" t="s">
        <v>1239</v>
      </c>
      <c r="D81" s="18" t="s">
        <v>4151</v>
      </c>
      <c r="E81" s="18" t="s">
        <v>4388</v>
      </c>
      <c r="F81" s="64"/>
      <c r="G81" s="29"/>
      <c r="H81" s="13" t="s">
        <v>1790</v>
      </c>
      <c r="I81" s="62" t="s">
        <v>4900</v>
      </c>
      <c r="J81" s="64" t="s">
        <v>4378</v>
      </c>
      <c r="K81" s="18"/>
      <c r="L81" s="332">
        <v>321748</v>
      </c>
      <c r="M81" s="329" t="s">
        <v>7570</v>
      </c>
      <c r="N81" s="329" t="s">
        <v>7570</v>
      </c>
      <c r="O81" s="329" t="s">
        <v>7570</v>
      </c>
      <c r="P81" s="329" t="s">
        <v>7570</v>
      </c>
    </row>
    <row r="82" spans="1:16" ht="102" x14ac:dyDescent="0.25">
      <c r="A82" s="395" t="s">
        <v>8952</v>
      </c>
      <c r="B82" s="18" t="s">
        <v>4081</v>
      </c>
      <c r="C82" s="18" t="s">
        <v>1239</v>
      </c>
      <c r="D82" s="18" t="s">
        <v>4151</v>
      </c>
      <c r="E82" s="18" t="s">
        <v>4389</v>
      </c>
      <c r="F82" s="64" t="s">
        <v>4390</v>
      </c>
      <c r="G82" s="67" t="s">
        <v>4391</v>
      </c>
      <c r="H82" s="13" t="s">
        <v>1790</v>
      </c>
      <c r="I82" s="244" t="s">
        <v>4381</v>
      </c>
      <c r="J82" s="64" t="s">
        <v>4392</v>
      </c>
      <c r="K82" s="18"/>
      <c r="L82" s="332">
        <v>535256.93999999994</v>
      </c>
      <c r="M82" s="329" t="s">
        <v>7570</v>
      </c>
      <c r="N82" s="329" t="s">
        <v>7570</v>
      </c>
      <c r="O82" s="329" t="s">
        <v>7570</v>
      </c>
      <c r="P82" s="329" t="s">
        <v>7570</v>
      </c>
    </row>
    <row r="83" spans="1:16" ht="258.75" customHeight="1" x14ac:dyDescent="0.25">
      <c r="A83" s="395" t="s">
        <v>8953</v>
      </c>
      <c r="B83" s="18" t="s">
        <v>4081</v>
      </c>
      <c r="C83" s="18" t="s">
        <v>1239</v>
      </c>
      <c r="D83" s="18" t="s">
        <v>4151</v>
      </c>
      <c r="E83" s="18" t="s">
        <v>4393</v>
      </c>
      <c r="F83" s="64" t="s">
        <v>4395</v>
      </c>
      <c r="G83" s="67" t="s">
        <v>4396</v>
      </c>
      <c r="H83" s="13" t="s">
        <v>1790</v>
      </c>
      <c r="I83" s="244" t="s">
        <v>4394</v>
      </c>
      <c r="J83" s="64" t="s">
        <v>4397</v>
      </c>
      <c r="K83" s="18" t="s">
        <v>4398</v>
      </c>
      <c r="L83" s="332">
        <v>1297718.1200000001</v>
      </c>
      <c r="M83" s="329" t="s">
        <v>7570</v>
      </c>
      <c r="N83" s="329" t="s">
        <v>7570</v>
      </c>
      <c r="O83" s="329" t="s">
        <v>7570</v>
      </c>
      <c r="P83" s="329" t="s">
        <v>7570</v>
      </c>
    </row>
    <row r="84" spans="1:16" ht="293.25" x14ac:dyDescent="0.25">
      <c r="A84" s="395" t="s">
        <v>8954</v>
      </c>
      <c r="B84" s="18" t="s">
        <v>4081</v>
      </c>
      <c r="C84" s="18" t="s">
        <v>1239</v>
      </c>
      <c r="D84" s="18" t="s">
        <v>4250</v>
      </c>
      <c r="E84" s="18" t="s">
        <v>4399</v>
      </c>
      <c r="F84" s="64" t="s">
        <v>4400</v>
      </c>
      <c r="G84" s="67" t="s">
        <v>4401</v>
      </c>
      <c r="H84" s="13" t="s">
        <v>1790</v>
      </c>
      <c r="I84" s="62" t="s">
        <v>7526</v>
      </c>
      <c r="J84" s="64" t="s">
        <v>4402</v>
      </c>
      <c r="K84" s="18"/>
      <c r="L84" s="332">
        <v>2379941.0699999998</v>
      </c>
      <c r="M84" s="329" t="s">
        <v>7570</v>
      </c>
      <c r="N84" s="329" t="s">
        <v>7570</v>
      </c>
      <c r="O84" s="329" t="s">
        <v>7570</v>
      </c>
      <c r="P84" s="329" t="s">
        <v>7570</v>
      </c>
    </row>
    <row r="85" spans="1:16" ht="102" x14ac:dyDescent="0.25">
      <c r="A85" s="395" t="s">
        <v>8955</v>
      </c>
      <c r="B85" s="18" t="s">
        <v>4081</v>
      </c>
      <c r="C85" s="18" t="s">
        <v>1239</v>
      </c>
      <c r="D85" s="18" t="s">
        <v>4250</v>
      </c>
      <c r="E85" s="18" t="s">
        <v>4405</v>
      </c>
      <c r="F85" s="64" t="s">
        <v>4406</v>
      </c>
      <c r="G85" s="67" t="s">
        <v>4407</v>
      </c>
      <c r="H85" s="13" t="s">
        <v>1790</v>
      </c>
      <c r="I85" s="244" t="s">
        <v>4403</v>
      </c>
      <c r="J85" s="18" t="s">
        <v>4404</v>
      </c>
      <c r="K85" s="18"/>
      <c r="L85" s="332">
        <v>741539.8</v>
      </c>
      <c r="M85" s="329" t="s">
        <v>7570</v>
      </c>
      <c r="N85" s="329" t="s">
        <v>7570</v>
      </c>
      <c r="O85" s="329" t="s">
        <v>7570</v>
      </c>
      <c r="P85" s="329" t="s">
        <v>7570</v>
      </c>
    </row>
    <row r="86" spans="1:16" ht="216.75" x14ac:dyDescent="0.25">
      <c r="A86" s="395" t="s">
        <v>8956</v>
      </c>
      <c r="B86" s="18" t="s">
        <v>4081</v>
      </c>
      <c r="C86" s="18" t="s">
        <v>1239</v>
      </c>
      <c r="D86" s="18" t="s">
        <v>4151</v>
      </c>
      <c r="E86" s="18" t="s">
        <v>4408</v>
      </c>
      <c r="F86" s="64" t="s">
        <v>4409</v>
      </c>
      <c r="G86" s="67" t="s">
        <v>4411</v>
      </c>
      <c r="H86" s="13" t="s">
        <v>1790</v>
      </c>
      <c r="I86" s="62" t="s">
        <v>4410</v>
      </c>
      <c r="J86" s="64" t="s">
        <v>4412</v>
      </c>
      <c r="K86" s="18" t="s">
        <v>4413</v>
      </c>
      <c r="L86" s="332">
        <v>674304.12</v>
      </c>
      <c r="M86" s="329" t="s">
        <v>7570</v>
      </c>
      <c r="N86" s="329" t="s">
        <v>7570</v>
      </c>
      <c r="O86" s="329" t="s">
        <v>7570</v>
      </c>
      <c r="P86" s="329" t="s">
        <v>7570</v>
      </c>
    </row>
    <row r="87" spans="1:16" ht="114.75" x14ac:dyDescent="0.25">
      <c r="A87" s="395" t="s">
        <v>8957</v>
      </c>
      <c r="B87" s="18" t="s">
        <v>4081</v>
      </c>
      <c r="C87" s="18" t="s">
        <v>1239</v>
      </c>
      <c r="D87" s="18" t="s">
        <v>4151</v>
      </c>
      <c r="E87" s="18" t="s">
        <v>4416</v>
      </c>
      <c r="F87" s="224"/>
      <c r="G87" s="67"/>
      <c r="H87" s="13" t="s">
        <v>1790</v>
      </c>
      <c r="I87" s="62" t="s">
        <v>4900</v>
      </c>
      <c r="J87" s="64" t="s">
        <v>4414</v>
      </c>
      <c r="K87" s="18"/>
      <c r="L87" s="332">
        <v>266190</v>
      </c>
      <c r="M87" s="329" t="s">
        <v>7570</v>
      </c>
      <c r="N87" s="329" t="s">
        <v>7570</v>
      </c>
      <c r="O87" s="329" t="s">
        <v>7570</v>
      </c>
      <c r="P87" s="329" t="s">
        <v>7570</v>
      </c>
    </row>
    <row r="88" spans="1:16" ht="204" x14ac:dyDescent="0.25">
      <c r="A88" s="395" t="s">
        <v>12307</v>
      </c>
      <c r="B88" s="18" t="s">
        <v>4081</v>
      </c>
      <c r="C88" s="18" t="s">
        <v>1239</v>
      </c>
      <c r="D88" s="18" t="s">
        <v>4151</v>
      </c>
      <c r="E88" s="18" t="s">
        <v>4417</v>
      </c>
      <c r="F88" s="224"/>
      <c r="G88" s="67"/>
      <c r="H88" s="13" t="s">
        <v>1790</v>
      </c>
      <c r="I88" s="77" t="s">
        <v>4904</v>
      </c>
      <c r="J88" s="64" t="s">
        <v>4415</v>
      </c>
      <c r="K88" s="18"/>
      <c r="L88" s="332">
        <v>895888</v>
      </c>
      <c r="M88" s="329" t="s">
        <v>7570</v>
      </c>
      <c r="N88" s="329" t="s">
        <v>7570</v>
      </c>
      <c r="O88" s="329" t="s">
        <v>7570</v>
      </c>
      <c r="P88" s="329" t="s">
        <v>7570</v>
      </c>
    </row>
    <row r="89" spans="1:16" ht="153" x14ac:dyDescent="0.25">
      <c r="A89" s="395" t="s">
        <v>8958</v>
      </c>
      <c r="B89" s="18" t="s">
        <v>4081</v>
      </c>
      <c r="C89" s="18" t="s">
        <v>1239</v>
      </c>
      <c r="D89" s="18" t="s">
        <v>4151</v>
      </c>
      <c r="E89" s="18" t="s">
        <v>9830</v>
      </c>
      <c r="F89" s="224" t="s">
        <v>4441</v>
      </c>
      <c r="G89" s="67"/>
      <c r="H89" s="13" t="s">
        <v>1790</v>
      </c>
      <c r="I89" s="62" t="s">
        <v>4900</v>
      </c>
      <c r="J89" s="64" t="s">
        <v>9831</v>
      </c>
      <c r="K89" s="18" t="s">
        <v>9829</v>
      </c>
      <c r="L89" s="332">
        <v>276629.5</v>
      </c>
      <c r="M89" s="329" t="s">
        <v>7570</v>
      </c>
      <c r="N89" s="329" t="s">
        <v>7570</v>
      </c>
      <c r="O89" s="329" t="s">
        <v>7570</v>
      </c>
      <c r="P89" s="329" t="s">
        <v>7570</v>
      </c>
    </row>
    <row r="90" spans="1:16" ht="114.75" x14ac:dyDescent="0.25">
      <c r="A90" s="395" t="s">
        <v>8959</v>
      </c>
      <c r="B90" s="18" t="s">
        <v>4081</v>
      </c>
      <c r="C90" s="18" t="s">
        <v>1239</v>
      </c>
      <c r="D90" s="18" t="s">
        <v>4151</v>
      </c>
      <c r="E90" s="18" t="s">
        <v>4419</v>
      </c>
      <c r="F90" s="64" t="s">
        <v>4420</v>
      </c>
      <c r="G90" s="67" t="s">
        <v>4421</v>
      </c>
      <c r="H90" s="13" t="s">
        <v>1790</v>
      </c>
      <c r="I90" s="244" t="s">
        <v>4418</v>
      </c>
      <c r="J90" s="64" t="s">
        <v>4422</v>
      </c>
      <c r="K90" s="18" t="s">
        <v>4424</v>
      </c>
      <c r="L90" s="332">
        <v>1477961.73</v>
      </c>
      <c r="M90" s="329" t="s">
        <v>7570</v>
      </c>
      <c r="N90" s="329" t="s">
        <v>7570</v>
      </c>
      <c r="O90" s="329" t="s">
        <v>7570</v>
      </c>
      <c r="P90" s="329" t="s">
        <v>7570</v>
      </c>
    </row>
    <row r="91" spans="1:16" ht="102" x14ac:dyDescent="0.25">
      <c r="A91" s="395" t="s">
        <v>8960</v>
      </c>
      <c r="B91" s="18" t="s">
        <v>4081</v>
      </c>
      <c r="C91" s="18" t="s">
        <v>1239</v>
      </c>
      <c r="D91" s="18" t="s">
        <v>4151</v>
      </c>
      <c r="E91" s="18" t="s">
        <v>4425</v>
      </c>
      <c r="F91" s="64" t="s">
        <v>4426</v>
      </c>
      <c r="G91" s="67" t="s">
        <v>4427</v>
      </c>
      <c r="H91" s="13" t="s">
        <v>1790</v>
      </c>
      <c r="I91" s="244" t="s">
        <v>4423</v>
      </c>
      <c r="J91" s="64" t="s">
        <v>4428</v>
      </c>
      <c r="K91" s="18">
        <v>10533</v>
      </c>
      <c r="L91" s="332">
        <v>935822.32</v>
      </c>
      <c r="M91" s="329" t="s">
        <v>7570</v>
      </c>
      <c r="N91" s="329" t="s">
        <v>7570</v>
      </c>
      <c r="O91" s="329" t="s">
        <v>7570</v>
      </c>
      <c r="P91" s="329" t="s">
        <v>7570</v>
      </c>
    </row>
    <row r="92" spans="1:16" ht="139.5" customHeight="1" x14ac:dyDescent="0.25">
      <c r="A92" s="395" t="s">
        <v>8961</v>
      </c>
      <c r="B92" s="18" t="s">
        <v>4081</v>
      </c>
      <c r="C92" s="18" t="s">
        <v>1239</v>
      </c>
      <c r="D92" s="18" t="s">
        <v>4250</v>
      </c>
      <c r="E92" s="18" t="s">
        <v>4432</v>
      </c>
      <c r="F92" s="64" t="s">
        <v>4429</v>
      </c>
      <c r="G92" s="67" t="s">
        <v>4430</v>
      </c>
      <c r="H92" s="13" t="s">
        <v>1790</v>
      </c>
      <c r="I92" s="244" t="s">
        <v>7527</v>
      </c>
      <c r="J92" s="64" t="s">
        <v>4437</v>
      </c>
      <c r="K92" s="18" t="s">
        <v>4431</v>
      </c>
      <c r="L92" s="332">
        <v>932520.19</v>
      </c>
      <c r="M92" s="329" t="s">
        <v>7570</v>
      </c>
      <c r="N92" s="329" t="s">
        <v>7570</v>
      </c>
      <c r="O92" s="329" t="s">
        <v>7570</v>
      </c>
      <c r="P92" s="329" t="s">
        <v>7570</v>
      </c>
    </row>
    <row r="93" spans="1:16" ht="102" x14ac:dyDescent="0.25">
      <c r="A93" s="395" t="s">
        <v>8962</v>
      </c>
      <c r="B93" s="18" t="s">
        <v>4081</v>
      </c>
      <c r="C93" s="18" t="s">
        <v>1239</v>
      </c>
      <c r="D93" s="18" t="s">
        <v>4151</v>
      </c>
      <c r="E93" s="35" t="s">
        <v>4434</v>
      </c>
      <c r="F93" s="35" t="s">
        <v>4435</v>
      </c>
      <c r="G93" s="190" t="s">
        <v>4436</v>
      </c>
      <c r="H93" s="13" t="s">
        <v>1790</v>
      </c>
      <c r="I93" s="240" t="s">
        <v>4433</v>
      </c>
      <c r="J93" s="35" t="s">
        <v>4438</v>
      </c>
      <c r="K93" s="18">
        <v>4249</v>
      </c>
      <c r="L93" s="315"/>
      <c r="M93" s="329" t="s">
        <v>7570</v>
      </c>
      <c r="N93" s="329" t="s">
        <v>7570</v>
      </c>
      <c r="O93" s="329" t="s">
        <v>7570</v>
      </c>
      <c r="P93" s="329" t="s">
        <v>7570</v>
      </c>
    </row>
    <row r="94" spans="1:16" ht="102" x14ac:dyDescent="0.25">
      <c r="A94" s="395" t="s">
        <v>12308</v>
      </c>
      <c r="B94" s="18" t="s">
        <v>4081</v>
      </c>
      <c r="C94" s="18" t="s">
        <v>1239</v>
      </c>
      <c r="D94" s="18" t="s">
        <v>4151</v>
      </c>
      <c r="E94" s="35" t="s">
        <v>4442</v>
      </c>
      <c r="F94" s="35" t="s">
        <v>4443</v>
      </c>
      <c r="G94" s="190" t="s">
        <v>4444</v>
      </c>
      <c r="H94" s="13" t="s">
        <v>1790</v>
      </c>
      <c r="I94" s="240" t="s">
        <v>4439</v>
      </c>
      <c r="J94" s="35" t="s">
        <v>4445</v>
      </c>
      <c r="K94" s="18" t="s">
        <v>4440</v>
      </c>
      <c r="L94" s="315">
        <v>99198</v>
      </c>
      <c r="M94" s="329" t="s">
        <v>7570</v>
      </c>
      <c r="N94" s="329" t="s">
        <v>7570</v>
      </c>
      <c r="O94" s="329" t="s">
        <v>7570</v>
      </c>
      <c r="P94" s="329" t="s">
        <v>7570</v>
      </c>
    </row>
    <row r="95" spans="1:16" ht="114.75" x14ac:dyDescent="0.25">
      <c r="A95" s="395" t="s">
        <v>8963</v>
      </c>
      <c r="B95" s="18" t="s">
        <v>4081</v>
      </c>
      <c r="C95" s="18" t="s">
        <v>1239</v>
      </c>
      <c r="D95" s="18" t="s">
        <v>4151</v>
      </c>
      <c r="E95" s="35" t="s">
        <v>4449</v>
      </c>
      <c r="F95" s="35" t="s">
        <v>4450</v>
      </c>
      <c r="G95" s="190" t="s">
        <v>4448</v>
      </c>
      <c r="H95" s="13" t="s">
        <v>1790</v>
      </c>
      <c r="I95" s="240" t="s">
        <v>4446</v>
      </c>
      <c r="J95" s="35" t="s">
        <v>4447</v>
      </c>
      <c r="K95" s="18"/>
      <c r="L95" s="315">
        <v>91055.09</v>
      </c>
      <c r="M95" s="329" t="s">
        <v>7570</v>
      </c>
      <c r="N95" s="329" t="s">
        <v>7570</v>
      </c>
      <c r="O95" s="329" t="s">
        <v>7570</v>
      </c>
      <c r="P95" s="329" t="s">
        <v>7570</v>
      </c>
    </row>
    <row r="96" spans="1:16" ht="114.75" x14ac:dyDescent="0.25">
      <c r="A96" s="395" t="s">
        <v>8964</v>
      </c>
      <c r="B96" s="18" t="s">
        <v>4081</v>
      </c>
      <c r="C96" s="18" t="s">
        <v>1239</v>
      </c>
      <c r="D96" s="18" t="s">
        <v>4151</v>
      </c>
      <c r="E96" s="35" t="s">
        <v>4453</v>
      </c>
      <c r="F96" s="35" t="s">
        <v>4454</v>
      </c>
      <c r="G96" s="190" t="s">
        <v>4448</v>
      </c>
      <c r="H96" s="13" t="s">
        <v>1790</v>
      </c>
      <c r="I96" s="240" t="s">
        <v>4451</v>
      </c>
      <c r="J96" s="35" t="s">
        <v>4452</v>
      </c>
      <c r="K96" s="18">
        <v>4254</v>
      </c>
      <c r="L96" s="315">
        <v>141210</v>
      </c>
      <c r="M96" s="329" t="s">
        <v>7570</v>
      </c>
      <c r="N96" s="329" t="s">
        <v>7570</v>
      </c>
      <c r="O96" s="329" t="s">
        <v>7570</v>
      </c>
      <c r="P96" s="329" t="s">
        <v>7570</v>
      </c>
    </row>
    <row r="97" spans="1:16" ht="114.75" x14ac:dyDescent="0.25">
      <c r="A97" s="395" t="s">
        <v>8965</v>
      </c>
      <c r="B97" s="18" t="s">
        <v>4081</v>
      </c>
      <c r="C97" s="18" t="s">
        <v>1239</v>
      </c>
      <c r="D97" s="18" t="s">
        <v>4151</v>
      </c>
      <c r="E97" s="35" t="s">
        <v>4457</v>
      </c>
      <c r="F97" s="35" t="s">
        <v>4458</v>
      </c>
      <c r="G97" s="190" t="s">
        <v>4448</v>
      </c>
      <c r="H97" s="13" t="s">
        <v>1790</v>
      </c>
      <c r="I97" s="240" t="s">
        <v>4455</v>
      </c>
      <c r="J97" s="35" t="s">
        <v>4456</v>
      </c>
      <c r="K97" s="18">
        <v>4254</v>
      </c>
      <c r="L97" s="315">
        <v>171362.74</v>
      </c>
      <c r="M97" s="329" t="s">
        <v>7570</v>
      </c>
      <c r="N97" s="329" t="s">
        <v>7570</v>
      </c>
      <c r="O97" s="329" t="s">
        <v>7570</v>
      </c>
      <c r="P97" s="329" t="s">
        <v>7570</v>
      </c>
    </row>
    <row r="98" spans="1:16" ht="180.75" customHeight="1" x14ac:dyDescent="0.25">
      <c r="A98" s="395" t="s">
        <v>8966</v>
      </c>
      <c r="B98" s="18" t="s">
        <v>4081</v>
      </c>
      <c r="C98" s="18" t="s">
        <v>1239</v>
      </c>
      <c r="D98" s="18" t="s">
        <v>4151</v>
      </c>
      <c r="E98" s="35" t="s">
        <v>9836</v>
      </c>
      <c r="F98" s="190" t="s">
        <v>4459</v>
      </c>
      <c r="G98" s="190"/>
      <c r="H98" s="13" t="s">
        <v>1790</v>
      </c>
      <c r="I98" s="62" t="s">
        <v>4900</v>
      </c>
      <c r="J98" s="35" t="s">
        <v>9835</v>
      </c>
      <c r="K98" s="18">
        <v>4258</v>
      </c>
      <c r="L98" s="315">
        <v>55336.5</v>
      </c>
      <c r="M98" s="329" t="s">
        <v>7570</v>
      </c>
      <c r="N98" s="329" t="s">
        <v>7570</v>
      </c>
      <c r="O98" s="329" t="s">
        <v>7570</v>
      </c>
      <c r="P98" s="329" t="s">
        <v>7570</v>
      </c>
    </row>
    <row r="99" spans="1:16" ht="178.5" x14ac:dyDescent="0.25">
      <c r="A99" s="395" t="s">
        <v>8967</v>
      </c>
      <c r="B99" s="18" t="s">
        <v>4081</v>
      </c>
      <c r="C99" s="18" t="s">
        <v>1239</v>
      </c>
      <c r="D99" s="18" t="s">
        <v>4151</v>
      </c>
      <c r="E99" s="35" t="s">
        <v>4461</v>
      </c>
      <c r="F99" s="35" t="s">
        <v>4462</v>
      </c>
      <c r="G99" s="190" t="s">
        <v>4463</v>
      </c>
      <c r="H99" s="13" t="s">
        <v>1790</v>
      </c>
      <c r="I99" s="240" t="s">
        <v>4460</v>
      </c>
      <c r="J99" s="35" t="s">
        <v>4464</v>
      </c>
      <c r="K99" s="18"/>
      <c r="L99" s="315">
        <v>130959.23</v>
      </c>
      <c r="M99" s="329" t="s">
        <v>7570</v>
      </c>
      <c r="N99" s="329" t="s">
        <v>7570</v>
      </c>
      <c r="O99" s="329" t="s">
        <v>7570</v>
      </c>
      <c r="P99" s="329" t="s">
        <v>7570</v>
      </c>
    </row>
    <row r="100" spans="1:16" ht="102" x14ac:dyDescent="0.25">
      <c r="A100" s="395" t="s">
        <v>8968</v>
      </c>
      <c r="B100" s="18" t="s">
        <v>4081</v>
      </c>
      <c r="C100" s="18" t="s">
        <v>1239</v>
      </c>
      <c r="D100" s="18" t="s">
        <v>4151</v>
      </c>
      <c r="E100" s="35" t="s">
        <v>4467</v>
      </c>
      <c r="F100" s="190"/>
      <c r="G100" s="190"/>
      <c r="H100" s="13" t="s">
        <v>1790</v>
      </c>
      <c r="I100" s="62" t="s">
        <v>4900</v>
      </c>
      <c r="J100" s="35" t="s">
        <v>4466</v>
      </c>
      <c r="K100" s="18"/>
      <c r="L100" s="315">
        <v>54061.5</v>
      </c>
      <c r="M100" s="329" t="s">
        <v>7570</v>
      </c>
      <c r="N100" s="329" t="s">
        <v>7570</v>
      </c>
      <c r="O100" s="329" t="s">
        <v>7570</v>
      </c>
      <c r="P100" s="329" t="s">
        <v>7570</v>
      </c>
    </row>
    <row r="101" spans="1:16" ht="102" x14ac:dyDescent="0.25">
      <c r="A101" s="395" t="s">
        <v>8969</v>
      </c>
      <c r="B101" s="18" t="s">
        <v>4081</v>
      </c>
      <c r="C101" s="18" t="s">
        <v>1239</v>
      </c>
      <c r="D101" s="18" t="s">
        <v>4151</v>
      </c>
      <c r="E101" s="35" t="s">
        <v>4469</v>
      </c>
      <c r="F101" s="35" t="s">
        <v>4470</v>
      </c>
      <c r="G101" s="190" t="s">
        <v>4471</v>
      </c>
      <c r="H101" s="13" t="s">
        <v>1790</v>
      </c>
      <c r="I101" s="240" t="s">
        <v>4468</v>
      </c>
      <c r="J101" s="35" t="s">
        <v>4472</v>
      </c>
      <c r="K101" s="18" t="s">
        <v>4465</v>
      </c>
      <c r="L101" s="315"/>
      <c r="M101" s="329" t="s">
        <v>7570</v>
      </c>
      <c r="N101" s="329" t="s">
        <v>7570</v>
      </c>
      <c r="O101" s="329" t="s">
        <v>7570</v>
      </c>
      <c r="P101" s="329" t="s">
        <v>7570</v>
      </c>
    </row>
    <row r="102" spans="1:16" ht="102" x14ac:dyDescent="0.25">
      <c r="A102" s="395" t="s">
        <v>8970</v>
      </c>
      <c r="B102" s="18" t="s">
        <v>4081</v>
      </c>
      <c r="C102" s="18" t="s">
        <v>1239</v>
      </c>
      <c r="D102" s="18" t="s">
        <v>4151</v>
      </c>
      <c r="E102" s="35" t="s">
        <v>4475</v>
      </c>
      <c r="F102" s="35" t="s">
        <v>4476</v>
      </c>
      <c r="G102" s="190" t="s">
        <v>4477</v>
      </c>
      <c r="H102" s="13" t="s">
        <v>1790</v>
      </c>
      <c r="I102" s="240" t="s">
        <v>4473</v>
      </c>
      <c r="J102" s="35" t="s">
        <v>4474</v>
      </c>
      <c r="K102" s="18" t="s">
        <v>4478</v>
      </c>
      <c r="L102" s="315">
        <v>125890.2</v>
      </c>
      <c r="M102" s="329" t="s">
        <v>7570</v>
      </c>
      <c r="N102" s="329" t="s">
        <v>7570</v>
      </c>
      <c r="O102" s="329" t="s">
        <v>7570</v>
      </c>
      <c r="P102" s="329" t="s">
        <v>7570</v>
      </c>
    </row>
    <row r="103" spans="1:16" ht="89.25" x14ac:dyDescent="0.25">
      <c r="A103" s="395" t="s">
        <v>8971</v>
      </c>
      <c r="B103" s="18" t="s">
        <v>4081</v>
      </c>
      <c r="C103" s="18" t="s">
        <v>1239</v>
      </c>
      <c r="D103" s="18" t="s">
        <v>4250</v>
      </c>
      <c r="E103" s="35" t="s">
        <v>4482</v>
      </c>
      <c r="F103" s="35" t="s">
        <v>4481</v>
      </c>
      <c r="G103" s="190" t="s">
        <v>4483</v>
      </c>
      <c r="H103" s="13" t="s">
        <v>1790</v>
      </c>
      <c r="I103" s="240" t="s">
        <v>4479</v>
      </c>
      <c r="J103" s="35" t="s">
        <v>4480</v>
      </c>
      <c r="K103" s="18"/>
      <c r="L103" s="315"/>
      <c r="M103" s="329" t="s">
        <v>7570</v>
      </c>
      <c r="N103" s="329" t="s">
        <v>7570</v>
      </c>
      <c r="O103" s="329" t="s">
        <v>7570</v>
      </c>
      <c r="P103" s="329" t="s">
        <v>7570</v>
      </c>
    </row>
    <row r="104" spans="1:16" ht="102" x14ac:dyDescent="0.25">
      <c r="A104" s="395" t="s">
        <v>8972</v>
      </c>
      <c r="B104" s="18" t="s">
        <v>4081</v>
      </c>
      <c r="C104" s="18" t="s">
        <v>1239</v>
      </c>
      <c r="D104" s="18" t="s">
        <v>4151</v>
      </c>
      <c r="E104" s="35" t="s">
        <v>4486</v>
      </c>
      <c r="F104" s="35" t="s">
        <v>4487</v>
      </c>
      <c r="G104" s="190" t="s">
        <v>4483</v>
      </c>
      <c r="H104" s="13" t="s">
        <v>1790</v>
      </c>
      <c r="I104" s="240" t="s">
        <v>4484</v>
      </c>
      <c r="J104" s="35" t="s">
        <v>4485</v>
      </c>
      <c r="K104" s="18">
        <v>4266</v>
      </c>
      <c r="L104" s="315"/>
      <c r="M104" s="329" t="s">
        <v>7570</v>
      </c>
      <c r="N104" s="329" t="s">
        <v>7570</v>
      </c>
      <c r="O104" s="329" t="s">
        <v>7570</v>
      </c>
      <c r="P104" s="329" t="s">
        <v>7570</v>
      </c>
    </row>
    <row r="105" spans="1:16" ht="178.5" x14ac:dyDescent="0.25">
      <c r="A105" s="395" t="s">
        <v>8973</v>
      </c>
      <c r="B105" s="18" t="s">
        <v>4081</v>
      </c>
      <c r="C105" s="18" t="s">
        <v>1239</v>
      </c>
      <c r="D105" s="18" t="s">
        <v>4250</v>
      </c>
      <c r="E105" s="35" t="s">
        <v>4490</v>
      </c>
      <c r="F105" s="35" t="s">
        <v>4491</v>
      </c>
      <c r="G105" s="190" t="s">
        <v>4492</v>
      </c>
      <c r="H105" s="13" t="s">
        <v>1790</v>
      </c>
      <c r="I105" s="240" t="s">
        <v>4488</v>
      </c>
      <c r="J105" s="35" t="s">
        <v>4489</v>
      </c>
      <c r="K105" s="18">
        <v>1103</v>
      </c>
      <c r="L105" s="315">
        <v>36176.120000000003</v>
      </c>
      <c r="M105" s="329" t="s">
        <v>7570</v>
      </c>
      <c r="N105" s="329" t="s">
        <v>7570</v>
      </c>
      <c r="O105" s="329" t="s">
        <v>7570</v>
      </c>
      <c r="P105" s="329" t="s">
        <v>7570</v>
      </c>
    </row>
    <row r="106" spans="1:16" ht="102" x14ac:dyDescent="0.25">
      <c r="A106" s="395" t="s">
        <v>8974</v>
      </c>
      <c r="B106" s="18" t="s">
        <v>4081</v>
      </c>
      <c r="C106" s="18" t="s">
        <v>1239</v>
      </c>
      <c r="D106" s="18" t="s">
        <v>4151</v>
      </c>
      <c r="E106" s="35" t="s">
        <v>4496</v>
      </c>
      <c r="F106" s="35" t="s">
        <v>4495</v>
      </c>
      <c r="G106" s="190"/>
      <c r="H106" s="13" t="s">
        <v>1790</v>
      </c>
      <c r="I106" s="240" t="s">
        <v>4493</v>
      </c>
      <c r="J106" s="35" t="s">
        <v>4494</v>
      </c>
      <c r="K106" s="18"/>
      <c r="L106" s="315">
        <v>283883.5</v>
      </c>
      <c r="M106" s="329" t="s">
        <v>7570</v>
      </c>
      <c r="N106" s="329" t="s">
        <v>7570</v>
      </c>
      <c r="O106" s="329" t="s">
        <v>7570</v>
      </c>
      <c r="P106" s="329" t="s">
        <v>7570</v>
      </c>
    </row>
    <row r="107" spans="1:16" ht="265.5" customHeight="1" x14ac:dyDescent="0.25">
      <c r="A107" s="395" t="s">
        <v>8975</v>
      </c>
      <c r="B107" s="18" t="s">
        <v>4081</v>
      </c>
      <c r="C107" s="18" t="s">
        <v>1241</v>
      </c>
      <c r="D107" s="18" t="s">
        <v>4250</v>
      </c>
      <c r="E107" s="35" t="s">
        <v>11749</v>
      </c>
      <c r="F107" s="35" t="s">
        <v>11750</v>
      </c>
      <c r="G107" s="190" t="s">
        <v>4497</v>
      </c>
      <c r="H107" s="13" t="s">
        <v>1790</v>
      </c>
      <c r="I107" s="240" t="s">
        <v>11751</v>
      </c>
      <c r="J107" s="35" t="s">
        <v>11752</v>
      </c>
      <c r="K107" s="18"/>
      <c r="L107" s="315">
        <v>17787.52</v>
      </c>
      <c r="M107" s="329" t="s">
        <v>7570</v>
      </c>
      <c r="N107" s="329" t="s">
        <v>7570</v>
      </c>
      <c r="O107" s="329" t="s">
        <v>7570</v>
      </c>
      <c r="P107" s="329" t="s">
        <v>7570</v>
      </c>
    </row>
    <row r="108" spans="1:16" ht="102" x14ac:dyDescent="0.25">
      <c r="A108" s="395" t="s">
        <v>8976</v>
      </c>
      <c r="B108" s="18" t="s">
        <v>4081</v>
      </c>
      <c r="C108" s="18" t="s">
        <v>1239</v>
      </c>
      <c r="D108" s="18" t="s">
        <v>4151</v>
      </c>
      <c r="E108" s="35" t="s">
        <v>4500</v>
      </c>
      <c r="F108" s="35" t="s">
        <v>4501</v>
      </c>
      <c r="G108" s="190" t="s">
        <v>4502</v>
      </c>
      <c r="H108" s="13" t="s">
        <v>1790</v>
      </c>
      <c r="I108" s="240" t="s">
        <v>4498</v>
      </c>
      <c r="J108" s="35" t="s">
        <v>4499</v>
      </c>
      <c r="K108" s="18" t="s">
        <v>4503</v>
      </c>
      <c r="L108" s="315">
        <v>32219</v>
      </c>
      <c r="M108" s="329" t="s">
        <v>7570</v>
      </c>
      <c r="N108" s="329" t="s">
        <v>7570</v>
      </c>
      <c r="O108" s="329" t="s">
        <v>7570</v>
      </c>
      <c r="P108" s="329" t="s">
        <v>7570</v>
      </c>
    </row>
    <row r="109" spans="1:16" ht="102" x14ac:dyDescent="0.25">
      <c r="A109" s="395" t="s">
        <v>8977</v>
      </c>
      <c r="B109" s="18" t="s">
        <v>4081</v>
      </c>
      <c r="C109" s="18" t="s">
        <v>1241</v>
      </c>
      <c r="D109" s="18" t="s">
        <v>4250</v>
      </c>
      <c r="E109" s="35" t="s">
        <v>4504</v>
      </c>
      <c r="F109" s="190"/>
      <c r="G109" s="190"/>
      <c r="H109" s="13" t="s">
        <v>1790</v>
      </c>
      <c r="I109" s="36"/>
      <c r="J109" s="35" t="s">
        <v>1465</v>
      </c>
      <c r="K109" s="18"/>
      <c r="L109" s="315">
        <v>1464.76</v>
      </c>
      <c r="M109" s="329" t="s">
        <v>7570</v>
      </c>
      <c r="N109" s="329" t="s">
        <v>7570</v>
      </c>
      <c r="O109" s="329" t="s">
        <v>7570</v>
      </c>
      <c r="P109" s="329" t="s">
        <v>7570</v>
      </c>
    </row>
    <row r="110" spans="1:16" ht="102" x14ac:dyDescent="0.25">
      <c r="A110" s="395" t="s">
        <v>8978</v>
      </c>
      <c r="B110" s="18" t="s">
        <v>4081</v>
      </c>
      <c r="C110" s="18" t="s">
        <v>1239</v>
      </c>
      <c r="D110" s="18" t="s">
        <v>4151</v>
      </c>
      <c r="E110" s="35" t="s">
        <v>4507</v>
      </c>
      <c r="F110" s="35" t="s">
        <v>4508</v>
      </c>
      <c r="G110" s="190" t="s">
        <v>4509</v>
      </c>
      <c r="H110" s="13" t="s">
        <v>1790</v>
      </c>
      <c r="I110" s="240" t="s">
        <v>4505</v>
      </c>
      <c r="J110" s="35" t="s">
        <v>4506</v>
      </c>
      <c r="K110" s="18"/>
      <c r="L110" s="315"/>
      <c r="M110" s="329" t="s">
        <v>7570</v>
      </c>
      <c r="N110" s="329" t="s">
        <v>7570</v>
      </c>
      <c r="O110" s="329" t="s">
        <v>7570</v>
      </c>
      <c r="P110" s="329" t="s">
        <v>7570</v>
      </c>
    </row>
    <row r="111" spans="1:16" ht="102" x14ac:dyDescent="0.25">
      <c r="A111" s="395" t="s">
        <v>8979</v>
      </c>
      <c r="B111" s="18" t="s">
        <v>4081</v>
      </c>
      <c r="C111" s="18" t="s">
        <v>1239</v>
      </c>
      <c r="D111" s="18" t="s">
        <v>4250</v>
      </c>
      <c r="E111" s="35" t="s">
        <v>4512</v>
      </c>
      <c r="F111" s="35" t="s">
        <v>4513</v>
      </c>
      <c r="G111" s="190" t="s">
        <v>4514</v>
      </c>
      <c r="H111" s="13" t="s">
        <v>1790</v>
      </c>
      <c r="I111" s="240" t="s">
        <v>4510</v>
      </c>
      <c r="J111" s="35" t="s">
        <v>4511</v>
      </c>
      <c r="K111" s="18">
        <v>4291</v>
      </c>
      <c r="L111" s="315">
        <v>296184</v>
      </c>
      <c r="M111" s="329" t="s">
        <v>7570</v>
      </c>
      <c r="N111" s="329" t="s">
        <v>7570</v>
      </c>
      <c r="O111" s="329" t="s">
        <v>7570</v>
      </c>
      <c r="P111" s="329" t="s">
        <v>7570</v>
      </c>
    </row>
    <row r="112" spans="1:16" ht="102" x14ac:dyDescent="0.25">
      <c r="A112" s="395" t="s">
        <v>8980</v>
      </c>
      <c r="B112" s="18" t="s">
        <v>4081</v>
      </c>
      <c r="C112" s="18" t="s">
        <v>1239</v>
      </c>
      <c r="D112" s="18" t="s">
        <v>4151</v>
      </c>
      <c r="E112" s="35" t="s">
        <v>4517</v>
      </c>
      <c r="F112" s="35" t="s">
        <v>4518</v>
      </c>
      <c r="G112" s="190" t="s">
        <v>4519</v>
      </c>
      <c r="H112" s="13" t="s">
        <v>1790</v>
      </c>
      <c r="I112" s="240" t="s">
        <v>4515</v>
      </c>
      <c r="J112" s="35" t="s">
        <v>4516</v>
      </c>
      <c r="K112" s="18">
        <v>4297</v>
      </c>
      <c r="L112" s="315">
        <v>37184.410000000003</v>
      </c>
      <c r="M112" s="329" t="s">
        <v>7570</v>
      </c>
      <c r="N112" s="329" t="s">
        <v>7570</v>
      </c>
      <c r="O112" s="329" t="s">
        <v>7570</v>
      </c>
      <c r="P112" s="329" t="s">
        <v>7570</v>
      </c>
    </row>
    <row r="113" spans="1:16" ht="178.5" x14ac:dyDescent="0.25">
      <c r="A113" s="395" t="s">
        <v>8981</v>
      </c>
      <c r="B113" s="18" t="s">
        <v>4081</v>
      </c>
      <c r="C113" s="18" t="s">
        <v>1239</v>
      </c>
      <c r="D113" s="18" t="s">
        <v>4151</v>
      </c>
      <c r="E113" s="35" t="s">
        <v>4520</v>
      </c>
      <c r="F113" s="190"/>
      <c r="G113" s="190"/>
      <c r="H113" s="13" t="s">
        <v>1790</v>
      </c>
      <c r="I113" s="77" t="s">
        <v>4902</v>
      </c>
      <c r="J113" s="35" t="s">
        <v>1466</v>
      </c>
      <c r="K113" s="18"/>
      <c r="L113" s="315"/>
      <c r="M113" s="329" t="s">
        <v>7570</v>
      </c>
      <c r="N113" s="329" t="s">
        <v>7570</v>
      </c>
      <c r="O113" s="329" t="s">
        <v>7570</v>
      </c>
      <c r="P113" s="329" t="s">
        <v>7570</v>
      </c>
    </row>
    <row r="114" spans="1:16" ht="102" x14ac:dyDescent="0.25">
      <c r="A114" s="395" t="s">
        <v>8982</v>
      </c>
      <c r="B114" s="18" t="s">
        <v>4081</v>
      </c>
      <c r="C114" s="18" t="s">
        <v>1239</v>
      </c>
      <c r="D114" s="18" t="s">
        <v>4151</v>
      </c>
      <c r="E114" s="35" t="s">
        <v>4523</v>
      </c>
      <c r="F114" s="35" t="s">
        <v>4524</v>
      </c>
      <c r="G114" s="190" t="s">
        <v>4525</v>
      </c>
      <c r="H114" s="13" t="s">
        <v>1790</v>
      </c>
      <c r="I114" s="240" t="s">
        <v>4521</v>
      </c>
      <c r="J114" s="35" t="s">
        <v>4522</v>
      </c>
      <c r="K114" s="18">
        <v>4309</v>
      </c>
      <c r="L114" s="315"/>
      <c r="M114" s="329" t="s">
        <v>7570</v>
      </c>
      <c r="N114" s="329" t="s">
        <v>7570</v>
      </c>
      <c r="O114" s="329" t="s">
        <v>7570</v>
      </c>
      <c r="P114" s="329" t="s">
        <v>7570</v>
      </c>
    </row>
    <row r="115" spans="1:16" ht="102" x14ac:dyDescent="0.25">
      <c r="A115" s="395" t="s">
        <v>8983</v>
      </c>
      <c r="B115" s="18" t="s">
        <v>4081</v>
      </c>
      <c r="C115" s="18" t="s">
        <v>1239</v>
      </c>
      <c r="D115" s="18" t="s">
        <v>4151</v>
      </c>
      <c r="E115" s="35" t="s">
        <v>4526</v>
      </c>
      <c r="F115" s="35" t="s">
        <v>4527</v>
      </c>
      <c r="G115" s="190" t="s">
        <v>4525</v>
      </c>
      <c r="H115" s="13" t="s">
        <v>1790</v>
      </c>
      <c r="I115" s="240" t="s">
        <v>4528</v>
      </c>
      <c r="J115" s="35" t="s">
        <v>4529</v>
      </c>
      <c r="K115" s="18"/>
      <c r="L115" s="315"/>
      <c r="M115" s="329" t="s">
        <v>7570</v>
      </c>
      <c r="N115" s="329" t="s">
        <v>7570</v>
      </c>
      <c r="O115" s="329" t="s">
        <v>7570</v>
      </c>
      <c r="P115" s="329" t="s">
        <v>7570</v>
      </c>
    </row>
    <row r="116" spans="1:16" ht="102" x14ac:dyDescent="0.25">
      <c r="A116" s="395" t="s">
        <v>8984</v>
      </c>
      <c r="B116" s="18" t="s">
        <v>4081</v>
      </c>
      <c r="C116" s="18" t="s">
        <v>1239</v>
      </c>
      <c r="D116" s="18" t="s">
        <v>4151</v>
      </c>
      <c r="E116" s="35" t="s">
        <v>4532</v>
      </c>
      <c r="F116" s="35" t="s">
        <v>4533</v>
      </c>
      <c r="G116" s="190"/>
      <c r="H116" s="13" t="s">
        <v>1790</v>
      </c>
      <c r="I116" s="240" t="s">
        <v>4530</v>
      </c>
      <c r="J116" s="35" t="s">
        <v>4531</v>
      </c>
      <c r="K116" s="18"/>
      <c r="L116" s="315">
        <v>59119.5</v>
      </c>
      <c r="M116" s="329" t="s">
        <v>7570</v>
      </c>
      <c r="N116" s="329" t="s">
        <v>7570</v>
      </c>
      <c r="O116" s="329" t="s">
        <v>7570</v>
      </c>
      <c r="P116" s="329" t="s">
        <v>7570</v>
      </c>
    </row>
    <row r="117" spans="1:16" ht="216.75" x14ac:dyDescent="0.25">
      <c r="A117" s="395" t="s">
        <v>8985</v>
      </c>
      <c r="B117" s="18" t="s">
        <v>4081</v>
      </c>
      <c r="C117" s="18" t="s">
        <v>1239</v>
      </c>
      <c r="D117" s="18" t="s">
        <v>4250</v>
      </c>
      <c r="E117" s="35" t="s">
        <v>4534</v>
      </c>
      <c r="F117" s="35" t="s">
        <v>4535</v>
      </c>
      <c r="G117" s="190" t="s">
        <v>4536</v>
      </c>
      <c r="H117" s="13" t="s">
        <v>1790</v>
      </c>
      <c r="I117" s="240" t="s">
        <v>7528</v>
      </c>
      <c r="J117" s="35" t="s">
        <v>4537</v>
      </c>
      <c r="K117" s="18"/>
      <c r="L117" s="315">
        <v>493852.39</v>
      </c>
      <c r="M117" s="329" t="s">
        <v>7570</v>
      </c>
      <c r="N117" s="329" t="s">
        <v>7570</v>
      </c>
      <c r="O117" s="329" t="s">
        <v>7570</v>
      </c>
      <c r="P117" s="329" t="s">
        <v>7570</v>
      </c>
    </row>
    <row r="118" spans="1:16" ht="102" x14ac:dyDescent="0.25">
      <c r="A118" s="395" t="s">
        <v>8986</v>
      </c>
      <c r="B118" s="18" t="s">
        <v>4081</v>
      </c>
      <c r="C118" s="18" t="s">
        <v>1239</v>
      </c>
      <c r="D118" s="18" t="s">
        <v>4250</v>
      </c>
      <c r="E118" s="35" t="s">
        <v>4538</v>
      </c>
      <c r="F118" s="190"/>
      <c r="G118" s="190"/>
      <c r="H118" s="13" t="s">
        <v>1790</v>
      </c>
      <c r="I118" s="62" t="s">
        <v>4900</v>
      </c>
      <c r="J118" s="35" t="s">
        <v>1467</v>
      </c>
      <c r="K118" s="18"/>
      <c r="L118" s="315">
        <v>49905</v>
      </c>
      <c r="M118" s="329" t="s">
        <v>7570</v>
      </c>
      <c r="N118" s="329" t="s">
        <v>7570</v>
      </c>
      <c r="O118" s="329" t="s">
        <v>7570</v>
      </c>
      <c r="P118" s="329" t="s">
        <v>7570</v>
      </c>
    </row>
    <row r="119" spans="1:16" ht="102" x14ac:dyDescent="0.25">
      <c r="A119" s="395" t="s">
        <v>8987</v>
      </c>
      <c r="B119" s="18" t="s">
        <v>4081</v>
      </c>
      <c r="C119" s="18" t="s">
        <v>1239</v>
      </c>
      <c r="D119" s="18" t="s">
        <v>4250</v>
      </c>
      <c r="E119" s="35" t="s">
        <v>4539</v>
      </c>
      <c r="F119" s="190" t="s">
        <v>4541</v>
      </c>
      <c r="G119" s="190"/>
      <c r="H119" s="13" t="s">
        <v>1790</v>
      </c>
      <c r="I119" s="62" t="s">
        <v>5621</v>
      </c>
      <c r="J119" s="35" t="s">
        <v>5622</v>
      </c>
      <c r="K119" s="18"/>
      <c r="L119" s="315"/>
      <c r="M119" s="329" t="s">
        <v>7570</v>
      </c>
      <c r="N119" s="329" t="s">
        <v>7570</v>
      </c>
      <c r="O119" s="329" t="s">
        <v>7570</v>
      </c>
      <c r="P119" s="329" t="s">
        <v>7570</v>
      </c>
    </row>
    <row r="120" spans="1:16" ht="102" x14ac:dyDescent="0.25">
      <c r="A120" s="395" t="s">
        <v>8988</v>
      </c>
      <c r="B120" s="18" t="s">
        <v>4081</v>
      </c>
      <c r="C120" s="18" t="s">
        <v>1239</v>
      </c>
      <c r="D120" s="18" t="s">
        <v>4250</v>
      </c>
      <c r="E120" s="35" t="s">
        <v>4540</v>
      </c>
      <c r="F120" s="190" t="s">
        <v>4542</v>
      </c>
      <c r="G120" s="190"/>
      <c r="H120" s="13" t="s">
        <v>1790</v>
      </c>
      <c r="I120" s="62" t="s">
        <v>5616</v>
      </c>
      <c r="J120" s="35" t="s">
        <v>5613</v>
      </c>
      <c r="K120" s="18"/>
      <c r="L120" s="328"/>
      <c r="M120" s="329" t="s">
        <v>7570</v>
      </c>
      <c r="N120" s="329" t="s">
        <v>7570</v>
      </c>
      <c r="O120" s="329" t="s">
        <v>7570</v>
      </c>
      <c r="P120" s="329" t="s">
        <v>7570</v>
      </c>
    </row>
    <row r="121" spans="1:16" ht="102" x14ac:dyDescent="0.25">
      <c r="A121" s="395" t="s">
        <v>8989</v>
      </c>
      <c r="B121" s="18" t="s">
        <v>4081</v>
      </c>
      <c r="C121" s="18" t="s">
        <v>1239</v>
      </c>
      <c r="D121" s="18" t="s">
        <v>4151</v>
      </c>
      <c r="E121" s="35" t="s">
        <v>4545</v>
      </c>
      <c r="F121" s="35" t="s">
        <v>4546</v>
      </c>
      <c r="G121" s="190" t="s">
        <v>4547</v>
      </c>
      <c r="H121" s="13" t="s">
        <v>1790</v>
      </c>
      <c r="I121" s="240" t="s">
        <v>4543</v>
      </c>
      <c r="J121" s="35" t="s">
        <v>4548</v>
      </c>
      <c r="K121" s="18" t="s">
        <v>4553</v>
      </c>
      <c r="L121" s="315">
        <v>98941</v>
      </c>
      <c r="M121" s="329" t="s">
        <v>7570</v>
      </c>
      <c r="N121" s="329" t="s">
        <v>7570</v>
      </c>
      <c r="O121" s="329" t="s">
        <v>7570</v>
      </c>
      <c r="P121" s="329" t="s">
        <v>7570</v>
      </c>
    </row>
    <row r="122" spans="1:16" ht="102" x14ac:dyDescent="0.25">
      <c r="A122" s="395" t="s">
        <v>8990</v>
      </c>
      <c r="B122" s="18" t="s">
        <v>4081</v>
      </c>
      <c r="C122" s="18" t="s">
        <v>1239</v>
      </c>
      <c r="D122" s="18" t="s">
        <v>4151</v>
      </c>
      <c r="E122" s="35" t="s">
        <v>4549</v>
      </c>
      <c r="F122" s="35" t="s">
        <v>4550</v>
      </c>
      <c r="G122" s="190" t="s">
        <v>4547</v>
      </c>
      <c r="H122" s="13" t="s">
        <v>1790</v>
      </c>
      <c r="I122" s="240" t="s">
        <v>4544</v>
      </c>
      <c r="J122" s="35" t="s">
        <v>4551</v>
      </c>
      <c r="K122" s="18" t="s">
        <v>4552</v>
      </c>
      <c r="L122" s="315">
        <v>98732</v>
      </c>
      <c r="M122" s="329" t="s">
        <v>7570</v>
      </c>
      <c r="N122" s="329" t="s">
        <v>7570</v>
      </c>
      <c r="O122" s="329" t="s">
        <v>7570</v>
      </c>
      <c r="P122" s="329" t="s">
        <v>7570</v>
      </c>
    </row>
    <row r="123" spans="1:16" ht="102" x14ac:dyDescent="0.25">
      <c r="A123" s="395" t="s">
        <v>8991</v>
      </c>
      <c r="B123" s="18" t="s">
        <v>4081</v>
      </c>
      <c r="C123" s="18" t="s">
        <v>1239</v>
      </c>
      <c r="D123" s="18" t="s">
        <v>4151</v>
      </c>
      <c r="E123" s="35" t="s">
        <v>4554</v>
      </c>
      <c r="F123" s="190"/>
      <c r="G123" s="190"/>
      <c r="H123" s="13" t="s">
        <v>1790</v>
      </c>
      <c r="I123" s="62" t="s">
        <v>4900</v>
      </c>
      <c r="J123" s="35" t="s">
        <v>1851</v>
      </c>
      <c r="K123" s="18"/>
      <c r="L123" s="315">
        <v>26343</v>
      </c>
      <c r="M123" s="329" t="s">
        <v>7570</v>
      </c>
      <c r="N123" s="329" t="s">
        <v>7570</v>
      </c>
      <c r="O123" s="329" t="s">
        <v>7570</v>
      </c>
      <c r="P123" s="329" t="s">
        <v>7570</v>
      </c>
    </row>
    <row r="124" spans="1:16" ht="102" x14ac:dyDescent="0.25">
      <c r="A124" s="395" t="s">
        <v>8992</v>
      </c>
      <c r="B124" s="18" t="s">
        <v>4081</v>
      </c>
      <c r="C124" s="18" t="s">
        <v>1239</v>
      </c>
      <c r="D124" s="18" t="s">
        <v>4151</v>
      </c>
      <c r="E124" s="35" t="s">
        <v>4555</v>
      </c>
      <c r="F124" s="190"/>
      <c r="G124" s="190"/>
      <c r="H124" s="13" t="s">
        <v>1790</v>
      </c>
      <c r="I124" s="62" t="s">
        <v>4900</v>
      </c>
      <c r="J124" s="35" t="s">
        <v>1468</v>
      </c>
      <c r="K124" s="18"/>
      <c r="L124" s="315">
        <v>11485</v>
      </c>
      <c r="M124" s="329" t="s">
        <v>7570</v>
      </c>
      <c r="N124" s="329" t="s">
        <v>7570</v>
      </c>
      <c r="O124" s="329" t="s">
        <v>7570</v>
      </c>
      <c r="P124" s="329" t="s">
        <v>7570</v>
      </c>
    </row>
    <row r="125" spans="1:16" ht="191.25" x14ac:dyDescent="0.25">
      <c r="A125" s="395" t="s">
        <v>8993</v>
      </c>
      <c r="B125" s="18" t="s">
        <v>4081</v>
      </c>
      <c r="C125" s="18" t="s">
        <v>1239</v>
      </c>
      <c r="D125" s="18" t="s">
        <v>4250</v>
      </c>
      <c r="E125" s="35" t="s">
        <v>4558</v>
      </c>
      <c r="F125" s="35" t="s">
        <v>4559</v>
      </c>
      <c r="G125" s="190" t="s">
        <v>4497</v>
      </c>
      <c r="H125" s="13" t="s">
        <v>1790</v>
      </c>
      <c r="I125" s="240" t="s">
        <v>4556</v>
      </c>
      <c r="J125" s="35" t="s">
        <v>4560</v>
      </c>
      <c r="K125" s="18"/>
      <c r="L125" s="315">
        <v>599146.98</v>
      </c>
      <c r="M125" s="329" t="s">
        <v>7570</v>
      </c>
      <c r="N125" s="329" t="s">
        <v>7570</v>
      </c>
      <c r="O125" s="329" t="s">
        <v>7570</v>
      </c>
      <c r="P125" s="329" t="s">
        <v>7570</v>
      </c>
    </row>
    <row r="126" spans="1:16" ht="178.5" x14ac:dyDescent="0.25">
      <c r="A126" s="395" t="s">
        <v>8994</v>
      </c>
      <c r="B126" s="18" t="s">
        <v>4081</v>
      </c>
      <c r="C126" s="18" t="s">
        <v>1239</v>
      </c>
      <c r="D126" s="18" t="s">
        <v>4250</v>
      </c>
      <c r="E126" s="35" t="s">
        <v>4897</v>
      </c>
      <c r="F126" s="35" t="s">
        <v>4561</v>
      </c>
      <c r="G126" s="190" t="s">
        <v>4562</v>
      </c>
      <c r="H126" s="13" t="s">
        <v>1790</v>
      </c>
      <c r="I126" s="240" t="s">
        <v>4557</v>
      </c>
      <c r="J126" s="35" t="s">
        <v>4563</v>
      </c>
      <c r="K126" s="18"/>
      <c r="L126" s="315">
        <v>1275830.6299999999</v>
      </c>
      <c r="M126" s="329" t="s">
        <v>7570</v>
      </c>
      <c r="N126" s="329" t="s">
        <v>7570</v>
      </c>
      <c r="O126" s="329" t="s">
        <v>7570</v>
      </c>
      <c r="P126" s="329" t="s">
        <v>7570</v>
      </c>
    </row>
    <row r="127" spans="1:16" ht="127.5" x14ac:dyDescent="0.25">
      <c r="A127" s="395" t="s">
        <v>8995</v>
      </c>
      <c r="B127" s="18" t="s">
        <v>4081</v>
      </c>
      <c r="C127" s="18" t="s">
        <v>1244</v>
      </c>
      <c r="D127" s="18" t="s">
        <v>4151</v>
      </c>
      <c r="E127" s="18" t="s">
        <v>4569</v>
      </c>
      <c r="F127" s="18" t="s">
        <v>4570</v>
      </c>
      <c r="G127" s="18"/>
      <c r="H127" s="13" t="s">
        <v>1790</v>
      </c>
      <c r="I127" s="239" t="s">
        <v>4564</v>
      </c>
      <c r="J127" s="18" t="s">
        <v>4574</v>
      </c>
      <c r="K127" s="18">
        <v>4274</v>
      </c>
      <c r="L127" s="321">
        <v>890175</v>
      </c>
      <c r="M127" s="329" t="s">
        <v>7570</v>
      </c>
      <c r="N127" s="329" t="s">
        <v>7570</v>
      </c>
      <c r="O127" s="329" t="s">
        <v>7570</v>
      </c>
      <c r="P127" s="329" t="s">
        <v>7570</v>
      </c>
    </row>
    <row r="128" spans="1:16" ht="114.75" x14ac:dyDescent="0.25">
      <c r="A128" s="395" t="s">
        <v>8996</v>
      </c>
      <c r="B128" s="18" t="s">
        <v>4081</v>
      </c>
      <c r="C128" s="18" t="s">
        <v>1239</v>
      </c>
      <c r="D128" s="18" t="s">
        <v>4151</v>
      </c>
      <c r="E128" s="18" t="s">
        <v>4571</v>
      </c>
      <c r="F128" s="18" t="s">
        <v>4572</v>
      </c>
      <c r="G128" s="18"/>
      <c r="H128" s="13" t="s">
        <v>1790</v>
      </c>
      <c r="I128" s="239" t="s">
        <v>4565</v>
      </c>
      <c r="J128" s="18" t="s">
        <v>4573</v>
      </c>
      <c r="K128" s="18">
        <v>4273</v>
      </c>
      <c r="L128" s="321">
        <v>890175</v>
      </c>
      <c r="M128" s="329" t="s">
        <v>7570</v>
      </c>
      <c r="N128" s="329" t="s">
        <v>7570</v>
      </c>
      <c r="O128" s="329" t="s">
        <v>7570</v>
      </c>
      <c r="P128" s="329" t="s">
        <v>7570</v>
      </c>
    </row>
    <row r="129" spans="1:16" ht="114.75" x14ac:dyDescent="0.25">
      <c r="A129" s="395" t="s">
        <v>8997</v>
      </c>
      <c r="B129" s="18" t="s">
        <v>4081</v>
      </c>
      <c r="C129" s="18" t="s">
        <v>1244</v>
      </c>
      <c r="D129" s="18" t="s">
        <v>4250</v>
      </c>
      <c r="E129" s="18" t="s">
        <v>4575</v>
      </c>
      <c r="F129" s="18" t="s">
        <v>4576</v>
      </c>
      <c r="G129" s="18" t="s">
        <v>4577</v>
      </c>
      <c r="H129" s="13" t="s">
        <v>1790</v>
      </c>
      <c r="I129" s="239" t="s">
        <v>4566</v>
      </c>
      <c r="J129" s="18" t="s">
        <v>4578</v>
      </c>
      <c r="K129" s="18">
        <v>4267</v>
      </c>
      <c r="L129" s="321">
        <v>890175</v>
      </c>
      <c r="M129" s="329" t="s">
        <v>7570</v>
      </c>
      <c r="N129" s="329" t="s">
        <v>7570</v>
      </c>
      <c r="O129" s="329" t="s">
        <v>7570</v>
      </c>
      <c r="P129" s="329" t="s">
        <v>7570</v>
      </c>
    </row>
    <row r="130" spans="1:16" ht="102" x14ac:dyDescent="0.25">
      <c r="A130" s="395" t="s">
        <v>8998</v>
      </c>
      <c r="B130" s="18" t="s">
        <v>4081</v>
      </c>
      <c r="C130" s="18" t="s">
        <v>1239</v>
      </c>
      <c r="D130" s="18" t="s">
        <v>4151</v>
      </c>
      <c r="E130" s="18" t="s">
        <v>4580</v>
      </c>
      <c r="F130" s="18" t="s">
        <v>4581</v>
      </c>
      <c r="G130" s="18" t="s">
        <v>4582</v>
      </c>
      <c r="H130" s="13" t="s">
        <v>1790</v>
      </c>
      <c r="I130" s="239" t="s">
        <v>4567</v>
      </c>
      <c r="J130" s="18" t="s">
        <v>4583</v>
      </c>
      <c r="K130" s="18"/>
      <c r="L130" s="321">
        <v>897303</v>
      </c>
      <c r="M130" s="329" t="s">
        <v>7570</v>
      </c>
      <c r="N130" s="329" t="s">
        <v>7570</v>
      </c>
      <c r="O130" s="329" t="s">
        <v>7570</v>
      </c>
      <c r="P130" s="329" t="s">
        <v>7570</v>
      </c>
    </row>
    <row r="131" spans="1:16" ht="127.5" x14ac:dyDescent="0.25">
      <c r="A131" s="395" t="s">
        <v>8999</v>
      </c>
      <c r="B131" s="18" t="s">
        <v>4081</v>
      </c>
      <c r="C131" s="18" t="s">
        <v>1245</v>
      </c>
      <c r="D131" s="18" t="s">
        <v>4151</v>
      </c>
      <c r="E131" s="18" t="s">
        <v>4584</v>
      </c>
      <c r="F131" s="18" t="s">
        <v>4585</v>
      </c>
      <c r="G131" s="18"/>
      <c r="H131" s="13" t="s">
        <v>1790</v>
      </c>
      <c r="I131" s="239" t="s">
        <v>4568</v>
      </c>
      <c r="J131" s="18" t="s">
        <v>4586</v>
      </c>
      <c r="K131" s="18">
        <v>4347</v>
      </c>
      <c r="L131" s="321">
        <v>897303</v>
      </c>
      <c r="M131" s="329" t="s">
        <v>7570</v>
      </c>
      <c r="N131" s="329" t="s">
        <v>7570</v>
      </c>
      <c r="O131" s="329" t="s">
        <v>7570</v>
      </c>
      <c r="P131" s="329" t="s">
        <v>7570</v>
      </c>
    </row>
    <row r="132" spans="1:16" ht="178.5" x14ac:dyDescent="0.25">
      <c r="A132" s="395" t="s">
        <v>9000</v>
      </c>
      <c r="B132" s="18" t="s">
        <v>4081</v>
      </c>
      <c r="C132" s="18" t="s">
        <v>1239</v>
      </c>
      <c r="D132" s="18" t="s">
        <v>4250</v>
      </c>
      <c r="E132" s="18" t="s">
        <v>4658</v>
      </c>
      <c r="F132" s="18" t="s">
        <v>4602</v>
      </c>
      <c r="G132" s="18" t="s">
        <v>4601</v>
      </c>
      <c r="H132" s="13" t="s">
        <v>1790</v>
      </c>
      <c r="I132" s="239" t="s">
        <v>4587</v>
      </c>
      <c r="J132" s="18" t="s">
        <v>4616</v>
      </c>
      <c r="K132" s="18"/>
      <c r="L132" s="321">
        <v>1249600.1100000001</v>
      </c>
      <c r="M132" s="329" t="s">
        <v>7570</v>
      </c>
      <c r="N132" s="329" t="s">
        <v>7570</v>
      </c>
      <c r="O132" s="329" t="s">
        <v>7570</v>
      </c>
      <c r="P132" s="329" t="s">
        <v>7570</v>
      </c>
    </row>
    <row r="133" spans="1:16" ht="178.5" x14ac:dyDescent="0.25">
      <c r="A133" s="395" t="s">
        <v>9001</v>
      </c>
      <c r="B133" s="18" t="s">
        <v>4081</v>
      </c>
      <c r="C133" s="18" t="s">
        <v>1239</v>
      </c>
      <c r="D133" s="18" t="s">
        <v>4250</v>
      </c>
      <c r="E133" s="18" t="s">
        <v>4659</v>
      </c>
      <c r="F133" s="18" t="s">
        <v>4603</v>
      </c>
      <c r="G133" s="18" t="s">
        <v>4601</v>
      </c>
      <c r="H133" s="13" t="s">
        <v>1790</v>
      </c>
      <c r="I133" s="239" t="s">
        <v>4588</v>
      </c>
      <c r="J133" s="18" t="s">
        <v>4617</v>
      </c>
      <c r="K133" s="18"/>
      <c r="L133" s="321">
        <v>1249600.1100000001</v>
      </c>
      <c r="M133" s="329" t="s">
        <v>7570</v>
      </c>
      <c r="N133" s="329" t="s">
        <v>7570</v>
      </c>
      <c r="O133" s="329" t="s">
        <v>7570</v>
      </c>
      <c r="P133" s="329" t="s">
        <v>7570</v>
      </c>
    </row>
    <row r="134" spans="1:16" ht="178.5" x14ac:dyDescent="0.25">
      <c r="A134" s="395" t="s">
        <v>9002</v>
      </c>
      <c r="B134" s="18" t="s">
        <v>4081</v>
      </c>
      <c r="C134" s="18" t="s">
        <v>1239</v>
      </c>
      <c r="D134" s="18" t="s">
        <v>4250</v>
      </c>
      <c r="E134" s="18" t="s">
        <v>4660</v>
      </c>
      <c r="F134" s="18" t="s">
        <v>4604</v>
      </c>
      <c r="G134" s="18" t="s">
        <v>4601</v>
      </c>
      <c r="H134" s="13" t="s">
        <v>1790</v>
      </c>
      <c r="I134" s="239" t="s">
        <v>4589</v>
      </c>
      <c r="J134" s="18" t="s">
        <v>4618</v>
      </c>
      <c r="K134" s="18"/>
      <c r="L134" s="321">
        <v>1249600.1100000001</v>
      </c>
      <c r="M134" s="329" t="s">
        <v>7570</v>
      </c>
      <c r="N134" s="329" t="s">
        <v>7570</v>
      </c>
      <c r="O134" s="329" t="s">
        <v>7570</v>
      </c>
      <c r="P134" s="329" t="s">
        <v>7570</v>
      </c>
    </row>
    <row r="135" spans="1:16" ht="178.5" x14ac:dyDescent="0.25">
      <c r="A135" s="395" t="s">
        <v>9003</v>
      </c>
      <c r="B135" s="18" t="s">
        <v>4081</v>
      </c>
      <c r="C135" s="18" t="s">
        <v>1239</v>
      </c>
      <c r="D135" s="18" t="s">
        <v>4250</v>
      </c>
      <c r="E135" s="18" t="s">
        <v>4661</v>
      </c>
      <c r="F135" s="18" t="s">
        <v>4605</v>
      </c>
      <c r="G135" s="18" t="s">
        <v>4601</v>
      </c>
      <c r="H135" s="13" t="s">
        <v>1790</v>
      </c>
      <c r="I135" s="239" t="s">
        <v>4590</v>
      </c>
      <c r="J135" s="18" t="s">
        <v>4619</v>
      </c>
      <c r="K135" s="18"/>
      <c r="L135" s="321">
        <v>1249600.1100000001</v>
      </c>
      <c r="M135" s="329" t="s">
        <v>7570</v>
      </c>
      <c r="N135" s="329" t="s">
        <v>7570</v>
      </c>
      <c r="O135" s="329" t="s">
        <v>7570</v>
      </c>
      <c r="P135" s="329" t="s">
        <v>7570</v>
      </c>
    </row>
    <row r="136" spans="1:16" ht="178.5" x14ac:dyDescent="0.25">
      <c r="A136" s="395" t="s">
        <v>9848</v>
      </c>
      <c r="B136" s="18" t="s">
        <v>4081</v>
      </c>
      <c r="C136" s="18" t="s">
        <v>1239</v>
      </c>
      <c r="D136" s="18" t="s">
        <v>4250</v>
      </c>
      <c r="E136" s="18" t="s">
        <v>4662</v>
      </c>
      <c r="F136" s="18" t="s">
        <v>4606</v>
      </c>
      <c r="G136" s="18" t="s">
        <v>4601</v>
      </c>
      <c r="H136" s="13" t="s">
        <v>1790</v>
      </c>
      <c r="I136" s="239" t="s">
        <v>4591</v>
      </c>
      <c r="J136" s="18" t="s">
        <v>4621</v>
      </c>
      <c r="K136" s="18"/>
      <c r="L136" s="321">
        <v>1249600.1100000001</v>
      </c>
      <c r="M136" s="329" t="s">
        <v>7570</v>
      </c>
      <c r="N136" s="329" t="s">
        <v>7570</v>
      </c>
      <c r="O136" s="329" t="s">
        <v>7570</v>
      </c>
      <c r="P136" s="329" t="s">
        <v>7570</v>
      </c>
    </row>
    <row r="137" spans="1:16" ht="153" x14ac:dyDescent="0.25">
      <c r="A137" s="395" t="s">
        <v>9004</v>
      </c>
      <c r="B137" s="18" t="s">
        <v>4081</v>
      </c>
      <c r="C137" s="18" t="s">
        <v>1239</v>
      </c>
      <c r="D137" s="18" t="s">
        <v>4250</v>
      </c>
      <c r="E137" s="18" t="s">
        <v>4663</v>
      </c>
      <c r="F137" s="18" t="s">
        <v>4607</v>
      </c>
      <c r="G137" s="18" t="s">
        <v>4601</v>
      </c>
      <c r="H137" s="13" t="s">
        <v>1790</v>
      </c>
      <c r="I137" s="239" t="s">
        <v>4592</v>
      </c>
      <c r="J137" s="18" t="s">
        <v>4622</v>
      </c>
      <c r="K137" s="18"/>
      <c r="L137" s="321">
        <v>1249600.1100000001</v>
      </c>
      <c r="M137" s="329" t="s">
        <v>7570</v>
      </c>
      <c r="N137" s="329" t="s">
        <v>7570</v>
      </c>
      <c r="O137" s="329" t="s">
        <v>7570</v>
      </c>
      <c r="P137" s="329" t="s">
        <v>7570</v>
      </c>
    </row>
    <row r="138" spans="1:16" ht="178.5" x14ac:dyDescent="0.25">
      <c r="A138" s="395" t="s">
        <v>9005</v>
      </c>
      <c r="B138" s="18" t="s">
        <v>4081</v>
      </c>
      <c r="C138" s="18" t="s">
        <v>1239</v>
      </c>
      <c r="D138" s="18" t="s">
        <v>4250</v>
      </c>
      <c r="E138" s="18" t="s">
        <v>4664</v>
      </c>
      <c r="F138" s="18" t="s">
        <v>4608</v>
      </c>
      <c r="G138" s="18" t="s">
        <v>4601</v>
      </c>
      <c r="H138" s="13" t="s">
        <v>1790</v>
      </c>
      <c r="I138" s="239" t="s">
        <v>4593</v>
      </c>
      <c r="J138" s="18" t="s">
        <v>4623</v>
      </c>
      <c r="K138" s="18"/>
      <c r="L138" s="321">
        <v>1249600.1100000001</v>
      </c>
      <c r="M138" s="329" t="s">
        <v>7570</v>
      </c>
      <c r="N138" s="329" t="s">
        <v>7570</v>
      </c>
      <c r="O138" s="329" t="s">
        <v>7570</v>
      </c>
      <c r="P138" s="329" t="s">
        <v>7570</v>
      </c>
    </row>
    <row r="139" spans="1:16" ht="178.5" x14ac:dyDescent="0.25">
      <c r="A139" s="395" t="s">
        <v>9006</v>
      </c>
      <c r="B139" s="18" t="s">
        <v>4081</v>
      </c>
      <c r="C139" s="18" t="s">
        <v>1239</v>
      </c>
      <c r="D139" s="18" t="s">
        <v>4250</v>
      </c>
      <c r="E139" s="18" t="s">
        <v>4665</v>
      </c>
      <c r="F139" s="18" t="s">
        <v>4609</v>
      </c>
      <c r="G139" s="18" t="s">
        <v>4601</v>
      </c>
      <c r="H139" s="13" t="s">
        <v>1790</v>
      </c>
      <c r="I139" s="239" t="s">
        <v>4594</v>
      </c>
      <c r="J139" s="18" t="s">
        <v>4624</v>
      </c>
      <c r="K139" s="18"/>
      <c r="L139" s="321">
        <v>1249600.1100000001</v>
      </c>
      <c r="M139" s="329" t="s">
        <v>7570</v>
      </c>
      <c r="N139" s="329" t="s">
        <v>7570</v>
      </c>
      <c r="O139" s="329" t="s">
        <v>7570</v>
      </c>
      <c r="P139" s="329" t="s">
        <v>7570</v>
      </c>
    </row>
    <row r="140" spans="1:16" ht="178.5" x14ac:dyDescent="0.25">
      <c r="A140" s="395" t="s">
        <v>9007</v>
      </c>
      <c r="B140" s="18" t="s">
        <v>4081</v>
      </c>
      <c r="C140" s="18" t="s">
        <v>1239</v>
      </c>
      <c r="D140" s="18" t="s">
        <v>4250</v>
      </c>
      <c r="E140" s="18" t="s">
        <v>4666</v>
      </c>
      <c r="F140" s="18" t="s">
        <v>4610</v>
      </c>
      <c r="G140" s="18" t="s">
        <v>4601</v>
      </c>
      <c r="H140" s="13" t="s">
        <v>1790</v>
      </c>
      <c r="I140" s="239" t="s">
        <v>4595</v>
      </c>
      <c r="J140" s="18" t="s">
        <v>4621</v>
      </c>
      <c r="K140" s="18"/>
      <c r="L140" s="321">
        <v>1280400</v>
      </c>
      <c r="M140" s="329" t="s">
        <v>7570</v>
      </c>
      <c r="N140" s="329" t="s">
        <v>7570</v>
      </c>
      <c r="O140" s="329" t="s">
        <v>7570</v>
      </c>
      <c r="P140" s="329" t="s">
        <v>7570</v>
      </c>
    </row>
    <row r="141" spans="1:16" ht="178.5" x14ac:dyDescent="0.25">
      <c r="A141" s="395" t="s">
        <v>9008</v>
      </c>
      <c r="B141" s="18" t="s">
        <v>4081</v>
      </c>
      <c r="C141" s="18" t="s">
        <v>1239</v>
      </c>
      <c r="D141" s="18" t="s">
        <v>4250</v>
      </c>
      <c r="E141" s="18" t="s">
        <v>4667</v>
      </c>
      <c r="F141" s="18" t="s">
        <v>4611</v>
      </c>
      <c r="G141" s="18" t="s">
        <v>4601</v>
      </c>
      <c r="H141" s="13" t="s">
        <v>1790</v>
      </c>
      <c r="I141" s="239" t="s">
        <v>4596</v>
      </c>
      <c r="J141" s="18" t="s">
        <v>4625</v>
      </c>
      <c r="K141" s="18"/>
      <c r="L141" s="321">
        <v>1280400</v>
      </c>
      <c r="M141" s="329" t="s">
        <v>7570</v>
      </c>
      <c r="N141" s="329" t="s">
        <v>7570</v>
      </c>
      <c r="O141" s="329" t="s">
        <v>7570</v>
      </c>
      <c r="P141" s="329" t="s">
        <v>7570</v>
      </c>
    </row>
    <row r="142" spans="1:16" ht="178.5" x14ac:dyDescent="0.25">
      <c r="A142" s="395" t="s">
        <v>9009</v>
      </c>
      <c r="B142" s="18" t="s">
        <v>4081</v>
      </c>
      <c r="C142" s="18" t="s">
        <v>1239</v>
      </c>
      <c r="D142" s="18" t="s">
        <v>4250</v>
      </c>
      <c r="E142" s="18" t="s">
        <v>4668</v>
      </c>
      <c r="F142" s="18" t="s">
        <v>4612</v>
      </c>
      <c r="G142" s="18" t="s">
        <v>4601</v>
      </c>
      <c r="H142" s="13" t="s">
        <v>1790</v>
      </c>
      <c r="I142" s="239" t="s">
        <v>4597</v>
      </c>
      <c r="J142" s="18" t="s">
        <v>4617</v>
      </c>
      <c r="K142" s="18"/>
      <c r="L142" s="321">
        <v>1280400</v>
      </c>
      <c r="M142" s="329" t="s">
        <v>7570</v>
      </c>
      <c r="N142" s="329" t="s">
        <v>7570</v>
      </c>
      <c r="O142" s="329" t="s">
        <v>7570</v>
      </c>
      <c r="P142" s="329" t="s">
        <v>7570</v>
      </c>
    </row>
    <row r="143" spans="1:16" ht="178.5" x14ac:dyDescent="0.25">
      <c r="A143" s="395" t="s">
        <v>9010</v>
      </c>
      <c r="B143" s="18" t="s">
        <v>4081</v>
      </c>
      <c r="C143" s="18" t="s">
        <v>1239</v>
      </c>
      <c r="D143" s="18" t="s">
        <v>4250</v>
      </c>
      <c r="E143" s="18" t="s">
        <v>4669</v>
      </c>
      <c r="F143" s="18" t="s">
        <v>4613</v>
      </c>
      <c r="G143" s="18" t="s">
        <v>4601</v>
      </c>
      <c r="H143" s="13" t="s">
        <v>1790</v>
      </c>
      <c r="I143" s="239" t="s">
        <v>4598</v>
      </c>
      <c r="J143" s="18" t="s">
        <v>4626</v>
      </c>
      <c r="K143" s="18"/>
      <c r="L143" s="321">
        <v>1280400</v>
      </c>
      <c r="M143" s="329" t="s">
        <v>7570</v>
      </c>
      <c r="N143" s="329" t="s">
        <v>7570</v>
      </c>
      <c r="O143" s="329" t="s">
        <v>7570</v>
      </c>
      <c r="P143" s="329" t="s">
        <v>7570</v>
      </c>
    </row>
    <row r="144" spans="1:16" ht="178.5" x14ac:dyDescent="0.25">
      <c r="A144" s="395" t="s">
        <v>9011</v>
      </c>
      <c r="B144" s="18" t="s">
        <v>4081</v>
      </c>
      <c r="C144" s="18" t="s">
        <v>1239</v>
      </c>
      <c r="D144" s="18" t="s">
        <v>4250</v>
      </c>
      <c r="E144" s="18" t="s">
        <v>4670</v>
      </c>
      <c r="F144" s="18" t="s">
        <v>4614</v>
      </c>
      <c r="G144" s="18" t="s">
        <v>4601</v>
      </c>
      <c r="H144" s="13" t="s">
        <v>1790</v>
      </c>
      <c r="I144" s="239" t="s">
        <v>4599</v>
      </c>
      <c r="J144" s="18" t="s">
        <v>4624</v>
      </c>
      <c r="K144" s="18"/>
      <c r="L144" s="321">
        <v>1280400</v>
      </c>
      <c r="M144" s="329" t="s">
        <v>7570</v>
      </c>
      <c r="N144" s="329" t="s">
        <v>7570</v>
      </c>
      <c r="O144" s="329" t="s">
        <v>7570</v>
      </c>
      <c r="P144" s="329" t="s">
        <v>7570</v>
      </c>
    </row>
    <row r="145" spans="1:16" ht="178.5" x14ac:dyDescent="0.25">
      <c r="A145" s="395" t="s">
        <v>9012</v>
      </c>
      <c r="B145" s="18" t="s">
        <v>4081</v>
      </c>
      <c r="C145" s="18" t="s">
        <v>1239</v>
      </c>
      <c r="D145" s="18" t="s">
        <v>4250</v>
      </c>
      <c r="E145" s="18" t="s">
        <v>4657</v>
      </c>
      <c r="F145" s="18" t="s">
        <v>4615</v>
      </c>
      <c r="G145" s="18" t="s">
        <v>4601</v>
      </c>
      <c r="H145" s="13" t="s">
        <v>1790</v>
      </c>
      <c r="I145" s="239" t="s">
        <v>4600</v>
      </c>
      <c r="J145" s="18" t="s">
        <v>4627</v>
      </c>
      <c r="K145" s="18"/>
      <c r="L145" s="321">
        <v>1280400</v>
      </c>
      <c r="M145" s="329" t="s">
        <v>7570</v>
      </c>
      <c r="N145" s="329" t="s">
        <v>7570</v>
      </c>
      <c r="O145" s="329" t="s">
        <v>7570</v>
      </c>
      <c r="P145" s="329" t="s">
        <v>7570</v>
      </c>
    </row>
    <row r="146" spans="1:16" ht="89.25" x14ac:dyDescent="0.25">
      <c r="A146" s="395" t="s">
        <v>9013</v>
      </c>
      <c r="B146" s="18" t="s">
        <v>4081</v>
      </c>
      <c r="C146" s="18" t="s">
        <v>1239</v>
      </c>
      <c r="D146" s="18" t="s">
        <v>4151</v>
      </c>
      <c r="E146" s="18" t="s">
        <v>4633</v>
      </c>
      <c r="F146" s="18" t="s">
        <v>4637</v>
      </c>
      <c r="G146" s="18" t="s">
        <v>4642</v>
      </c>
      <c r="H146" s="13" t="s">
        <v>1790</v>
      </c>
      <c r="I146" s="239" t="s">
        <v>4628</v>
      </c>
      <c r="J146" s="18" t="s">
        <v>4644</v>
      </c>
      <c r="K146" s="18"/>
      <c r="L146" s="321">
        <v>1857500</v>
      </c>
      <c r="M146" s="329" t="s">
        <v>7570</v>
      </c>
      <c r="N146" s="329" t="s">
        <v>7570</v>
      </c>
      <c r="O146" s="329" t="s">
        <v>7570</v>
      </c>
      <c r="P146" s="329" t="s">
        <v>7570</v>
      </c>
    </row>
    <row r="147" spans="1:16" ht="89.25" x14ac:dyDescent="0.25">
      <c r="A147" s="395" t="s">
        <v>9014</v>
      </c>
      <c r="B147" s="18" t="s">
        <v>4081</v>
      </c>
      <c r="C147" s="18" t="s">
        <v>1239</v>
      </c>
      <c r="D147" s="18" t="s">
        <v>4151</v>
      </c>
      <c r="E147" s="18" t="s">
        <v>4634</v>
      </c>
      <c r="F147" s="18" t="s">
        <v>4638</v>
      </c>
      <c r="G147" s="18" t="s">
        <v>4642</v>
      </c>
      <c r="H147" s="13" t="s">
        <v>1790</v>
      </c>
      <c r="I147" s="239" t="s">
        <v>4629</v>
      </c>
      <c r="J147" s="18" t="s">
        <v>4645</v>
      </c>
      <c r="K147" s="18"/>
      <c r="L147" s="321">
        <v>1857500</v>
      </c>
      <c r="M147" s="329" t="s">
        <v>7570</v>
      </c>
      <c r="N147" s="329" t="s">
        <v>7570</v>
      </c>
      <c r="O147" s="329" t="s">
        <v>7570</v>
      </c>
      <c r="P147" s="329" t="s">
        <v>7570</v>
      </c>
    </row>
    <row r="148" spans="1:16" ht="89.25" x14ac:dyDescent="0.25">
      <c r="A148" s="395" t="s">
        <v>9015</v>
      </c>
      <c r="B148" s="18" t="s">
        <v>4081</v>
      </c>
      <c r="C148" s="18" t="s">
        <v>1239</v>
      </c>
      <c r="D148" s="18" t="s">
        <v>4151</v>
      </c>
      <c r="E148" s="18" t="s">
        <v>4635</v>
      </c>
      <c r="F148" s="18" t="s">
        <v>4639</v>
      </c>
      <c r="G148" s="18" t="s">
        <v>4642</v>
      </c>
      <c r="H148" s="13" t="s">
        <v>1790</v>
      </c>
      <c r="I148" s="239" t="s">
        <v>4630</v>
      </c>
      <c r="J148" s="18" t="s">
        <v>4646</v>
      </c>
      <c r="K148" s="18"/>
      <c r="L148" s="321">
        <v>1857500</v>
      </c>
      <c r="M148" s="329" t="s">
        <v>7570</v>
      </c>
      <c r="N148" s="329" t="s">
        <v>7570</v>
      </c>
      <c r="O148" s="329" t="s">
        <v>7570</v>
      </c>
      <c r="P148" s="329" t="s">
        <v>7570</v>
      </c>
    </row>
    <row r="149" spans="1:16" ht="89.25" x14ac:dyDescent="0.25">
      <c r="A149" s="395" t="s">
        <v>12309</v>
      </c>
      <c r="B149" s="18" t="s">
        <v>4081</v>
      </c>
      <c r="C149" s="18" t="s">
        <v>1239</v>
      </c>
      <c r="D149" s="18" t="s">
        <v>4151</v>
      </c>
      <c r="E149" s="18" t="s">
        <v>4636</v>
      </c>
      <c r="F149" s="18" t="s">
        <v>4640</v>
      </c>
      <c r="G149" s="18" t="s">
        <v>4642</v>
      </c>
      <c r="H149" s="13" t="s">
        <v>1790</v>
      </c>
      <c r="I149" s="239" t="s">
        <v>4631</v>
      </c>
      <c r="J149" s="18" t="s">
        <v>4647</v>
      </c>
      <c r="K149" s="18"/>
      <c r="L149" s="321">
        <v>1857500</v>
      </c>
      <c r="M149" s="329" t="s">
        <v>7570</v>
      </c>
      <c r="N149" s="329" t="s">
        <v>7570</v>
      </c>
      <c r="O149" s="329" t="s">
        <v>7570</v>
      </c>
      <c r="P149" s="329" t="s">
        <v>7570</v>
      </c>
    </row>
    <row r="150" spans="1:16" ht="178.5" x14ac:dyDescent="0.25">
      <c r="A150" s="395" t="s">
        <v>9016</v>
      </c>
      <c r="B150" s="18" t="s">
        <v>4081</v>
      </c>
      <c r="C150" s="18" t="s">
        <v>1239</v>
      </c>
      <c r="D150" s="18" t="s">
        <v>4250</v>
      </c>
      <c r="E150" s="18" t="s">
        <v>4656</v>
      </c>
      <c r="F150" s="18" t="s">
        <v>4641</v>
      </c>
      <c r="G150" s="18" t="s">
        <v>4643</v>
      </c>
      <c r="H150" s="13" t="s">
        <v>1790</v>
      </c>
      <c r="I150" s="239" t="s">
        <v>4632</v>
      </c>
      <c r="J150" s="18" t="s">
        <v>4616</v>
      </c>
      <c r="K150" s="18"/>
      <c r="L150" s="321">
        <v>1651100</v>
      </c>
      <c r="M150" s="329" t="s">
        <v>7570</v>
      </c>
      <c r="N150" s="329" t="s">
        <v>7570</v>
      </c>
      <c r="O150" s="329" t="s">
        <v>7570</v>
      </c>
      <c r="P150" s="329" t="s">
        <v>7570</v>
      </c>
    </row>
    <row r="151" spans="1:16" ht="178.5" x14ac:dyDescent="0.25">
      <c r="A151" s="395" t="s">
        <v>9017</v>
      </c>
      <c r="B151" s="18" t="s">
        <v>4081</v>
      </c>
      <c r="C151" s="18" t="s">
        <v>1239</v>
      </c>
      <c r="D151" s="18" t="s">
        <v>4250</v>
      </c>
      <c r="E151" s="18" t="s">
        <v>4671</v>
      </c>
      <c r="F151" s="5" t="s">
        <v>4679</v>
      </c>
      <c r="G151" s="18" t="s">
        <v>4643</v>
      </c>
      <c r="H151" s="13" t="s">
        <v>1790</v>
      </c>
      <c r="I151" s="239" t="s">
        <v>4648</v>
      </c>
      <c r="J151" s="5" t="s">
        <v>4579</v>
      </c>
      <c r="K151" s="18"/>
      <c r="L151" s="383">
        <v>2575669.33</v>
      </c>
      <c r="M151" s="329" t="s">
        <v>7570</v>
      </c>
      <c r="N151" s="329" t="s">
        <v>7570</v>
      </c>
      <c r="O151" s="329" t="s">
        <v>7570</v>
      </c>
      <c r="P151" s="329" t="s">
        <v>7570</v>
      </c>
    </row>
    <row r="152" spans="1:16" ht="178.5" x14ac:dyDescent="0.25">
      <c r="A152" s="395" t="s">
        <v>9018</v>
      </c>
      <c r="B152" s="18" t="s">
        <v>4081</v>
      </c>
      <c r="C152" s="18" t="s">
        <v>1239</v>
      </c>
      <c r="D152" s="18" t="s">
        <v>4250</v>
      </c>
      <c r="E152" s="18" t="s">
        <v>4672</v>
      </c>
      <c r="F152" s="5" t="s">
        <v>4680</v>
      </c>
      <c r="G152" s="18" t="s">
        <v>4643</v>
      </c>
      <c r="H152" s="13" t="s">
        <v>1790</v>
      </c>
      <c r="I152" s="239" t="s">
        <v>4649</v>
      </c>
      <c r="J152" s="5" t="s">
        <v>4687</v>
      </c>
      <c r="K152" s="18"/>
      <c r="L152" s="383">
        <v>2575669.33</v>
      </c>
      <c r="M152" s="329" t="s">
        <v>7570</v>
      </c>
      <c r="N152" s="329" t="s">
        <v>7570</v>
      </c>
      <c r="O152" s="329" t="s">
        <v>7570</v>
      </c>
      <c r="P152" s="329" t="s">
        <v>7570</v>
      </c>
    </row>
    <row r="153" spans="1:16" ht="178.5" x14ac:dyDescent="0.25">
      <c r="A153" s="395" t="s">
        <v>9019</v>
      </c>
      <c r="B153" s="18" t="s">
        <v>4081</v>
      </c>
      <c r="C153" s="18" t="s">
        <v>1239</v>
      </c>
      <c r="D153" s="18" t="s">
        <v>4250</v>
      </c>
      <c r="E153" s="18" t="s">
        <v>4673</v>
      </c>
      <c r="F153" s="5" t="s">
        <v>4681</v>
      </c>
      <c r="G153" s="18" t="s">
        <v>4643</v>
      </c>
      <c r="H153" s="13" t="s">
        <v>1790</v>
      </c>
      <c r="I153" s="239" t="s">
        <v>4650</v>
      </c>
      <c r="J153" s="5" t="s">
        <v>4688</v>
      </c>
      <c r="K153" s="18"/>
      <c r="L153" s="383">
        <v>2575669.33</v>
      </c>
      <c r="M153" s="329" t="s">
        <v>7570</v>
      </c>
      <c r="N153" s="329" t="s">
        <v>7570</v>
      </c>
      <c r="O153" s="329" t="s">
        <v>7570</v>
      </c>
      <c r="P153" s="329" t="s">
        <v>7570</v>
      </c>
    </row>
    <row r="154" spans="1:16" ht="178.5" x14ac:dyDescent="0.25">
      <c r="A154" s="395" t="s">
        <v>9020</v>
      </c>
      <c r="B154" s="18" t="s">
        <v>4081</v>
      </c>
      <c r="C154" s="18" t="s">
        <v>1239</v>
      </c>
      <c r="D154" s="18" t="s">
        <v>4250</v>
      </c>
      <c r="E154" s="18" t="s">
        <v>4674</v>
      </c>
      <c r="F154" s="5" t="s">
        <v>4682</v>
      </c>
      <c r="G154" s="18" t="s">
        <v>4643</v>
      </c>
      <c r="H154" s="13" t="s">
        <v>1790</v>
      </c>
      <c r="I154" s="239" t="s">
        <v>4651</v>
      </c>
      <c r="J154" s="5" t="s">
        <v>4689</v>
      </c>
      <c r="K154" s="18"/>
      <c r="L154" s="383">
        <v>2575669.33</v>
      </c>
      <c r="M154" s="329" t="s">
        <v>7570</v>
      </c>
      <c r="N154" s="329" t="s">
        <v>7570</v>
      </c>
      <c r="O154" s="329" t="s">
        <v>7570</v>
      </c>
      <c r="P154" s="329" t="s">
        <v>7570</v>
      </c>
    </row>
    <row r="155" spans="1:16" ht="178.5" x14ac:dyDescent="0.25">
      <c r="A155" s="395" t="s">
        <v>9021</v>
      </c>
      <c r="B155" s="18" t="s">
        <v>4081</v>
      </c>
      <c r="C155" s="18" t="s">
        <v>1239</v>
      </c>
      <c r="D155" s="18" t="s">
        <v>4250</v>
      </c>
      <c r="E155" s="18" t="s">
        <v>4675</v>
      </c>
      <c r="F155" s="5" t="s">
        <v>4683</v>
      </c>
      <c r="G155" s="18" t="s">
        <v>4643</v>
      </c>
      <c r="H155" s="13" t="s">
        <v>1790</v>
      </c>
      <c r="I155" s="239" t="s">
        <v>4652</v>
      </c>
      <c r="J155" s="5" t="s">
        <v>4620</v>
      </c>
      <c r="K155" s="18"/>
      <c r="L155" s="383">
        <v>2575669.33</v>
      </c>
      <c r="M155" s="329" t="s">
        <v>7570</v>
      </c>
      <c r="N155" s="329" t="s">
        <v>7570</v>
      </c>
      <c r="O155" s="329" t="s">
        <v>7570</v>
      </c>
      <c r="P155" s="329" t="s">
        <v>7570</v>
      </c>
    </row>
    <row r="156" spans="1:16" ht="178.5" x14ac:dyDescent="0.25">
      <c r="A156" s="395" t="s">
        <v>9022</v>
      </c>
      <c r="B156" s="18" t="s">
        <v>4081</v>
      </c>
      <c r="C156" s="18" t="s">
        <v>1239</v>
      </c>
      <c r="D156" s="18" t="s">
        <v>4250</v>
      </c>
      <c r="E156" s="18" t="s">
        <v>4676</v>
      </c>
      <c r="F156" s="5" t="s">
        <v>4684</v>
      </c>
      <c r="G156" s="18" t="s">
        <v>4643</v>
      </c>
      <c r="H156" s="13" t="s">
        <v>1790</v>
      </c>
      <c r="I156" s="239" t="s">
        <v>4653</v>
      </c>
      <c r="J156" s="5" t="s">
        <v>4690</v>
      </c>
      <c r="K156" s="18"/>
      <c r="L156" s="383">
        <v>2575669.33</v>
      </c>
      <c r="M156" s="329" t="s">
        <v>7570</v>
      </c>
      <c r="N156" s="329" t="s">
        <v>7570</v>
      </c>
      <c r="O156" s="329" t="s">
        <v>7570</v>
      </c>
      <c r="P156" s="329" t="s">
        <v>7570</v>
      </c>
    </row>
    <row r="157" spans="1:16" ht="178.5" x14ac:dyDescent="0.25">
      <c r="A157" s="395" t="s">
        <v>12310</v>
      </c>
      <c r="B157" s="18" t="s">
        <v>4081</v>
      </c>
      <c r="C157" s="18" t="s">
        <v>1239</v>
      </c>
      <c r="D157" s="18" t="s">
        <v>4250</v>
      </c>
      <c r="E157" s="18" t="s">
        <v>4677</v>
      </c>
      <c r="F157" s="5" t="s">
        <v>4685</v>
      </c>
      <c r="G157" s="18" t="s">
        <v>4643</v>
      </c>
      <c r="H157" s="13" t="s">
        <v>1790</v>
      </c>
      <c r="I157" s="239" t="s">
        <v>4654</v>
      </c>
      <c r="J157" s="5" t="s">
        <v>4691</v>
      </c>
      <c r="K157" s="18"/>
      <c r="L157" s="383">
        <v>2575669.33</v>
      </c>
      <c r="M157" s="329" t="s">
        <v>7570</v>
      </c>
      <c r="N157" s="329" t="s">
        <v>7570</v>
      </c>
      <c r="O157" s="329" t="s">
        <v>7570</v>
      </c>
      <c r="P157" s="329" t="s">
        <v>7570</v>
      </c>
    </row>
    <row r="158" spans="1:16" ht="178.5" x14ac:dyDescent="0.25">
      <c r="A158" s="395" t="s">
        <v>9023</v>
      </c>
      <c r="B158" s="18" t="s">
        <v>4081</v>
      </c>
      <c r="C158" s="18" t="s">
        <v>1239</v>
      </c>
      <c r="D158" s="18" t="s">
        <v>4250</v>
      </c>
      <c r="E158" s="18" t="s">
        <v>4678</v>
      </c>
      <c r="F158" s="5" t="s">
        <v>4686</v>
      </c>
      <c r="G158" s="18" t="s">
        <v>4643</v>
      </c>
      <c r="H158" s="13" t="s">
        <v>1790</v>
      </c>
      <c r="I158" s="239" t="s">
        <v>4655</v>
      </c>
      <c r="J158" s="5" t="s">
        <v>4691</v>
      </c>
      <c r="K158" s="18"/>
      <c r="L158" s="383">
        <v>2575669.33</v>
      </c>
      <c r="M158" s="329" t="s">
        <v>7570</v>
      </c>
      <c r="N158" s="329" t="s">
        <v>7570</v>
      </c>
      <c r="O158" s="329" t="s">
        <v>7570</v>
      </c>
      <c r="P158" s="329" t="s">
        <v>7570</v>
      </c>
    </row>
    <row r="159" spans="1:16" ht="165.75" x14ac:dyDescent="0.25">
      <c r="A159" s="395" t="s">
        <v>9024</v>
      </c>
      <c r="B159" s="18" t="s">
        <v>4081</v>
      </c>
      <c r="C159" s="18" t="s">
        <v>1239</v>
      </c>
      <c r="D159" s="18" t="s">
        <v>4250</v>
      </c>
      <c r="E159" s="5" t="s">
        <v>4695</v>
      </c>
      <c r="F159" s="5" t="s">
        <v>4697</v>
      </c>
      <c r="G159" s="18" t="s">
        <v>4699</v>
      </c>
      <c r="H159" s="13" t="s">
        <v>1790</v>
      </c>
      <c r="I159" s="239" t="s">
        <v>4692</v>
      </c>
      <c r="J159" s="5" t="s">
        <v>4700</v>
      </c>
      <c r="K159" s="18"/>
      <c r="L159" s="383">
        <v>2579122</v>
      </c>
      <c r="M159" s="329" t="s">
        <v>7570</v>
      </c>
      <c r="N159" s="329" t="s">
        <v>7570</v>
      </c>
      <c r="O159" s="329" t="s">
        <v>7570</v>
      </c>
      <c r="P159" s="329" t="s">
        <v>7570</v>
      </c>
    </row>
    <row r="160" spans="1:16" ht="165.75" x14ac:dyDescent="0.25">
      <c r="A160" s="395" t="s">
        <v>9025</v>
      </c>
      <c r="B160" s="18" t="s">
        <v>4081</v>
      </c>
      <c r="C160" s="18" t="s">
        <v>1239</v>
      </c>
      <c r="D160" s="18" t="s">
        <v>4250</v>
      </c>
      <c r="E160" s="5" t="s">
        <v>4696</v>
      </c>
      <c r="F160" s="5" t="s">
        <v>4698</v>
      </c>
      <c r="G160" s="18" t="s">
        <v>4699</v>
      </c>
      <c r="H160" s="13" t="s">
        <v>1790</v>
      </c>
      <c r="I160" s="239" t="s">
        <v>4693</v>
      </c>
      <c r="J160" s="5" t="s">
        <v>4616</v>
      </c>
      <c r="K160" s="18"/>
      <c r="L160" s="383">
        <v>2579122</v>
      </c>
      <c r="M160" s="329" t="s">
        <v>7570</v>
      </c>
      <c r="N160" s="329" t="s">
        <v>7570</v>
      </c>
      <c r="O160" s="329" t="s">
        <v>7570</v>
      </c>
      <c r="P160" s="329" t="s">
        <v>7570</v>
      </c>
    </row>
    <row r="161" spans="1:16" ht="102" x14ac:dyDescent="0.25">
      <c r="A161" s="395" t="s">
        <v>9026</v>
      </c>
      <c r="B161" s="18" t="s">
        <v>4081</v>
      </c>
      <c r="C161" s="18" t="s">
        <v>1239</v>
      </c>
      <c r="D161" s="18" t="s">
        <v>4250</v>
      </c>
      <c r="E161" s="5" t="s">
        <v>4703</v>
      </c>
      <c r="F161" s="5" t="s">
        <v>4702</v>
      </c>
      <c r="G161" s="18" t="s">
        <v>4704</v>
      </c>
      <c r="H161" s="13" t="s">
        <v>1790</v>
      </c>
      <c r="I161" s="239" t="s">
        <v>4694</v>
      </c>
      <c r="J161" s="5" t="s">
        <v>4701</v>
      </c>
      <c r="K161" s="18"/>
      <c r="L161" s="383">
        <v>1846666.67</v>
      </c>
      <c r="M161" s="329" t="s">
        <v>7570</v>
      </c>
      <c r="N161" s="329" t="s">
        <v>7570</v>
      </c>
      <c r="O161" s="329" t="s">
        <v>7570</v>
      </c>
      <c r="P161" s="329" t="s">
        <v>7570</v>
      </c>
    </row>
    <row r="162" spans="1:16" ht="165.75" x14ac:dyDescent="0.25">
      <c r="A162" s="395" t="s">
        <v>9027</v>
      </c>
      <c r="B162" s="18" t="s">
        <v>4081</v>
      </c>
      <c r="C162" s="18" t="s">
        <v>1239</v>
      </c>
      <c r="D162" s="18" t="s">
        <v>4250</v>
      </c>
      <c r="E162" s="5" t="s">
        <v>4707</v>
      </c>
      <c r="F162" s="5" t="s">
        <v>4709</v>
      </c>
      <c r="G162" s="18" t="s">
        <v>4711</v>
      </c>
      <c r="H162" s="13" t="s">
        <v>1790</v>
      </c>
      <c r="I162" s="239" t="s">
        <v>4705</v>
      </c>
      <c r="J162" s="5" t="s">
        <v>4712</v>
      </c>
      <c r="K162" s="18"/>
      <c r="L162" s="383">
        <v>2566936</v>
      </c>
      <c r="M162" s="329" t="s">
        <v>7570</v>
      </c>
      <c r="N162" s="329" t="s">
        <v>7570</v>
      </c>
      <c r="O162" s="329" t="s">
        <v>7570</v>
      </c>
      <c r="P162" s="329" t="s">
        <v>7570</v>
      </c>
    </row>
    <row r="163" spans="1:16" ht="165.75" x14ac:dyDescent="0.25">
      <c r="A163" s="395" t="s">
        <v>9028</v>
      </c>
      <c r="B163" s="18" t="s">
        <v>4081</v>
      </c>
      <c r="C163" s="18" t="s">
        <v>1239</v>
      </c>
      <c r="D163" s="18" t="s">
        <v>4250</v>
      </c>
      <c r="E163" s="5" t="s">
        <v>4708</v>
      </c>
      <c r="F163" s="5" t="s">
        <v>4710</v>
      </c>
      <c r="G163" s="18" t="s">
        <v>4711</v>
      </c>
      <c r="H163" s="13" t="s">
        <v>1790</v>
      </c>
      <c r="I163" s="239" t="s">
        <v>4706</v>
      </c>
      <c r="J163" s="5" t="s">
        <v>4713</v>
      </c>
      <c r="K163" s="18"/>
      <c r="L163" s="383">
        <v>2566936</v>
      </c>
      <c r="M163" s="329" t="s">
        <v>7570</v>
      </c>
      <c r="N163" s="329" t="s">
        <v>7570</v>
      </c>
      <c r="O163" s="329" t="s">
        <v>7570</v>
      </c>
      <c r="P163" s="329" t="s">
        <v>7570</v>
      </c>
    </row>
    <row r="164" spans="1:16" ht="165.75" x14ac:dyDescent="0.25">
      <c r="A164" s="395" t="s">
        <v>9029</v>
      </c>
      <c r="B164" s="18" t="s">
        <v>4081</v>
      </c>
      <c r="C164" s="18" t="s">
        <v>1239</v>
      </c>
      <c r="D164" s="18" t="s">
        <v>4250</v>
      </c>
      <c r="E164" s="5" t="s">
        <v>4717</v>
      </c>
      <c r="F164" s="5" t="s">
        <v>4720</v>
      </c>
      <c r="G164" s="18" t="s">
        <v>4723</v>
      </c>
      <c r="H164" s="13" t="s">
        <v>1790</v>
      </c>
      <c r="I164" s="239" t="s">
        <v>4714</v>
      </c>
      <c r="J164" s="5" t="s">
        <v>4724</v>
      </c>
      <c r="K164" s="5"/>
      <c r="L164" s="383">
        <v>2563333.33</v>
      </c>
      <c r="M164" s="329" t="s">
        <v>7570</v>
      </c>
      <c r="N164" s="329" t="s">
        <v>7570</v>
      </c>
      <c r="O164" s="329" t="s">
        <v>7570</v>
      </c>
      <c r="P164" s="329" t="s">
        <v>7570</v>
      </c>
    </row>
    <row r="165" spans="1:16" ht="165.75" x14ac:dyDescent="0.25">
      <c r="A165" s="395" t="s">
        <v>12311</v>
      </c>
      <c r="B165" s="18" t="s">
        <v>4081</v>
      </c>
      <c r="C165" s="18" t="s">
        <v>1239</v>
      </c>
      <c r="D165" s="18" t="s">
        <v>4250</v>
      </c>
      <c r="E165" s="5" t="s">
        <v>4718</v>
      </c>
      <c r="F165" s="5" t="s">
        <v>4721</v>
      </c>
      <c r="G165" s="18" t="s">
        <v>4723</v>
      </c>
      <c r="H165" s="13" t="s">
        <v>1790</v>
      </c>
      <c r="I165" s="239" t="s">
        <v>4715</v>
      </c>
      <c r="J165" s="5" t="s">
        <v>4725</v>
      </c>
      <c r="K165" s="5"/>
      <c r="L165" s="383">
        <v>2563333.33</v>
      </c>
      <c r="M165" s="329" t="s">
        <v>7570</v>
      </c>
      <c r="N165" s="329" t="s">
        <v>7570</v>
      </c>
      <c r="O165" s="329" t="s">
        <v>7570</v>
      </c>
      <c r="P165" s="329" t="s">
        <v>7570</v>
      </c>
    </row>
    <row r="166" spans="1:16" ht="165.75" x14ac:dyDescent="0.25">
      <c r="A166" s="395" t="s">
        <v>9030</v>
      </c>
      <c r="B166" s="18" t="s">
        <v>4081</v>
      </c>
      <c r="C166" s="18" t="s">
        <v>1239</v>
      </c>
      <c r="D166" s="18" t="s">
        <v>4250</v>
      </c>
      <c r="E166" s="5" t="s">
        <v>4719</v>
      </c>
      <c r="F166" s="5" t="s">
        <v>4722</v>
      </c>
      <c r="G166" s="18" t="s">
        <v>4723</v>
      </c>
      <c r="H166" s="13" t="s">
        <v>1790</v>
      </c>
      <c r="I166" s="239" t="s">
        <v>4716</v>
      </c>
      <c r="J166" s="5" t="s">
        <v>4725</v>
      </c>
      <c r="K166" s="5"/>
      <c r="L166" s="383">
        <v>2563333.33</v>
      </c>
      <c r="M166" s="329" t="s">
        <v>7570</v>
      </c>
      <c r="N166" s="329" t="s">
        <v>7570</v>
      </c>
      <c r="O166" s="329" t="s">
        <v>7570</v>
      </c>
      <c r="P166" s="329" t="s">
        <v>7570</v>
      </c>
    </row>
    <row r="167" spans="1:16" ht="165.75" x14ac:dyDescent="0.25">
      <c r="A167" s="395" t="s">
        <v>9031</v>
      </c>
      <c r="B167" s="18" t="s">
        <v>4081</v>
      </c>
      <c r="C167" s="18" t="s">
        <v>1239</v>
      </c>
      <c r="D167" s="18" t="s">
        <v>4250</v>
      </c>
      <c r="E167" s="5" t="s">
        <v>4730</v>
      </c>
      <c r="F167" s="5" t="s">
        <v>4734</v>
      </c>
      <c r="G167" s="18" t="s">
        <v>4723</v>
      </c>
      <c r="H167" s="13" t="s">
        <v>1790</v>
      </c>
      <c r="I167" s="239" t="s">
        <v>4726</v>
      </c>
      <c r="J167" s="5" t="s">
        <v>4701</v>
      </c>
      <c r="K167" s="18"/>
      <c r="L167" s="383">
        <v>2563333.33</v>
      </c>
      <c r="M167" s="329" t="s">
        <v>7570</v>
      </c>
      <c r="N167" s="329" t="s">
        <v>7570</v>
      </c>
      <c r="O167" s="329" t="s">
        <v>7570</v>
      </c>
      <c r="P167" s="329" t="s">
        <v>7570</v>
      </c>
    </row>
    <row r="168" spans="1:16" ht="165.75" x14ac:dyDescent="0.25">
      <c r="A168" s="395" t="s">
        <v>9032</v>
      </c>
      <c r="B168" s="18" t="s">
        <v>4081</v>
      </c>
      <c r="C168" s="18" t="s">
        <v>1239</v>
      </c>
      <c r="D168" s="18" t="s">
        <v>4250</v>
      </c>
      <c r="E168" s="5" t="s">
        <v>4731</v>
      </c>
      <c r="F168" s="5" t="s">
        <v>4735</v>
      </c>
      <c r="G168" s="18" t="s">
        <v>4723</v>
      </c>
      <c r="H168" s="13" t="s">
        <v>1790</v>
      </c>
      <c r="I168" s="239" t="s">
        <v>4727</v>
      </c>
      <c r="J168" s="5" t="s">
        <v>4738</v>
      </c>
      <c r="K168" s="18"/>
      <c r="L168" s="383">
        <v>2563333.33</v>
      </c>
      <c r="M168" s="329" t="s">
        <v>7570</v>
      </c>
      <c r="N168" s="329" t="s">
        <v>7570</v>
      </c>
      <c r="O168" s="329" t="s">
        <v>7570</v>
      </c>
      <c r="P168" s="329" t="s">
        <v>7570</v>
      </c>
    </row>
    <row r="169" spans="1:16" ht="165.75" x14ac:dyDescent="0.25">
      <c r="A169" s="395" t="s">
        <v>9033</v>
      </c>
      <c r="B169" s="18" t="s">
        <v>4081</v>
      </c>
      <c r="C169" s="18" t="s">
        <v>1239</v>
      </c>
      <c r="D169" s="18" t="s">
        <v>4250</v>
      </c>
      <c r="E169" s="5" t="s">
        <v>4732</v>
      </c>
      <c r="F169" s="5" t="s">
        <v>4736</v>
      </c>
      <c r="G169" s="18" t="s">
        <v>4723</v>
      </c>
      <c r="H169" s="13" t="s">
        <v>1790</v>
      </c>
      <c r="I169" s="239" t="s">
        <v>4728</v>
      </c>
      <c r="J169" s="5" t="s">
        <v>4739</v>
      </c>
      <c r="K169" s="18"/>
      <c r="L169" s="383">
        <v>2563333.33</v>
      </c>
      <c r="M169" s="329" t="s">
        <v>7570</v>
      </c>
      <c r="N169" s="329" t="s">
        <v>7570</v>
      </c>
      <c r="O169" s="329" t="s">
        <v>7570</v>
      </c>
      <c r="P169" s="329" t="s">
        <v>7570</v>
      </c>
    </row>
    <row r="170" spans="1:16" ht="165.75" x14ac:dyDescent="0.25">
      <c r="A170" s="395" t="s">
        <v>9034</v>
      </c>
      <c r="B170" s="18" t="s">
        <v>4081</v>
      </c>
      <c r="C170" s="18" t="s">
        <v>1239</v>
      </c>
      <c r="D170" s="18" t="s">
        <v>4250</v>
      </c>
      <c r="E170" s="5" t="s">
        <v>4733</v>
      </c>
      <c r="F170" s="5" t="s">
        <v>4737</v>
      </c>
      <c r="G170" s="18" t="s">
        <v>4723</v>
      </c>
      <c r="H170" s="13" t="s">
        <v>1790</v>
      </c>
      <c r="I170" s="239" t="s">
        <v>4729</v>
      </c>
      <c r="J170" s="5" t="s">
        <v>4740</v>
      </c>
      <c r="K170" s="18"/>
      <c r="L170" s="383">
        <v>2563333.33</v>
      </c>
      <c r="M170" s="329" t="s">
        <v>7570</v>
      </c>
      <c r="N170" s="329" t="s">
        <v>7570</v>
      </c>
      <c r="O170" s="329" t="s">
        <v>7570</v>
      </c>
      <c r="P170" s="329" t="s">
        <v>7570</v>
      </c>
    </row>
    <row r="171" spans="1:16" ht="165.75" x14ac:dyDescent="0.25">
      <c r="A171" s="395" t="s">
        <v>9035</v>
      </c>
      <c r="B171" s="18" t="s">
        <v>4081</v>
      </c>
      <c r="C171" s="18" t="s">
        <v>1239</v>
      </c>
      <c r="D171" s="18" t="s">
        <v>4250</v>
      </c>
      <c r="E171" s="5" t="s">
        <v>4773</v>
      </c>
      <c r="F171" s="5" t="s">
        <v>4757</v>
      </c>
      <c r="G171" s="18" t="s">
        <v>4723</v>
      </c>
      <c r="H171" s="13" t="s">
        <v>1790</v>
      </c>
      <c r="I171" s="239" t="s">
        <v>4741</v>
      </c>
      <c r="J171" s="5" t="s">
        <v>4740</v>
      </c>
      <c r="K171" s="18"/>
      <c r="L171" s="383">
        <v>2563333.33</v>
      </c>
      <c r="M171" s="329" t="s">
        <v>7570</v>
      </c>
      <c r="N171" s="329" t="s">
        <v>7570</v>
      </c>
      <c r="O171" s="329" t="s">
        <v>7570</v>
      </c>
      <c r="P171" s="329" t="s">
        <v>7570</v>
      </c>
    </row>
    <row r="172" spans="1:16" ht="165.75" x14ac:dyDescent="0.25">
      <c r="A172" s="395" t="s">
        <v>12312</v>
      </c>
      <c r="B172" s="18" t="s">
        <v>4081</v>
      </c>
      <c r="C172" s="18" t="s">
        <v>1239</v>
      </c>
      <c r="D172" s="18" t="s">
        <v>4250</v>
      </c>
      <c r="E172" s="5" t="s">
        <v>4774</v>
      </c>
      <c r="F172" s="5" t="s">
        <v>4758</v>
      </c>
      <c r="G172" s="18" t="s">
        <v>4723</v>
      </c>
      <c r="H172" s="13" t="s">
        <v>1790</v>
      </c>
      <c r="I172" s="239" t="s">
        <v>4742</v>
      </c>
      <c r="J172" s="5" t="s">
        <v>4789</v>
      </c>
      <c r="K172" s="18"/>
      <c r="L172" s="383">
        <v>2563333.33</v>
      </c>
      <c r="M172" s="329" t="s">
        <v>7570</v>
      </c>
      <c r="N172" s="329" t="s">
        <v>7570</v>
      </c>
      <c r="O172" s="329" t="s">
        <v>7570</v>
      </c>
      <c r="P172" s="329" t="s">
        <v>7570</v>
      </c>
    </row>
    <row r="173" spans="1:16" ht="165.75" x14ac:dyDescent="0.25">
      <c r="A173" s="395" t="s">
        <v>10381</v>
      </c>
      <c r="B173" s="18" t="s">
        <v>4081</v>
      </c>
      <c r="C173" s="18" t="s">
        <v>1239</v>
      </c>
      <c r="D173" s="18" t="s">
        <v>4250</v>
      </c>
      <c r="E173" s="5" t="s">
        <v>4775</v>
      </c>
      <c r="F173" s="5" t="s">
        <v>4759</v>
      </c>
      <c r="G173" s="18" t="s">
        <v>4723</v>
      </c>
      <c r="H173" s="13" t="s">
        <v>1790</v>
      </c>
      <c r="I173" s="239" t="s">
        <v>4743</v>
      </c>
      <c r="J173" s="5" t="s">
        <v>4724</v>
      </c>
      <c r="K173" s="18"/>
      <c r="L173" s="383">
        <v>2563333.33</v>
      </c>
      <c r="M173" s="329" t="s">
        <v>7570</v>
      </c>
      <c r="N173" s="329" t="s">
        <v>7570</v>
      </c>
      <c r="O173" s="329" t="s">
        <v>7570</v>
      </c>
      <c r="P173" s="329" t="s">
        <v>7570</v>
      </c>
    </row>
    <row r="174" spans="1:16" ht="165.75" x14ac:dyDescent="0.25">
      <c r="A174" s="395" t="s">
        <v>9036</v>
      </c>
      <c r="B174" s="18" t="s">
        <v>4081</v>
      </c>
      <c r="C174" s="18" t="s">
        <v>1239</v>
      </c>
      <c r="D174" s="18" t="s">
        <v>4250</v>
      </c>
      <c r="E174" s="5" t="s">
        <v>4776</v>
      </c>
      <c r="F174" s="5" t="s">
        <v>4760</v>
      </c>
      <c r="G174" s="18" t="s">
        <v>4723</v>
      </c>
      <c r="H174" s="13" t="s">
        <v>1790</v>
      </c>
      <c r="I174" s="239" t="s">
        <v>4746</v>
      </c>
      <c r="J174" s="5" t="s">
        <v>4724</v>
      </c>
      <c r="K174" s="18"/>
      <c r="L174" s="383">
        <v>2563333.33</v>
      </c>
      <c r="M174" s="329" t="s">
        <v>7570</v>
      </c>
      <c r="N174" s="329" t="s">
        <v>7570</v>
      </c>
      <c r="O174" s="329" t="s">
        <v>7570</v>
      </c>
      <c r="P174" s="329" t="s">
        <v>7570</v>
      </c>
    </row>
    <row r="175" spans="1:16" ht="165.75" x14ac:dyDescent="0.25">
      <c r="A175" s="395" t="s">
        <v>12313</v>
      </c>
      <c r="B175" s="18" t="s">
        <v>4081</v>
      </c>
      <c r="C175" s="18" t="s">
        <v>1239</v>
      </c>
      <c r="D175" s="18" t="s">
        <v>4250</v>
      </c>
      <c r="E175" s="5" t="s">
        <v>4777</v>
      </c>
      <c r="F175" s="5" t="s">
        <v>4761</v>
      </c>
      <c r="G175" s="18" t="s">
        <v>4723</v>
      </c>
      <c r="H175" s="13" t="s">
        <v>1790</v>
      </c>
      <c r="I175" s="239" t="s">
        <v>4747</v>
      </c>
      <c r="J175" s="5" t="s">
        <v>4739</v>
      </c>
      <c r="K175" s="18"/>
      <c r="L175" s="383">
        <v>2563333.33</v>
      </c>
      <c r="M175" s="329" t="s">
        <v>7570</v>
      </c>
      <c r="N175" s="329" t="s">
        <v>7570</v>
      </c>
      <c r="O175" s="329" t="s">
        <v>7570</v>
      </c>
      <c r="P175" s="329" t="s">
        <v>7570</v>
      </c>
    </row>
    <row r="176" spans="1:16" ht="165.75" x14ac:dyDescent="0.25">
      <c r="A176" s="395" t="s">
        <v>9037</v>
      </c>
      <c r="B176" s="18" t="s">
        <v>4081</v>
      </c>
      <c r="C176" s="18" t="s">
        <v>1239</v>
      </c>
      <c r="D176" s="18" t="s">
        <v>4250</v>
      </c>
      <c r="E176" s="5" t="s">
        <v>4778</v>
      </c>
      <c r="F176" s="5" t="s">
        <v>4762</v>
      </c>
      <c r="G176" s="18" t="s">
        <v>4723</v>
      </c>
      <c r="H176" s="13" t="s">
        <v>1790</v>
      </c>
      <c r="I176" s="239" t="s">
        <v>4748</v>
      </c>
      <c r="J176" s="5" t="s">
        <v>4724</v>
      </c>
      <c r="K176" s="18"/>
      <c r="L176" s="383">
        <v>2563333.33</v>
      </c>
      <c r="M176" s="329" t="s">
        <v>7570</v>
      </c>
      <c r="N176" s="329" t="s">
        <v>7570</v>
      </c>
      <c r="O176" s="329" t="s">
        <v>7570</v>
      </c>
      <c r="P176" s="329" t="s">
        <v>7570</v>
      </c>
    </row>
    <row r="177" spans="1:16" ht="165.75" x14ac:dyDescent="0.25">
      <c r="A177" s="395" t="s">
        <v>9038</v>
      </c>
      <c r="B177" s="18" t="s">
        <v>4081</v>
      </c>
      <c r="C177" s="18" t="s">
        <v>1239</v>
      </c>
      <c r="D177" s="18" t="s">
        <v>4250</v>
      </c>
      <c r="E177" s="5" t="s">
        <v>4779</v>
      </c>
      <c r="F177" s="5" t="s">
        <v>4763</v>
      </c>
      <c r="G177" s="18" t="s">
        <v>4723</v>
      </c>
      <c r="H177" s="13" t="s">
        <v>1790</v>
      </c>
      <c r="I177" s="239" t="s">
        <v>4749</v>
      </c>
      <c r="J177" s="5" t="s">
        <v>4724</v>
      </c>
      <c r="K177" s="18"/>
      <c r="L177" s="383">
        <v>2563333.33</v>
      </c>
      <c r="M177" s="329" t="s">
        <v>7570</v>
      </c>
      <c r="N177" s="329" t="s">
        <v>7570</v>
      </c>
      <c r="O177" s="329" t="s">
        <v>7570</v>
      </c>
      <c r="P177" s="329" t="s">
        <v>7570</v>
      </c>
    </row>
    <row r="178" spans="1:16" ht="165.75" x14ac:dyDescent="0.25">
      <c r="A178" s="395" t="s">
        <v>9039</v>
      </c>
      <c r="B178" s="18" t="s">
        <v>4081</v>
      </c>
      <c r="C178" s="18" t="s">
        <v>1239</v>
      </c>
      <c r="D178" s="18" t="s">
        <v>4250</v>
      </c>
      <c r="E178" s="5" t="s">
        <v>4780</v>
      </c>
      <c r="F178" s="5" t="s">
        <v>4764</v>
      </c>
      <c r="G178" s="18" t="s">
        <v>4723</v>
      </c>
      <c r="H178" s="13" t="s">
        <v>1790</v>
      </c>
      <c r="I178" s="239" t="s">
        <v>4750</v>
      </c>
      <c r="J178" s="5" t="s">
        <v>4790</v>
      </c>
      <c r="K178" s="18"/>
      <c r="L178" s="383">
        <v>2563333.33</v>
      </c>
      <c r="M178" s="329" t="s">
        <v>7570</v>
      </c>
      <c r="N178" s="329" t="s">
        <v>7570</v>
      </c>
      <c r="O178" s="329" t="s">
        <v>7570</v>
      </c>
      <c r="P178" s="329" t="s">
        <v>7570</v>
      </c>
    </row>
    <row r="179" spans="1:16" ht="165.75" x14ac:dyDescent="0.25">
      <c r="A179" s="395" t="s">
        <v>9040</v>
      </c>
      <c r="B179" s="18" t="s">
        <v>4081</v>
      </c>
      <c r="C179" s="18" t="s">
        <v>1239</v>
      </c>
      <c r="D179" s="18" t="s">
        <v>4250</v>
      </c>
      <c r="E179" s="5" t="s">
        <v>4781</v>
      </c>
      <c r="F179" s="5" t="s">
        <v>4765</v>
      </c>
      <c r="G179" s="18" t="s">
        <v>4723</v>
      </c>
      <c r="H179" s="13" t="s">
        <v>1790</v>
      </c>
      <c r="I179" s="239" t="s">
        <v>4744</v>
      </c>
      <c r="J179" s="5" t="s">
        <v>4790</v>
      </c>
      <c r="K179" s="18"/>
      <c r="L179" s="383">
        <v>2563333.33</v>
      </c>
      <c r="M179" s="329" t="s">
        <v>7570</v>
      </c>
      <c r="N179" s="329" t="s">
        <v>7570</v>
      </c>
      <c r="O179" s="329" t="s">
        <v>7570</v>
      </c>
      <c r="P179" s="329" t="s">
        <v>7570</v>
      </c>
    </row>
    <row r="180" spans="1:16" ht="165.75" x14ac:dyDescent="0.25">
      <c r="A180" s="395" t="s">
        <v>9041</v>
      </c>
      <c r="B180" s="18" t="s">
        <v>4081</v>
      </c>
      <c r="C180" s="18" t="s">
        <v>1239</v>
      </c>
      <c r="D180" s="18" t="s">
        <v>4250</v>
      </c>
      <c r="E180" s="5" t="s">
        <v>4782</v>
      </c>
      <c r="F180" s="5" t="s">
        <v>4766</v>
      </c>
      <c r="G180" s="18" t="s">
        <v>4723</v>
      </c>
      <c r="H180" s="13" t="s">
        <v>1790</v>
      </c>
      <c r="I180" s="239" t="s">
        <v>4745</v>
      </c>
      <c r="J180" s="5" t="s">
        <v>4740</v>
      </c>
      <c r="K180" s="18"/>
      <c r="L180" s="383">
        <v>2563333.33</v>
      </c>
      <c r="M180" s="329" t="s">
        <v>7570</v>
      </c>
      <c r="N180" s="329" t="s">
        <v>7570</v>
      </c>
      <c r="O180" s="329" t="s">
        <v>7570</v>
      </c>
      <c r="P180" s="329" t="s">
        <v>7570</v>
      </c>
    </row>
    <row r="181" spans="1:16" ht="165.75" x14ac:dyDescent="0.25">
      <c r="A181" s="395" t="s">
        <v>12314</v>
      </c>
      <c r="B181" s="18" t="s">
        <v>4081</v>
      </c>
      <c r="C181" s="18" t="s">
        <v>1239</v>
      </c>
      <c r="D181" s="18" t="s">
        <v>4250</v>
      </c>
      <c r="E181" s="5" t="s">
        <v>4783</v>
      </c>
      <c r="F181" s="5" t="s">
        <v>4767</v>
      </c>
      <c r="G181" s="18" t="s">
        <v>4723</v>
      </c>
      <c r="H181" s="13" t="s">
        <v>1790</v>
      </c>
      <c r="I181" s="239" t="s">
        <v>4751</v>
      </c>
      <c r="J181" s="5" t="s">
        <v>4740</v>
      </c>
      <c r="K181" s="18"/>
      <c r="L181" s="383">
        <v>2563333.33</v>
      </c>
      <c r="M181" s="329" t="s">
        <v>7570</v>
      </c>
      <c r="N181" s="329" t="s">
        <v>7570</v>
      </c>
      <c r="O181" s="329" t="s">
        <v>7570</v>
      </c>
      <c r="P181" s="329" t="s">
        <v>7570</v>
      </c>
    </row>
    <row r="182" spans="1:16" ht="165.75" x14ac:dyDescent="0.25">
      <c r="A182" s="395" t="s">
        <v>12315</v>
      </c>
      <c r="B182" s="18" t="s">
        <v>4081</v>
      </c>
      <c r="C182" s="18" t="s">
        <v>1239</v>
      </c>
      <c r="D182" s="18" t="s">
        <v>4250</v>
      </c>
      <c r="E182" s="5" t="s">
        <v>4784</v>
      </c>
      <c r="F182" s="5" t="s">
        <v>4768</v>
      </c>
      <c r="G182" s="18" t="s">
        <v>4723</v>
      </c>
      <c r="H182" s="13" t="s">
        <v>1790</v>
      </c>
      <c r="I182" s="239" t="s">
        <v>4752</v>
      </c>
      <c r="J182" s="5" t="s">
        <v>4740</v>
      </c>
      <c r="K182" s="18"/>
      <c r="L182" s="383">
        <v>2563333.33</v>
      </c>
      <c r="M182" s="329" t="s">
        <v>7570</v>
      </c>
      <c r="N182" s="329" t="s">
        <v>7570</v>
      </c>
      <c r="O182" s="329" t="s">
        <v>7570</v>
      </c>
      <c r="P182" s="329" t="s">
        <v>7570</v>
      </c>
    </row>
    <row r="183" spans="1:16" ht="165.75" x14ac:dyDescent="0.25">
      <c r="A183" s="395" t="s">
        <v>9042</v>
      </c>
      <c r="B183" s="18" t="s">
        <v>4081</v>
      </c>
      <c r="C183" s="18" t="s">
        <v>1239</v>
      </c>
      <c r="D183" s="18" t="s">
        <v>4250</v>
      </c>
      <c r="E183" s="5" t="s">
        <v>4785</v>
      </c>
      <c r="F183" s="5" t="s">
        <v>4769</v>
      </c>
      <c r="G183" s="18" t="s">
        <v>4723</v>
      </c>
      <c r="H183" s="13" t="s">
        <v>1790</v>
      </c>
      <c r="I183" s="239" t="s">
        <v>4753</v>
      </c>
      <c r="J183" s="5" t="s">
        <v>4791</v>
      </c>
      <c r="K183" s="18"/>
      <c r="L183" s="383">
        <v>2563333.33</v>
      </c>
      <c r="M183" s="329" t="s">
        <v>7570</v>
      </c>
      <c r="N183" s="329" t="s">
        <v>7570</v>
      </c>
      <c r="O183" s="329" t="s">
        <v>7570</v>
      </c>
      <c r="P183" s="329" t="s">
        <v>7570</v>
      </c>
    </row>
    <row r="184" spans="1:16" ht="165.75" x14ac:dyDescent="0.25">
      <c r="A184" s="395" t="s">
        <v>9043</v>
      </c>
      <c r="B184" s="18" t="s">
        <v>4081</v>
      </c>
      <c r="C184" s="18" t="s">
        <v>1239</v>
      </c>
      <c r="D184" s="18" t="s">
        <v>4250</v>
      </c>
      <c r="E184" s="5" t="s">
        <v>4786</v>
      </c>
      <c r="F184" s="5" t="s">
        <v>4770</v>
      </c>
      <c r="G184" s="18" t="s">
        <v>4723</v>
      </c>
      <c r="H184" s="13" t="s">
        <v>1790</v>
      </c>
      <c r="I184" s="239" t="s">
        <v>4754</v>
      </c>
      <c r="J184" s="5" t="s">
        <v>4790</v>
      </c>
      <c r="K184" s="18"/>
      <c r="L184" s="383">
        <v>2563333.33</v>
      </c>
      <c r="M184" s="329" t="s">
        <v>7570</v>
      </c>
      <c r="N184" s="329" t="s">
        <v>7570</v>
      </c>
      <c r="O184" s="329" t="s">
        <v>7570</v>
      </c>
      <c r="P184" s="329" t="s">
        <v>7570</v>
      </c>
    </row>
    <row r="185" spans="1:16" ht="165.75" x14ac:dyDescent="0.25">
      <c r="A185" s="395" t="s">
        <v>12316</v>
      </c>
      <c r="B185" s="18" t="s">
        <v>4081</v>
      </c>
      <c r="C185" s="18" t="s">
        <v>1239</v>
      </c>
      <c r="D185" s="18" t="s">
        <v>4250</v>
      </c>
      <c r="E185" s="5" t="s">
        <v>4787</v>
      </c>
      <c r="F185" s="5" t="s">
        <v>4771</v>
      </c>
      <c r="G185" s="18" t="s">
        <v>4723</v>
      </c>
      <c r="H185" s="13" t="s">
        <v>1790</v>
      </c>
      <c r="I185" s="239" t="s">
        <v>4755</v>
      </c>
      <c r="J185" s="5" t="s">
        <v>4792</v>
      </c>
      <c r="K185" s="18"/>
      <c r="L185" s="383">
        <v>2563333.33</v>
      </c>
      <c r="M185" s="329" t="s">
        <v>7570</v>
      </c>
      <c r="N185" s="329" t="s">
        <v>7570</v>
      </c>
      <c r="O185" s="329" t="s">
        <v>7570</v>
      </c>
      <c r="P185" s="329" t="s">
        <v>7570</v>
      </c>
    </row>
    <row r="186" spans="1:16" ht="165.75" x14ac:dyDescent="0.25">
      <c r="A186" s="395" t="s">
        <v>12317</v>
      </c>
      <c r="B186" s="18" t="s">
        <v>4081</v>
      </c>
      <c r="C186" s="18" t="s">
        <v>1239</v>
      </c>
      <c r="D186" s="18" t="s">
        <v>4250</v>
      </c>
      <c r="E186" s="5" t="s">
        <v>4788</v>
      </c>
      <c r="F186" s="5" t="s">
        <v>4772</v>
      </c>
      <c r="G186" s="18" t="s">
        <v>4723</v>
      </c>
      <c r="H186" s="13" t="s">
        <v>1790</v>
      </c>
      <c r="I186" s="239" t="s">
        <v>4756</v>
      </c>
      <c r="J186" s="5" t="s">
        <v>4740</v>
      </c>
      <c r="K186" s="18"/>
      <c r="L186" s="383">
        <v>2563333.33</v>
      </c>
      <c r="M186" s="329" t="s">
        <v>7570</v>
      </c>
      <c r="N186" s="329" t="s">
        <v>7570</v>
      </c>
      <c r="O186" s="329" t="s">
        <v>7570</v>
      </c>
      <c r="P186" s="329" t="s">
        <v>7570</v>
      </c>
    </row>
    <row r="187" spans="1:16" ht="191.25" x14ac:dyDescent="0.25">
      <c r="A187" s="395" t="s">
        <v>9044</v>
      </c>
      <c r="B187" s="18" t="s">
        <v>4081</v>
      </c>
      <c r="C187" s="18" t="s">
        <v>1244</v>
      </c>
      <c r="D187" s="18" t="s">
        <v>4250</v>
      </c>
      <c r="E187" s="5" t="s">
        <v>9888</v>
      </c>
      <c r="F187" s="5" t="s">
        <v>9889</v>
      </c>
      <c r="G187" s="18" t="s">
        <v>9890</v>
      </c>
      <c r="H187" s="13" t="s">
        <v>1790</v>
      </c>
      <c r="I187" s="239" t="s">
        <v>9891</v>
      </c>
      <c r="J187" s="5" t="s">
        <v>9892</v>
      </c>
      <c r="K187" s="18">
        <v>4263</v>
      </c>
      <c r="L187" s="424">
        <v>2300000</v>
      </c>
      <c r="M187" s="329" t="s">
        <v>7570</v>
      </c>
      <c r="N187" s="329" t="s">
        <v>7570</v>
      </c>
      <c r="O187" s="329" t="s">
        <v>7570</v>
      </c>
      <c r="P187" s="329" t="s">
        <v>7570</v>
      </c>
    </row>
    <row r="188" spans="1:16" ht="191.25" x14ac:dyDescent="0.25">
      <c r="A188" s="395" t="s">
        <v>12318</v>
      </c>
      <c r="B188" s="18" t="s">
        <v>4081</v>
      </c>
      <c r="C188" s="18" t="s">
        <v>1244</v>
      </c>
      <c r="D188" s="18" t="s">
        <v>4250</v>
      </c>
      <c r="E188" s="5" t="s">
        <v>9893</v>
      </c>
      <c r="F188" s="5" t="s">
        <v>9894</v>
      </c>
      <c r="G188" s="18" t="s">
        <v>9895</v>
      </c>
      <c r="H188" s="13" t="s">
        <v>1790</v>
      </c>
      <c r="I188" s="239" t="s">
        <v>9896</v>
      </c>
      <c r="J188" s="5" t="s">
        <v>9897</v>
      </c>
      <c r="K188" s="18"/>
      <c r="L188" s="424">
        <v>2300000</v>
      </c>
      <c r="M188" s="329" t="s">
        <v>7570</v>
      </c>
      <c r="N188" s="329" t="s">
        <v>7570</v>
      </c>
      <c r="O188" s="329" t="s">
        <v>7570</v>
      </c>
      <c r="P188" s="329" t="s">
        <v>7570</v>
      </c>
    </row>
    <row r="189" spans="1:16" ht="191.25" x14ac:dyDescent="0.25">
      <c r="A189" s="395" t="s">
        <v>9045</v>
      </c>
      <c r="B189" s="18" t="s">
        <v>4081</v>
      </c>
      <c r="C189" s="18" t="s">
        <v>1244</v>
      </c>
      <c r="D189" s="18" t="s">
        <v>4250</v>
      </c>
      <c r="E189" s="5" t="s">
        <v>9917</v>
      </c>
      <c r="F189" s="258" t="s">
        <v>9918</v>
      </c>
      <c r="G189" s="64" t="s">
        <v>9919</v>
      </c>
      <c r="H189" s="13" t="s">
        <v>1790</v>
      </c>
      <c r="I189" s="239" t="s">
        <v>9920</v>
      </c>
      <c r="J189" s="258" t="s">
        <v>9921</v>
      </c>
      <c r="K189" s="18"/>
      <c r="L189" s="424">
        <v>2200000</v>
      </c>
      <c r="M189" s="425"/>
      <c r="N189" s="425"/>
      <c r="O189" s="425"/>
      <c r="P189" s="425"/>
    </row>
    <row r="190" spans="1:16" ht="165.75" x14ac:dyDescent="0.25">
      <c r="A190" s="395" t="s">
        <v>9046</v>
      </c>
      <c r="B190" s="18" t="s">
        <v>4081</v>
      </c>
      <c r="C190" s="18" t="s">
        <v>1244</v>
      </c>
      <c r="D190" s="18" t="s">
        <v>4250</v>
      </c>
      <c r="E190" s="5" t="s">
        <v>9922</v>
      </c>
      <c r="F190" s="258" t="s">
        <v>9923</v>
      </c>
      <c r="G190" s="64" t="s">
        <v>9924</v>
      </c>
      <c r="H190" s="13" t="s">
        <v>1790</v>
      </c>
      <c r="I190" s="239" t="s">
        <v>9925</v>
      </c>
      <c r="J190" s="258" t="s">
        <v>9926</v>
      </c>
      <c r="K190" s="18"/>
      <c r="L190" s="424">
        <v>2560000</v>
      </c>
      <c r="M190" s="425"/>
      <c r="N190" s="425"/>
      <c r="O190" s="425"/>
      <c r="P190" s="425"/>
    </row>
    <row r="191" spans="1:16" ht="165.75" x14ac:dyDescent="0.25">
      <c r="A191" s="395" t="s">
        <v>9047</v>
      </c>
      <c r="B191" s="18" t="s">
        <v>4081</v>
      </c>
      <c r="C191" s="18" t="s">
        <v>1244</v>
      </c>
      <c r="D191" s="18" t="s">
        <v>4250</v>
      </c>
      <c r="E191" s="5" t="s">
        <v>9931</v>
      </c>
      <c r="F191" s="258" t="s">
        <v>9932</v>
      </c>
      <c r="G191" s="64" t="s">
        <v>9924</v>
      </c>
      <c r="H191" s="13" t="s">
        <v>1790</v>
      </c>
      <c r="I191" s="239" t="s">
        <v>9933</v>
      </c>
      <c r="J191" s="258" t="s">
        <v>9934</v>
      </c>
      <c r="K191" s="18"/>
      <c r="L191" s="424">
        <v>2560000</v>
      </c>
      <c r="M191" s="425"/>
      <c r="N191" s="425"/>
      <c r="O191" s="425"/>
      <c r="P191" s="425"/>
    </row>
    <row r="192" spans="1:16" ht="153" x14ac:dyDescent="0.25">
      <c r="A192" s="395" t="s">
        <v>12319</v>
      </c>
      <c r="B192" s="18" t="s">
        <v>4081</v>
      </c>
      <c r="C192" s="18" t="s">
        <v>1244</v>
      </c>
      <c r="D192" s="18" t="s">
        <v>4250</v>
      </c>
      <c r="E192" s="5" t="s">
        <v>9927</v>
      </c>
      <c r="F192" s="258" t="s">
        <v>9928</v>
      </c>
      <c r="G192" s="64" t="s">
        <v>9924</v>
      </c>
      <c r="H192" s="13" t="s">
        <v>1790</v>
      </c>
      <c r="I192" s="239" t="s">
        <v>9929</v>
      </c>
      <c r="J192" s="258" t="s">
        <v>9930</v>
      </c>
      <c r="K192" s="18"/>
      <c r="L192" s="424">
        <v>2560000</v>
      </c>
      <c r="M192" s="425"/>
      <c r="N192" s="425"/>
      <c r="O192" s="425"/>
      <c r="P192" s="425"/>
    </row>
    <row r="193" spans="1:16" ht="165.75" x14ac:dyDescent="0.25">
      <c r="A193" s="395" t="s">
        <v>12320</v>
      </c>
      <c r="B193" s="18" t="s">
        <v>4081</v>
      </c>
      <c r="C193" s="18" t="s">
        <v>1244</v>
      </c>
      <c r="D193" s="18" t="s">
        <v>4250</v>
      </c>
      <c r="E193" s="5" t="s">
        <v>9935</v>
      </c>
      <c r="F193" s="258" t="s">
        <v>9936</v>
      </c>
      <c r="G193" s="64" t="s">
        <v>9924</v>
      </c>
      <c r="H193" s="13" t="s">
        <v>1790</v>
      </c>
      <c r="I193" s="239" t="s">
        <v>9937</v>
      </c>
      <c r="J193" s="258" t="s">
        <v>9938</v>
      </c>
      <c r="K193" s="18"/>
      <c r="L193" s="424">
        <v>2560000</v>
      </c>
      <c r="M193" s="425"/>
      <c r="N193" s="425"/>
      <c r="O193" s="425"/>
      <c r="P193" s="425"/>
    </row>
    <row r="194" spans="1:16" ht="165.75" x14ac:dyDescent="0.25">
      <c r="A194" s="395" t="s">
        <v>12321</v>
      </c>
      <c r="B194" s="18" t="s">
        <v>4081</v>
      </c>
      <c r="C194" s="18" t="s">
        <v>1244</v>
      </c>
      <c r="D194" s="18" t="s">
        <v>4250</v>
      </c>
      <c r="E194" s="5" t="s">
        <v>9939</v>
      </c>
      <c r="F194" s="258" t="s">
        <v>9940</v>
      </c>
      <c r="G194" s="64" t="s">
        <v>9924</v>
      </c>
      <c r="H194" s="13" t="s">
        <v>1790</v>
      </c>
      <c r="I194" s="239" t="s">
        <v>9941</v>
      </c>
      <c r="J194" s="258" t="s">
        <v>9942</v>
      </c>
      <c r="K194" s="18"/>
      <c r="L194" s="424">
        <v>2560000</v>
      </c>
      <c r="M194" s="425"/>
      <c r="N194" s="425"/>
      <c r="O194" s="425"/>
      <c r="P194" s="425"/>
    </row>
    <row r="195" spans="1:16" ht="165.75" x14ac:dyDescent="0.25">
      <c r="A195" s="395" t="s">
        <v>12322</v>
      </c>
      <c r="B195" s="18" t="s">
        <v>4081</v>
      </c>
      <c r="C195" s="18" t="s">
        <v>1244</v>
      </c>
      <c r="D195" s="18" t="s">
        <v>4250</v>
      </c>
      <c r="E195" s="5" t="s">
        <v>9943</v>
      </c>
      <c r="F195" s="258" t="s">
        <v>9944</v>
      </c>
      <c r="G195" s="64" t="s">
        <v>9924</v>
      </c>
      <c r="H195" s="13" t="s">
        <v>1790</v>
      </c>
      <c r="I195" s="239" t="s">
        <v>9945</v>
      </c>
      <c r="J195" s="258" t="s">
        <v>9946</v>
      </c>
      <c r="K195" s="18"/>
      <c r="L195" s="424">
        <v>2560000</v>
      </c>
      <c r="M195" s="425"/>
      <c r="N195" s="425"/>
      <c r="O195" s="425"/>
      <c r="P195" s="425"/>
    </row>
    <row r="196" spans="1:16" ht="165.75" x14ac:dyDescent="0.25">
      <c r="A196" s="395" t="s">
        <v>9048</v>
      </c>
      <c r="B196" s="18" t="s">
        <v>4081</v>
      </c>
      <c r="C196" s="18" t="s">
        <v>1244</v>
      </c>
      <c r="D196" s="18" t="s">
        <v>4250</v>
      </c>
      <c r="E196" s="5" t="s">
        <v>9947</v>
      </c>
      <c r="F196" s="258" t="s">
        <v>9948</v>
      </c>
      <c r="G196" s="64" t="s">
        <v>9924</v>
      </c>
      <c r="H196" s="13" t="s">
        <v>1790</v>
      </c>
      <c r="I196" s="239" t="s">
        <v>9949</v>
      </c>
      <c r="J196" s="258" t="s">
        <v>9950</v>
      </c>
      <c r="K196" s="18"/>
      <c r="L196" s="424">
        <v>2560000</v>
      </c>
      <c r="M196" s="425"/>
      <c r="N196" s="425"/>
      <c r="O196" s="425"/>
      <c r="P196" s="425"/>
    </row>
    <row r="197" spans="1:16" ht="165.75" x14ac:dyDescent="0.25">
      <c r="A197" s="395" t="s">
        <v>9049</v>
      </c>
      <c r="B197" s="18" t="s">
        <v>4081</v>
      </c>
      <c r="C197" s="18" t="s">
        <v>1244</v>
      </c>
      <c r="D197" s="18" t="s">
        <v>4250</v>
      </c>
      <c r="E197" s="5" t="s">
        <v>9951</v>
      </c>
      <c r="F197" s="258" t="s">
        <v>9952</v>
      </c>
      <c r="G197" s="64" t="s">
        <v>9924</v>
      </c>
      <c r="H197" s="13" t="s">
        <v>1790</v>
      </c>
      <c r="I197" s="239" t="s">
        <v>9953</v>
      </c>
      <c r="J197" s="258" t="s">
        <v>9950</v>
      </c>
      <c r="K197" s="18"/>
      <c r="L197" s="424">
        <v>2560000</v>
      </c>
      <c r="M197" s="425"/>
      <c r="N197" s="425"/>
      <c r="O197" s="425"/>
      <c r="P197" s="425"/>
    </row>
    <row r="198" spans="1:16" s="500" customFormat="1" ht="114.75" x14ac:dyDescent="0.25">
      <c r="A198" s="495" t="s">
        <v>9050</v>
      </c>
      <c r="B198" s="496" t="s">
        <v>4081</v>
      </c>
      <c r="C198" s="496" t="s">
        <v>11678</v>
      </c>
      <c r="D198" s="496" t="s">
        <v>11679</v>
      </c>
      <c r="E198" s="497" t="s">
        <v>11765</v>
      </c>
      <c r="F198" s="497" t="s">
        <v>11767</v>
      </c>
      <c r="G198" s="497" t="s">
        <v>11766</v>
      </c>
      <c r="H198" s="13" t="s">
        <v>1790</v>
      </c>
      <c r="I198" s="239" t="s">
        <v>11768</v>
      </c>
      <c r="J198" s="497" t="s">
        <v>11769</v>
      </c>
      <c r="K198" s="496"/>
      <c r="L198" s="498">
        <v>759406.76</v>
      </c>
      <c r="M198" s="499"/>
      <c r="N198" s="499"/>
      <c r="O198" s="499"/>
      <c r="P198" s="499"/>
    </row>
    <row r="199" spans="1:16" s="500" customFormat="1" ht="102" x14ac:dyDescent="0.25">
      <c r="A199" s="495" t="s">
        <v>9051</v>
      </c>
      <c r="B199" s="496" t="s">
        <v>4081</v>
      </c>
      <c r="C199" s="496" t="s">
        <v>11678</v>
      </c>
      <c r="D199" s="496" t="s">
        <v>11679</v>
      </c>
      <c r="E199" s="497" t="s">
        <v>11770</v>
      </c>
      <c r="F199" s="497" t="s">
        <v>11772</v>
      </c>
      <c r="G199" s="497" t="s">
        <v>11771</v>
      </c>
      <c r="H199" s="13" t="s">
        <v>1790</v>
      </c>
      <c r="I199" s="239" t="s">
        <v>11773</v>
      </c>
      <c r="J199" s="497" t="s">
        <v>11774</v>
      </c>
      <c r="K199" s="496"/>
      <c r="L199" s="498">
        <v>2763333.33</v>
      </c>
      <c r="M199" s="499"/>
      <c r="N199" s="499"/>
      <c r="O199" s="499"/>
      <c r="P199" s="499"/>
    </row>
    <row r="200" spans="1:16" s="500" customFormat="1" ht="191.25" x14ac:dyDescent="0.25">
      <c r="A200" s="396" t="s">
        <v>9052</v>
      </c>
      <c r="B200" s="18" t="s">
        <v>4081</v>
      </c>
      <c r="C200" s="18" t="s">
        <v>1239</v>
      </c>
      <c r="D200" s="18" t="s">
        <v>4151</v>
      </c>
      <c r="E200" s="18" t="s">
        <v>10263</v>
      </c>
      <c r="F200" s="440" t="s">
        <v>10264</v>
      </c>
      <c r="G200" s="348" t="s">
        <v>10265</v>
      </c>
      <c r="H200" s="13" t="s">
        <v>1790</v>
      </c>
      <c r="I200" s="62" t="s">
        <v>14470</v>
      </c>
      <c r="J200" s="441" t="s">
        <v>10262</v>
      </c>
      <c r="K200" s="378"/>
      <c r="L200" s="442">
        <v>2583333.33</v>
      </c>
      <c r="M200" s="329"/>
      <c r="N200" s="329"/>
      <c r="O200" s="329"/>
      <c r="P200" s="329"/>
    </row>
    <row r="201" spans="1:16" s="500" customFormat="1" ht="153.75" x14ac:dyDescent="0.25">
      <c r="A201" s="396" t="s">
        <v>9053</v>
      </c>
      <c r="B201" s="18" t="s">
        <v>4081</v>
      </c>
      <c r="C201" s="18" t="s">
        <v>1239</v>
      </c>
      <c r="D201" s="18" t="s">
        <v>4151</v>
      </c>
      <c r="E201" s="443" t="s">
        <v>10266</v>
      </c>
      <c r="F201" s="440" t="s">
        <v>10268</v>
      </c>
      <c r="G201" s="348" t="s">
        <v>10267</v>
      </c>
      <c r="H201" s="13" t="s">
        <v>1790</v>
      </c>
      <c r="I201" s="62" t="s">
        <v>14471</v>
      </c>
      <c r="J201" s="441">
        <v>34.5</v>
      </c>
      <c r="K201" s="378"/>
      <c r="L201" s="442">
        <v>2250000</v>
      </c>
      <c r="M201" s="329"/>
      <c r="N201" s="329"/>
      <c r="O201" s="329"/>
      <c r="P201" s="329"/>
    </row>
    <row r="202" spans="1:16" s="500" customFormat="1" ht="141" x14ac:dyDescent="0.25">
      <c r="A202" s="396" t="s">
        <v>9054</v>
      </c>
      <c r="B202" s="18" t="s">
        <v>4081</v>
      </c>
      <c r="C202" s="18" t="s">
        <v>1239</v>
      </c>
      <c r="D202" s="18" t="s">
        <v>4151</v>
      </c>
      <c r="E202" s="443" t="s">
        <v>10271</v>
      </c>
      <c r="F202" s="444" t="s">
        <v>10270</v>
      </c>
      <c r="G202" s="348" t="s">
        <v>10269</v>
      </c>
      <c r="H202" s="13" t="s">
        <v>1790</v>
      </c>
      <c r="I202" s="62" t="s">
        <v>14472</v>
      </c>
      <c r="J202" s="441">
        <v>33.4</v>
      </c>
      <c r="K202" s="378"/>
      <c r="L202" s="442">
        <v>2300905.86</v>
      </c>
      <c r="M202" s="329"/>
      <c r="N202" s="329"/>
      <c r="O202" s="329"/>
      <c r="P202" s="329"/>
    </row>
    <row r="203" spans="1:16" s="500" customFormat="1" ht="141" x14ac:dyDescent="0.25">
      <c r="A203" s="396" t="s">
        <v>9055</v>
      </c>
      <c r="B203" s="18" t="s">
        <v>4081</v>
      </c>
      <c r="C203" s="18" t="s">
        <v>1239</v>
      </c>
      <c r="D203" s="18" t="s">
        <v>4151</v>
      </c>
      <c r="E203" s="443" t="s">
        <v>10272</v>
      </c>
      <c r="F203" s="444" t="s">
        <v>10273</v>
      </c>
      <c r="G203" s="348" t="s">
        <v>10269</v>
      </c>
      <c r="H203" s="13" t="s">
        <v>1790</v>
      </c>
      <c r="I203" s="62" t="s">
        <v>14473</v>
      </c>
      <c r="J203" s="441">
        <v>33.200000000000003</v>
      </c>
      <c r="K203" s="378"/>
      <c r="L203" s="442">
        <v>2287127.98</v>
      </c>
      <c r="M203" s="329"/>
      <c r="N203" s="329"/>
      <c r="O203" s="329"/>
      <c r="P203" s="329"/>
    </row>
    <row r="204" spans="1:16" s="500" customFormat="1" ht="141" x14ac:dyDescent="0.25">
      <c r="A204" s="396" t="s">
        <v>9056</v>
      </c>
      <c r="B204" s="18" t="s">
        <v>4081</v>
      </c>
      <c r="C204" s="18" t="s">
        <v>1239</v>
      </c>
      <c r="D204" s="18" t="s">
        <v>4151</v>
      </c>
      <c r="E204" s="443" t="s">
        <v>10274</v>
      </c>
      <c r="F204" s="444" t="s">
        <v>10275</v>
      </c>
      <c r="G204" s="348" t="s">
        <v>10269</v>
      </c>
      <c r="H204" s="13" t="s">
        <v>1790</v>
      </c>
      <c r="I204" s="62" t="s">
        <v>14474</v>
      </c>
      <c r="J204" s="441">
        <v>33.1</v>
      </c>
      <c r="K204" s="378"/>
      <c r="L204" s="442">
        <v>2280239.04</v>
      </c>
      <c r="M204" s="329"/>
      <c r="N204" s="329"/>
      <c r="O204" s="329"/>
      <c r="P204" s="329"/>
    </row>
    <row r="205" spans="1:16" s="500" customFormat="1" ht="141" x14ac:dyDescent="0.25">
      <c r="A205" s="396" t="s">
        <v>9058</v>
      </c>
      <c r="B205" s="18" t="s">
        <v>4081</v>
      </c>
      <c r="C205" s="18" t="s">
        <v>1239</v>
      </c>
      <c r="D205" s="18" t="s">
        <v>4151</v>
      </c>
      <c r="E205" s="443" t="s">
        <v>10276</v>
      </c>
      <c r="F205" s="444" t="s">
        <v>10277</v>
      </c>
      <c r="G205" s="348" t="s">
        <v>10269</v>
      </c>
      <c r="H205" s="13" t="s">
        <v>1790</v>
      </c>
      <c r="I205" s="62" t="s">
        <v>14475</v>
      </c>
      <c r="J205" s="441">
        <v>33.4</v>
      </c>
      <c r="K205" s="378"/>
      <c r="L205" s="442">
        <v>2300905.86</v>
      </c>
      <c r="M205" s="329"/>
      <c r="N205" s="329"/>
      <c r="O205" s="329"/>
      <c r="P205" s="329"/>
    </row>
    <row r="206" spans="1:16" s="500" customFormat="1" ht="141" x14ac:dyDescent="0.25">
      <c r="A206" s="396" t="s">
        <v>9059</v>
      </c>
      <c r="B206" s="18" t="s">
        <v>4081</v>
      </c>
      <c r="C206" s="18" t="s">
        <v>1239</v>
      </c>
      <c r="D206" s="18" t="s">
        <v>4151</v>
      </c>
      <c r="E206" s="443" t="s">
        <v>10278</v>
      </c>
      <c r="F206" s="444" t="s">
        <v>10279</v>
      </c>
      <c r="G206" s="348" t="s">
        <v>10269</v>
      </c>
      <c r="H206" s="13" t="s">
        <v>1790</v>
      </c>
      <c r="I206" s="62" t="s">
        <v>14476</v>
      </c>
      <c r="J206" s="441">
        <v>33.4</v>
      </c>
      <c r="K206" s="378"/>
      <c r="L206" s="442">
        <v>2300905.86</v>
      </c>
      <c r="M206" s="329"/>
      <c r="N206" s="329"/>
      <c r="O206" s="329"/>
      <c r="P206" s="329"/>
    </row>
    <row r="207" spans="1:16" s="500" customFormat="1" ht="141" x14ac:dyDescent="0.25">
      <c r="A207" s="396" t="s">
        <v>9060</v>
      </c>
      <c r="B207" s="18" t="s">
        <v>4081</v>
      </c>
      <c r="C207" s="18" t="s">
        <v>1239</v>
      </c>
      <c r="D207" s="18" t="s">
        <v>4151</v>
      </c>
      <c r="E207" s="443" t="s">
        <v>10280</v>
      </c>
      <c r="F207" s="444" t="s">
        <v>10281</v>
      </c>
      <c r="G207" s="348" t="s">
        <v>10269</v>
      </c>
      <c r="H207" s="13" t="s">
        <v>1790</v>
      </c>
      <c r="I207" s="62" t="s">
        <v>14477</v>
      </c>
      <c r="J207" s="441">
        <v>33.5</v>
      </c>
      <c r="K207" s="378"/>
      <c r="L207" s="442">
        <v>2307794.7999999998</v>
      </c>
      <c r="M207" s="329"/>
      <c r="N207" s="329"/>
      <c r="O207" s="329"/>
      <c r="P207" s="329"/>
    </row>
    <row r="208" spans="1:16" s="500" customFormat="1" ht="141" x14ac:dyDescent="0.25">
      <c r="A208" s="396" t="s">
        <v>9061</v>
      </c>
      <c r="B208" s="18" t="s">
        <v>4081</v>
      </c>
      <c r="C208" s="18" t="s">
        <v>1239</v>
      </c>
      <c r="D208" s="18" t="s">
        <v>4151</v>
      </c>
      <c r="E208" s="443" t="s">
        <v>10282</v>
      </c>
      <c r="F208" s="444" t="s">
        <v>10283</v>
      </c>
      <c r="G208" s="348" t="s">
        <v>10269</v>
      </c>
      <c r="H208" s="13" t="s">
        <v>1790</v>
      </c>
      <c r="I208" s="62" t="s">
        <v>14478</v>
      </c>
      <c r="J208" s="441">
        <v>33.5</v>
      </c>
      <c r="K208" s="378"/>
      <c r="L208" s="442">
        <v>2307794.7999999998</v>
      </c>
      <c r="M208" s="329"/>
      <c r="N208" s="329"/>
      <c r="O208" s="329"/>
      <c r="P208" s="329"/>
    </row>
    <row r="209" spans="1:16" s="500" customFormat="1" ht="141" x14ac:dyDescent="0.25">
      <c r="A209" s="396" t="s">
        <v>9062</v>
      </c>
      <c r="B209" s="18" t="s">
        <v>4081</v>
      </c>
      <c r="C209" s="18" t="s">
        <v>1239</v>
      </c>
      <c r="D209" s="18" t="s">
        <v>4151</v>
      </c>
      <c r="E209" s="443" t="s">
        <v>10284</v>
      </c>
      <c r="F209" s="444" t="s">
        <v>10285</v>
      </c>
      <c r="G209" s="348" t="s">
        <v>10269</v>
      </c>
      <c r="H209" s="13" t="s">
        <v>1790</v>
      </c>
      <c r="I209" s="62" t="s">
        <v>14479</v>
      </c>
      <c r="J209" s="441">
        <v>33</v>
      </c>
      <c r="K209" s="378"/>
      <c r="L209" s="442">
        <v>2273350.1</v>
      </c>
      <c r="M209" s="329"/>
      <c r="N209" s="329"/>
      <c r="O209" s="329"/>
      <c r="P209" s="329"/>
    </row>
    <row r="210" spans="1:16" s="500" customFormat="1" ht="141" x14ac:dyDescent="0.25">
      <c r="A210" s="396" t="s">
        <v>9063</v>
      </c>
      <c r="B210" s="18" t="s">
        <v>4081</v>
      </c>
      <c r="C210" s="18" t="s">
        <v>1239</v>
      </c>
      <c r="D210" s="18" t="s">
        <v>4151</v>
      </c>
      <c r="E210" s="443" t="s">
        <v>10286</v>
      </c>
      <c r="F210" s="444" t="s">
        <v>10287</v>
      </c>
      <c r="G210" s="348" t="s">
        <v>10269</v>
      </c>
      <c r="H210" s="13" t="s">
        <v>1790</v>
      </c>
      <c r="I210" s="62" t="s">
        <v>14480</v>
      </c>
      <c r="J210" s="441">
        <v>33</v>
      </c>
      <c r="K210" s="378"/>
      <c r="L210" s="442">
        <v>2273350.1</v>
      </c>
      <c r="M210" s="329"/>
      <c r="N210" s="329"/>
      <c r="O210" s="329"/>
      <c r="P210" s="329"/>
    </row>
    <row r="211" spans="1:16" s="500" customFormat="1" ht="141" x14ac:dyDescent="0.25">
      <c r="A211" s="396" t="s">
        <v>9064</v>
      </c>
      <c r="B211" s="18" t="s">
        <v>4081</v>
      </c>
      <c r="C211" s="18" t="s">
        <v>1239</v>
      </c>
      <c r="D211" s="18" t="s">
        <v>4151</v>
      </c>
      <c r="E211" s="443" t="s">
        <v>10288</v>
      </c>
      <c r="F211" s="444" t="s">
        <v>10289</v>
      </c>
      <c r="G211" s="348" t="s">
        <v>10269</v>
      </c>
      <c r="H211" s="13" t="s">
        <v>1790</v>
      </c>
      <c r="I211" s="62" t="s">
        <v>14481</v>
      </c>
      <c r="J211" s="441">
        <v>33</v>
      </c>
      <c r="K211" s="378"/>
      <c r="L211" s="442">
        <v>2273350.1</v>
      </c>
      <c r="M211" s="329"/>
      <c r="N211" s="329"/>
      <c r="O211" s="329"/>
      <c r="P211" s="329"/>
    </row>
    <row r="212" spans="1:16" s="500" customFormat="1" ht="141" x14ac:dyDescent="0.25">
      <c r="A212" s="396" t="s">
        <v>9065</v>
      </c>
      <c r="B212" s="18" t="s">
        <v>4081</v>
      </c>
      <c r="C212" s="18" t="s">
        <v>1239</v>
      </c>
      <c r="D212" s="18" t="s">
        <v>4151</v>
      </c>
      <c r="E212" s="443" t="s">
        <v>10290</v>
      </c>
      <c r="F212" s="444" t="s">
        <v>10291</v>
      </c>
      <c r="G212" s="348" t="s">
        <v>10269</v>
      </c>
      <c r="H212" s="13" t="s">
        <v>1790</v>
      </c>
      <c r="I212" s="62" t="s">
        <v>14482</v>
      </c>
      <c r="J212" s="441">
        <v>33</v>
      </c>
      <c r="K212" s="378"/>
      <c r="L212" s="442">
        <v>2273350.1</v>
      </c>
      <c r="M212" s="329"/>
      <c r="N212" s="329"/>
      <c r="O212" s="329"/>
      <c r="P212" s="329"/>
    </row>
    <row r="213" spans="1:16" s="500" customFormat="1" ht="141" x14ac:dyDescent="0.25">
      <c r="A213" s="396" t="s">
        <v>9066</v>
      </c>
      <c r="B213" s="18" t="s">
        <v>4081</v>
      </c>
      <c r="C213" s="18" t="s">
        <v>1239</v>
      </c>
      <c r="D213" s="18" t="s">
        <v>4151</v>
      </c>
      <c r="E213" s="443" t="s">
        <v>10292</v>
      </c>
      <c r="F213" s="444" t="s">
        <v>10293</v>
      </c>
      <c r="G213" s="348" t="s">
        <v>10269</v>
      </c>
      <c r="H213" s="13" t="s">
        <v>1790</v>
      </c>
      <c r="I213" s="62" t="s">
        <v>14483</v>
      </c>
      <c r="J213" s="441">
        <v>33</v>
      </c>
      <c r="K213" s="378"/>
      <c r="L213" s="442">
        <v>2273350.1</v>
      </c>
      <c r="M213" s="329"/>
      <c r="N213" s="329"/>
      <c r="O213" s="329"/>
      <c r="P213" s="329"/>
    </row>
    <row r="214" spans="1:16" s="500" customFormat="1" ht="141" x14ac:dyDescent="0.25">
      <c r="A214" s="396" t="s">
        <v>9067</v>
      </c>
      <c r="B214" s="18" t="s">
        <v>4081</v>
      </c>
      <c r="C214" s="18" t="s">
        <v>1239</v>
      </c>
      <c r="D214" s="18" t="s">
        <v>4151</v>
      </c>
      <c r="E214" s="443" t="s">
        <v>10294</v>
      </c>
      <c r="F214" s="444" t="s">
        <v>10295</v>
      </c>
      <c r="G214" s="348" t="s">
        <v>10269</v>
      </c>
      <c r="H214" s="13" t="s">
        <v>1790</v>
      </c>
      <c r="I214" s="62" t="s">
        <v>14484</v>
      </c>
      <c r="J214" s="441">
        <v>33</v>
      </c>
      <c r="K214" s="378"/>
      <c r="L214" s="442">
        <v>2273350.1</v>
      </c>
      <c r="M214" s="329"/>
      <c r="N214" s="329"/>
      <c r="O214" s="329"/>
      <c r="P214" s="329"/>
    </row>
    <row r="215" spans="1:16" s="500" customFormat="1" ht="141" x14ac:dyDescent="0.25">
      <c r="A215" s="396" t="s">
        <v>9068</v>
      </c>
      <c r="B215" s="18" t="s">
        <v>4081</v>
      </c>
      <c r="C215" s="18" t="s">
        <v>1239</v>
      </c>
      <c r="D215" s="18" t="s">
        <v>4151</v>
      </c>
      <c r="E215" s="443" t="s">
        <v>10296</v>
      </c>
      <c r="F215" s="444" t="s">
        <v>10297</v>
      </c>
      <c r="G215" s="348" t="s">
        <v>10269</v>
      </c>
      <c r="H215" s="13" t="s">
        <v>1790</v>
      </c>
      <c r="I215" s="62" t="s">
        <v>14485</v>
      </c>
      <c r="J215" s="441">
        <v>33</v>
      </c>
      <c r="K215" s="378"/>
      <c r="L215" s="442">
        <v>2273350.1</v>
      </c>
      <c r="M215" s="329"/>
      <c r="N215" s="329"/>
      <c r="O215" s="329"/>
      <c r="P215" s="329"/>
    </row>
    <row r="216" spans="1:16" s="500" customFormat="1" ht="141" x14ac:dyDescent="0.25">
      <c r="A216" s="396" t="s">
        <v>9069</v>
      </c>
      <c r="B216" s="18" t="s">
        <v>4081</v>
      </c>
      <c r="C216" s="18" t="s">
        <v>1239</v>
      </c>
      <c r="D216" s="18" t="s">
        <v>4151</v>
      </c>
      <c r="E216" s="443" t="s">
        <v>10298</v>
      </c>
      <c r="F216" s="444" t="s">
        <v>10299</v>
      </c>
      <c r="G216" s="348" t="s">
        <v>10269</v>
      </c>
      <c r="H216" s="13" t="s">
        <v>1790</v>
      </c>
      <c r="I216" s="62" t="s">
        <v>14486</v>
      </c>
      <c r="J216" s="441">
        <v>33</v>
      </c>
      <c r="K216" s="378"/>
      <c r="L216" s="442">
        <v>2273350.1</v>
      </c>
      <c r="M216" s="329"/>
      <c r="N216" s="329"/>
      <c r="O216" s="329"/>
      <c r="P216" s="329"/>
    </row>
    <row r="217" spans="1:16" s="500" customFormat="1" ht="141" x14ac:dyDescent="0.25">
      <c r="A217" s="396" t="s">
        <v>12323</v>
      </c>
      <c r="B217" s="18" t="s">
        <v>4081</v>
      </c>
      <c r="C217" s="18" t="s">
        <v>1239</v>
      </c>
      <c r="D217" s="18" t="s">
        <v>4151</v>
      </c>
      <c r="E217" s="443" t="s">
        <v>10300</v>
      </c>
      <c r="F217" s="444" t="s">
        <v>10301</v>
      </c>
      <c r="G217" s="348" t="s">
        <v>10269</v>
      </c>
      <c r="H217" s="13" t="s">
        <v>1790</v>
      </c>
      <c r="I217" s="62" t="s">
        <v>14487</v>
      </c>
      <c r="J217" s="441">
        <v>33</v>
      </c>
      <c r="K217" s="378"/>
      <c r="L217" s="442">
        <v>2273350.1</v>
      </c>
      <c r="M217" s="329"/>
      <c r="N217" s="329"/>
      <c r="O217" s="329"/>
      <c r="P217" s="329"/>
    </row>
    <row r="218" spans="1:16" s="500" customFormat="1" ht="141" x14ac:dyDescent="0.25">
      <c r="A218" s="396" t="s">
        <v>9070</v>
      </c>
      <c r="B218" s="18" t="s">
        <v>4081</v>
      </c>
      <c r="C218" s="18" t="s">
        <v>1239</v>
      </c>
      <c r="D218" s="18" t="s">
        <v>4151</v>
      </c>
      <c r="E218" s="443" t="s">
        <v>10302</v>
      </c>
      <c r="F218" s="444" t="s">
        <v>10303</v>
      </c>
      <c r="G218" s="348" t="s">
        <v>10269</v>
      </c>
      <c r="H218" s="13" t="s">
        <v>1790</v>
      </c>
      <c r="I218" s="62" t="s">
        <v>14488</v>
      </c>
      <c r="J218" s="441">
        <v>33</v>
      </c>
      <c r="K218" s="378"/>
      <c r="L218" s="442">
        <v>2273350.1</v>
      </c>
      <c r="M218" s="329"/>
      <c r="N218" s="329"/>
      <c r="O218" s="329"/>
      <c r="P218" s="329"/>
    </row>
    <row r="219" spans="1:16" s="500" customFormat="1" ht="141" x14ac:dyDescent="0.25">
      <c r="A219" s="396" t="s">
        <v>9071</v>
      </c>
      <c r="B219" s="18" t="s">
        <v>4081</v>
      </c>
      <c r="C219" s="18" t="s">
        <v>1239</v>
      </c>
      <c r="D219" s="18" t="s">
        <v>4151</v>
      </c>
      <c r="E219" s="443" t="s">
        <v>10304</v>
      </c>
      <c r="F219" s="444" t="s">
        <v>10305</v>
      </c>
      <c r="G219" s="348" t="s">
        <v>10269</v>
      </c>
      <c r="H219" s="13" t="s">
        <v>1790</v>
      </c>
      <c r="I219" s="62" t="s">
        <v>14489</v>
      </c>
      <c r="J219" s="441">
        <v>33</v>
      </c>
      <c r="K219" s="378"/>
      <c r="L219" s="442">
        <v>2273350.1</v>
      </c>
      <c r="M219" s="329"/>
      <c r="N219" s="329"/>
      <c r="O219" s="329"/>
      <c r="P219" s="329"/>
    </row>
    <row r="220" spans="1:16" s="500" customFormat="1" ht="141" x14ac:dyDescent="0.25">
      <c r="A220" s="396" t="s">
        <v>9072</v>
      </c>
      <c r="B220" s="18" t="s">
        <v>4081</v>
      </c>
      <c r="C220" s="18" t="s">
        <v>1239</v>
      </c>
      <c r="D220" s="18" t="s">
        <v>4151</v>
      </c>
      <c r="E220" s="443" t="s">
        <v>10306</v>
      </c>
      <c r="F220" s="444" t="s">
        <v>10307</v>
      </c>
      <c r="G220" s="348" t="s">
        <v>10269</v>
      </c>
      <c r="H220" s="13" t="s">
        <v>1790</v>
      </c>
      <c r="I220" s="62" t="s">
        <v>14490</v>
      </c>
      <c r="J220" s="441">
        <v>33</v>
      </c>
      <c r="K220" s="378"/>
      <c r="L220" s="442">
        <v>2273350.1</v>
      </c>
      <c r="M220" s="329"/>
      <c r="N220" s="329"/>
      <c r="O220" s="329"/>
      <c r="P220" s="329"/>
    </row>
    <row r="221" spans="1:16" s="500" customFormat="1" ht="141" x14ac:dyDescent="0.25">
      <c r="A221" s="396" t="s">
        <v>9074</v>
      </c>
      <c r="B221" s="18" t="s">
        <v>4081</v>
      </c>
      <c r="C221" s="18" t="s">
        <v>1239</v>
      </c>
      <c r="D221" s="18" t="s">
        <v>4151</v>
      </c>
      <c r="E221" s="443" t="s">
        <v>10308</v>
      </c>
      <c r="F221" s="444" t="s">
        <v>10309</v>
      </c>
      <c r="G221" s="348" t="s">
        <v>10269</v>
      </c>
      <c r="H221" s="13" t="s">
        <v>1790</v>
      </c>
      <c r="I221" s="62" t="s">
        <v>14491</v>
      </c>
      <c r="J221" s="441">
        <v>33</v>
      </c>
      <c r="K221" s="378"/>
      <c r="L221" s="442">
        <v>2273350.1</v>
      </c>
      <c r="M221" s="329"/>
      <c r="N221" s="329"/>
      <c r="O221" s="329"/>
      <c r="P221" s="329"/>
    </row>
    <row r="222" spans="1:16" s="500" customFormat="1" ht="141" x14ac:dyDescent="0.25">
      <c r="A222" s="396" t="s">
        <v>9075</v>
      </c>
      <c r="B222" s="18" t="s">
        <v>4081</v>
      </c>
      <c r="C222" s="18" t="s">
        <v>1239</v>
      </c>
      <c r="D222" s="18" t="s">
        <v>4151</v>
      </c>
      <c r="E222" s="443" t="s">
        <v>10310</v>
      </c>
      <c r="F222" s="444" t="s">
        <v>10311</v>
      </c>
      <c r="G222" s="348" t="s">
        <v>10269</v>
      </c>
      <c r="H222" s="13" t="s">
        <v>1790</v>
      </c>
      <c r="I222" s="62" t="s">
        <v>14492</v>
      </c>
      <c r="J222" s="441">
        <v>33</v>
      </c>
      <c r="K222" s="378"/>
      <c r="L222" s="442">
        <v>2273350.1</v>
      </c>
      <c r="M222" s="329"/>
      <c r="N222" s="329"/>
      <c r="O222" s="329"/>
      <c r="P222" s="329"/>
    </row>
    <row r="223" spans="1:16" s="500" customFormat="1" ht="141" x14ac:dyDescent="0.25">
      <c r="A223" s="396" t="s">
        <v>9073</v>
      </c>
      <c r="B223" s="18" t="s">
        <v>4081</v>
      </c>
      <c r="C223" s="18" t="s">
        <v>1239</v>
      </c>
      <c r="D223" s="18" t="s">
        <v>4151</v>
      </c>
      <c r="E223" s="443" t="s">
        <v>10312</v>
      </c>
      <c r="F223" s="444" t="s">
        <v>10313</v>
      </c>
      <c r="G223" s="348" t="s">
        <v>10269</v>
      </c>
      <c r="H223" s="13" t="s">
        <v>1790</v>
      </c>
      <c r="I223" s="62" t="s">
        <v>14493</v>
      </c>
      <c r="J223" s="441">
        <v>33.4</v>
      </c>
      <c r="K223" s="378"/>
      <c r="L223" s="442">
        <v>2300905.86</v>
      </c>
      <c r="M223" s="329"/>
      <c r="N223" s="329"/>
      <c r="O223" s="329"/>
      <c r="P223" s="329"/>
    </row>
    <row r="224" spans="1:16" s="500" customFormat="1" ht="141" x14ac:dyDescent="0.25">
      <c r="A224" s="396" t="s">
        <v>9076</v>
      </c>
      <c r="B224" s="18" t="s">
        <v>4081</v>
      </c>
      <c r="C224" s="18" t="s">
        <v>1239</v>
      </c>
      <c r="D224" s="18" t="s">
        <v>4151</v>
      </c>
      <c r="E224" s="443" t="s">
        <v>10314</v>
      </c>
      <c r="F224" s="444" t="s">
        <v>10315</v>
      </c>
      <c r="G224" s="348" t="s">
        <v>10269</v>
      </c>
      <c r="H224" s="13" t="s">
        <v>1790</v>
      </c>
      <c r="I224" s="62" t="s">
        <v>14494</v>
      </c>
      <c r="J224" s="441">
        <v>33.4</v>
      </c>
      <c r="K224" s="378"/>
      <c r="L224" s="442">
        <v>2300905.86</v>
      </c>
      <c r="M224" s="329"/>
      <c r="N224" s="329"/>
      <c r="O224" s="329"/>
      <c r="P224" s="329"/>
    </row>
    <row r="225" spans="1:16" s="500" customFormat="1" ht="141" x14ac:dyDescent="0.25">
      <c r="A225" s="396" t="s">
        <v>9077</v>
      </c>
      <c r="B225" s="18" t="s">
        <v>4081</v>
      </c>
      <c r="C225" s="18" t="s">
        <v>1239</v>
      </c>
      <c r="D225" s="18" t="s">
        <v>4151</v>
      </c>
      <c r="E225" s="443" t="s">
        <v>10316</v>
      </c>
      <c r="F225" s="444" t="s">
        <v>10317</v>
      </c>
      <c r="G225" s="348" t="s">
        <v>10269</v>
      </c>
      <c r="H225" s="13" t="s">
        <v>1790</v>
      </c>
      <c r="I225" s="62" t="s">
        <v>14495</v>
      </c>
      <c r="J225" s="441">
        <v>33.299999999999997</v>
      </c>
      <c r="K225" s="378"/>
      <c r="L225" s="442">
        <v>2294017.02</v>
      </c>
      <c r="M225" s="329"/>
      <c r="N225" s="329"/>
      <c r="O225" s="329"/>
      <c r="P225" s="329"/>
    </row>
    <row r="226" spans="1:16" s="500" customFormat="1" ht="141" x14ac:dyDescent="0.25">
      <c r="A226" s="396" t="s">
        <v>9078</v>
      </c>
      <c r="B226" s="18" t="s">
        <v>4081</v>
      </c>
      <c r="C226" s="18" t="s">
        <v>1239</v>
      </c>
      <c r="D226" s="18" t="s">
        <v>4151</v>
      </c>
      <c r="E226" s="443" t="s">
        <v>10318</v>
      </c>
      <c r="F226" s="444" t="s">
        <v>10319</v>
      </c>
      <c r="G226" s="348" t="s">
        <v>10269</v>
      </c>
      <c r="H226" s="13" t="s">
        <v>1790</v>
      </c>
      <c r="I226" s="62" t="s">
        <v>14496</v>
      </c>
      <c r="J226" s="441">
        <v>33.4</v>
      </c>
      <c r="K226" s="378"/>
      <c r="L226" s="442">
        <v>2300905.86</v>
      </c>
      <c r="M226" s="329"/>
      <c r="N226" s="329"/>
      <c r="O226" s="329"/>
      <c r="P226" s="329"/>
    </row>
    <row r="227" spans="1:16" s="500" customFormat="1" ht="141" x14ac:dyDescent="0.25">
      <c r="A227" s="396" t="s">
        <v>9079</v>
      </c>
      <c r="B227" s="18" t="s">
        <v>4081</v>
      </c>
      <c r="C227" s="18" t="s">
        <v>1239</v>
      </c>
      <c r="D227" s="18" t="s">
        <v>4151</v>
      </c>
      <c r="E227" s="443" t="s">
        <v>10320</v>
      </c>
      <c r="F227" s="444" t="s">
        <v>10321</v>
      </c>
      <c r="G227" s="348" t="s">
        <v>10269</v>
      </c>
      <c r="H227" s="13" t="s">
        <v>1790</v>
      </c>
      <c r="I227" s="62" t="s">
        <v>14497</v>
      </c>
      <c r="J227" s="441">
        <v>33.1</v>
      </c>
      <c r="K227" s="378"/>
      <c r="L227" s="442">
        <v>2280239.04</v>
      </c>
      <c r="M227" s="329"/>
      <c r="N227" s="329"/>
      <c r="O227" s="329"/>
      <c r="P227" s="329"/>
    </row>
    <row r="228" spans="1:16" s="500" customFormat="1" ht="141" x14ac:dyDescent="0.25">
      <c r="A228" s="396" t="s">
        <v>10382</v>
      </c>
      <c r="B228" s="18" t="s">
        <v>4081</v>
      </c>
      <c r="C228" s="18" t="s">
        <v>1239</v>
      </c>
      <c r="D228" s="18" t="s">
        <v>4151</v>
      </c>
      <c r="E228" s="443" t="s">
        <v>10322</v>
      </c>
      <c r="F228" s="444" t="s">
        <v>10323</v>
      </c>
      <c r="G228" s="348" t="s">
        <v>10269</v>
      </c>
      <c r="H228" s="13" t="s">
        <v>1790</v>
      </c>
      <c r="I228" s="62" t="s">
        <v>14498</v>
      </c>
      <c r="J228" s="441">
        <v>33.1</v>
      </c>
      <c r="K228" s="378"/>
      <c r="L228" s="442">
        <v>2280239.04</v>
      </c>
      <c r="M228" s="329"/>
      <c r="N228" s="329"/>
      <c r="O228" s="329"/>
      <c r="P228" s="329"/>
    </row>
    <row r="229" spans="1:16" s="500" customFormat="1" ht="141" x14ac:dyDescent="0.25">
      <c r="A229" s="396" t="s">
        <v>10383</v>
      </c>
      <c r="B229" s="18" t="s">
        <v>4081</v>
      </c>
      <c r="C229" s="18" t="s">
        <v>1239</v>
      </c>
      <c r="D229" s="18" t="s">
        <v>4151</v>
      </c>
      <c r="E229" s="443" t="s">
        <v>10324</v>
      </c>
      <c r="F229" s="444" t="s">
        <v>10325</v>
      </c>
      <c r="G229" s="348" t="s">
        <v>10269</v>
      </c>
      <c r="H229" s="13" t="s">
        <v>1790</v>
      </c>
      <c r="I229" s="62" t="s">
        <v>14499</v>
      </c>
      <c r="J229" s="441">
        <v>33.200000000000003</v>
      </c>
      <c r="K229" s="378"/>
      <c r="L229" s="442">
        <v>2287127.98</v>
      </c>
      <c r="M229" s="329"/>
      <c r="N229" s="329"/>
      <c r="O229" s="329"/>
      <c r="P229" s="329"/>
    </row>
    <row r="230" spans="1:16" s="500" customFormat="1" ht="141" x14ac:dyDescent="0.25">
      <c r="A230" s="396" t="s">
        <v>10384</v>
      </c>
      <c r="B230" s="18" t="s">
        <v>4081</v>
      </c>
      <c r="C230" s="18" t="s">
        <v>1239</v>
      </c>
      <c r="D230" s="18" t="s">
        <v>4151</v>
      </c>
      <c r="E230" s="443" t="s">
        <v>10326</v>
      </c>
      <c r="F230" s="444" t="s">
        <v>10327</v>
      </c>
      <c r="G230" s="348" t="s">
        <v>10269</v>
      </c>
      <c r="H230" s="13" t="s">
        <v>1790</v>
      </c>
      <c r="I230" s="62" t="s">
        <v>14500</v>
      </c>
      <c r="J230" s="441">
        <v>33.1</v>
      </c>
      <c r="K230" s="378"/>
      <c r="L230" s="442">
        <v>2280239.04</v>
      </c>
      <c r="M230" s="329"/>
      <c r="N230" s="329"/>
      <c r="O230" s="329"/>
      <c r="P230" s="329"/>
    </row>
    <row r="231" spans="1:16" s="500" customFormat="1" ht="141" x14ac:dyDescent="0.25">
      <c r="A231" s="396" t="s">
        <v>10385</v>
      </c>
      <c r="B231" s="18" t="s">
        <v>4081</v>
      </c>
      <c r="C231" s="18" t="s">
        <v>1239</v>
      </c>
      <c r="D231" s="18" t="s">
        <v>4151</v>
      </c>
      <c r="E231" s="443" t="s">
        <v>10328</v>
      </c>
      <c r="F231" s="444" t="s">
        <v>10329</v>
      </c>
      <c r="G231" s="348" t="s">
        <v>10269</v>
      </c>
      <c r="H231" s="13" t="s">
        <v>1790</v>
      </c>
      <c r="I231" s="62" t="s">
        <v>14501</v>
      </c>
      <c r="J231" s="441">
        <v>33</v>
      </c>
      <c r="K231" s="378"/>
      <c r="L231" s="442">
        <v>2273350.1</v>
      </c>
      <c r="M231" s="329"/>
      <c r="N231" s="329"/>
      <c r="O231" s="329"/>
      <c r="P231" s="329"/>
    </row>
    <row r="232" spans="1:16" s="500" customFormat="1" ht="141" x14ac:dyDescent="0.25">
      <c r="A232" s="396" t="s">
        <v>10386</v>
      </c>
      <c r="B232" s="18" t="s">
        <v>4081</v>
      </c>
      <c r="C232" s="18" t="s">
        <v>1239</v>
      </c>
      <c r="D232" s="18" t="s">
        <v>4151</v>
      </c>
      <c r="E232" s="443" t="s">
        <v>10330</v>
      </c>
      <c r="F232" s="444" t="s">
        <v>10331</v>
      </c>
      <c r="G232" s="348" t="s">
        <v>10269</v>
      </c>
      <c r="H232" s="13" t="s">
        <v>1790</v>
      </c>
      <c r="I232" s="62" t="s">
        <v>14502</v>
      </c>
      <c r="J232" s="441">
        <v>33</v>
      </c>
      <c r="K232" s="378"/>
      <c r="L232" s="442">
        <v>2273350.1</v>
      </c>
      <c r="M232" s="329"/>
      <c r="N232" s="329"/>
      <c r="O232" s="329"/>
      <c r="P232" s="329"/>
    </row>
    <row r="233" spans="1:16" s="500" customFormat="1" ht="141" x14ac:dyDescent="0.25">
      <c r="A233" s="396" t="s">
        <v>10387</v>
      </c>
      <c r="B233" s="18" t="s">
        <v>4081</v>
      </c>
      <c r="C233" s="18" t="s">
        <v>1239</v>
      </c>
      <c r="D233" s="18" t="s">
        <v>4151</v>
      </c>
      <c r="E233" s="443" t="s">
        <v>10332</v>
      </c>
      <c r="F233" s="444" t="s">
        <v>10333</v>
      </c>
      <c r="G233" s="348" t="s">
        <v>10269</v>
      </c>
      <c r="H233" s="13" t="s">
        <v>1790</v>
      </c>
      <c r="I233" s="62" t="s">
        <v>14503</v>
      </c>
      <c r="J233" s="441">
        <v>33</v>
      </c>
      <c r="K233" s="378"/>
      <c r="L233" s="442">
        <v>2273350.1</v>
      </c>
      <c r="M233" s="329"/>
      <c r="N233" s="329"/>
      <c r="O233" s="329"/>
      <c r="P233" s="329"/>
    </row>
    <row r="234" spans="1:16" s="500" customFormat="1" ht="141" x14ac:dyDescent="0.25">
      <c r="A234" s="396" t="s">
        <v>10388</v>
      </c>
      <c r="B234" s="18" t="s">
        <v>4081</v>
      </c>
      <c r="C234" s="18" t="s">
        <v>1239</v>
      </c>
      <c r="D234" s="18" t="s">
        <v>4151</v>
      </c>
      <c r="E234" s="443" t="s">
        <v>10334</v>
      </c>
      <c r="F234" s="444" t="s">
        <v>10335</v>
      </c>
      <c r="G234" s="348" t="s">
        <v>10269</v>
      </c>
      <c r="H234" s="13" t="s">
        <v>1790</v>
      </c>
      <c r="I234" s="62" t="s">
        <v>14504</v>
      </c>
      <c r="J234" s="441">
        <v>33</v>
      </c>
      <c r="K234" s="378"/>
      <c r="L234" s="442">
        <v>2273350.1</v>
      </c>
      <c r="M234" s="329"/>
      <c r="N234" s="329"/>
      <c r="O234" s="329"/>
      <c r="P234" s="329"/>
    </row>
    <row r="235" spans="1:16" s="500" customFormat="1" ht="141" x14ac:dyDescent="0.25">
      <c r="A235" s="396" t="s">
        <v>10389</v>
      </c>
      <c r="B235" s="18" t="s">
        <v>4081</v>
      </c>
      <c r="C235" s="18" t="s">
        <v>1239</v>
      </c>
      <c r="D235" s="18" t="s">
        <v>4151</v>
      </c>
      <c r="E235" s="443" t="s">
        <v>10336</v>
      </c>
      <c r="F235" s="444" t="s">
        <v>10337</v>
      </c>
      <c r="G235" s="348" t="s">
        <v>10269</v>
      </c>
      <c r="H235" s="13" t="s">
        <v>1790</v>
      </c>
      <c r="I235" s="62" t="s">
        <v>14505</v>
      </c>
      <c r="J235" s="441">
        <v>33</v>
      </c>
      <c r="K235" s="378"/>
      <c r="L235" s="442">
        <v>2273350.1</v>
      </c>
      <c r="M235" s="329"/>
      <c r="N235" s="329"/>
      <c r="O235" s="329"/>
      <c r="P235" s="329"/>
    </row>
    <row r="236" spans="1:16" s="500" customFormat="1" ht="141" x14ac:dyDescent="0.25">
      <c r="A236" s="396" t="s">
        <v>10390</v>
      </c>
      <c r="B236" s="18" t="s">
        <v>4081</v>
      </c>
      <c r="C236" s="18" t="s">
        <v>1239</v>
      </c>
      <c r="D236" s="18" t="s">
        <v>4151</v>
      </c>
      <c r="E236" s="443" t="s">
        <v>10338</v>
      </c>
      <c r="F236" s="444" t="s">
        <v>10339</v>
      </c>
      <c r="G236" s="348" t="s">
        <v>10269</v>
      </c>
      <c r="H236" s="13" t="s">
        <v>1790</v>
      </c>
      <c r="I236" s="62" t="s">
        <v>14506</v>
      </c>
      <c r="J236" s="441">
        <v>33</v>
      </c>
      <c r="K236" s="378"/>
      <c r="L236" s="442">
        <v>2273350.1</v>
      </c>
      <c r="M236" s="329"/>
      <c r="N236" s="329"/>
      <c r="O236" s="329"/>
      <c r="P236" s="329"/>
    </row>
    <row r="237" spans="1:16" s="500" customFormat="1" ht="141" x14ac:dyDescent="0.25">
      <c r="A237" s="396" t="s">
        <v>10391</v>
      </c>
      <c r="B237" s="18" t="s">
        <v>4081</v>
      </c>
      <c r="C237" s="18" t="s">
        <v>1239</v>
      </c>
      <c r="D237" s="18" t="s">
        <v>4151</v>
      </c>
      <c r="E237" s="443" t="s">
        <v>10340</v>
      </c>
      <c r="F237" s="444" t="s">
        <v>10341</v>
      </c>
      <c r="G237" s="348" t="s">
        <v>10269</v>
      </c>
      <c r="H237" s="13" t="s">
        <v>1790</v>
      </c>
      <c r="I237" s="62" t="s">
        <v>14507</v>
      </c>
      <c r="J237" s="441">
        <v>33.1</v>
      </c>
      <c r="K237" s="378"/>
      <c r="L237" s="442">
        <v>2280239.04</v>
      </c>
      <c r="M237" s="329"/>
      <c r="N237" s="329"/>
      <c r="O237" s="329"/>
      <c r="P237" s="329"/>
    </row>
    <row r="238" spans="1:16" s="500" customFormat="1" ht="141" x14ac:dyDescent="0.25">
      <c r="A238" s="396" t="s">
        <v>10392</v>
      </c>
      <c r="B238" s="18" t="s">
        <v>4081</v>
      </c>
      <c r="C238" s="18" t="s">
        <v>1239</v>
      </c>
      <c r="D238" s="18" t="s">
        <v>4151</v>
      </c>
      <c r="E238" s="443" t="s">
        <v>10342</v>
      </c>
      <c r="F238" s="444" t="s">
        <v>10343</v>
      </c>
      <c r="G238" s="348" t="s">
        <v>10269</v>
      </c>
      <c r="H238" s="13" t="s">
        <v>1790</v>
      </c>
      <c r="I238" s="62" t="s">
        <v>14508</v>
      </c>
      <c r="J238" s="441">
        <v>33</v>
      </c>
      <c r="K238" s="378"/>
      <c r="L238" s="442">
        <v>2273350.1</v>
      </c>
      <c r="M238" s="329"/>
      <c r="N238" s="329"/>
      <c r="O238" s="329"/>
      <c r="P238" s="329"/>
    </row>
    <row r="239" spans="1:16" s="500" customFormat="1" ht="141" x14ac:dyDescent="0.25">
      <c r="A239" s="396" t="s">
        <v>10393</v>
      </c>
      <c r="B239" s="18" t="s">
        <v>4081</v>
      </c>
      <c r="C239" s="18" t="s">
        <v>1239</v>
      </c>
      <c r="D239" s="18" t="s">
        <v>4151</v>
      </c>
      <c r="E239" s="443" t="s">
        <v>10344</v>
      </c>
      <c r="F239" s="444" t="s">
        <v>10345</v>
      </c>
      <c r="G239" s="348" t="s">
        <v>10269</v>
      </c>
      <c r="H239" s="13" t="s">
        <v>1790</v>
      </c>
      <c r="I239" s="62" t="s">
        <v>14509</v>
      </c>
      <c r="J239" s="441">
        <v>33.1</v>
      </c>
      <c r="K239" s="378"/>
      <c r="L239" s="442">
        <v>2280239.04</v>
      </c>
      <c r="M239" s="329"/>
      <c r="N239" s="329"/>
      <c r="O239" s="329"/>
      <c r="P239" s="329"/>
    </row>
    <row r="240" spans="1:16" s="500" customFormat="1" ht="141" x14ac:dyDescent="0.25">
      <c r="A240" s="396" t="s">
        <v>10394</v>
      </c>
      <c r="B240" s="18" t="s">
        <v>4081</v>
      </c>
      <c r="C240" s="18" t="s">
        <v>1239</v>
      </c>
      <c r="D240" s="18" t="s">
        <v>4151</v>
      </c>
      <c r="E240" s="443" t="s">
        <v>10346</v>
      </c>
      <c r="F240" s="444" t="s">
        <v>10347</v>
      </c>
      <c r="G240" s="348" t="s">
        <v>10269</v>
      </c>
      <c r="H240" s="13" t="s">
        <v>1790</v>
      </c>
      <c r="I240" s="62" t="s">
        <v>14510</v>
      </c>
      <c r="J240" s="441">
        <v>33</v>
      </c>
      <c r="K240" s="378"/>
      <c r="L240" s="442">
        <v>2273350.1</v>
      </c>
      <c r="M240" s="329"/>
      <c r="N240" s="329"/>
      <c r="O240" s="329"/>
      <c r="P240" s="329"/>
    </row>
    <row r="241" spans="1:16" s="500" customFormat="1" ht="141" x14ac:dyDescent="0.25">
      <c r="A241" s="396" t="s">
        <v>10395</v>
      </c>
      <c r="B241" s="18" t="s">
        <v>4081</v>
      </c>
      <c r="C241" s="18" t="s">
        <v>1239</v>
      </c>
      <c r="D241" s="18" t="s">
        <v>4151</v>
      </c>
      <c r="E241" s="443" t="s">
        <v>10348</v>
      </c>
      <c r="F241" s="444" t="s">
        <v>10349</v>
      </c>
      <c r="G241" s="348" t="s">
        <v>10269</v>
      </c>
      <c r="H241" s="13" t="s">
        <v>1790</v>
      </c>
      <c r="I241" s="62" t="s">
        <v>14511</v>
      </c>
      <c r="J241" s="441">
        <v>33</v>
      </c>
      <c r="K241" s="378"/>
      <c r="L241" s="442">
        <v>2273350.1</v>
      </c>
      <c r="M241" s="329"/>
      <c r="N241" s="329"/>
      <c r="O241" s="329"/>
      <c r="P241" s="329"/>
    </row>
    <row r="242" spans="1:16" s="500" customFormat="1" ht="141" x14ac:dyDescent="0.25">
      <c r="A242" s="396" t="s">
        <v>10396</v>
      </c>
      <c r="B242" s="18" t="s">
        <v>4081</v>
      </c>
      <c r="C242" s="18" t="s">
        <v>1239</v>
      </c>
      <c r="D242" s="18" t="s">
        <v>4151</v>
      </c>
      <c r="E242" s="443" t="s">
        <v>10350</v>
      </c>
      <c r="F242" s="444" t="s">
        <v>10351</v>
      </c>
      <c r="G242" s="348" t="s">
        <v>10269</v>
      </c>
      <c r="H242" s="13" t="s">
        <v>1790</v>
      </c>
      <c r="I242" s="62" t="s">
        <v>14512</v>
      </c>
      <c r="J242" s="441">
        <v>33</v>
      </c>
      <c r="K242" s="378"/>
      <c r="L242" s="442">
        <v>2273350.1</v>
      </c>
      <c r="M242" s="329"/>
      <c r="N242" s="329"/>
      <c r="O242" s="329"/>
      <c r="P242" s="329"/>
    </row>
    <row r="243" spans="1:16" s="500" customFormat="1" ht="141" x14ac:dyDescent="0.25">
      <c r="A243" s="396" t="s">
        <v>10397</v>
      </c>
      <c r="B243" s="18" t="s">
        <v>4081</v>
      </c>
      <c r="C243" s="18" t="s">
        <v>1239</v>
      </c>
      <c r="D243" s="18" t="s">
        <v>4151</v>
      </c>
      <c r="E243" s="443" t="s">
        <v>10352</v>
      </c>
      <c r="F243" s="444" t="s">
        <v>10353</v>
      </c>
      <c r="G243" s="348" t="s">
        <v>10269</v>
      </c>
      <c r="H243" s="13" t="s">
        <v>1790</v>
      </c>
      <c r="I243" s="62" t="s">
        <v>14513</v>
      </c>
      <c r="J243" s="441">
        <v>33</v>
      </c>
      <c r="K243" s="378"/>
      <c r="L243" s="442">
        <v>2273350.1</v>
      </c>
      <c r="M243" s="329"/>
      <c r="N243" s="329"/>
      <c r="O243" s="329"/>
      <c r="P243" s="329"/>
    </row>
    <row r="244" spans="1:16" s="500" customFormat="1" ht="102" x14ac:dyDescent="0.25">
      <c r="A244" s="495" t="s">
        <v>10398</v>
      </c>
      <c r="B244" s="496" t="s">
        <v>4081</v>
      </c>
      <c r="C244" s="496" t="s">
        <v>11678</v>
      </c>
      <c r="D244" s="496" t="s">
        <v>11679</v>
      </c>
      <c r="E244" s="497" t="s">
        <v>11775</v>
      </c>
      <c r="F244" s="497" t="s">
        <v>11776</v>
      </c>
      <c r="G244" s="497" t="s">
        <v>11777</v>
      </c>
      <c r="H244" s="13" t="s">
        <v>1790</v>
      </c>
      <c r="I244" s="239" t="s">
        <v>11778</v>
      </c>
      <c r="J244" s="497" t="s">
        <v>11779</v>
      </c>
      <c r="K244" s="496"/>
      <c r="L244" s="498">
        <v>2766666.67</v>
      </c>
      <c r="M244" s="499"/>
      <c r="N244" s="499"/>
      <c r="O244" s="499"/>
      <c r="P244" s="499"/>
    </row>
    <row r="245" spans="1:16" ht="23.25" customHeight="1" x14ac:dyDescent="0.25">
      <c r="A245" s="395"/>
      <c r="B245" s="18"/>
      <c r="C245" s="18"/>
      <c r="D245" s="18"/>
      <c r="E245" s="258"/>
      <c r="F245" s="258"/>
      <c r="G245" s="64"/>
      <c r="H245" s="13"/>
      <c r="I245" s="239"/>
      <c r="J245" s="258"/>
      <c r="K245" s="18"/>
      <c r="L245" s="384">
        <f>SUM(L40:L244)</f>
        <v>281822104.25000012</v>
      </c>
      <c r="M245" s="226"/>
      <c r="N245" s="226"/>
      <c r="O245" s="226"/>
      <c r="P245" s="202"/>
    </row>
    <row r="246" spans="1:16" ht="300" customHeight="1" x14ac:dyDescent="0.25">
      <c r="A246" s="395" t="s">
        <v>10399</v>
      </c>
      <c r="B246" s="18" t="s">
        <v>4081</v>
      </c>
      <c r="C246" s="18" t="s">
        <v>0</v>
      </c>
      <c r="D246" s="18" t="s">
        <v>0</v>
      </c>
      <c r="E246" s="64" t="s">
        <v>4826</v>
      </c>
      <c r="F246" s="64" t="s">
        <v>4795</v>
      </c>
      <c r="G246" s="223" t="s">
        <v>4796</v>
      </c>
      <c r="H246" s="13" t="s">
        <v>4794</v>
      </c>
      <c r="I246" s="239" t="s">
        <v>4793</v>
      </c>
      <c r="J246" s="64" t="s">
        <v>4798</v>
      </c>
      <c r="K246" s="18">
        <v>12130</v>
      </c>
      <c r="L246" s="321">
        <v>231399</v>
      </c>
      <c r="M246" s="329" t="s">
        <v>7570</v>
      </c>
      <c r="N246" s="329" t="s">
        <v>7570</v>
      </c>
      <c r="O246" s="329" t="s">
        <v>7570</v>
      </c>
      <c r="P246" s="329" t="s">
        <v>7570</v>
      </c>
    </row>
    <row r="247" spans="1:16" ht="293.25" x14ac:dyDescent="0.25">
      <c r="A247" s="395" t="s">
        <v>10400</v>
      </c>
      <c r="B247" s="18" t="s">
        <v>1289</v>
      </c>
      <c r="C247" s="18" t="s">
        <v>4081</v>
      </c>
      <c r="D247" s="18" t="s">
        <v>0</v>
      </c>
      <c r="E247" s="64" t="s">
        <v>4825</v>
      </c>
      <c r="F247" s="64" t="s">
        <v>4800</v>
      </c>
      <c r="G247" s="223" t="s">
        <v>4796</v>
      </c>
      <c r="H247" s="13" t="s">
        <v>4794</v>
      </c>
      <c r="I247" s="239" t="s">
        <v>4797</v>
      </c>
      <c r="J247" s="64" t="s">
        <v>4799</v>
      </c>
      <c r="K247" s="18">
        <v>12130</v>
      </c>
      <c r="L247" s="321">
        <v>245756</v>
      </c>
      <c r="M247" s="329" t="s">
        <v>7570</v>
      </c>
      <c r="N247" s="329" t="s">
        <v>7570</v>
      </c>
      <c r="O247" s="329" t="s">
        <v>7570</v>
      </c>
      <c r="P247" s="329" t="s">
        <v>7570</v>
      </c>
    </row>
    <row r="248" spans="1:16" ht="293.25" x14ac:dyDescent="0.25">
      <c r="A248" s="395" t="s">
        <v>10401</v>
      </c>
      <c r="B248" s="18" t="s">
        <v>1289</v>
      </c>
      <c r="C248" s="18" t="s">
        <v>4081</v>
      </c>
      <c r="D248" s="18" t="s">
        <v>0</v>
      </c>
      <c r="E248" s="64" t="s">
        <v>4824</v>
      </c>
      <c r="F248" s="64" t="s">
        <v>4803</v>
      </c>
      <c r="G248" s="223" t="s">
        <v>4796</v>
      </c>
      <c r="H248" s="13" t="s">
        <v>4794</v>
      </c>
      <c r="I248" s="239" t="s">
        <v>4801</v>
      </c>
      <c r="J248" s="64" t="s">
        <v>4802</v>
      </c>
      <c r="K248" s="64">
        <v>12130</v>
      </c>
      <c r="L248" s="321">
        <v>364834</v>
      </c>
      <c r="M248" s="329" t="s">
        <v>7570</v>
      </c>
      <c r="N248" s="329" t="s">
        <v>7570</v>
      </c>
      <c r="O248" s="329" t="s">
        <v>7570</v>
      </c>
      <c r="P248" s="329" t="s">
        <v>7570</v>
      </c>
    </row>
    <row r="249" spans="1:16" ht="293.25" x14ac:dyDescent="0.25">
      <c r="A249" s="395" t="s">
        <v>10402</v>
      </c>
      <c r="B249" s="18" t="s">
        <v>1289</v>
      </c>
      <c r="C249" s="18" t="s">
        <v>4081</v>
      </c>
      <c r="D249" s="18" t="s">
        <v>0</v>
      </c>
      <c r="E249" s="64" t="s">
        <v>4823</v>
      </c>
      <c r="F249" s="64" t="s">
        <v>4804</v>
      </c>
      <c r="G249" s="223" t="s">
        <v>4796</v>
      </c>
      <c r="H249" s="13" t="s">
        <v>4794</v>
      </c>
      <c r="I249" s="239" t="s">
        <v>4805</v>
      </c>
      <c r="J249" s="58" t="s">
        <v>1983</v>
      </c>
      <c r="K249" s="18">
        <v>12130</v>
      </c>
      <c r="L249" s="324">
        <v>632970</v>
      </c>
      <c r="M249" s="329" t="s">
        <v>7570</v>
      </c>
      <c r="N249" s="329" t="s">
        <v>7570</v>
      </c>
      <c r="O249" s="329" t="s">
        <v>7570</v>
      </c>
      <c r="P249" s="329" t="s">
        <v>7570</v>
      </c>
    </row>
    <row r="250" spans="1:16" ht="293.25" x14ac:dyDescent="0.25">
      <c r="A250" s="395" t="s">
        <v>10403</v>
      </c>
      <c r="B250" s="18" t="s">
        <v>1289</v>
      </c>
      <c r="C250" s="18" t="s">
        <v>4081</v>
      </c>
      <c r="D250" s="18" t="s">
        <v>0</v>
      </c>
      <c r="E250" s="64" t="s">
        <v>4822</v>
      </c>
      <c r="F250" s="64" t="s">
        <v>4808</v>
      </c>
      <c r="G250" s="223" t="s">
        <v>4796</v>
      </c>
      <c r="H250" s="13" t="s">
        <v>4794</v>
      </c>
      <c r="I250" s="244" t="s">
        <v>4806</v>
      </c>
      <c r="J250" s="64" t="s">
        <v>4807</v>
      </c>
      <c r="K250" s="18">
        <v>12130</v>
      </c>
      <c r="L250" s="321">
        <v>180728</v>
      </c>
      <c r="M250" s="329" t="s">
        <v>7570</v>
      </c>
      <c r="N250" s="329" t="s">
        <v>7570</v>
      </c>
      <c r="O250" s="329" t="s">
        <v>7570</v>
      </c>
      <c r="P250" s="329" t="s">
        <v>7570</v>
      </c>
    </row>
    <row r="251" spans="1:16" ht="293.25" x14ac:dyDescent="0.25">
      <c r="A251" s="395" t="s">
        <v>10404</v>
      </c>
      <c r="B251" s="18" t="s">
        <v>1289</v>
      </c>
      <c r="C251" s="18" t="s">
        <v>4081</v>
      </c>
      <c r="D251" s="18" t="s">
        <v>0</v>
      </c>
      <c r="E251" s="64" t="s">
        <v>4821</v>
      </c>
      <c r="F251" s="64" t="s">
        <v>4811</v>
      </c>
      <c r="G251" s="223" t="s">
        <v>4796</v>
      </c>
      <c r="H251" s="13" t="s">
        <v>4794</v>
      </c>
      <c r="I251" s="244" t="s">
        <v>4809</v>
      </c>
      <c r="J251" s="64" t="s">
        <v>4810</v>
      </c>
      <c r="K251" s="18">
        <v>12130</v>
      </c>
      <c r="L251" s="321">
        <v>171860</v>
      </c>
      <c r="M251" s="329" t="s">
        <v>7570</v>
      </c>
      <c r="N251" s="329" t="s">
        <v>7570</v>
      </c>
      <c r="O251" s="329" t="s">
        <v>7570</v>
      </c>
      <c r="P251" s="329" t="s">
        <v>7570</v>
      </c>
    </row>
    <row r="252" spans="1:16" ht="293.25" x14ac:dyDescent="0.25">
      <c r="A252" s="395" t="s">
        <v>10405</v>
      </c>
      <c r="B252" s="18" t="s">
        <v>1289</v>
      </c>
      <c r="C252" s="18" t="s">
        <v>1290</v>
      </c>
      <c r="D252" s="18" t="s">
        <v>0</v>
      </c>
      <c r="E252" s="64" t="s">
        <v>4820</v>
      </c>
      <c r="F252" s="64" t="s">
        <v>4813</v>
      </c>
      <c r="G252" s="223" t="s">
        <v>4796</v>
      </c>
      <c r="H252" s="13" t="s">
        <v>4794</v>
      </c>
      <c r="I252" s="244" t="s">
        <v>4812</v>
      </c>
      <c r="J252" s="64" t="s">
        <v>4489</v>
      </c>
      <c r="K252" s="18">
        <v>11073</v>
      </c>
      <c r="L252" s="321">
        <v>69564</v>
      </c>
      <c r="M252" s="329" t="s">
        <v>7570</v>
      </c>
      <c r="N252" s="329" t="s">
        <v>7570</v>
      </c>
      <c r="O252" s="329" t="s">
        <v>7570</v>
      </c>
      <c r="P252" s="329" t="s">
        <v>7570</v>
      </c>
    </row>
    <row r="253" spans="1:16" ht="293.25" x14ac:dyDescent="0.25">
      <c r="A253" s="395" t="s">
        <v>10406</v>
      </c>
      <c r="B253" s="18" t="s">
        <v>1289</v>
      </c>
      <c r="C253" s="18" t="s">
        <v>4817</v>
      </c>
      <c r="D253" s="18" t="s">
        <v>0</v>
      </c>
      <c r="E253" s="64" t="s">
        <v>4818</v>
      </c>
      <c r="F253" s="64" t="s">
        <v>4819</v>
      </c>
      <c r="G253" s="223" t="s">
        <v>4796</v>
      </c>
      <c r="H253" s="13" t="s">
        <v>4794</v>
      </c>
      <c r="I253" s="244" t="s">
        <v>4814</v>
      </c>
      <c r="J253" s="64" t="s">
        <v>4815</v>
      </c>
      <c r="K253" s="18" t="s">
        <v>4816</v>
      </c>
      <c r="L253" s="321">
        <v>98903</v>
      </c>
      <c r="M253" s="329" t="s">
        <v>7570</v>
      </c>
      <c r="N253" s="329" t="s">
        <v>7570</v>
      </c>
      <c r="O253" s="329" t="s">
        <v>7570</v>
      </c>
      <c r="P253" s="329" t="s">
        <v>7570</v>
      </c>
    </row>
    <row r="254" spans="1:16" ht="293.25" x14ac:dyDescent="0.25">
      <c r="A254" s="395" t="s">
        <v>10407</v>
      </c>
      <c r="B254" s="18" t="s">
        <v>1289</v>
      </c>
      <c r="C254" s="18" t="s">
        <v>1480</v>
      </c>
      <c r="D254" s="18" t="s">
        <v>3918</v>
      </c>
      <c r="E254" s="79" t="s">
        <v>4832</v>
      </c>
      <c r="F254" s="79" t="s">
        <v>4831</v>
      </c>
      <c r="G254" s="208" t="s">
        <v>4830</v>
      </c>
      <c r="H254" s="13" t="s">
        <v>4794</v>
      </c>
      <c r="I254" s="245" t="s">
        <v>4827</v>
      </c>
      <c r="J254" s="79" t="s">
        <v>4828</v>
      </c>
      <c r="K254" s="18" t="s">
        <v>4829</v>
      </c>
      <c r="L254" s="330">
        <v>3043828.66</v>
      </c>
      <c r="M254" s="329" t="s">
        <v>7570</v>
      </c>
      <c r="N254" s="329" t="s">
        <v>7570</v>
      </c>
      <c r="O254" s="329" t="s">
        <v>7570</v>
      </c>
      <c r="P254" s="329" t="s">
        <v>7570</v>
      </c>
    </row>
    <row r="255" spans="1:16" ht="293.25" x14ac:dyDescent="0.25">
      <c r="A255" s="395" t="s">
        <v>10408</v>
      </c>
      <c r="B255" s="18" t="s">
        <v>1289</v>
      </c>
      <c r="C255" s="18" t="s">
        <v>4837</v>
      </c>
      <c r="D255" s="18" t="s">
        <v>1480</v>
      </c>
      <c r="E255" s="35" t="s">
        <v>4856</v>
      </c>
      <c r="F255" s="35" t="s">
        <v>4836</v>
      </c>
      <c r="G255" s="190" t="s">
        <v>4835</v>
      </c>
      <c r="H255" s="13" t="s">
        <v>4794</v>
      </c>
      <c r="I255" s="240" t="s">
        <v>4833</v>
      </c>
      <c r="J255" s="35" t="s">
        <v>4834</v>
      </c>
      <c r="K255" s="18">
        <v>12990</v>
      </c>
      <c r="L255" s="322">
        <v>122531.17</v>
      </c>
      <c r="M255" s="329" t="s">
        <v>7570</v>
      </c>
      <c r="N255" s="329" t="s">
        <v>7570</v>
      </c>
      <c r="O255" s="329" t="s">
        <v>7570</v>
      </c>
      <c r="P255" s="329" t="s">
        <v>7570</v>
      </c>
    </row>
    <row r="256" spans="1:16" ht="293.25" x14ac:dyDescent="0.25">
      <c r="A256" s="395" t="s">
        <v>10409</v>
      </c>
      <c r="B256" s="18" t="s">
        <v>1289</v>
      </c>
      <c r="C256" s="18" t="s">
        <v>4841</v>
      </c>
      <c r="D256" s="18" t="s">
        <v>4098</v>
      </c>
      <c r="E256" s="79" t="s">
        <v>4857</v>
      </c>
      <c r="F256" s="207" t="s">
        <v>4842</v>
      </c>
      <c r="G256" s="208" t="s">
        <v>4843</v>
      </c>
      <c r="H256" s="13" t="s">
        <v>4794</v>
      </c>
      <c r="I256" s="245" t="s">
        <v>4838</v>
      </c>
      <c r="J256" s="207" t="s">
        <v>4839</v>
      </c>
      <c r="K256" s="18" t="s">
        <v>4840</v>
      </c>
      <c r="L256" s="330">
        <v>38683.46</v>
      </c>
      <c r="M256" s="329" t="s">
        <v>7570</v>
      </c>
      <c r="N256" s="329" t="s">
        <v>7570</v>
      </c>
      <c r="O256" s="329" t="s">
        <v>7570</v>
      </c>
      <c r="P256" s="329" t="s">
        <v>7570</v>
      </c>
    </row>
    <row r="257" spans="1:16" ht="293.25" x14ac:dyDescent="0.25">
      <c r="A257" s="395" t="s">
        <v>10410</v>
      </c>
      <c r="B257" s="18" t="s">
        <v>1289</v>
      </c>
      <c r="C257" s="18" t="s">
        <v>4847</v>
      </c>
      <c r="D257" s="18" t="s">
        <v>4098</v>
      </c>
      <c r="E257" s="79" t="s">
        <v>4857</v>
      </c>
      <c r="F257" s="207" t="s">
        <v>4848</v>
      </c>
      <c r="G257" s="208" t="s">
        <v>4843</v>
      </c>
      <c r="H257" s="13" t="s">
        <v>4794</v>
      </c>
      <c r="I257" s="245" t="s">
        <v>4844</v>
      </c>
      <c r="J257" s="79" t="s">
        <v>4845</v>
      </c>
      <c r="K257" s="18" t="s">
        <v>4846</v>
      </c>
      <c r="L257" s="330">
        <v>111431.45</v>
      </c>
      <c r="M257" s="329" t="s">
        <v>7570</v>
      </c>
      <c r="N257" s="329" t="s">
        <v>7570</v>
      </c>
      <c r="O257" s="329" t="s">
        <v>7570</v>
      </c>
      <c r="P257" s="329" t="s">
        <v>7570</v>
      </c>
    </row>
    <row r="258" spans="1:16" ht="293.25" x14ac:dyDescent="0.25">
      <c r="A258" s="395" t="s">
        <v>10411</v>
      </c>
      <c r="B258" s="18" t="s">
        <v>1289</v>
      </c>
      <c r="C258" s="18" t="s">
        <v>4849</v>
      </c>
      <c r="D258" s="18" t="s">
        <v>4098</v>
      </c>
      <c r="E258" s="79" t="s">
        <v>4860</v>
      </c>
      <c r="F258" s="207" t="s">
        <v>4850</v>
      </c>
      <c r="G258" s="208" t="s">
        <v>4843</v>
      </c>
      <c r="H258" s="13" t="s">
        <v>4794</v>
      </c>
      <c r="I258" s="245" t="s">
        <v>4851</v>
      </c>
      <c r="J258" s="79" t="s">
        <v>4852</v>
      </c>
      <c r="K258" s="18" t="s">
        <v>4853</v>
      </c>
      <c r="L258" s="330">
        <v>687642.57</v>
      </c>
      <c r="M258" s="329" t="s">
        <v>7570</v>
      </c>
      <c r="N258" s="329" t="s">
        <v>7570</v>
      </c>
      <c r="O258" s="329" t="s">
        <v>7570</v>
      </c>
      <c r="P258" s="329" t="s">
        <v>7570</v>
      </c>
    </row>
    <row r="259" spans="1:16" ht="293.25" x14ac:dyDescent="0.25">
      <c r="A259" s="395" t="s">
        <v>10412</v>
      </c>
      <c r="B259" s="18" t="s">
        <v>1289</v>
      </c>
      <c r="C259" s="18" t="s">
        <v>4854</v>
      </c>
      <c r="D259" s="18" t="s">
        <v>4098</v>
      </c>
      <c r="E259" s="79" t="s">
        <v>4855</v>
      </c>
      <c r="F259" s="207" t="s">
        <v>4858</v>
      </c>
      <c r="G259" s="208" t="s">
        <v>4843</v>
      </c>
      <c r="H259" s="13" t="s">
        <v>4794</v>
      </c>
      <c r="I259" s="245" t="s">
        <v>4859</v>
      </c>
      <c r="J259" s="79" t="s">
        <v>4852</v>
      </c>
      <c r="K259" s="18" t="s">
        <v>4853</v>
      </c>
      <c r="L259" s="330">
        <v>88914.21</v>
      </c>
      <c r="M259" s="329" t="s">
        <v>7570</v>
      </c>
      <c r="N259" s="329" t="s">
        <v>7570</v>
      </c>
      <c r="O259" s="329" t="s">
        <v>7570</v>
      </c>
      <c r="P259" s="329" t="s">
        <v>7570</v>
      </c>
    </row>
    <row r="260" spans="1:16" x14ac:dyDescent="0.25">
      <c r="A260" s="395"/>
      <c r="B260" s="18"/>
      <c r="C260" s="18"/>
      <c r="D260" s="18"/>
      <c r="E260" s="79"/>
      <c r="F260" s="207"/>
      <c r="G260" s="208"/>
      <c r="H260" s="13"/>
      <c r="I260" s="245"/>
      <c r="J260" s="79"/>
      <c r="K260" s="18"/>
      <c r="L260" s="385">
        <f>SUM(L246:L259)</f>
        <v>6089045.5200000005</v>
      </c>
      <c r="M260" s="7"/>
      <c r="N260" s="7"/>
      <c r="O260" s="7"/>
      <c r="P260" s="189"/>
    </row>
    <row r="261" spans="1:16" ht="318.75" x14ac:dyDescent="0.25">
      <c r="A261" s="395" t="s">
        <v>10413</v>
      </c>
      <c r="B261" s="18" t="s">
        <v>1289</v>
      </c>
      <c r="C261" s="18" t="s">
        <v>4863</v>
      </c>
      <c r="D261" s="18" t="s">
        <v>0</v>
      </c>
      <c r="E261" s="18" t="s">
        <v>4870</v>
      </c>
      <c r="F261" s="18" t="s">
        <v>4864</v>
      </c>
      <c r="G261" s="67"/>
      <c r="H261" s="13" t="s">
        <v>3740</v>
      </c>
      <c r="I261" s="239" t="s">
        <v>4861</v>
      </c>
      <c r="J261" s="18" t="s">
        <v>4862</v>
      </c>
      <c r="K261" s="18"/>
      <c r="L261" s="321">
        <v>647438.75</v>
      </c>
      <c r="M261" s="329" t="s">
        <v>7570</v>
      </c>
      <c r="N261" s="329" t="s">
        <v>7570</v>
      </c>
      <c r="O261" s="329" t="s">
        <v>7570</v>
      </c>
      <c r="P261" s="329" t="s">
        <v>7570</v>
      </c>
    </row>
    <row r="262" spans="1:16" ht="318.75" x14ac:dyDescent="0.25">
      <c r="A262" s="395" t="s">
        <v>10414</v>
      </c>
      <c r="B262" s="18" t="s">
        <v>1289</v>
      </c>
      <c r="C262" s="18" t="s">
        <v>0</v>
      </c>
      <c r="D262" s="18" t="s">
        <v>4098</v>
      </c>
      <c r="E262" s="18" t="s">
        <v>4869</v>
      </c>
      <c r="F262" s="18" t="s">
        <v>4868</v>
      </c>
      <c r="G262" s="67" t="s">
        <v>4134</v>
      </c>
      <c r="H262" s="13" t="s">
        <v>3740</v>
      </c>
      <c r="I262" s="239" t="s">
        <v>4865</v>
      </c>
      <c r="J262" s="18" t="s">
        <v>4866</v>
      </c>
      <c r="K262" s="18" t="s">
        <v>4867</v>
      </c>
      <c r="L262" s="321">
        <v>88922</v>
      </c>
      <c r="M262" s="329" t="s">
        <v>7570</v>
      </c>
      <c r="N262" s="329" t="s">
        <v>7570</v>
      </c>
      <c r="O262" s="329" t="s">
        <v>7570</v>
      </c>
      <c r="P262" s="329" t="s">
        <v>7570</v>
      </c>
    </row>
    <row r="263" spans="1:16" x14ac:dyDescent="0.25">
      <c r="A263" s="395"/>
      <c r="B263" s="18"/>
      <c r="C263" s="18"/>
      <c r="D263" s="18"/>
      <c r="E263" s="18"/>
      <c r="F263" s="18"/>
      <c r="G263" s="67"/>
      <c r="H263" s="13"/>
      <c r="I263" s="239"/>
      <c r="J263" s="18"/>
      <c r="K263" s="18"/>
      <c r="L263" s="327">
        <f>SUM(L261:L262)</f>
        <v>736360.75</v>
      </c>
      <c r="M263" s="7"/>
      <c r="N263" s="7"/>
      <c r="O263" s="7"/>
      <c r="P263" s="189"/>
    </row>
    <row r="264" spans="1:16" ht="267.75" x14ac:dyDescent="0.25">
      <c r="A264" s="395" t="s">
        <v>10415</v>
      </c>
      <c r="B264" s="18" t="s">
        <v>1289</v>
      </c>
      <c r="C264" s="18" t="s">
        <v>1480</v>
      </c>
      <c r="D264" s="18" t="s">
        <v>0</v>
      </c>
      <c r="E264" s="35" t="s">
        <v>4873</v>
      </c>
      <c r="F264" s="35" t="s">
        <v>4874</v>
      </c>
      <c r="G264" s="190" t="s">
        <v>4835</v>
      </c>
      <c r="H264" s="13" t="s">
        <v>3741</v>
      </c>
      <c r="I264" s="241" t="s">
        <v>4871</v>
      </c>
      <c r="J264" s="35" t="s">
        <v>4872</v>
      </c>
      <c r="K264" s="18">
        <v>12990</v>
      </c>
      <c r="L264" s="322">
        <v>521778.58</v>
      </c>
      <c r="M264" s="329" t="s">
        <v>7570</v>
      </c>
      <c r="N264" s="329" t="s">
        <v>7570</v>
      </c>
      <c r="O264" s="329" t="s">
        <v>7570</v>
      </c>
      <c r="P264" s="329" t="s">
        <v>7570</v>
      </c>
    </row>
    <row r="265" spans="1:16" x14ac:dyDescent="0.25">
      <c r="A265" s="395"/>
      <c r="B265" s="18"/>
      <c r="C265" s="18"/>
      <c r="D265" s="18"/>
      <c r="E265" s="35"/>
      <c r="F265" s="35"/>
      <c r="G265" s="190"/>
      <c r="H265" s="13"/>
      <c r="I265" s="241"/>
      <c r="J265" s="35"/>
      <c r="K265" s="18"/>
      <c r="L265" s="325">
        <f>SUM(L264)</f>
        <v>521778.58</v>
      </c>
      <c r="M265" s="7"/>
      <c r="N265" s="7"/>
      <c r="O265" s="7"/>
      <c r="P265" s="189"/>
    </row>
    <row r="266" spans="1:16" ht="229.5" x14ac:dyDescent="0.25">
      <c r="A266" s="395" t="s">
        <v>10416</v>
      </c>
      <c r="B266" s="18" t="s">
        <v>1289</v>
      </c>
      <c r="C266" s="18" t="s">
        <v>1480</v>
      </c>
      <c r="D266" s="18" t="s">
        <v>0</v>
      </c>
      <c r="E266" s="18" t="s">
        <v>4877</v>
      </c>
      <c r="F266" s="18" t="s">
        <v>4878</v>
      </c>
      <c r="G266" s="67" t="s">
        <v>4119</v>
      </c>
      <c r="H266" s="13" t="s">
        <v>4879</v>
      </c>
      <c r="I266" s="239" t="s">
        <v>4875</v>
      </c>
      <c r="J266" s="18" t="s">
        <v>4876</v>
      </c>
      <c r="K266" s="18"/>
      <c r="L266" s="321">
        <v>154857.76999999999</v>
      </c>
      <c r="M266" s="329" t="s">
        <v>7570</v>
      </c>
      <c r="N266" s="329" t="s">
        <v>7570</v>
      </c>
      <c r="O266" s="329" t="s">
        <v>7570</v>
      </c>
      <c r="P266" s="329" t="s">
        <v>7570</v>
      </c>
    </row>
    <row r="267" spans="1:16" x14ac:dyDescent="0.25">
      <c r="A267" s="395"/>
      <c r="B267" s="18"/>
      <c r="C267" s="18"/>
      <c r="D267" s="18"/>
      <c r="E267" s="18"/>
      <c r="F267" s="18"/>
      <c r="G267" s="67"/>
      <c r="H267" s="13"/>
      <c r="I267" s="239"/>
      <c r="J267" s="18"/>
      <c r="K267" s="18"/>
      <c r="L267" s="327">
        <f>SUM(L266)</f>
        <v>154857.76999999999</v>
      </c>
      <c r="M267" s="7"/>
      <c r="N267" s="7"/>
      <c r="O267" s="7"/>
      <c r="P267" s="189"/>
    </row>
    <row r="268" spans="1:16" ht="280.5" x14ac:dyDescent="0.25">
      <c r="A268" s="395" t="s">
        <v>10417</v>
      </c>
      <c r="B268" s="18" t="s">
        <v>4081</v>
      </c>
      <c r="C268" s="18" t="s">
        <v>1685</v>
      </c>
      <c r="D268" s="18" t="s">
        <v>4098</v>
      </c>
      <c r="E268" s="18" t="s">
        <v>4886</v>
      </c>
      <c r="F268" s="18" t="s">
        <v>4883</v>
      </c>
      <c r="G268" s="67" t="s">
        <v>4882</v>
      </c>
      <c r="H268" s="13" t="s">
        <v>3813</v>
      </c>
      <c r="I268" s="239" t="s">
        <v>4880</v>
      </c>
      <c r="J268" s="18" t="s">
        <v>4881</v>
      </c>
      <c r="K268" s="18">
        <v>13732</v>
      </c>
      <c r="L268" s="321">
        <v>354623.5</v>
      </c>
      <c r="M268" s="329" t="s">
        <v>7570</v>
      </c>
      <c r="N268" s="329" t="s">
        <v>7570</v>
      </c>
      <c r="O268" s="329" t="s">
        <v>7570</v>
      </c>
      <c r="P268" s="329" t="s">
        <v>7570</v>
      </c>
    </row>
    <row r="269" spans="1:16" x14ac:dyDescent="0.25">
      <c r="A269" s="395"/>
      <c r="B269" s="18"/>
      <c r="C269" s="18"/>
      <c r="D269" s="18"/>
      <c r="E269" s="18"/>
      <c r="F269" s="18"/>
      <c r="G269" s="67"/>
      <c r="H269" s="13"/>
      <c r="I269" s="239"/>
      <c r="J269" s="18"/>
      <c r="K269" s="18"/>
      <c r="L269" s="327">
        <f>SUM(L268)</f>
        <v>354623.5</v>
      </c>
      <c r="M269" s="7"/>
      <c r="N269" s="7"/>
      <c r="O269" s="7"/>
      <c r="P269" s="189"/>
    </row>
    <row r="270" spans="1:16" ht="280.5" x14ac:dyDescent="0.25">
      <c r="A270" s="395" t="s">
        <v>10418</v>
      </c>
      <c r="B270" s="18"/>
      <c r="C270" s="18" t="s">
        <v>1309</v>
      </c>
      <c r="D270" s="18"/>
      <c r="E270" s="18" t="s">
        <v>4887</v>
      </c>
      <c r="F270" s="67"/>
      <c r="G270" s="67"/>
      <c r="H270" s="13" t="s">
        <v>3828</v>
      </c>
      <c r="I270" s="239" t="s">
        <v>4888</v>
      </c>
      <c r="J270" s="18" t="s">
        <v>4884</v>
      </c>
      <c r="K270" s="18"/>
      <c r="L270" s="321">
        <v>41475</v>
      </c>
      <c r="M270" s="329" t="s">
        <v>7570</v>
      </c>
      <c r="N270" s="329" t="s">
        <v>7570</v>
      </c>
      <c r="O270" s="329" t="s">
        <v>7570</v>
      </c>
      <c r="P270" s="329" t="s">
        <v>7570</v>
      </c>
    </row>
    <row r="271" spans="1:16" ht="280.5" x14ac:dyDescent="0.25">
      <c r="A271" s="395" t="s">
        <v>10419</v>
      </c>
      <c r="B271" s="18"/>
      <c r="C271" s="18" t="s">
        <v>1310</v>
      </c>
      <c r="D271" s="18"/>
      <c r="E271" s="18" t="s">
        <v>4887</v>
      </c>
      <c r="F271" s="67"/>
      <c r="G271" s="67"/>
      <c r="H271" s="13" t="s">
        <v>3828</v>
      </c>
      <c r="I271" s="239" t="s">
        <v>4888</v>
      </c>
      <c r="J271" s="18" t="s">
        <v>4885</v>
      </c>
      <c r="K271" s="18"/>
      <c r="L271" s="321">
        <v>217880.25</v>
      </c>
      <c r="M271" s="329" t="s">
        <v>7570</v>
      </c>
      <c r="N271" s="329" t="s">
        <v>7570</v>
      </c>
      <c r="O271" s="329" t="s">
        <v>7570</v>
      </c>
      <c r="P271" s="329" t="s">
        <v>7570</v>
      </c>
    </row>
    <row r="272" spans="1:16" x14ac:dyDescent="0.25">
      <c r="A272" s="395"/>
      <c r="B272" s="18"/>
      <c r="C272" s="18"/>
      <c r="D272" s="18"/>
      <c r="E272" s="18"/>
      <c r="F272" s="67"/>
      <c r="G272" s="67"/>
      <c r="H272" s="13"/>
      <c r="I272" s="239"/>
      <c r="J272" s="18"/>
      <c r="K272" s="18"/>
      <c r="L272" s="327">
        <f>SUM(L270:L271)</f>
        <v>259355.25</v>
      </c>
      <c r="M272" s="226"/>
      <c r="N272" s="226"/>
      <c r="O272" s="226"/>
      <c r="P272" s="189"/>
    </row>
    <row r="273" spans="1:17" ht="267.75" x14ac:dyDescent="0.25">
      <c r="A273" s="395" t="s">
        <v>10420</v>
      </c>
      <c r="B273" s="18" t="s">
        <v>1289</v>
      </c>
      <c r="C273" s="18" t="s">
        <v>0</v>
      </c>
      <c r="D273" s="18" t="s">
        <v>4098</v>
      </c>
      <c r="E273" s="18" t="s">
        <v>4891</v>
      </c>
      <c r="F273" s="18" t="s">
        <v>4892</v>
      </c>
      <c r="G273" s="67"/>
      <c r="H273" s="13" t="s">
        <v>3870</v>
      </c>
      <c r="I273" s="239" t="s">
        <v>4889</v>
      </c>
      <c r="J273" s="18" t="s">
        <v>4890</v>
      </c>
      <c r="K273" s="18">
        <v>12970</v>
      </c>
      <c r="L273" s="321">
        <v>327362</v>
      </c>
      <c r="M273" s="329" t="s">
        <v>7570</v>
      </c>
      <c r="N273" s="329" t="s">
        <v>7570</v>
      </c>
      <c r="O273" s="329" t="s">
        <v>7570</v>
      </c>
      <c r="P273" s="329" t="s">
        <v>7570</v>
      </c>
    </row>
    <row r="274" spans="1:17" x14ac:dyDescent="0.25">
      <c r="A274" s="395"/>
      <c r="B274" s="18"/>
      <c r="C274" s="18"/>
      <c r="D274" s="18"/>
      <c r="E274" s="18"/>
      <c r="F274" s="18"/>
      <c r="G274" s="67"/>
      <c r="H274" s="13"/>
      <c r="I274" s="239"/>
      <c r="J274" s="18"/>
      <c r="K274" s="18"/>
      <c r="L274" s="327">
        <f>SUM(L273)</f>
        <v>327362</v>
      </c>
      <c r="M274" s="226"/>
      <c r="N274" s="7"/>
      <c r="O274" s="7"/>
      <c r="P274" s="189"/>
    </row>
    <row r="275" spans="1:17" ht="293.25" x14ac:dyDescent="0.25">
      <c r="A275" s="395" t="s">
        <v>10421</v>
      </c>
      <c r="B275" s="18" t="s">
        <v>1289</v>
      </c>
      <c r="C275" s="18" t="s">
        <v>0</v>
      </c>
      <c r="D275" s="18" t="s">
        <v>0</v>
      </c>
      <c r="E275" s="35" t="s">
        <v>1648</v>
      </c>
      <c r="F275" s="35" t="s">
        <v>4895</v>
      </c>
      <c r="G275" s="190" t="s">
        <v>4896</v>
      </c>
      <c r="H275" s="13" t="s">
        <v>3873</v>
      </c>
      <c r="I275" s="137" t="s">
        <v>4893</v>
      </c>
      <c r="J275" s="18" t="s">
        <v>4894</v>
      </c>
      <c r="K275" s="18">
        <v>12908</v>
      </c>
      <c r="L275" s="315">
        <v>2217771.33</v>
      </c>
      <c r="M275" s="329" t="s">
        <v>7570</v>
      </c>
      <c r="N275" s="329" t="s">
        <v>7570</v>
      </c>
      <c r="O275" s="329" t="s">
        <v>7570</v>
      </c>
      <c r="P275" s="329" t="s">
        <v>7570</v>
      </c>
    </row>
    <row r="276" spans="1:17" ht="293.25" x14ac:dyDescent="0.25">
      <c r="A276" s="503" t="s">
        <v>10422</v>
      </c>
      <c r="B276" s="18" t="s">
        <v>1289</v>
      </c>
      <c r="C276" s="18" t="s">
        <v>4151</v>
      </c>
      <c r="D276" s="18" t="s">
        <v>11679</v>
      </c>
      <c r="E276" s="35" t="s">
        <v>11938</v>
      </c>
      <c r="F276" s="35" t="s">
        <v>11944</v>
      </c>
      <c r="G276" s="190" t="s">
        <v>11947</v>
      </c>
      <c r="H276" s="13" t="s">
        <v>3873</v>
      </c>
      <c r="I276" s="137" t="s">
        <v>11948</v>
      </c>
      <c r="J276" s="18" t="s">
        <v>11939</v>
      </c>
      <c r="K276" s="18"/>
      <c r="L276" s="315">
        <v>4633333.33</v>
      </c>
      <c r="M276" s="329" t="s">
        <v>7570</v>
      </c>
      <c r="N276" s="329" t="s">
        <v>7570</v>
      </c>
      <c r="O276" s="329" t="s">
        <v>7570</v>
      </c>
      <c r="P276" s="329" t="s">
        <v>7570</v>
      </c>
    </row>
    <row r="277" spans="1:17" ht="293.25" x14ac:dyDescent="0.25">
      <c r="A277" s="503" t="s">
        <v>10423</v>
      </c>
      <c r="B277" s="18" t="s">
        <v>1289</v>
      </c>
      <c r="C277" s="18" t="s">
        <v>4151</v>
      </c>
      <c r="D277" s="18" t="s">
        <v>11679</v>
      </c>
      <c r="E277" s="35" t="s">
        <v>11942</v>
      </c>
      <c r="F277" s="35" t="s">
        <v>11945</v>
      </c>
      <c r="G277" s="190" t="s">
        <v>11949</v>
      </c>
      <c r="H277" s="13" t="s">
        <v>3873</v>
      </c>
      <c r="I277" s="137" t="s">
        <v>11950</v>
      </c>
      <c r="J277" s="18" t="s">
        <v>11940</v>
      </c>
      <c r="K277" s="18"/>
      <c r="L277" s="315">
        <v>3023333.33</v>
      </c>
      <c r="M277" s="329" t="s">
        <v>7570</v>
      </c>
      <c r="N277" s="329" t="s">
        <v>7570</v>
      </c>
      <c r="O277" s="329" t="s">
        <v>7570</v>
      </c>
      <c r="P277" s="329" t="s">
        <v>7570</v>
      </c>
    </row>
    <row r="278" spans="1:17" ht="293.25" x14ac:dyDescent="0.25">
      <c r="A278" s="503" t="s">
        <v>10424</v>
      </c>
      <c r="B278" s="18" t="s">
        <v>1289</v>
      </c>
      <c r="C278" s="18" t="s">
        <v>4151</v>
      </c>
      <c r="D278" s="18" t="s">
        <v>11679</v>
      </c>
      <c r="E278" s="35" t="s">
        <v>11943</v>
      </c>
      <c r="F278" s="35" t="s">
        <v>11946</v>
      </c>
      <c r="G278" s="190" t="s">
        <v>11951</v>
      </c>
      <c r="H278" s="13" t="s">
        <v>3873</v>
      </c>
      <c r="I278" s="137" t="s">
        <v>11952</v>
      </c>
      <c r="J278" s="18" t="s">
        <v>11941</v>
      </c>
      <c r="K278" s="18"/>
      <c r="L278" s="315">
        <v>3008216.66</v>
      </c>
      <c r="M278" s="329" t="s">
        <v>7570</v>
      </c>
      <c r="N278" s="329" t="s">
        <v>7570</v>
      </c>
      <c r="O278" s="329" t="s">
        <v>7570</v>
      </c>
      <c r="P278" s="329" t="s">
        <v>7570</v>
      </c>
    </row>
    <row r="279" spans="1:17" x14ac:dyDescent="0.25">
      <c r="A279" s="298"/>
      <c r="B279" s="299"/>
      <c r="C279" s="18"/>
      <c r="D279" s="18"/>
      <c r="E279" s="35"/>
      <c r="F279" s="35"/>
      <c r="G279" s="190"/>
      <c r="H279" s="13"/>
      <c r="I279" s="137"/>
      <c r="J279" s="18"/>
      <c r="K279" s="18"/>
      <c r="L279" s="316">
        <f>SUM(L275:L278)</f>
        <v>12882654.65</v>
      </c>
      <c r="M279" s="7"/>
      <c r="N279" s="7"/>
      <c r="O279" s="7"/>
      <c r="P279" s="189"/>
    </row>
    <row r="280" spans="1:17" x14ac:dyDescent="0.25">
      <c r="A280" s="544" t="s">
        <v>1219</v>
      </c>
      <c r="B280" s="545"/>
      <c r="C280" s="189"/>
      <c r="D280" s="189"/>
      <c r="E280" s="189"/>
      <c r="F280" s="189"/>
      <c r="G280" s="189"/>
      <c r="H280" s="189"/>
      <c r="I280" s="189"/>
      <c r="J280" s="189"/>
      <c r="K280" s="246"/>
      <c r="L280" s="380">
        <f>L15+L20+L39+L245+L260+L263+L265+L267+L269+L272+L274+L279</f>
        <v>309127944.13000005</v>
      </c>
      <c r="M280" s="189"/>
      <c r="N280" s="189"/>
      <c r="O280" s="189"/>
      <c r="P280" s="189"/>
    </row>
    <row r="282" spans="1:17" x14ac:dyDescent="0.25">
      <c r="A282" s="542" t="s">
        <v>7566</v>
      </c>
      <c r="B282" s="542"/>
      <c r="C282" s="542"/>
      <c r="D282" s="542"/>
      <c r="E282" s="542"/>
      <c r="F282" s="542"/>
      <c r="G282" s="542"/>
      <c r="H282" s="542"/>
      <c r="I282" s="542"/>
      <c r="J282" s="542"/>
      <c r="K282" s="542"/>
      <c r="L282" s="542"/>
      <c r="M282" s="542"/>
      <c r="N282" s="542"/>
      <c r="O282" s="542"/>
      <c r="P282" s="542"/>
      <c r="Q282" s="542"/>
    </row>
    <row r="283" spans="1:17" x14ac:dyDescent="0.25">
      <c r="A283" s="542" t="s">
        <v>7567</v>
      </c>
      <c r="B283" s="542"/>
      <c r="C283" s="542"/>
      <c r="D283" s="542"/>
      <c r="E283" s="542"/>
      <c r="F283" s="542"/>
      <c r="G283" s="542"/>
      <c r="H283" s="542"/>
      <c r="I283" s="542"/>
      <c r="J283" s="542"/>
      <c r="K283" s="542"/>
      <c r="L283" s="542"/>
      <c r="M283" s="542"/>
      <c r="N283" s="542"/>
      <c r="O283" s="542"/>
      <c r="P283" s="542"/>
      <c r="Q283" s="542"/>
    </row>
  </sheetData>
  <mergeCells count="4">
    <mergeCell ref="A2:P2"/>
    <mergeCell ref="A280:B280"/>
    <mergeCell ref="A282:Q282"/>
    <mergeCell ref="A283:Q283"/>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8"/>
  <sheetViews>
    <sheetView workbookViewId="0">
      <selection activeCell="A2" sqref="A2:N2"/>
    </sheetView>
  </sheetViews>
  <sheetFormatPr defaultRowHeight="15" x14ac:dyDescent="0.25"/>
  <cols>
    <col min="1" max="1" width="11.7109375" customWidth="1"/>
    <col min="2" max="2" width="12.7109375" customWidth="1"/>
    <col min="3" max="3" width="14.42578125" customWidth="1"/>
    <col min="4" max="4" width="12.5703125" customWidth="1"/>
    <col min="5" max="5" width="13.5703125" customWidth="1"/>
    <col min="6" max="6" width="15.85546875" customWidth="1"/>
    <col min="7" max="7" width="15" customWidth="1"/>
    <col min="8" max="8" width="15.140625" customWidth="1"/>
    <col min="9" max="9" width="14.7109375" customWidth="1"/>
    <col min="10" max="10" width="12.7109375" customWidth="1"/>
    <col min="11" max="11" width="13.28515625" customWidth="1"/>
    <col min="12" max="12" width="14.7109375" customWidth="1"/>
    <col min="13" max="13" width="13.42578125" customWidth="1"/>
    <col min="14" max="14" width="14.140625" customWidth="1"/>
  </cols>
  <sheetData>
    <row r="2" spans="1:17" ht="15.75" x14ac:dyDescent="0.25">
      <c r="A2" s="543" t="s">
        <v>7531</v>
      </c>
      <c r="B2" s="543"/>
      <c r="C2" s="543"/>
      <c r="D2" s="543"/>
      <c r="E2" s="543"/>
      <c r="F2" s="543"/>
      <c r="G2" s="543"/>
      <c r="H2" s="543"/>
      <c r="I2" s="543"/>
      <c r="J2" s="543"/>
      <c r="K2" s="543"/>
      <c r="L2" s="543"/>
      <c r="M2" s="543"/>
      <c r="N2" s="543"/>
    </row>
    <row r="3" spans="1:17" ht="229.5" x14ac:dyDescent="0.25">
      <c r="A3" s="302" t="s">
        <v>7532</v>
      </c>
      <c r="B3" s="302" t="s">
        <v>3911</v>
      </c>
      <c r="C3" s="302" t="s">
        <v>3912</v>
      </c>
      <c r="D3" s="302" t="s">
        <v>3913</v>
      </c>
      <c r="E3" s="302" t="s">
        <v>7533</v>
      </c>
      <c r="F3" s="302" t="s">
        <v>7534</v>
      </c>
      <c r="G3" s="302" t="s">
        <v>2591</v>
      </c>
      <c r="H3" s="302" t="s">
        <v>7539</v>
      </c>
      <c r="I3" s="302" t="s">
        <v>7535</v>
      </c>
      <c r="J3" s="302" t="s">
        <v>7536</v>
      </c>
      <c r="K3" s="302" t="s">
        <v>7537</v>
      </c>
      <c r="L3" s="302" t="s">
        <v>7540</v>
      </c>
      <c r="M3" s="302" t="s">
        <v>2592</v>
      </c>
      <c r="N3" s="302" t="s">
        <v>7538</v>
      </c>
    </row>
    <row r="4" spans="1:17" x14ac:dyDescent="0.25">
      <c r="A4" s="302">
        <v>1</v>
      </c>
      <c r="B4" s="302">
        <v>2</v>
      </c>
      <c r="C4" s="302">
        <v>3</v>
      </c>
      <c r="D4" s="302">
        <v>4</v>
      </c>
      <c r="E4" s="302">
        <v>5</v>
      </c>
      <c r="F4" s="302">
        <v>6</v>
      </c>
      <c r="G4" s="302">
        <v>7</v>
      </c>
      <c r="H4" s="302">
        <v>8</v>
      </c>
      <c r="I4" s="302">
        <v>9</v>
      </c>
      <c r="J4" s="302">
        <v>10</v>
      </c>
      <c r="K4" s="302">
        <v>11</v>
      </c>
      <c r="L4" s="302">
        <v>12</v>
      </c>
      <c r="M4" s="302">
        <v>13</v>
      </c>
      <c r="N4" s="302">
        <v>14</v>
      </c>
    </row>
    <row r="5" spans="1:17" x14ac:dyDescent="0.25">
      <c r="A5" s="397" t="s">
        <v>9080</v>
      </c>
      <c r="B5" s="308"/>
      <c r="C5" s="308"/>
      <c r="D5" s="308"/>
      <c r="E5" s="308"/>
      <c r="F5" s="308"/>
      <c r="G5" s="308"/>
      <c r="H5" s="308"/>
      <c r="I5" s="308"/>
      <c r="J5" s="308"/>
      <c r="K5" s="308"/>
      <c r="L5" s="308"/>
      <c r="M5" s="308"/>
      <c r="N5" s="308"/>
    </row>
    <row r="7" spans="1:17" x14ac:dyDescent="0.25">
      <c r="A7" s="542" t="s">
        <v>7566</v>
      </c>
      <c r="B7" s="542"/>
      <c r="C7" s="542"/>
      <c r="D7" s="542"/>
      <c r="E7" s="542"/>
      <c r="F7" s="542"/>
      <c r="G7" s="542"/>
      <c r="H7" s="542"/>
      <c r="I7" s="542"/>
      <c r="J7" s="542"/>
      <c r="K7" s="542"/>
      <c r="L7" s="542"/>
      <c r="M7" s="542"/>
      <c r="N7" s="542"/>
      <c r="O7" s="542"/>
      <c r="P7" s="542"/>
      <c r="Q7" s="542"/>
    </row>
    <row r="8" spans="1:17" x14ac:dyDescent="0.25">
      <c r="A8" s="542" t="s">
        <v>7567</v>
      </c>
      <c r="B8" s="542"/>
      <c r="C8" s="542"/>
      <c r="D8" s="542"/>
      <c r="E8" s="542"/>
      <c r="F8" s="542"/>
      <c r="G8" s="542"/>
      <c r="H8" s="542"/>
      <c r="I8" s="542"/>
      <c r="J8" s="542"/>
      <c r="K8" s="542"/>
      <c r="L8" s="542"/>
      <c r="M8" s="542"/>
      <c r="N8" s="542"/>
      <c r="O8" s="542"/>
      <c r="P8" s="542"/>
      <c r="Q8" s="542"/>
    </row>
  </sheetData>
  <mergeCells count="3">
    <mergeCell ref="A2:N2"/>
    <mergeCell ref="A7:Q7"/>
    <mergeCell ref="A8:Q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1"/>
  <sheetViews>
    <sheetView topLeftCell="A3" workbookViewId="0">
      <selection activeCell="A9" sqref="A9"/>
    </sheetView>
  </sheetViews>
  <sheetFormatPr defaultRowHeight="15" x14ac:dyDescent="0.25"/>
  <cols>
    <col min="1" max="1" width="14.5703125" customWidth="1"/>
    <col min="2" max="2" width="37.7109375" customWidth="1"/>
    <col min="3" max="3" width="23" customWidth="1"/>
    <col min="4" max="4" width="19.5703125" customWidth="1"/>
    <col min="5" max="5" width="17.7109375" customWidth="1"/>
    <col min="6" max="6" width="18.28515625" customWidth="1"/>
    <col min="7" max="7" width="19.7109375" customWidth="1"/>
    <col min="8" max="8" width="12.85546875" customWidth="1"/>
    <col min="9" max="9" width="17.7109375" customWidth="1"/>
    <col min="10" max="10" width="14.42578125" customWidth="1"/>
    <col min="11" max="11" width="13.85546875" customWidth="1"/>
  </cols>
  <sheetData>
    <row r="2" spans="1:17" ht="20.25" x14ac:dyDescent="0.3">
      <c r="A2" s="531" t="s">
        <v>2597</v>
      </c>
      <c r="B2" s="531"/>
      <c r="C2" s="531"/>
      <c r="D2" s="531"/>
      <c r="E2" s="531"/>
      <c r="F2" s="531"/>
      <c r="G2" s="531"/>
      <c r="H2" s="531"/>
      <c r="I2" s="531"/>
      <c r="J2" s="531"/>
      <c r="K2" s="531"/>
      <c r="L2" s="188"/>
    </row>
    <row r="3" spans="1:17" ht="20.25" x14ac:dyDescent="0.3">
      <c r="A3" s="349"/>
      <c r="B3" s="349"/>
      <c r="C3" s="349"/>
      <c r="D3" s="349"/>
      <c r="E3" s="349"/>
      <c r="F3" s="349"/>
      <c r="G3" s="349"/>
      <c r="H3" s="349"/>
      <c r="I3" s="349"/>
      <c r="J3" s="349"/>
      <c r="K3" s="349"/>
      <c r="L3" s="188"/>
    </row>
    <row r="4" spans="1:17" ht="15.75" x14ac:dyDescent="0.25">
      <c r="A4" s="532" t="s">
        <v>2596</v>
      </c>
      <c r="B4" s="532"/>
      <c r="C4" s="532"/>
      <c r="D4" s="532"/>
      <c r="E4" s="532"/>
      <c r="F4" s="532"/>
      <c r="G4" s="532"/>
      <c r="H4" s="532"/>
      <c r="I4" s="354"/>
      <c r="J4" s="354"/>
      <c r="K4" s="354"/>
    </row>
    <row r="5" spans="1:17" ht="156.75" customHeight="1" x14ac:dyDescent="0.25">
      <c r="A5" s="350" t="s">
        <v>7532</v>
      </c>
      <c r="B5" s="351" t="s">
        <v>7574</v>
      </c>
      <c r="C5" s="351" t="s">
        <v>7573</v>
      </c>
      <c r="D5" s="350" t="s">
        <v>2591</v>
      </c>
      <c r="E5" s="350" t="s">
        <v>7575</v>
      </c>
      <c r="F5" s="350" t="s">
        <v>7576</v>
      </c>
      <c r="G5" s="350" t="s">
        <v>2592</v>
      </c>
      <c r="H5" s="350" t="s">
        <v>7538</v>
      </c>
      <c r="I5" s="355"/>
      <c r="J5" s="355"/>
      <c r="K5" s="355"/>
    </row>
    <row r="6" spans="1:17" ht="19.5" customHeight="1" x14ac:dyDescent="0.25">
      <c r="A6" s="352">
        <v>1</v>
      </c>
      <c r="B6" s="353">
        <v>2</v>
      </c>
      <c r="C6" s="353">
        <v>3</v>
      </c>
      <c r="D6" s="352">
        <v>4</v>
      </c>
      <c r="E6" s="352">
        <v>5</v>
      </c>
      <c r="F6" s="352">
        <v>6</v>
      </c>
      <c r="G6" s="305">
        <v>7</v>
      </c>
      <c r="H6" s="305">
        <v>8</v>
      </c>
    </row>
    <row r="7" spans="1:17" ht="134.25" customHeight="1" x14ac:dyDescent="0.25">
      <c r="A7" s="398" t="s">
        <v>9081</v>
      </c>
      <c r="B7" s="356" t="s">
        <v>2595</v>
      </c>
      <c r="C7" s="81" t="s">
        <v>7577</v>
      </c>
      <c r="D7" s="5" t="s">
        <v>2594</v>
      </c>
      <c r="E7" s="256"/>
      <c r="F7" s="357" t="s">
        <v>7570</v>
      </c>
      <c r="G7" s="357" t="s">
        <v>7570</v>
      </c>
      <c r="H7" s="357" t="s">
        <v>7570</v>
      </c>
    </row>
    <row r="8" spans="1:17" ht="127.5" x14ac:dyDescent="0.25">
      <c r="A8" s="399" t="s">
        <v>9082</v>
      </c>
      <c r="B8" s="4" t="s">
        <v>2593</v>
      </c>
      <c r="C8" s="5" t="s">
        <v>7578</v>
      </c>
      <c r="D8" s="5" t="s">
        <v>2594</v>
      </c>
      <c r="E8" s="5"/>
      <c r="F8" s="357" t="s">
        <v>7570</v>
      </c>
      <c r="G8" s="357" t="s">
        <v>7570</v>
      </c>
      <c r="H8" s="357" t="s">
        <v>7570</v>
      </c>
    </row>
    <row r="10" spans="1:17" x14ac:dyDescent="0.25">
      <c r="A10" s="358" t="s">
        <v>7566</v>
      </c>
      <c r="B10" s="358"/>
      <c r="C10" s="358"/>
      <c r="D10" s="358"/>
      <c r="E10" s="358"/>
      <c r="F10" s="358"/>
      <c r="G10" s="358"/>
      <c r="H10" s="358"/>
      <c r="I10" s="358"/>
      <c r="J10" s="358"/>
      <c r="K10" s="358"/>
      <c r="L10" s="358"/>
      <c r="M10" s="358"/>
      <c r="N10" s="358"/>
      <c r="O10" s="358"/>
      <c r="P10" s="358"/>
      <c r="Q10" s="358"/>
    </row>
    <row r="11" spans="1:17" x14ac:dyDescent="0.25">
      <c r="A11" s="358" t="s">
        <v>7567</v>
      </c>
      <c r="B11" s="358"/>
      <c r="C11" s="358"/>
      <c r="D11" s="358"/>
      <c r="E11" s="358"/>
      <c r="F11" s="358"/>
      <c r="G11" s="358"/>
      <c r="H11" s="358"/>
      <c r="I11" s="358"/>
      <c r="J11" s="358"/>
      <c r="K11" s="358"/>
      <c r="L11" s="358"/>
      <c r="M11" s="358"/>
      <c r="N11" s="358"/>
      <c r="O11" s="358"/>
      <c r="P11" s="358"/>
      <c r="Q11" s="358"/>
    </row>
  </sheetData>
  <mergeCells count="2">
    <mergeCell ref="A2:K2"/>
    <mergeCell ref="A4:H4"/>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0"/>
  <sheetViews>
    <sheetView topLeftCell="A4" workbookViewId="0">
      <selection activeCell="H7" sqref="H7"/>
    </sheetView>
  </sheetViews>
  <sheetFormatPr defaultRowHeight="15" x14ac:dyDescent="0.25"/>
  <cols>
    <col min="1" max="1" width="10.85546875" customWidth="1"/>
    <col min="2" max="2" width="27.85546875" customWidth="1"/>
    <col min="3" max="3" width="17.85546875" customWidth="1"/>
    <col min="4" max="4" width="21.140625" customWidth="1"/>
    <col min="5" max="5" width="18.140625" customWidth="1"/>
    <col min="6" max="6" width="17.42578125" customWidth="1"/>
    <col min="7" max="7" width="19" customWidth="1"/>
    <col min="8" max="8" width="13" customWidth="1"/>
  </cols>
  <sheetData>
    <row r="2" spans="1:9" ht="15.75" x14ac:dyDescent="0.25">
      <c r="A2" s="546" t="s">
        <v>9689</v>
      </c>
      <c r="B2" s="546"/>
      <c r="C2" s="546"/>
      <c r="D2" s="546"/>
      <c r="E2" s="546"/>
      <c r="F2" s="546"/>
      <c r="G2" s="546"/>
      <c r="H2" s="546"/>
    </row>
    <row r="3" spans="1:9" ht="160.5" customHeight="1" x14ac:dyDescent="0.25">
      <c r="A3" s="350" t="s">
        <v>7532</v>
      </c>
      <c r="B3" s="351" t="s">
        <v>7580</v>
      </c>
      <c r="C3" s="351" t="s">
        <v>7579</v>
      </c>
      <c r="D3" s="350" t="s">
        <v>2591</v>
      </c>
      <c r="E3" s="350" t="s">
        <v>7575</v>
      </c>
      <c r="F3" s="350" t="s">
        <v>7576</v>
      </c>
      <c r="G3" s="350" t="s">
        <v>2592</v>
      </c>
      <c r="H3" s="350" t="s">
        <v>7538</v>
      </c>
    </row>
    <row r="4" spans="1:9" x14ac:dyDescent="0.25">
      <c r="A4" s="300">
        <v>1</v>
      </c>
      <c r="B4" s="300">
        <v>2</v>
      </c>
      <c r="C4" s="300">
        <v>3</v>
      </c>
      <c r="D4" s="300">
        <v>4</v>
      </c>
      <c r="E4" s="300">
        <v>5</v>
      </c>
      <c r="F4" s="300">
        <v>6</v>
      </c>
      <c r="G4" s="300">
        <v>7</v>
      </c>
      <c r="H4" s="300">
        <v>8</v>
      </c>
    </row>
    <row r="5" spans="1:9" ht="132.75" customHeight="1" x14ac:dyDescent="0.25">
      <c r="A5" s="399" t="s">
        <v>9083</v>
      </c>
      <c r="B5" s="356" t="s">
        <v>2595</v>
      </c>
      <c r="C5" s="359">
        <v>100</v>
      </c>
      <c r="D5" s="5" t="s">
        <v>2594</v>
      </c>
      <c r="E5" s="4"/>
      <c r="F5" s="357" t="s">
        <v>7570</v>
      </c>
      <c r="G5" s="357" t="s">
        <v>7570</v>
      </c>
      <c r="H5" s="357" t="s">
        <v>7570</v>
      </c>
    </row>
    <row r="6" spans="1:9" ht="136.5" customHeight="1" x14ac:dyDescent="0.25">
      <c r="A6" s="399" t="s">
        <v>9084</v>
      </c>
      <c r="B6" s="4" t="s">
        <v>2593</v>
      </c>
      <c r="C6" s="359">
        <v>100</v>
      </c>
      <c r="D6" s="5" t="s">
        <v>2594</v>
      </c>
      <c r="E6" s="360"/>
      <c r="F6" s="357" t="s">
        <v>7570</v>
      </c>
      <c r="G6" s="357" t="s">
        <v>7570</v>
      </c>
      <c r="H6" s="357" t="s">
        <v>7570</v>
      </c>
    </row>
    <row r="7" spans="1:9" ht="136.5" customHeight="1" x14ac:dyDescent="0.25">
      <c r="A7" s="399" t="s">
        <v>9085</v>
      </c>
      <c r="B7" s="37" t="s">
        <v>7590</v>
      </c>
      <c r="C7" s="363"/>
      <c r="D7" s="5" t="s">
        <v>2594</v>
      </c>
      <c r="E7" s="364"/>
      <c r="F7" s="357"/>
      <c r="G7" s="357"/>
      <c r="H7" s="492" t="s">
        <v>7589</v>
      </c>
    </row>
    <row r="9" spans="1:9" x14ac:dyDescent="0.25">
      <c r="A9" s="358" t="s">
        <v>7566</v>
      </c>
      <c r="B9" s="358"/>
      <c r="C9" s="358"/>
      <c r="D9" s="358"/>
      <c r="E9" s="358"/>
      <c r="F9" s="358"/>
      <c r="G9" s="358"/>
      <c r="H9" s="358"/>
      <c r="I9" s="358"/>
    </row>
    <row r="10" spans="1:9" x14ac:dyDescent="0.25">
      <c r="A10" s="358" t="s">
        <v>7567</v>
      </c>
      <c r="B10" s="358"/>
      <c r="C10" s="358"/>
      <c r="D10" s="358"/>
      <c r="E10" s="358"/>
      <c r="F10" s="358"/>
      <c r="G10" s="358"/>
      <c r="H10" s="358"/>
      <c r="I10" s="358"/>
    </row>
  </sheetData>
  <mergeCells count="1">
    <mergeCell ref="A2:H2"/>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54"/>
  <sheetViews>
    <sheetView topLeftCell="A4149" zoomScale="200" zoomScaleNormal="200" workbookViewId="0">
      <selection activeCell="E4151" sqref="E4151"/>
    </sheetView>
  </sheetViews>
  <sheetFormatPr defaultRowHeight="15" x14ac:dyDescent="0.25"/>
  <cols>
    <col min="1" max="1" width="12.42578125" style="469" customWidth="1"/>
    <col min="2" max="2" width="23" customWidth="1"/>
    <col min="3" max="4" width="12.7109375" customWidth="1"/>
    <col min="5" max="5" width="14.28515625" customWidth="1"/>
    <col min="6" max="6" width="13.42578125" customWidth="1"/>
    <col min="7" max="7" width="16.28515625" customWidth="1"/>
    <col min="8" max="8" width="19" style="2" customWidth="1"/>
    <col min="9" max="9" width="20.42578125" customWidth="1"/>
    <col min="10" max="10" width="36.28515625" style="293" customWidth="1"/>
    <col min="11" max="18" width="9.140625" style="8"/>
  </cols>
  <sheetData>
    <row r="1" spans="1:10" ht="41.25" customHeight="1" x14ac:dyDescent="0.25">
      <c r="A1" s="560" t="s">
        <v>9690</v>
      </c>
      <c r="B1" s="560"/>
      <c r="C1" s="560"/>
      <c r="D1" s="560"/>
      <c r="E1" s="560"/>
      <c r="F1" s="560"/>
      <c r="G1" s="560"/>
      <c r="H1" s="560"/>
      <c r="I1" s="560"/>
      <c r="J1" s="14"/>
    </row>
    <row r="2" spans="1:10" ht="111" customHeight="1" x14ac:dyDescent="0.25">
      <c r="A2" s="454" t="s">
        <v>7532</v>
      </c>
      <c r="B2" s="361" t="s">
        <v>7581</v>
      </c>
      <c r="C2" s="361" t="s">
        <v>7582</v>
      </c>
      <c r="D2" s="305" t="s">
        <v>2591</v>
      </c>
      <c r="E2" s="305" t="s">
        <v>3747</v>
      </c>
      <c r="F2" s="305" t="s">
        <v>7568</v>
      </c>
      <c r="G2" s="305" t="s">
        <v>7583</v>
      </c>
      <c r="H2" s="305" t="s">
        <v>2592</v>
      </c>
      <c r="I2" s="305" t="s">
        <v>7538</v>
      </c>
      <c r="J2" s="291"/>
    </row>
    <row r="3" spans="1:10" x14ac:dyDescent="0.25">
      <c r="A3" s="455">
        <v>1</v>
      </c>
      <c r="B3" s="3">
        <v>2</v>
      </c>
      <c r="C3" s="6">
        <v>3</v>
      </c>
      <c r="D3" s="6"/>
      <c r="E3" s="6">
        <v>4</v>
      </c>
      <c r="F3" s="6"/>
      <c r="G3" s="6">
        <v>7</v>
      </c>
      <c r="H3" s="6">
        <v>8</v>
      </c>
      <c r="I3" s="45">
        <v>9</v>
      </c>
      <c r="J3" s="292"/>
    </row>
    <row r="4" spans="1:10" ht="74.25" customHeight="1" x14ac:dyDescent="0.25">
      <c r="A4" s="456" t="s">
        <v>10425</v>
      </c>
      <c r="B4" s="36" t="s">
        <v>1503</v>
      </c>
      <c r="C4" s="35">
        <v>13</v>
      </c>
      <c r="D4" s="200" t="s">
        <v>7509</v>
      </c>
      <c r="E4" s="84">
        <v>325882</v>
      </c>
      <c r="F4" s="11" t="s">
        <v>1791</v>
      </c>
      <c r="G4" s="357" t="s">
        <v>7570</v>
      </c>
      <c r="H4" s="357" t="s">
        <v>7570</v>
      </c>
      <c r="I4" s="357" t="s">
        <v>7570</v>
      </c>
      <c r="J4" s="47"/>
    </row>
    <row r="5" spans="1:10" ht="74.25" customHeight="1" x14ac:dyDescent="0.25">
      <c r="A5" s="456" t="s">
        <v>9086</v>
      </c>
      <c r="B5" s="36" t="s">
        <v>1513</v>
      </c>
      <c r="C5" s="35">
        <v>6</v>
      </c>
      <c r="D5" s="200" t="s">
        <v>7509</v>
      </c>
      <c r="E5" s="84">
        <v>21571</v>
      </c>
      <c r="F5" s="11" t="s">
        <v>1791</v>
      </c>
      <c r="G5" s="357" t="s">
        <v>7570</v>
      </c>
      <c r="H5" s="357" t="s">
        <v>7570</v>
      </c>
      <c r="I5" s="357" t="s">
        <v>7570</v>
      </c>
      <c r="J5" s="47"/>
    </row>
    <row r="6" spans="1:10" ht="74.25" customHeight="1" x14ac:dyDescent="0.25">
      <c r="A6" s="456" t="s">
        <v>9087</v>
      </c>
      <c r="B6" s="36" t="s">
        <v>1588</v>
      </c>
      <c r="C6" s="85">
        <v>1</v>
      </c>
      <c r="D6" s="200" t="s">
        <v>7509</v>
      </c>
      <c r="E6" s="86">
        <v>23154</v>
      </c>
      <c r="F6" s="11" t="s">
        <v>1791</v>
      </c>
      <c r="G6" s="357" t="s">
        <v>7570</v>
      </c>
      <c r="H6" s="357" t="s">
        <v>7570</v>
      </c>
      <c r="I6" s="357" t="s">
        <v>7570</v>
      </c>
      <c r="J6" s="47"/>
    </row>
    <row r="7" spans="1:10" ht="74.25" customHeight="1" x14ac:dyDescent="0.25">
      <c r="A7" s="456" t="s">
        <v>9088</v>
      </c>
      <c r="B7" s="36" t="s">
        <v>1785</v>
      </c>
      <c r="C7" s="85">
        <v>1</v>
      </c>
      <c r="D7" s="200" t="s">
        <v>7509</v>
      </c>
      <c r="E7" s="86">
        <v>734349.1</v>
      </c>
      <c r="F7" s="11" t="s">
        <v>1791</v>
      </c>
      <c r="G7" s="357" t="s">
        <v>7570</v>
      </c>
      <c r="H7" s="357" t="s">
        <v>7570</v>
      </c>
      <c r="I7" s="357" t="s">
        <v>7570</v>
      </c>
      <c r="J7" s="47"/>
    </row>
    <row r="8" spans="1:10" ht="74.25" customHeight="1" x14ac:dyDescent="0.25">
      <c r="A8" s="456" t="s">
        <v>9089</v>
      </c>
      <c r="B8" s="36" t="s">
        <v>2573</v>
      </c>
      <c r="C8" s="35">
        <v>4</v>
      </c>
      <c r="D8" s="200" t="s">
        <v>7509</v>
      </c>
      <c r="E8" s="86">
        <v>66968.58</v>
      </c>
      <c r="F8" s="11" t="s">
        <v>1791</v>
      </c>
      <c r="G8" s="357" t="s">
        <v>7570</v>
      </c>
      <c r="H8" s="357" t="s">
        <v>7570</v>
      </c>
      <c r="I8" s="357" t="s">
        <v>7570</v>
      </c>
      <c r="J8" s="47"/>
    </row>
    <row r="9" spans="1:10" ht="74.25" customHeight="1" x14ac:dyDescent="0.25">
      <c r="A9" s="456" t="s">
        <v>9090</v>
      </c>
      <c r="B9" s="87" t="s">
        <v>2574</v>
      </c>
      <c r="C9" s="35">
        <v>4</v>
      </c>
      <c r="D9" s="200" t="s">
        <v>7509</v>
      </c>
      <c r="E9" s="88">
        <v>44246.97</v>
      </c>
      <c r="F9" s="11" t="s">
        <v>1791</v>
      </c>
      <c r="G9" s="357" t="s">
        <v>7570</v>
      </c>
      <c r="H9" s="357" t="s">
        <v>7570</v>
      </c>
      <c r="I9" s="357" t="s">
        <v>7570</v>
      </c>
      <c r="J9" s="47"/>
    </row>
    <row r="10" spans="1:10" ht="74.25" customHeight="1" x14ac:dyDescent="0.25">
      <c r="A10" s="456" t="s">
        <v>9091</v>
      </c>
      <c r="B10" s="37" t="s">
        <v>2453</v>
      </c>
      <c r="C10" s="183">
        <v>1</v>
      </c>
      <c r="D10" s="200" t="s">
        <v>7509</v>
      </c>
      <c r="E10" s="51">
        <v>272526</v>
      </c>
      <c r="F10" s="11" t="s">
        <v>1791</v>
      </c>
      <c r="G10" s="357" t="s">
        <v>7570</v>
      </c>
      <c r="H10" s="357" t="s">
        <v>7570</v>
      </c>
      <c r="I10" s="357" t="s">
        <v>7570</v>
      </c>
      <c r="J10" s="47"/>
    </row>
    <row r="11" spans="1:10" ht="74.25" customHeight="1" x14ac:dyDescent="0.25">
      <c r="A11" s="456" t="s">
        <v>9092</v>
      </c>
      <c r="B11" s="37" t="s">
        <v>2585</v>
      </c>
      <c r="C11" s="183">
        <v>1</v>
      </c>
      <c r="D11" s="200" t="s">
        <v>7509</v>
      </c>
      <c r="E11" s="51">
        <v>44772</v>
      </c>
      <c r="F11" s="11" t="s">
        <v>1791</v>
      </c>
      <c r="G11" s="357" t="s">
        <v>7570</v>
      </c>
      <c r="H11" s="357" t="s">
        <v>7570</v>
      </c>
      <c r="I11" s="357" t="s">
        <v>7570</v>
      </c>
      <c r="J11" s="184"/>
    </row>
    <row r="12" spans="1:10" ht="74.25" customHeight="1" x14ac:dyDescent="0.25">
      <c r="A12" s="456" t="s">
        <v>9093</v>
      </c>
      <c r="B12" s="37" t="s">
        <v>2586</v>
      </c>
      <c r="C12" s="183">
        <v>1</v>
      </c>
      <c r="D12" s="200" t="s">
        <v>7509</v>
      </c>
      <c r="E12" s="51">
        <v>34590.5</v>
      </c>
      <c r="F12" s="11" t="s">
        <v>1791</v>
      </c>
      <c r="G12" s="357" t="s">
        <v>7570</v>
      </c>
      <c r="H12" s="357" t="s">
        <v>7570</v>
      </c>
      <c r="I12" s="357" t="s">
        <v>7570</v>
      </c>
      <c r="J12" s="184"/>
    </row>
    <row r="13" spans="1:10" ht="74.25" customHeight="1" x14ac:dyDescent="0.25">
      <c r="A13" s="456" t="s">
        <v>9094</v>
      </c>
      <c r="B13" s="37" t="s">
        <v>5443</v>
      </c>
      <c r="C13" s="18" t="s">
        <v>5444</v>
      </c>
      <c r="D13" s="200" t="s">
        <v>7509</v>
      </c>
      <c r="E13" s="51">
        <v>262020.03</v>
      </c>
      <c r="F13" s="11" t="s">
        <v>1791</v>
      </c>
      <c r="G13" s="357" t="s">
        <v>7570</v>
      </c>
      <c r="H13" s="357" t="s">
        <v>7570</v>
      </c>
      <c r="I13" s="357" t="s">
        <v>7570</v>
      </c>
      <c r="J13" s="184"/>
    </row>
    <row r="14" spans="1:10" ht="74.25" customHeight="1" x14ac:dyDescent="0.25">
      <c r="A14" s="456" t="s">
        <v>9095</v>
      </c>
      <c r="B14" s="36" t="s">
        <v>5445</v>
      </c>
      <c r="C14" s="35">
        <v>1</v>
      </c>
      <c r="D14" s="200" t="s">
        <v>7509</v>
      </c>
      <c r="E14" s="84">
        <v>457200</v>
      </c>
      <c r="F14" s="11" t="s">
        <v>1791</v>
      </c>
      <c r="G14" s="357" t="s">
        <v>7570</v>
      </c>
      <c r="H14" s="357" t="s">
        <v>7570</v>
      </c>
      <c r="I14" s="357" t="s">
        <v>7570</v>
      </c>
      <c r="J14" s="184"/>
    </row>
    <row r="15" spans="1:10" ht="74.25" customHeight="1" x14ac:dyDescent="0.25">
      <c r="A15" s="456" t="s">
        <v>9096</v>
      </c>
      <c r="B15" s="36" t="s">
        <v>5446</v>
      </c>
      <c r="C15" s="35">
        <v>1</v>
      </c>
      <c r="D15" s="200" t="s">
        <v>7509</v>
      </c>
      <c r="E15" s="84">
        <v>182553.60000000001</v>
      </c>
      <c r="F15" s="11" t="s">
        <v>1791</v>
      </c>
      <c r="G15" s="357" t="s">
        <v>7570</v>
      </c>
      <c r="H15" s="357" t="s">
        <v>7570</v>
      </c>
      <c r="I15" s="357" t="s">
        <v>7570</v>
      </c>
      <c r="J15" s="184"/>
    </row>
    <row r="16" spans="1:10" ht="83.25" customHeight="1" x14ac:dyDescent="0.25">
      <c r="A16" s="456" t="s">
        <v>9097</v>
      </c>
      <c r="B16" s="36" t="s">
        <v>5447</v>
      </c>
      <c r="C16" s="35">
        <v>1</v>
      </c>
      <c r="D16" s="200" t="s">
        <v>7509</v>
      </c>
      <c r="E16" s="84">
        <v>389687.32</v>
      </c>
      <c r="F16" s="11" t="s">
        <v>1791</v>
      </c>
      <c r="G16" s="357" t="s">
        <v>7570</v>
      </c>
      <c r="H16" s="357" t="s">
        <v>7570</v>
      </c>
      <c r="I16" s="357" t="s">
        <v>7570</v>
      </c>
      <c r="J16" s="184"/>
    </row>
    <row r="17" spans="1:10" ht="74.25" customHeight="1" x14ac:dyDescent="0.25">
      <c r="A17" s="456" t="s">
        <v>9098</v>
      </c>
      <c r="B17" s="36" t="s">
        <v>5448</v>
      </c>
      <c r="C17" s="35">
        <v>1</v>
      </c>
      <c r="D17" s="200" t="s">
        <v>7509</v>
      </c>
      <c r="E17" s="84">
        <v>60627.51</v>
      </c>
      <c r="F17" s="11" t="s">
        <v>1791</v>
      </c>
      <c r="G17" s="357" t="s">
        <v>7570</v>
      </c>
      <c r="H17" s="357" t="s">
        <v>7570</v>
      </c>
      <c r="I17" s="357" t="s">
        <v>7570</v>
      </c>
      <c r="J17" s="184"/>
    </row>
    <row r="18" spans="1:10" ht="74.25" customHeight="1" x14ac:dyDescent="0.25">
      <c r="A18" s="456" t="s">
        <v>9099</v>
      </c>
      <c r="B18" s="36" t="s">
        <v>5449</v>
      </c>
      <c r="C18" s="35">
        <v>1</v>
      </c>
      <c r="D18" s="200" t="s">
        <v>7509</v>
      </c>
      <c r="E18" s="84">
        <v>191313.59</v>
      </c>
      <c r="F18" s="11" t="s">
        <v>1791</v>
      </c>
      <c r="G18" s="357" t="s">
        <v>7570</v>
      </c>
      <c r="H18" s="357" t="s">
        <v>7570</v>
      </c>
      <c r="I18" s="357" t="s">
        <v>7570</v>
      </c>
      <c r="J18" s="184"/>
    </row>
    <row r="19" spans="1:10" ht="81" customHeight="1" x14ac:dyDescent="0.25">
      <c r="A19" s="456" t="s">
        <v>9100</v>
      </c>
      <c r="B19" s="36" t="s">
        <v>5450</v>
      </c>
      <c r="C19" s="35">
        <v>1</v>
      </c>
      <c r="D19" s="200" t="s">
        <v>7509</v>
      </c>
      <c r="E19" s="84">
        <v>61389.41</v>
      </c>
      <c r="F19" s="11" t="s">
        <v>1791</v>
      </c>
      <c r="G19" s="357" t="s">
        <v>7570</v>
      </c>
      <c r="H19" s="357" t="s">
        <v>7570</v>
      </c>
      <c r="I19" s="357" t="s">
        <v>7570</v>
      </c>
      <c r="J19" s="184"/>
    </row>
    <row r="20" spans="1:10" ht="74.25" customHeight="1" x14ac:dyDescent="0.25">
      <c r="A20" s="456" t="s">
        <v>9101</v>
      </c>
      <c r="B20" s="36" t="s">
        <v>5451</v>
      </c>
      <c r="C20" s="35">
        <v>1</v>
      </c>
      <c r="D20" s="200" t="s">
        <v>7509</v>
      </c>
      <c r="E20" s="84">
        <v>65043.34</v>
      </c>
      <c r="F20" s="11" t="s">
        <v>1791</v>
      </c>
      <c r="G20" s="357" t="s">
        <v>7570</v>
      </c>
      <c r="H20" s="357" t="s">
        <v>7570</v>
      </c>
      <c r="I20" s="357" t="s">
        <v>7570</v>
      </c>
      <c r="J20" s="184"/>
    </row>
    <row r="21" spans="1:10" ht="74.25" customHeight="1" x14ac:dyDescent="0.25">
      <c r="A21" s="456" t="s">
        <v>9102</v>
      </c>
      <c r="B21" s="36" t="s">
        <v>5452</v>
      </c>
      <c r="C21" s="35">
        <v>1</v>
      </c>
      <c r="D21" s="200" t="s">
        <v>7509</v>
      </c>
      <c r="E21" s="84">
        <v>81235.820000000007</v>
      </c>
      <c r="F21" s="11" t="s">
        <v>1791</v>
      </c>
      <c r="G21" s="357" t="s">
        <v>7570</v>
      </c>
      <c r="H21" s="357" t="s">
        <v>7570</v>
      </c>
      <c r="I21" s="357" t="s">
        <v>7570</v>
      </c>
      <c r="J21" s="184"/>
    </row>
    <row r="22" spans="1:10" ht="74.25" customHeight="1" x14ac:dyDescent="0.25">
      <c r="A22" s="456" t="s">
        <v>9103</v>
      </c>
      <c r="B22" s="36" t="s">
        <v>5453</v>
      </c>
      <c r="C22" s="35">
        <v>1</v>
      </c>
      <c r="D22" s="200" t="s">
        <v>7509</v>
      </c>
      <c r="E22" s="84">
        <v>141999.76</v>
      </c>
      <c r="F22" s="11" t="s">
        <v>1791</v>
      </c>
      <c r="G22" s="357" t="s">
        <v>7570</v>
      </c>
      <c r="H22" s="357" t="s">
        <v>7570</v>
      </c>
      <c r="I22" s="357" t="s">
        <v>7570</v>
      </c>
      <c r="J22" s="184"/>
    </row>
    <row r="23" spans="1:10" ht="74.25" customHeight="1" x14ac:dyDescent="0.25">
      <c r="A23" s="456" t="s">
        <v>9104</v>
      </c>
      <c r="B23" s="36" t="s">
        <v>5454</v>
      </c>
      <c r="C23" s="35">
        <v>1422</v>
      </c>
      <c r="D23" s="200" t="s">
        <v>7509</v>
      </c>
      <c r="E23" s="84">
        <v>1246499.94</v>
      </c>
      <c r="F23" s="11" t="s">
        <v>1791</v>
      </c>
      <c r="G23" s="357" t="s">
        <v>7570</v>
      </c>
      <c r="H23" s="357" t="s">
        <v>7570</v>
      </c>
      <c r="I23" s="357" t="s">
        <v>7570</v>
      </c>
      <c r="J23" s="184"/>
    </row>
    <row r="24" spans="1:10" ht="74.25" customHeight="1" x14ac:dyDescent="0.25">
      <c r="A24" s="456" t="s">
        <v>9105</v>
      </c>
      <c r="B24" s="36" t="s">
        <v>5455</v>
      </c>
      <c r="C24" s="65">
        <v>1</v>
      </c>
      <c r="D24" s="200" t="s">
        <v>7509</v>
      </c>
      <c r="E24" s="266">
        <v>193309.22</v>
      </c>
      <c r="F24" s="11" t="s">
        <v>1791</v>
      </c>
      <c r="G24" s="357" t="s">
        <v>7570</v>
      </c>
      <c r="H24" s="357" t="s">
        <v>7570</v>
      </c>
      <c r="I24" s="357" t="s">
        <v>7570</v>
      </c>
      <c r="J24" s="184"/>
    </row>
    <row r="25" spans="1:10" ht="74.25" customHeight="1" x14ac:dyDescent="0.25">
      <c r="A25" s="456" t="s">
        <v>9106</v>
      </c>
      <c r="B25" s="36" t="s">
        <v>5456</v>
      </c>
      <c r="C25" s="35">
        <v>1</v>
      </c>
      <c r="D25" s="200" t="s">
        <v>7509</v>
      </c>
      <c r="E25" s="84">
        <v>330397.84000000003</v>
      </c>
      <c r="F25" s="11" t="s">
        <v>1791</v>
      </c>
      <c r="G25" s="357" t="s">
        <v>7570</v>
      </c>
      <c r="H25" s="357" t="s">
        <v>7570</v>
      </c>
      <c r="I25" s="357" t="s">
        <v>7570</v>
      </c>
      <c r="J25" s="184"/>
    </row>
    <row r="26" spans="1:10" ht="74.25" customHeight="1" x14ac:dyDescent="0.25">
      <c r="A26" s="456" t="s">
        <v>9107</v>
      </c>
      <c r="B26" s="36" t="s">
        <v>5457</v>
      </c>
      <c r="C26" s="65">
        <v>1</v>
      </c>
      <c r="D26" s="200" t="s">
        <v>7509</v>
      </c>
      <c r="E26" s="266">
        <v>80000</v>
      </c>
      <c r="F26" s="11" t="s">
        <v>1791</v>
      </c>
      <c r="G26" s="357" t="s">
        <v>7570</v>
      </c>
      <c r="H26" s="357" t="s">
        <v>7570</v>
      </c>
      <c r="I26" s="357" t="s">
        <v>7570</v>
      </c>
      <c r="J26" s="184"/>
    </row>
    <row r="27" spans="1:10" ht="74.25" customHeight="1" x14ac:dyDescent="0.25">
      <c r="A27" s="456" t="s">
        <v>9108</v>
      </c>
      <c r="B27" s="36" t="s">
        <v>5458</v>
      </c>
      <c r="C27" s="65">
        <v>1</v>
      </c>
      <c r="D27" s="200" t="s">
        <v>7509</v>
      </c>
      <c r="E27" s="266">
        <v>49994.02</v>
      </c>
      <c r="F27" s="11" t="s">
        <v>1791</v>
      </c>
      <c r="G27" s="357" t="s">
        <v>7570</v>
      </c>
      <c r="H27" s="357" t="s">
        <v>7570</v>
      </c>
      <c r="I27" s="357" t="s">
        <v>7570</v>
      </c>
      <c r="J27" s="184"/>
    </row>
    <row r="28" spans="1:10" ht="74.25" customHeight="1" x14ac:dyDescent="0.25">
      <c r="A28" s="456" t="s">
        <v>9109</v>
      </c>
      <c r="B28" s="36" t="s">
        <v>5459</v>
      </c>
      <c r="C28" s="65">
        <v>1</v>
      </c>
      <c r="D28" s="200" t="s">
        <v>7509</v>
      </c>
      <c r="E28" s="266">
        <v>96508.66</v>
      </c>
      <c r="F28" s="11" t="s">
        <v>1791</v>
      </c>
      <c r="G28" s="357" t="s">
        <v>7570</v>
      </c>
      <c r="H28" s="357" t="s">
        <v>7570</v>
      </c>
      <c r="I28" s="357" t="s">
        <v>7570</v>
      </c>
      <c r="J28" s="184"/>
    </row>
    <row r="29" spans="1:10" ht="74.25" customHeight="1" x14ac:dyDescent="0.25">
      <c r="A29" s="456" t="s">
        <v>9110</v>
      </c>
      <c r="B29" s="36" t="s">
        <v>5460</v>
      </c>
      <c r="C29" s="35">
        <v>1</v>
      </c>
      <c r="D29" s="200" t="s">
        <v>7509</v>
      </c>
      <c r="E29" s="84">
        <v>6599.99</v>
      </c>
      <c r="F29" s="11" t="s">
        <v>1791</v>
      </c>
      <c r="G29" s="357" t="s">
        <v>7570</v>
      </c>
      <c r="H29" s="357" t="s">
        <v>7570</v>
      </c>
      <c r="I29" s="357" t="s">
        <v>7570</v>
      </c>
      <c r="J29" s="184"/>
    </row>
    <row r="30" spans="1:10" ht="74.25" customHeight="1" x14ac:dyDescent="0.25">
      <c r="A30" s="456" t="s">
        <v>9111</v>
      </c>
      <c r="B30" s="36" t="s">
        <v>5461</v>
      </c>
      <c r="C30" s="65">
        <v>1</v>
      </c>
      <c r="D30" s="200" t="s">
        <v>7509</v>
      </c>
      <c r="E30" s="266">
        <v>6599.99</v>
      </c>
      <c r="F30" s="11" t="s">
        <v>1791</v>
      </c>
      <c r="G30" s="357" t="s">
        <v>7570</v>
      </c>
      <c r="H30" s="357" t="s">
        <v>7570</v>
      </c>
      <c r="I30" s="357" t="s">
        <v>7570</v>
      </c>
      <c r="J30" s="184"/>
    </row>
    <row r="31" spans="1:10" ht="74.25" customHeight="1" x14ac:dyDescent="0.25">
      <c r="A31" s="456" t="s">
        <v>9112</v>
      </c>
      <c r="B31" s="36" t="s">
        <v>5462</v>
      </c>
      <c r="C31" s="65">
        <v>1</v>
      </c>
      <c r="D31" s="200" t="s">
        <v>7509</v>
      </c>
      <c r="E31" s="266">
        <v>6599.99</v>
      </c>
      <c r="F31" s="11" t="s">
        <v>1791</v>
      </c>
      <c r="G31" s="357" t="s">
        <v>7570</v>
      </c>
      <c r="H31" s="357" t="s">
        <v>7570</v>
      </c>
      <c r="I31" s="357" t="s">
        <v>7570</v>
      </c>
      <c r="J31" s="184"/>
    </row>
    <row r="32" spans="1:10" ht="74.25" customHeight="1" x14ac:dyDescent="0.25">
      <c r="A32" s="456" t="s">
        <v>9113</v>
      </c>
      <c r="B32" s="87" t="s">
        <v>5463</v>
      </c>
      <c r="C32" s="65">
        <v>1</v>
      </c>
      <c r="D32" s="200" t="s">
        <v>7509</v>
      </c>
      <c r="E32" s="266">
        <v>6599.99</v>
      </c>
      <c r="F32" s="11" t="s">
        <v>1791</v>
      </c>
      <c r="G32" s="357" t="s">
        <v>7570</v>
      </c>
      <c r="H32" s="357" t="s">
        <v>7570</v>
      </c>
      <c r="I32" s="357" t="s">
        <v>7570</v>
      </c>
      <c r="J32" s="184"/>
    </row>
    <row r="33" spans="1:10" ht="74.25" customHeight="1" x14ac:dyDescent="0.25">
      <c r="A33" s="456" t="s">
        <v>9114</v>
      </c>
      <c r="B33" s="36" t="s">
        <v>5464</v>
      </c>
      <c r="C33" s="35">
        <v>1</v>
      </c>
      <c r="D33" s="200" t="s">
        <v>7509</v>
      </c>
      <c r="E33" s="84">
        <v>6599.99</v>
      </c>
      <c r="F33" s="11" t="s">
        <v>1791</v>
      </c>
      <c r="G33" s="357" t="s">
        <v>7570</v>
      </c>
      <c r="H33" s="357" t="s">
        <v>7570</v>
      </c>
      <c r="I33" s="357" t="s">
        <v>7570</v>
      </c>
      <c r="J33" s="184"/>
    </row>
    <row r="34" spans="1:10" ht="74.25" customHeight="1" x14ac:dyDescent="0.25">
      <c r="A34" s="456" t="s">
        <v>9115</v>
      </c>
      <c r="B34" s="36" t="s">
        <v>5465</v>
      </c>
      <c r="C34" s="35">
        <v>1</v>
      </c>
      <c r="D34" s="200" t="s">
        <v>7509</v>
      </c>
      <c r="E34" s="84">
        <v>6599.99</v>
      </c>
      <c r="F34" s="11" t="s">
        <v>1791</v>
      </c>
      <c r="G34" s="357" t="s">
        <v>7570</v>
      </c>
      <c r="H34" s="357" t="s">
        <v>7570</v>
      </c>
      <c r="I34" s="357" t="s">
        <v>7570</v>
      </c>
      <c r="J34" s="184"/>
    </row>
    <row r="35" spans="1:10" ht="74.25" customHeight="1" x14ac:dyDescent="0.25">
      <c r="A35" s="456" t="s">
        <v>9116</v>
      </c>
      <c r="B35" s="87" t="s">
        <v>5466</v>
      </c>
      <c r="C35" s="65">
        <v>1</v>
      </c>
      <c r="D35" s="200" t="s">
        <v>7509</v>
      </c>
      <c r="E35" s="266">
        <v>6599.99</v>
      </c>
      <c r="F35" s="11" t="s">
        <v>1791</v>
      </c>
      <c r="G35" s="357" t="s">
        <v>7570</v>
      </c>
      <c r="H35" s="357" t="s">
        <v>7570</v>
      </c>
      <c r="I35" s="357" t="s">
        <v>7570</v>
      </c>
      <c r="J35" s="184"/>
    </row>
    <row r="36" spans="1:10" ht="74.25" customHeight="1" x14ac:dyDescent="0.25">
      <c r="A36" s="456" t="s">
        <v>9117</v>
      </c>
      <c r="B36" s="87" t="s">
        <v>5467</v>
      </c>
      <c r="C36" s="65">
        <v>1</v>
      </c>
      <c r="D36" s="200" t="s">
        <v>7509</v>
      </c>
      <c r="E36" s="266">
        <v>6599.99</v>
      </c>
      <c r="F36" s="11" t="s">
        <v>1791</v>
      </c>
      <c r="G36" s="357" t="s">
        <v>7570</v>
      </c>
      <c r="H36" s="357" t="s">
        <v>7570</v>
      </c>
      <c r="I36" s="357" t="s">
        <v>7570</v>
      </c>
      <c r="J36" s="184"/>
    </row>
    <row r="37" spans="1:10" ht="74.25" customHeight="1" x14ac:dyDescent="0.25">
      <c r="A37" s="456" t="s">
        <v>9118</v>
      </c>
      <c r="B37" s="87" t="s">
        <v>5468</v>
      </c>
      <c r="C37" s="65">
        <v>1</v>
      </c>
      <c r="D37" s="200" t="s">
        <v>7509</v>
      </c>
      <c r="E37" s="266">
        <v>6599.99</v>
      </c>
      <c r="F37" s="11" t="s">
        <v>1791</v>
      </c>
      <c r="G37" s="357" t="s">
        <v>7570</v>
      </c>
      <c r="H37" s="357" t="s">
        <v>7570</v>
      </c>
      <c r="I37" s="357" t="s">
        <v>7570</v>
      </c>
      <c r="J37" s="184"/>
    </row>
    <row r="38" spans="1:10" ht="74.25" customHeight="1" x14ac:dyDescent="0.25">
      <c r="A38" s="456" t="s">
        <v>9119</v>
      </c>
      <c r="B38" s="87" t="s">
        <v>5469</v>
      </c>
      <c r="C38" s="65">
        <v>1</v>
      </c>
      <c r="D38" s="200" t="s">
        <v>7509</v>
      </c>
      <c r="E38" s="266">
        <v>6599.99</v>
      </c>
      <c r="F38" s="11" t="s">
        <v>1791</v>
      </c>
      <c r="G38" s="357" t="s">
        <v>7570</v>
      </c>
      <c r="H38" s="357" t="s">
        <v>7570</v>
      </c>
      <c r="I38" s="357" t="s">
        <v>7570</v>
      </c>
      <c r="J38" s="184"/>
    </row>
    <row r="39" spans="1:10" ht="74.25" customHeight="1" x14ac:dyDescent="0.25">
      <c r="A39" s="456" t="s">
        <v>9120</v>
      </c>
      <c r="B39" s="87" t="s">
        <v>5470</v>
      </c>
      <c r="C39" s="65">
        <v>1</v>
      </c>
      <c r="D39" s="200" t="s">
        <v>7509</v>
      </c>
      <c r="E39" s="266">
        <v>6599.99</v>
      </c>
      <c r="F39" s="11" t="s">
        <v>1791</v>
      </c>
      <c r="G39" s="357" t="s">
        <v>7570</v>
      </c>
      <c r="H39" s="357" t="s">
        <v>7570</v>
      </c>
      <c r="I39" s="357" t="s">
        <v>7570</v>
      </c>
      <c r="J39" s="184"/>
    </row>
    <row r="40" spans="1:10" ht="74.25" customHeight="1" x14ac:dyDescent="0.25">
      <c r="A40" s="456" t="s">
        <v>9121</v>
      </c>
      <c r="B40" s="87" t="s">
        <v>5471</v>
      </c>
      <c r="C40" s="65">
        <v>1</v>
      </c>
      <c r="D40" s="200" t="s">
        <v>7509</v>
      </c>
      <c r="E40" s="266">
        <v>6600.1</v>
      </c>
      <c r="F40" s="11" t="s">
        <v>1791</v>
      </c>
      <c r="G40" s="357" t="s">
        <v>7570</v>
      </c>
      <c r="H40" s="357" t="s">
        <v>7570</v>
      </c>
      <c r="I40" s="357" t="s">
        <v>7570</v>
      </c>
      <c r="J40" s="184"/>
    </row>
    <row r="41" spans="1:10" ht="74.25" customHeight="1" x14ac:dyDescent="0.25">
      <c r="A41" s="456" t="s">
        <v>9122</v>
      </c>
      <c r="B41" s="36" t="s">
        <v>5472</v>
      </c>
      <c r="C41" s="65">
        <v>1</v>
      </c>
      <c r="D41" s="200" t="s">
        <v>7509</v>
      </c>
      <c r="E41" s="266">
        <v>408399.92</v>
      </c>
      <c r="F41" s="11" t="s">
        <v>1791</v>
      </c>
      <c r="G41" s="357" t="s">
        <v>7570</v>
      </c>
      <c r="H41" s="357" t="s">
        <v>7570</v>
      </c>
      <c r="I41" s="357" t="s">
        <v>7570</v>
      </c>
      <c r="J41" s="184"/>
    </row>
    <row r="42" spans="1:10" ht="74.25" customHeight="1" x14ac:dyDescent="0.25">
      <c r="A42" s="456" t="s">
        <v>9123</v>
      </c>
      <c r="B42" s="36" t="s">
        <v>5473</v>
      </c>
      <c r="C42" s="65">
        <v>1</v>
      </c>
      <c r="D42" s="200" t="s">
        <v>7509</v>
      </c>
      <c r="E42" s="266">
        <v>177180.22</v>
      </c>
      <c r="F42" s="11" t="s">
        <v>1791</v>
      </c>
      <c r="G42" s="357" t="s">
        <v>7570</v>
      </c>
      <c r="H42" s="357" t="s">
        <v>7570</v>
      </c>
      <c r="I42" s="357" t="s">
        <v>7570</v>
      </c>
      <c r="J42" s="184"/>
    </row>
    <row r="43" spans="1:10" ht="74.25" customHeight="1" x14ac:dyDescent="0.25">
      <c r="A43" s="456" t="s">
        <v>9124</v>
      </c>
      <c r="B43" s="36" t="s">
        <v>5474</v>
      </c>
      <c r="C43" s="65">
        <v>1</v>
      </c>
      <c r="D43" s="200" t="s">
        <v>7509</v>
      </c>
      <c r="E43" s="266">
        <v>49437.93</v>
      </c>
      <c r="F43" s="11" t="s">
        <v>1791</v>
      </c>
      <c r="G43" s="357" t="s">
        <v>7570</v>
      </c>
      <c r="H43" s="357" t="s">
        <v>7570</v>
      </c>
      <c r="I43" s="357" t="s">
        <v>7570</v>
      </c>
      <c r="J43" s="184"/>
    </row>
    <row r="44" spans="1:10" ht="74.25" customHeight="1" x14ac:dyDescent="0.25">
      <c r="A44" s="456" t="s">
        <v>9125</v>
      </c>
      <c r="B44" s="36" t="s">
        <v>5475</v>
      </c>
      <c r="C44" s="65">
        <v>1</v>
      </c>
      <c r="D44" s="200" t="s">
        <v>7509</v>
      </c>
      <c r="E44" s="266">
        <v>63374.38</v>
      </c>
      <c r="F44" s="11" t="s">
        <v>1791</v>
      </c>
      <c r="G44" s="357" t="s">
        <v>7570</v>
      </c>
      <c r="H44" s="357" t="s">
        <v>7570</v>
      </c>
      <c r="I44" s="357" t="s">
        <v>7570</v>
      </c>
      <c r="J44" s="184"/>
    </row>
    <row r="45" spans="1:10" ht="74.25" customHeight="1" x14ac:dyDescent="0.25">
      <c r="A45" s="456" t="s">
        <v>9126</v>
      </c>
      <c r="B45" s="36" t="s">
        <v>5476</v>
      </c>
      <c r="C45" s="65">
        <v>1</v>
      </c>
      <c r="D45" s="200" t="s">
        <v>7509</v>
      </c>
      <c r="E45" s="266">
        <v>190357.2</v>
      </c>
      <c r="F45" s="11" t="s">
        <v>1791</v>
      </c>
      <c r="G45" s="357" t="s">
        <v>7570</v>
      </c>
      <c r="H45" s="357" t="s">
        <v>7570</v>
      </c>
      <c r="I45" s="357" t="s">
        <v>7570</v>
      </c>
      <c r="J45" s="184"/>
    </row>
    <row r="46" spans="1:10" ht="74.25" customHeight="1" x14ac:dyDescent="0.25">
      <c r="A46" s="456" t="s">
        <v>9127</v>
      </c>
      <c r="B46" s="36" t="s">
        <v>5477</v>
      </c>
      <c r="C46" s="65">
        <v>1</v>
      </c>
      <c r="D46" s="200" t="s">
        <v>7509</v>
      </c>
      <c r="E46" s="266">
        <v>146930.72</v>
      </c>
      <c r="F46" s="11" t="s">
        <v>1791</v>
      </c>
      <c r="G46" s="357" t="s">
        <v>7570</v>
      </c>
      <c r="H46" s="357" t="s">
        <v>7570</v>
      </c>
      <c r="I46" s="357" t="s">
        <v>7570</v>
      </c>
      <c r="J46" s="184"/>
    </row>
    <row r="47" spans="1:10" ht="74.25" customHeight="1" x14ac:dyDescent="0.25">
      <c r="A47" s="456" t="s">
        <v>9128</v>
      </c>
      <c r="B47" s="36" t="s">
        <v>5478</v>
      </c>
      <c r="C47" s="65">
        <v>1</v>
      </c>
      <c r="D47" s="200" t="s">
        <v>7509</v>
      </c>
      <c r="E47" s="266">
        <v>58196.76</v>
      </c>
      <c r="F47" s="11" t="s">
        <v>1791</v>
      </c>
      <c r="G47" s="357" t="s">
        <v>7570</v>
      </c>
      <c r="H47" s="357" t="s">
        <v>7570</v>
      </c>
      <c r="I47" s="357" t="s">
        <v>7570</v>
      </c>
      <c r="J47" s="184"/>
    </row>
    <row r="48" spans="1:10" ht="74.25" customHeight="1" x14ac:dyDescent="0.25">
      <c r="A48" s="456" t="s">
        <v>9129</v>
      </c>
      <c r="B48" s="36" t="s">
        <v>5479</v>
      </c>
      <c r="C48" s="65">
        <v>1</v>
      </c>
      <c r="D48" s="200" t="s">
        <v>7509</v>
      </c>
      <c r="E48" s="266">
        <v>107387.35</v>
      </c>
      <c r="F48" s="11" t="s">
        <v>1791</v>
      </c>
      <c r="G48" s="357" t="s">
        <v>7570</v>
      </c>
      <c r="H48" s="357" t="s">
        <v>7570</v>
      </c>
      <c r="I48" s="357" t="s">
        <v>7570</v>
      </c>
      <c r="J48" s="184"/>
    </row>
    <row r="49" spans="1:10" ht="74.25" customHeight="1" x14ac:dyDescent="0.25">
      <c r="A49" s="456" t="s">
        <v>9130</v>
      </c>
      <c r="B49" s="36" t="s">
        <v>5480</v>
      </c>
      <c r="C49" s="65">
        <v>1</v>
      </c>
      <c r="D49" s="200" t="s">
        <v>7509</v>
      </c>
      <c r="E49" s="266">
        <v>49501.14</v>
      </c>
      <c r="F49" s="11" t="s">
        <v>1791</v>
      </c>
      <c r="G49" s="357" t="s">
        <v>7570</v>
      </c>
      <c r="H49" s="357" t="s">
        <v>7570</v>
      </c>
      <c r="I49" s="357" t="s">
        <v>7570</v>
      </c>
      <c r="J49" s="184"/>
    </row>
    <row r="50" spans="1:10" ht="74.25" customHeight="1" x14ac:dyDescent="0.25">
      <c r="A50" s="456" t="s">
        <v>9131</v>
      </c>
      <c r="B50" s="36" t="s">
        <v>5481</v>
      </c>
      <c r="C50" s="65">
        <v>1</v>
      </c>
      <c r="D50" s="200" t="s">
        <v>7509</v>
      </c>
      <c r="E50" s="266">
        <v>54366.559999999998</v>
      </c>
      <c r="F50" s="11" t="s">
        <v>1791</v>
      </c>
      <c r="G50" s="357" t="s">
        <v>7570</v>
      </c>
      <c r="H50" s="357" t="s">
        <v>7570</v>
      </c>
      <c r="I50" s="357" t="s">
        <v>7570</v>
      </c>
      <c r="J50" s="184"/>
    </row>
    <row r="51" spans="1:10" ht="74.25" customHeight="1" x14ac:dyDescent="0.25">
      <c r="A51" s="456" t="s">
        <v>9132</v>
      </c>
      <c r="B51" s="36" t="s">
        <v>5482</v>
      </c>
      <c r="C51" s="65">
        <v>1</v>
      </c>
      <c r="D51" s="200" t="s">
        <v>7509</v>
      </c>
      <c r="E51" s="266">
        <v>59617.86</v>
      </c>
      <c r="F51" s="11" t="s">
        <v>1791</v>
      </c>
      <c r="G51" s="357" t="s">
        <v>7570</v>
      </c>
      <c r="H51" s="357" t="s">
        <v>7570</v>
      </c>
      <c r="I51" s="357" t="s">
        <v>7570</v>
      </c>
      <c r="J51" s="184"/>
    </row>
    <row r="52" spans="1:10" ht="74.25" customHeight="1" x14ac:dyDescent="0.25">
      <c r="A52" s="456" t="s">
        <v>9133</v>
      </c>
      <c r="B52" s="36" t="s">
        <v>5483</v>
      </c>
      <c r="C52" s="65">
        <v>1</v>
      </c>
      <c r="D52" s="200" t="s">
        <v>7509</v>
      </c>
      <c r="E52" s="266">
        <v>48465.96</v>
      </c>
      <c r="F52" s="11" t="s">
        <v>1791</v>
      </c>
      <c r="G52" s="357" t="s">
        <v>7570</v>
      </c>
      <c r="H52" s="357" t="s">
        <v>7570</v>
      </c>
      <c r="I52" s="357" t="s">
        <v>7570</v>
      </c>
      <c r="J52" s="184"/>
    </row>
    <row r="53" spans="1:10" ht="74.25" customHeight="1" x14ac:dyDescent="0.25">
      <c r="A53" s="456" t="s">
        <v>9134</v>
      </c>
      <c r="B53" s="36" t="s">
        <v>5484</v>
      </c>
      <c r="C53" s="65">
        <v>1</v>
      </c>
      <c r="D53" s="200" t="s">
        <v>7509</v>
      </c>
      <c r="E53" s="266">
        <v>71079.59</v>
      </c>
      <c r="F53" s="11" t="s">
        <v>1791</v>
      </c>
      <c r="G53" s="357" t="s">
        <v>7570</v>
      </c>
      <c r="H53" s="357" t="s">
        <v>7570</v>
      </c>
      <c r="I53" s="357" t="s">
        <v>7570</v>
      </c>
      <c r="J53" s="184"/>
    </row>
    <row r="54" spans="1:10" ht="74.25" customHeight="1" x14ac:dyDescent="0.25">
      <c r="A54" s="456" t="s">
        <v>9135</v>
      </c>
      <c r="B54" s="36" t="s">
        <v>5485</v>
      </c>
      <c r="C54" s="65">
        <v>1</v>
      </c>
      <c r="D54" s="200" t="s">
        <v>7509</v>
      </c>
      <c r="E54" s="266">
        <v>1275445.1000000001</v>
      </c>
      <c r="F54" s="11" t="s">
        <v>1791</v>
      </c>
      <c r="G54" s="357" t="s">
        <v>7570</v>
      </c>
      <c r="H54" s="357" t="s">
        <v>7570</v>
      </c>
      <c r="I54" s="357" t="s">
        <v>7570</v>
      </c>
      <c r="J54" s="184"/>
    </row>
    <row r="55" spans="1:10" ht="74.25" customHeight="1" x14ac:dyDescent="0.25">
      <c r="A55" s="456" t="s">
        <v>9136</v>
      </c>
      <c r="B55" s="36" t="s">
        <v>5486</v>
      </c>
      <c r="C55" s="65">
        <v>1</v>
      </c>
      <c r="D55" s="200" t="s">
        <v>7509</v>
      </c>
      <c r="E55" s="266">
        <v>458219</v>
      </c>
      <c r="F55" s="11" t="s">
        <v>1791</v>
      </c>
      <c r="G55" s="357" t="s">
        <v>7570</v>
      </c>
      <c r="H55" s="357" t="s">
        <v>7570</v>
      </c>
      <c r="I55" s="357" t="s">
        <v>7570</v>
      </c>
      <c r="J55" s="184"/>
    </row>
    <row r="56" spans="1:10" ht="74.25" customHeight="1" x14ac:dyDescent="0.25">
      <c r="A56" s="456" t="s">
        <v>9137</v>
      </c>
      <c r="B56" s="36" t="s">
        <v>5487</v>
      </c>
      <c r="C56" s="65">
        <v>1</v>
      </c>
      <c r="D56" s="200" t="s">
        <v>7509</v>
      </c>
      <c r="E56" s="266">
        <v>610479.6</v>
      </c>
      <c r="F56" s="11" t="s">
        <v>1791</v>
      </c>
      <c r="G56" s="357" t="s">
        <v>7570</v>
      </c>
      <c r="H56" s="357" t="s">
        <v>7570</v>
      </c>
      <c r="I56" s="357" t="s">
        <v>7570</v>
      </c>
      <c r="J56" s="184"/>
    </row>
    <row r="57" spans="1:10" ht="74.25" customHeight="1" x14ac:dyDescent="0.25">
      <c r="A57" s="456" t="s">
        <v>9138</v>
      </c>
      <c r="B57" s="36" t="s">
        <v>5488</v>
      </c>
      <c r="C57" s="65">
        <v>1</v>
      </c>
      <c r="D57" s="200" t="s">
        <v>7509</v>
      </c>
      <c r="E57" s="266">
        <v>122259</v>
      </c>
      <c r="F57" s="11" t="s">
        <v>1791</v>
      </c>
      <c r="G57" s="357" t="s">
        <v>7570</v>
      </c>
      <c r="H57" s="357" t="s">
        <v>7570</v>
      </c>
      <c r="I57" s="357" t="s">
        <v>7570</v>
      </c>
      <c r="J57" s="184"/>
    </row>
    <row r="58" spans="1:10" ht="74.25" customHeight="1" x14ac:dyDescent="0.25">
      <c r="A58" s="456" t="s">
        <v>9139</v>
      </c>
      <c r="B58" s="36" t="s">
        <v>5489</v>
      </c>
      <c r="C58" s="65">
        <v>1</v>
      </c>
      <c r="D58" s="200" t="s">
        <v>7509</v>
      </c>
      <c r="E58" s="266">
        <v>72657</v>
      </c>
      <c r="F58" s="11" t="s">
        <v>1791</v>
      </c>
      <c r="G58" s="357" t="s">
        <v>7570</v>
      </c>
      <c r="H58" s="357" t="s">
        <v>7570</v>
      </c>
      <c r="I58" s="357" t="s">
        <v>7570</v>
      </c>
      <c r="J58" s="184"/>
    </row>
    <row r="59" spans="1:10" ht="74.25" customHeight="1" x14ac:dyDescent="0.25">
      <c r="A59" s="456" t="s">
        <v>9140</v>
      </c>
      <c r="B59" s="36" t="s">
        <v>5490</v>
      </c>
      <c r="C59" s="65">
        <v>1</v>
      </c>
      <c r="D59" s="200" t="s">
        <v>7509</v>
      </c>
      <c r="E59" s="266">
        <v>72653</v>
      </c>
      <c r="F59" s="11" t="s">
        <v>1791</v>
      </c>
      <c r="G59" s="357" t="s">
        <v>7570</v>
      </c>
      <c r="H59" s="357" t="s">
        <v>7570</v>
      </c>
      <c r="I59" s="357" t="s">
        <v>7570</v>
      </c>
      <c r="J59" s="184"/>
    </row>
    <row r="60" spans="1:10" ht="74.25" customHeight="1" x14ac:dyDescent="0.25">
      <c r="A60" s="456" t="s">
        <v>9141</v>
      </c>
      <c r="B60" s="36" t="s">
        <v>5491</v>
      </c>
      <c r="C60" s="65">
        <v>1</v>
      </c>
      <c r="D60" s="200" t="s">
        <v>7509</v>
      </c>
      <c r="E60" s="266">
        <v>592286.4</v>
      </c>
      <c r="F60" s="11" t="s">
        <v>1791</v>
      </c>
      <c r="G60" s="357" t="s">
        <v>7570</v>
      </c>
      <c r="H60" s="357" t="s">
        <v>7570</v>
      </c>
      <c r="I60" s="357" t="s">
        <v>7570</v>
      </c>
      <c r="J60" s="184"/>
    </row>
    <row r="61" spans="1:10" ht="74.25" customHeight="1" x14ac:dyDescent="0.25">
      <c r="A61" s="456" t="s">
        <v>9142</v>
      </c>
      <c r="B61" s="36" t="s">
        <v>5492</v>
      </c>
      <c r="C61" s="65">
        <v>1</v>
      </c>
      <c r="D61" s="200" t="s">
        <v>7509</v>
      </c>
      <c r="E61" s="266">
        <v>283595.53999999998</v>
      </c>
      <c r="F61" s="11" t="s">
        <v>1791</v>
      </c>
      <c r="G61" s="357" t="s">
        <v>7570</v>
      </c>
      <c r="H61" s="357" t="s">
        <v>7570</v>
      </c>
      <c r="I61" s="357" t="s">
        <v>7570</v>
      </c>
      <c r="J61" s="184"/>
    </row>
    <row r="62" spans="1:10" ht="74.25" customHeight="1" x14ac:dyDescent="0.25">
      <c r="A62" s="456" t="s">
        <v>9143</v>
      </c>
      <c r="B62" s="36" t="s">
        <v>5493</v>
      </c>
      <c r="C62" s="65">
        <v>1</v>
      </c>
      <c r="D62" s="200" t="s">
        <v>7509</v>
      </c>
      <c r="E62" s="266">
        <v>318784.67</v>
      </c>
      <c r="F62" s="11" t="s">
        <v>1791</v>
      </c>
      <c r="G62" s="357" t="s">
        <v>7570</v>
      </c>
      <c r="H62" s="357" t="s">
        <v>7570</v>
      </c>
      <c r="I62" s="357" t="s">
        <v>7570</v>
      </c>
      <c r="J62" s="184"/>
    </row>
    <row r="63" spans="1:10" ht="74.25" customHeight="1" x14ac:dyDescent="0.25">
      <c r="A63" s="456" t="s">
        <v>9144</v>
      </c>
      <c r="B63" s="36" t="s">
        <v>5494</v>
      </c>
      <c r="C63" s="65">
        <v>1</v>
      </c>
      <c r="D63" s="200" t="s">
        <v>7509</v>
      </c>
      <c r="E63" s="266">
        <v>86803.02</v>
      </c>
      <c r="F63" s="11" t="s">
        <v>1791</v>
      </c>
      <c r="G63" s="357" t="s">
        <v>7570</v>
      </c>
      <c r="H63" s="357" t="s">
        <v>7570</v>
      </c>
      <c r="I63" s="357" t="s">
        <v>7570</v>
      </c>
      <c r="J63" s="184"/>
    </row>
    <row r="64" spans="1:10" ht="74.25" customHeight="1" x14ac:dyDescent="0.25">
      <c r="A64" s="456" t="s">
        <v>9145</v>
      </c>
      <c r="B64" s="36" t="s">
        <v>5495</v>
      </c>
      <c r="C64" s="65">
        <v>1</v>
      </c>
      <c r="D64" s="200" t="s">
        <v>7509</v>
      </c>
      <c r="E64" s="266">
        <v>162370.87</v>
      </c>
      <c r="F64" s="11" t="s">
        <v>1791</v>
      </c>
      <c r="G64" s="357" t="s">
        <v>7570</v>
      </c>
      <c r="H64" s="357" t="s">
        <v>7570</v>
      </c>
      <c r="I64" s="357" t="s">
        <v>7570</v>
      </c>
      <c r="J64" s="184"/>
    </row>
    <row r="65" spans="1:10" ht="74.25" customHeight="1" x14ac:dyDescent="0.25">
      <c r="A65" s="456" t="s">
        <v>9146</v>
      </c>
      <c r="B65" s="36" t="s">
        <v>5496</v>
      </c>
      <c r="C65" s="65">
        <v>1</v>
      </c>
      <c r="D65" s="200" t="s">
        <v>7509</v>
      </c>
      <c r="E65" s="266">
        <v>34634.199999999997</v>
      </c>
      <c r="F65" s="11" t="s">
        <v>1791</v>
      </c>
      <c r="G65" s="357" t="s">
        <v>7570</v>
      </c>
      <c r="H65" s="357" t="s">
        <v>7570</v>
      </c>
      <c r="I65" s="357" t="s">
        <v>7570</v>
      </c>
      <c r="J65" s="184"/>
    </row>
    <row r="66" spans="1:10" ht="74.25" customHeight="1" x14ac:dyDescent="0.25">
      <c r="A66" s="456" t="s">
        <v>9147</v>
      </c>
      <c r="B66" s="36" t="s">
        <v>5497</v>
      </c>
      <c r="C66" s="65">
        <v>1</v>
      </c>
      <c r="D66" s="200" t="s">
        <v>7509</v>
      </c>
      <c r="E66" s="266">
        <v>122480.24</v>
      </c>
      <c r="F66" s="11" t="s">
        <v>1791</v>
      </c>
      <c r="G66" s="357" t="s">
        <v>7570</v>
      </c>
      <c r="H66" s="357" t="s">
        <v>7570</v>
      </c>
      <c r="I66" s="357" t="s">
        <v>7570</v>
      </c>
      <c r="J66" s="184"/>
    </row>
    <row r="67" spans="1:10" ht="74.25" customHeight="1" x14ac:dyDescent="0.25">
      <c r="A67" s="456" t="s">
        <v>9148</v>
      </c>
      <c r="B67" s="36" t="s">
        <v>5498</v>
      </c>
      <c r="C67" s="35">
        <v>1</v>
      </c>
      <c r="D67" s="200" t="s">
        <v>7509</v>
      </c>
      <c r="E67" s="84">
        <v>26740.799999999999</v>
      </c>
      <c r="F67" s="11" t="s">
        <v>1791</v>
      </c>
      <c r="G67" s="357" t="s">
        <v>7570</v>
      </c>
      <c r="H67" s="357" t="s">
        <v>7570</v>
      </c>
      <c r="I67" s="357" t="s">
        <v>7570</v>
      </c>
      <c r="J67" s="184"/>
    </row>
    <row r="68" spans="1:10" ht="74.25" customHeight="1" x14ac:dyDescent="0.25">
      <c r="A68" s="456" t="s">
        <v>9149</v>
      </c>
      <c r="B68" s="36" t="s">
        <v>5499</v>
      </c>
      <c r="C68" s="65">
        <v>1</v>
      </c>
      <c r="D68" s="200" t="s">
        <v>7509</v>
      </c>
      <c r="E68" s="266">
        <v>820662</v>
      </c>
      <c r="F68" s="11" t="s">
        <v>1791</v>
      </c>
      <c r="G68" s="357" t="s">
        <v>7570</v>
      </c>
      <c r="H68" s="357" t="s">
        <v>7570</v>
      </c>
      <c r="I68" s="357" t="s">
        <v>7570</v>
      </c>
      <c r="J68" s="184"/>
    </row>
    <row r="69" spans="1:10" ht="74.25" customHeight="1" x14ac:dyDescent="0.25">
      <c r="A69" s="456" t="s">
        <v>9150</v>
      </c>
      <c r="B69" s="233" t="s">
        <v>5500</v>
      </c>
      <c r="C69" s="65">
        <v>1</v>
      </c>
      <c r="D69" s="200" t="s">
        <v>7509</v>
      </c>
      <c r="E69" s="266">
        <v>26500.799999999999</v>
      </c>
      <c r="F69" s="11" t="s">
        <v>1791</v>
      </c>
      <c r="G69" s="357" t="s">
        <v>7570</v>
      </c>
      <c r="H69" s="357" t="s">
        <v>7570</v>
      </c>
      <c r="I69" s="357" t="s">
        <v>7570</v>
      </c>
      <c r="J69" s="184"/>
    </row>
    <row r="70" spans="1:10" ht="74.25" customHeight="1" x14ac:dyDescent="0.25">
      <c r="A70" s="456" t="s">
        <v>9151</v>
      </c>
      <c r="B70" s="233" t="s">
        <v>5501</v>
      </c>
      <c r="C70" s="65">
        <v>1</v>
      </c>
      <c r="D70" s="200" t="s">
        <v>7509</v>
      </c>
      <c r="E70" s="266">
        <v>195214.07</v>
      </c>
      <c r="F70" s="11" t="s">
        <v>1791</v>
      </c>
      <c r="G70" s="357" t="s">
        <v>7570</v>
      </c>
      <c r="H70" s="357" t="s">
        <v>7570</v>
      </c>
      <c r="I70" s="357" t="s">
        <v>7570</v>
      </c>
      <c r="J70" s="184"/>
    </row>
    <row r="71" spans="1:10" ht="74.25" customHeight="1" x14ac:dyDescent="0.25">
      <c r="A71" s="456" t="s">
        <v>9152</v>
      </c>
      <c r="B71" s="233" t="s">
        <v>5502</v>
      </c>
      <c r="C71" s="65">
        <v>1</v>
      </c>
      <c r="D71" s="200" t="s">
        <v>7509</v>
      </c>
      <c r="E71" s="266">
        <v>56895.6</v>
      </c>
      <c r="F71" s="11" t="s">
        <v>1791</v>
      </c>
      <c r="G71" s="357" t="s">
        <v>7570</v>
      </c>
      <c r="H71" s="357" t="s">
        <v>7570</v>
      </c>
      <c r="I71" s="357" t="s">
        <v>7570</v>
      </c>
      <c r="J71" s="184"/>
    </row>
    <row r="72" spans="1:10" ht="74.25" customHeight="1" x14ac:dyDescent="0.25">
      <c r="A72" s="456" t="s">
        <v>9153</v>
      </c>
      <c r="B72" s="233" t="s">
        <v>5503</v>
      </c>
      <c r="C72" s="65">
        <v>1</v>
      </c>
      <c r="D72" s="200" t="s">
        <v>7509</v>
      </c>
      <c r="E72" s="266">
        <v>85922.4</v>
      </c>
      <c r="F72" s="11" t="s">
        <v>1791</v>
      </c>
      <c r="G72" s="357" t="s">
        <v>7570</v>
      </c>
      <c r="H72" s="357" t="s">
        <v>7570</v>
      </c>
      <c r="I72" s="357" t="s">
        <v>7570</v>
      </c>
      <c r="J72" s="184"/>
    </row>
    <row r="73" spans="1:10" ht="74.25" customHeight="1" x14ac:dyDescent="0.25">
      <c r="A73" s="456" t="s">
        <v>9154</v>
      </c>
      <c r="B73" s="36" t="s">
        <v>5504</v>
      </c>
      <c r="C73" s="35">
        <v>1</v>
      </c>
      <c r="D73" s="200" t="s">
        <v>7509</v>
      </c>
      <c r="E73" s="84">
        <v>76790.399999999994</v>
      </c>
      <c r="F73" s="11" t="s">
        <v>1791</v>
      </c>
      <c r="G73" s="357" t="s">
        <v>7570</v>
      </c>
      <c r="H73" s="357" t="s">
        <v>7570</v>
      </c>
      <c r="I73" s="357" t="s">
        <v>7570</v>
      </c>
      <c r="J73" s="184"/>
    </row>
    <row r="74" spans="1:10" ht="74.25" customHeight="1" x14ac:dyDescent="0.25">
      <c r="A74" s="456" t="s">
        <v>9155</v>
      </c>
      <c r="B74" s="36" t="s">
        <v>9818</v>
      </c>
      <c r="C74" s="35">
        <v>1</v>
      </c>
      <c r="D74" s="200" t="s">
        <v>7509</v>
      </c>
      <c r="E74" s="84">
        <v>14847036.619999999</v>
      </c>
      <c r="F74" s="11" t="s">
        <v>1791</v>
      </c>
      <c r="G74" s="357" t="s">
        <v>7570</v>
      </c>
      <c r="H74" s="357" t="s">
        <v>7570</v>
      </c>
      <c r="I74" s="357" t="s">
        <v>7570</v>
      </c>
      <c r="J74" s="184"/>
    </row>
    <row r="75" spans="1:10" ht="74.25" customHeight="1" x14ac:dyDescent="0.25">
      <c r="A75" s="457" t="s">
        <v>9156</v>
      </c>
      <c r="B75" s="416" t="s">
        <v>10354</v>
      </c>
      <c r="C75" s="376">
        <v>1</v>
      </c>
      <c r="D75" s="200" t="s">
        <v>7509</v>
      </c>
      <c r="E75" s="445">
        <v>89206.8</v>
      </c>
      <c r="F75" s="11" t="s">
        <v>1791</v>
      </c>
      <c r="G75" s="357"/>
      <c r="H75" s="357"/>
      <c r="I75" s="357"/>
      <c r="J75" s="184"/>
    </row>
    <row r="76" spans="1:10" ht="74.25" customHeight="1" x14ac:dyDescent="0.25">
      <c r="A76" s="457" t="s">
        <v>9157</v>
      </c>
      <c r="B76" s="416" t="s">
        <v>10355</v>
      </c>
      <c r="C76" s="376">
        <v>1</v>
      </c>
      <c r="D76" s="200" t="s">
        <v>7509</v>
      </c>
      <c r="E76" s="445">
        <v>1581691.2</v>
      </c>
      <c r="F76" s="11" t="s">
        <v>1791</v>
      </c>
      <c r="G76" s="357"/>
      <c r="H76" s="357"/>
      <c r="I76" s="357"/>
      <c r="J76" s="184"/>
    </row>
    <row r="77" spans="1:10" ht="74.25" customHeight="1" x14ac:dyDescent="0.25">
      <c r="A77" s="457" t="s">
        <v>9158</v>
      </c>
      <c r="B77" s="416" t="s">
        <v>10358</v>
      </c>
      <c r="C77" s="376">
        <v>1</v>
      </c>
      <c r="D77" s="200" t="s">
        <v>7509</v>
      </c>
      <c r="E77" s="445">
        <v>85437</v>
      </c>
      <c r="F77" s="11" t="s">
        <v>1791</v>
      </c>
      <c r="G77" s="357"/>
      <c r="H77" s="357"/>
      <c r="I77" s="357"/>
      <c r="J77" s="184"/>
    </row>
    <row r="78" spans="1:10" ht="74.25" customHeight="1" x14ac:dyDescent="0.25">
      <c r="A78" s="457" t="s">
        <v>9159</v>
      </c>
      <c r="B78" s="416" t="s">
        <v>10359</v>
      </c>
      <c r="C78" s="376">
        <v>1</v>
      </c>
      <c r="D78" s="200" t="s">
        <v>7509</v>
      </c>
      <c r="E78" s="445">
        <v>86371.199999999997</v>
      </c>
      <c r="F78" s="11" t="s">
        <v>1791</v>
      </c>
      <c r="G78" s="357"/>
      <c r="H78" s="357"/>
      <c r="I78" s="357"/>
      <c r="J78" s="184"/>
    </row>
    <row r="79" spans="1:10" ht="74.25" customHeight="1" x14ac:dyDescent="0.25">
      <c r="A79" s="457" t="s">
        <v>9160</v>
      </c>
      <c r="B79" s="416" t="s">
        <v>10360</v>
      </c>
      <c r="C79" s="376">
        <v>1</v>
      </c>
      <c r="D79" s="200" t="s">
        <v>7509</v>
      </c>
      <c r="E79" s="445">
        <v>3207</v>
      </c>
      <c r="F79" s="11" t="s">
        <v>1791</v>
      </c>
      <c r="G79" s="357"/>
      <c r="H79" s="357"/>
      <c r="I79" s="357"/>
      <c r="J79" s="184"/>
    </row>
    <row r="80" spans="1:10" ht="74.25" customHeight="1" x14ac:dyDescent="0.25">
      <c r="A80" s="457" t="s">
        <v>9161</v>
      </c>
      <c r="B80" s="416" t="s">
        <v>10361</v>
      </c>
      <c r="C80" s="376">
        <v>1</v>
      </c>
      <c r="D80" s="200" t="s">
        <v>7509</v>
      </c>
      <c r="E80" s="445">
        <v>3207</v>
      </c>
      <c r="F80" s="11" t="s">
        <v>1791</v>
      </c>
      <c r="G80" s="357"/>
      <c r="H80" s="357"/>
      <c r="I80" s="357"/>
      <c r="J80" s="184"/>
    </row>
    <row r="81" spans="1:10" ht="74.25" customHeight="1" x14ac:dyDescent="0.25">
      <c r="A81" s="457" t="s">
        <v>9162</v>
      </c>
      <c r="B81" s="416" t="s">
        <v>10356</v>
      </c>
      <c r="C81" s="376">
        <v>1</v>
      </c>
      <c r="D81" s="200" t="s">
        <v>7509</v>
      </c>
      <c r="E81" s="445">
        <v>319360.03000000003</v>
      </c>
      <c r="F81" s="11" t="s">
        <v>1791</v>
      </c>
      <c r="G81" s="357"/>
      <c r="H81" s="357"/>
      <c r="I81" s="357"/>
      <c r="J81" s="184"/>
    </row>
    <row r="82" spans="1:10" ht="74.25" customHeight="1" x14ac:dyDescent="0.25">
      <c r="A82" s="456" t="s">
        <v>9163</v>
      </c>
      <c r="B82" s="36" t="s">
        <v>9819</v>
      </c>
      <c r="C82" s="35">
        <v>1</v>
      </c>
      <c r="D82" s="200" t="s">
        <v>7509</v>
      </c>
      <c r="E82" s="84">
        <v>2551361.16</v>
      </c>
      <c r="F82" s="11" t="s">
        <v>1791</v>
      </c>
      <c r="G82" s="357" t="s">
        <v>7570</v>
      </c>
      <c r="H82" s="357" t="s">
        <v>7570</v>
      </c>
      <c r="I82" s="357" t="s">
        <v>7570</v>
      </c>
      <c r="J82" s="184"/>
    </row>
    <row r="83" spans="1:10" ht="74.25" customHeight="1" x14ac:dyDescent="0.25">
      <c r="A83" s="456" t="s">
        <v>9164</v>
      </c>
      <c r="B83" s="261" t="s">
        <v>5505</v>
      </c>
      <c r="C83" s="190" t="s">
        <v>1439</v>
      </c>
      <c r="D83" s="200" t="s">
        <v>7509</v>
      </c>
      <c r="E83" s="84">
        <v>27534.5</v>
      </c>
      <c r="F83" s="11" t="s">
        <v>1791</v>
      </c>
      <c r="G83" s="357" t="s">
        <v>7570</v>
      </c>
      <c r="H83" s="357" t="s">
        <v>7570</v>
      </c>
      <c r="I83" s="357" t="s">
        <v>7570</v>
      </c>
      <c r="J83" s="184"/>
    </row>
    <row r="84" spans="1:10" ht="74.25" customHeight="1" x14ac:dyDescent="0.25">
      <c r="A84" s="456" t="s">
        <v>9165</v>
      </c>
      <c r="B84" s="261" t="s">
        <v>5506</v>
      </c>
      <c r="C84" s="190" t="s">
        <v>1440</v>
      </c>
      <c r="D84" s="200" t="s">
        <v>7509</v>
      </c>
      <c r="E84" s="84">
        <v>813814.75</v>
      </c>
      <c r="F84" s="11" t="s">
        <v>1791</v>
      </c>
      <c r="G84" s="357" t="s">
        <v>7570</v>
      </c>
      <c r="H84" s="357" t="s">
        <v>7570</v>
      </c>
      <c r="I84" s="357" t="s">
        <v>7570</v>
      </c>
      <c r="J84" s="184"/>
    </row>
    <row r="85" spans="1:10" ht="74.25" customHeight="1" x14ac:dyDescent="0.25">
      <c r="A85" s="456" t="s">
        <v>9166</v>
      </c>
      <c r="B85" s="261" t="s">
        <v>5507</v>
      </c>
      <c r="C85" s="190" t="s">
        <v>1426</v>
      </c>
      <c r="D85" s="200" t="s">
        <v>7509</v>
      </c>
      <c r="E85" s="84">
        <v>261336.25</v>
      </c>
      <c r="F85" s="11" t="s">
        <v>1791</v>
      </c>
      <c r="G85" s="357" t="s">
        <v>7570</v>
      </c>
      <c r="H85" s="357" t="s">
        <v>7570</v>
      </c>
      <c r="I85" s="357" t="s">
        <v>7570</v>
      </c>
      <c r="J85" s="184"/>
    </row>
    <row r="86" spans="1:10" ht="74.25" customHeight="1" x14ac:dyDescent="0.25">
      <c r="A86" s="456" t="s">
        <v>9167</v>
      </c>
      <c r="B86" s="261" t="s">
        <v>5508</v>
      </c>
      <c r="C86" s="190" t="s">
        <v>1441</v>
      </c>
      <c r="D86" s="200" t="s">
        <v>7509</v>
      </c>
      <c r="E86" s="84">
        <v>350988</v>
      </c>
      <c r="F86" s="11" t="s">
        <v>1791</v>
      </c>
      <c r="G86" s="357" t="s">
        <v>7570</v>
      </c>
      <c r="H86" s="357" t="s">
        <v>7570</v>
      </c>
      <c r="I86" s="357" t="s">
        <v>7570</v>
      </c>
      <c r="J86" s="184"/>
    </row>
    <row r="87" spans="1:10" ht="74.25" customHeight="1" x14ac:dyDescent="0.25">
      <c r="A87" s="456" t="s">
        <v>9168</v>
      </c>
      <c r="B87" s="261" t="s">
        <v>5509</v>
      </c>
      <c r="C87" s="190" t="s">
        <v>1442</v>
      </c>
      <c r="D87" s="200" t="s">
        <v>7509</v>
      </c>
      <c r="E87" s="84">
        <v>1050987</v>
      </c>
      <c r="F87" s="11" t="s">
        <v>1791</v>
      </c>
      <c r="G87" s="357" t="s">
        <v>7570</v>
      </c>
      <c r="H87" s="357" t="s">
        <v>7570</v>
      </c>
      <c r="I87" s="357" t="s">
        <v>7570</v>
      </c>
      <c r="J87" s="184"/>
    </row>
    <row r="88" spans="1:10" ht="74.25" customHeight="1" x14ac:dyDescent="0.25">
      <c r="A88" s="456" t="s">
        <v>9169</v>
      </c>
      <c r="B88" s="261" t="s">
        <v>5510</v>
      </c>
      <c r="C88" s="190" t="s">
        <v>1443</v>
      </c>
      <c r="D88" s="200" t="s">
        <v>7509</v>
      </c>
      <c r="E88" s="84">
        <v>21514.5</v>
      </c>
      <c r="F88" s="11" t="s">
        <v>1791</v>
      </c>
      <c r="G88" s="357" t="s">
        <v>7570</v>
      </c>
      <c r="H88" s="357" t="s">
        <v>7570</v>
      </c>
      <c r="I88" s="357" t="s">
        <v>7570</v>
      </c>
      <c r="J88" s="184"/>
    </row>
    <row r="89" spans="1:10" ht="74.25" customHeight="1" x14ac:dyDescent="0.25">
      <c r="A89" s="456" t="s">
        <v>9170</v>
      </c>
      <c r="B89" s="261" t="s">
        <v>5511</v>
      </c>
      <c r="C89" s="190" t="s">
        <v>1444</v>
      </c>
      <c r="D89" s="200" t="s">
        <v>7509</v>
      </c>
      <c r="E89" s="84">
        <v>151672.5</v>
      </c>
      <c r="F89" s="11" t="s">
        <v>1791</v>
      </c>
      <c r="G89" s="357" t="s">
        <v>7570</v>
      </c>
      <c r="H89" s="357" t="s">
        <v>7570</v>
      </c>
      <c r="I89" s="357" t="s">
        <v>7570</v>
      </c>
      <c r="J89" s="184"/>
    </row>
    <row r="90" spans="1:10" ht="74.25" customHeight="1" x14ac:dyDescent="0.25">
      <c r="A90" s="456" t="s">
        <v>9171</v>
      </c>
      <c r="B90" s="261" t="s">
        <v>5512</v>
      </c>
      <c r="C90" s="190" t="s">
        <v>1427</v>
      </c>
      <c r="D90" s="200" t="s">
        <v>7509</v>
      </c>
      <c r="E90" s="84">
        <v>766925.25</v>
      </c>
      <c r="F90" s="11" t="s">
        <v>1791</v>
      </c>
      <c r="G90" s="357" t="s">
        <v>7570</v>
      </c>
      <c r="H90" s="357" t="s">
        <v>7570</v>
      </c>
      <c r="I90" s="357" t="s">
        <v>7570</v>
      </c>
      <c r="J90" s="184"/>
    </row>
    <row r="91" spans="1:10" ht="74.25" customHeight="1" x14ac:dyDescent="0.25">
      <c r="A91" s="456" t="s">
        <v>9172</v>
      </c>
      <c r="B91" s="261" t="s">
        <v>5506</v>
      </c>
      <c r="C91" s="190" t="s">
        <v>1445</v>
      </c>
      <c r="D91" s="200" t="s">
        <v>7509</v>
      </c>
      <c r="E91" s="84">
        <v>24736.25</v>
      </c>
      <c r="F91" s="11" t="s">
        <v>1791</v>
      </c>
      <c r="G91" s="357" t="s">
        <v>7570</v>
      </c>
      <c r="H91" s="357" t="s">
        <v>7570</v>
      </c>
      <c r="I91" s="357" t="s">
        <v>7570</v>
      </c>
      <c r="J91" s="184"/>
    </row>
    <row r="92" spans="1:10" ht="74.25" customHeight="1" x14ac:dyDescent="0.25">
      <c r="A92" s="456" t="s">
        <v>9173</v>
      </c>
      <c r="B92" s="261" t="s">
        <v>5513</v>
      </c>
      <c r="C92" s="190" t="s">
        <v>1446</v>
      </c>
      <c r="D92" s="200" t="s">
        <v>7509</v>
      </c>
      <c r="E92" s="84">
        <v>169767.5</v>
      </c>
      <c r="F92" s="11" t="s">
        <v>1791</v>
      </c>
      <c r="G92" s="357" t="s">
        <v>7570</v>
      </c>
      <c r="H92" s="357" t="s">
        <v>7570</v>
      </c>
      <c r="I92" s="357" t="s">
        <v>7570</v>
      </c>
      <c r="J92" s="184"/>
    </row>
    <row r="93" spans="1:10" ht="74.25" customHeight="1" x14ac:dyDescent="0.25">
      <c r="A93" s="456" t="s">
        <v>9174</v>
      </c>
      <c r="B93" s="261" t="s">
        <v>5514</v>
      </c>
      <c r="C93" s="268"/>
      <c r="D93" s="200" t="s">
        <v>7509</v>
      </c>
      <c r="E93" s="84">
        <v>103671.15</v>
      </c>
      <c r="F93" s="11" t="s">
        <v>1791</v>
      </c>
      <c r="G93" s="357" t="s">
        <v>7570</v>
      </c>
      <c r="H93" s="357" t="s">
        <v>7570</v>
      </c>
      <c r="I93" s="357" t="s">
        <v>7570</v>
      </c>
      <c r="J93" s="184"/>
    </row>
    <row r="94" spans="1:10" ht="74.25" customHeight="1" x14ac:dyDescent="0.25">
      <c r="A94" s="456" t="s">
        <v>9175</v>
      </c>
      <c r="B94" s="261" t="s">
        <v>5513</v>
      </c>
      <c r="C94" s="190" t="s">
        <v>1447</v>
      </c>
      <c r="D94" s="200" t="s">
        <v>7509</v>
      </c>
      <c r="E94" s="84">
        <v>249962</v>
      </c>
      <c r="F94" s="11" t="s">
        <v>1791</v>
      </c>
      <c r="G94" s="357" t="s">
        <v>7570</v>
      </c>
      <c r="H94" s="357" t="s">
        <v>7570</v>
      </c>
      <c r="I94" s="357" t="s">
        <v>7570</v>
      </c>
      <c r="J94" s="184"/>
    </row>
    <row r="95" spans="1:10" ht="74.25" customHeight="1" x14ac:dyDescent="0.25">
      <c r="A95" s="456" t="s">
        <v>9176</v>
      </c>
      <c r="B95" s="261" t="s">
        <v>5508</v>
      </c>
      <c r="C95" s="190" t="s">
        <v>1448</v>
      </c>
      <c r="D95" s="200" t="s">
        <v>7509</v>
      </c>
      <c r="E95" s="84">
        <v>61797.75</v>
      </c>
      <c r="F95" s="11" t="s">
        <v>1791</v>
      </c>
      <c r="G95" s="357" t="s">
        <v>7570</v>
      </c>
      <c r="H95" s="357" t="s">
        <v>7570</v>
      </c>
      <c r="I95" s="357" t="s">
        <v>7570</v>
      </c>
      <c r="J95" s="184"/>
    </row>
    <row r="96" spans="1:10" ht="74.25" customHeight="1" x14ac:dyDescent="0.25">
      <c r="A96" s="456" t="s">
        <v>9177</v>
      </c>
      <c r="B96" s="261" t="s">
        <v>5506</v>
      </c>
      <c r="C96" s="190" t="s">
        <v>1449</v>
      </c>
      <c r="D96" s="200" t="s">
        <v>7509</v>
      </c>
      <c r="E96" s="84">
        <v>252176</v>
      </c>
      <c r="F96" s="11" t="s">
        <v>1791</v>
      </c>
      <c r="G96" s="357" t="s">
        <v>7570</v>
      </c>
      <c r="H96" s="357" t="s">
        <v>7570</v>
      </c>
      <c r="I96" s="357" t="s">
        <v>7570</v>
      </c>
      <c r="J96" s="184"/>
    </row>
    <row r="97" spans="1:10" ht="74.25" customHeight="1" x14ac:dyDescent="0.25">
      <c r="A97" s="456" t="s">
        <v>9178</v>
      </c>
      <c r="B97" s="261" t="s">
        <v>5515</v>
      </c>
      <c r="C97" s="190" t="s">
        <v>1450</v>
      </c>
      <c r="D97" s="200" t="s">
        <v>7509</v>
      </c>
      <c r="E97" s="84">
        <v>128270</v>
      </c>
      <c r="F97" s="11" t="s">
        <v>1791</v>
      </c>
      <c r="G97" s="357" t="s">
        <v>7570</v>
      </c>
      <c r="H97" s="357" t="s">
        <v>7570</v>
      </c>
      <c r="I97" s="357" t="s">
        <v>7570</v>
      </c>
      <c r="J97" s="184"/>
    </row>
    <row r="98" spans="1:10" ht="74.25" customHeight="1" x14ac:dyDescent="0.25">
      <c r="A98" s="456" t="s">
        <v>9179</v>
      </c>
      <c r="B98" s="261" t="s">
        <v>5516</v>
      </c>
      <c r="C98" s="190" t="s">
        <v>1451</v>
      </c>
      <c r="D98" s="200" t="s">
        <v>7509</v>
      </c>
      <c r="E98" s="84">
        <v>16000</v>
      </c>
      <c r="F98" s="11" t="s">
        <v>1791</v>
      </c>
      <c r="G98" s="357" t="s">
        <v>7570</v>
      </c>
      <c r="H98" s="357" t="s">
        <v>7570</v>
      </c>
      <c r="I98" s="357" t="s">
        <v>7570</v>
      </c>
      <c r="J98" s="184"/>
    </row>
    <row r="99" spans="1:10" ht="74.25" customHeight="1" x14ac:dyDescent="0.25">
      <c r="A99" s="456" t="s">
        <v>9180</v>
      </c>
      <c r="B99" s="261" t="s">
        <v>5517</v>
      </c>
      <c r="C99" s="190" t="s">
        <v>1452</v>
      </c>
      <c r="D99" s="200" t="s">
        <v>7509</v>
      </c>
      <c r="E99" s="84">
        <v>14400</v>
      </c>
      <c r="F99" s="11" t="s">
        <v>1791</v>
      </c>
      <c r="G99" s="357" t="s">
        <v>7570</v>
      </c>
      <c r="H99" s="357" t="s">
        <v>7570</v>
      </c>
      <c r="I99" s="357" t="s">
        <v>7570</v>
      </c>
      <c r="J99" s="184"/>
    </row>
    <row r="100" spans="1:10" ht="74.25" customHeight="1" x14ac:dyDescent="0.25">
      <c r="A100" s="456" t="s">
        <v>9181</v>
      </c>
      <c r="B100" s="261" t="s">
        <v>5518</v>
      </c>
      <c r="C100" s="190" t="s">
        <v>1453</v>
      </c>
      <c r="D100" s="200" t="s">
        <v>7509</v>
      </c>
      <c r="E100" s="84">
        <v>23139</v>
      </c>
      <c r="F100" s="11" t="s">
        <v>1791</v>
      </c>
      <c r="G100" s="357" t="s">
        <v>7570</v>
      </c>
      <c r="H100" s="357" t="s">
        <v>7570</v>
      </c>
      <c r="I100" s="357" t="s">
        <v>7570</v>
      </c>
      <c r="J100" s="184"/>
    </row>
    <row r="101" spans="1:10" ht="74.25" customHeight="1" x14ac:dyDescent="0.25">
      <c r="A101" s="456" t="s">
        <v>9182</v>
      </c>
      <c r="B101" s="261" t="s">
        <v>5519</v>
      </c>
      <c r="C101" s="190" t="s">
        <v>1454</v>
      </c>
      <c r="D101" s="200" t="s">
        <v>7509</v>
      </c>
      <c r="E101" s="84">
        <v>137141</v>
      </c>
      <c r="F101" s="11" t="s">
        <v>1791</v>
      </c>
      <c r="G101" s="357" t="s">
        <v>7570</v>
      </c>
      <c r="H101" s="357" t="s">
        <v>7570</v>
      </c>
      <c r="I101" s="357" t="s">
        <v>7570</v>
      </c>
      <c r="J101" s="184"/>
    </row>
    <row r="102" spans="1:10" ht="74.25" customHeight="1" x14ac:dyDescent="0.25">
      <c r="A102" s="456" t="s">
        <v>9183</v>
      </c>
      <c r="B102" s="261" t="s">
        <v>5508</v>
      </c>
      <c r="C102" s="190" t="s">
        <v>1455</v>
      </c>
      <c r="D102" s="200" t="s">
        <v>7509</v>
      </c>
      <c r="E102" s="84">
        <v>37381</v>
      </c>
      <c r="F102" s="11" t="s">
        <v>1791</v>
      </c>
      <c r="G102" s="357" t="s">
        <v>7570</v>
      </c>
      <c r="H102" s="357" t="s">
        <v>7570</v>
      </c>
      <c r="I102" s="357" t="s">
        <v>7570</v>
      </c>
      <c r="J102" s="184"/>
    </row>
    <row r="103" spans="1:10" ht="74.25" customHeight="1" x14ac:dyDescent="0.25">
      <c r="A103" s="456" t="s">
        <v>9184</v>
      </c>
      <c r="B103" s="261" t="s">
        <v>5520</v>
      </c>
      <c r="C103" s="190" t="s">
        <v>1456</v>
      </c>
      <c r="D103" s="200" t="s">
        <v>7509</v>
      </c>
      <c r="E103" s="84">
        <v>596000</v>
      </c>
      <c r="F103" s="11" t="s">
        <v>1791</v>
      </c>
      <c r="G103" s="357" t="s">
        <v>7570</v>
      </c>
      <c r="H103" s="357" t="s">
        <v>7570</v>
      </c>
      <c r="I103" s="357" t="s">
        <v>7570</v>
      </c>
      <c r="J103" s="184"/>
    </row>
    <row r="104" spans="1:10" ht="74.25" customHeight="1" x14ac:dyDescent="0.25">
      <c r="A104" s="456" t="s">
        <v>9185</v>
      </c>
      <c r="B104" s="261" t="s">
        <v>5521</v>
      </c>
      <c r="C104" s="190" t="s">
        <v>1456</v>
      </c>
      <c r="D104" s="200" t="s">
        <v>7509</v>
      </c>
      <c r="E104" s="84">
        <v>596000</v>
      </c>
      <c r="F104" s="11" t="s">
        <v>1791</v>
      </c>
      <c r="G104" s="357" t="s">
        <v>7570</v>
      </c>
      <c r="H104" s="357" t="s">
        <v>7570</v>
      </c>
      <c r="I104" s="357" t="s">
        <v>7570</v>
      </c>
      <c r="J104" s="184"/>
    </row>
    <row r="105" spans="1:10" ht="74.25" customHeight="1" x14ac:dyDescent="0.25">
      <c r="A105" s="456" t="s">
        <v>9186</v>
      </c>
      <c r="B105" s="261" t="s">
        <v>5522</v>
      </c>
      <c r="C105" s="190" t="s">
        <v>1457</v>
      </c>
      <c r="D105" s="200" t="s">
        <v>7509</v>
      </c>
      <c r="E105" s="84">
        <v>251183</v>
      </c>
      <c r="F105" s="11" t="s">
        <v>1791</v>
      </c>
      <c r="G105" s="357" t="s">
        <v>7570</v>
      </c>
      <c r="H105" s="357" t="s">
        <v>7570</v>
      </c>
      <c r="I105" s="357" t="s">
        <v>7570</v>
      </c>
      <c r="J105" s="184"/>
    </row>
    <row r="106" spans="1:10" ht="74.25" customHeight="1" x14ac:dyDescent="0.25">
      <c r="A106" s="456" t="s">
        <v>9187</v>
      </c>
      <c r="B106" s="261" t="s">
        <v>5522</v>
      </c>
      <c r="C106" s="190" t="s">
        <v>1458</v>
      </c>
      <c r="D106" s="200" t="s">
        <v>7509</v>
      </c>
      <c r="E106" s="84">
        <v>326817</v>
      </c>
      <c r="F106" s="11" t="s">
        <v>1791</v>
      </c>
      <c r="G106" s="357" t="s">
        <v>7570</v>
      </c>
      <c r="H106" s="357" t="s">
        <v>7570</v>
      </c>
      <c r="I106" s="357" t="s">
        <v>7570</v>
      </c>
      <c r="J106" s="184"/>
    </row>
    <row r="107" spans="1:10" ht="74.25" customHeight="1" x14ac:dyDescent="0.25">
      <c r="A107" s="456" t="s">
        <v>9188</v>
      </c>
      <c r="B107" s="261" t="s">
        <v>5523</v>
      </c>
      <c r="C107" s="190" t="s">
        <v>1459</v>
      </c>
      <c r="D107" s="200" t="s">
        <v>7509</v>
      </c>
      <c r="E107" s="84">
        <v>330763</v>
      </c>
      <c r="F107" s="11" t="s">
        <v>1791</v>
      </c>
      <c r="G107" s="357" t="s">
        <v>7570</v>
      </c>
      <c r="H107" s="357" t="s">
        <v>7570</v>
      </c>
      <c r="I107" s="357" t="s">
        <v>7570</v>
      </c>
      <c r="J107" s="184"/>
    </row>
    <row r="108" spans="1:10" ht="74.25" customHeight="1" x14ac:dyDescent="0.25">
      <c r="A108" s="456" t="s">
        <v>9189</v>
      </c>
      <c r="B108" s="261" t="s">
        <v>5511</v>
      </c>
      <c r="C108" s="190" t="s">
        <v>1460</v>
      </c>
      <c r="D108" s="200" t="s">
        <v>7509</v>
      </c>
      <c r="E108" s="84">
        <v>63590</v>
      </c>
      <c r="F108" s="11" t="s">
        <v>1791</v>
      </c>
      <c r="G108" s="357" t="s">
        <v>7570</v>
      </c>
      <c r="H108" s="357" t="s">
        <v>7570</v>
      </c>
      <c r="I108" s="357" t="s">
        <v>7570</v>
      </c>
      <c r="J108" s="184"/>
    </row>
    <row r="109" spans="1:10" ht="74.25" customHeight="1" x14ac:dyDescent="0.25">
      <c r="A109" s="456" t="s">
        <v>9190</v>
      </c>
      <c r="B109" s="261" t="s">
        <v>5524</v>
      </c>
      <c r="C109" s="190" t="s">
        <v>1461</v>
      </c>
      <c r="D109" s="200" t="s">
        <v>7509</v>
      </c>
      <c r="E109" s="84">
        <v>105048</v>
      </c>
      <c r="F109" s="11" t="s">
        <v>1791</v>
      </c>
      <c r="G109" s="357" t="s">
        <v>7570</v>
      </c>
      <c r="H109" s="357" t="s">
        <v>7570</v>
      </c>
      <c r="I109" s="357" t="s">
        <v>7570</v>
      </c>
      <c r="J109" s="184"/>
    </row>
    <row r="110" spans="1:10" ht="74.25" customHeight="1" x14ac:dyDescent="0.25">
      <c r="A110" s="456" t="s">
        <v>9191</v>
      </c>
      <c r="B110" s="261" t="s">
        <v>5525</v>
      </c>
      <c r="C110" s="190" t="s">
        <v>1462</v>
      </c>
      <c r="D110" s="200" t="s">
        <v>7509</v>
      </c>
      <c r="E110" s="84">
        <v>445512.14</v>
      </c>
      <c r="F110" s="11" t="s">
        <v>1791</v>
      </c>
      <c r="G110" s="357" t="s">
        <v>7570</v>
      </c>
      <c r="H110" s="357" t="s">
        <v>7570</v>
      </c>
      <c r="I110" s="357" t="s">
        <v>7570</v>
      </c>
      <c r="J110" s="184"/>
    </row>
    <row r="111" spans="1:10" ht="74.25" customHeight="1" x14ac:dyDescent="0.25">
      <c r="A111" s="456" t="s">
        <v>9192</v>
      </c>
      <c r="B111" s="261" t="s">
        <v>5526</v>
      </c>
      <c r="C111" s="190" t="s">
        <v>1463</v>
      </c>
      <c r="D111" s="200" t="s">
        <v>7509</v>
      </c>
      <c r="E111" s="84">
        <v>533577.06000000006</v>
      </c>
      <c r="F111" s="11" t="s">
        <v>1791</v>
      </c>
      <c r="G111" s="357" t="s">
        <v>7570</v>
      </c>
      <c r="H111" s="357" t="s">
        <v>7570</v>
      </c>
      <c r="I111" s="357" t="s">
        <v>7570</v>
      </c>
      <c r="J111" s="184"/>
    </row>
    <row r="112" spans="1:10" ht="74.25" customHeight="1" x14ac:dyDescent="0.25">
      <c r="A112" s="456" t="s">
        <v>9193</v>
      </c>
      <c r="B112" s="261" t="s">
        <v>5527</v>
      </c>
      <c r="C112" s="190" t="s">
        <v>1638</v>
      </c>
      <c r="D112" s="200" t="s">
        <v>7509</v>
      </c>
      <c r="E112" s="84">
        <v>396372.39</v>
      </c>
      <c r="F112" s="11" t="s">
        <v>1791</v>
      </c>
      <c r="G112" s="357" t="s">
        <v>7570</v>
      </c>
      <c r="H112" s="357" t="s">
        <v>7570</v>
      </c>
      <c r="I112" s="357" t="s">
        <v>7570</v>
      </c>
      <c r="J112" s="184"/>
    </row>
    <row r="113" spans="1:10" ht="74.25" customHeight="1" x14ac:dyDescent="0.25">
      <c r="A113" s="456" t="s">
        <v>9194</v>
      </c>
      <c r="B113" s="261" t="s">
        <v>5528</v>
      </c>
      <c r="C113" s="190">
        <v>235</v>
      </c>
      <c r="D113" s="200" t="s">
        <v>7509</v>
      </c>
      <c r="E113" s="84">
        <v>677305.24</v>
      </c>
      <c r="F113" s="11" t="s">
        <v>1791</v>
      </c>
      <c r="G113" s="357" t="s">
        <v>7570</v>
      </c>
      <c r="H113" s="357" t="s">
        <v>7570</v>
      </c>
      <c r="I113" s="357" t="s">
        <v>7570</v>
      </c>
      <c r="J113" s="184"/>
    </row>
    <row r="114" spans="1:10" ht="79.5" customHeight="1" x14ac:dyDescent="0.25">
      <c r="A114" s="456" t="s">
        <v>9195</v>
      </c>
      <c r="B114" s="261" t="s">
        <v>5529</v>
      </c>
      <c r="C114" s="190" t="s">
        <v>1698</v>
      </c>
      <c r="D114" s="200" t="s">
        <v>7509</v>
      </c>
      <c r="E114" s="84">
        <v>3781462.3</v>
      </c>
      <c r="F114" s="11" t="s">
        <v>1791</v>
      </c>
      <c r="G114" s="357" t="s">
        <v>7570</v>
      </c>
      <c r="H114" s="357" t="s">
        <v>7570</v>
      </c>
      <c r="I114" s="357" t="s">
        <v>7570</v>
      </c>
      <c r="J114" s="184"/>
    </row>
    <row r="115" spans="1:10" ht="74.25" customHeight="1" x14ac:dyDescent="0.25">
      <c r="A115" s="456" t="s">
        <v>9196</v>
      </c>
      <c r="B115" s="37" t="s">
        <v>5530</v>
      </c>
      <c r="C115" s="65">
        <v>1</v>
      </c>
      <c r="D115" s="200" t="s">
        <v>7509</v>
      </c>
      <c r="E115" s="267"/>
      <c r="F115" s="11" t="s">
        <v>1791</v>
      </c>
      <c r="G115" s="357" t="s">
        <v>7570</v>
      </c>
      <c r="H115" s="357" t="s">
        <v>7570</v>
      </c>
      <c r="I115" s="357" t="s">
        <v>7570</v>
      </c>
      <c r="J115" s="184"/>
    </row>
    <row r="116" spans="1:10" ht="74.25" customHeight="1" x14ac:dyDescent="0.25">
      <c r="A116" s="456" t="s">
        <v>9197</v>
      </c>
      <c r="B116" s="37" t="s">
        <v>5531</v>
      </c>
      <c r="C116" s="65">
        <v>1</v>
      </c>
      <c r="D116" s="200" t="s">
        <v>7509</v>
      </c>
      <c r="E116" s="267"/>
      <c r="F116" s="11" t="s">
        <v>1791</v>
      </c>
      <c r="G116" s="357" t="s">
        <v>7570</v>
      </c>
      <c r="H116" s="357" t="s">
        <v>7570</v>
      </c>
      <c r="I116" s="357" t="s">
        <v>7570</v>
      </c>
      <c r="J116" s="184"/>
    </row>
    <row r="117" spans="1:10" ht="74.25" customHeight="1" x14ac:dyDescent="0.25">
      <c r="A117" s="456" t="s">
        <v>9198</v>
      </c>
      <c r="B117" s="37" t="s">
        <v>5532</v>
      </c>
      <c r="C117" s="65">
        <v>1</v>
      </c>
      <c r="D117" s="200" t="s">
        <v>7509</v>
      </c>
      <c r="E117" s="267"/>
      <c r="F117" s="11" t="s">
        <v>1791</v>
      </c>
      <c r="G117" s="357" t="s">
        <v>7570</v>
      </c>
      <c r="H117" s="357" t="s">
        <v>7570</v>
      </c>
      <c r="I117" s="357" t="s">
        <v>7570</v>
      </c>
      <c r="J117" s="184"/>
    </row>
    <row r="118" spans="1:10" ht="74.25" customHeight="1" x14ac:dyDescent="0.25">
      <c r="A118" s="456" t="s">
        <v>9199</v>
      </c>
      <c r="B118" s="37" t="s">
        <v>5533</v>
      </c>
      <c r="C118" s="65">
        <v>1</v>
      </c>
      <c r="D118" s="200" t="s">
        <v>7509</v>
      </c>
      <c r="E118" s="267"/>
      <c r="F118" s="11" t="s">
        <v>1791</v>
      </c>
      <c r="G118" s="357" t="s">
        <v>7570</v>
      </c>
      <c r="H118" s="357" t="s">
        <v>7570</v>
      </c>
      <c r="I118" s="357" t="s">
        <v>7570</v>
      </c>
      <c r="J118" s="184"/>
    </row>
    <row r="119" spans="1:10" ht="74.25" customHeight="1" x14ac:dyDescent="0.25">
      <c r="A119" s="456" t="s">
        <v>9200</v>
      </c>
      <c r="B119" s="37" t="s">
        <v>5534</v>
      </c>
      <c r="C119" s="65">
        <v>1</v>
      </c>
      <c r="D119" s="200" t="s">
        <v>7509</v>
      </c>
      <c r="E119" s="267"/>
      <c r="F119" s="11" t="s">
        <v>1791</v>
      </c>
      <c r="G119" s="357" t="s">
        <v>7570</v>
      </c>
      <c r="H119" s="357" t="s">
        <v>7570</v>
      </c>
      <c r="I119" s="357" t="s">
        <v>7570</v>
      </c>
      <c r="J119" s="184"/>
    </row>
    <row r="120" spans="1:10" ht="74.25" customHeight="1" x14ac:dyDescent="0.25">
      <c r="A120" s="456" t="s">
        <v>9201</v>
      </c>
      <c r="B120" s="37" t="s">
        <v>5535</v>
      </c>
      <c r="C120" s="65">
        <v>1</v>
      </c>
      <c r="D120" s="200" t="s">
        <v>7509</v>
      </c>
      <c r="E120" s="267"/>
      <c r="F120" s="11" t="s">
        <v>1791</v>
      </c>
      <c r="G120" s="357" t="s">
        <v>7570</v>
      </c>
      <c r="H120" s="357" t="s">
        <v>7570</v>
      </c>
      <c r="I120" s="357" t="s">
        <v>7570</v>
      </c>
      <c r="J120" s="184"/>
    </row>
    <row r="121" spans="1:10" ht="74.25" customHeight="1" x14ac:dyDescent="0.25">
      <c r="A121" s="456" t="s">
        <v>9202</v>
      </c>
      <c r="B121" s="37" t="s">
        <v>5536</v>
      </c>
      <c r="C121" s="65">
        <v>1</v>
      </c>
      <c r="D121" s="200" t="s">
        <v>7509</v>
      </c>
      <c r="E121" s="267"/>
      <c r="F121" s="11" t="s">
        <v>1791</v>
      </c>
      <c r="G121" s="357" t="s">
        <v>7570</v>
      </c>
      <c r="H121" s="357" t="s">
        <v>7570</v>
      </c>
      <c r="I121" s="357" t="s">
        <v>7570</v>
      </c>
      <c r="J121" s="184"/>
    </row>
    <row r="122" spans="1:10" ht="74.25" customHeight="1" x14ac:dyDescent="0.25">
      <c r="A122" s="456" t="s">
        <v>9203</v>
      </c>
      <c r="B122" s="37" t="s">
        <v>5537</v>
      </c>
      <c r="C122" s="65">
        <v>1</v>
      </c>
      <c r="D122" s="200" t="s">
        <v>7509</v>
      </c>
      <c r="E122" s="267"/>
      <c r="F122" s="11" t="s">
        <v>1791</v>
      </c>
      <c r="G122" s="357" t="s">
        <v>7570</v>
      </c>
      <c r="H122" s="357" t="s">
        <v>7570</v>
      </c>
      <c r="I122" s="357" t="s">
        <v>7570</v>
      </c>
      <c r="J122" s="184"/>
    </row>
    <row r="123" spans="1:10" ht="74.25" customHeight="1" x14ac:dyDescent="0.25">
      <c r="A123" s="456" t="s">
        <v>9204</v>
      </c>
      <c r="B123" s="37" t="s">
        <v>5538</v>
      </c>
      <c r="C123" s="65">
        <v>1</v>
      </c>
      <c r="D123" s="200" t="s">
        <v>7509</v>
      </c>
      <c r="E123" s="267"/>
      <c r="F123" s="11" t="s">
        <v>1791</v>
      </c>
      <c r="G123" s="357" t="s">
        <v>7570</v>
      </c>
      <c r="H123" s="357" t="s">
        <v>7570</v>
      </c>
      <c r="I123" s="357" t="s">
        <v>7570</v>
      </c>
      <c r="J123" s="184"/>
    </row>
    <row r="124" spans="1:10" ht="74.25" customHeight="1" x14ac:dyDescent="0.25">
      <c r="A124" s="456" t="s">
        <v>9205</v>
      </c>
      <c r="B124" s="37" t="s">
        <v>5539</v>
      </c>
      <c r="C124" s="65">
        <v>1</v>
      </c>
      <c r="D124" s="200" t="s">
        <v>7509</v>
      </c>
      <c r="E124" s="267"/>
      <c r="F124" s="11" t="s">
        <v>1791</v>
      </c>
      <c r="G124" s="357" t="s">
        <v>7570</v>
      </c>
      <c r="H124" s="357" t="s">
        <v>7570</v>
      </c>
      <c r="I124" s="357" t="s">
        <v>7570</v>
      </c>
      <c r="J124" s="184"/>
    </row>
    <row r="125" spans="1:10" ht="74.25" customHeight="1" x14ac:dyDescent="0.25">
      <c r="A125" s="456" t="s">
        <v>9206</v>
      </c>
      <c r="B125" s="37" t="s">
        <v>5540</v>
      </c>
      <c r="C125" s="65">
        <v>1</v>
      </c>
      <c r="D125" s="200" t="s">
        <v>7509</v>
      </c>
      <c r="E125" s="267"/>
      <c r="F125" s="11" t="s">
        <v>1791</v>
      </c>
      <c r="G125" s="357" t="s">
        <v>7570</v>
      </c>
      <c r="H125" s="357" t="s">
        <v>7570</v>
      </c>
      <c r="I125" s="357" t="s">
        <v>7570</v>
      </c>
      <c r="J125" s="184"/>
    </row>
    <row r="126" spans="1:10" ht="74.25" customHeight="1" x14ac:dyDescent="0.25">
      <c r="A126" s="456" t="s">
        <v>9207</v>
      </c>
      <c r="B126" s="37" t="s">
        <v>5541</v>
      </c>
      <c r="C126" s="65">
        <v>1</v>
      </c>
      <c r="D126" s="200" t="s">
        <v>7509</v>
      </c>
      <c r="E126" s="267"/>
      <c r="F126" s="11" t="s">
        <v>1791</v>
      </c>
      <c r="G126" s="357" t="s">
        <v>7570</v>
      </c>
      <c r="H126" s="357" t="s">
        <v>7570</v>
      </c>
      <c r="I126" s="357" t="s">
        <v>7570</v>
      </c>
      <c r="J126" s="184"/>
    </row>
    <row r="127" spans="1:10" ht="74.25" customHeight="1" x14ac:dyDescent="0.25">
      <c r="A127" s="456" t="s">
        <v>9208</v>
      </c>
      <c r="B127" s="37" t="s">
        <v>5542</v>
      </c>
      <c r="C127" s="65">
        <v>1</v>
      </c>
      <c r="D127" s="200" t="s">
        <v>7509</v>
      </c>
      <c r="E127" s="267"/>
      <c r="F127" s="11" t="s">
        <v>1791</v>
      </c>
      <c r="G127" s="357" t="s">
        <v>7570</v>
      </c>
      <c r="H127" s="357" t="s">
        <v>7570</v>
      </c>
      <c r="I127" s="357" t="s">
        <v>7570</v>
      </c>
      <c r="J127" s="184"/>
    </row>
    <row r="128" spans="1:10" ht="74.25" customHeight="1" x14ac:dyDescent="0.25">
      <c r="A128" s="456" t="s">
        <v>9209</v>
      </c>
      <c r="B128" s="37" t="s">
        <v>5543</v>
      </c>
      <c r="C128" s="65">
        <v>1</v>
      </c>
      <c r="D128" s="200" t="s">
        <v>7509</v>
      </c>
      <c r="E128" s="267"/>
      <c r="F128" s="11" t="s">
        <v>1791</v>
      </c>
      <c r="G128" s="357" t="s">
        <v>7570</v>
      </c>
      <c r="H128" s="357" t="s">
        <v>7570</v>
      </c>
      <c r="I128" s="357" t="s">
        <v>7570</v>
      </c>
      <c r="J128" s="184"/>
    </row>
    <row r="129" spans="1:10" ht="74.25" customHeight="1" x14ac:dyDescent="0.25">
      <c r="A129" s="456" t="s">
        <v>9210</v>
      </c>
      <c r="B129" s="37" t="s">
        <v>5544</v>
      </c>
      <c r="C129" s="18" t="s">
        <v>1266</v>
      </c>
      <c r="D129" s="200" t="s">
        <v>7509</v>
      </c>
      <c r="E129" s="51">
        <v>179977</v>
      </c>
      <c r="F129" s="11" t="s">
        <v>1791</v>
      </c>
      <c r="G129" s="357" t="s">
        <v>7570</v>
      </c>
      <c r="H129" s="357" t="s">
        <v>7570</v>
      </c>
      <c r="I129" s="357" t="s">
        <v>7570</v>
      </c>
      <c r="J129" s="184"/>
    </row>
    <row r="130" spans="1:10" ht="74.25" customHeight="1" x14ac:dyDescent="0.25">
      <c r="A130" s="456" t="s">
        <v>9211</v>
      </c>
      <c r="B130" s="37" t="s">
        <v>5545</v>
      </c>
      <c r="C130" s="18" t="s">
        <v>1267</v>
      </c>
      <c r="D130" s="200" t="s">
        <v>7509</v>
      </c>
      <c r="E130" s="51">
        <v>34112.75</v>
      </c>
      <c r="F130" s="11" t="s">
        <v>1791</v>
      </c>
      <c r="G130" s="357" t="s">
        <v>7570</v>
      </c>
      <c r="H130" s="357" t="s">
        <v>7570</v>
      </c>
      <c r="I130" s="357" t="s">
        <v>7570</v>
      </c>
      <c r="J130" s="184"/>
    </row>
    <row r="131" spans="1:10" ht="74.25" customHeight="1" x14ac:dyDescent="0.25">
      <c r="A131" s="456" t="s">
        <v>9212</v>
      </c>
      <c r="B131" s="37" t="s">
        <v>5546</v>
      </c>
      <c r="C131" s="18" t="s">
        <v>1268</v>
      </c>
      <c r="D131" s="200" t="s">
        <v>7509</v>
      </c>
      <c r="E131" s="267"/>
      <c r="F131" s="11" t="s">
        <v>1791</v>
      </c>
      <c r="G131" s="357" t="s">
        <v>7570</v>
      </c>
      <c r="H131" s="357" t="s">
        <v>7570</v>
      </c>
      <c r="I131" s="357" t="s">
        <v>7570</v>
      </c>
      <c r="J131" s="184"/>
    </row>
    <row r="132" spans="1:10" ht="74.25" customHeight="1" x14ac:dyDescent="0.25">
      <c r="A132" s="456" t="s">
        <v>9213</v>
      </c>
      <c r="B132" s="37" t="s">
        <v>5546</v>
      </c>
      <c r="C132" s="18" t="s">
        <v>1269</v>
      </c>
      <c r="D132" s="200" t="s">
        <v>7509</v>
      </c>
      <c r="E132" s="267"/>
      <c r="F132" s="11" t="s">
        <v>1791</v>
      </c>
      <c r="G132" s="357" t="s">
        <v>7570</v>
      </c>
      <c r="H132" s="357" t="s">
        <v>7570</v>
      </c>
      <c r="I132" s="357" t="s">
        <v>7570</v>
      </c>
      <c r="J132" s="184"/>
    </row>
    <row r="133" spans="1:10" ht="74.25" customHeight="1" x14ac:dyDescent="0.25">
      <c r="A133" s="456" t="s">
        <v>9214</v>
      </c>
      <c r="B133" s="37" t="s">
        <v>5547</v>
      </c>
      <c r="C133" s="18" t="s">
        <v>1269</v>
      </c>
      <c r="D133" s="200" t="s">
        <v>7509</v>
      </c>
      <c r="E133" s="267"/>
      <c r="F133" s="11" t="s">
        <v>1791</v>
      </c>
      <c r="G133" s="357" t="s">
        <v>7570</v>
      </c>
      <c r="H133" s="357" t="s">
        <v>7570</v>
      </c>
      <c r="I133" s="357" t="s">
        <v>7570</v>
      </c>
      <c r="J133" s="184"/>
    </row>
    <row r="134" spans="1:10" ht="74.25" customHeight="1" x14ac:dyDescent="0.25">
      <c r="A134" s="456" t="s">
        <v>9215</v>
      </c>
      <c r="B134" s="37" t="s">
        <v>5548</v>
      </c>
      <c r="C134" s="65">
        <v>1</v>
      </c>
      <c r="D134" s="200" t="s">
        <v>7509</v>
      </c>
      <c r="E134" s="267"/>
      <c r="F134" s="11" t="s">
        <v>1791</v>
      </c>
      <c r="G134" s="357" t="s">
        <v>7570</v>
      </c>
      <c r="H134" s="357" t="s">
        <v>7570</v>
      </c>
      <c r="I134" s="357" t="s">
        <v>7570</v>
      </c>
      <c r="J134" s="184"/>
    </row>
    <row r="135" spans="1:10" ht="74.25" customHeight="1" x14ac:dyDescent="0.25">
      <c r="A135" s="456" t="s">
        <v>9216</v>
      </c>
      <c r="B135" s="37" t="s">
        <v>5549</v>
      </c>
      <c r="C135" s="65">
        <v>1</v>
      </c>
      <c r="D135" s="200" t="s">
        <v>7509</v>
      </c>
      <c r="E135" s="267"/>
      <c r="F135" s="11" t="s">
        <v>1791</v>
      </c>
      <c r="G135" s="357" t="s">
        <v>7570</v>
      </c>
      <c r="H135" s="357" t="s">
        <v>7570</v>
      </c>
      <c r="I135" s="357" t="s">
        <v>7570</v>
      </c>
      <c r="J135" s="184"/>
    </row>
    <row r="136" spans="1:10" ht="74.25" customHeight="1" x14ac:dyDescent="0.25">
      <c r="A136" s="456" t="s">
        <v>9217</v>
      </c>
      <c r="B136" s="37" t="s">
        <v>5550</v>
      </c>
      <c r="C136" s="65">
        <v>1</v>
      </c>
      <c r="D136" s="200" t="s">
        <v>7509</v>
      </c>
      <c r="E136" s="267"/>
      <c r="F136" s="11" t="s">
        <v>1791</v>
      </c>
      <c r="G136" s="357" t="s">
        <v>7570</v>
      </c>
      <c r="H136" s="357" t="s">
        <v>7570</v>
      </c>
      <c r="I136" s="357" t="s">
        <v>7570</v>
      </c>
      <c r="J136" s="184"/>
    </row>
    <row r="137" spans="1:10" ht="74.25" customHeight="1" x14ac:dyDescent="0.25">
      <c r="A137" s="456" t="s">
        <v>9218</v>
      </c>
      <c r="B137" s="37" t="s">
        <v>5551</v>
      </c>
      <c r="C137" s="65">
        <v>1</v>
      </c>
      <c r="D137" s="200" t="s">
        <v>7509</v>
      </c>
      <c r="E137" s="267"/>
      <c r="F137" s="11" t="s">
        <v>1791</v>
      </c>
      <c r="G137" s="357" t="s">
        <v>7570</v>
      </c>
      <c r="H137" s="357" t="s">
        <v>7570</v>
      </c>
      <c r="I137" s="357" t="s">
        <v>7570</v>
      </c>
      <c r="J137" s="184"/>
    </row>
    <row r="138" spans="1:10" ht="74.25" customHeight="1" x14ac:dyDescent="0.25">
      <c r="A138" s="456" t="s">
        <v>9219</v>
      </c>
      <c r="B138" s="37" t="s">
        <v>5552</v>
      </c>
      <c r="C138" s="65">
        <v>1</v>
      </c>
      <c r="D138" s="200" t="s">
        <v>7509</v>
      </c>
      <c r="E138" s="267"/>
      <c r="F138" s="11" t="s">
        <v>1791</v>
      </c>
      <c r="G138" s="357" t="s">
        <v>7570</v>
      </c>
      <c r="H138" s="357" t="s">
        <v>7570</v>
      </c>
      <c r="I138" s="357" t="s">
        <v>7570</v>
      </c>
      <c r="J138" s="184"/>
    </row>
    <row r="139" spans="1:10" ht="74.25" customHeight="1" x14ac:dyDescent="0.25">
      <c r="A139" s="456" t="s">
        <v>9220</v>
      </c>
      <c r="B139" s="37" t="s">
        <v>5553</v>
      </c>
      <c r="C139" s="65">
        <v>1</v>
      </c>
      <c r="D139" s="200" t="s">
        <v>7509</v>
      </c>
      <c r="E139" s="267"/>
      <c r="F139" s="11" t="s">
        <v>1791</v>
      </c>
      <c r="G139" s="357" t="s">
        <v>7570</v>
      </c>
      <c r="H139" s="357" t="s">
        <v>7570</v>
      </c>
      <c r="I139" s="357" t="s">
        <v>7570</v>
      </c>
      <c r="J139" s="184"/>
    </row>
    <row r="140" spans="1:10" ht="74.25" customHeight="1" x14ac:dyDescent="0.25">
      <c r="A140" s="456" t="s">
        <v>9221</v>
      </c>
      <c r="B140" s="37" t="s">
        <v>5554</v>
      </c>
      <c r="C140" s="65">
        <v>1</v>
      </c>
      <c r="D140" s="200" t="s">
        <v>7509</v>
      </c>
      <c r="E140" s="267"/>
      <c r="F140" s="11" t="s">
        <v>1791</v>
      </c>
      <c r="G140" s="357" t="s">
        <v>7570</v>
      </c>
      <c r="H140" s="357" t="s">
        <v>7570</v>
      </c>
      <c r="I140" s="357" t="s">
        <v>7570</v>
      </c>
      <c r="J140" s="184"/>
    </row>
    <row r="141" spans="1:10" ht="74.25" customHeight="1" x14ac:dyDescent="0.25">
      <c r="A141" s="456" t="s">
        <v>9222</v>
      </c>
      <c r="B141" s="37" t="s">
        <v>5555</v>
      </c>
      <c r="C141" s="65">
        <v>1</v>
      </c>
      <c r="D141" s="200" t="s">
        <v>7509</v>
      </c>
      <c r="E141" s="267"/>
      <c r="F141" s="11" t="s">
        <v>1791</v>
      </c>
      <c r="G141" s="357" t="s">
        <v>7570</v>
      </c>
      <c r="H141" s="357" t="s">
        <v>7570</v>
      </c>
      <c r="I141" s="357" t="s">
        <v>7570</v>
      </c>
      <c r="J141" s="184"/>
    </row>
    <row r="142" spans="1:10" ht="74.25" customHeight="1" x14ac:dyDescent="0.25">
      <c r="A142" s="456" t="s">
        <v>9223</v>
      </c>
      <c r="B142" s="37" t="s">
        <v>5556</v>
      </c>
      <c r="C142" s="65">
        <v>1</v>
      </c>
      <c r="D142" s="200" t="s">
        <v>7509</v>
      </c>
      <c r="E142" s="267"/>
      <c r="F142" s="11" t="s">
        <v>1791</v>
      </c>
      <c r="G142" s="357" t="s">
        <v>7570</v>
      </c>
      <c r="H142" s="357" t="s">
        <v>7570</v>
      </c>
      <c r="I142" s="357" t="s">
        <v>7570</v>
      </c>
      <c r="J142" s="184"/>
    </row>
    <row r="143" spans="1:10" ht="74.25" customHeight="1" x14ac:dyDescent="0.25">
      <c r="A143" s="456" t="s">
        <v>9224</v>
      </c>
      <c r="B143" s="37" t="s">
        <v>5557</v>
      </c>
      <c r="C143" s="65">
        <v>1</v>
      </c>
      <c r="D143" s="200" t="s">
        <v>7509</v>
      </c>
      <c r="E143" s="267"/>
      <c r="F143" s="11" t="s">
        <v>1791</v>
      </c>
      <c r="G143" s="357" t="s">
        <v>7570</v>
      </c>
      <c r="H143" s="357" t="s">
        <v>7570</v>
      </c>
      <c r="I143" s="357" t="s">
        <v>7570</v>
      </c>
      <c r="J143" s="184"/>
    </row>
    <row r="144" spans="1:10" ht="74.25" customHeight="1" x14ac:dyDescent="0.25">
      <c r="A144" s="456" t="s">
        <v>9225</v>
      </c>
      <c r="B144" s="37" t="s">
        <v>5558</v>
      </c>
      <c r="C144" s="65">
        <v>1</v>
      </c>
      <c r="D144" s="200" t="s">
        <v>7509</v>
      </c>
      <c r="E144" s="267"/>
      <c r="F144" s="11" t="s">
        <v>1791</v>
      </c>
      <c r="G144" s="357" t="s">
        <v>7570</v>
      </c>
      <c r="H144" s="357" t="s">
        <v>7570</v>
      </c>
      <c r="I144" s="357" t="s">
        <v>7570</v>
      </c>
      <c r="J144" s="184"/>
    </row>
    <row r="145" spans="1:10" ht="74.25" customHeight="1" x14ac:dyDescent="0.25">
      <c r="A145" s="456" t="s">
        <v>9226</v>
      </c>
      <c r="B145" s="37" t="s">
        <v>5559</v>
      </c>
      <c r="C145" s="18" t="s">
        <v>1270</v>
      </c>
      <c r="D145" s="200" t="s">
        <v>7509</v>
      </c>
      <c r="E145" s="51">
        <v>45000</v>
      </c>
      <c r="F145" s="11" t="s">
        <v>1791</v>
      </c>
      <c r="G145" s="357" t="s">
        <v>7570</v>
      </c>
      <c r="H145" s="357" t="s">
        <v>7570</v>
      </c>
      <c r="I145" s="357" t="s">
        <v>7570</v>
      </c>
      <c r="J145" s="184"/>
    </row>
    <row r="146" spans="1:10" ht="74.25" customHeight="1" x14ac:dyDescent="0.25">
      <c r="A146" s="456" t="s">
        <v>9227</v>
      </c>
      <c r="B146" s="37" t="s">
        <v>5560</v>
      </c>
      <c r="C146" s="18" t="s">
        <v>1271</v>
      </c>
      <c r="D146" s="200" t="s">
        <v>7509</v>
      </c>
      <c r="E146" s="267"/>
      <c r="F146" s="11" t="s">
        <v>1791</v>
      </c>
      <c r="G146" s="357" t="s">
        <v>7570</v>
      </c>
      <c r="H146" s="357" t="s">
        <v>7570</v>
      </c>
      <c r="I146" s="357" t="s">
        <v>7570</v>
      </c>
      <c r="J146" s="184"/>
    </row>
    <row r="147" spans="1:10" ht="78.75" customHeight="1" x14ac:dyDescent="0.25">
      <c r="A147" s="456" t="s">
        <v>9228</v>
      </c>
      <c r="B147" s="37" t="s">
        <v>5561</v>
      </c>
      <c r="C147" s="18" t="s">
        <v>1272</v>
      </c>
      <c r="D147" s="200" t="s">
        <v>7509</v>
      </c>
      <c r="E147" s="51">
        <v>16364</v>
      </c>
      <c r="F147" s="11" t="s">
        <v>1791</v>
      </c>
      <c r="G147" s="357" t="s">
        <v>7570</v>
      </c>
      <c r="H147" s="357" t="s">
        <v>7570</v>
      </c>
      <c r="I147" s="357" t="s">
        <v>7570</v>
      </c>
      <c r="J147" s="184"/>
    </row>
    <row r="148" spans="1:10" ht="74.25" customHeight="1" x14ac:dyDescent="0.25">
      <c r="A148" s="456" t="s">
        <v>9229</v>
      </c>
      <c r="B148" s="37" t="s">
        <v>5562</v>
      </c>
      <c r="C148" s="18" t="s">
        <v>1273</v>
      </c>
      <c r="D148" s="200" t="s">
        <v>7509</v>
      </c>
      <c r="E148" s="51">
        <v>15576</v>
      </c>
      <c r="F148" s="11" t="s">
        <v>1791</v>
      </c>
      <c r="G148" s="357" t="s">
        <v>7570</v>
      </c>
      <c r="H148" s="357" t="s">
        <v>7570</v>
      </c>
      <c r="I148" s="357" t="s">
        <v>7570</v>
      </c>
      <c r="J148" s="184"/>
    </row>
    <row r="149" spans="1:10" ht="74.25" customHeight="1" x14ac:dyDescent="0.25">
      <c r="A149" s="456" t="s">
        <v>9230</v>
      </c>
      <c r="B149" s="37" t="s">
        <v>5563</v>
      </c>
      <c r="C149" s="18" t="s">
        <v>1274</v>
      </c>
      <c r="D149" s="200" t="s">
        <v>7509</v>
      </c>
      <c r="E149" s="267"/>
      <c r="F149" s="11" t="s">
        <v>1791</v>
      </c>
      <c r="G149" s="357" t="s">
        <v>7570</v>
      </c>
      <c r="H149" s="357" t="s">
        <v>7570</v>
      </c>
      <c r="I149" s="357" t="s">
        <v>7570</v>
      </c>
      <c r="J149" s="184"/>
    </row>
    <row r="150" spans="1:10" ht="74.25" customHeight="1" x14ac:dyDescent="0.25">
      <c r="A150" s="456" t="s">
        <v>9231</v>
      </c>
      <c r="B150" s="37" t="s">
        <v>5564</v>
      </c>
      <c r="C150" s="18" t="s">
        <v>1275</v>
      </c>
      <c r="D150" s="200" t="s">
        <v>7509</v>
      </c>
      <c r="E150" s="267"/>
      <c r="F150" s="11" t="s">
        <v>1791</v>
      </c>
      <c r="G150" s="357" t="s">
        <v>7570</v>
      </c>
      <c r="H150" s="357" t="s">
        <v>7570</v>
      </c>
      <c r="I150" s="357" t="s">
        <v>7570</v>
      </c>
      <c r="J150" s="184"/>
    </row>
    <row r="151" spans="1:10" ht="74.25" customHeight="1" x14ac:dyDescent="0.25">
      <c r="A151" s="456" t="s">
        <v>9232</v>
      </c>
      <c r="B151" s="37" t="s">
        <v>5565</v>
      </c>
      <c r="C151" s="18" t="s">
        <v>1276</v>
      </c>
      <c r="D151" s="200" t="s">
        <v>7509</v>
      </c>
      <c r="E151" s="267"/>
      <c r="F151" s="11" t="s">
        <v>1791</v>
      </c>
      <c r="G151" s="357" t="s">
        <v>7570</v>
      </c>
      <c r="H151" s="357" t="s">
        <v>7570</v>
      </c>
      <c r="I151" s="357" t="s">
        <v>7570</v>
      </c>
      <c r="J151" s="184"/>
    </row>
    <row r="152" spans="1:10" ht="74.25" customHeight="1" x14ac:dyDescent="0.25">
      <c r="A152" s="456" t="s">
        <v>9233</v>
      </c>
      <c r="B152" s="37" t="s">
        <v>5566</v>
      </c>
      <c r="C152" s="18" t="s">
        <v>1276</v>
      </c>
      <c r="D152" s="200" t="s">
        <v>7509</v>
      </c>
      <c r="E152" s="267"/>
      <c r="F152" s="11" t="s">
        <v>1791</v>
      </c>
      <c r="G152" s="357" t="s">
        <v>7570</v>
      </c>
      <c r="H152" s="357" t="s">
        <v>7570</v>
      </c>
      <c r="I152" s="357" t="s">
        <v>7570</v>
      </c>
      <c r="J152" s="184"/>
    </row>
    <row r="153" spans="1:10" ht="74.25" customHeight="1" x14ac:dyDescent="0.25">
      <c r="A153" s="456" t="s">
        <v>9234</v>
      </c>
      <c r="B153" s="37" t="s">
        <v>5567</v>
      </c>
      <c r="C153" s="18" t="s">
        <v>1277</v>
      </c>
      <c r="D153" s="200" t="s">
        <v>7509</v>
      </c>
      <c r="E153" s="267"/>
      <c r="F153" s="11" t="s">
        <v>1791</v>
      </c>
      <c r="G153" s="357" t="s">
        <v>7570</v>
      </c>
      <c r="H153" s="357" t="s">
        <v>7570</v>
      </c>
      <c r="I153" s="357" t="s">
        <v>7570</v>
      </c>
      <c r="J153" s="184"/>
    </row>
    <row r="154" spans="1:10" ht="74.25" customHeight="1" x14ac:dyDescent="0.25">
      <c r="A154" s="456" t="s">
        <v>9235</v>
      </c>
      <c r="B154" s="37" t="s">
        <v>5568</v>
      </c>
      <c r="C154" s="18" t="s">
        <v>1278</v>
      </c>
      <c r="D154" s="200" t="s">
        <v>7509</v>
      </c>
      <c r="E154" s="267"/>
      <c r="F154" s="11" t="s">
        <v>1791</v>
      </c>
      <c r="G154" s="357" t="s">
        <v>7570</v>
      </c>
      <c r="H154" s="357" t="s">
        <v>7570</v>
      </c>
      <c r="I154" s="357" t="s">
        <v>7570</v>
      </c>
      <c r="J154" s="184"/>
    </row>
    <row r="155" spans="1:10" ht="74.25" customHeight="1" x14ac:dyDescent="0.25">
      <c r="A155" s="456" t="s">
        <v>9236</v>
      </c>
      <c r="B155" s="37" t="s">
        <v>5569</v>
      </c>
      <c r="C155" s="18" t="s">
        <v>1279</v>
      </c>
      <c r="D155" s="200" t="s">
        <v>7509</v>
      </c>
      <c r="E155" s="267"/>
      <c r="F155" s="11" t="s">
        <v>1791</v>
      </c>
      <c r="G155" s="357" t="s">
        <v>7570</v>
      </c>
      <c r="H155" s="357" t="s">
        <v>7570</v>
      </c>
      <c r="I155" s="357" t="s">
        <v>7570</v>
      </c>
      <c r="J155" s="184"/>
    </row>
    <row r="156" spans="1:10" ht="74.25" customHeight="1" x14ac:dyDescent="0.25">
      <c r="A156" s="456" t="s">
        <v>9237</v>
      </c>
      <c r="B156" s="37" t="s">
        <v>5570</v>
      </c>
      <c r="C156" s="18" t="s">
        <v>1280</v>
      </c>
      <c r="D156" s="200" t="s">
        <v>7509</v>
      </c>
      <c r="E156" s="51">
        <v>48060</v>
      </c>
      <c r="F156" s="11" t="s">
        <v>1791</v>
      </c>
      <c r="G156" s="357" t="s">
        <v>7570</v>
      </c>
      <c r="H156" s="357" t="s">
        <v>7570</v>
      </c>
      <c r="I156" s="357" t="s">
        <v>7570</v>
      </c>
      <c r="J156" s="184"/>
    </row>
    <row r="157" spans="1:10" ht="74.25" customHeight="1" x14ac:dyDescent="0.25">
      <c r="A157" s="456" t="s">
        <v>9238</v>
      </c>
      <c r="B157" s="37" t="s">
        <v>5571</v>
      </c>
      <c r="C157" s="18" t="s">
        <v>1281</v>
      </c>
      <c r="D157" s="200" t="s">
        <v>7509</v>
      </c>
      <c r="E157" s="267"/>
      <c r="F157" s="11" t="s">
        <v>1791</v>
      </c>
      <c r="G157" s="357" t="s">
        <v>7570</v>
      </c>
      <c r="H157" s="357" t="s">
        <v>7570</v>
      </c>
      <c r="I157" s="357" t="s">
        <v>7570</v>
      </c>
      <c r="J157" s="184"/>
    </row>
    <row r="158" spans="1:10" ht="74.25" customHeight="1" x14ac:dyDescent="0.25">
      <c r="A158" s="456" t="s">
        <v>9239</v>
      </c>
      <c r="B158" s="37" t="s">
        <v>5572</v>
      </c>
      <c r="C158" s="18" t="s">
        <v>1282</v>
      </c>
      <c r="D158" s="200" t="s">
        <v>7509</v>
      </c>
      <c r="E158" s="267"/>
      <c r="F158" s="11" t="s">
        <v>1791</v>
      </c>
      <c r="G158" s="357" t="s">
        <v>7570</v>
      </c>
      <c r="H158" s="357" t="s">
        <v>7570</v>
      </c>
      <c r="I158" s="357" t="s">
        <v>7570</v>
      </c>
      <c r="J158" s="184"/>
    </row>
    <row r="159" spans="1:10" ht="74.25" customHeight="1" x14ac:dyDescent="0.25">
      <c r="A159" s="456" t="s">
        <v>9240</v>
      </c>
      <c r="B159" s="37" t="s">
        <v>5573</v>
      </c>
      <c r="C159" s="18" t="s">
        <v>1283</v>
      </c>
      <c r="D159" s="200" t="s">
        <v>7509</v>
      </c>
      <c r="E159" s="267"/>
      <c r="F159" s="11" t="s">
        <v>1791</v>
      </c>
      <c r="G159" s="357" t="s">
        <v>7570</v>
      </c>
      <c r="H159" s="357" t="s">
        <v>7570</v>
      </c>
      <c r="I159" s="357" t="s">
        <v>7570</v>
      </c>
      <c r="J159" s="184"/>
    </row>
    <row r="160" spans="1:10" ht="74.25" customHeight="1" x14ac:dyDescent="0.25">
      <c r="A160" s="456" t="s">
        <v>9241</v>
      </c>
      <c r="B160" s="37" t="s">
        <v>5574</v>
      </c>
      <c r="C160" s="18" t="s">
        <v>1284</v>
      </c>
      <c r="D160" s="200" t="s">
        <v>7509</v>
      </c>
      <c r="E160" s="51">
        <v>55300</v>
      </c>
      <c r="F160" s="11" t="s">
        <v>1791</v>
      </c>
      <c r="G160" s="357" t="s">
        <v>7570</v>
      </c>
      <c r="H160" s="357" t="s">
        <v>7570</v>
      </c>
      <c r="I160" s="357" t="s">
        <v>7570</v>
      </c>
      <c r="J160" s="184"/>
    </row>
    <row r="161" spans="1:10" ht="74.25" customHeight="1" x14ac:dyDescent="0.25">
      <c r="A161" s="456" t="s">
        <v>9242</v>
      </c>
      <c r="B161" s="37" t="s">
        <v>5575</v>
      </c>
      <c r="C161" s="65">
        <v>1</v>
      </c>
      <c r="D161" s="200" t="s">
        <v>7509</v>
      </c>
      <c r="E161" s="51">
        <v>1198839.98</v>
      </c>
      <c r="F161" s="11" t="s">
        <v>1791</v>
      </c>
      <c r="G161" s="357" t="s">
        <v>7570</v>
      </c>
      <c r="H161" s="357" t="s">
        <v>7570</v>
      </c>
      <c r="I161" s="357" t="s">
        <v>7570</v>
      </c>
      <c r="J161" s="184"/>
    </row>
    <row r="162" spans="1:10" ht="74.25" customHeight="1" x14ac:dyDescent="0.25">
      <c r="A162" s="456" t="s">
        <v>9243</v>
      </c>
      <c r="B162" s="37" t="s">
        <v>5576</v>
      </c>
      <c r="C162" s="65">
        <v>1</v>
      </c>
      <c r="D162" s="200" t="s">
        <v>7509</v>
      </c>
      <c r="E162" s="267"/>
      <c r="F162" s="11" t="s">
        <v>1791</v>
      </c>
      <c r="G162" s="357" t="s">
        <v>7570</v>
      </c>
      <c r="H162" s="357" t="s">
        <v>7570</v>
      </c>
      <c r="I162" s="357" t="s">
        <v>7570</v>
      </c>
      <c r="J162" s="184"/>
    </row>
    <row r="163" spans="1:10" ht="74.25" customHeight="1" x14ac:dyDescent="0.25">
      <c r="A163" s="456" t="s">
        <v>9244</v>
      </c>
      <c r="B163" s="37" t="s">
        <v>5577</v>
      </c>
      <c r="C163" s="65">
        <v>1</v>
      </c>
      <c r="D163" s="200" t="s">
        <v>7509</v>
      </c>
      <c r="E163" s="267"/>
      <c r="F163" s="11" t="s">
        <v>1791</v>
      </c>
      <c r="G163" s="357" t="s">
        <v>7570</v>
      </c>
      <c r="H163" s="357" t="s">
        <v>7570</v>
      </c>
      <c r="I163" s="357" t="s">
        <v>7570</v>
      </c>
      <c r="J163" s="184"/>
    </row>
    <row r="164" spans="1:10" ht="74.25" customHeight="1" x14ac:dyDescent="0.25">
      <c r="A164" s="456" t="s">
        <v>9245</v>
      </c>
      <c r="B164" s="37" t="s">
        <v>5578</v>
      </c>
      <c r="C164" s="65">
        <v>1</v>
      </c>
      <c r="D164" s="200" t="s">
        <v>7509</v>
      </c>
      <c r="E164" s="267"/>
      <c r="F164" s="11" t="s">
        <v>1791</v>
      </c>
      <c r="G164" s="357" t="s">
        <v>7570</v>
      </c>
      <c r="H164" s="357" t="s">
        <v>7570</v>
      </c>
      <c r="I164" s="357" t="s">
        <v>7570</v>
      </c>
      <c r="J164" s="184"/>
    </row>
    <row r="165" spans="1:10" ht="74.25" customHeight="1" x14ac:dyDescent="0.25">
      <c r="A165" s="456" t="s">
        <v>9246</v>
      </c>
      <c r="B165" s="37" t="s">
        <v>5579</v>
      </c>
      <c r="C165" s="65">
        <v>1</v>
      </c>
      <c r="D165" s="200" t="s">
        <v>7509</v>
      </c>
      <c r="E165" s="267"/>
      <c r="F165" s="11" t="s">
        <v>1791</v>
      </c>
      <c r="G165" s="357" t="s">
        <v>7570</v>
      </c>
      <c r="H165" s="357" t="s">
        <v>7570</v>
      </c>
      <c r="I165" s="357" t="s">
        <v>7570</v>
      </c>
      <c r="J165" s="184"/>
    </row>
    <row r="166" spans="1:10" ht="74.25" customHeight="1" x14ac:dyDescent="0.25">
      <c r="A166" s="456" t="s">
        <v>9247</v>
      </c>
      <c r="B166" s="37" t="s">
        <v>5580</v>
      </c>
      <c r="C166" s="65">
        <v>1</v>
      </c>
      <c r="D166" s="200" t="s">
        <v>7509</v>
      </c>
      <c r="E166" s="267"/>
      <c r="F166" s="11" t="s">
        <v>1791</v>
      </c>
      <c r="G166" s="357" t="s">
        <v>7570</v>
      </c>
      <c r="H166" s="357" t="s">
        <v>7570</v>
      </c>
      <c r="I166" s="357" t="s">
        <v>7570</v>
      </c>
      <c r="J166" s="184"/>
    </row>
    <row r="167" spans="1:10" ht="82.5" customHeight="1" x14ac:dyDescent="0.25">
      <c r="A167" s="456" t="s">
        <v>9248</v>
      </c>
      <c r="B167" s="37" t="s">
        <v>5581</v>
      </c>
      <c r="C167" s="65">
        <v>1</v>
      </c>
      <c r="D167" s="200" t="s">
        <v>7509</v>
      </c>
      <c r="E167" s="267"/>
      <c r="F167" s="11" t="s">
        <v>1791</v>
      </c>
      <c r="G167" s="357" t="s">
        <v>7570</v>
      </c>
      <c r="H167" s="357" t="s">
        <v>7570</v>
      </c>
      <c r="I167" s="357" t="s">
        <v>7570</v>
      </c>
      <c r="J167" s="184"/>
    </row>
    <row r="168" spans="1:10" ht="74.25" customHeight="1" x14ac:dyDescent="0.25">
      <c r="A168" s="456" t="s">
        <v>9249</v>
      </c>
      <c r="B168" s="37" t="s">
        <v>5582</v>
      </c>
      <c r="C168" s="65">
        <v>1</v>
      </c>
      <c r="D168" s="200" t="s">
        <v>7509</v>
      </c>
      <c r="E168" s="267"/>
      <c r="F168" s="11" t="s">
        <v>1791</v>
      </c>
      <c r="G168" s="357" t="s">
        <v>7570</v>
      </c>
      <c r="H168" s="357" t="s">
        <v>7570</v>
      </c>
      <c r="I168" s="357" t="s">
        <v>7570</v>
      </c>
      <c r="J168" s="184"/>
    </row>
    <row r="169" spans="1:10" ht="74.25" customHeight="1" x14ac:dyDescent="0.25">
      <c r="A169" s="456" t="s">
        <v>9250</v>
      </c>
      <c r="B169" s="37" t="s">
        <v>5583</v>
      </c>
      <c r="C169" s="65">
        <v>1</v>
      </c>
      <c r="D169" s="200" t="s">
        <v>7509</v>
      </c>
      <c r="E169" s="267"/>
      <c r="F169" s="11" t="s">
        <v>1791</v>
      </c>
      <c r="G169" s="357" t="s">
        <v>7570</v>
      </c>
      <c r="H169" s="357" t="s">
        <v>7570</v>
      </c>
      <c r="I169" s="357" t="s">
        <v>7570</v>
      </c>
      <c r="J169" s="184"/>
    </row>
    <row r="170" spans="1:10" ht="74.25" customHeight="1" x14ac:dyDescent="0.25">
      <c r="A170" s="456" t="s">
        <v>9251</v>
      </c>
      <c r="B170" s="37" t="s">
        <v>5584</v>
      </c>
      <c r="C170" s="65">
        <v>1</v>
      </c>
      <c r="D170" s="200" t="s">
        <v>7509</v>
      </c>
      <c r="E170" s="267"/>
      <c r="F170" s="11" t="s">
        <v>1791</v>
      </c>
      <c r="G170" s="357" t="s">
        <v>7570</v>
      </c>
      <c r="H170" s="357" t="s">
        <v>7570</v>
      </c>
      <c r="I170" s="357" t="s">
        <v>7570</v>
      </c>
      <c r="J170" s="184"/>
    </row>
    <row r="171" spans="1:10" ht="74.25" customHeight="1" x14ac:dyDescent="0.25">
      <c r="A171" s="456" t="s">
        <v>9252</v>
      </c>
      <c r="B171" s="37" t="s">
        <v>5585</v>
      </c>
      <c r="C171" s="65">
        <v>1</v>
      </c>
      <c r="D171" s="200" t="s">
        <v>7509</v>
      </c>
      <c r="E171" s="267"/>
      <c r="F171" s="11" t="s">
        <v>1791</v>
      </c>
      <c r="G171" s="357" t="s">
        <v>7570</v>
      </c>
      <c r="H171" s="357" t="s">
        <v>7570</v>
      </c>
      <c r="I171" s="357" t="s">
        <v>7570</v>
      </c>
      <c r="J171" s="184"/>
    </row>
    <row r="172" spans="1:10" ht="74.25" customHeight="1" x14ac:dyDescent="0.25">
      <c r="A172" s="456" t="s">
        <v>9253</v>
      </c>
      <c r="B172" s="37" t="s">
        <v>5586</v>
      </c>
      <c r="C172" s="65">
        <v>1</v>
      </c>
      <c r="D172" s="200" t="s">
        <v>7509</v>
      </c>
      <c r="E172" s="267"/>
      <c r="F172" s="11" t="s">
        <v>1791</v>
      </c>
      <c r="G172" s="357" t="s">
        <v>7570</v>
      </c>
      <c r="H172" s="357" t="s">
        <v>7570</v>
      </c>
      <c r="I172" s="357" t="s">
        <v>7570</v>
      </c>
      <c r="J172" s="184"/>
    </row>
    <row r="173" spans="1:10" ht="74.25" customHeight="1" x14ac:dyDescent="0.25">
      <c r="A173" s="456" t="s">
        <v>9254</v>
      </c>
      <c r="B173" s="37" t="s">
        <v>5587</v>
      </c>
      <c r="C173" s="65">
        <v>1</v>
      </c>
      <c r="D173" s="200" t="s">
        <v>7509</v>
      </c>
      <c r="E173" s="267"/>
      <c r="F173" s="11" t="s">
        <v>1791</v>
      </c>
      <c r="G173" s="357" t="s">
        <v>7570</v>
      </c>
      <c r="H173" s="357" t="s">
        <v>7570</v>
      </c>
      <c r="I173" s="357" t="s">
        <v>7570</v>
      </c>
      <c r="J173" s="184"/>
    </row>
    <row r="174" spans="1:10" ht="74.25" customHeight="1" x14ac:dyDescent="0.25">
      <c r="A174" s="456" t="s">
        <v>9255</v>
      </c>
      <c r="B174" s="37" t="s">
        <v>5588</v>
      </c>
      <c r="C174" s="65">
        <v>1</v>
      </c>
      <c r="D174" s="200" t="s">
        <v>7509</v>
      </c>
      <c r="E174" s="267"/>
      <c r="F174" s="11" t="s">
        <v>1791</v>
      </c>
      <c r="G174" s="357" t="s">
        <v>7570</v>
      </c>
      <c r="H174" s="357" t="s">
        <v>7570</v>
      </c>
      <c r="I174" s="357" t="s">
        <v>7570</v>
      </c>
      <c r="J174" s="184"/>
    </row>
    <row r="175" spans="1:10" ht="74.25" customHeight="1" x14ac:dyDescent="0.25">
      <c r="A175" s="456" t="s">
        <v>9256</v>
      </c>
      <c r="B175" s="37" t="s">
        <v>5589</v>
      </c>
      <c r="C175" s="65">
        <v>1</v>
      </c>
      <c r="D175" s="200" t="s">
        <v>7509</v>
      </c>
      <c r="E175" s="267"/>
      <c r="F175" s="11" t="s">
        <v>1791</v>
      </c>
      <c r="G175" s="357" t="s">
        <v>7570</v>
      </c>
      <c r="H175" s="357" t="s">
        <v>7570</v>
      </c>
      <c r="I175" s="357" t="s">
        <v>7570</v>
      </c>
      <c r="J175" s="184"/>
    </row>
    <row r="176" spans="1:10" ht="74.25" customHeight="1" x14ac:dyDescent="0.25">
      <c r="A176" s="456" t="s">
        <v>9257</v>
      </c>
      <c r="B176" s="37" t="s">
        <v>5590</v>
      </c>
      <c r="C176" s="65">
        <v>1</v>
      </c>
      <c r="D176" s="200" t="s">
        <v>7509</v>
      </c>
      <c r="E176" s="267"/>
      <c r="F176" s="11" t="s">
        <v>1791</v>
      </c>
      <c r="G176" s="357" t="s">
        <v>7570</v>
      </c>
      <c r="H176" s="357" t="s">
        <v>7570</v>
      </c>
      <c r="I176" s="357" t="s">
        <v>7570</v>
      </c>
      <c r="J176" s="184"/>
    </row>
    <row r="177" spans="1:10" ht="74.25" customHeight="1" x14ac:dyDescent="0.25">
      <c r="A177" s="456" t="s">
        <v>9258</v>
      </c>
      <c r="B177" s="37" t="s">
        <v>5591</v>
      </c>
      <c r="C177" s="65">
        <v>1</v>
      </c>
      <c r="D177" s="200" t="s">
        <v>7509</v>
      </c>
      <c r="E177" s="267"/>
      <c r="F177" s="11" t="s">
        <v>1791</v>
      </c>
      <c r="G177" s="357" t="s">
        <v>7570</v>
      </c>
      <c r="H177" s="357" t="s">
        <v>7570</v>
      </c>
      <c r="I177" s="357" t="s">
        <v>7570</v>
      </c>
      <c r="J177" s="184"/>
    </row>
    <row r="178" spans="1:10" ht="74.25" customHeight="1" x14ac:dyDescent="0.25">
      <c r="A178" s="456" t="s">
        <v>9259</v>
      </c>
      <c r="B178" s="37" t="s">
        <v>5592</v>
      </c>
      <c r="C178" s="65">
        <v>1</v>
      </c>
      <c r="D178" s="200" t="s">
        <v>7509</v>
      </c>
      <c r="E178" s="267"/>
      <c r="F178" s="11" t="s">
        <v>1791</v>
      </c>
      <c r="G178" s="357" t="s">
        <v>7570</v>
      </c>
      <c r="H178" s="357" t="s">
        <v>7570</v>
      </c>
      <c r="I178" s="357" t="s">
        <v>7570</v>
      </c>
      <c r="J178" s="184"/>
    </row>
    <row r="179" spans="1:10" ht="74.25" customHeight="1" x14ac:dyDescent="0.25">
      <c r="A179" s="456" t="s">
        <v>9260</v>
      </c>
      <c r="B179" s="37" t="s">
        <v>5593</v>
      </c>
      <c r="C179" s="65">
        <v>1</v>
      </c>
      <c r="D179" s="200" t="s">
        <v>7509</v>
      </c>
      <c r="E179" s="267"/>
      <c r="F179" s="11" t="s">
        <v>1791</v>
      </c>
      <c r="G179" s="357" t="s">
        <v>7570</v>
      </c>
      <c r="H179" s="357" t="s">
        <v>7570</v>
      </c>
      <c r="I179" s="357" t="s">
        <v>7570</v>
      </c>
      <c r="J179" s="184"/>
    </row>
    <row r="180" spans="1:10" ht="74.25" customHeight="1" x14ac:dyDescent="0.25">
      <c r="A180" s="456" t="s">
        <v>9261</v>
      </c>
      <c r="B180" s="37" t="s">
        <v>5594</v>
      </c>
      <c r="C180" s="65">
        <v>1</v>
      </c>
      <c r="D180" s="200" t="s">
        <v>7509</v>
      </c>
      <c r="E180" s="267"/>
      <c r="F180" s="11" t="s">
        <v>1791</v>
      </c>
      <c r="G180" s="357" t="s">
        <v>7570</v>
      </c>
      <c r="H180" s="357" t="s">
        <v>7570</v>
      </c>
      <c r="I180" s="357" t="s">
        <v>7570</v>
      </c>
      <c r="J180" s="184"/>
    </row>
    <row r="181" spans="1:10" ht="74.25" customHeight="1" x14ac:dyDescent="0.25">
      <c r="A181" s="456" t="s">
        <v>9262</v>
      </c>
      <c r="B181" s="37" t="s">
        <v>5595</v>
      </c>
      <c r="C181" s="65">
        <v>1</v>
      </c>
      <c r="D181" s="200" t="s">
        <v>7509</v>
      </c>
      <c r="E181" s="267"/>
      <c r="F181" s="11" t="s">
        <v>1791</v>
      </c>
      <c r="G181" s="357" t="s">
        <v>7570</v>
      </c>
      <c r="H181" s="357" t="s">
        <v>7570</v>
      </c>
      <c r="I181" s="357" t="s">
        <v>7570</v>
      </c>
      <c r="J181" s="184"/>
    </row>
    <row r="182" spans="1:10" ht="74.25" customHeight="1" x14ac:dyDescent="0.25">
      <c r="A182" s="456" t="s">
        <v>9263</v>
      </c>
      <c r="B182" s="37" t="s">
        <v>5596</v>
      </c>
      <c r="C182" s="65">
        <v>1</v>
      </c>
      <c r="D182" s="200" t="s">
        <v>7509</v>
      </c>
      <c r="E182" s="267"/>
      <c r="F182" s="11" t="s">
        <v>1791</v>
      </c>
      <c r="G182" s="357" t="s">
        <v>7570</v>
      </c>
      <c r="H182" s="357" t="s">
        <v>7570</v>
      </c>
      <c r="I182" s="357" t="s">
        <v>7570</v>
      </c>
      <c r="J182" s="184"/>
    </row>
    <row r="183" spans="1:10" ht="74.25" customHeight="1" x14ac:dyDescent="0.25">
      <c r="A183" s="456" t="s">
        <v>9264</v>
      </c>
      <c r="B183" s="37" t="s">
        <v>5597</v>
      </c>
      <c r="C183" s="65">
        <v>1</v>
      </c>
      <c r="D183" s="200" t="s">
        <v>7509</v>
      </c>
      <c r="E183" s="267"/>
      <c r="F183" s="11" t="s">
        <v>1791</v>
      </c>
      <c r="G183" s="357" t="s">
        <v>7570</v>
      </c>
      <c r="H183" s="357" t="s">
        <v>7570</v>
      </c>
      <c r="I183" s="357" t="s">
        <v>7570</v>
      </c>
      <c r="J183" s="184"/>
    </row>
    <row r="184" spans="1:10" ht="74.25" customHeight="1" x14ac:dyDescent="0.25">
      <c r="A184" s="456" t="s">
        <v>9265</v>
      </c>
      <c r="B184" s="37" t="s">
        <v>5598</v>
      </c>
      <c r="C184" s="18" t="s">
        <v>1285</v>
      </c>
      <c r="D184" s="200" t="s">
        <v>7509</v>
      </c>
      <c r="E184" s="267"/>
      <c r="F184" s="11" t="s">
        <v>1791</v>
      </c>
      <c r="G184" s="357" t="s">
        <v>7570</v>
      </c>
      <c r="H184" s="357" t="s">
        <v>7570</v>
      </c>
      <c r="I184" s="357" t="s">
        <v>7570</v>
      </c>
      <c r="J184" s="184"/>
    </row>
    <row r="185" spans="1:10" ht="74.25" customHeight="1" x14ac:dyDescent="0.25">
      <c r="A185" s="456" t="s">
        <v>9266</v>
      </c>
      <c r="B185" s="37" t="s">
        <v>5599</v>
      </c>
      <c r="C185" s="18" t="s">
        <v>1286</v>
      </c>
      <c r="D185" s="200" t="s">
        <v>7509</v>
      </c>
      <c r="E185" s="267"/>
      <c r="F185" s="11" t="s">
        <v>1791</v>
      </c>
      <c r="G185" s="357" t="s">
        <v>7570</v>
      </c>
      <c r="H185" s="357" t="s">
        <v>7570</v>
      </c>
      <c r="I185" s="357" t="s">
        <v>7570</v>
      </c>
      <c r="J185" s="184"/>
    </row>
    <row r="186" spans="1:10" ht="74.25" customHeight="1" x14ac:dyDescent="0.25">
      <c r="A186" s="456" t="s">
        <v>9267</v>
      </c>
      <c r="B186" s="37" t="s">
        <v>5600</v>
      </c>
      <c r="C186" s="18" t="s">
        <v>1287</v>
      </c>
      <c r="D186" s="200" t="s">
        <v>7509</v>
      </c>
      <c r="E186" s="267"/>
      <c r="F186" s="11" t="s">
        <v>1791</v>
      </c>
      <c r="G186" s="357" t="s">
        <v>7570</v>
      </c>
      <c r="H186" s="357" t="s">
        <v>7570</v>
      </c>
      <c r="I186" s="357" t="s">
        <v>7570</v>
      </c>
      <c r="J186" s="184"/>
    </row>
    <row r="187" spans="1:10" ht="74.25" customHeight="1" x14ac:dyDescent="0.25">
      <c r="A187" s="456" t="s">
        <v>9268</v>
      </c>
      <c r="B187" s="37" t="s">
        <v>5601</v>
      </c>
      <c r="C187" s="65">
        <v>1</v>
      </c>
      <c r="D187" s="200" t="s">
        <v>7509</v>
      </c>
      <c r="E187" s="51">
        <v>30000</v>
      </c>
      <c r="F187" s="11" t="s">
        <v>1791</v>
      </c>
      <c r="G187" s="357" t="s">
        <v>7570</v>
      </c>
      <c r="H187" s="357" t="s">
        <v>7570</v>
      </c>
      <c r="I187" s="357" t="s">
        <v>7570</v>
      </c>
      <c r="J187" s="184"/>
    </row>
    <row r="188" spans="1:10" ht="74.25" customHeight="1" x14ac:dyDescent="0.25">
      <c r="A188" s="456" t="s">
        <v>9269</v>
      </c>
      <c r="B188" s="261" t="s">
        <v>5602</v>
      </c>
      <c r="C188" s="65">
        <v>1</v>
      </c>
      <c r="D188" s="200" t="s">
        <v>7509</v>
      </c>
      <c r="E188" s="84">
        <v>255207.75</v>
      </c>
      <c r="F188" s="11" t="s">
        <v>1791</v>
      </c>
      <c r="G188" s="357" t="s">
        <v>7570</v>
      </c>
      <c r="H188" s="357" t="s">
        <v>7570</v>
      </c>
      <c r="I188" s="357" t="s">
        <v>7570</v>
      </c>
      <c r="J188" s="184"/>
    </row>
    <row r="189" spans="1:10" ht="74.25" customHeight="1" x14ac:dyDescent="0.25">
      <c r="A189" s="456" t="s">
        <v>9270</v>
      </c>
      <c r="B189" s="261" t="s">
        <v>5603</v>
      </c>
      <c r="C189" s="65">
        <v>1</v>
      </c>
      <c r="D189" s="200" t="s">
        <v>7509</v>
      </c>
      <c r="E189" s="84">
        <v>2352234.5</v>
      </c>
      <c r="F189" s="11" t="s">
        <v>1791</v>
      </c>
      <c r="G189" s="357" t="s">
        <v>7570</v>
      </c>
      <c r="H189" s="357" t="s">
        <v>7570</v>
      </c>
      <c r="I189" s="357" t="s">
        <v>7570</v>
      </c>
      <c r="J189" s="184"/>
    </row>
    <row r="190" spans="1:10" ht="74.25" customHeight="1" x14ac:dyDescent="0.25">
      <c r="A190" s="456" t="s">
        <v>9271</v>
      </c>
      <c r="B190" s="36" t="s">
        <v>5604</v>
      </c>
      <c r="C190" s="35">
        <v>1</v>
      </c>
      <c r="D190" s="200" t="s">
        <v>7509</v>
      </c>
      <c r="E190" s="84">
        <v>31667</v>
      </c>
      <c r="F190" s="11" t="s">
        <v>1791</v>
      </c>
      <c r="G190" s="357" t="s">
        <v>7570</v>
      </c>
      <c r="H190" s="357" t="s">
        <v>7570</v>
      </c>
      <c r="I190" s="357" t="s">
        <v>7570</v>
      </c>
      <c r="J190" s="184"/>
    </row>
    <row r="191" spans="1:10" ht="74.25" customHeight="1" x14ac:dyDescent="0.25">
      <c r="A191" s="456" t="s">
        <v>9272</v>
      </c>
      <c r="B191" s="36" t="s">
        <v>5605</v>
      </c>
      <c r="C191" s="35">
        <v>1</v>
      </c>
      <c r="D191" s="200" t="s">
        <v>7509</v>
      </c>
      <c r="E191" s="84">
        <v>167854</v>
      </c>
      <c r="F191" s="11" t="s">
        <v>1791</v>
      </c>
      <c r="G191" s="357" t="s">
        <v>7570</v>
      </c>
      <c r="H191" s="357" t="s">
        <v>7570</v>
      </c>
      <c r="I191" s="357" t="s">
        <v>7570</v>
      </c>
      <c r="J191" s="184"/>
    </row>
    <row r="192" spans="1:10" ht="74.25" customHeight="1" x14ac:dyDescent="0.25">
      <c r="A192" s="456" t="s">
        <v>9273</v>
      </c>
      <c r="B192" s="36" t="s">
        <v>5606</v>
      </c>
      <c r="C192" s="35">
        <v>1</v>
      </c>
      <c r="D192" s="200" t="s">
        <v>7509</v>
      </c>
      <c r="E192" s="84">
        <v>30450</v>
      </c>
      <c r="F192" s="11" t="s">
        <v>1791</v>
      </c>
      <c r="G192" s="357" t="s">
        <v>7570</v>
      </c>
      <c r="H192" s="357" t="s">
        <v>7570</v>
      </c>
      <c r="I192" s="357" t="s">
        <v>7570</v>
      </c>
      <c r="J192" s="184"/>
    </row>
    <row r="193" spans="1:17" ht="74.25" customHeight="1" x14ac:dyDescent="0.25">
      <c r="A193" s="456" t="s">
        <v>9274</v>
      </c>
      <c r="B193" s="36" t="s">
        <v>5607</v>
      </c>
      <c r="C193" s="35">
        <v>1</v>
      </c>
      <c r="D193" s="200" t="s">
        <v>7509</v>
      </c>
      <c r="E193" s="84">
        <v>2619222</v>
      </c>
      <c r="F193" s="11" t="s">
        <v>1791</v>
      </c>
      <c r="G193" s="357" t="s">
        <v>7570</v>
      </c>
      <c r="H193" s="357" t="s">
        <v>7570</v>
      </c>
      <c r="I193" s="357" t="s">
        <v>7570</v>
      </c>
      <c r="J193" s="184"/>
    </row>
    <row r="194" spans="1:17" ht="74.25" customHeight="1" x14ac:dyDescent="0.25">
      <c r="A194" s="456" t="s">
        <v>9275</v>
      </c>
      <c r="B194" s="36" t="s">
        <v>5608</v>
      </c>
      <c r="C194" s="35">
        <v>1</v>
      </c>
      <c r="D194" s="200" t="s">
        <v>7509</v>
      </c>
      <c r="E194" s="84">
        <v>40000</v>
      </c>
      <c r="F194" s="11" t="s">
        <v>1791</v>
      </c>
      <c r="G194" s="357" t="s">
        <v>7570</v>
      </c>
      <c r="H194" s="357" t="s">
        <v>7570</v>
      </c>
      <c r="I194" s="357" t="s">
        <v>7570</v>
      </c>
      <c r="J194" s="184"/>
    </row>
    <row r="195" spans="1:17" ht="74.25" customHeight="1" x14ac:dyDescent="0.25">
      <c r="A195" s="456" t="s">
        <v>9276</v>
      </c>
      <c r="B195" s="36" t="s">
        <v>5609</v>
      </c>
      <c r="C195" s="35">
        <v>1</v>
      </c>
      <c r="D195" s="200" t="s">
        <v>7509</v>
      </c>
      <c r="E195" s="84">
        <v>1797358.14</v>
      </c>
      <c r="F195" s="11" t="s">
        <v>1791</v>
      </c>
      <c r="G195" s="357" t="s">
        <v>7570</v>
      </c>
      <c r="H195" s="357" t="s">
        <v>7570</v>
      </c>
      <c r="I195" s="357" t="s">
        <v>7570</v>
      </c>
      <c r="J195" s="184"/>
    </row>
    <row r="196" spans="1:17" ht="74.25" customHeight="1" x14ac:dyDescent="0.25">
      <c r="A196" s="456" t="s">
        <v>9277</v>
      </c>
      <c r="B196" s="36" t="s">
        <v>5610</v>
      </c>
      <c r="C196" s="35">
        <v>1</v>
      </c>
      <c r="D196" s="200" t="s">
        <v>7509</v>
      </c>
      <c r="E196" s="84"/>
      <c r="F196" s="11" t="s">
        <v>1791</v>
      </c>
      <c r="G196" s="357" t="s">
        <v>7570</v>
      </c>
      <c r="H196" s="357" t="s">
        <v>7570</v>
      </c>
      <c r="I196" s="357" t="s">
        <v>7570</v>
      </c>
      <c r="J196" s="184"/>
    </row>
    <row r="197" spans="1:17" ht="74.25" customHeight="1" x14ac:dyDescent="0.25">
      <c r="A197" s="456" t="s">
        <v>9278</v>
      </c>
      <c r="B197" s="36" t="s">
        <v>5611</v>
      </c>
      <c r="C197" s="35">
        <v>1</v>
      </c>
      <c r="D197" s="200" t="s">
        <v>7509</v>
      </c>
      <c r="E197" s="84">
        <v>1875033.6</v>
      </c>
      <c r="F197" s="11" t="s">
        <v>1791</v>
      </c>
      <c r="G197" s="357" t="s">
        <v>7570</v>
      </c>
      <c r="H197" s="357" t="s">
        <v>7570</v>
      </c>
      <c r="I197" s="357" t="s">
        <v>7570</v>
      </c>
      <c r="J197" s="184"/>
    </row>
    <row r="198" spans="1:17" ht="74.25" customHeight="1" x14ac:dyDescent="0.25">
      <c r="A198" s="457" t="s">
        <v>9279</v>
      </c>
      <c r="B198" s="416" t="s">
        <v>10357</v>
      </c>
      <c r="C198" s="376">
        <v>1</v>
      </c>
      <c r="D198" s="200" t="s">
        <v>7509</v>
      </c>
      <c r="E198" s="445">
        <v>394752</v>
      </c>
      <c r="F198" s="11" t="s">
        <v>1791</v>
      </c>
      <c r="G198" s="357"/>
      <c r="H198" s="357"/>
      <c r="I198" s="357"/>
      <c r="J198" s="184"/>
    </row>
    <row r="199" spans="1:17" ht="74.25" customHeight="1" x14ac:dyDescent="0.25">
      <c r="A199" s="457" t="s">
        <v>9280</v>
      </c>
      <c r="B199" s="416" t="s">
        <v>12189</v>
      </c>
      <c r="C199" s="376">
        <v>1</v>
      </c>
      <c r="D199" s="200" t="s">
        <v>7509</v>
      </c>
      <c r="E199" s="445">
        <v>2399000</v>
      </c>
      <c r="F199" s="11" t="s">
        <v>1791</v>
      </c>
      <c r="G199" s="357"/>
      <c r="H199" s="357"/>
      <c r="I199" s="357"/>
      <c r="J199" s="184"/>
    </row>
    <row r="200" spans="1:17" ht="74.25" customHeight="1" x14ac:dyDescent="0.25">
      <c r="A200" s="457" t="s">
        <v>9281</v>
      </c>
      <c r="B200" s="416" t="s">
        <v>12198</v>
      </c>
      <c r="C200" s="376">
        <v>1</v>
      </c>
      <c r="D200" s="200" t="s">
        <v>7509</v>
      </c>
      <c r="E200" s="445">
        <v>10614107.779999999</v>
      </c>
      <c r="F200" s="11" t="s">
        <v>1791</v>
      </c>
      <c r="G200" s="357"/>
      <c r="H200" s="357"/>
      <c r="I200" s="357"/>
      <c r="J200" s="184"/>
    </row>
    <row r="201" spans="1:17" ht="74.25" customHeight="1" x14ac:dyDescent="0.25">
      <c r="A201" s="456" t="s">
        <v>9282</v>
      </c>
      <c r="B201" s="37" t="s">
        <v>9763</v>
      </c>
      <c r="C201" s="18">
        <v>1</v>
      </c>
      <c r="D201" s="200" t="s">
        <v>7509</v>
      </c>
      <c r="E201" s="51">
        <v>99280</v>
      </c>
      <c r="F201" s="11" t="s">
        <v>1791</v>
      </c>
      <c r="G201" s="357" t="s">
        <v>7570</v>
      </c>
      <c r="H201" s="357" t="s">
        <v>7570</v>
      </c>
      <c r="I201" s="357" t="s">
        <v>7570</v>
      </c>
      <c r="J201" s="184"/>
    </row>
    <row r="202" spans="1:17" s="8" customFormat="1" ht="73.5" customHeight="1" x14ac:dyDescent="0.25">
      <c r="A202" s="556"/>
      <c r="B202" s="557"/>
      <c r="C202" s="89"/>
      <c r="D202" s="201" t="s">
        <v>1790</v>
      </c>
      <c r="E202" s="89">
        <f>SUM(E4:E201)</f>
        <v>69155848.539999992</v>
      </c>
      <c r="F202" s="290" t="s">
        <v>1791</v>
      </c>
      <c r="G202" s="49"/>
      <c r="H202" s="49"/>
      <c r="I202" s="41"/>
      <c r="J202" s="75"/>
    </row>
    <row r="203" spans="1:17" ht="63.75" customHeight="1" x14ac:dyDescent="0.25">
      <c r="A203" s="456" t="s">
        <v>9283</v>
      </c>
      <c r="B203" s="36" t="s">
        <v>1493</v>
      </c>
      <c r="C203" s="35">
        <v>1</v>
      </c>
      <c r="D203" s="200" t="s">
        <v>7509</v>
      </c>
      <c r="E203" s="84">
        <v>850000</v>
      </c>
      <c r="F203" s="46" t="s">
        <v>1792</v>
      </c>
      <c r="G203" s="357" t="s">
        <v>7570</v>
      </c>
      <c r="H203" s="357" t="s">
        <v>7570</v>
      </c>
      <c r="I203" s="357" t="s">
        <v>7570</v>
      </c>
      <c r="J203" s="47"/>
      <c r="K203" s="14"/>
      <c r="L203" s="14"/>
      <c r="M203" s="14"/>
      <c r="N203" s="14"/>
      <c r="O203" s="14"/>
      <c r="P203" s="14"/>
      <c r="Q203" s="14"/>
    </row>
    <row r="204" spans="1:17" ht="63.75" customHeight="1" x14ac:dyDescent="0.25">
      <c r="A204" s="456" t="s">
        <v>9284</v>
      </c>
      <c r="B204" s="90" t="s">
        <v>1494</v>
      </c>
      <c r="C204" s="91">
        <v>1</v>
      </c>
      <c r="D204" s="200" t="s">
        <v>7509</v>
      </c>
      <c r="E204" s="92">
        <v>253000</v>
      </c>
      <c r="F204" s="46" t="s">
        <v>1792</v>
      </c>
      <c r="G204" s="357" t="s">
        <v>7570</v>
      </c>
      <c r="H204" s="357" t="s">
        <v>7570</v>
      </c>
      <c r="I204" s="357" t="s">
        <v>7570</v>
      </c>
      <c r="J204" s="47"/>
      <c r="K204" s="14"/>
      <c r="L204" s="14"/>
      <c r="M204" s="14"/>
      <c r="N204" s="14"/>
      <c r="O204" s="14"/>
      <c r="P204" s="14"/>
      <c r="Q204" s="14"/>
    </row>
    <row r="205" spans="1:17" ht="63.75" customHeight="1" x14ac:dyDescent="0.25">
      <c r="A205" s="456" t="s">
        <v>9285</v>
      </c>
      <c r="B205" s="36" t="s">
        <v>1495</v>
      </c>
      <c r="C205" s="35">
        <v>1</v>
      </c>
      <c r="D205" s="200" t="s">
        <v>7509</v>
      </c>
      <c r="E205" s="84">
        <v>310000</v>
      </c>
      <c r="F205" s="46" t="s">
        <v>1792</v>
      </c>
      <c r="G205" s="357" t="s">
        <v>7570</v>
      </c>
      <c r="H205" s="357" t="s">
        <v>7570</v>
      </c>
      <c r="I205" s="357" t="s">
        <v>7570</v>
      </c>
      <c r="J205" s="47"/>
      <c r="K205" s="14"/>
      <c r="L205" s="14"/>
      <c r="M205" s="14"/>
      <c r="N205" s="14"/>
      <c r="O205" s="14"/>
      <c r="P205" s="14"/>
      <c r="Q205" s="14"/>
    </row>
    <row r="206" spans="1:17" ht="63.75" customHeight="1" x14ac:dyDescent="0.25">
      <c r="A206" s="456" t="s">
        <v>9286</v>
      </c>
      <c r="B206" s="36" t="s">
        <v>1496</v>
      </c>
      <c r="C206" s="35">
        <v>1</v>
      </c>
      <c r="D206" s="200" t="s">
        <v>7509</v>
      </c>
      <c r="E206" s="84">
        <v>155000</v>
      </c>
      <c r="F206" s="46" t="s">
        <v>1792</v>
      </c>
      <c r="G206" s="357" t="s">
        <v>7570</v>
      </c>
      <c r="H206" s="357" t="s">
        <v>7570</v>
      </c>
      <c r="I206" s="357" t="s">
        <v>7570</v>
      </c>
      <c r="J206" s="47"/>
      <c r="K206" s="14"/>
      <c r="L206" s="14"/>
      <c r="M206" s="14"/>
      <c r="N206" s="14"/>
      <c r="O206" s="14"/>
      <c r="P206" s="14"/>
      <c r="Q206" s="14"/>
    </row>
    <row r="207" spans="1:17" ht="63.75" customHeight="1" x14ac:dyDescent="0.25">
      <c r="A207" s="456" t="s">
        <v>9287</v>
      </c>
      <c r="B207" s="36" t="s">
        <v>1504</v>
      </c>
      <c r="C207" s="35">
        <v>1</v>
      </c>
      <c r="D207" s="200" t="s">
        <v>7509</v>
      </c>
      <c r="E207" s="84">
        <v>9000</v>
      </c>
      <c r="F207" s="46" t="s">
        <v>1792</v>
      </c>
      <c r="G207" s="357" t="s">
        <v>7570</v>
      </c>
      <c r="H207" s="357" t="s">
        <v>7570</v>
      </c>
      <c r="I207" s="357" t="s">
        <v>7570</v>
      </c>
      <c r="J207" s="47"/>
      <c r="K207" s="294"/>
      <c r="L207" s="294"/>
      <c r="M207" s="14"/>
      <c r="N207" s="14"/>
      <c r="O207" s="14"/>
      <c r="P207" s="14"/>
      <c r="Q207" s="14"/>
    </row>
    <row r="208" spans="1:17" ht="63.75" customHeight="1" x14ac:dyDescent="0.25">
      <c r="A208" s="456" t="s">
        <v>9288</v>
      </c>
      <c r="B208" s="36" t="s">
        <v>1497</v>
      </c>
      <c r="C208" s="35">
        <v>1</v>
      </c>
      <c r="D208" s="200" t="s">
        <v>7509</v>
      </c>
      <c r="E208" s="84">
        <v>24598</v>
      </c>
      <c r="F208" s="46" t="s">
        <v>1792</v>
      </c>
      <c r="G208" s="357" t="s">
        <v>7570</v>
      </c>
      <c r="H208" s="357" t="s">
        <v>7570</v>
      </c>
      <c r="I208" s="357" t="s">
        <v>7570</v>
      </c>
      <c r="J208" s="47"/>
      <c r="K208" s="294"/>
      <c r="L208" s="294"/>
      <c r="M208" s="294"/>
      <c r="N208" s="294"/>
      <c r="O208" s="294"/>
      <c r="P208" s="14"/>
      <c r="Q208" s="14"/>
    </row>
    <row r="209" spans="1:17" ht="63.75" customHeight="1" x14ac:dyDescent="0.25">
      <c r="A209" s="456" t="s">
        <v>9289</v>
      </c>
      <c r="B209" s="36" t="s">
        <v>1498</v>
      </c>
      <c r="C209" s="35">
        <v>1</v>
      </c>
      <c r="D209" s="200" t="s">
        <v>7509</v>
      </c>
      <c r="E209" s="84">
        <v>21976</v>
      </c>
      <c r="F209" s="46" t="s">
        <v>1792</v>
      </c>
      <c r="G209" s="357" t="s">
        <v>7570</v>
      </c>
      <c r="H209" s="357" t="s">
        <v>7570</v>
      </c>
      <c r="I209" s="357" t="s">
        <v>7570</v>
      </c>
      <c r="J209" s="47"/>
      <c r="K209" s="294"/>
      <c r="L209" s="294"/>
      <c r="M209" s="294"/>
      <c r="N209" s="294"/>
      <c r="O209" s="294"/>
      <c r="P209" s="14"/>
      <c r="Q209" s="14"/>
    </row>
    <row r="210" spans="1:17" ht="63.75" customHeight="1" x14ac:dyDescent="0.25">
      <c r="A210" s="456" t="s">
        <v>9290</v>
      </c>
      <c r="B210" s="36" t="s">
        <v>1499</v>
      </c>
      <c r="C210" s="35">
        <v>1</v>
      </c>
      <c r="D210" s="200" t="s">
        <v>7509</v>
      </c>
      <c r="E210" s="84">
        <v>21976</v>
      </c>
      <c r="F210" s="46" t="s">
        <v>1792</v>
      </c>
      <c r="G210" s="357" t="s">
        <v>7570</v>
      </c>
      <c r="H210" s="357" t="s">
        <v>7570</v>
      </c>
      <c r="I210" s="357" t="s">
        <v>7570</v>
      </c>
      <c r="J210" s="47"/>
      <c r="K210" s="294"/>
      <c r="L210" s="294"/>
      <c r="M210" s="14"/>
      <c r="N210" s="14"/>
      <c r="O210" s="14"/>
      <c r="P210" s="14"/>
      <c r="Q210" s="14"/>
    </row>
    <row r="211" spans="1:17" ht="63.75" customHeight="1" x14ac:dyDescent="0.25">
      <c r="A211" s="456" t="s">
        <v>9291</v>
      </c>
      <c r="B211" s="36" t="s">
        <v>1516</v>
      </c>
      <c r="C211" s="35">
        <v>1</v>
      </c>
      <c r="D211" s="200" t="s">
        <v>7509</v>
      </c>
      <c r="E211" s="84">
        <v>14333.33</v>
      </c>
      <c r="F211" s="46" t="s">
        <v>1792</v>
      </c>
      <c r="G211" s="357" t="s">
        <v>7570</v>
      </c>
      <c r="H211" s="357" t="s">
        <v>7570</v>
      </c>
      <c r="I211" s="357" t="s">
        <v>7570</v>
      </c>
      <c r="J211" s="47"/>
      <c r="K211" s="295"/>
      <c r="L211" s="14"/>
      <c r="M211" s="14"/>
      <c r="N211" s="14"/>
      <c r="O211" s="14"/>
      <c r="P211" s="14"/>
      <c r="Q211" s="14"/>
    </row>
    <row r="212" spans="1:17" ht="63.75" customHeight="1" x14ac:dyDescent="0.25">
      <c r="A212" s="456" t="s">
        <v>9292</v>
      </c>
      <c r="B212" s="36" t="s">
        <v>1517</v>
      </c>
      <c r="C212" s="35">
        <v>1</v>
      </c>
      <c r="D212" s="200" t="s">
        <v>7509</v>
      </c>
      <c r="E212" s="84">
        <v>14333.33</v>
      </c>
      <c r="F212" s="46" t="s">
        <v>1792</v>
      </c>
      <c r="G212" s="357" t="s">
        <v>7570</v>
      </c>
      <c r="H212" s="357" t="s">
        <v>7570</v>
      </c>
      <c r="I212" s="357" t="s">
        <v>7570</v>
      </c>
      <c r="J212" s="47"/>
      <c r="K212" s="295"/>
      <c r="L212" s="295"/>
      <c r="M212" s="14"/>
      <c r="N212" s="14"/>
      <c r="O212" s="14"/>
      <c r="P212" s="14"/>
      <c r="Q212" s="14"/>
    </row>
    <row r="213" spans="1:17" ht="63.75" customHeight="1" x14ac:dyDescent="0.25">
      <c r="A213" s="456" t="s">
        <v>9293</v>
      </c>
      <c r="B213" s="36" t="s">
        <v>1518</v>
      </c>
      <c r="C213" s="35">
        <v>1</v>
      </c>
      <c r="D213" s="200" t="s">
        <v>7509</v>
      </c>
      <c r="E213" s="84">
        <v>14333.33</v>
      </c>
      <c r="F213" s="46" t="s">
        <v>1792</v>
      </c>
      <c r="G213" s="357" t="s">
        <v>7570</v>
      </c>
      <c r="H213" s="357" t="s">
        <v>7570</v>
      </c>
      <c r="I213" s="357" t="s">
        <v>7570</v>
      </c>
      <c r="J213" s="47"/>
      <c r="K213" s="295"/>
      <c r="L213" s="14"/>
      <c r="M213" s="14"/>
      <c r="N213" s="14"/>
      <c r="O213" s="14"/>
      <c r="P213" s="14"/>
      <c r="Q213" s="14"/>
    </row>
    <row r="214" spans="1:17" ht="63.75" customHeight="1" x14ac:dyDescent="0.25">
      <c r="A214" s="456" t="s">
        <v>9294</v>
      </c>
      <c r="B214" s="36" t="s">
        <v>1519</v>
      </c>
      <c r="C214" s="35">
        <v>1</v>
      </c>
      <c r="D214" s="200" t="s">
        <v>7509</v>
      </c>
      <c r="E214" s="84">
        <v>14333.33</v>
      </c>
      <c r="F214" s="46" t="s">
        <v>1792</v>
      </c>
      <c r="G214" s="357" t="s">
        <v>7570</v>
      </c>
      <c r="H214" s="357" t="s">
        <v>7570</v>
      </c>
      <c r="I214" s="357" t="s">
        <v>7570</v>
      </c>
      <c r="J214" s="47"/>
      <c r="K214" s="294"/>
      <c r="L214" s="14"/>
      <c r="M214" s="14"/>
      <c r="N214" s="14"/>
      <c r="O214" s="14"/>
      <c r="P214" s="14"/>
      <c r="Q214" s="14"/>
    </row>
    <row r="215" spans="1:17" ht="63.75" customHeight="1" x14ac:dyDescent="0.25">
      <c r="A215" s="456" t="s">
        <v>9295</v>
      </c>
      <c r="B215" s="36" t="s">
        <v>1520</v>
      </c>
      <c r="C215" s="35">
        <v>1</v>
      </c>
      <c r="D215" s="200" t="s">
        <v>7509</v>
      </c>
      <c r="E215" s="84">
        <v>14333.33</v>
      </c>
      <c r="F215" s="46" t="s">
        <v>1792</v>
      </c>
      <c r="G215" s="357" t="s">
        <v>7570</v>
      </c>
      <c r="H215" s="357" t="s">
        <v>7570</v>
      </c>
      <c r="I215" s="357" t="s">
        <v>7570</v>
      </c>
      <c r="J215" s="47"/>
      <c r="K215" s="294"/>
      <c r="L215" s="14"/>
      <c r="M215" s="14"/>
      <c r="N215" s="14"/>
      <c r="O215" s="14"/>
      <c r="P215" s="14"/>
      <c r="Q215" s="14"/>
    </row>
    <row r="216" spans="1:17" ht="63.75" customHeight="1" x14ac:dyDescent="0.25">
      <c r="A216" s="456" t="s">
        <v>9296</v>
      </c>
      <c r="B216" s="36" t="s">
        <v>1521</v>
      </c>
      <c r="C216" s="35">
        <v>1</v>
      </c>
      <c r="D216" s="200" t="s">
        <v>7509</v>
      </c>
      <c r="E216" s="84">
        <v>14333.35</v>
      </c>
      <c r="F216" s="46" t="s">
        <v>1792</v>
      </c>
      <c r="G216" s="357" t="s">
        <v>7570</v>
      </c>
      <c r="H216" s="357" t="s">
        <v>7570</v>
      </c>
      <c r="I216" s="357" t="s">
        <v>7570</v>
      </c>
      <c r="J216" s="47"/>
      <c r="K216" s="14"/>
      <c r="L216" s="14"/>
      <c r="M216" s="14"/>
      <c r="N216" s="14"/>
      <c r="O216" s="14"/>
      <c r="P216" s="14"/>
      <c r="Q216" s="14"/>
    </row>
    <row r="217" spans="1:17" ht="63.75" customHeight="1" x14ac:dyDescent="0.25">
      <c r="A217" s="456" t="s">
        <v>9297</v>
      </c>
      <c r="B217" s="36" t="s">
        <v>1522</v>
      </c>
      <c r="C217" s="35">
        <v>1</v>
      </c>
      <c r="D217" s="200" t="s">
        <v>7509</v>
      </c>
      <c r="E217" s="84">
        <v>12000</v>
      </c>
      <c r="F217" s="46" t="s">
        <v>1792</v>
      </c>
      <c r="G217" s="357" t="s">
        <v>7570</v>
      </c>
      <c r="H217" s="357" t="s">
        <v>7570</v>
      </c>
      <c r="I217" s="357" t="s">
        <v>7570</v>
      </c>
      <c r="J217" s="47"/>
      <c r="K217" s="294"/>
      <c r="L217" s="14"/>
      <c r="M217" s="14"/>
      <c r="N217" s="14"/>
      <c r="O217" s="14"/>
      <c r="P217" s="14"/>
      <c r="Q217" s="14"/>
    </row>
    <row r="218" spans="1:17" ht="63.75" customHeight="1" x14ac:dyDescent="0.25">
      <c r="A218" s="456" t="s">
        <v>9298</v>
      </c>
      <c r="B218" s="36" t="s">
        <v>1523</v>
      </c>
      <c r="C218" s="35">
        <v>1</v>
      </c>
      <c r="D218" s="200" t="s">
        <v>7509</v>
      </c>
      <c r="E218" s="84">
        <v>12000</v>
      </c>
      <c r="F218" s="46" t="s">
        <v>1792</v>
      </c>
      <c r="G218" s="357" t="s">
        <v>7570</v>
      </c>
      <c r="H218" s="357" t="s">
        <v>7570</v>
      </c>
      <c r="I218" s="357" t="s">
        <v>7570</v>
      </c>
      <c r="J218" s="47"/>
      <c r="K218" s="294"/>
      <c r="L218" s="14"/>
      <c r="M218" s="14"/>
      <c r="N218" s="14"/>
      <c r="O218" s="14"/>
      <c r="P218" s="14"/>
      <c r="Q218" s="14"/>
    </row>
    <row r="219" spans="1:17" ht="63.75" customHeight="1" x14ac:dyDescent="0.25">
      <c r="A219" s="456" t="s">
        <v>9299</v>
      </c>
      <c r="B219" s="36" t="s">
        <v>1524</v>
      </c>
      <c r="C219" s="35">
        <v>1</v>
      </c>
      <c r="D219" s="200" t="s">
        <v>7509</v>
      </c>
      <c r="E219" s="84">
        <v>12000</v>
      </c>
      <c r="F219" s="46" t="s">
        <v>1792</v>
      </c>
      <c r="G219" s="357" t="s">
        <v>7570</v>
      </c>
      <c r="H219" s="357" t="s">
        <v>7570</v>
      </c>
      <c r="I219" s="357" t="s">
        <v>7570</v>
      </c>
      <c r="J219" s="47"/>
      <c r="K219" s="14"/>
      <c r="L219" s="14"/>
      <c r="M219" s="14"/>
      <c r="N219" s="14"/>
      <c r="O219" s="14"/>
      <c r="P219" s="14"/>
      <c r="Q219" s="14"/>
    </row>
    <row r="220" spans="1:17" ht="63.75" customHeight="1" x14ac:dyDescent="0.25">
      <c r="A220" s="456" t="s">
        <v>9300</v>
      </c>
      <c r="B220" s="33" t="s">
        <v>1525</v>
      </c>
      <c r="C220" s="35">
        <v>1</v>
      </c>
      <c r="D220" s="200" t="s">
        <v>7509</v>
      </c>
      <c r="E220" s="84">
        <v>12000</v>
      </c>
      <c r="F220" s="46" t="s">
        <v>1792</v>
      </c>
      <c r="G220" s="357" t="s">
        <v>7570</v>
      </c>
      <c r="H220" s="357" t="s">
        <v>7570</v>
      </c>
      <c r="I220" s="357" t="s">
        <v>7570</v>
      </c>
      <c r="J220" s="47"/>
      <c r="K220" s="14"/>
      <c r="L220" s="14"/>
      <c r="M220" s="14"/>
      <c r="N220" s="14"/>
      <c r="O220" s="14"/>
      <c r="P220" s="14"/>
      <c r="Q220" s="14"/>
    </row>
    <row r="221" spans="1:17" ht="63.75" customHeight="1" x14ac:dyDescent="0.25">
      <c r="A221" s="456" t="s">
        <v>9301</v>
      </c>
      <c r="B221" s="33" t="s">
        <v>1526</v>
      </c>
      <c r="C221" s="35">
        <v>1</v>
      </c>
      <c r="D221" s="200" t="s">
        <v>7509</v>
      </c>
      <c r="E221" s="84">
        <v>12000</v>
      </c>
      <c r="F221" s="46" t="s">
        <v>1792</v>
      </c>
      <c r="G221" s="357" t="s">
        <v>7570</v>
      </c>
      <c r="H221" s="357" t="s">
        <v>7570</v>
      </c>
      <c r="I221" s="357" t="s">
        <v>7570</v>
      </c>
      <c r="J221" s="47"/>
      <c r="K221" s="14"/>
      <c r="L221" s="14"/>
      <c r="M221" s="14"/>
      <c r="N221" s="14"/>
      <c r="O221" s="14"/>
      <c r="P221" s="14"/>
      <c r="Q221" s="14"/>
    </row>
    <row r="222" spans="1:17" ht="63.75" customHeight="1" x14ac:dyDescent="0.25">
      <c r="A222" s="456" t="s">
        <v>9302</v>
      </c>
      <c r="B222" s="33" t="s">
        <v>1527</v>
      </c>
      <c r="C222" s="35">
        <v>1</v>
      </c>
      <c r="D222" s="200" t="s">
        <v>7509</v>
      </c>
      <c r="E222" s="84">
        <v>12000</v>
      </c>
      <c r="F222" s="46" t="s">
        <v>1792</v>
      </c>
      <c r="G222" s="357" t="s">
        <v>7570</v>
      </c>
      <c r="H222" s="357" t="s">
        <v>7570</v>
      </c>
      <c r="I222" s="357" t="s">
        <v>7570</v>
      </c>
      <c r="J222" s="47"/>
      <c r="K222" s="14"/>
      <c r="L222" s="14"/>
      <c r="M222" s="14"/>
      <c r="N222" s="14"/>
      <c r="O222" s="14"/>
      <c r="P222" s="14"/>
      <c r="Q222" s="14"/>
    </row>
    <row r="223" spans="1:17" ht="63.75" customHeight="1" x14ac:dyDescent="0.25">
      <c r="A223" s="456" t="s">
        <v>9303</v>
      </c>
      <c r="B223" s="33" t="s">
        <v>1528</v>
      </c>
      <c r="C223" s="35">
        <v>1</v>
      </c>
      <c r="D223" s="200" t="s">
        <v>7509</v>
      </c>
      <c r="E223" s="84">
        <v>3666.67</v>
      </c>
      <c r="F223" s="46" t="s">
        <v>1792</v>
      </c>
      <c r="G223" s="357" t="s">
        <v>7570</v>
      </c>
      <c r="H223" s="357" t="s">
        <v>7570</v>
      </c>
      <c r="I223" s="357" t="s">
        <v>7570</v>
      </c>
      <c r="J223" s="47"/>
      <c r="K223" s="14"/>
      <c r="L223" s="14"/>
      <c r="M223" s="14"/>
      <c r="N223" s="14"/>
      <c r="O223" s="14"/>
      <c r="P223" s="14"/>
      <c r="Q223" s="14"/>
    </row>
    <row r="224" spans="1:17" ht="63.75" customHeight="1" x14ac:dyDescent="0.25">
      <c r="A224" s="456" t="s">
        <v>9304</v>
      </c>
      <c r="B224" s="33" t="s">
        <v>1529</v>
      </c>
      <c r="C224" s="35">
        <v>1</v>
      </c>
      <c r="D224" s="200" t="s">
        <v>7509</v>
      </c>
      <c r="E224" s="84">
        <v>3666.67</v>
      </c>
      <c r="F224" s="46" t="s">
        <v>1792</v>
      </c>
      <c r="G224" s="357" t="s">
        <v>7570</v>
      </c>
      <c r="H224" s="357" t="s">
        <v>7570</v>
      </c>
      <c r="I224" s="357" t="s">
        <v>7570</v>
      </c>
      <c r="J224" s="47"/>
      <c r="K224" s="294"/>
      <c r="L224" s="14"/>
      <c r="M224" s="14"/>
      <c r="N224" s="14"/>
      <c r="O224" s="14"/>
      <c r="P224" s="14"/>
      <c r="Q224" s="14"/>
    </row>
    <row r="225" spans="1:17" ht="63.75" customHeight="1" x14ac:dyDescent="0.25">
      <c r="A225" s="456" t="s">
        <v>9305</v>
      </c>
      <c r="B225" s="33" t="s">
        <v>1530</v>
      </c>
      <c r="C225" s="35">
        <v>1</v>
      </c>
      <c r="D225" s="200" t="s">
        <v>7509</v>
      </c>
      <c r="E225" s="84">
        <v>3666.67</v>
      </c>
      <c r="F225" s="46" t="s">
        <v>1792</v>
      </c>
      <c r="G225" s="357" t="s">
        <v>7570</v>
      </c>
      <c r="H225" s="357" t="s">
        <v>7570</v>
      </c>
      <c r="I225" s="357" t="s">
        <v>7570</v>
      </c>
      <c r="J225" s="47"/>
      <c r="K225" s="294"/>
      <c r="L225" s="14"/>
      <c r="M225" s="14"/>
      <c r="N225" s="14"/>
      <c r="O225" s="14"/>
      <c r="P225" s="14"/>
      <c r="Q225" s="14"/>
    </row>
    <row r="226" spans="1:17" ht="63.75" customHeight="1" x14ac:dyDescent="0.25">
      <c r="A226" s="456" t="s">
        <v>9306</v>
      </c>
      <c r="B226" s="33" t="s">
        <v>1531</v>
      </c>
      <c r="C226" s="35">
        <v>1</v>
      </c>
      <c r="D226" s="200" t="s">
        <v>7509</v>
      </c>
      <c r="E226" s="84">
        <v>3666.67</v>
      </c>
      <c r="F226" s="46" t="s">
        <v>1792</v>
      </c>
      <c r="G226" s="357" t="s">
        <v>7570</v>
      </c>
      <c r="H226" s="357" t="s">
        <v>7570</v>
      </c>
      <c r="I226" s="357" t="s">
        <v>7570</v>
      </c>
      <c r="J226" s="47"/>
      <c r="K226" s="14"/>
      <c r="L226" s="14"/>
      <c r="M226" s="14"/>
      <c r="N226" s="14"/>
      <c r="O226" s="14"/>
      <c r="P226" s="14"/>
      <c r="Q226" s="14"/>
    </row>
    <row r="227" spans="1:17" ht="63.75" customHeight="1" x14ac:dyDescent="0.25">
      <c r="A227" s="456" t="s">
        <v>9307</v>
      </c>
      <c r="B227" s="33" t="s">
        <v>1532</v>
      </c>
      <c r="C227" s="35">
        <v>1</v>
      </c>
      <c r="D227" s="200" t="s">
        <v>7509</v>
      </c>
      <c r="E227" s="84">
        <v>3666.67</v>
      </c>
      <c r="F227" s="46" t="s">
        <v>1792</v>
      </c>
      <c r="G227" s="357" t="s">
        <v>7570</v>
      </c>
      <c r="H227" s="357" t="s">
        <v>7570</v>
      </c>
      <c r="I227" s="357" t="s">
        <v>7570</v>
      </c>
      <c r="J227" s="47"/>
      <c r="K227" s="14"/>
      <c r="L227" s="14"/>
      <c r="M227" s="14"/>
      <c r="N227" s="14"/>
      <c r="O227" s="14"/>
      <c r="P227" s="14"/>
      <c r="Q227" s="14"/>
    </row>
    <row r="228" spans="1:17" ht="63.75" customHeight="1" x14ac:dyDescent="0.25">
      <c r="A228" s="456" t="s">
        <v>9308</v>
      </c>
      <c r="B228" s="33" t="s">
        <v>1533</v>
      </c>
      <c r="C228" s="35">
        <v>1</v>
      </c>
      <c r="D228" s="200" t="s">
        <v>7509</v>
      </c>
      <c r="E228" s="84">
        <v>3666.65</v>
      </c>
      <c r="F228" s="46" t="s">
        <v>1792</v>
      </c>
      <c r="G228" s="357" t="s">
        <v>7570</v>
      </c>
      <c r="H228" s="357" t="s">
        <v>7570</v>
      </c>
      <c r="I228" s="357" t="s">
        <v>7570</v>
      </c>
      <c r="J228" s="47"/>
      <c r="K228" s="14"/>
      <c r="L228" s="14"/>
      <c r="M228" s="14"/>
      <c r="N228" s="14"/>
      <c r="O228" s="14"/>
      <c r="P228" s="14"/>
      <c r="Q228" s="14"/>
    </row>
    <row r="229" spans="1:17" ht="63.75" customHeight="1" x14ac:dyDescent="0.25">
      <c r="A229" s="456" t="s">
        <v>9309</v>
      </c>
      <c r="B229" s="33" t="s">
        <v>1534</v>
      </c>
      <c r="C229" s="35">
        <v>1</v>
      </c>
      <c r="D229" s="200" t="s">
        <v>7509</v>
      </c>
      <c r="E229" s="84">
        <v>25000</v>
      </c>
      <c r="F229" s="46" t="s">
        <v>1792</v>
      </c>
      <c r="G229" s="357" t="s">
        <v>7570</v>
      </c>
      <c r="H229" s="357" t="s">
        <v>7570</v>
      </c>
      <c r="I229" s="357" t="s">
        <v>7570</v>
      </c>
      <c r="J229" s="47"/>
      <c r="K229" s="14"/>
      <c r="L229" s="14"/>
      <c r="M229" s="14"/>
      <c r="N229" s="14"/>
      <c r="O229" s="14"/>
      <c r="P229" s="14"/>
      <c r="Q229" s="14"/>
    </row>
    <row r="230" spans="1:17" ht="63.75" customHeight="1" x14ac:dyDescent="0.25">
      <c r="A230" s="456" t="s">
        <v>9310</v>
      </c>
      <c r="B230" s="33" t="s">
        <v>1535</v>
      </c>
      <c r="C230" s="35">
        <v>1</v>
      </c>
      <c r="D230" s="200" t="s">
        <v>7509</v>
      </c>
      <c r="E230" s="84">
        <v>25000</v>
      </c>
      <c r="F230" s="46" t="s">
        <v>1792</v>
      </c>
      <c r="G230" s="357" t="s">
        <v>7570</v>
      </c>
      <c r="H230" s="357" t="s">
        <v>7570</v>
      </c>
      <c r="I230" s="357" t="s">
        <v>7570</v>
      </c>
      <c r="J230" s="47"/>
      <c r="K230" s="14"/>
      <c r="L230" s="14"/>
      <c r="M230" s="14"/>
      <c r="N230" s="14"/>
      <c r="O230" s="14"/>
      <c r="P230" s="14"/>
      <c r="Q230" s="14"/>
    </row>
    <row r="231" spans="1:17" ht="63.75" customHeight="1" x14ac:dyDescent="0.25">
      <c r="A231" s="456" t="s">
        <v>9311</v>
      </c>
      <c r="B231" s="33" t="s">
        <v>1536</v>
      </c>
      <c r="C231" s="35">
        <v>1</v>
      </c>
      <c r="D231" s="200" t="s">
        <v>7509</v>
      </c>
      <c r="E231" s="84">
        <v>25000</v>
      </c>
      <c r="F231" s="46" t="s">
        <v>1792</v>
      </c>
      <c r="G231" s="357" t="s">
        <v>7570</v>
      </c>
      <c r="H231" s="357" t="s">
        <v>7570</v>
      </c>
      <c r="I231" s="357" t="s">
        <v>7570</v>
      </c>
      <c r="J231" s="47"/>
      <c r="K231" s="14"/>
      <c r="L231" s="14"/>
      <c r="M231" s="14"/>
      <c r="N231" s="14"/>
      <c r="O231" s="14"/>
      <c r="P231" s="14"/>
      <c r="Q231" s="14"/>
    </row>
    <row r="232" spans="1:17" ht="63.75" customHeight="1" x14ac:dyDescent="0.25">
      <c r="A232" s="456" t="s">
        <v>9312</v>
      </c>
      <c r="B232" s="33" t="s">
        <v>1537</v>
      </c>
      <c r="C232" s="35">
        <v>1</v>
      </c>
      <c r="D232" s="200" t="s">
        <v>7509</v>
      </c>
      <c r="E232" s="84">
        <v>25000</v>
      </c>
      <c r="F232" s="46" t="s">
        <v>1792</v>
      </c>
      <c r="G232" s="357" t="s">
        <v>7570</v>
      </c>
      <c r="H232" s="357" t="s">
        <v>7570</v>
      </c>
      <c r="I232" s="357" t="s">
        <v>7570</v>
      </c>
      <c r="J232" s="47"/>
      <c r="K232" s="294"/>
      <c r="L232" s="14"/>
      <c r="M232" s="14"/>
      <c r="N232" s="14"/>
      <c r="O232" s="14"/>
      <c r="P232" s="14"/>
      <c r="Q232" s="14"/>
    </row>
    <row r="233" spans="1:17" ht="63.75" customHeight="1" x14ac:dyDescent="0.25">
      <c r="A233" s="456" t="s">
        <v>9313</v>
      </c>
      <c r="B233" s="33" t="s">
        <v>1538</v>
      </c>
      <c r="C233" s="35">
        <v>1</v>
      </c>
      <c r="D233" s="200" t="s">
        <v>7509</v>
      </c>
      <c r="E233" s="84">
        <v>25000</v>
      </c>
      <c r="F233" s="46" t="s">
        <v>1792</v>
      </c>
      <c r="G233" s="357" t="s">
        <v>7570</v>
      </c>
      <c r="H233" s="357" t="s">
        <v>7570</v>
      </c>
      <c r="I233" s="357" t="s">
        <v>7570</v>
      </c>
      <c r="J233" s="47"/>
      <c r="K233" s="294"/>
      <c r="L233" s="14"/>
      <c r="M233" s="14"/>
      <c r="N233" s="14"/>
      <c r="O233" s="14"/>
      <c r="P233" s="14"/>
      <c r="Q233" s="14"/>
    </row>
    <row r="234" spans="1:17" ht="63.75" customHeight="1" x14ac:dyDescent="0.25">
      <c r="A234" s="456" t="s">
        <v>9314</v>
      </c>
      <c r="B234" s="33" t="s">
        <v>1539</v>
      </c>
      <c r="C234" s="35">
        <v>1</v>
      </c>
      <c r="D234" s="200" t="s">
        <v>7509</v>
      </c>
      <c r="E234" s="84">
        <v>25000</v>
      </c>
      <c r="F234" s="46" t="s">
        <v>1792</v>
      </c>
      <c r="G234" s="357" t="s">
        <v>7570</v>
      </c>
      <c r="H234" s="357" t="s">
        <v>7570</v>
      </c>
      <c r="I234" s="357" t="s">
        <v>7570</v>
      </c>
      <c r="J234" s="47"/>
      <c r="K234" s="14"/>
      <c r="L234" s="14"/>
      <c r="M234" s="14"/>
      <c r="N234" s="14"/>
      <c r="O234" s="14"/>
      <c r="P234" s="14"/>
      <c r="Q234" s="14"/>
    </row>
    <row r="235" spans="1:17" ht="63.75" customHeight="1" x14ac:dyDescent="0.25">
      <c r="A235" s="456" t="s">
        <v>9315</v>
      </c>
      <c r="B235" s="33" t="s">
        <v>1540</v>
      </c>
      <c r="C235" s="35">
        <v>1</v>
      </c>
      <c r="D235" s="200" t="s">
        <v>7509</v>
      </c>
      <c r="E235" s="84">
        <v>10000</v>
      </c>
      <c r="F235" s="46" t="s">
        <v>1792</v>
      </c>
      <c r="G235" s="357" t="s">
        <v>7570</v>
      </c>
      <c r="H235" s="357" t="s">
        <v>7570</v>
      </c>
      <c r="I235" s="357" t="s">
        <v>7570</v>
      </c>
      <c r="J235" s="47"/>
      <c r="K235" s="14"/>
      <c r="L235" s="14"/>
      <c r="M235" s="14"/>
      <c r="N235" s="14"/>
      <c r="O235" s="14"/>
      <c r="P235" s="14"/>
      <c r="Q235" s="14"/>
    </row>
    <row r="236" spans="1:17" ht="63.75" customHeight="1" x14ac:dyDescent="0.25">
      <c r="A236" s="456" t="s">
        <v>9316</v>
      </c>
      <c r="B236" s="33" t="s">
        <v>1541</v>
      </c>
      <c r="C236" s="35">
        <v>1</v>
      </c>
      <c r="D236" s="200" t="s">
        <v>7509</v>
      </c>
      <c r="E236" s="84">
        <v>10000</v>
      </c>
      <c r="F236" s="46" t="s">
        <v>1792</v>
      </c>
      <c r="G236" s="357" t="s">
        <v>7570</v>
      </c>
      <c r="H236" s="357" t="s">
        <v>7570</v>
      </c>
      <c r="I236" s="357" t="s">
        <v>7570</v>
      </c>
      <c r="J236" s="47"/>
      <c r="K236" s="14"/>
      <c r="L236" s="14"/>
      <c r="M236" s="14"/>
      <c r="N236" s="14"/>
      <c r="O236" s="14"/>
      <c r="P236" s="14"/>
      <c r="Q236" s="14"/>
    </row>
    <row r="237" spans="1:17" ht="63.75" customHeight="1" x14ac:dyDescent="0.25">
      <c r="A237" s="456" t="s">
        <v>9317</v>
      </c>
      <c r="B237" s="33" t="s">
        <v>1542</v>
      </c>
      <c r="C237" s="35">
        <v>1</v>
      </c>
      <c r="D237" s="200" t="s">
        <v>7509</v>
      </c>
      <c r="E237" s="84">
        <v>10000</v>
      </c>
      <c r="F237" s="46" t="s">
        <v>1792</v>
      </c>
      <c r="G237" s="357" t="s">
        <v>7570</v>
      </c>
      <c r="H237" s="357" t="s">
        <v>7570</v>
      </c>
      <c r="I237" s="357" t="s">
        <v>7570</v>
      </c>
      <c r="J237" s="47"/>
      <c r="K237" s="14"/>
      <c r="L237" s="14"/>
      <c r="M237" s="14"/>
      <c r="N237" s="14"/>
      <c r="O237" s="14"/>
      <c r="P237" s="14"/>
      <c r="Q237" s="14"/>
    </row>
    <row r="238" spans="1:17" ht="63.75" customHeight="1" x14ac:dyDescent="0.25">
      <c r="A238" s="456" t="s">
        <v>9318</v>
      </c>
      <c r="B238" s="33" t="s">
        <v>1543</v>
      </c>
      <c r="C238" s="35">
        <v>1</v>
      </c>
      <c r="D238" s="200" t="s">
        <v>7509</v>
      </c>
      <c r="E238" s="84">
        <v>10000</v>
      </c>
      <c r="F238" s="46" t="s">
        <v>1792</v>
      </c>
      <c r="G238" s="357" t="s">
        <v>7570</v>
      </c>
      <c r="H238" s="357" t="s">
        <v>7570</v>
      </c>
      <c r="I238" s="357" t="s">
        <v>7570</v>
      </c>
      <c r="J238" s="47"/>
      <c r="K238" s="14"/>
      <c r="L238" s="14"/>
      <c r="M238" s="14"/>
      <c r="N238" s="14"/>
      <c r="O238" s="14"/>
      <c r="P238" s="14"/>
      <c r="Q238" s="14"/>
    </row>
    <row r="239" spans="1:17" ht="63.75" customHeight="1" x14ac:dyDescent="0.25">
      <c r="A239" s="456" t="s">
        <v>9319</v>
      </c>
      <c r="B239" s="33" t="s">
        <v>1544</v>
      </c>
      <c r="C239" s="35">
        <v>1</v>
      </c>
      <c r="D239" s="200" t="s">
        <v>7509</v>
      </c>
      <c r="E239" s="84">
        <v>10000</v>
      </c>
      <c r="F239" s="46" t="s">
        <v>1792</v>
      </c>
      <c r="G239" s="357" t="s">
        <v>7570</v>
      </c>
      <c r="H239" s="357" t="s">
        <v>7570</v>
      </c>
      <c r="I239" s="357" t="s">
        <v>7570</v>
      </c>
      <c r="J239" s="47"/>
      <c r="K239" s="14"/>
      <c r="L239" s="14"/>
      <c r="M239" s="14"/>
      <c r="N239" s="14"/>
      <c r="O239" s="14"/>
      <c r="P239" s="14"/>
      <c r="Q239" s="14"/>
    </row>
    <row r="240" spans="1:17" ht="63.75" customHeight="1" x14ac:dyDescent="0.25">
      <c r="A240" s="456" t="s">
        <v>9320</v>
      </c>
      <c r="B240" s="33" t="s">
        <v>1545</v>
      </c>
      <c r="C240" s="35">
        <v>1</v>
      </c>
      <c r="D240" s="200" t="s">
        <v>7509</v>
      </c>
      <c r="E240" s="84">
        <v>10000</v>
      </c>
      <c r="F240" s="46" t="s">
        <v>1792</v>
      </c>
      <c r="G240" s="357" t="s">
        <v>7570</v>
      </c>
      <c r="H240" s="357" t="s">
        <v>7570</v>
      </c>
      <c r="I240" s="357" t="s">
        <v>7570</v>
      </c>
      <c r="J240" s="47"/>
      <c r="K240" s="14"/>
      <c r="L240" s="14"/>
      <c r="M240" s="14"/>
      <c r="N240" s="14"/>
      <c r="O240" s="14"/>
      <c r="P240" s="14"/>
      <c r="Q240" s="14"/>
    </row>
    <row r="241" spans="1:17" ht="63.75" customHeight="1" x14ac:dyDescent="0.25">
      <c r="A241" s="456" t="s">
        <v>9321</v>
      </c>
      <c r="B241" s="33" t="s">
        <v>1546</v>
      </c>
      <c r="C241" s="35">
        <v>1</v>
      </c>
      <c r="D241" s="200" t="s">
        <v>7509</v>
      </c>
      <c r="E241" s="84">
        <v>4000</v>
      </c>
      <c r="F241" s="46" t="s">
        <v>1792</v>
      </c>
      <c r="G241" s="357" t="s">
        <v>7570</v>
      </c>
      <c r="H241" s="357" t="s">
        <v>7570</v>
      </c>
      <c r="I241" s="357" t="s">
        <v>7570</v>
      </c>
      <c r="J241" s="47"/>
      <c r="K241" s="14"/>
      <c r="L241" s="14"/>
      <c r="M241" s="14"/>
      <c r="N241" s="14"/>
      <c r="O241" s="14"/>
      <c r="P241" s="14"/>
      <c r="Q241" s="14"/>
    </row>
    <row r="242" spans="1:17" ht="63.75" customHeight="1" x14ac:dyDescent="0.25">
      <c r="A242" s="456" t="s">
        <v>9322</v>
      </c>
      <c r="B242" s="33" t="s">
        <v>1547</v>
      </c>
      <c r="C242" s="35">
        <v>1</v>
      </c>
      <c r="D242" s="200" t="s">
        <v>7509</v>
      </c>
      <c r="E242" s="84">
        <v>4000</v>
      </c>
      <c r="F242" s="46" t="s">
        <v>1792</v>
      </c>
      <c r="G242" s="357" t="s">
        <v>7570</v>
      </c>
      <c r="H242" s="357" t="s">
        <v>7570</v>
      </c>
      <c r="I242" s="357" t="s">
        <v>7570</v>
      </c>
      <c r="J242" s="47"/>
      <c r="K242" s="294"/>
      <c r="L242" s="14"/>
      <c r="M242" s="14"/>
      <c r="N242" s="14"/>
      <c r="O242" s="14"/>
      <c r="P242" s="14"/>
      <c r="Q242" s="14"/>
    </row>
    <row r="243" spans="1:17" ht="63.75" customHeight="1" x14ac:dyDescent="0.25">
      <c r="A243" s="456" t="s">
        <v>9323</v>
      </c>
      <c r="B243" s="33" t="s">
        <v>1548</v>
      </c>
      <c r="C243" s="35">
        <v>1</v>
      </c>
      <c r="D243" s="200" t="s">
        <v>7509</v>
      </c>
      <c r="E243" s="84">
        <v>4000</v>
      </c>
      <c r="F243" s="46" t="s">
        <v>1792</v>
      </c>
      <c r="G243" s="357" t="s">
        <v>7570</v>
      </c>
      <c r="H243" s="357" t="s">
        <v>7570</v>
      </c>
      <c r="I243" s="357" t="s">
        <v>7570</v>
      </c>
      <c r="J243" s="47"/>
      <c r="K243" s="14"/>
      <c r="L243" s="14"/>
      <c r="M243" s="14"/>
      <c r="N243" s="14"/>
      <c r="O243" s="14"/>
      <c r="P243" s="14"/>
      <c r="Q243" s="14"/>
    </row>
    <row r="244" spans="1:17" ht="63.75" customHeight="1" x14ac:dyDescent="0.25">
      <c r="A244" s="456" t="s">
        <v>9324</v>
      </c>
      <c r="B244" s="33" t="s">
        <v>1549</v>
      </c>
      <c r="C244" s="35">
        <v>1</v>
      </c>
      <c r="D244" s="200" t="s">
        <v>7509</v>
      </c>
      <c r="E244" s="84">
        <v>4000</v>
      </c>
      <c r="F244" s="46" t="s">
        <v>1792</v>
      </c>
      <c r="G244" s="357" t="s">
        <v>7570</v>
      </c>
      <c r="H244" s="357" t="s">
        <v>7570</v>
      </c>
      <c r="I244" s="357" t="s">
        <v>7570</v>
      </c>
      <c r="J244" s="47"/>
      <c r="K244" s="294"/>
      <c r="L244" s="14"/>
      <c r="M244" s="14"/>
      <c r="N244" s="14"/>
      <c r="O244" s="14"/>
      <c r="P244" s="14"/>
      <c r="Q244" s="14"/>
    </row>
    <row r="245" spans="1:17" ht="63.75" customHeight="1" x14ac:dyDescent="0.25">
      <c r="A245" s="456" t="s">
        <v>9325</v>
      </c>
      <c r="B245" s="33" t="s">
        <v>1550</v>
      </c>
      <c r="C245" s="35">
        <v>1</v>
      </c>
      <c r="D245" s="200" t="s">
        <v>7509</v>
      </c>
      <c r="E245" s="84">
        <v>4000</v>
      </c>
      <c r="F245" s="46" t="s">
        <v>1792</v>
      </c>
      <c r="G245" s="357" t="s">
        <v>7570</v>
      </c>
      <c r="H245" s="357" t="s">
        <v>7570</v>
      </c>
      <c r="I245" s="357" t="s">
        <v>7570</v>
      </c>
      <c r="J245" s="47"/>
      <c r="K245" s="294"/>
      <c r="L245" s="14"/>
      <c r="M245" s="14"/>
      <c r="N245" s="14"/>
      <c r="O245" s="14"/>
      <c r="P245" s="14"/>
      <c r="Q245" s="14"/>
    </row>
    <row r="246" spans="1:17" ht="63.75" customHeight="1" x14ac:dyDescent="0.25">
      <c r="A246" s="456" t="s">
        <v>9326</v>
      </c>
      <c r="B246" s="33" t="s">
        <v>1551</v>
      </c>
      <c r="C246" s="35">
        <v>1</v>
      </c>
      <c r="D246" s="200" t="s">
        <v>7509</v>
      </c>
      <c r="E246" s="84">
        <v>4000</v>
      </c>
      <c r="F246" s="46" t="s">
        <v>1792</v>
      </c>
      <c r="G246" s="357" t="s">
        <v>7570</v>
      </c>
      <c r="H246" s="357" t="s">
        <v>7570</v>
      </c>
      <c r="I246" s="357" t="s">
        <v>7570</v>
      </c>
      <c r="J246" s="47"/>
      <c r="K246" s="14"/>
      <c r="L246" s="14"/>
      <c r="M246" s="14"/>
      <c r="N246" s="14"/>
      <c r="O246" s="14"/>
      <c r="P246" s="14"/>
      <c r="Q246" s="14"/>
    </row>
    <row r="247" spans="1:17" ht="63.75" customHeight="1" x14ac:dyDescent="0.25">
      <c r="A247" s="456" t="s">
        <v>9327</v>
      </c>
      <c r="B247" s="33" t="s">
        <v>1552</v>
      </c>
      <c r="C247" s="35">
        <v>1</v>
      </c>
      <c r="D247" s="200" t="s">
        <v>7509</v>
      </c>
      <c r="E247" s="84">
        <v>1000</v>
      </c>
      <c r="F247" s="46" t="s">
        <v>1792</v>
      </c>
      <c r="G247" s="357" t="s">
        <v>7570</v>
      </c>
      <c r="H247" s="357" t="s">
        <v>7570</v>
      </c>
      <c r="I247" s="357" t="s">
        <v>7570</v>
      </c>
      <c r="J247" s="47"/>
      <c r="K247" s="14"/>
      <c r="L247" s="14"/>
      <c r="M247" s="14"/>
      <c r="N247" s="14"/>
      <c r="O247" s="14"/>
      <c r="P247" s="14"/>
      <c r="Q247" s="14"/>
    </row>
    <row r="248" spans="1:17" ht="63.75" customHeight="1" x14ac:dyDescent="0.25">
      <c r="A248" s="456" t="s">
        <v>9328</v>
      </c>
      <c r="B248" s="33" t="s">
        <v>1553</v>
      </c>
      <c r="C248" s="35">
        <v>1</v>
      </c>
      <c r="D248" s="200" t="s">
        <v>7509</v>
      </c>
      <c r="E248" s="84">
        <v>1000</v>
      </c>
      <c r="F248" s="46" t="s">
        <v>1792</v>
      </c>
      <c r="G248" s="357" t="s">
        <v>7570</v>
      </c>
      <c r="H248" s="357" t="s">
        <v>7570</v>
      </c>
      <c r="I248" s="357" t="s">
        <v>7570</v>
      </c>
      <c r="J248" s="47"/>
      <c r="K248" s="14"/>
      <c r="L248" s="14"/>
      <c r="M248" s="14"/>
      <c r="N248" s="14"/>
      <c r="O248" s="14"/>
      <c r="P248" s="14"/>
      <c r="Q248" s="14"/>
    </row>
    <row r="249" spans="1:17" ht="63.75" customHeight="1" x14ac:dyDescent="0.25">
      <c r="A249" s="456" t="s">
        <v>9329</v>
      </c>
      <c r="B249" s="33" t="s">
        <v>1554</v>
      </c>
      <c r="C249" s="35">
        <v>1</v>
      </c>
      <c r="D249" s="200" t="s">
        <v>7509</v>
      </c>
      <c r="E249" s="84">
        <v>1000</v>
      </c>
      <c r="F249" s="46" t="s">
        <v>1792</v>
      </c>
      <c r="G249" s="357" t="s">
        <v>7570</v>
      </c>
      <c r="H249" s="357" t="s">
        <v>7570</v>
      </c>
      <c r="I249" s="357" t="s">
        <v>7570</v>
      </c>
      <c r="J249" s="47"/>
      <c r="K249" s="14"/>
      <c r="L249" s="14"/>
      <c r="M249" s="14"/>
      <c r="N249" s="14"/>
      <c r="O249" s="14"/>
      <c r="P249" s="14"/>
      <c r="Q249" s="14"/>
    </row>
    <row r="250" spans="1:17" ht="63.75" customHeight="1" x14ac:dyDescent="0.25">
      <c r="A250" s="456" t="s">
        <v>9330</v>
      </c>
      <c r="B250" s="33" t="s">
        <v>1555</v>
      </c>
      <c r="C250" s="35">
        <v>1</v>
      </c>
      <c r="D250" s="200" t="s">
        <v>7509</v>
      </c>
      <c r="E250" s="84">
        <v>1000</v>
      </c>
      <c r="F250" s="46" t="s">
        <v>1792</v>
      </c>
      <c r="G250" s="357" t="s">
        <v>7570</v>
      </c>
      <c r="H250" s="357" t="s">
        <v>7570</v>
      </c>
      <c r="I250" s="357" t="s">
        <v>7570</v>
      </c>
      <c r="J250" s="47"/>
      <c r="K250" s="14"/>
      <c r="L250" s="14"/>
      <c r="M250" s="14"/>
      <c r="N250" s="14"/>
      <c r="O250" s="14"/>
      <c r="P250" s="14"/>
      <c r="Q250" s="14"/>
    </row>
    <row r="251" spans="1:17" ht="63.75" customHeight="1" x14ac:dyDescent="0.25">
      <c r="A251" s="456" t="s">
        <v>9331</v>
      </c>
      <c r="B251" s="33" t="s">
        <v>1556</v>
      </c>
      <c r="C251" s="35">
        <v>1</v>
      </c>
      <c r="D251" s="200" t="s">
        <v>7509</v>
      </c>
      <c r="E251" s="84">
        <v>1000</v>
      </c>
      <c r="F251" s="46" t="s">
        <v>1792</v>
      </c>
      <c r="G251" s="357" t="s">
        <v>7570</v>
      </c>
      <c r="H251" s="357" t="s">
        <v>7570</v>
      </c>
      <c r="I251" s="357" t="s">
        <v>7570</v>
      </c>
      <c r="J251" s="47"/>
      <c r="K251" s="14"/>
      <c r="L251" s="14"/>
      <c r="M251" s="14"/>
      <c r="N251" s="14"/>
      <c r="O251" s="14"/>
      <c r="P251" s="14"/>
      <c r="Q251" s="14"/>
    </row>
    <row r="252" spans="1:17" ht="63.75" customHeight="1" x14ac:dyDescent="0.25">
      <c r="A252" s="456" t="s">
        <v>9332</v>
      </c>
      <c r="B252" s="33" t="s">
        <v>1557</v>
      </c>
      <c r="C252" s="35">
        <v>1</v>
      </c>
      <c r="D252" s="200" t="s">
        <v>7509</v>
      </c>
      <c r="E252" s="84">
        <v>1000</v>
      </c>
      <c r="F252" s="46" t="s">
        <v>1792</v>
      </c>
      <c r="G252" s="357" t="s">
        <v>7570</v>
      </c>
      <c r="H252" s="357" t="s">
        <v>7570</v>
      </c>
      <c r="I252" s="357" t="s">
        <v>7570</v>
      </c>
      <c r="J252" s="47"/>
      <c r="K252" s="14"/>
      <c r="L252" s="14"/>
      <c r="M252" s="14"/>
      <c r="N252" s="14"/>
      <c r="O252" s="14"/>
      <c r="P252" s="14"/>
      <c r="Q252" s="14"/>
    </row>
    <row r="253" spans="1:17" ht="63.75" customHeight="1" x14ac:dyDescent="0.25">
      <c r="A253" s="456" t="s">
        <v>9333</v>
      </c>
      <c r="B253" s="33" t="s">
        <v>1558</v>
      </c>
      <c r="C253" s="35">
        <v>1</v>
      </c>
      <c r="D253" s="200" t="s">
        <v>7509</v>
      </c>
      <c r="E253" s="84">
        <v>75000</v>
      </c>
      <c r="F253" s="46" t="s">
        <v>1792</v>
      </c>
      <c r="G253" s="357" t="s">
        <v>7570</v>
      </c>
      <c r="H253" s="357" t="s">
        <v>7570</v>
      </c>
      <c r="I253" s="357" t="s">
        <v>7570</v>
      </c>
      <c r="J253" s="47"/>
      <c r="K253" s="14"/>
      <c r="L253" s="14"/>
      <c r="M253" s="14"/>
      <c r="N253" s="14"/>
      <c r="O253" s="14"/>
      <c r="P253" s="14"/>
      <c r="Q253" s="14"/>
    </row>
    <row r="254" spans="1:17" ht="63.75" customHeight="1" x14ac:dyDescent="0.25">
      <c r="A254" s="456" t="s">
        <v>9334</v>
      </c>
      <c r="B254" s="33" t="s">
        <v>1559</v>
      </c>
      <c r="C254" s="35">
        <v>1</v>
      </c>
      <c r="D254" s="200" t="s">
        <v>7509</v>
      </c>
      <c r="E254" s="84">
        <v>75000</v>
      </c>
      <c r="F254" s="46" t="s">
        <v>1792</v>
      </c>
      <c r="G254" s="357" t="s">
        <v>7570</v>
      </c>
      <c r="H254" s="357" t="s">
        <v>7570</v>
      </c>
      <c r="I254" s="357" t="s">
        <v>7570</v>
      </c>
      <c r="J254" s="47"/>
      <c r="K254" s="14"/>
      <c r="L254" s="14"/>
      <c r="M254" s="14"/>
      <c r="N254" s="14"/>
      <c r="O254" s="14"/>
      <c r="P254" s="14"/>
      <c r="Q254" s="14"/>
    </row>
    <row r="255" spans="1:17" ht="63.75" customHeight="1" x14ac:dyDescent="0.25">
      <c r="A255" s="456" t="s">
        <v>9335</v>
      </c>
      <c r="B255" s="33" t="s">
        <v>1560</v>
      </c>
      <c r="C255" s="35">
        <v>1</v>
      </c>
      <c r="D255" s="200" t="s">
        <v>7509</v>
      </c>
      <c r="E255" s="84">
        <v>75000</v>
      </c>
      <c r="F255" s="46" t="s">
        <v>1792</v>
      </c>
      <c r="G255" s="357" t="s">
        <v>7570</v>
      </c>
      <c r="H255" s="357" t="s">
        <v>7570</v>
      </c>
      <c r="I255" s="357" t="s">
        <v>7570</v>
      </c>
      <c r="J255" s="47"/>
      <c r="K255" s="14"/>
      <c r="L255" s="14"/>
      <c r="M255" s="14"/>
      <c r="N255" s="14"/>
      <c r="O255" s="14"/>
      <c r="P255" s="14"/>
      <c r="Q255" s="14"/>
    </row>
    <row r="256" spans="1:17" ht="63.75" customHeight="1" x14ac:dyDescent="0.25">
      <c r="A256" s="456" t="s">
        <v>9336</v>
      </c>
      <c r="B256" s="33" t="s">
        <v>1561</v>
      </c>
      <c r="C256" s="35">
        <v>1</v>
      </c>
      <c r="D256" s="200" t="s">
        <v>7509</v>
      </c>
      <c r="E256" s="84">
        <v>75000</v>
      </c>
      <c r="F256" s="46" t="s">
        <v>1792</v>
      </c>
      <c r="G256" s="357" t="s">
        <v>7570</v>
      </c>
      <c r="H256" s="357" t="s">
        <v>7570</v>
      </c>
      <c r="I256" s="357" t="s">
        <v>7570</v>
      </c>
      <c r="J256" s="47"/>
      <c r="K256" s="14"/>
      <c r="L256" s="14"/>
      <c r="M256" s="14"/>
      <c r="N256" s="14"/>
      <c r="O256" s="14"/>
      <c r="P256" s="14"/>
      <c r="Q256" s="14"/>
    </row>
    <row r="257" spans="1:17" ht="63.75" customHeight="1" x14ac:dyDescent="0.25">
      <c r="A257" s="456" t="s">
        <v>9337</v>
      </c>
      <c r="B257" s="36" t="s">
        <v>1504</v>
      </c>
      <c r="C257" s="35">
        <v>1</v>
      </c>
      <c r="D257" s="200" t="s">
        <v>7509</v>
      </c>
      <c r="E257" s="84">
        <v>9000</v>
      </c>
      <c r="F257" s="46" t="s">
        <v>1792</v>
      </c>
      <c r="G257" s="357" t="s">
        <v>7570</v>
      </c>
      <c r="H257" s="357" t="s">
        <v>7570</v>
      </c>
      <c r="I257" s="357" t="s">
        <v>7570</v>
      </c>
      <c r="J257" s="47"/>
      <c r="K257" s="14"/>
      <c r="L257" s="14"/>
      <c r="M257" s="14"/>
      <c r="N257" s="14"/>
      <c r="O257" s="14"/>
      <c r="P257" s="14"/>
      <c r="Q257" s="14"/>
    </row>
    <row r="258" spans="1:17" ht="63.75" customHeight="1" x14ac:dyDescent="0.25">
      <c r="A258" s="456" t="s">
        <v>9338</v>
      </c>
      <c r="B258" s="36" t="s">
        <v>1504</v>
      </c>
      <c r="C258" s="35">
        <v>1</v>
      </c>
      <c r="D258" s="200" t="s">
        <v>7509</v>
      </c>
      <c r="E258" s="84">
        <v>9000</v>
      </c>
      <c r="F258" s="46" t="s">
        <v>1792</v>
      </c>
      <c r="G258" s="357" t="s">
        <v>7570</v>
      </c>
      <c r="H258" s="357" t="s">
        <v>7570</v>
      </c>
      <c r="I258" s="357" t="s">
        <v>7570</v>
      </c>
      <c r="J258" s="47"/>
      <c r="K258" s="294"/>
      <c r="L258" s="294"/>
      <c r="M258" s="14"/>
      <c r="N258" s="14"/>
      <c r="O258" s="14"/>
      <c r="P258" s="14"/>
      <c r="Q258" s="14"/>
    </row>
    <row r="259" spans="1:17" ht="63.75" customHeight="1" x14ac:dyDescent="0.25">
      <c r="A259" s="456" t="s">
        <v>9339</v>
      </c>
      <c r="B259" s="36" t="s">
        <v>1504</v>
      </c>
      <c r="C259" s="35">
        <v>1</v>
      </c>
      <c r="D259" s="200" t="s">
        <v>7509</v>
      </c>
      <c r="E259" s="84">
        <v>9000</v>
      </c>
      <c r="F259" s="46" t="s">
        <v>1792</v>
      </c>
      <c r="G259" s="357" t="s">
        <v>7570</v>
      </c>
      <c r="H259" s="357" t="s">
        <v>7570</v>
      </c>
      <c r="I259" s="357" t="s">
        <v>7570</v>
      </c>
      <c r="J259" s="47"/>
      <c r="K259" s="294"/>
      <c r="L259" s="294"/>
      <c r="M259" s="14"/>
      <c r="N259" s="14"/>
      <c r="O259" s="14"/>
      <c r="P259" s="14"/>
      <c r="Q259" s="14"/>
    </row>
    <row r="260" spans="1:17" ht="63.75" customHeight="1" x14ac:dyDescent="0.25">
      <c r="A260" s="456" t="s">
        <v>9340</v>
      </c>
      <c r="B260" s="36" t="s">
        <v>1500</v>
      </c>
      <c r="C260" s="35">
        <v>8</v>
      </c>
      <c r="D260" s="200" t="s">
        <v>7509</v>
      </c>
      <c r="E260" s="84">
        <v>108800</v>
      </c>
      <c r="F260" s="46" t="s">
        <v>1792</v>
      </c>
      <c r="G260" s="357" t="s">
        <v>7570</v>
      </c>
      <c r="H260" s="357" t="s">
        <v>7570</v>
      </c>
      <c r="I260" s="357" t="s">
        <v>7570</v>
      </c>
      <c r="J260" s="47"/>
      <c r="K260" s="14"/>
      <c r="L260" s="14"/>
      <c r="M260" s="14"/>
      <c r="N260" s="14"/>
      <c r="O260" s="14"/>
      <c r="P260" s="14"/>
      <c r="Q260" s="14"/>
    </row>
    <row r="261" spans="1:17" ht="63.75" customHeight="1" x14ac:dyDescent="0.25">
      <c r="A261" s="456" t="s">
        <v>9341</v>
      </c>
      <c r="B261" s="36" t="s">
        <v>1501</v>
      </c>
      <c r="C261" s="35">
        <v>4</v>
      </c>
      <c r="D261" s="200" t="s">
        <v>7509</v>
      </c>
      <c r="E261" s="84">
        <v>17000</v>
      </c>
      <c r="F261" s="46" t="s">
        <v>1792</v>
      </c>
      <c r="G261" s="357" t="s">
        <v>7570</v>
      </c>
      <c r="H261" s="357" t="s">
        <v>7570</v>
      </c>
      <c r="I261" s="357" t="s">
        <v>7570</v>
      </c>
      <c r="J261" s="47"/>
      <c r="K261" s="14"/>
      <c r="L261" s="14"/>
      <c r="M261" s="14"/>
      <c r="N261" s="14"/>
      <c r="O261" s="14"/>
      <c r="P261" s="14"/>
      <c r="Q261" s="14"/>
    </row>
    <row r="262" spans="1:17" ht="63.75" customHeight="1" x14ac:dyDescent="0.25">
      <c r="A262" s="456" t="s">
        <v>9342</v>
      </c>
      <c r="B262" s="36" t="s">
        <v>1502</v>
      </c>
      <c r="C262" s="35">
        <v>58</v>
      </c>
      <c r="D262" s="200" t="s">
        <v>7509</v>
      </c>
      <c r="E262" s="84">
        <v>644843</v>
      </c>
      <c r="F262" s="46" t="s">
        <v>1792</v>
      </c>
      <c r="G262" s="357" t="s">
        <v>7570</v>
      </c>
      <c r="H262" s="357" t="s">
        <v>7570</v>
      </c>
      <c r="I262" s="357" t="s">
        <v>7570</v>
      </c>
      <c r="J262" s="47"/>
      <c r="K262" s="14"/>
      <c r="L262" s="14"/>
      <c r="M262" s="14"/>
      <c r="N262" s="14"/>
      <c r="O262" s="14"/>
      <c r="P262" s="14"/>
      <c r="Q262" s="14"/>
    </row>
    <row r="263" spans="1:17" ht="63.75" customHeight="1" x14ac:dyDescent="0.25">
      <c r="A263" s="456" t="s">
        <v>9343</v>
      </c>
      <c r="B263" s="36" t="s">
        <v>1505</v>
      </c>
      <c r="C263" s="35">
        <v>1</v>
      </c>
      <c r="D263" s="200" t="s">
        <v>7509</v>
      </c>
      <c r="E263" s="84">
        <v>16400</v>
      </c>
      <c r="F263" s="46" t="s">
        <v>1792</v>
      </c>
      <c r="G263" s="357" t="s">
        <v>7570</v>
      </c>
      <c r="H263" s="357" t="s">
        <v>7570</v>
      </c>
      <c r="I263" s="357" t="s">
        <v>7570</v>
      </c>
      <c r="J263" s="47"/>
      <c r="K263" s="14"/>
      <c r="L263" s="14"/>
      <c r="M263" s="14"/>
      <c r="N263" s="14"/>
      <c r="O263" s="14"/>
      <c r="P263" s="14"/>
      <c r="Q263" s="14"/>
    </row>
    <row r="264" spans="1:17" ht="63.75" customHeight="1" x14ac:dyDescent="0.25">
      <c r="A264" s="456" t="s">
        <v>9344</v>
      </c>
      <c r="B264" s="36" t="s">
        <v>1506</v>
      </c>
      <c r="C264" s="35">
        <v>1</v>
      </c>
      <c r="D264" s="200" t="s">
        <v>7509</v>
      </c>
      <c r="E264" s="84">
        <v>16400</v>
      </c>
      <c r="F264" s="46" t="s">
        <v>1792</v>
      </c>
      <c r="G264" s="357" t="s">
        <v>7570</v>
      </c>
      <c r="H264" s="357" t="s">
        <v>7570</v>
      </c>
      <c r="I264" s="357" t="s">
        <v>7570</v>
      </c>
      <c r="J264" s="47"/>
      <c r="K264" s="14"/>
      <c r="L264" s="14"/>
      <c r="M264" s="14"/>
      <c r="N264" s="14"/>
      <c r="O264" s="14"/>
      <c r="P264" s="14"/>
      <c r="Q264" s="14"/>
    </row>
    <row r="265" spans="1:17" ht="63.75" customHeight="1" x14ac:dyDescent="0.25">
      <c r="A265" s="456" t="s">
        <v>9345</v>
      </c>
      <c r="B265" s="36" t="s">
        <v>1507</v>
      </c>
      <c r="C265" s="35">
        <v>1</v>
      </c>
      <c r="D265" s="200" t="s">
        <v>7509</v>
      </c>
      <c r="E265" s="84">
        <v>8900</v>
      </c>
      <c r="F265" s="46" t="s">
        <v>1792</v>
      </c>
      <c r="G265" s="357" t="s">
        <v>7570</v>
      </c>
      <c r="H265" s="357" t="s">
        <v>7570</v>
      </c>
      <c r="I265" s="357" t="s">
        <v>7570</v>
      </c>
      <c r="J265" s="47"/>
      <c r="K265" s="14"/>
      <c r="L265" s="14"/>
      <c r="M265" s="14"/>
      <c r="N265" s="14"/>
      <c r="O265" s="14"/>
      <c r="P265" s="14"/>
      <c r="Q265" s="14"/>
    </row>
    <row r="266" spans="1:17" ht="63.75" customHeight="1" x14ac:dyDescent="0.25">
      <c r="A266" s="456" t="s">
        <v>9346</v>
      </c>
      <c r="B266" s="36" t="s">
        <v>1508</v>
      </c>
      <c r="C266" s="35">
        <v>1</v>
      </c>
      <c r="D266" s="200" t="s">
        <v>7509</v>
      </c>
      <c r="E266" s="84">
        <v>9900</v>
      </c>
      <c r="F266" s="46" t="s">
        <v>1792</v>
      </c>
      <c r="G266" s="357" t="s">
        <v>7570</v>
      </c>
      <c r="H266" s="357" t="s">
        <v>7570</v>
      </c>
      <c r="I266" s="357" t="s">
        <v>7570</v>
      </c>
      <c r="J266" s="47"/>
      <c r="K266" s="14"/>
      <c r="L266" s="14"/>
      <c r="M266" s="14"/>
      <c r="N266" s="14"/>
      <c r="O266" s="14"/>
      <c r="P266" s="14"/>
      <c r="Q266" s="14"/>
    </row>
    <row r="267" spans="1:17" ht="63.75" customHeight="1" x14ac:dyDescent="0.25">
      <c r="A267" s="456" t="s">
        <v>9347</v>
      </c>
      <c r="B267" s="36" t="s">
        <v>1509</v>
      </c>
      <c r="C267" s="35">
        <v>1</v>
      </c>
      <c r="D267" s="200" t="s">
        <v>7509</v>
      </c>
      <c r="E267" s="84">
        <v>6900</v>
      </c>
      <c r="F267" s="46" t="s">
        <v>1792</v>
      </c>
      <c r="G267" s="357" t="s">
        <v>7570</v>
      </c>
      <c r="H267" s="357" t="s">
        <v>7570</v>
      </c>
      <c r="I267" s="357" t="s">
        <v>7570</v>
      </c>
      <c r="J267" s="47"/>
      <c r="K267" s="14"/>
      <c r="L267" s="14"/>
      <c r="M267" s="14"/>
      <c r="N267" s="14"/>
      <c r="O267" s="14"/>
      <c r="P267" s="14"/>
      <c r="Q267" s="14"/>
    </row>
    <row r="268" spans="1:17" ht="63.75" customHeight="1" x14ac:dyDescent="0.25">
      <c r="A268" s="456" t="s">
        <v>9348</v>
      </c>
      <c r="B268" s="36" t="s">
        <v>1510</v>
      </c>
      <c r="C268" s="35">
        <v>1</v>
      </c>
      <c r="D268" s="200" t="s">
        <v>7509</v>
      </c>
      <c r="E268" s="84">
        <v>13500</v>
      </c>
      <c r="F268" s="46" t="s">
        <v>1792</v>
      </c>
      <c r="G268" s="357" t="s">
        <v>7570</v>
      </c>
      <c r="H268" s="357" t="s">
        <v>7570</v>
      </c>
      <c r="I268" s="357" t="s">
        <v>7570</v>
      </c>
      <c r="J268" s="47"/>
      <c r="K268" s="14"/>
      <c r="L268" s="14"/>
      <c r="M268" s="14"/>
      <c r="N268" s="14"/>
      <c r="O268" s="14"/>
      <c r="P268" s="14"/>
      <c r="Q268" s="14"/>
    </row>
    <row r="269" spans="1:17" ht="63.75" customHeight="1" x14ac:dyDescent="0.25">
      <c r="A269" s="456" t="s">
        <v>9349</v>
      </c>
      <c r="B269" s="36" t="s">
        <v>1511</v>
      </c>
      <c r="C269" s="35">
        <v>1</v>
      </c>
      <c r="D269" s="200" t="s">
        <v>7509</v>
      </c>
      <c r="E269" s="84">
        <v>3500</v>
      </c>
      <c r="F269" s="46" t="s">
        <v>1792</v>
      </c>
      <c r="G269" s="357" t="s">
        <v>7570</v>
      </c>
      <c r="H269" s="357" t="s">
        <v>7570</v>
      </c>
      <c r="I269" s="357" t="s">
        <v>7570</v>
      </c>
      <c r="J269" s="47"/>
      <c r="K269" s="14"/>
      <c r="L269" s="14"/>
      <c r="M269" s="14"/>
      <c r="N269" s="14"/>
      <c r="O269" s="14"/>
      <c r="P269" s="14"/>
      <c r="Q269" s="14"/>
    </row>
    <row r="270" spans="1:17" ht="63.75" customHeight="1" x14ac:dyDescent="0.25">
      <c r="A270" s="456" t="s">
        <v>9350</v>
      </c>
      <c r="B270" s="36" t="s">
        <v>1512</v>
      </c>
      <c r="C270" s="35">
        <v>1</v>
      </c>
      <c r="D270" s="200" t="s">
        <v>7509</v>
      </c>
      <c r="E270" s="84">
        <v>3500</v>
      </c>
      <c r="F270" s="46" t="s">
        <v>1792</v>
      </c>
      <c r="G270" s="357" t="s">
        <v>7570</v>
      </c>
      <c r="H270" s="357" t="s">
        <v>7570</v>
      </c>
      <c r="I270" s="357" t="s">
        <v>7570</v>
      </c>
      <c r="J270" s="47"/>
      <c r="K270" s="14"/>
      <c r="L270" s="14"/>
      <c r="M270" s="14"/>
      <c r="N270" s="14"/>
      <c r="O270" s="14"/>
      <c r="P270" s="14"/>
      <c r="Q270" s="14"/>
    </row>
    <row r="271" spans="1:17" ht="63.75" customHeight="1" x14ac:dyDescent="0.25">
      <c r="A271" s="456" t="s">
        <v>9351</v>
      </c>
      <c r="B271" s="36" t="s">
        <v>1514</v>
      </c>
      <c r="C271" s="35">
        <v>4</v>
      </c>
      <c r="D271" s="200" t="s">
        <v>7509</v>
      </c>
      <c r="E271" s="84">
        <v>4294</v>
      </c>
      <c r="F271" s="46" t="s">
        <v>1792</v>
      </c>
      <c r="G271" s="357" t="s">
        <v>7570</v>
      </c>
      <c r="H271" s="357" t="s">
        <v>7570</v>
      </c>
      <c r="I271" s="357" t="s">
        <v>7570</v>
      </c>
      <c r="J271" s="47"/>
      <c r="K271" s="14"/>
      <c r="L271" s="14"/>
      <c r="M271" s="14"/>
      <c r="N271" s="14"/>
      <c r="O271" s="14"/>
      <c r="P271" s="14"/>
      <c r="Q271" s="14"/>
    </row>
    <row r="272" spans="1:17" ht="63.75" customHeight="1" x14ac:dyDescent="0.25">
      <c r="A272" s="456" t="s">
        <v>9352</v>
      </c>
      <c r="B272" s="36" t="s">
        <v>1515</v>
      </c>
      <c r="C272" s="35">
        <v>4</v>
      </c>
      <c r="D272" s="200" t="s">
        <v>7509</v>
      </c>
      <c r="E272" s="84">
        <v>468</v>
      </c>
      <c r="F272" s="46" t="s">
        <v>1792</v>
      </c>
      <c r="G272" s="357" t="s">
        <v>7570</v>
      </c>
      <c r="H272" s="357" t="s">
        <v>7570</v>
      </c>
      <c r="I272" s="357" t="s">
        <v>7570</v>
      </c>
      <c r="J272" s="47"/>
      <c r="K272" s="14"/>
      <c r="L272" s="14"/>
      <c r="M272" s="14"/>
      <c r="N272" s="14"/>
      <c r="O272" s="14"/>
      <c r="P272" s="14"/>
      <c r="Q272" s="14"/>
    </row>
    <row r="273" spans="1:17" ht="63.75" customHeight="1" x14ac:dyDescent="0.25">
      <c r="A273" s="456" t="s">
        <v>9353</v>
      </c>
      <c r="B273" s="93" t="s">
        <v>1697</v>
      </c>
      <c r="C273" s="35">
        <v>1</v>
      </c>
      <c r="D273" s="200" t="s">
        <v>7509</v>
      </c>
      <c r="E273" s="84">
        <v>19027.169999999998</v>
      </c>
      <c r="F273" s="46" t="s">
        <v>1792</v>
      </c>
      <c r="G273" s="357" t="s">
        <v>7570</v>
      </c>
      <c r="H273" s="357" t="s">
        <v>7570</v>
      </c>
      <c r="I273" s="357" t="s">
        <v>7570</v>
      </c>
      <c r="J273" s="47"/>
      <c r="K273" s="14"/>
      <c r="L273" s="14"/>
      <c r="M273" s="14"/>
      <c r="N273" s="14"/>
      <c r="O273" s="14"/>
      <c r="P273" s="14"/>
      <c r="Q273" s="14"/>
    </row>
    <row r="274" spans="1:17" ht="63.75" customHeight="1" x14ac:dyDescent="0.25">
      <c r="A274" s="456" t="s">
        <v>9354</v>
      </c>
      <c r="B274" s="36" t="s">
        <v>1562</v>
      </c>
      <c r="C274" s="85">
        <v>1</v>
      </c>
      <c r="D274" s="200" t="s">
        <v>7509</v>
      </c>
      <c r="E274" s="84">
        <v>299000</v>
      </c>
      <c r="F274" s="46" t="s">
        <v>1792</v>
      </c>
      <c r="G274" s="357" t="s">
        <v>7570</v>
      </c>
      <c r="H274" s="357" t="s">
        <v>7570</v>
      </c>
      <c r="I274" s="357" t="s">
        <v>7570</v>
      </c>
      <c r="J274" s="48"/>
      <c r="K274" s="14"/>
      <c r="L274" s="14"/>
      <c r="M274" s="14"/>
      <c r="N274" s="14"/>
      <c r="O274" s="14"/>
      <c r="P274" s="14"/>
      <c r="Q274" s="14"/>
    </row>
    <row r="275" spans="1:17" ht="63.75" customHeight="1" x14ac:dyDescent="0.25">
      <c r="A275" s="456" t="s">
        <v>9355</v>
      </c>
      <c r="B275" s="36" t="s">
        <v>1563</v>
      </c>
      <c r="C275" s="85">
        <v>1</v>
      </c>
      <c r="D275" s="200" t="s">
        <v>7509</v>
      </c>
      <c r="E275" s="84">
        <v>16000</v>
      </c>
      <c r="F275" s="46" t="s">
        <v>1792</v>
      </c>
      <c r="G275" s="357" t="s">
        <v>7570</v>
      </c>
      <c r="H275" s="357" t="s">
        <v>7570</v>
      </c>
      <c r="I275" s="357" t="s">
        <v>7570</v>
      </c>
      <c r="J275" s="48"/>
      <c r="K275" s="14"/>
      <c r="L275" s="14"/>
      <c r="M275" s="14"/>
      <c r="N275" s="14"/>
      <c r="O275" s="14"/>
      <c r="P275" s="14"/>
      <c r="Q275" s="14"/>
    </row>
    <row r="276" spans="1:17" ht="63.75" customHeight="1" x14ac:dyDescent="0.25">
      <c r="A276" s="456" t="s">
        <v>9356</v>
      </c>
      <c r="B276" s="36" t="s">
        <v>1564</v>
      </c>
      <c r="C276" s="85">
        <v>1</v>
      </c>
      <c r="D276" s="200" t="s">
        <v>7509</v>
      </c>
      <c r="E276" s="84">
        <v>15000</v>
      </c>
      <c r="F276" s="46" t="s">
        <v>1792</v>
      </c>
      <c r="G276" s="357" t="s">
        <v>7570</v>
      </c>
      <c r="H276" s="357" t="s">
        <v>7570</v>
      </c>
      <c r="I276" s="357" t="s">
        <v>7570</v>
      </c>
      <c r="J276" s="48"/>
      <c r="K276" s="14"/>
      <c r="L276" s="14"/>
      <c r="M276" s="14"/>
      <c r="N276" s="14"/>
      <c r="O276" s="14"/>
      <c r="P276" s="14"/>
      <c r="Q276" s="14"/>
    </row>
    <row r="277" spans="1:17" ht="63.75" customHeight="1" x14ac:dyDescent="0.25">
      <c r="A277" s="456" t="s">
        <v>9357</v>
      </c>
      <c r="B277" s="36" t="s">
        <v>1565</v>
      </c>
      <c r="C277" s="85">
        <v>1</v>
      </c>
      <c r="D277" s="200" t="s">
        <v>7509</v>
      </c>
      <c r="E277" s="84">
        <v>11000</v>
      </c>
      <c r="F277" s="46" t="s">
        <v>1792</v>
      </c>
      <c r="G277" s="357" t="s">
        <v>7570</v>
      </c>
      <c r="H277" s="357" t="s">
        <v>7570</v>
      </c>
      <c r="I277" s="357" t="s">
        <v>7570</v>
      </c>
      <c r="J277" s="48"/>
      <c r="K277" s="14"/>
      <c r="L277" s="14"/>
      <c r="M277" s="14"/>
      <c r="N277" s="14"/>
      <c r="O277" s="14"/>
      <c r="P277" s="14"/>
      <c r="Q277" s="14"/>
    </row>
    <row r="278" spans="1:17" ht="63.75" customHeight="1" x14ac:dyDescent="0.25">
      <c r="A278" s="456" t="s">
        <v>9358</v>
      </c>
      <c r="B278" s="36" t="s">
        <v>1566</v>
      </c>
      <c r="C278" s="85">
        <v>1</v>
      </c>
      <c r="D278" s="200" t="s">
        <v>7509</v>
      </c>
      <c r="E278" s="84">
        <v>11000</v>
      </c>
      <c r="F278" s="46" t="s">
        <v>1792</v>
      </c>
      <c r="G278" s="357" t="s">
        <v>7570</v>
      </c>
      <c r="H278" s="357" t="s">
        <v>7570</v>
      </c>
      <c r="I278" s="357" t="s">
        <v>7570</v>
      </c>
      <c r="J278" s="48"/>
      <c r="K278" s="14"/>
      <c r="L278" s="14"/>
      <c r="M278" s="14"/>
      <c r="N278" s="14"/>
      <c r="O278" s="14"/>
      <c r="P278" s="14"/>
      <c r="Q278" s="14"/>
    </row>
    <row r="279" spans="1:17" ht="63.75" customHeight="1" x14ac:dyDescent="0.25">
      <c r="A279" s="456" t="s">
        <v>9359</v>
      </c>
      <c r="B279" s="36" t="s">
        <v>1567</v>
      </c>
      <c r="C279" s="85">
        <v>1</v>
      </c>
      <c r="D279" s="200" t="s">
        <v>7509</v>
      </c>
      <c r="E279" s="84">
        <v>7000</v>
      </c>
      <c r="F279" s="46" t="s">
        <v>1792</v>
      </c>
      <c r="G279" s="357" t="s">
        <v>7570</v>
      </c>
      <c r="H279" s="357" t="s">
        <v>7570</v>
      </c>
      <c r="I279" s="357" t="s">
        <v>7570</v>
      </c>
      <c r="J279" s="48"/>
      <c r="K279" s="14"/>
      <c r="L279" s="14"/>
      <c r="M279" s="14"/>
      <c r="N279" s="14"/>
      <c r="O279" s="14"/>
      <c r="P279" s="14"/>
      <c r="Q279" s="14"/>
    </row>
    <row r="280" spans="1:17" ht="63.75" customHeight="1" x14ac:dyDescent="0.25">
      <c r="A280" s="456" t="s">
        <v>9360</v>
      </c>
      <c r="B280" s="36" t="s">
        <v>1568</v>
      </c>
      <c r="C280" s="85">
        <v>1</v>
      </c>
      <c r="D280" s="200" t="s">
        <v>7509</v>
      </c>
      <c r="E280" s="84">
        <v>6000</v>
      </c>
      <c r="F280" s="46" t="s">
        <v>1792</v>
      </c>
      <c r="G280" s="357" t="s">
        <v>7570</v>
      </c>
      <c r="H280" s="357" t="s">
        <v>7570</v>
      </c>
      <c r="I280" s="357" t="s">
        <v>7570</v>
      </c>
      <c r="J280" s="48"/>
      <c r="K280" s="14"/>
      <c r="L280" s="14"/>
      <c r="M280" s="14"/>
      <c r="N280" s="14"/>
      <c r="O280" s="14"/>
      <c r="P280" s="14"/>
      <c r="Q280" s="14"/>
    </row>
    <row r="281" spans="1:17" ht="63.75" customHeight="1" x14ac:dyDescent="0.25">
      <c r="A281" s="456" t="s">
        <v>9361</v>
      </c>
      <c r="B281" s="36" t="s">
        <v>1569</v>
      </c>
      <c r="C281" s="95">
        <v>1</v>
      </c>
      <c r="D281" s="200" t="s">
        <v>7509</v>
      </c>
      <c r="E281" s="84">
        <v>7600</v>
      </c>
      <c r="F281" s="46" t="s">
        <v>1792</v>
      </c>
      <c r="G281" s="357" t="s">
        <v>7570</v>
      </c>
      <c r="H281" s="357" t="s">
        <v>7570</v>
      </c>
      <c r="I281" s="357" t="s">
        <v>7570</v>
      </c>
      <c r="J281" s="48"/>
      <c r="K281" s="14"/>
      <c r="L281" s="14"/>
      <c r="M281" s="14"/>
      <c r="N281" s="14"/>
      <c r="O281" s="14"/>
      <c r="P281" s="14"/>
      <c r="Q281" s="14"/>
    </row>
    <row r="282" spans="1:17" ht="63.75" customHeight="1" x14ac:dyDescent="0.25">
      <c r="A282" s="456" t="s">
        <v>9362</v>
      </c>
      <c r="B282" s="36" t="s">
        <v>1570</v>
      </c>
      <c r="C282" s="85">
        <v>1</v>
      </c>
      <c r="D282" s="200" t="s">
        <v>7509</v>
      </c>
      <c r="E282" s="84">
        <v>5000</v>
      </c>
      <c r="F282" s="46" t="s">
        <v>1792</v>
      </c>
      <c r="G282" s="357" t="s">
        <v>7570</v>
      </c>
      <c r="H282" s="357" t="s">
        <v>7570</v>
      </c>
      <c r="I282" s="357" t="s">
        <v>7570</v>
      </c>
      <c r="J282" s="48"/>
      <c r="K282" s="14"/>
      <c r="L282" s="14"/>
      <c r="M282" s="14"/>
      <c r="N282" s="14"/>
      <c r="O282" s="14"/>
      <c r="P282" s="14"/>
      <c r="Q282" s="14"/>
    </row>
    <row r="283" spans="1:17" ht="63.75" customHeight="1" x14ac:dyDescent="0.25">
      <c r="A283" s="456" t="s">
        <v>9363</v>
      </c>
      <c r="B283" s="36" t="s">
        <v>1571</v>
      </c>
      <c r="C283" s="85">
        <v>1</v>
      </c>
      <c r="D283" s="200" t="s">
        <v>7509</v>
      </c>
      <c r="E283" s="84">
        <v>3000</v>
      </c>
      <c r="F283" s="46" t="s">
        <v>1792</v>
      </c>
      <c r="G283" s="357" t="s">
        <v>7570</v>
      </c>
      <c r="H283" s="357" t="s">
        <v>7570</v>
      </c>
      <c r="I283" s="357" t="s">
        <v>7570</v>
      </c>
      <c r="J283" s="48"/>
      <c r="K283" s="14"/>
      <c r="L283" s="14"/>
      <c r="M283" s="14"/>
      <c r="N283" s="14"/>
      <c r="O283" s="14"/>
      <c r="P283" s="14"/>
      <c r="Q283" s="14"/>
    </row>
    <row r="284" spans="1:17" ht="63.75" customHeight="1" x14ac:dyDescent="0.25">
      <c r="A284" s="456" t="s">
        <v>9364</v>
      </c>
      <c r="B284" s="33" t="s">
        <v>2575</v>
      </c>
      <c r="C284" s="85">
        <v>1</v>
      </c>
      <c r="D284" s="200" t="s">
        <v>7509</v>
      </c>
      <c r="E284" s="96">
        <v>402000</v>
      </c>
      <c r="F284" s="46" t="s">
        <v>1792</v>
      </c>
      <c r="G284" s="357" t="s">
        <v>7570</v>
      </c>
      <c r="H284" s="357" t="s">
        <v>7570</v>
      </c>
      <c r="I284" s="357" t="s">
        <v>7570</v>
      </c>
      <c r="J284" s="48"/>
      <c r="K284" s="14"/>
      <c r="L284" s="14"/>
      <c r="M284" s="14"/>
      <c r="N284" s="14"/>
      <c r="O284" s="14"/>
      <c r="P284" s="14"/>
      <c r="Q284" s="14"/>
    </row>
    <row r="285" spans="1:17" ht="63.75" customHeight="1" x14ac:dyDescent="0.25">
      <c r="A285" s="456" t="s">
        <v>9365</v>
      </c>
      <c r="B285" s="33" t="s">
        <v>2576</v>
      </c>
      <c r="C285" s="85">
        <v>1</v>
      </c>
      <c r="D285" s="200" t="s">
        <v>7509</v>
      </c>
      <c r="E285" s="96">
        <v>95000</v>
      </c>
      <c r="F285" s="46" t="s">
        <v>1792</v>
      </c>
      <c r="G285" s="357" t="s">
        <v>7570</v>
      </c>
      <c r="H285" s="357" t="s">
        <v>7570</v>
      </c>
      <c r="I285" s="357" t="s">
        <v>7570</v>
      </c>
      <c r="J285" s="48"/>
      <c r="K285" s="14"/>
      <c r="L285" s="14"/>
      <c r="M285" s="14"/>
      <c r="N285" s="14"/>
      <c r="O285" s="14"/>
      <c r="P285" s="14"/>
      <c r="Q285" s="14"/>
    </row>
    <row r="286" spans="1:17" ht="63.75" customHeight="1" x14ac:dyDescent="0.25">
      <c r="A286" s="456" t="s">
        <v>9366</v>
      </c>
      <c r="B286" s="33" t="s">
        <v>1574</v>
      </c>
      <c r="C286" s="85">
        <v>1</v>
      </c>
      <c r="D286" s="200" t="s">
        <v>7509</v>
      </c>
      <c r="E286" s="96">
        <v>19895.2</v>
      </c>
      <c r="F286" s="46" t="s">
        <v>1792</v>
      </c>
      <c r="G286" s="357" t="s">
        <v>7570</v>
      </c>
      <c r="H286" s="357" t="s">
        <v>7570</v>
      </c>
      <c r="I286" s="357" t="s">
        <v>7570</v>
      </c>
      <c r="J286" s="48"/>
      <c r="K286" s="14"/>
      <c r="L286" s="14"/>
      <c r="M286" s="14"/>
      <c r="N286" s="14"/>
      <c r="O286" s="14"/>
      <c r="P286" s="14"/>
      <c r="Q286" s="14"/>
    </row>
    <row r="287" spans="1:17" ht="63.75" customHeight="1" x14ac:dyDescent="0.25">
      <c r="A287" s="456" t="s">
        <v>9367</v>
      </c>
      <c r="B287" s="33" t="s">
        <v>1575</v>
      </c>
      <c r="C287" s="85">
        <v>1</v>
      </c>
      <c r="D287" s="200" t="s">
        <v>7509</v>
      </c>
      <c r="E287" s="96">
        <v>46490</v>
      </c>
      <c r="F287" s="46" t="s">
        <v>1792</v>
      </c>
      <c r="G287" s="357" t="s">
        <v>7570</v>
      </c>
      <c r="H287" s="357" t="s">
        <v>7570</v>
      </c>
      <c r="I287" s="357" t="s">
        <v>7570</v>
      </c>
      <c r="J287" s="48"/>
      <c r="K287" s="14"/>
      <c r="L287" s="14"/>
      <c r="M287" s="14"/>
      <c r="N287" s="14"/>
      <c r="O287" s="14"/>
      <c r="P287" s="14"/>
      <c r="Q287" s="14"/>
    </row>
    <row r="288" spans="1:17" ht="63.75" customHeight="1" x14ac:dyDescent="0.25">
      <c r="A288" s="456" t="s">
        <v>9368</v>
      </c>
      <c r="B288" s="33" t="s">
        <v>1576</v>
      </c>
      <c r="C288" s="85">
        <v>1</v>
      </c>
      <c r="D288" s="200" t="s">
        <v>7509</v>
      </c>
      <c r="E288" s="96">
        <v>4590</v>
      </c>
      <c r="F288" s="46" t="s">
        <v>1792</v>
      </c>
      <c r="G288" s="357" t="s">
        <v>7570</v>
      </c>
      <c r="H288" s="357" t="s">
        <v>7570</v>
      </c>
      <c r="I288" s="357" t="s">
        <v>7570</v>
      </c>
      <c r="J288" s="48"/>
      <c r="K288" s="14"/>
      <c r="L288" s="14"/>
      <c r="M288" s="14"/>
      <c r="N288" s="14"/>
      <c r="O288" s="14"/>
      <c r="P288" s="14"/>
      <c r="Q288" s="14"/>
    </row>
    <row r="289" spans="1:17" ht="63.75" customHeight="1" x14ac:dyDescent="0.25">
      <c r="A289" s="456" t="s">
        <v>9369</v>
      </c>
      <c r="B289" s="33" t="s">
        <v>1577</v>
      </c>
      <c r="C289" s="85">
        <v>1</v>
      </c>
      <c r="D289" s="200" t="s">
        <v>7509</v>
      </c>
      <c r="E289" s="96">
        <v>6200</v>
      </c>
      <c r="F289" s="46" t="s">
        <v>1792</v>
      </c>
      <c r="G289" s="357" t="s">
        <v>7570</v>
      </c>
      <c r="H289" s="357" t="s">
        <v>7570</v>
      </c>
      <c r="I289" s="357" t="s">
        <v>7570</v>
      </c>
      <c r="J289" s="48"/>
      <c r="K289" s="14"/>
      <c r="L289" s="14"/>
      <c r="M289" s="14"/>
      <c r="N289" s="14"/>
      <c r="O289" s="14"/>
      <c r="P289" s="14"/>
      <c r="Q289" s="14"/>
    </row>
    <row r="290" spans="1:17" ht="63.75" customHeight="1" x14ac:dyDescent="0.25">
      <c r="A290" s="456" t="s">
        <v>9370</v>
      </c>
      <c r="B290" s="33" t="s">
        <v>1578</v>
      </c>
      <c r="C290" s="85">
        <v>1</v>
      </c>
      <c r="D290" s="200" t="s">
        <v>7509</v>
      </c>
      <c r="E290" s="96">
        <v>8899</v>
      </c>
      <c r="F290" s="46" t="s">
        <v>1792</v>
      </c>
      <c r="G290" s="357" t="s">
        <v>7570</v>
      </c>
      <c r="H290" s="357" t="s">
        <v>7570</v>
      </c>
      <c r="I290" s="357" t="s">
        <v>7570</v>
      </c>
      <c r="J290" s="48"/>
      <c r="K290" s="14"/>
      <c r="L290" s="14"/>
      <c r="M290" s="14"/>
      <c r="N290" s="14"/>
      <c r="O290" s="14"/>
      <c r="P290" s="14"/>
      <c r="Q290" s="14"/>
    </row>
    <row r="291" spans="1:17" ht="63.75" customHeight="1" x14ac:dyDescent="0.25">
      <c r="A291" s="456" t="s">
        <v>9371</v>
      </c>
      <c r="B291" s="97" t="s">
        <v>1579</v>
      </c>
      <c r="C291" s="95">
        <v>1</v>
      </c>
      <c r="D291" s="200" t="s">
        <v>7509</v>
      </c>
      <c r="E291" s="94">
        <v>250000</v>
      </c>
      <c r="F291" s="46" t="s">
        <v>1792</v>
      </c>
      <c r="G291" s="357" t="s">
        <v>7570</v>
      </c>
      <c r="H291" s="357" t="s">
        <v>7570</v>
      </c>
      <c r="I291" s="357" t="s">
        <v>7570</v>
      </c>
      <c r="J291" s="48"/>
      <c r="K291" s="14"/>
      <c r="L291" s="14"/>
      <c r="M291" s="14"/>
      <c r="N291" s="14"/>
      <c r="O291" s="14"/>
      <c r="P291" s="14"/>
      <c r="Q291" s="14"/>
    </row>
    <row r="292" spans="1:17" s="8" customFormat="1" ht="63.75" customHeight="1" x14ac:dyDescent="0.25">
      <c r="A292" s="456" t="s">
        <v>9372</v>
      </c>
      <c r="B292" s="36" t="s">
        <v>2577</v>
      </c>
      <c r="C292" s="35">
        <v>1</v>
      </c>
      <c r="D292" s="200" t="s">
        <v>7509</v>
      </c>
      <c r="E292" s="86">
        <v>5800</v>
      </c>
      <c r="F292" s="46" t="s">
        <v>1792</v>
      </c>
      <c r="G292" s="357" t="s">
        <v>7570</v>
      </c>
      <c r="H292" s="357" t="s">
        <v>7570</v>
      </c>
      <c r="I292" s="357" t="s">
        <v>7570</v>
      </c>
      <c r="J292" s="47"/>
      <c r="K292" s="14"/>
      <c r="L292" s="14"/>
      <c r="M292" s="14"/>
      <c r="N292" s="14"/>
      <c r="O292" s="14"/>
      <c r="P292" s="14"/>
      <c r="Q292" s="14"/>
    </row>
    <row r="293" spans="1:17" s="8" customFormat="1" ht="63.75" customHeight="1" x14ac:dyDescent="0.25">
      <c r="A293" s="456" t="s">
        <v>9373</v>
      </c>
      <c r="B293" s="36" t="s">
        <v>1573</v>
      </c>
      <c r="C293" s="35">
        <v>1</v>
      </c>
      <c r="D293" s="200" t="s">
        <v>7509</v>
      </c>
      <c r="E293" s="86">
        <v>9800</v>
      </c>
      <c r="F293" s="46" t="s">
        <v>1792</v>
      </c>
      <c r="G293" s="357" t="s">
        <v>7570</v>
      </c>
      <c r="H293" s="357" t="s">
        <v>7570</v>
      </c>
      <c r="I293" s="357" t="s">
        <v>7570</v>
      </c>
      <c r="J293" s="47"/>
      <c r="K293" s="14"/>
      <c r="L293" s="14"/>
      <c r="M293" s="14"/>
      <c r="N293" s="14"/>
      <c r="O293" s="14"/>
      <c r="P293" s="14"/>
      <c r="Q293" s="14"/>
    </row>
    <row r="294" spans="1:17" s="8" customFormat="1" ht="63.75" customHeight="1" x14ac:dyDescent="0.25">
      <c r="A294" s="456" t="s">
        <v>9374</v>
      </c>
      <c r="B294" s="36" t="s">
        <v>1582</v>
      </c>
      <c r="C294" s="35">
        <v>1</v>
      </c>
      <c r="D294" s="200" t="s">
        <v>7509</v>
      </c>
      <c r="E294" s="86">
        <v>6955</v>
      </c>
      <c r="F294" s="46" t="s">
        <v>1792</v>
      </c>
      <c r="G294" s="357" t="s">
        <v>7570</v>
      </c>
      <c r="H294" s="357" t="s">
        <v>7570</v>
      </c>
      <c r="I294" s="357" t="s">
        <v>7570</v>
      </c>
      <c r="J294" s="47"/>
      <c r="K294" s="14"/>
      <c r="L294" s="14"/>
      <c r="M294" s="14"/>
      <c r="N294" s="14"/>
      <c r="O294" s="14"/>
      <c r="P294" s="14"/>
      <c r="Q294" s="14"/>
    </row>
    <row r="295" spans="1:17" s="8" customFormat="1" ht="63.75" customHeight="1" x14ac:dyDescent="0.25">
      <c r="A295" s="456" t="s">
        <v>9375</v>
      </c>
      <c r="B295" s="36" t="s">
        <v>1580</v>
      </c>
      <c r="C295" s="35">
        <v>1</v>
      </c>
      <c r="D295" s="200" t="s">
        <v>7509</v>
      </c>
      <c r="E295" s="86">
        <v>5250</v>
      </c>
      <c r="F295" s="46" t="s">
        <v>1792</v>
      </c>
      <c r="G295" s="357" t="s">
        <v>7570</v>
      </c>
      <c r="H295" s="357" t="s">
        <v>7570</v>
      </c>
      <c r="I295" s="357" t="s">
        <v>7570</v>
      </c>
      <c r="J295" s="47"/>
      <c r="K295" s="14"/>
      <c r="L295" s="14"/>
      <c r="M295" s="14"/>
      <c r="N295" s="14"/>
      <c r="O295" s="14"/>
      <c r="P295" s="14"/>
      <c r="Q295" s="14"/>
    </row>
    <row r="296" spans="1:17" s="8" customFormat="1" ht="63.75" customHeight="1" x14ac:dyDescent="0.25">
      <c r="A296" s="456" t="s">
        <v>9376</v>
      </c>
      <c r="B296" s="36" t="s">
        <v>1572</v>
      </c>
      <c r="C296" s="35">
        <v>1</v>
      </c>
      <c r="D296" s="200" t="s">
        <v>7509</v>
      </c>
      <c r="E296" s="86">
        <v>10800</v>
      </c>
      <c r="F296" s="46" t="s">
        <v>1792</v>
      </c>
      <c r="G296" s="357" t="s">
        <v>7570</v>
      </c>
      <c r="H296" s="357" t="s">
        <v>7570</v>
      </c>
      <c r="I296" s="357" t="s">
        <v>7570</v>
      </c>
      <c r="J296" s="47"/>
      <c r="K296" s="14"/>
      <c r="L296" s="14"/>
      <c r="M296" s="14"/>
      <c r="N296" s="14"/>
      <c r="O296" s="14"/>
      <c r="P296" s="14"/>
      <c r="Q296" s="14"/>
    </row>
    <row r="297" spans="1:17" s="8" customFormat="1" ht="63.75" customHeight="1" x14ac:dyDescent="0.25">
      <c r="A297" s="456" t="s">
        <v>9377</v>
      </c>
      <c r="B297" s="36" t="s">
        <v>1572</v>
      </c>
      <c r="C297" s="35">
        <v>1</v>
      </c>
      <c r="D297" s="200" t="s">
        <v>7509</v>
      </c>
      <c r="E297" s="86">
        <v>10800</v>
      </c>
      <c r="F297" s="46" t="s">
        <v>1792</v>
      </c>
      <c r="G297" s="357" t="s">
        <v>7570</v>
      </c>
      <c r="H297" s="357" t="s">
        <v>7570</v>
      </c>
      <c r="I297" s="357" t="s">
        <v>7570</v>
      </c>
      <c r="J297" s="47"/>
      <c r="K297" s="14"/>
      <c r="L297" s="14"/>
      <c r="M297" s="14"/>
      <c r="N297" s="14"/>
      <c r="O297" s="14"/>
      <c r="P297" s="14"/>
      <c r="Q297" s="14"/>
    </row>
    <row r="298" spans="1:17" s="8" customFormat="1" ht="63.75" customHeight="1" x14ac:dyDescent="0.25">
      <c r="A298" s="456" t="s">
        <v>9378</v>
      </c>
      <c r="B298" s="36" t="s">
        <v>1583</v>
      </c>
      <c r="C298" s="35">
        <v>1</v>
      </c>
      <c r="D298" s="200" t="s">
        <v>7509</v>
      </c>
      <c r="E298" s="86">
        <v>5200</v>
      </c>
      <c r="F298" s="46" t="s">
        <v>1792</v>
      </c>
      <c r="G298" s="357" t="s">
        <v>7570</v>
      </c>
      <c r="H298" s="357" t="s">
        <v>7570</v>
      </c>
      <c r="I298" s="357" t="s">
        <v>7570</v>
      </c>
      <c r="J298" s="47"/>
      <c r="K298" s="14"/>
      <c r="L298" s="14"/>
      <c r="M298" s="14"/>
      <c r="N298" s="14"/>
      <c r="O298" s="14"/>
      <c r="P298" s="14"/>
      <c r="Q298" s="14"/>
    </row>
    <row r="299" spans="1:17" s="8" customFormat="1" ht="63.75" customHeight="1" x14ac:dyDescent="0.25">
      <c r="A299" s="456" t="s">
        <v>9379</v>
      </c>
      <c r="B299" s="36" t="s">
        <v>1581</v>
      </c>
      <c r="C299" s="35">
        <v>1</v>
      </c>
      <c r="D299" s="200" t="s">
        <v>7509</v>
      </c>
      <c r="E299" s="86">
        <v>4900</v>
      </c>
      <c r="F299" s="46" t="s">
        <v>1792</v>
      </c>
      <c r="G299" s="357" t="s">
        <v>7570</v>
      </c>
      <c r="H299" s="357" t="s">
        <v>7570</v>
      </c>
      <c r="I299" s="357" t="s">
        <v>7570</v>
      </c>
      <c r="J299" s="47"/>
      <c r="K299" s="14"/>
      <c r="L299" s="14"/>
      <c r="M299" s="14"/>
      <c r="N299" s="14"/>
      <c r="O299" s="14"/>
      <c r="P299" s="14"/>
      <c r="Q299" s="14"/>
    </row>
    <row r="300" spans="1:17" s="8" customFormat="1" ht="63.75" customHeight="1" x14ac:dyDescent="0.25">
      <c r="A300" s="456" t="s">
        <v>9380</v>
      </c>
      <c r="B300" s="36" t="s">
        <v>1581</v>
      </c>
      <c r="C300" s="35">
        <v>1</v>
      </c>
      <c r="D300" s="200" t="s">
        <v>7509</v>
      </c>
      <c r="E300" s="86">
        <v>4900</v>
      </c>
      <c r="F300" s="46" t="s">
        <v>1792</v>
      </c>
      <c r="G300" s="357" t="s">
        <v>7570</v>
      </c>
      <c r="H300" s="357" t="s">
        <v>7570</v>
      </c>
      <c r="I300" s="357" t="s">
        <v>7570</v>
      </c>
      <c r="J300" s="47"/>
      <c r="K300" s="14"/>
      <c r="L300" s="14"/>
      <c r="M300" s="14"/>
      <c r="N300" s="14"/>
      <c r="O300" s="14"/>
      <c r="P300" s="14"/>
      <c r="Q300" s="14"/>
    </row>
    <row r="301" spans="1:17" s="8" customFormat="1" ht="63.75" customHeight="1" x14ac:dyDescent="0.25">
      <c r="A301" s="456" t="s">
        <v>9381</v>
      </c>
      <c r="B301" s="36" t="s">
        <v>1584</v>
      </c>
      <c r="C301" s="35">
        <v>1</v>
      </c>
      <c r="D301" s="200" t="s">
        <v>7509</v>
      </c>
      <c r="E301" s="86">
        <v>7500</v>
      </c>
      <c r="F301" s="46" t="s">
        <v>1792</v>
      </c>
      <c r="G301" s="357" t="s">
        <v>7570</v>
      </c>
      <c r="H301" s="357" t="s">
        <v>7570</v>
      </c>
      <c r="I301" s="357" t="s">
        <v>7570</v>
      </c>
      <c r="J301" s="47"/>
      <c r="K301" s="14"/>
      <c r="L301" s="14"/>
      <c r="M301" s="14"/>
      <c r="N301" s="14"/>
      <c r="O301" s="14"/>
      <c r="P301" s="14"/>
      <c r="Q301" s="14"/>
    </row>
    <row r="302" spans="1:17" s="8" customFormat="1" ht="63.75" customHeight="1" x14ac:dyDescent="0.25">
      <c r="A302" s="456" t="s">
        <v>9382</v>
      </c>
      <c r="B302" s="36" t="s">
        <v>1585</v>
      </c>
      <c r="C302" s="35">
        <v>1</v>
      </c>
      <c r="D302" s="200" t="s">
        <v>7509</v>
      </c>
      <c r="E302" s="86">
        <v>5000</v>
      </c>
      <c r="F302" s="46" t="s">
        <v>1792</v>
      </c>
      <c r="G302" s="357" t="s">
        <v>7570</v>
      </c>
      <c r="H302" s="357" t="s">
        <v>7570</v>
      </c>
      <c r="I302" s="357" t="s">
        <v>7570</v>
      </c>
      <c r="J302" s="47"/>
      <c r="K302" s="14"/>
      <c r="L302" s="14"/>
      <c r="M302" s="14"/>
      <c r="N302" s="14"/>
      <c r="O302" s="14"/>
      <c r="P302" s="14"/>
      <c r="Q302" s="14"/>
    </row>
    <row r="303" spans="1:17" s="8" customFormat="1" ht="63.75" customHeight="1" x14ac:dyDescent="0.25">
      <c r="A303" s="456" t="s">
        <v>9383</v>
      </c>
      <c r="B303" s="36" t="s">
        <v>1507</v>
      </c>
      <c r="C303" s="35">
        <v>1</v>
      </c>
      <c r="D303" s="200" t="s">
        <v>7509</v>
      </c>
      <c r="E303" s="86">
        <v>13100</v>
      </c>
      <c r="F303" s="46" t="s">
        <v>1792</v>
      </c>
      <c r="G303" s="357" t="s">
        <v>7570</v>
      </c>
      <c r="H303" s="357" t="s">
        <v>7570</v>
      </c>
      <c r="I303" s="357" t="s">
        <v>7570</v>
      </c>
      <c r="J303" s="47"/>
      <c r="K303" s="14"/>
      <c r="L303" s="14"/>
      <c r="M303" s="14"/>
      <c r="N303" s="14"/>
      <c r="O303" s="14"/>
      <c r="P303" s="14"/>
      <c r="Q303" s="14"/>
    </row>
    <row r="304" spans="1:17" s="8" customFormat="1" ht="63.75" customHeight="1" x14ac:dyDescent="0.25">
      <c r="A304" s="456" t="s">
        <v>9384</v>
      </c>
      <c r="B304" s="36" t="s">
        <v>2578</v>
      </c>
      <c r="C304" s="35">
        <v>1</v>
      </c>
      <c r="D304" s="200" t="s">
        <v>7509</v>
      </c>
      <c r="E304" s="86">
        <v>95000</v>
      </c>
      <c r="F304" s="46" t="s">
        <v>1792</v>
      </c>
      <c r="G304" s="357" t="s">
        <v>7570</v>
      </c>
      <c r="H304" s="357" t="s">
        <v>7570</v>
      </c>
      <c r="I304" s="357" t="s">
        <v>7570</v>
      </c>
      <c r="J304" s="47"/>
      <c r="K304" s="14"/>
      <c r="L304" s="14"/>
      <c r="M304" s="14"/>
      <c r="N304" s="14"/>
      <c r="O304" s="14"/>
      <c r="P304" s="14"/>
      <c r="Q304" s="14"/>
    </row>
    <row r="305" spans="1:17" s="8" customFormat="1" ht="63.75" customHeight="1" x14ac:dyDescent="0.25">
      <c r="A305" s="456" t="s">
        <v>9385</v>
      </c>
      <c r="B305" s="36" t="s">
        <v>2579</v>
      </c>
      <c r="C305" s="35">
        <v>1</v>
      </c>
      <c r="D305" s="200" t="s">
        <v>7509</v>
      </c>
      <c r="E305" s="86">
        <v>402000</v>
      </c>
      <c r="F305" s="46" t="s">
        <v>1792</v>
      </c>
      <c r="G305" s="357" t="s">
        <v>7570</v>
      </c>
      <c r="H305" s="357" t="s">
        <v>7570</v>
      </c>
      <c r="I305" s="357" t="s">
        <v>7570</v>
      </c>
      <c r="J305" s="47"/>
      <c r="K305" s="14"/>
      <c r="L305" s="14"/>
      <c r="M305" s="14"/>
      <c r="N305" s="14"/>
      <c r="O305" s="14"/>
      <c r="P305" s="14"/>
      <c r="Q305" s="14"/>
    </row>
    <row r="306" spans="1:17" s="8" customFormat="1" ht="63.75" customHeight="1" x14ac:dyDescent="0.25">
      <c r="A306" s="456" t="s">
        <v>9386</v>
      </c>
      <c r="B306" s="98" t="s">
        <v>1586</v>
      </c>
      <c r="C306" s="99">
        <v>1</v>
      </c>
      <c r="D306" s="200" t="s">
        <v>7509</v>
      </c>
      <c r="E306" s="100">
        <v>175000</v>
      </c>
      <c r="F306" s="46" t="s">
        <v>1792</v>
      </c>
      <c r="G306" s="357" t="s">
        <v>7570</v>
      </c>
      <c r="H306" s="357" t="s">
        <v>7570</v>
      </c>
      <c r="I306" s="357" t="s">
        <v>7570</v>
      </c>
      <c r="J306" s="47"/>
      <c r="K306" s="14"/>
      <c r="L306" s="14"/>
      <c r="M306" s="14"/>
      <c r="N306" s="14"/>
      <c r="O306" s="14"/>
      <c r="P306" s="14"/>
      <c r="Q306" s="14"/>
    </row>
    <row r="307" spans="1:17" s="8" customFormat="1" ht="63.75" customHeight="1" x14ac:dyDescent="0.25">
      <c r="A307" s="456" t="s">
        <v>9387</v>
      </c>
      <c r="B307" s="98" t="s">
        <v>2581</v>
      </c>
      <c r="C307" s="85">
        <v>1</v>
      </c>
      <c r="D307" s="200" t="s">
        <v>7509</v>
      </c>
      <c r="E307" s="101">
        <v>402000</v>
      </c>
      <c r="F307" s="46" t="s">
        <v>1792</v>
      </c>
      <c r="G307" s="357" t="s">
        <v>7570</v>
      </c>
      <c r="H307" s="357" t="s">
        <v>7570</v>
      </c>
      <c r="I307" s="357" t="s">
        <v>7570</v>
      </c>
      <c r="J307" s="47"/>
      <c r="K307" s="14"/>
      <c r="L307" s="14"/>
      <c r="M307" s="14"/>
      <c r="N307" s="14"/>
      <c r="O307" s="14"/>
      <c r="P307" s="14"/>
      <c r="Q307" s="14"/>
    </row>
    <row r="308" spans="1:17" s="8" customFormat="1" ht="63.75" customHeight="1" x14ac:dyDescent="0.25">
      <c r="A308" s="456" t="s">
        <v>9388</v>
      </c>
      <c r="B308" s="98" t="s">
        <v>1589</v>
      </c>
      <c r="C308" s="85">
        <v>1</v>
      </c>
      <c r="D308" s="200" t="s">
        <v>7509</v>
      </c>
      <c r="E308" s="101">
        <v>23728</v>
      </c>
      <c r="F308" s="46" t="s">
        <v>1792</v>
      </c>
      <c r="G308" s="357" t="s">
        <v>7570</v>
      </c>
      <c r="H308" s="357" t="s">
        <v>7570</v>
      </c>
      <c r="I308" s="357" t="s">
        <v>7570</v>
      </c>
      <c r="J308" s="47"/>
      <c r="K308" s="14"/>
      <c r="L308" s="14"/>
      <c r="M308" s="14"/>
      <c r="N308" s="14"/>
      <c r="O308" s="14"/>
      <c r="P308" s="14"/>
      <c r="Q308" s="14"/>
    </row>
    <row r="309" spans="1:17" s="8" customFormat="1" ht="63.75" customHeight="1" x14ac:dyDescent="0.25">
      <c r="A309" s="456" t="s">
        <v>9389</v>
      </c>
      <c r="B309" s="36" t="s">
        <v>2583</v>
      </c>
      <c r="C309" s="85">
        <v>1</v>
      </c>
      <c r="D309" s="200" t="s">
        <v>7509</v>
      </c>
      <c r="E309" s="86">
        <v>21076.19</v>
      </c>
      <c r="F309" s="46" t="s">
        <v>1792</v>
      </c>
      <c r="G309" s="357" t="s">
        <v>7570</v>
      </c>
      <c r="H309" s="357" t="s">
        <v>7570</v>
      </c>
      <c r="I309" s="357" t="s">
        <v>7570</v>
      </c>
      <c r="J309" s="47"/>
      <c r="K309" s="14"/>
      <c r="L309" s="14"/>
      <c r="M309" s="14"/>
      <c r="N309" s="14"/>
      <c r="O309" s="14"/>
      <c r="P309" s="14"/>
      <c r="Q309" s="14"/>
    </row>
    <row r="310" spans="1:17" s="8" customFormat="1" ht="63.75" customHeight="1" x14ac:dyDescent="0.25">
      <c r="A310" s="456" t="s">
        <v>9390</v>
      </c>
      <c r="B310" s="36" t="s">
        <v>2584</v>
      </c>
      <c r="C310" s="85">
        <v>1</v>
      </c>
      <c r="D310" s="200" t="s">
        <v>7509</v>
      </c>
      <c r="E310" s="86">
        <v>4132.3999999999996</v>
      </c>
      <c r="F310" s="46" t="s">
        <v>1792</v>
      </c>
      <c r="G310" s="357" t="s">
        <v>7570</v>
      </c>
      <c r="H310" s="357" t="s">
        <v>7570</v>
      </c>
      <c r="I310" s="357" t="s">
        <v>7570</v>
      </c>
      <c r="J310" s="47"/>
      <c r="K310" s="14"/>
      <c r="L310" s="14"/>
      <c r="M310" s="14"/>
      <c r="N310" s="14"/>
      <c r="O310" s="14"/>
      <c r="P310" s="14"/>
      <c r="Q310" s="14"/>
    </row>
    <row r="311" spans="1:17" s="8" customFormat="1" ht="63.75" customHeight="1" x14ac:dyDescent="0.25">
      <c r="A311" s="456" t="s">
        <v>9391</v>
      </c>
      <c r="B311" s="36" t="s">
        <v>1587</v>
      </c>
      <c r="C311" s="85">
        <v>1</v>
      </c>
      <c r="D311" s="200" t="s">
        <v>7509</v>
      </c>
      <c r="E311" s="86">
        <v>93000</v>
      </c>
      <c r="F311" s="46" t="s">
        <v>1792</v>
      </c>
      <c r="G311" s="357" t="s">
        <v>7570</v>
      </c>
      <c r="H311" s="357" t="s">
        <v>7570</v>
      </c>
      <c r="I311" s="357" t="s">
        <v>7570</v>
      </c>
      <c r="J311" s="47"/>
      <c r="K311" s="14"/>
      <c r="L311" s="14"/>
      <c r="M311" s="14"/>
      <c r="N311" s="14"/>
      <c r="O311" s="14"/>
      <c r="P311" s="14"/>
      <c r="Q311" s="14"/>
    </row>
    <row r="312" spans="1:17" s="8" customFormat="1" ht="63.75" customHeight="1" x14ac:dyDescent="0.25">
      <c r="A312" s="456" t="s">
        <v>9392</v>
      </c>
      <c r="B312" s="36" t="s">
        <v>2582</v>
      </c>
      <c r="C312" s="85">
        <v>1</v>
      </c>
      <c r="D312" s="200" t="s">
        <v>7509</v>
      </c>
      <c r="E312" s="86">
        <v>99700</v>
      </c>
      <c r="F312" s="46" t="s">
        <v>1792</v>
      </c>
      <c r="G312" s="357" t="s">
        <v>7570</v>
      </c>
      <c r="H312" s="357" t="s">
        <v>7570</v>
      </c>
      <c r="I312" s="357" t="s">
        <v>7570</v>
      </c>
      <c r="J312" s="47"/>
      <c r="K312" s="14"/>
      <c r="L312" s="14"/>
      <c r="M312" s="14"/>
      <c r="N312" s="14"/>
      <c r="O312" s="14"/>
      <c r="P312" s="14"/>
      <c r="Q312" s="14"/>
    </row>
    <row r="313" spans="1:17" s="8" customFormat="1" ht="63.75" customHeight="1" x14ac:dyDescent="0.25">
      <c r="A313" s="456" t="s">
        <v>9393</v>
      </c>
      <c r="B313" s="36" t="s">
        <v>2580</v>
      </c>
      <c r="C313" s="85">
        <v>1</v>
      </c>
      <c r="D313" s="200" t="s">
        <v>7509</v>
      </c>
      <c r="E313" s="86">
        <v>402000</v>
      </c>
      <c r="F313" s="46" t="s">
        <v>1792</v>
      </c>
      <c r="G313" s="357" t="s">
        <v>7570</v>
      </c>
      <c r="H313" s="357" t="s">
        <v>7570</v>
      </c>
      <c r="I313" s="357" t="s">
        <v>7570</v>
      </c>
      <c r="J313" s="47"/>
      <c r="K313" s="14"/>
      <c r="L313" s="14"/>
      <c r="M313" s="14"/>
      <c r="N313" s="14"/>
      <c r="O313" s="14"/>
      <c r="P313" s="14"/>
      <c r="Q313" s="14"/>
    </row>
    <row r="314" spans="1:17" s="8" customFormat="1" ht="63.75" customHeight="1" x14ac:dyDescent="0.25">
      <c r="A314" s="456" t="s">
        <v>9394</v>
      </c>
      <c r="B314" s="102" t="s">
        <v>1590</v>
      </c>
      <c r="C314" s="103">
        <v>1</v>
      </c>
      <c r="D314" s="200" t="s">
        <v>7509</v>
      </c>
      <c r="E314" s="39">
        <v>130000</v>
      </c>
      <c r="F314" s="46" t="s">
        <v>1792</v>
      </c>
      <c r="G314" s="357" t="s">
        <v>7570</v>
      </c>
      <c r="H314" s="357" t="s">
        <v>7570</v>
      </c>
      <c r="I314" s="357" t="s">
        <v>7570</v>
      </c>
      <c r="J314" s="47"/>
      <c r="K314" s="14"/>
      <c r="L314" s="14"/>
      <c r="M314" s="14"/>
      <c r="N314" s="14"/>
      <c r="O314" s="14"/>
      <c r="P314" s="14"/>
      <c r="Q314" s="14"/>
    </row>
    <row r="315" spans="1:17" s="8" customFormat="1" ht="63.75" customHeight="1" x14ac:dyDescent="0.25">
      <c r="A315" s="456" t="s">
        <v>9395</v>
      </c>
      <c r="B315" s="102" t="s">
        <v>1591</v>
      </c>
      <c r="C315" s="103">
        <v>1</v>
      </c>
      <c r="D315" s="200" t="s">
        <v>7509</v>
      </c>
      <c r="E315" s="39">
        <v>115000</v>
      </c>
      <c r="F315" s="46" t="s">
        <v>1792</v>
      </c>
      <c r="G315" s="357" t="s">
        <v>7570</v>
      </c>
      <c r="H315" s="357" t="s">
        <v>7570</v>
      </c>
      <c r="I315" s="357" t="s">
        <v>7570</v>
      </c>
      <c r="J315" s="47"/>
      <c r="K315" s="14"/>
      <c r="L315" s="14"/>
      <c r="M315" s="14"/>
      <c r="N315" s="14"/>
      <c r="O315" s="14"/>
      <c r="P315" s="14"/>
      <c r="Q315" s="14"/>
    </row>
    <row r="316" spans="1:17" s="8" customFormat="1" ht="63.75" customHeight="1" x14ac:dyDescent="0.25">
      <c r="A316" s="456" t="s">
        <v>9396</v>
      </c>
      <c r="B316" s="104" t="s">
        <v>1592</v>
      </c>
      <c r="C316" s="105">
        <v>1</v>
      </c>
      <c r="D316" s="200" t="s">
        <v>7509</v>
      </c>
      <c r="E316" s="94">
        <v>18500</v>
      </c>
      <c r="F316" s="46" t="s">
        <v>1792</v>
      </c>
      <c r="G316" s="357" t="s">
        <v>7570</v>
      </c>
      <c r="H316" s="357" t="s">
        <v>7570</v>
      </c>
      <c r="I316" s="357" t="s">
        <v>7570</v>
      </c>
      <c r="J316" s="47"/>
      <c r="K316" s="14"/>
      <c r="L316" s="14"/>
      <c r="M316" s="14"/>
      <c r="N316" s="14"/>
      <c r="O316" s="14"/>
      <c r="P316" s="14"/>
      <c r="Q316" s="14"/>
    </row>
    <row r="317" spans="1:17" s="8" customFormat="1" ht="63.75" customHeight="1" x14ac:dyDescent="0.25">
      <c r="A317" s="456" t="s">
        <v>9397</v>
      </c>
      <c r="B317" s="106" t="s">
        <v>1597</v>
      </c>
      <c r="C317" s="105">
        <v>1</v>
      </c>
      <c r="D317" s="200" t="s">
        <v>7509</v>
      </c>
      <c r="E317" s="101">
        <v>345000</v>
      </c>
      <c r="F317" s="46" t="s">
        <v>1792</v>
      </c>
      <c r="G317" s="357" t="s">
        <v>7570</v>
      </c>
      <c r="H317" s="357" t="s">
        <v>7570</v>
      </c>
      <c r="I317" s="357" t="s">
        <v>7570</v>
      </c>
      <c r="J317" s="47"/>
      <c r="K317" s="14"/>
      <c r="L317" s="14"/>
      <c r="M317" s="14"/>
      <c r="N317" s="14"/>
      <c r="O317" s="14"/>
      <c r="P317" s="14"/>
      <c r="Q317" s="14"/>
    </row>
    <row r="318" spans="1:17" s="8" customFormat="1" ht="63.75" customHeight="1" x14ac:dyDescent="0.25">
      <c r="A318" s="456" t="s">
        <v>9398</v>
      </c>
      <c r="B318" s="98" t="s">
        <v>1593</v>
      </c>
      <c r="C318" s="105">
        <v>1</v>
      </c>
      <c r="D318" s="200" t="s">
        <v>7509</v>
      </c>
      <c r="E318" s="107">
        <v>7200</v>
      </c>
      <c r="F318" s="46" t="s">
        <v>1792</v>
      </c>
      <c r="G318" s="357" t="s">
        <v>7570</v>
      </c>
      <c r="H318" s="357" t="s">
        <v>7570</v>
      </c>
      <c r="I318" s="357" t="s">
        <v>7570</v>
      </c>
      <c r="J318" s="47"/>
      <c r="K318" s="14"/>
      <c r="L318" s="14"/>
      <c r="M318" s="14"/>
      <c r="N318" s="14"/>
      <c r="O318" s="14"/>
      <c r="P318" s="14"/>
      <c r="Q318" s="14"/>
    </row>
    <row r="319" spans="1:17" s="8" customFormat="1" ht="63.75" customHeight="1" x14ac:dyDescent="0.25">
      <c r="A319" s="456" t="s">
        <v>9399</v>
      </c>
      <c r="B319" s="98" t="s">
        <v>1594</v>
      </c>
      <c r="C319" s="105">
        <v>1</v>
      </c>
      <c r="D319" s="200" t="s">
        <v>7509</v>
      </c>
      <c r="E319" s="107">
        <v>15200</v>
      </c>
      <c r="F319" s="46" t="s">
        <v>1792</v>
      </c>
      <c r="G319" s="357" t="s">
        <v>7570</v>
      </c>
      <c r="H319" s="357" t="s">
        <v>7570</v>
      </c>
      <c r="I319" s="357" t="s">
        <v>7570</v>
      </c>
      <c r="J319" s="47"/>
      <c r="K319" s="14"/>
      <c r="L319" s="14"/>
      <c r="M319" s="14"/>
      <c r="N319" s="14"/>
      <c r="O319" s="14"/>
      <c r="P319" s="14"/>
      <c r="Q319" s="14"/>
    </row>
    <row r="320" spans="1:17" s="8" customFormat="1" ht="63.75" customHeight="1" x14ac:dyDescent="0.25">
      <c r="A320" s="456" t="s">
        <v>9400</v>
      </c>
      <c r="B320" s="98" t="s">
        <v>1595</v>
      </c>
      <c r="C320" s="105">
        <v>1</v>
      </c>
      <c r="D320" s="200" t="s">
        <v>7509</v>
      </c>
      <c r="E320" s="107">
        <v>4500</v>
      </c>
      <c r="F320" s="46" t="s">
        <v>1792</v>
      </c>
      <c r="G320" s="357" t="s">
        <v>7570</v>
      </c>
      <c r="H320" s="357" t="s">
        <v>7570</v>
      </c>
      <c r="I320" s="357" t="s">
        <v>7570</v>
      </c>
      <c r="J320" s="47"/>
      <c r="K320" s="14"/>
      <c r="L320" s="14"/>
      <c r="M320" s="14"/>
      <c r="N320" s="14"/>
      <c r="O320" s="14"/>
      <c r="P320" s="14"/>
      <c r="Q320" s="14"/>
    </row>
    <row r="321" spans="1:17" s="8" customFormat="1" ht="63.75" customHeight="1" x14ac:dyDescent="0.25">
      <c r="A321" s="456" t="s">
        <v>9401</v>
      </c>
      <c r="B321" s="98" t="s">
        <v>1595</v>
      </c>
      <c r="C321" s="105">
        <v>1</v>
      </c>
      <c r="D321" s="200" t="s">
        <v>7509</v>
      </c>
      <c r="E321" s="107">
        <v>4500</v>
      </c>
      <c r="F321" s="46" t="s">
        <v>1792</v>
      </c>
      <c r="G321" s="357" t="s">
        <v>7570</v>
      </c>
      <c r="H321" s="357" t="s">
        <v>7570</v>
      </c>
      <c r="I321" s="357" t="s">
        <v>7570</v>
      </c>
      <c r="J321" s="47"/>
      <c r="K321" s="14"/>
      <c r="L321" s="14"/>
      <c r="M321" s="14"/>
      <c r="N321" s="14"/>
      <c r="O321" s="14"/>
      <c r="P321" s="14"/>
      <c r="Q321" s="14"/>
    </row>
    <row r="322" spans="1:17" s="8" customFormat="1" ht="63.75" customHeight="1" x14ac:dyDescent="0.25">
      <c r="A322" s="456" t="s">
        <v>9402</v>
      </c>
      <c r="B322" s="98" t="s">
        <v>1596</v>
      </c>
      <c r="C322" s="105">
        <v>1</v>
      </c>
      <c r="D322" s="200" t="s">
        <v>7509</v>
      </c>
      <c r="E322" s="107">
        <v>3600</v>
      </c>
      <c r="F322" s="46" t="s">
        <v>1792</v>
      </c>
      <c r="G322" s="357" t="s">
        <v>7570</v>
      </c>
      <c r="H322" s="357" t="s">
        <v>7570</v>
      </c>
      <c r="I322" s="357" t="s">
        <v>7570</v>
      </c>
      <c r="J322" s="47"/>
      <c r="K322" s="14"/>
      <c r="L322" s="14"/>
      <c r="M322" s="14"/>
      <c r="N322" s="14"/>
      <c r="O322" s="14"/>
      <c r="P322" s="14"/>
      <c r="Q322" s="14"/>
    </row>
    <row r="323" spans="1:17" s="8" customFormat="1" ht="63.75" customHeight="1" x14ac:dyDescent="0.25">
      <c r="A323" s="456" t="s">
        <v>9403</v>
      </c>
      <c r="B323" s="11" t="s">
        <v>1782</v>
      </c>
      <c r="C323" s="105">
        <v>1</v>
      </c>
      <c r="D323" s="200" t="s">
        <v>7509</v>
      </c>
      <c r="E323" s="107">
        <v>244551.17</v>
      </c>
      <c r="F323" s="46" t="s">
        <v>1792</v>
      </c>
      <c r="G323" s="357" t="s">
        <v>7570</v>
      </c>
      <c r="H323" s="357" t="s">
        <v>7570</v>
      </c>
      <c r="I323" s="357" t="s">
        <v>7570</v>
      </c>
      <c r="J323" s="47"/>
      <c r="K323" s="14"/>
      <c r="L323" s="14"/>
      <c r="M323" s="14"/>
      <c r="N323" s="14"/>
      <c r="O323" s="14"/>
      <c r="P323" s="14"/>
      <c r="Q323" s="14"/>
    </row>
    <row r="324" spans="1:17" s="8" customFormat="1" ht="63.75" customHeight="1" x14ac:dyDescent="0.25">
      <c r="A324" s="456" t="s">
        <v>9404</v>
      </c>
      <c r="B324" s="93" t="s">
        <v>38</v>
      </c>
      <c r="C324" s="105">
        <v>1</v>
      </c>
      <c r="D324" s="200" t="s">
        <v>7509</v>
      </c>
      <c r="E324" s="107">
        <v>16825626</v>
      </c>
      <c r="F324" s="46" t="s">
        <v>1792</v>
      </c>
      <c r="G324" s="357" t="s">
        <v>7570</v>
      </c>
      <c r="H324" s="357" t="s">
        <v>7570</v>
      </c>
      <c r="I324" s="357" t="s">
        <v>7570</v>
      </c>
      <c r="J324" s="47"/>
      <c r="K324" s="14"/>
      <c r="L324" s="14"/>
      <c r="M324" s="14"/>
      <c r="N324" s="14"/>
      <c r="O324" s="14"/>
      <c r="P324" s="14"/>
      <c r="Q324" s="14"/>
    </row>
    <row r="325" spans="1:17" s="8" customFormat="1" ht="63.75" customHeight="1" x14ac:dyDescent="0.25">
      <c r="A325" s="456" t="s">
        <v>9405</v>
      </c>
      <c r="B325" s="98" t="s">
        <v>1704</v>
      </c>
      <c r="C325" s="105">
        <v>1</v>
      </c>
      <c r="D325" s="200" t="s">
        <v>7509</v>
      </c>
      <c r="E325" s="107">
        <v>3651.93</v>
      </c>
      <c r="F325" s="46" t="s">
        <v>1792</v>
      </c>
      <c r="G325" s="357" t="s">
        <v>7570</v>
      </c>
      <c r="H325" s="357" t="s">
        <v>7570</v>
      </c>
      <c r="I325" s="357" t="s">
        <v>7570</v>
      </c>
      <c r="J325" s="47"/>
      <c r="K325" s="14"/>
      <c r="L325" s="14"/>
      <c r="M325" s="14"/>
      <c r="N325" s="14"/>
      <c r="O325" s="14"/>
      <c r="P325" s="14"/>
      <c r="Q325" s="14"/>
    </row>
    <row r="326" spans="1:17" s="8" customFormat="1" ht="63.75" customHeight="1" x14ac:dyDescent="0.25">
      <c r="A326" s="456" t="s">
        <v>9406</v>
      </c>
      <c r="B326" s="98" t="s">
        <v>1705</v>
      </c>
      <c r="C326" s="105">
        <v>3</v>
      </c>
      <c r="D326" s="200" t="s">
        <v>7509</v>
      </c>
      <c r="E326" s="107">
        <v>12533.34</v>
      </c>
      <c r="F326" s="46" t="s">
        <v>1792</v>
      </c>
      <c r="G326" s="357" t="s">
        <v>7570</v>
      </c>
      <c r="H326" s="357" t="s">
        <v>7570</v>
      </c>
      <c r="I326" s="357" t="s">
        <v>7570</v>
      </c>
      <c r="J326" s="47"/>
      <c r="K326" s="14"/>
      <c r="L326" s="14"/>
      <c r="M326" s="14"/>
      <c r="N326" s="14"/>
      <c r="O326" s="14"/>
      <c r="P326" s="14"/>
      <c r="Q326" s="14"/>
    </row>
    <row r="327" spans="1:17" s="8" customFormat="1" ht="63.75" customHeight="1" x14ac:dyDescent="0.25">
      <c r="A327" s="456" t="s">
        <v>9407</v>
      </c>
      <c r="B327" s="98" t="s">
        <v>1706</v>
      </c>
      <c r="C327" s="105">
        <v>1</v>
      </c>
      <c r="D327" s="200" t="s">
        <v>7509</v>
      </c>
      <c r="E327" s="107">
        <v>13993.65</v>
      </c>
      <c r="F327" s="46" t="s">
        <v>1792</v>
      </c>
      <c r="G327" s="357" t="s">
        <v>7570</v>
      </c>
      <c r="H327" s="357" t="s">
        <v>7570</v>
      </c>
      <c r="I327" s="357" t="s">
        <v>7570</v>
      </c>
      <c r="J327" s="47"/>
      <c r="K327" s="14"/>
      <c r="L327" s="14"/>
      <c r="M327" s="14"/>
      <c r="N327" s="14"/>
      <c r="O327" s="14"/>
      <c r="P327" s="14"/>
      <c r="Q327" s="14"/>
    </row>
    <row r="328" spans="1:17" s="8" customFormat="1" ht="63.75" customHeight="1" x14ac:dyDescent="0.25">
      <c r="A328" s="456" t="s">
        <v>9408</v>
      </c>
      <c r="B328" s="98" t="s">
        <v>1707</v>
      </c>
      <c r="C328" s="105">
        <v>2</v>
      </c>
      <c r="D328" s="200" t="s">
        <v>7509</v>
      </c>
      <c r="E328" s="107">
        <v>1048.4000000000001</v>
      </c>
      <c r="F328" s="46" t="s">
        <v>1792</v>
      </c>
      <c r="G328" s="357" t="s">
        <v>7570</v>
      </c>
      <c r="H328" s="357" t="s">
        <v>7570</v>
      </c>
      <c r="I328" s="357" t="s">
        <v>7570</v>
      </c>
      <c r="J328" s="47"/>
      <c r="K328" s="14"/>
      <c r="L328" s="14"/>
      <c r="M328" s="14"/>
      <c r="N328" s="14"/>
      <c r="O328" s="14"/>
      <c r="P328" s="14"/>
      <c r="Q328" s="14"/>
    </row>
    <row r="329" spans="1:17" s="8" customFormat="1" ht="63.75" customHeight="1" x14ac:dyDescent="0.25">
      <c r="A329" s="456" t="s">
        <v>9409</v>
      </c>
      <c r="B329" s="37" t="s">
        <v>1783</v>
      </c>
      <c r="C329" s="108">
        <v>1</v>
      </c>
      <c r="D329" s="200" t="s">
        <v>7509</v>
      </c>
      <c r="E329" s="109">
        <v>195900</v>
      </c>
      <c r="F329" s="46" t="s">
        <v>1792</v>
      </c>
      <c r="G329" s="357" t="s">
        <v>7570</v>
      </c>
      <c r="H329" s="357" t="s">
        <v>7570</v>
      </c>
      <c r="I329" s="357" t="s">
        <v>7570</v>
      </c>
      <c r="J329" s="47"/>
      <c r="K329" s="14"/>
      <c r="L329" s="14"/>
      <c r="M329" s="14"/>
      <c r="N329" s="14"/>
      <c r="O329" s="14"/>
      <c r="P329" s="14"/>
      <c r="Q329" s="14"/>
    </row>
    <row r="330" spans="1:17" s="8" customFormat="1" ht="63.75" customHeight="1" x14ac:dyDescent="0.25">
      <c r="A330" s="456" t="s">
        <v>9410</v>
      </c>
      <c r="B330" s="36" t="s">
        <v>5132</v>
      </c>
      <c r="C330" s="35"/>
      <c r="D330" s="200" t="s">
        <v>7509</v>
      </c>
      <c r="E330" s="84">
        <v>81305</v>
      </c>
      <c r="F330" s="46" t="s">
        <v>1792</v>
      </c>
      <c r="G330" s="357" t="s">
        <v>7570</v>
      </c>
      <c r="H330" s="357" t="s">
        <v>7570</v>
      </c>
      <c r="I330" s="357" t="s">
        <v>7570</v>
      </c>
      <c r="J330" s="47"/>
      <c r="K330" s="14"/>
      <c r="L330" s="14"/>
      <c r="M330" s="14"/>
      <c r="N330" s="14"/>
      <c r="O330" s="14"/>
      <c r="P330" s="14"/>
      <c r="Q330" s="14"/>
    </row>
    <row r="331" spans="1:17" s="8" customFormat="1" ht="63.75" customHeight="1" x14ac:dyDescent="0.25">
      <c r="A331" s="456" t="s">
        <v>9411</v>
      </c>
      <c r="B331" s="36" t="s">
        <v>5133</v>
      </c>
      <c r="C331" s="35" t="s">
        <v>5134</v>
      </c>
      <c r="D331" s="200" t="s">
        <v>7509</v>
      </c>
      <c r="E331" s="84">
        <v>53466</v>
      </c>
      <c r="F331" s="46" t="s">
        <v>1792</v>
      </c>
      <c r="G331" s="357" t="s">
        <v>7570</v>
      </c>
      <c r="H331" s="357" t="s">
        <v>7570</v>
      </c>
      <c r="I331" s="357" t="s">
        <v>7570</v>
      </c>
      <c r="J331" s="47"/>
      <c r="K331" s="14"/>
      <c r="L331" s="14"/>
      <c r="M331" s="14"/>
      <c r="N331" s="14"/>
      <c r="O331" s="14"/>
      <c r="P331" s="14"/>
      <c r="Q331" s="14"/>
    </row>
    <row r="332" spans="1:17" s="8" customFormat="1" ht="63.75" customHeight="1" x14ac:dyDescent="0.25">
      <c r="A332" s="456" t="s">
        <v>9412</v>
      </c>
      <c r="B332" s="37" t="s">
        <v>5135</v>
      </c>
      <c r="C332" s="18" t="s">
        <v>5136</v>
      </c>
      <c r="D332" s="200" t="s">
        <v>7509</v>
      </c>
      <c r="E332" s="51">
        <v>217387</v>
      </c>
      <c r="F332" s="46" t="s">
        <v>1792</v>
      </c>
      <c r="G332" s="357" t="s">
        <v>7570</v>
      </c>
      <c r="H332" s="357" t="s">
        <v>7570</v>
      </c>
      <c r="I332" s="357" t="s">
        <v>7570</v>
      </c>
      <c r="J332" s="47"/>
      <c r="K332" s="14"/>
      <c r="L332" s="14"/>
      <c r="M332" s="14"/>
      <c r="N332" s="14"/>
      <c r="O332" s="14"/>
      <c r="P332" s="14"/>
      <c r="Q332" s="14"/>
    </row>
    <row r="333" spans="1:17" s="8" customFormat="1" ht="63.75" customHeight="1" x14ac:dyDescent="0.25">
      <c r="A333" s="456" t="s">
        <v>9413</v>
      </c>
      <c r="B333" s="36" t="s">
        <v>5137</v>
      </c>
      <c r="C333" s="35">
        <v>1</v>
      </c>
      <c r="D333" s="200" t="s">
        <v>7509</v>
      </c>
      <c r="E333" s="84">
        <v>20000</v>
      </c>
      <c r="F333" s="46" t="s">
        <v>1792</v>
      </c>
      <c r="G333" s="357" t="s">
        <v>7570</v>
      </c>
      <c r="H333" s="357" t="s">
        <v>7570</v>
      </c>
      <c r="I333" s="357" t="s">
        <v>7570</v>
      </c>
      <c r="J333" s="47"/>
      <c r="K333" s="14"/>
      <c r="L333" s="14"/>
      <c r="M333" s="14"/>
      <c r="N333" s="14"/>
      <c r="O333" s="14"/>
      <c r="P333" s="14"/>
      <c r="Q333" s="14"/>
    </row>
    <row r="334" spans="1:17" s="8" customFormat="1" ht="63.75" customHeight="1" x14ac:dyDescent="0.25">
      <c r="A334" s="456" t="s">
        <v>9414</v>
      </c>
      <c r="B334" s="36" t="s">
        <v>5137</v>
      </c>
      <c r="C334" s="35">
        <v>1</v>
      </c>
      <c r="D334" s="200" t="s">
        <v>7509</v>
      </c>
      <c r="E334" s="84">
        <v>20000</v>
      </c>
      <c r="F334" s="46" t="s">
        <v>1792</v>
      </c>
      <c r="G334" s="357" t="s">
        <v>7570</v>
      </c>
      <c r="H334" s="357" t="s">
        <v>7570</v>
      </c>
      <c r="I334" s="357" t="s">
        <v>7570</v>
      </c>
      <c r="J334" s="47"/>
      <c r="K334" s="14"/>
      <c r="L334" s="14"/>
      <c r="M334" s="14"/>
      <c r="N334" s="14"/>
      <c r="O334" s="14"/>
      <c r="P334" s="14"/>
      <c r="Q334" s="14"/>
    </row>
    <row r="335" spans="1:17" s="8" customFormat="1" ht="63.75" customHeight="1" x14ac:dyDescent="0.25">
      <c r="A335" s="456" t="s">
        <v>9415</v>
      </c>
      <c r="B335" s="36" t="s">
        <v>5137</v>
      </c>
      <c r="C335" s="35">
        <v>1</v>
      </c>
      <c r="D335" s="200" t="s">
        <v>7509</v>
      </c>
      <c r="E335" s="84">
        <v>20000</v>
      </c>
      <c r="F335" s="46" t="s">
        <v>1792</v>
      </c>
      <c r="G335" s="357" t="s">
        <v>7570</v>
      </c>
      <c r="H335" s="357" t="s">
        <v>7570</v>
      </c>
      <c r="I335" s="357" t="s">
        <v>7570</v>
      </c>
      <c r="J335" s="47"/>
      <c r="K335" s="14"/>
      <c r="L335" s="14"/>
      <c r="M335" s="14"/>
      <c r="N335" s="14"/>
      <c r="O335" s="14"/>
      <c r="P335" s="14"/>
      <c r="Q335" s="14"/>
    </row>
    <row r="336" spans="1:17" s="8" customFormat="1" ht="63.75" customHeight="1" x14ac:dyDescent="0.25">
      <c r="A336" s="456" t="s">
        <v>9416</v>
      </c>
      <c r="B336" s="36" t="s">
        <v>5138</v>
      </c>
      <c r="C336" s="35">
        <v>1</v>
      </c>
      <c r="D336" s="200" t="s">
        <v>7509</v>
      </c>
      <c r="E336" s="84">
        <v>20000</v>
      </c>
      <c r="F336" s="46" t="s">
        <v>1792</v>
      </c>
      <c r="G336" s="357" t="s">
        <v>7570</v>
      </c>
      <c r="H336" s="357" t="s">
        <v>7570</v>
      </c>
      <c r="I336" s="357" t="s">
        <v>7570</v>
      </c>
      <c r="J336" s="47"/>
      <c r="K336" s="14"/>
      <c r="L336" s="14"/>
      <c r="M336" s="14"/>
      <c r="N336" s="14"/>
      <c r="O336" s="14"/>
      <c r="P336" s="14"/>
      <c r="Q336" s="14"/>
    </row>
    <row r="337" spans="1:17" s="8" customFormat="1" ht="63.75" customHeight="1" x14ac:dyDescent="0.25">
      <c r="A337" s="456" t="s">
        <v>9417</v>
      </c>
      <c r="B337" s="36" t="s">
        <v>5139</v>
      </c>
      <c r="C337" s="35">
        <v>1</v>
      </c>
      <c r="D337" s="200" t="s">
        <v>7509</v>
      </c>
      <c r="E337" s="84">
        <v>20000</v>
      </c>
      <c r="F337" s="46" t="s">
        <v>1792</v>
      </c>
      <c r="G337" s="357" t="s">
        <v>7570</v>
      </c>
      <c r="H337" s="357" t="s">
        <v>7570</v>
      </c>
      <c r="I337" s="357" t="s">
        <v>7570</v>
      </c>
      <c r="J337" s="47"/>
      <c r="K337" s="14"/>
      <c r="L337" s="14"/>
      <c r="M337" s="14"/>
      <c r="N337" s="14"/>
      <c r="O337" s="14"/>
      <c r="P337" s="14"/>
      <c r="Q337" s="14"/>
    </row>
    <row r="338" spans="1:17" s="8" customFormat="1" ht="63.75" customHeight="1" x14ac:dyDescent="0.25">
      <c r="A338" s="456" t="s">
        <v>9418</v>
      </c>
      <c r="B338" s="36" t="s">
        <v>5140</v>
      </c>
      <c r="C338" s="35">
        <v>1</v>
      </c>
      <c r="D338" s="200" t="s">
        <v>7509</v>
      </c>
      <c r="E338" s="84">
        <v>20000</v>
      </c>
      <c r="F338" s="46" t="s">
        <v>1792</v>
      </c>
      <c r="G338" s="357" t="s">
        <v>7570</v>
      </c>
      <c r="H338" s="357" t="s">
        <v>7570</v>
      </c>
      <c r="I338" s="357" t="s">
        <v>7570</v>
      </c>
      <c r="J338" s="47"/>
      <c r="K338" s="14"/>
      <c r="L338" s="14"/>
      <c r="M338" s="14"/>
      <c r="N338" s="14"/>
      <c r="O338" s="14"/>
      <c r="P338" s="14"/>
      <c r="Q338" s="14"/>
    </row>
    <row r="339" spans="1:17" s="8" customFormat="1" ht="63.75" customHeight="1" x14ac:dyDescent="0.25">
      <c r="A339" s="456" t="s">
        <v>9419</v>
      </c>
      <c r="B339" s="36" t="s">
        <v>5141</v>
      </c>
      <c r="C339" s="35">
        <v>1</v>
      </c>
      <c r="D339" s="200" t="s">
        <v>7509</v>
      </c>
      <c r="E339" s="84">
        <v>99900</v>
      </c>
      <c r="F339" s="46" t="s">
        <v>1792</v>
      </c>
      <c r="G339" s="357" t="s">
        <v>7570</v>
      </c>
      <c r="H339" s="357" t="s">
        <v>7570</v>
      </c>
      <c r="I339" s="357" t="s">
        <v>7570</v>
      </c>
      <c r="J339" s="47"/>
      <c r="K339" s="14"/>
      <c r="L339" s="14"/>
      <c r="M339" s="14"/>
      <c r="N339" s="14"/>
      <c r="O339" s="14"/>
      <c r="P339" s="14"/>
      <c r="Q339" s="14"/>
    </row>
    <row r="340" spans="1:17" s="8" customFormat="1" ht="63.75" customHeight="1" x14ac:dyDescent="0.25">
      <c r="A340" s="456" t="s">
        <v>9420</v>
      </c>
      <c r="B340" s="36" t="s">
        <v>5142</v>
      </c>
      <c r="C340" s="35">
        <v>1</v>
      </c>
      <c r="D340" s="200" t="s">
        <v>7509</v>
      </c>
      <c r="E340" s="84">
        <v>99900</v>
      </c>
      <c r="F340" s="46" t="s">
        <v>1792</v>
      </c>
      <c r="G340" s="357" t="s">
        <v>7570</v>
      </c>
      <c r="H340" s="357" t="s">
        <v>7570</v>
      </c>
      <c r="I340" s="357" t="s">
        <v>7570</v>
      </c>
      <c r="J340" s="47"/>
      <c r="K340" s="14"/>
      <c r="L340" s="14"/>
      <c r="M340" s="14"/>
      <c r="N340" s="14"/>
      <c r="O340" s="14"/>
      <c r="P340" s="14"/>
      <c r="Q340" s="14"/>
    </row>
    <row r="341" spans="1:17" s="8" customFormat="1" ht="63.75" customHeight="1" x14ac:dyDescent="0.25">
      <c r="A341" s="456" t="s">
        <v>9421</v>
      </c>
      <c r="B341" s="36" t="s">
        <v>5143</v>
      </c>
      <c r="C341" s="35">
        <v>1</v>
      </c>
      <c r="D341" s="200" t="s">
        <v>7509</v>
      </c>
      <c r="E341" s="84">
        <v>99900</v>
      </c>
      <c r="F341" s="46" t="s">
        <v>1792</v>
      </c>
      <c r="G341" s="357" t="s">
        <v>7570</v>
      </c>
      <c r="H341" s="357" t="s">
        <v>7570</v>
      </c>
      <c r="I341" s="357" t="s">
        <v>7570</v>
      </c>
      <c r="J341" s="47"/>
      <c r="K341" s="14"/>
      <c r="L341" s="14"/>
      <c r="M341" s="14"/>
      <c r="N341" s="14"/>
      <c r="O341" s="14"/>
      <c r="P341" s="14"/>
      <c r="Q341" s="14"/>
    </row>
    <row r="342" spans="1:17" s="8" customFormat="1" ht="63.75" customHeight="1" x14ac:dyDescent="0.25">
      <c r="A342" s="456" t="s">
        <v>9422</v>
      </c>
      <c r="B342" s="36" t="s">
        <v>5144</v>
      </c>
      <c r="C342" s="65">
        <v>1</v>
      </c>
      <c r="D342" s="200" t="s">
        <v>7509</v>
      </c>
      <c r="E342" s="266">
        <v>90000</v>
      </c>
      <c r="F342" s="46" t="s">
        <v>1792</v>
      </c>
      <c r="G342" s="357" t="s">
        <v>7570</v>
      </c>
      <c r="H342" s="357" t="s">
        <v>7570</v>
      </c>
      <c r="I342" s="357" t="s">
        <v>7570</v>
      </c>
      <c r="J342" s="47"/>
      <c r="K342" s="14"/>
      <c r="L342" s="14"/>
      <c r="M342" s="14"/>
      <c r="N342" s="14"/>
      <c r="O342" s="14"/>
      <c r="P342" s="14"/>
      <c r="Q342" s="14"/>
    </row>
    <row r="343" spans="1:17" s="8" customFormat="1" ht="63.75" customHeight="1" x14ac:dyDescent="0.25">
      <c r="A343" s="456" t="s">
        <v>9423</v>
      </c>
      <c r="B343" s="36" t="s">
        <v>5145</v>
      </c>
      <c r="C343" s="35">
        <v>1</v>
      </c>
      <c r="D343" s="200" t="s">
        <v>7509</v>
      </c>
      <c r="E343" s="84">
        <v>90000</v>
      </c>
      <c r="F343" s="46" t="s">
        <v>1792</v>
      </c>
      <c r="G343" s="357" t="s">
        <v>7570</v>
      </c>
      <c r="H343" s="357" t="s">
        <v>7570</v>
      </c>
      <c r="I343" s="357" t="s">
        <v>7570</v>
      </c>
      <c r="J343" s="47"/>
      <c r="K343" s="14"/>
      <c r="L343" s="14"/>
      <c r="M343" s="14"/>
      <c r="N343" s="14"/>
      <c r="O343" s="14"/>
      <c r="P343" s="14"/>
      <c r="Q343" s="14"/>
    </row>
    <row r="344" spans="1:17" s="8" customFormat="1" ht="63.75" customHeight="1" x14ac:dyDescent="0.25">
      <c r="A344" s="456" t="s">
        <v>9424</v>
      </c>
      <c r="B344" s="36" t="s">
        <v>5146</v>
      </c>
      <c r="C344" s="65">
        <v>1</v>
      </c>
      <c r="D344" s="200" t="s">
        <v>7509</v>
      </c>
      <c r="E344" s="266">
        <v>90000</v>
      </c>
      <c r="F344" s="46" t="s">
        <v>1792</v>
      </c>
      <c r="G344" s="357" t="s">
        <v>7570</v>
      </c>
      <c r="H344" s="357" t="s">
        <v>7570</v>
      </c>
      <c r="I344" s="357" t="s">
        <v>7570</v>
      </c>
      <c r="J344" s="47"/>
      <c r="K344" s="14"/>
      <c r="L344" s="14"/>
      <c r="M344" s="14"/>
      <c r="N344" s="14"/>
      <c r="O344" s="14"/>
      <c r="P344" s="14"/>
      <c r="Q344" s="14"/>
    </row>
    <row r="345" spans="1:17" s="8" customFormat="1" ht="63.75" customHeight="1" x14ac:dyDescent="0.25">
      <c r="A345" s="456" t="s">
        <v>9425</v>
      </c>
      <c r="B345" s="87" t="s">
        <v>5147</v>
      </c>
      <c r="C345" s="65"/>
      <c r="D345" s="200" t="s">
        <v>7509</v>
      </c>
      <c r="E345" s="266">
        <v>1401419</v>
      </c>
      <c r="F345" s="46" t="s">
        <v>1792</v>
      </c>
      <c r="G345" s="357" t="s">
        <v>7570</v>
      </c>
      <c r="H345" s="357" t="s">
        <v>7570</v>
      </c>
      <c r="I345" s="357" t="s">
        <v>7570</v>
      </c>
      <c r="J345" s="47"/>
      <c r="K345" s="14"/>
      <c r="L345" s="14"/>
      <c r="M345" s="14"/>
      <c r="N345" s="14"/>
      <c r="O345" s="14"/>
      <c r="P345" s="14"/>
      <c r="Q345" s="14"/>
    </row>
    <row r="346" spans="1:17" s="8" customFormat="1" ht="63.75" customHeight="1" x14ac:dyDescent="0.25">
      <c r="A346" s="456" t="s">
        <v>9426</v>
      </c>
      <c r="B346" s="36" t="s">
        <v>5148</v>
      </c>
      <c r="C346" s="65">
        <v>1</v>
      </c>
      <c r="D346" s="200" t="s">
        <v>7509</v>
      </c>
      <c r="E346" s="266">
        <v>237017.19</v>
      </c>
      <c r="F346" s="46" t="s">
        <v>1792</v>
      </c>
      <c r="G346" s="357" t="s">
        <v>7570</v>
      </c>
      <c r="H346" s="357" t="s">
        <v>7570</v>
      </c>
      <c r="I346" s="357" t="s">
        <v>7570</v>
      </c>
      <c r="J346" s="47"/>
      <c r="K346" s="14"/>
      <c r="L346" s="14"/>
      <c r="M346" s="14"/>
      <c r="N346" s="14"/>
      <c r="O346" s="14"/>
      <c r="P346" s="14"/>
      <c r="Q346" s="14"/>
    </row>
    <row r="347" spans="1:17" s="8" customFormat="1" ht="63.75" customHeight="1" x14ac:dyDescent="0.25">
      <c r="A347" s="456" t="s">
        <v>9427</v>
      </c>
      <c r="B347" s="36" t="s">
        <v>5149</v>
      </c>
      <c r="C347" s="65">
        <v>1</v>
      </c>
      <c r="D347" s="200" t="s">
        <v>7509</v>
      </c>
      <c r="E347" s="266">
        <v>237017.19</v>
      </c>
      <c r="F347" s="46" t="s">
        <v>1792</v>
      </c>
      <c r="G347" s="357" t="s">
        <v>7570</v>
      </c>
      <c r="H347" s="357" t="s">
        <v>7570</v>
      </c>
      <c r="I347" s="357" t="s">
        <v>7570</v>
      </c>
      <c r="J347" s="47"/>
      <c r="K347" s="14"/>
      <c r="L347" s="14"/>
      <c r="M347" s="14"/>
      <c r="N347" s="14"/>
      <c r="O347" s="14"/>
      <c r="P347" s="14"/>
      <c r="Q347" s="14"/>
    </row>
    <row r="348" spans="1:17" s="8" customFormat="1" ht="63.75" customHeight="1" x14ac:dyDescent="0.25">
      <c r="A348" s="456" t="s">
        <v>9428</v>
      </c>
      <c r="B348" s="36" t="s">
        <v>5150</v>
      </c>
      <c r="C348" s="65" t="s">
        <v>5151</v>
      </c>
      <c r="D348" s="200" t="s">
        <v>7509</v>
      </c>
      <c r="E348" s="266">
        <v>448690</v>
      </c>
      <c r="F348" s="46" t="s">
        <v>1792</v>
      </c>
      <c r="G348" s="357" t="s">
        <v>7570</v>
      </c>
      <c r="H348" s="357" t="s">
        <v>7570</v>
      </c>
      <c r="I348" s="357" t="s">
        <v>7570</v>
      </c>
      <c r="J348" s="47"/>
      <c r="K348" s="14"/>
      <c r="L348" s="14"/>
      <c r="M348" s="14"/>
      <c r="N348" s="14"/>
      <c r="O348" s="14"/>
      <c r="P348" s="14"/>
      <c r="Q348" s="14"/>
    </row>
    <row r="349" spans="1:17" s="8" customFormat="1" ht="63.75" customHeight="1" x14ac:dyDescent="0.25">
      <c r="A349" s="456" t="s">
        <v>9429</v>
      </c>
      <c r="B349" s="36" t="s">
        <v>5152</v>
      </c>
      <c r="C349" s="35">
        <v>1</v>
      </c>
      <c r="D349" s="200" t="s">
        <v>7509</v>
      </c>
      <c r="E349" s="84">
        <v>342000</v>
      </c>
      <c r="F349" s="46" t="s">
        <v>1792</v>
      </c>
      <c r="G349" s="357" t="s">
        <v>7570</v>
      </c>
      <c r="H349" s="357" t="s">
        <v>7570</v>
      </c>
      <c r="I349" s="357" t="s">
        <v>7570</v>
      </c>
      <c r="J349" s="47"/>
      <c r="K349" s="14"/>
      <c r="L349" s="14"/>
      <c r="M349" s="14"/>
      <c r="N349" s="14"/>
      <c r="O349" s="14"/>
      <c r="P349" s="14"/>
      <c r="Q349" s="14"/>
    </row>
    <row r="350" spans="1:17" s="8" customFormat="1" ht="63.75" customHeight="1" x14ac:dyDescent="0.25">
      <c r="A350" s="456" t="s">
        <v>9430</v>
      </c>
      <c r="B350" s="36" t="s">
        <v>5153</v>
      </c>
      <c r="C350" s="35">
        <v>1</v>
      </c>
      <c r="D350" s="200" t="s">
        <v>7509</v>
      </c>
      <c r="E350" s="84">
        <v>449836.16</v>
      </c>
      <c r="F350" s="46" t="s">
        <v>1792</v>
      </c>
      <c r="G350" s="357" t="s">
        <v>7570</v>
      </c>
      <c r="H350" s="357" t="s">
        <v>7570</v>
      </c>
      <c r="I350" s="357" t="s">
        <v>7570</v>
      </c>
      <c r="J350" s="47"/>
      <c r="K350" s="14"/>
      <c r="L350" s="14"/>
      <c r="M350" s="14"/>
      <c r="N350" s="14"/>
      <c r="O350" s="14"/>
      <c r="P350" s="14"/>
      <c r="Q350" s="14"/>
    </row>
    <row r="351" spans="1:17" s="8" customFormat="1" ht="63.75" customHeight="1" x14ac:dyDescent="0.25">
      <c r="A351" s="456" t="s">
        <v>9431</v>
      </c>
      <c r="B351" s="36" t="s">
        <v>5154</v>
      </c>
      <c r="C351" s="65">
        <v>1</v>
      </c>
      <c r="D351" s="200" t="s">
        <v>7509</v>
      </c>
      <c r="E351" s="266">
        <v>268370</v>
      </c>
      <c r="F351" s="46" t="s">
        <v>1792</v>
      </c>
      <c r="G351" s="357" t="s">
        <v>7570</v>
      </c>
      <c r="H351" s="357" t="s">
        <v>7570</v>
      </c>
      <c r="I351" s="357" t="s">
        <v>7570</v>
      </c>
      <c r="J351" s="47"/>
      <c r="K351" s="14"/>
      <c r="L351" s="14"/>
      <c r="M351" s="14"/>
      <c r="N351" s="14"/>
      <c r="O351" s="14"/>
      <c r="P351" s="14"/>
      <c r="Q351" s="14"/>
    </row>
    <row r="352" spans="1:17" s="8" customFormat="1" ht="63.75" customHeight="1" x14ac:dyDescent="0.25">
      <c r="A352" s="456" t="s">
        <v>9432</v>
      </c>
      <c r="B352" s="36" t="s">
        <v>5155</v>
      </c>
      <c r="C352" s="65">
        <v>1</v>
      </c>
      <c r="D352" s="200" t="s">
        <v>7509</v>
      </c>
      <c r="E352" s="266">
        <v>202000</v>
      </c>
      <c r="F352" s="46" t="s">
        <v>1792</v>
      </c>
      <c r="G352" s="357" t="s">
        <v>7570</v>
      </c>
      <c r="H352" s="357" t="s">
        <v>7570</v>
      </c>
      <c r="I352" s="357" t="s">
        <v>7570</v>
      </c>
      <c r="J352" s="47"/>
      <c r="K352" s="14"/>
      <c r="L352" s="14"/>
      <c r="M352" s="14"/>
      <c r="N352" s="14"/>
      <c r="O352" s="14"/>
      <c r="P352" s="14"/>
      <c r="Q352" s="14"/>
    </row>
    <row r="353" spans="1:17" s="8" customFormat="1" ht="63.75" customHeight="1" x14ac:dyDescent="0.25">
      <c r="A353" s="456" t="s">
        <v>9433</v>
      </c>
      <c r="B353" s="36" t="s">
        <v>5156</v>
      </c>
      <c r="C353" s="35">
        <v>1</v>
      </c>
      <c r="D353" s="200" t="s">
        <v>7509</v>
      </c>
      <c r="E353" s="84">
        <v>21907</v>
      </c>
      <c r="F353" s="46" t="s">
        <v>1792</v>
      </c>
      <c r="G353" s="357" t="s">
        <v>7570</v>
      </c>
      <c r="H353" s="357" t="s">
        <v>7570</v>
      </c>
      <c r="I353" s="357" t="s">
        <v>7570</v>
      </c>
      <c r="J353" s="47"/>
      <c r="K353" s="14"/>
      <c r="L353" s="14"/>
      <c r="M353" s="14"/>
      <c r="N353" s="14"/>
      <c r="O353" s="14"/>
      <c r="P353" s="14"/>
      <c r="Q353" s="14"/>
    </row>
    <row r="354" spans="1:17" s="8" customFormat="1" ht="63.75" customHeight="1" x14ac:dyDescent="0.25">
      <c r="A354" s="456" t="s">
        <v>9434</v>
      </c>
      <c r="B354" s="36" t="s">
        <v>5157</v>
      </c>
      <c r="C354" s="35">
        <v>1</v>
      </c>
      <c r="D354" s="200" t="s">
        <v>7509</v>
      </c>
      <c r="E354" s="84">
        <v>29210</v>
      </c>
      <c r="F354" s="46" t="s">
        <v>1792</v>
      </c>
      <c r="G354" s="357" t="s">
        <v>7570</v>
      </c>
      <c r="H354" s="357" t="s">
        <v>7570</v>
      </c>
      <c r="I354" s="357" t="s">
        <v>7570</v>
      </c>
      <c r="J354" s="47"/>
      <c r="K354" s="14"/>
      <c r="L354" s="14"/>
      <c r="M354" s="14"/>
      <c r="N354" s="14"/>
      <c r="O354" s="14"/>
      <c r="P354" s="14"/>
      <c r="Q354" s="14"/>
    </row>
    <row r="355" spans="1:17" s="8" customFormat="1" ht="63.75" customHeight="1" x14ac:dyDescent="0.25">
      <c r="A355" s="456" t="s">
        <v>9435</v>
      </c>
      <c r="B355" s="36" t="s">
        <v>5157</v>
      </c>
      <c r="C355" s="35">
        <v>1</v>
      </c>
      <c r="D355" s="200" t="s">
        <v>7509</v>
      </c>
      <c r="E355" s="84">
        <v>29210</v>
      </c>
      <c r="F355" s="46" t="s">
        <v>1792</v>
      </c>
      <c r="G355" s="357" t="s">
        <v>7570</v>
      </c>
      <c r="H355" s="357" t="s">
        <v>7570</v>
      </c>
      <c r="I355" s="357" t="s">
        <v>7570</v>
      </c>
      <c r="J355" s="47"/>
      <c r="K355" s="14"/>
      <c r="L355" s="14"/>
      <c r="M355" s="14"/>
      <c r="N355" s="14"/>
      <c r="O355" s="14"/>
      <c r="P355" s="14"/>
      <c r="Q355" s="14"/>
    </row>
    <row r="356" spans="1:17" s="8" customFormat="1" ht="63.75" customHeight="1" x14ac:dyDescent="0.25">
      <c r="A356" s="456" t="s">
        <v>9436</v>
      </c>
      <c r="B356" s="36" t="s">
        <v>5157</v>
      </c>
      <c r="C356" s="35">
        <v>1</v>
      </c>
      <c r="D356" s="200" t="s">
        <v>7509</v>
      </c>
      <c r="E356" s="84">
        <v>29210</v>
      </c>
      <c r="F356" s="46" t="s">
        <v>1792</v>
      </c>
      <c r="G356" s="357" t="s">
        <v>7570</v>
      </c>
      <c r="H356" s="357" t="s">
        <v>7570</v>
      </c>
      <c r="I356" s="357" t="s">
        <v>7570</v>
      </c>
      <c r="J356" s="47"/>
      <c r="K356" s="14"/>
      <c r="L356" s="14"/>
      <c r="M356" s="14"/>
      <c r="N356" s="14"/>
      <c r="O356" s="14"/>
      <c r="P356" s="14"/>
      <c r="Q356" s="14"/>
    </row>
    <row r="357" spans="1:17" s="8" customFormat="1" ht="63.75" customHeight="1" x14ac:dyDescent="0.25">
      <c r="A357" s="456" t="s">
        <v>9437</v>
      </c>
      <c r="B357" s="36" t="s">
        <v>5158</v>
      </c>
      <c r="C357" s="35">
        <v>1</v>
      </c>
      <c r="D357" s="200" t="s">
        <v>7509</v>
      </c>
      <c r="E357" s="84"/>
      <c r="F357" s="46" t="s">
        <v>1792</v>
      </c>
      <c r="G357" s="357" t="s">
        <v>7570</v>
      </c>
      <c r="H357" s="357" t="s">
        <v>7570</v>
      </c>
      <c r="I357" s="357" t="s">
        <v>7570</v>
      </c>
      <c r="J357" s="47"/>
      <c r="K357" s="14"/>
      <c r="L357" s="14"/>
      <c r="M357" s="14"/>
      <c r="N357" s="14"/>
      <c r="O357" s="14"/>
      <c r="P357" s="14"/>
      <c r="Q357" s="14"/>
    </row>
    <row r="358" spans="1:17" s="8" customFormat="1" ht="63.75" customHeight="1" x14ac:dyDescent="0.25">
      <c r="A358" s="456" t="s">
        <v>9438</v>
      </c>
      <c r="B358" s="36" t="s">
        <v>5159</v>
      </c>
      <c r="C358" s="35">
        <v>1</v>
      </c>
      <c r="D358" s="200" t="s">
        <v>7509</v>
      </c>
      <c r="E358" s="84"/>
      <c r="F358" s="46" t="s">
        <v>1792</v>
      </c>
      <c r="G358" s="357" t="s">
        <v>7570</v>
      </c>
      <c r="H358" s="357" t="s">
        <v>7570</v>
      </c>
      <c r="I358" s="357" t="s">
        <v>7570</v>
      </c>
      <c r="J358" s="47"/>
      <c r="K358" s="14"/>
      <c r="L358" s="14"/>
      <c r="M358" s="14"/>
      <c r="N358" s="14"/>
      <c r="O358" s="14"/>
      <c r="P358" s="14"/>
      <c r="Q358" s="14"/>
    </row>
    <row r="359" spans="1:17" s="8" customFormat="1" ht="63.75" customHeight="1" x14ac:dyDescent="0.25">
      <c r="A359" s="456" t="s">
        <v>9439</v>
      </c>
      <c r="B359" s="36" t="s">
        <v>5160</v>
      </c>
      <c r="C359" s="35">
        <v>1</v>
      </c>
      <c r="D359" s="200" t="s">
        <v>7509</v>
      </c>
      <c r="E359" s="266"/>
      <c r="F359" s="46" t="s">
        <v>1792</v>
      </c>
      <c r="G359" s="357" t="s">
        <v>7570</v>
      </c>
      <c r="H359" s="357" t="s">
        <v>7570</v>
      </c>
      <c r="I359" s="357" t="s">
        <v>7570</v>
      </c>
      <c r="J359" s="47"/>
      <c r="K359" s="14"/>
      <c r="L359" s="14"/>
      <c r="M359" s="14"/>
      <c r="N359" s="14"/>
      <c r="O359" s="14"/>
      <c r="P359" s="14"/>
      <c r="Q359" s="14"/>
    </row>
    <row r="360" spans="1:17" s="8" customFormat="1" ht="63.75" customHeight="1" x14ac:dyDescent="0.25">
      <c r="A360" s="456" t="s">
        <v>9440</v>
      </c>
      <c r="B360" s="36" t="s">
        <v>5161</v>
      </c>
      <c r="C360" s="35">
        <v>1</v>
      </c>
      <c r="D360" s="200" t="s">
        <v>7509</v>
      </c>
      <c r="E360" s="84"/>
      <c r="F360" s="46" t="s">
        <v>1792</v>
      </c>
      <c r="G360" s="357" t="s">
        <v>7570</v>
      </c>
      <c r="H360" s="357" t="s">
        <v>7570</v>
      </c>
      <c r="I360" s="357" t="s">
        <v>7570</v>
      </c>
      <c r="J360" s="47"/>
      <c r="K360" s="14"/>
      <c r="L360" s="14"/>
      <c r="M360" s="14"/>
      <c r="N360" s="14"/>
      <c r="O360" s="14"/>
      <c r="P360" s="14"/>
      <c r="Q360" s="14"/>
    </row>
    <row r="361" spans="1:17" s="8" customFormat="1" ht="63.75" customHeight="1" x14ac:dyDescent="0.25">
      <c r="A361" s="456" t="s">
        <v>9441</v>
      </c>
      <c r="B361" s="36" t="s">
        <v>5162</v>
      </c>
      <c r="C361" s="35">
        <v>1</v>
      </c>
      <c r="D361" s="200" t="s">
        <v>7509</v>
      </c>
      <c r="E361" s="166">
        <v>48000</v>
      </c>
      <c r="F361" s="46" t="s">
        <v>1792</v>
      </c>
      <c r="G361" s="357" t="s">
        <v>7570</v>
      </c>
      <c r="H361" s="357" t="s">
        <v>7570</v>
      </c>
      <c r="I361" s="357" t="s">
        <v>7570</v>
      </c>
      <c r="J361" s="47"/>
      <c r="K361" s="14"/>
      <c r="L361" s="14"/>
      <c r="M361" s="14"/>
      <c r="N361" s="14"/>
      <c r="O361" s="14"/>
      <c r="P361" s="14"/>
      <c r="Q361" s="14"/>
    </row>
    <row r="362" spans="1:17" s="8" customFormat="1" ht="63.75" customHeight="1" x14ac:dyDescent="0.25">
      <c r="A362" s="456" t="s">
        <v>9442</v>
      </c>
      <c r="B362" s="36" t="s">
        <v>5163</v>
      </c>
      <c r="C362" s="35">
        <v>1</v>
      </c>
      <c r="D362" s="200" t="s">
        <v>7509</v>
      </c>
      <c r="E362" s="84"/>
      <c r="F362" s="46" t="s">
        <v>1792</v>
      </c>
      <c r="G362" s="357" t="s">
        <v>7570</v>
      </c>
      <c r="H362" s="357" t="s">
        <v>7570</v>
      </c>
      <c r="I362" s="357" t="s">
        <v>7570</v>
      </c>
      <c r="J362" s="47"/>
      <c r="K362" s="14"/>
      <c r="L362" s="14"/>
      <c r="M362" s="14"/>
      <c r="N362" s="14"/>
      <c r="O362" s="14"/>
      <c r="P362" s="14"/>
      <c r="Q362" s="14"/>
    </row>
    <row r="363" spans="1:17" s="8" customFormat="1" ht="63.75" customHeight="1" x14ac:dyDescent="0.25">
      <c r="A363" s="456" t="s">
        <v>9443</v>
      </c>
      <c r="B363" s="36" t="s">
        <v>5164</v>
      </c>
      <c r="C363" s="35">
        <v>1</v>
      </c>
      <c r="D363" s="200" t="s">
        <v>7509</v>
      </c>
      <c r="E363" s="84"/>
      <c r="F363" s="46" t="s">
        <v>1792</v>
      </c>
      <c r="G363" s="357" t="s">
        <v>7570</v>
      </c>
      <c r="H363" s="357" t="s">
        <v>7570</v>
      </c>
      <c r="I363" s="357" t="s">
        <v>7570</v>
      </c>
      <c r="J363" s="47"/>
      <c r="K363" s="14"/>
      <c r="L363" s="14"/>
      <c r="M363" s="14"/>
      <c r="N363" s="14"/>
      <c r="O363" s="14"/>
      <c r="P363" s="14"/>
      <c r="Q363" s="14"/>
    </row>
    <row r="364" spans="1:17" s="8" customFormat="1" ht="63.75" customHeight="1" x14ac:dyDescent="0.25">
      <c r="A364" s="456" t="s">
        <v>9444</v>
      </c>
      <c r="B364" s="36" t="s">
        <v>5165</v>
      </c>
      <c r="C364" s="35">
        <v>1</v>
      </c>
      <c r="D364" s="200" t="s">
        <v>7509</v>
      </c>
      <c r="E364" s="84"/>
      <c r="F364" s="46" t="s">
        <v>1792</v>
      </c>
      <c r="G364" s="357" t="s">
        <v>7570</v>
      </c>
      <c r="H364" s="357" t="s">
        <v>7570</v>
      </c>
      <c r="I364" s="357" t="s">
        <v>7570</v>
      </c>
      <c r="J364" s="47"/>
      <c r="K364" s="14"/>
      <c r="L364" s="14"/>
      <c r="M364" s="14"/>
      <c r="N364" s="14"/>
      <c r="O364" s="14"/>
      <c r="P364" s="14"/>
      <c r="Q364" s="14"/>
    </row>
    <row r="365" spans="1:17" s="8" customFormat="1" ht="63.75" customHeight="1" x14ac:dyDescent="0.25">
      <c r="A365" s="456" t="s">
        <v>9445</v>
      </c>
      <c r="B365" s="87" t="s">
        <v>5166</v>
      </c>
      <c r="C365" s="65" t="s">
        <v>5167</v>
      </c>
      <c r="D365" s="200" t="s">
        <v>7509</v>
      </c>
      <c r="E365" s="266">
        <v>31306</v>
      </c>
      <c r="F365" s="46" t="s">
        <v>1792</v>
      </c>
      <c r="G365" s="357" t="s">
        <v>7570</v>
      </c>
      <c r="H365" s="357" t="s">
        <v>7570</v>
      </c>
      <c r="I365" s="357" t="s">
        <v>7570</v>
      </c>
      <c r="J365" s="47"/>
      <c r="K365" s="14"/>
      <c r="L365" s="14"/>
      <c r="M365" s="14"/>
      <c r="N365" s="14"/>
      <c r="O365" s="14"/>
      <c r="P365" s="14"/>
      <c r="Q365" s="14"/>
    </row>
    <row r="366" spans="1:17" s="8" customFormat="1" ht="63.75" customHeight="1" x14ac:dyDescent="0.25">
      <c r="A366" s="456" t="s">
        <v>9446</v>
      </c>
      <c r="B366" s="87" t="s">
        <v>5168</v>
      </c>
      <c r="C366" s="65"/>
      <c r="D366" s="200" t="s">
        <v>7509</v>
      </c>
      <c r="E366" s="266">
        <v>104210</v>
      </c>
      <c r="F366" s="46" t="s">
        <v>1792</v>
      </c>
      <c r="G366" s="357" t="s">
        <v>7570</v>
      </c>
      <c r="H366" s="357" t="s">
        <v>7570</v>
      </c>
      <c r="I366" s="357" t="s">
        <v>7570</v>
      </c>
      <c r="J366" s="47"/>
      <c r="K366" s="14"/>
      <c r="L366" s="14"/>
      <c r="M366" s="14"/>
      <c r="N366" s="14"/>
      <c r="O366" s="14"/>
      <c r="P366" s="14"/>
      <c r="Q366" s="14"/>
    </row>
    <row r="367" spans="1:17" s="8" customFormat="1" ht="63.75" customHeight="1" x14ac:dyDescent="0.25">
      <c r="A367" s="456" t="s">
        <v>9447</v>
      </c>
      <c r="B367" s="87" t="s">
        <v>5169</v>
      </c>
      <c r="C367" s="65"/>
      <c r="D367" s="200" t="s">
        <v>7509</v>
      </c>
      <c r="E367" s="266">
        <v>104210</v>
      </c>
      <c r="F367" s="46" t="s">
        <v>1792</v>
      </c>
      <c r="G367" s="357" t="s">
        <v>7570</v>
      </c>
      <c r="H367" s="357" t="s">
        <v>7570</v>
      </c>
      <c r="I367" s="357" t="s">
        <v>7570</v>
      </c>
      <c r="J367" s="47"/>
      <c r="K367" s="14"/>
      <c r="L367" s="14"/>
      <c r="M367" s="14"/>
      <c r="N367" s="14"/>
      <c r="O367" s="14"/>
      <c r="P367" s="14"/>
      <c r="Q367" s="14"/>
    </row>
    <row r="368" spans="1:17" s="8" customFormat="1" ht="63.75" customHeight="1" x14ac:dyDescent="0.25">
      <c r="A368" s="456" t="s">
        <v>9448</v>
      </c>
      <c r="B368" s="87" t="s">
        <v>5170</v>
      </c>
      <c r="C368" s="65"/>
      <c r="D368" s="200" t="s">
        <v>7509</v>
      </c>
      <c r="E368" s="266">
        <v>69860</v>
      </c>
      <c r="F368" s="46" t="s">
        <v>1792</v>
      </c>
      <c r="G368" s="357" t="s">
        <v>7570</v>
      </c>
      <c r="H368" s="357" t="s">
        <v>7570</v>
      </c>
      <c r="I368" s="357" t="s">
        <v>7570</v>
      </c>
      <c r="J368" s="47"/>
      <c r="K368" s="14"/>
      <c r="L368" s="14"/>
      <c r="M368" s="14"/>
      <c r="N368" s="14"/>
      <c r="O368" s="14"/>
      <c r="P368" s="14"/>
      <c r="Q368" s="14"/>
    </row>
    <row r="369" spans="1:17" s="8" customFormat="1" ht="63.75" customHeight="1" x14ac:dyDescent="0.25">
      <c r="A369" s="456" t="s">
        <v>9449</v>
      </c>
      <c r="B369" s="87" t="s">
        <v>5171</v>
      </c>
      <c r="C369" s="65"/>
      <c r="D369" s="200" t="s">
        <v>7509</v>
      </c>
      <c r="E369" s="266">
        <v>69860</v>
      </c>
      <c r="F369" s="46" t="s">
        <v>1792</v>
      </c>
      <c r="G369" s="357" t="s">
        <v>7570</v>
      </c>
      <c r="H369" s="357" t="s">
        <v>7570</v>
      </c>
      <c r="I369" s="357" t="s">
        <v>7570</v>
      </c>
      <c r="J369" s="47"/>
      <c r="K369" s="14"/>
      <c r="L369" s="14"/>
      <c r="M369" s="14"/>
      <c r="N369" s="14"/>
      <c r="O369" s="14"/>
      <c r="P369" s="14"/>
      <c r="Q369" s="14"/>
    </row>
    <row r="370" spans="1:17" s="8" customFormat="1" ht="63.75" customHeight="1" x14ac:dyDescent="0.25">
      <c r="A370" s="456" t="s">
        <v>9450</v>
      </c>
      <c r="B370" s="87" t="s">
        <v>5172</v>
      </c>
      <c r="C370" s="65"/>
      <c r="D370" s="200" t="s">
        <v>7509</v>
      </c>
      <c r="E370" s="266">
        <v>69860</v>
      </c>
      <c r="F370" s="46" t="s">
        <v>1792</v>
      </c>
      <c r="G370" s="357" t="s">
        <v>7570</v>
      </c>
      <c r="H370" s="357" t="s">
        <v>7570</v>
      </c>
      <c r="I370" s="357" t="s">
        <v>7570</v>
      </c>
      <c r="J370" s="47"/>
      <c r="K370" s="14"/>
      <c r="L370" s="14"/>
      <c r="M370" s="14"/>
      <c r="N370" s="14"/>
      <c r="O370" s="14"/>
      <c r="P370" s="14"/>
      <c r="Q370" s="14"/>
    </row>
    <row r="371" spans="1:17" s="8" customFormat="1" ht="63.75" customHeight="1" x14ac:dyDescent="0.25">
      <c r="A371" s="456" t="s">
        <v>9451</v>
      </c>
      <c r="B371" s="261" t="s">
        <v>5173</v>
      </c>
      <c r="C371" s="190" t="s">
        <v>5174</v>
      </c>
      <c r="D371" s="200" t="s">
        <v>7509</v>
      </c>
      <c r="E371" s="84">
        <v>172207</v>
      </c>
      <c r="F371" s="46" t="s">
        <v>1792</v>
      </c>
      <c r="G371" s="357" t="s">
        <v>7570</v>
      </c>
      <c r="H371" s="357" t="s">
        <v>7570</v>
      </c>
      <c r="I371" s="357" t="s">
        <v>7570</v>
      </c>
      <c r="J371" s="47"/>
      <c r="K371" s="14"/>
      <c r="L371" s="14"/>
      <c r="M371" s="14"/>
      <c r="N371" s="14"/>
      <c r="O371" s="14"/>
      <c r="P371" s="14"/>
      <c r="Q371" s="14"/>
    </row>
    <row r="372" spans="1:17" s="8" customFormat="1" ht="63.75" customHeight="1" x14ac:dyDescent="0.25">
      <c r="A372" s="456" t="s">
        <v>9452</v>
      </c>
      <c r="B372" s="261" t="s">
        <v>5175</v>
      </c>
      <c r="C372" s="190" t="s">
        <v>5176</v>
      </c>
      <c r="D372" s="200" t="s">
        <v>7509</v>
      </c>
      <c r="E372" s="84">
        <v>18377.91</v>
      </c>
      <c r="F372" s="46" t="s">
        <v>1792</v>
      </c>
      <c r="G372" s="357" t="s">
        <v>7570</v>
      </c>
      <c r="H372" s="357" t="s">
        <v>7570</v>
      </c>
      <c r="I372" s="357" t="s">
        <v>7570</v>
      </c>
      <c r="J372" s="47"/>
      <c r="K372" s="14"/>
      <c r="L372" s="14"/>
      <c r="M372" s="14"/>
      <c r="N372" s="14"/>
      <c r="O372" s="14"/>
      <c r="P372" s="14"/>
      <c r="Q372" s="14"/>
    </row>
    <row r="373" spans="1:17" s="8" customFormat="1" ht="63.75" customHeight="1" x14ac:dyDescent="0.25">
      <c r="A373" s="456" t="s">
        <v>9453</v>
      </c>
      <c r="B373" s="265" t="s">
        <v>5440</v>
      </c>
      <c r="C373" s="262" t="s">
        <v>5177</v>
      </c>
      <c r="D373" s="200" t="s">
        <v>7509</v>
      </c>
      <c r="E373" s="374">
        <v>491822</v>
      </c>
      <c r="F373" s="46" t="s">
        <v>1792</v>
      </c>
      <c r="G373" s="357" t="s">
        <v>7570</v>
      </c>
      <c r="H373" s="357" t="s">
        <v>7570</v>
      </c>
      <c r="I373" s="357" t="s">
        <v>7570</v>
      </c>
      <c r="J373" s="47"/>
      <c r="K373" s="14"/>
      <c r="L373" s="14"/>
      <c r="M373" s="14"/>
      <c r="N373" s="14"/>
      <c r="O373" s="14"/>
      <c r="P373" s="14"/>
      <c r="Q373" s="14"/>
    </row>
    <row r="374" spans="1:17" s="8" customFormat="1" ht="63.75" customHeight="1" x14ac:dyDescent="0.25">
      <c r="A374" s="427" t="s">
        <v>9354</v>
      </c>
      <c r="B374" s="36" t="s">
        <v>5183</v>
      </c>
      <c r="C374" s="262"/>
      <c r="D374" s="200"/>
      <c r="E374" s="263"/>
      <c r="F374" s="46"/>
      <c r="G374" s="357" t="s">
        <v>7570</v>
      </c>
      <c r="H374" s="357" t="s">
        <v>7570</v>
      </c>
      <c r="I374" s="357" t="s">
        <v>7570</v>
      </c>
      <c r="J374" s="47"/>
      <c r="K374" s="14"/>
      <c r="L374" s="14"/>
      <c r="M374" s="14"/>
      <c r="N374" s="14"/>
      <c r="O374" s="14"/>
      <c r="P374" s="14"/>
      <c r="Q374" s="14"/>
    </row>
    <row r="375" spans="1:17" s="8" customFormat="1" ht="63.75" customHeight="1" x14ac:dyDescent="0.25">
      <c r="A375" s="427" t="s">
        <v>9355</v>
      </c>
      <c r="B375" s="36" t="s">
        <v>5184</v>
      </c>
      <c r="C375" s="262"/>
      <c r="D375" s="200"/>
      <c r="E375" s="260"/>
      <c r="F375" s="46"/>
      <c r="G375" s="357" t="s">
        <v>7570</v>
      </c>
      <c r="H375" s="357" t="s">
        <v>7570</v>
      </c>
      <c r="I375" s="357" t="s">
        <v>7570</v>
      </c>
      <c r="J375" s="47"/>
      <c r="K375" s="14"/>
      <c r="L375" s="14"/>
      <c r="M375" s="14"/>
      <c r="N375" s="14"/>
      <c r="O375" s="14"/>
      <c r="P375" s="14"/>
      <c r="Q375" s="14"/>
    </row>
    <row r="376" spans="1:17" s="8" customFormat="1" ht="63.75" customHeight="1" x14ac:dyDescent="0.25">
      <c r="A376" s="427" t="s">
        <v>9356</v>
      </c>
      <c r="B376" s="36" t="s">
        <v>5185</v>
      </c>
      <c r="C376" s="262"/>
      <c r="D376" s="200"/>
      <c r="E376" s="264"/>
      <c r="F376" s="46"/>
      <c r="G376" s="357" t="s">
        <v>7570</v>
      </c>
      <c r="H376" s="357" t="s">
        <v>7570</v>
      </c>
      <c r="I376" s="357" t="s">
        <v>7570</v>
      </c>
      <c r="J376" s="47"/>
      <c r="K376" s="14"/>
      <c r="L376" s="14"/>
      <c r="M376" s="14"/>
      <c r="N376" s="14"/>
      <c r="O376" s="14"/>
      <c r="P376" s="14"/>
      <c r="Q376" s="14"/>
    </row>
    <row r="377" spans="1:17" s="8" customFormat="1" ht="63.75" customHeight="1" x14ac:dyDescent="0.25">
      <c r="A377" s="427" t="s">
        <v>9357</v>
      </c>
      <c r="B377" s="36" t="s">
        <v>5186</v>
      </c>
      <c r="C377" s="262"/>
      <c r="D377" s="200"/>
      <c r="E377" s="264"/>
      <c r="F377" s="46"/>
      <c r="G377" s="357" t="s">
        <v>7570</v>
      </c>
      <c r="H377" s="357" t="s">
        <v>7570</v>
      </c>
      <c r="I377" s="357" t="s">
        <v>7570</v>
      </c>
      <c r="J377" s="47"/>
      <c r="K377" s="14"/>
      <c r="L377" s="14"/>
      <c r="M377" s="14"/>
      <c r="N377" s="14"/>
      <c r="O377" s="14"/>
      <c r="P377" s="14"/>
      <c r="Q377" s="14"/>
    </row>
    <row r="378" spans="1:17" s="8" customFormat="1" ht="63.75" customHeight="1" x14ac:dyDescent="0.25">
      <c r="A378" s="427" t="s">
        <v>9358</v>
      </c>
      <c r="B378" s="36" t="s">
        <v>5187</v>
      </c>
      <c r="C378" s="262"/>
      <c r="D378" s="200"/>
      <c r="E378" s="264"/>
      <c r="F378" s="46"/>
      <c r="G378" s="357" t="s">
        <v>7570</v>
      </c>
      <c r="H378" s="357" t="s">
        <v>7570</v>
      </c>
      <c r="I378" s="357" t="s">
        <v>7570</v>
      </c>
      <c r="J378" s="47"/>
      <c r="K378" s="14"/>
      <c r="L378" s="14"/>
      <c r="M378" s="14"/>
      <c r="N378" s="14"/>
      <c r="O378" s="14"/>
      <c r="P378" s="14"/>
      <c r="Q378" s="14"/>
    </row>
    <row r="379" spans="1:17" s="8" customFormat="1" ht="63.75" customHeight="1" x14ac:dyDescent="0.25">
      <c r="A379" s="427" t="s">
        <v>9359</v>
      </c>
      <c r="B379" s="36" t="s">
        <v>5188</v>
      </c>
      <c r="C379" s="262"/>
      <c r="D379" s="200"/>
      <c r="E379" s="264"/>
      <c r="F379" s="46"/>
      <c r="G379" s="357" t="s">
        <v>7570</v>
      </c>
      <c r="H379" s="357" t="s">
        <v>7570</v>
      </c>
      <c r="I379" s="357" t="s">
        <v>7570</v>
      </c>
      <c r="J379" s="47"/>
      <c r="K379" s="14"/>
      <c r="L379" s="14"/>
      <c r="M379" s="14"/>
      <c r="N379" s="14"/>
      <c r="O379" s="14"/>
      <c r="P379" s="14"/>
      <c r="Q379" s="14"/>
    </row>
    <row r="380" spans="1:17" s="8" customFormat="1" ht="63.75" customHeight="1" x14ac:dyDescent="0.25">
      <c r="A380" s="427" t="s">
        <v>9360</v>
      </c>
      <c r="B380" s="36" t="s">
        <v>5189</v>
      </c>
      <c r="C380" s="262"/>
      <c r="D380" s="200"/>
      <c r="E380" s="264"/>
      <c r="F380" s="46"/>
      <c r="G380" s="357" t="s">
        <v>7570</v>
      </c>
      <c r="H380" s="357" t="s">
        <v>7570</v>
      </c>
      <c r="I380" s="357" t="s">
        <v>7570</v>
      </c>
      <c r="J380" s="47"/>
      <c r="K380" s="14"/>
      <c r="L380" s="14"/>
      <c r="M380" s="14"/>
      <c r="N380" s="14"/>
      <c r="O380" s="14"/>
      <c r="P380" s="14"/>
      <c r="Q380" s="14"/>
    </row>
    <row r="381" spans="1:17" s="8" customFormat="1" ht="63.75" customHeight="1" x14ac:dyDescent="0.25">
      <c r="A381" s="427" t="s">
        <v>9361</v>
      </c>
      <c r="B381" s="36" t="s">
        <v>5190</v>
      </c>
      <c r="C381" s="105"/>
      <c r="D381" s="200"/>
      <c r="E381" s="107"/>
      <c r="F381" s="46"/>
      <c r="G381" s="357" t="s">
        <v>7570</v>
      </c>
      <c r="H381" s="357" t="s">
        <v>7570</v>
      </c>
      <c r="I381" s="357" t="s">
        <v>7570</v>
      </c>
      <c r="J381" s="47"/>
      <c r="K381" s="14"/>
      <c r="L381" s="14"/>
      <c r="M381" s="14"/>
      <c r="N381" s="14"/>
      <c r="O381" s="14"/>
      <c r="P381" s="14"/>
      <c r="Q381" s="14"/>
    </row>
    <row r="382" spans="1:17" s="8" customFormat="1" ht="63.75" customHeight="1" x14ac:dyDescent="0.25">
      <c r="A382" s="427" t="s">
        <v>9362</v>
      </c>
      <c r="B382" s="36" t="s">
        <v>5191</v>
      </c>
      <c r="C382" s="105"/>
      <c r="D382" s="200"/>
      <c r="E382" s="107"/>
      <c r="F382" s="46"/>
      <c r="G382" s="357" t="s">
        <v>7570</v>
      </c>
      <c r="H382" s="357" t="s">
        <v>7570</v>
      </c>
      <c r="I382" s="357" t="s">
        <v>7570</v>
      </c>
      <c r="J382" s="47"/>
      <c r="K382" s="14"/>
      <c r="L382" s="14"/>
      <c r="M382" s="14"/>
      <c r="N382" s="14"/>
      <c r="O382" s="14"/>
      <c r="P382" s="14"/>
      <c r="Q382" s="14"/>
    </row>
    <row r="383" spans="1:17" s="8" customFormat="1" ht="63.75" customHeight="1" x14ac:dyDescent="0.25">
      <c r="A383" s="427" t="s">
        <v>9363</v>
      </c>
      <c r="B383" s="36" t="s">
        <v>5192</v>
      </c>
      <c r="C383" s="105"/>
      <c r="D383" s="200"/>
      <c r="E383" s="107"/>
      <c r="F383" s="46"/>
      <c r="G383" s="357" t="s">
        <v>7570</v>
      </c>
      <c r="H383" s="357" t="s">
        <v>7570</v>
      </c>
      <c r="I383" s="357" t="s">
        <v>7570</v>
      </c>
      <c r="J383" s="47"/>
      <c r="K383" s="14"/>
      <c r="L383" s="14"/>
      <c r="M383" s="14"/>
      <c r="N383" s="14"/>
      <c r="O383" s="14"/>
      <c r="P383" s="14"/>
      <c r="Q383" s="14"/>
    </row>
    <row r="384" spans="1:17" s="8" customFormat="1" ht="63.75" customHeight="1" x14ac:dyDescent="0.25">
      <c r="A384" s="427" t="s">
        <v>9364</v>
      </c>
      <c r="B384" s="36" t="s">
        <v>5193</v>
      </c>
      <c r="C384" s="105"/>
      <c r="D384" s="200"/>
      <c r="E384" s="107"/>
      <c r="F384" s="46"/>
      <c r="G384" s="357" t="s">
        <v>7570</v>
      </c>
      <c r="H384" s="357" t="s">
        <v>7570</v>
      </c>
      <c r="I384" s="357" t="s">
        <v>7570</v>
      </c>
      <c r="J384" s="47"/>
      <c r="K384" s="14"/>
      <c r="L384" s="14"/>
      <c r="M384" s="14"/>
      <c r="N384" s="14"/>
      <c r="O384" s="14"/>
      <c r="P384" s="14"/>
      <c r="Q384" s="14"/>
    </row>
    <row r="385" spans="1:17" s="8" customFormat="1" ht="63.75" customHeight="1" x14ac:dyDescent="0.25">
      <c r="A385" s="427" t="s">
        <v>9365</v>
      </c>
      <c r="B385" s="36" t="s">
        <v>5194</v>
      </c>
      <c r="C385" s="105"/>
      <c r="D385" s="200"/>
      <c r="E385" s="107"/>
      <c r="F385" s="46"/>
      <c r="G385" s="357" t="s">
        <v>7570</v>
      </c>
      <c r="H385" s="357" t="s">
        <v>7570</v>
      </c>
      <c r="I385" s="357" t="s">
        <v>7570</v>
      </c>
      <c r="J385" s="47"/>
      <c r="K385" s="14"/>
      <c r="L385" s="14"/>
      <c r="M385" s="14"/>
      <c r="N385" s="14"/>
      <c r="O385" s="14"/>
      <c r="P385" s="14"/>
      <c r="Q385" s="14"/>
    </row>
    <row r="386" spans="1:17" s="8" customFormat="1" ht="63.75" customHeight="1" x14ac:dyDescent="0.25">
      <c r="A386" s="427" t="s">
        <v>9366</v>
      </c>
      <c r="B386" s="36" t="s">
        <v>5195</v>
      </c>
      <c r="C386" s="105"/>
      <c r="D386" s="200"/>
      <c r="E386" s="107"/>
      <c r="F386" s="46"/>
      <c r="G386" s="357" t="s">
        <v>7570</v>
      </c>
      <c r="H386" s="357" t="s">
        <v>7570</v>
      </c>
      <c r="I386" s="357" t="s">
        <v>7570</v>
      </c>
      <c r="J386" s="47"/>
      <c r="K386" s="14"/>
      <c r="L386" s="14"/>
      <c r="M386" s="14"/>
      <c r="N386" s="14"/>
      <c r="O386" s="14"/>
      <c r="P386" s="14"/>
      <c r="Q386" s="14"/>
    </row>
    <row r="387" spans="1:17" s="8" customFormat="1" ht="63.75" customHeight="1" x14ac:dyDescent="0.25">
      <c r="A387" s="427" t="s">
        <v>9367</v>
      </c>
      <c r="B387" s="36" t="s">
        <v>5196</v>
      </c>
      <c r="C387" s="105"/>
      <c r="D387" s="200"/>
      <c r="E387" s="107"/>
      <c r="F387" s="46"/>
      <c r="G387" s="357" t="s">
        <v>7570</v>
      </c>
      <c r="H387" s="357" t="s">
        <v>7570</v>
      </c>
      <c r="I387" s="357" t="s">
        <v>7570</v>
      </c>
      <c r="J387" s="47"/>
      <c r="K387" s="14"/>
      <c r="L387" s="14"/>
      <c r="M387" s="14"/>
      <c r="N387" s="14"/>
      <c r="O387" s="14"/>
      <c r="P387" s="14"/>
      <c r="Q387" s="14"/>
    </row>
    <row r="388" spans="1:17" s="8" customFormat="1" ht="63.75" customHeight="1" x14ac:dyDescent="0.25">
      <c r="A388" s="427" t="s">
        <v>9368</v>
      </c>
      <c r="B388" s="36" t="s">
        <v>5197</v>
      </c>
      <c r="C388" s="105"/>
      <c r="D388" s="200"/>
      <c r="E388" s="107"/>
      <c r="F388" s="46"/>
      <c r="G388" s="357" t="s">
        <v>7570</v>
      </c>
      <c r="H388" s="357" t="s">
        <v>7570</v>
      </c>
      <c r="I388" s="357" t="s">
        <v>7570</v>
      </c>
      <c r="J388" s="47"/>
      <c r="K388" s="14"/>
      <c r="L388" s="14"/>
      <c r="M388" s="14"/>
      <c r="N388" s="14"/>
      <c r="O388" s="14"/>
      <c r="P388" s="14"/>
      <c r="Q388" s="14"/>
    </row>
    <row r="389" spans="1:17" s="8" customFormat="1" ht="63.75" customHeight="1" x14ac:dyDescent="0.25">
      <c r="A389" s="427" t="s">
        <v>9369</v>
      </c>
      <c r="B389" s="36" t="s">
        <v>5198</v>
      </c>
      <c r="C389" s="105"/>
      <c r="D389" s="200"/>
      <c r="E389" s="107"/>
      <c r="F389" s="46"/>
      <c r="G389" s="357" t="s">
        <v>7570</v>
      </c>
      <c r="H389" s="357" t="s">
        <v>7570</v>
      </c>
      <c r="I389" s="357" t="s">
        <v>7570</v>
      </c>
      <c r="J389" s="47"/>
      <c r="K389" s="14"/>
      <c r="L389" s="14"/>
      <c r="M389" s="14"/>
      <c r="N389" s="14"/>
      <c r="O389" s="14"/>
      <c r="P389" s="14"/>
      <c r="Q389" s="14"/>
    </row>
    <row r="390" spans="1:17" s="8" customFormat="1" ht="63.75" customHeight="1" x14ac:dyDescent="0.25">
      <c r="A390" s="427" t="s">
        <v>9370</v>
      </c>
      <c r="B390" s="36" t="s">
        <v>5199</v>
      </c>
      <c r="C390" s="105"/>
      <c r="D390" s="200"/>
      <c r="E390" s="107"/>
      <c r="F390" s="46"/>
      <c r="G390" s="357" t="s">
        <v>7570</v>
      </c>
      <c r="H390" s="357" t="s">
        <v>7570</v>
      </c>
      <c r="I390" s="357" t="s">
        <v>7570</v>
      </c>
      <c r="J390" s="47"/>
      <c r="K390" s="14"/>
      <c r="L390" s="14"/>
      <c r="M390" s="14"/>
      <c r="N390" s="14"/>
      <c r="O390" s="14"/>
      <c r="P390" s="14"/>
      <c r="Q390" s="14"/>
    </row>
    <row r="391" spans="1:17" s="8" customFormat="1" ht="63.75" customHeight="1" x14ac:dyDescent="0.25">
      <c r="A391" s="427" t="s">
        <v>9371</v>
      </c>
      <c r="B391" s="36" t="s">
        <v>5200</v>
      </c>
      <c r="C391" s="105"/>
      <c r="D391" s="200"/>
      <c r="E391" s="107"/>
      <c r="F391" s="46"/>
      <c r="G391" s="357" t="s">
        <v>7570</v>
      </c>
      <c r="H391" s="357" t="s">
        <v>7570</v>
      </c>
      <c r="I391" s="357" t="s">
        <v>7570</v>
      </c>
      <c r="J391" s="47"/>
      <c r="K391" s="14"/>
      <c r="L391" s="14"/>
      <c r="M391" s="14"/>
      <c r="N391" s="14"/>
      <c r="O391" s="14"/>
      <c r="P391" s="14"/>
      <c r="Q391" s="14"/>
    </row>
    <row r="392" spans="1:17" s="8" customFormat="1" ht="63.75" customHeight="1" x14ac:dyDescent="0.25">
      <c r="A392" s="427" t="s">
        <v>9372</v>
      </c>
      <c r="B392" s="36" t="s">
        <v>5201</v>
      </c>
      <c r="C392" s="105"/>
      <c r="D392" s="200"/>
      <c r="E392" s="107"/>
      <c r="F392" s="46"/>
      <c r="G392" s="357" t="s">
        <v>7570</v>
      </c>
      <c r="H392" s="357" t="s">
        <v>7570</v>
      </c>
      <c r="I392" s="357" t="s">
        <v>7570</v>
      </c>
      <c r="J392" s="47"/>
      <c r="K392" s="14"/>
      <c r="L392" s="14"/>
      <c r="M392" s="14"/>
      <c r="N392" s="14"/>
      <c r="O392" s="14"/>
      <c r="P392" s="14"/>
      <c r="Q392" s="14"/>
    </row>
    <row r="393" spans="1:17" s="8" customFormat="1" ht="63.75" customHeight="1" x14ac:dyDescent="0.25">
      <c r="A393" s="427" t="s">
        <v>9373</v>
      </c>
      <c r="B393" s="36" t="s">
        <v>5202</v>
      </c>
      <c r="C393" s="105"/>
      <c r="D393" s="200"/>
      <c r="E393" s="107"/>
      <c r="F393" s="46"/>
      <c r="G393" s="357" t="s">
        <v>7570</v>
      </c>
      <c r="H393" s="357" t="s">
        <v>7570</v>
      </c>
      <c r="I393" s="357" t="s">
        <v>7570</v>
      </c>
      <c r="J393" s="47"/>
      <c r="K393" s="14"/>
      <c r="L393" s="14"/>
      <c r="M393" s="14"/>
      <c r="N393" s="14"/>
      <c r="O393" s="14"/>
      <c r="P393" s="14"/>
      <c r="Q393" s="14"/>
    </row>
    <row r="394" spans="1:17" s="8" customFormat="1" ht="63.75" customHeight="1" x14ac:dyDescent="0.25">
      <c r="A394" s="427" t="s">
        <v>9374</v>
      </c>
      <c r="B394" s="36" t="s">
        <v>5203</v>
      </c>
      <c r="C394" s="105"/>
      <c r="D394" s="200"/>
      <c r="E394" s="107"/>
      <c r="F394" s="46"/>
      <c r="G394" s="357" t="s">
        <v>7570</v>
      </c>
      <c r="H394" s="357" t="s">
        <v>7570</v>
      </c>
      <c r="I394" s="357" t="s">
        <v>7570</v>
      </c>
      <c r="J394" s="47"/>
      <c r="K394" s="14"/>
      <c r="L394" s="14"/>
      <c r="M394" s="14"/>
      <c r="N394" s="14"/>
      <c r="O394" s="14"/>
      <c r="P394" s="14"/>
      <c r="Q394" s="14"/>
    </row>
    <row r="395" spans="1:17" s="8" customFormat="1" ht="63.75" customHeight="1" x14ac:dyDescent="0.25">
      <c r="A395" s="427" t="s">
        <v>9375</v>
      </c>
      <c r="B395" s="36" t="s">
        <v>5204</v>
      </c>
      <c r="C395" s="105"/>
      <c r="D395" s="200"/>
      <c r="E395" s="107"/>
      <c r="F395" s="46"/>
      <c r="G395" s="357" t="s">
        <v>7570</v>
      </c>
      <c r="H395" s="357" t="s">
        <v>7570</v>
      </c>
      <c r="I395" s="357" t="s">
        <v>7570</v>
      </c>
      <c r="J395" s="47"/>
      <c r="K395" s="14"/>
      <c r="L395" s="14"/>
      <c r="M395" s="14"/>
      <c r="N395" s="14"/>
      <c r="O395" s="14"/>
      <c r="P395" s="14"/>
      <c r="Q395" s="14"/>
    </row>
    <row r="396" spans="1:17" s="8" customFormat="1" ht="63.75" customHeight="1" x14ac:dyDescent="0.25">
      <c r="A396" s="427" t="s">
        <v>9376</v>
      </c>
      <c r="B396" s="36" t="s">
        <v>5205</v>
      </c>
      <c r="C396" s="105"/>
      <c r="D396" s="200"/>
      <c r="E396" s="107"/>
      <c r="F396" s="46"/>
      <c r="G396" s="357" t="s">
        <v>7570</v>
      </c>
      <c r="H396" s="357" t="s">
        <v>7570</v>
      </c>
      <c r="I396" s="357" t="s">
        <v>7570</v>
      </c>
      <c r="J396" s="47"/>
      <c r="K396" s="14"/>
      <c r="L396" s="14"/>
      <c r="M396" s="14"/>
      <c r="N396" s="14"/>
      <c r="O396" s="14"/>
      <c r="P396" s="14"/>
      <c r="Q396" s="14"/>
    </row>
    <row r="397" spans="1:17" s="8" customFormat="1" ht="63.75" customHeight="1" x14ac:dyDescent="0.25">
      <c r="A397" s="427" t="s">
        <v>9377</v>
      </c>
      <c r="B397" s="36" t="s">
        <v>5206</v>
      </c>
      <c r="C397" s="105"/>
      <c r="D397" s="200"/>
      <c r="E397" s="107"/>
      <c r="F397" s="46"/>
      <c r="G397" s="357" t="s">
        <v>7570</v>
      </c>
      <c r="H397" s="357" t="s">
        <v>7570</v>
      </c>
      <c r="I397" s="357" t="s">
        <v>7570</v>
      </c>
      <c r="J397" s="47"/>
      <c r="K397" s="14"/>
      <c r="L397" s="14"/>
      <c r="M397" s="14"/>
      <c r="N397" s="14"/>
      <c r="O397" s="14"/>
      <c r="P397" s="14"/>
      <c r="Q397" s="14"/>
    </row>
    <row r="398" spans="1:17" s="8" customFormat="1" ht="63.75" customHeight="1" x14ac:dyDescent="0.25">
      <c r="A398" s="427" t="s">
        <v>9378</v>
      </c>
      <c r="B398" s="36" t="s">
        <v>5207</v>
      </c>
      <c r="C398" s="105"/>
      <c r="D398" s="200"/>
      <c r="E398" s="107"/>
      <c r="F398" s="46"/>
      <c r="G398" s="357" t="s">
        <v>7570</v>
      </c>
      <c r="H398" s="357" t="s">
        <v>7570</v>
      </c>
      <c r="I398" s="357" t="s">
        <v>7570</v>
      </c>
      <c r="J398" s="47"/>
      <c r="K398" s="14"/>
      <c r="L398" s="14"/>
      <c r="M398" s="14"/>
      <c r="N398" s="14"/>
      <c r="O398" s="14"/>
      <c r="P398" s="14"/>
      <c r="Q398" s="14"/>
    </row>
    <row r="399" spans="1:17" s="8" customFormat="1" ht="63.75" customHeight="1" x14ac:dyDescent="0.25">
      <c r="A399" s="427" t="s">
        <v>9379</v>
      </c>
      <c r="B399" s="36" t="s">
        <v>5208</v>
      </c>
      <c r="C399" s="105"/>
      <c r="D399" s="200"/>
      <c r="E399" s="107"/>
      <c r="F399" s="46"/>
      <c r="G399" s="357" t="s">
        <v>7570</v>
      </c>
      <c r="H399" s="357" t="s">
        <v>7570</v>
      </c>
      <c r="I399" s="357" t="s">
        <v>7570</v>
      </c>
      <c r="J399" s="47"/>
      <c r="K399" s="14"/>
      <c r="L399" s="14"/>
      <c r="M399" s="14"/>
      <c r="N399" s="14"/>
      <c r="O399" s="14"/>
      <c r="P399" s="14"/>
      <c r="Q399" s="14"/>
    </row>
    <row r="400" spans="1:17" s="8" customFormat="1" ht="63.75" customHeight="1" x14ac:dyDescent="0.25">
      <c r="A400" s="427" t="s">
        <v>9380</v>
      </c>
      <c r="B400" s="36" t="s">
        <v>5209</v>
      </c>
      <c r="C400" s="105"/>
      <c r="D400" s="200"/>
      <c r="E400" s="107"/>
      <c r="F400" s="46"/>
      <c r="G400" s="357" t="s">
        <v>7570</v>
      </c>
      <c r="H400" s="357" t="s">
        <v>7570</v>
      </c>
      <c r="I400" s="357" t="s">
        <v>7570</v>
      </c>
      <c r="J400" s="47"/>
      <c r="K400" s="14"/>
      <c r="L400" s="14"/>
      <c r="M400" s="14"/>
      <c r="N400" s="14"/>
      <c r="O400" s="14"/>
      <c r="P400" s="14"/>
      <c r="Q400" s="14"/>
    </row>
    <row r="401" spans="1:17" s="8" customFormat="1" ht="63.75" customHeight="1" x14ac:dyDescent="0.25">
      <c r="A401" s="427" t="s">
        <v>10426</v>
      </c>
      <c r="B401" s="36" t="s">
        <v>5210</v>
      </c>
      <c r="C401" s="105"/>
      <c r="D401" s="200"/>
      <c r="E401" s="107"/>
      <c r="F401" s="46"/>
      <c r="G401" s="357" t="s">
        <v>7570</v>
      </c>
      <c r="H401" s="357" t="s">
        <v>7570</v>
      </c>
      <c r="I401" s="357" t="s">
        <v>7570</v>
      </c>
      <c r="J401" s="47"/>
      <c r="K401" s="14"/>
      <c r="L401" s="14"/>
      <c r="M401" s="14"/>
      <c r="N401" s="14"/>
      <c r="O401" s="14"/>
      <c r="P401" s="14"/>
      <c r="Q401" s="14"/>
    </row>
    <row r="402" spans="1:17" s="8" customFormat="1" ht="63.75" customHeight="1" x14ac:dyDescent="0.25">
      <c r="A402" s="427" t="s">
        <v>9382</v>
      </c>
      <c r="B402" s="36" t="s">
        <v>5211</v>
      </c>
      <c r="C402" s="105"/>
      <c r="D402" s="200"/>
      <c r="E402" s="107"/>
      <c r="F402" s="46"/>
      <c r="G402" s="357" t="s">
        <v>7570</v>
      </c>
      <c r="H402" s="357" t="s">
        <v>7570</v>
      </c>
      <c r="I402" s="357" t="s">
        <v>7570</v>
      </c>
      <c r="J402" s="47"/>
      <c r="K402" s="14"/>
      <c r="L402" s="14"/>
      <c r="M402" s="14"/>
      <c r="N402" s="14"/>
      <c r="O402" s="14"/>
      <c r="P402" s="14"/>
      <c r="Q402" s="14"/>
    </row>
    <row r="403" spans="1:17" s="8" customFormat="1" ht="63.75" customHeight="1" x14ac:dyDescent="0.25">
      <c r="A403" s="427" t="s">
        <v>9383</v>
      </c>
      <c r="B403" s="36" t="s">
        <v>5212</v>
      </c>
      <c r="C403" s="105"/>
      <c r="D403" s="200"/>
      <c r="E403" s="107"/>
      <c r="F403" s="46"/>
      <c r="G403" s="357" t="s">
        <v>7570</v>
      </c>
      <c r="H403" s="357" t="s">
        <v>7570</v>
      </c>
      <c r="I403" s="357" t="s">
        <v>7570</v>
      </c>
      <c r="J403" s="47"/>
      <c r="K403" s="14"/>
      <c r="L403" s="14"/>
      <c r="M403" s="14"/>
      <c r="N403" s="14"/>
      <c r="O403" s="14"/>
      <c r="P403" s="14"/>
      <c r="Q403" s="14"/>
    </row>
    <row r="404" spans="1:17" s="8" customFormat="1" ht="63.75" customHeight="1" x14ac:dyDescent="0.25">
      <c r="A404" s="427" t="s">
        <v>9384</v>
      </c>
      <c r="B404" s="36" t="s">
        <v>5213</v>
      </c>
      <c r="C404" s="105"/>
      <c r="D404" s="200"/>
      <c r="E404" s="107"/>
      <c r="F404" s="46"/>
      <c r="G404" s="357" t="s">
        <v>7570</v>
      </c>
      <c r="H404" s="357" t="s">
        <v>7570</v>
      </c>
      <c r="I404" s="357" t="s">
        <v>7570</v>
      </c>
      <c r="J404" s="47"/>
      <c r="K404" s="14"/>
      <c r="L404" s="14"/>
      <c r="M404" s="14"/>
      <c r="N404" s="14"/>
      <c r="O404" s="14"/>
      <c r="P404" s="14"/>
      <c r="Q404" s="14"/>
    </row>
    <row r="405" spans="1:17" s="8" customFormat="1" ht="63.75" customHeight="1" x14ac:dyDescent="0.25">
      <c r="A405" s="427" t="s">
        <v>9385</v>
      </c>
      <c r="B405" s="36" t="s">
        <v>5214</v>
      </c>
      <c r="C405" s="105"/>
      <c r="D405" s="200"/>
      <c r="E405" s="107"/>
      <c r="F405" s="46"/>
      <c r="G405" s="357" t="s">
        <v>7570</v>
      </c>
      <c r="H405" s="357" t="s">
        <v>7570</v>
      </c>
      <c r="I405" s="357" t="s">
        <v>7570</v>
      </c>
      <c r="J405" s="47"/>
      <c r="K405" s="14"/>
      <c r="L405" s="14"/>
      <c r="M405" s="14"/>
      <c r="N405" s="14"/>
      <c r="O405" s="14"/>
      <c r="P405" s="14"/>
      <c r="Q405" s="14"/>
    </row>
    <row r="406" spans="1:17" s="8" customFormat="1" ht="63.75" customHeight="1" x14ac:dyDescent="0.25">
      <c r="A406" s="427" t="s">
        <v>9386</v>
      </c>
      <c r="B406" s="36" t="s">
        <v>5215</v>
      </c>
      <c r="C406" s="105"/>
      <c r="D406" s="200"/>
      <c r="E406" s="107"/>
      <c r="F406" s="46"/>
      <c r="G406" s="357" t="s">
        <v>7570</v>
      </c>
      <c r="H406" s="357" t="s">
        <v>7570</v>
      </c>
      <c r="I406" s="357" t="s">
        <v>7570</v>
      </c>
      <c r="J406" s="47"/>
      <c r="K406" s="14"/>
      <c r="L406" s="14"/>
      <c r="M406" s="14"/>
      <c r="N406" s="14"/>
      <c r="O406" s="14"/>
      <c r="P406" s="14"/>
      <c r="Q406" s="14"/>
    </row>
    <row r="407" spans="1:17" s="8" customFormat="1" ht="63.75" customHeight="1" x14ac:dyDescent="0.25">
      <c r="A407" s="427" t="s">
        <v>9387</v>
      </c>
      <c r="B407" s="36" t="s">
        <v>5216</v>
      </c>
      <c r="C407" s="105"/>
      <c r="D407" s="200"/>
      <c r="E407" s="107"/>
      <c r="F407" s="46"/>
      <c r="G407" s="357" t="s">
        <v>7570</v>
      </c>
      <c r="H407" s="357" t="s">
        <v>7570</v>
      </c>
      <c r="I407" s="357" t="s">
        <v>7570</v>
      </c>
      <c r="J407" s="47"/>
      <c r="K407" s="14"/>
      <c r="L407" s="14"/>
      <c r="M407" s="14"/>
      <c r="N407" s="14"/>
      <c r="O407" s="14"/>
      <c r="P407" s="14"/>
      <c r="Q407" s="14"/>
    </row>
    <row r="408" spans="1:17" s="8" customFormat="1" ht="63.75" customHeight="1" x14ac:dyDescent="0.25">
      <c r="A408" s="427" t="s">
        <v>9388</v>
      </c>
      <c r="B408" s="36" t="s">
        <v>5217</v>
      </c>
      <c r="C408" s="105"/>
      <c r="D408" s="200"/>
      <c r="E408" s="107"/>
      <c r="F408" s="46"/>
      <c r="G408" s="357" t="s">
        <v>7570</v>
      </c>
      <c r="H408" s="357" t="s">
        <v>7570</v>
      </c>
      <c r="I408" s="357" t="s">
        <v>7570</v>
      </c>
      <c r="J408" s="47"/>
      <c r="K408" s="14"/>
      <c r="L408" s="14"/>
      <c r="M408" s="14"/>
      <c r="N408" s="14"/>
      <c r="O408" s="14"/>
      <c r="P408" s="14"/>
      <c r="Q408" s="14"/>
    </row>
    <row r="409" spans="1:17" s="8" customFormat="1" ht="63.75" customHeight="1" x14ac:dyDescent="0.25">
      <c r="A409" s="427" t="s">
        <v>9389</v>
      </c>
      <c r="B409" s="36" t="s">
        <v>5218</v>
      </c>
      <c r="C409" s="105"/>
      <c r="D409" s="200"/>
      <c r="E409" s="107"/>
      <c r="F409" s="46"/>
      <c r="G409" s="357" t="s">
        <v>7570</v>
      </c>
      <c r="H409" s="357" t="s">
        <v>7570</v>
      </c>
      <c r="I409" s="357" t="s">
        <v>7570</v>
      </c>
      <c r="J409" s="47"/>
      <c r="K409" s="14"/>
      <c r="L409" s="14"/>
      <c r="M409" s="14"/>
      <c r="N409" s="14"/>
      <c r="O409" s="14"/>
      <c r="P409" s="14"/>
      <c r="Q409" s="14"/>
    </row>
    <row r="410" spans="1:17" s="8" customFormat="1" ht="63.75" customHeight="1" x14ac:dyDescent="0.25">
      <c r="A410" s="427" t="s">
        <v>9390</v>
      </c>
      <c r="B410" s="36" t="s">
        <v>5219</v>
      </c>
      <c r="C410" s="105"/>
      <c r="D410" s="200"/>
      <c r="E410" s="107"/>
      <c r="F410" s="46"/>
      <c r="G410" s="357" t="s">
        <v>7570</v>
      </c>
      <c r="H410" s="357" t="s">
        <v>7570</v>
      </c>
      <c r="I410" s="357" t="s">
        <v>7570</v>
      </c>
      <c r="J410" s="47"/>
      <c r="K410" s="14"/>
      <c r="L410" s="14"/>
      <c r="M410" s="14"/>
      <c r="N410" s="14"/>
      <c r="O410" s="14"/>
      <c r="P410" s="14"/>
      <c r="Q410" s="14"/>
    </row>
    <row r="411" spans="1:17" s="8" customFormat="1" ht="63.75" customHeight="1" x14ac:dyDescent="0.25">
      <c r="A411" s="427" t="s">
        <v>9391</v>
      </c>
      <c r="B411" s="36" t="s">
        <v>5220</v>
      </c>
      <c r="C411" s="105"/>
      <c r="D411" s="200"/>
      <c r="E411" s="107"/>
      <c r="F411" s="46"/>
      <c r="G411" s="357" t="s">
        <v>7570</v>
      </c>
      <c r="H411" s="357" t="s">
        <v>7570</v>
      </c>
      <c r="I411" s="357" t="s">
        <v>7570</v>
      </c>
      <c r="J411" s="47"/>
      <c r="K411" s="14"/>
      <c r="L411" s="14"/>
      <c r="M411" s="14"/>
      <c r="N411" s="14"/>
      <c r="O411" s="14"/>
      <c r="P411" s="14"/>
      <c r="Q411" s="14"/>
    </row>
    <row r="412" spans="1:17" s="8" customFormat="1" ht="63.75" customHeight="1" x14ac:dyDescent="0.25">
      <c r="A412" s="427" t="s">
        <v>9392</v>
      </c>
      <c r="B412" s="36" t="s">
        <v>5221</v>
      </c>
      <c r="C412" s="105"/>
      <c r="D412" s="200"/>
      <c r="E412" s="107"/>
      <c r="F412" s="46"/>
      <c r="G412" s="357" t="s">
        <v>7570</v>
      </c>
      <c r="H412" s="357" t="s">
        <v>7570</v>
      </c>
      <c r="I412" s="357" t="s">
        <v>7570</v>
      </c>
      <c r="J412" s="47"/>
      <c r="K412" s="14"/>
      <c r="L412" s="14"/>
      <c r="M412" s="14"/>
      <c r="N412" s="14"/>
      <c r="O412" s="14"/>
      <c r="P412" s="14"/>
      <c r="Q412" s="14"/>
    </row>
    <row r="413" spans="1:17" s="8" customFormat="1" ht="63.75" customHeight="1" x14ac:dyDescent="0.25">
      <c r="A413" s="427" t="s">
        <v>9393</v>
      </c>
      <c r="B413" s="36" t="s">
        <v>5222</v>
      </c>
      <c r="C413" s="105"/>
      <c r="D413" s="200"/>
      <c r="E413" s="107"/>
      <c r="F413" s="46"/>
      <c r="G413" s="357" t="s">
        <v>7570</v>
      </c>
      <c r="H413" s="357" t="s">
        <v>7570</v>
      </c>
      <c r="I413" s="357" t="s">
        <v>7570</v>
      </c>
      <c r="J413" s="47"/>
      <c r="K413" s="14"/>
      <c r="L413" s="14"/>
      <c r="M413" s="14"/>
      <c r="N413" s="14"/>
      <c r="O413" s="14"/>
      <c r="P413" s="14"/>
      <c r="Q413" s="14"/>
    </row>
    <row r="414" spans="1:17" s="8" customFormat="1" ht="63.75" customHeight="1" x14ac:dyDescent="0.25">
      <c r="A414" s="427" t="s">
        <v>9394</v>
      </c>
      <c r="B414" s="36" t="s">
        <v>5223</v>
      </c>
      <c r="C414" s="105"/>
      <c r="D414" s="200"/>
      <c r="E414" s="107"/>
      <c r="F414" s="46"/>
      <c r="G414" s="357" t="s">
        <v>7570</v>
      </c>
      <c r="H414" s="357" t="s">
        <v>7570</v>
      </c>
      <c r="I414" s="357" t="s">
        <v>7570</v>
      </c>
      <c r="J414" s="47"/>
      <c r="K414" s="14"/>
      <c r="L414" s="14"/>
      <c r="M414" s="14"/>
      <c r="N414" s="14"/>
      <c r="O414" s="14"/>
      <c r="P414" s="14"/>
      <c r="Q414" s="14"/>
    </row>
    <row r="415" spans="1:17" s="8" customFormat="1" ht="63.75" customHeight="1" x14ac:dyDescent="0.25">
      <c r="A415" s="427" t="s">
        <v>9395</v>
      </c>
      <c r="B415" s="36" t="s">
        <v>5223</v>
      </c>
      <c r="C415" s="105"/>
      <c r="D415" s="200"/>
      <c r="E415" s="107"/>
      <c r="F415" s="46"/>
      <c r="G415" s="357" t="s">
        <v>7570</v>
      </c>
      <c r="H415" s="357" t="s">
        <v>7570</v>
      </c>
      <c r="I415" s="357" t="s">
        <v>7570</v>
      </c>
      <c r="J415" s="47"/>
      <c r="K415" s="14"/>
      <c r="L415" s="14"/>
      <c r="M415" s="14"/>
      <c r="N415" s="14"/>
      <c r="O415" s="14"/>
      <c r="P415" s="14"/>
      <c r="Q415" s="14"/>
    </row>
    <row r="416" spans="1:17" s="8" customFormat="1" ht="63.75" customHeight="1" x14ac:dyDescent="0.25">
      <c r="A416" s="427" t="s">
        <v>9396</v>
      </c>
      <c r="B416" s="36" t="s">
        <v>5224</v>
      </c>
      <c r="C416" s="105"/>
      <c r="D416" s="200"/>
      <c r="E416" s="107"/>
      <c r="F416" s="46"/>
      <c r="G416" s="357" t="s">
        <v>7570</v>
      </c>
      <c r="H416" s="357" t="s">
        <v>7570</v>
      </c>
      <c r="I416" s="357" t="s">
        <v>7570</v>
      </c>
      <c r="J416" s="47"/>
      <c r="K416" s="14"/>
      <c r="L416" s="14"/>
      <c r="M416" s="14"/>
      <c r="N416" s="14"/>
      <c r="O416" s="14"/>
      <c r="P416" s="14"/>
      <c r="Q416" s="14"/>
    </row>
    <row r="417" spans="1:17" s="8" customFormat="1" ht="63.75" customHeight="1" x14ac:dyDescent="0.25">
      <c r="A417" s="427" t="s">
        <v>9397</v>
      </c>
      <c r="B417" s="36" t="s">
        <v>5225</v>
      </c>
      <c r="C417" s="105"/>
      <c r="D417" s="200"/>
      <c r="E417" s="107"/>
      <c r="F417" s="46"/>
      <c r="G417" s="357" t="s">
        <v>7570</v>
      </c>
      <c r="H417" s="357" t="s">
        <v>7570</v>
      </c>
      <c r="I417" s="357" t="s">
        <v>7570</v>
      </c>
      <c r="J417" s="47"/>
      <c r="K417" s="14"/>
      <c r="L417" s="14"/>
      <c r="M417" s="14"/>
      <c r="N417" s="14"/>
      <c r="O417" s="14"/>
      <c r="P417" s="14"/>
      <c r="Q417" s="14"/>
    </row>
    <row r="418" spans="1:17" s="8" customFormat="1" ht="63.75" customHeight="1" x14ac:dyDescent="0.25">
      <c r="A418" s="427" t="s">
        <v>9398</v>
      </c>
      <c r="B418" s="36" t="s">
        <v>5226</v>
      </c>
      <c r="C418" s="105"/>
      <c r="D418" s="200"/>
      <c r="E418" s="107"/>
      <c r="F418" s="46"/>
      <c r="G418" s="357" t="s">
        <v>7570</v>
      </c>
      <c r="H418" s="357" t="s">
        <v>7570</v>
      </c>
      <c r="I418" s="357" t="s">
        <v>7570</v>
      </c>
      <c r="J418" s="47"/>
      <c r="K418" s="14"/>
      <c r="L418" s="14"/>
      <c r="M418" s="14"/>
      <c r="N418" s="14"/>
      <c r="O418" s="14"/>
      <c r="P418" s="14"/>
      <c r="Q418" s="14"/>
    </row>
    <row r="419" spans="1:17" s="8" customFormat="1" ht="63.75" customHeight="1" x14ac:dyDescent="0.25">
      <c r="A419" s="427" t="s">
        <v>9399</v>
      </c>
      <c r="B419" s="36" t="s">
        <v>5227</v>
      </c>
      <c r="C419" s="105"/>
      <c r="D419" s="200"/>
      <c r="E419" s="107"/>
      <c r="F419" s="46"/>
      <c r="G419" s="357" t="s">
        <v>7570</v>
      </c>
      <c r="H419" s="357" t="s">
        <v>7570</v>
      </c>
      <c r="I419" s="357" t="s">
        <v>7570</v>
      </c>
      <c r="J419" s="47"/>
      <c r="K419" s="14"/>
      <c r="L419" s="14"/>
      <c r="M419" s="14"/>
      <c r="N419" s="14"/>
      <c r="O419" s="14"/>
      <c r="P419" s="14"/>
      <c r="Q419" s="14"/>
    </row>
    <row r="420" spans="1:17" s="8" customFormat="1" ht="63.75" customHeight="1" x14ac:dyDescent="0.25">
      <c r="A420" s="427" t="s">
        <v>9400</v>
      </c>
      <c r="B420" s="36" t="s">
        <v>5228</v>
      </c>
      <c r="C420" s="105"/>
      <c r="D420" s="200"/>
      <c r="E420" s="107"/>
      <c r="F420" s="46"/>
      <c r="G420" s="357" t="s">
        <v>7570</v>
      </c>
      <c r="H420" s="357" t="s">
        <v>7570</v>
      </c>
      <c r="I420" s="357" t="s">
        <v>7570</v>
      </c>
      <c r="J420" s="47"/>
      <c r="K420" s="14"/>
      <c r="L420" s="14"/>
      <c r="M420" s="14"/>
      <c r="N420" s="14"/>
      <c r="O420" s="14"/>
      <c r="P420" s="14"/>
      <c r="Q420" s="14"/>
    </row>
    <row r="421" spans="1:17" s="8" customFormat="1" ht="63.75" customHeight="1" x14ac:dyDescent="0.25">
      <c r="A421" s="427" t="s">
        <v>9401</v>
      </c>
      <c r="B421" s="36" t="s">
        <v>5229</v>
      </c>
      <c r="C421" s="105"/>
      <c r="D421" s="200"/>
      <c r="E421" s="107"/>
      <c r="F421" s="46"/>
      <c r="G421" s="357" t="s">
        <v>7570</v>
      </c>
      <c r="H421" s="357" t="s">
        <v>7570</v>
      </c>
      <c r="I421" s="357" t="s">
        <v>7570</v>
      </c>
      <c r="J421" s="47"/>
      <c r="K421" s="14"/>
      <c r="L421" s="14"/>
      <c r="M421" s="14"/>
      <c r="N421" s="14"/>
      <c r="O421" s="14"/>
      <c r="P421" s="14"/>
      <c r="Q421" s="14"/>
    </row>
    <row r="422" spans="1:17" s="8" customFormat="1" ht="63.75" customHeight="1" x14ac:dyDescent="0.25">
      <c r="A422" s="427" t="s">
        <v>9402</v>
      </c>
      <c r="B422" s="36" t="s">
        <v>5230</v>
      </c>
      <c r="C422" s="105"/>
      <c r="D422" s="200"/>
      <c r="E422" s="107"/>
      <c r="F422" s="46"/>
      <c r="G422" s="357" t="s">
        <v>7570</v>
      </c>
      <c r="H422" s="357" t="s">
        <v>7570</v>
      </c>
      <c r="I422" s="357" t="s">
        <v>7570</v>
      </c>
      <c r="J422" s="47"/>
      <c r="K422" s="14"/>
      <c r="L422" s="14"/>
      <c r="M422" s="14"/>
      <c r="N422" s="14"/>
      <c r="O422" s="14"/>
      <c r="P422" s="14"/>
      <c r="Q422" s="14"/>
    </row>
    <row r="423" spans="1:17" s="8" customFormat="1" ht="63.75" customHeight="1" x14ac:dyDescent="0.25">
      <c r="A423" s="427" t="s">
        <v>9403</v>
      </c>
      <c r="B423" s="36" t="s">
        <v>5231</v>
      </c>
      <c r="C423" s="105"/>
      <c r="D423" s="200"/>
      <c r="E423" s="107"/>
      <c r="F423" s="46"/>
      <c r="G423" s="357" t="s">
        <v>7570</v>
      </c>
      <c r="H423" s="357" t="s">
        <v>7570</v>
      </c>
      <c r="I423" s="357" t="s">
        <v>7570</v>
      </c>
      <c r="J423" s="47"/>
      <c r="K423" s="14"/>
      <c r="L423" s="14"/>
      <c r="M423" s="14"/>
      <c r="N423" s="14"/>
      <c r="O423" s="14"/>
      <c r="P423" s="14"/>
      <c r="Q423" s="14"/>
    </row>
    <row r="424" spans="1:17" s="8" customFormat="1" ht="63.75" customHeight="1" x14ac:dyDescent="0.25">
      <c r="A424" s="427" t="s">
        <v>9404</v>
      </c>
      <c r="B424" s="36" t="s">
        <v>5232</v>
      </c>
      <c r="C424" s="105"/>
      <c r="D424" s="200"/>
      <c r="E424" s="107"/>
      <c r="F424" s="46"/>
      <c r="G424" s="357" t="s">
        <v>7570</v>
      </c>
      <c r="H424" s="357" t="s">
        <v>7570</v>
      </c>
      <c r="I424" s="357" t="s">
        <v>7570</v>
      </c>
      <c r="J424" s="47"/>
      <c r="K424" s="14"/>
      <c r="L424" s="14"/>
      <c r="M424" s="14"/>
      <c r="N424" s="14"/>
      <c r="O424" s="14"/>
      <c r="P424" s="14"/>
      <c r="Q424" s="14"/>
    </row>
    <row r="425" spans="1:17" s="8" customFormat="1" ht="63.75" customHeight="1" x14ac:dyDescent="0.25">
      <c r="A425" s="427" t="s">
        <v>9405</v>
      </c>
      <c r="B425" s="36" t="s">
        <v>5233</v>
      </c>
      <c r="C425" s="105"/>
      <c r="D425" s="200"/>
      <c r="E425" s="107"/>
      <c r="F425" s="46"/>
      <c r="G425" s="357" t="s">
        <v>7570</v>
      </c>
      <c r="H425" s="357" t="s">
        <v>7570</v>
      </c>
      <c r="I425" s="357" t="s">
        <v>7570</v>
      </c>
      <c r="J425" s="47"/>
      <c r="K425" s="14"/>
      <c r="L425" s="14"/>
      <c r="M425" s="14"/>
      <c r="N425" s="14"/>
      <c r="O425" s="14"/>
      <c r="P425" s="14"/>
      <c r="Q425" s="14"/>
    </row>
    <row r="426" spans="1:17" s="8" customFormat="1" ht="63.75" customHeight="1" x14ac:dyDescent="0.25">
      <c r="A426" s="427" t="s">
        <v>9406</v>
      </c>
      <c r="B426" s="36" t="s">
        <v>5234</v>
      </c>
      <c r="C426" s="105"/>
      <c r="D426" s="200"/>
      <c r="E426" s="107"/>
      <c r="F426" s="46"/>
      <c r="G426" s="357" t="s">
        <v>7570</v>
      </c>
      <c r="H426" s="357" t="s">
        <v>7570</v>
      </c>
      <c r="I426" s="357" t="s">
        <v>7570</v>
      </c>
      <c r="J426" s="47"/>
      <c r="K426" s="14"/>
      <c r="L426" s="14"/>
      <c r="M426" s="14"/>
      <c r="N426" s="14"/>
      <c r="O426" s="14"/>
      <c r="P426" s="14"/>
      <c r="Q426" s="14"/>
    </row>
    <row r="427" spans="1:17" s="8" customFormat="1" ht="63.75" customHeight="1" x14ac:dyDescent="0.25">
      <c r="A427" s="427" t="s">
        <v>9407</v>
      </c>
      <c r="B427" s="36" t="s">
        <v>5235</v>
      </c>
      <c r="C427" s="105"/>
      <c r="D427" s="200"/>
      <c r="E427" s="107"/>
      <c r="F427" s="46"/>
      <c r="G427" s="357" t="s">
        <v>7570</v>
      </c>
      <c r="H427" s="357" t="s">
        <v>7570</v>
      </c>
      <c r="I427" s="357" t="s">
        <v>7570</v>
      </c>
      <c r="J427" s="47"/>
      <c r="K427" s="14"/>
      <c r="L427" s="14"/>
      <c r="M427" s="14"/>
      <c r="N427" s="14"/>
      <c r="O427" s="14"/>
      <c r="P427" s="14"/>
      <c r="Q427" s="14"/>
    </row>
    <row r="428" spans="1:17" s="8" customFormat="1" ht="63.75" customHeight="1" x14ac:dyDescent="0.25">
      <c r="A428" s="427" t="s">
        <v>9408</v>
      </c>
      <c r="B428" s="36" t="s">
        <v>5236</v>
      </c>
      <c r="C428" s="105"/>
      <c r="D428" s="200"/>
      <c r="E428" s="107"/>
      <c r="F428" s="46"/>
      <c r="G428" s="357" t="s">
        <v>7570</v>
      </c>
      <c r="H428" s="357" t="s">
        <v>7570</v>
      </c>
      <c r="I428" s="357" t="s">
        <v>7570</v>
      </c>
      <c r="J428" s="47"/>
      <c r="K428" s="14"/>
      <c r="L428" s="14"/>
      <c r="M428" s="14"/>
      <c r="N428" s="14"/>
      <c r="O428" s="14"/>
      <c r="P428" s="14"/>
      <c r="Q428" s="14"/>
    </row>
    <row r="429" spans="1:17" s="8" customFormat="1" ht="63.75" customHeight="1" x14ac:dyDescent="0.25">
      <c r="A429" s="427" t="s">
        <v>9409</v>
      </c>
      <c r="B429" s="36" t="s">
        <v>5237</v>
      </c>
      <c r="C429" s="105"/>
      <c r="D429" s="200"/>
      <c r="E429" s="107"/>
      <c r="F429" s="46"/>
      <c r="G429" s="357" t="s">
        <v>7570</v>
      </c>
      <c r="H429" s="357" t="s">
        <v>7570</v>
      </c>
      <c r="I429" s="357" t="s">
        <v>7570</v>
      </c>
      <c r="J429" s="47"/>
      <c r="K429" s="14"/>
      <c r="L429" s="14"/>
      <c r="M429" s="14"/>
      <c r="N429" s="14"/>
      <c r="O429" s="14"/>
      <c r="P429" s="14"/>
      <c r="Q429" s="14"/>
    </row>
    <row r="430" spans="1:17" s="8" customFormat="1" ht="63.75" customHeight="1" x14ac:dyDescent="0.25">
      <c r="A430" s="427" t="s">
        <v>9410</v>
      </c>
      <c r="B430" s="36" t="s">
        <v>5238</v>
      </c>
      <c r="C430" s="105"/>
      <c r="D430" s="200"/>
      <c r="E430" s="107"/>
      <c r="F430" s="46"/>
      <c r="G430" s="357" t="s">
        <v>7570</v>
      </c>
      <c r="H430" s="357" t="s">
        <v>7570</v>
      </c>
      <c r="I430" s="357" t="s">
        <v>7570</v>
      </c>
      <c r="J430" s="47"/>
      <c r="K430" s="14"/>
      <c r="L430" s="14"/>
      <c r="M430" s="14"/>
      <c r="N430" s="14"/>
      <c r="O430" s="14"/>
      <c r="P430" s="14"/>
      <c r="Q430" s="14"/>
    </row>
    <row r="431" spans="1:17" s="8" customFormat="1" ht="63.75" customHeight="1" x14ac:dyDescent="0.25">
      <c r="A431" s="427" t="s">
        <v>9411</v>
      </c>
      <c r="B431" s="36" t="s">
        <v>5239</v>
      </c>
      <c r="C431" s="105"/>
      <c r="D431" s="200"/>
      <c r="E431" s="107"/>
      <c r="F431" s="46"/>
      <c r="G431" s="357" t="s">
        <v>7570</v>
      </c>
      <c r="H431" s="357" t="s">
        <v>7570</v>
      </c>
      <c r="I431" s="357" t="s">
        <v>7570</v>
      </c>
      <c r="J431" s="47"/>
      <c r="K431" s="14"/>
      <c r="L431" s="14"/>
      <c r="M431" s="14"/>
      <c r="N431" s="14"/>
      <c r="O431" s="14"/>
      <c r="P431" s="14"/>
      <c r="Q431" s="14"/>
    </row>
    <row r="432" spans="1:17" s="8" customFormat="1" ht="63.75" customHeight="1" x14ac:dyDescent="0.25">
      <c r="A432" s="427" t="s">
        <v>9412</v>
      </c>
      <c r="B432" s="36" t="s">
        <v>5240</v>
      </c>
      <c r="C432" s="105"/>
      <c r="D432" s="200"/>
      <c r="E432" s="107"/>
      <c r="F432" s="46"/>
      <c r="G432" s="357" t="s">
        <v>7570</v>
      </c>
      <c r="H432" s="357" t="s">
        <v>7570</v>
      </c>
      <c r="I432" s="357" t="s">
        <v>7570</v>
      </c>
      <c r="J432" s="47"/>
      <c r="K432" s="14"/>
      <c r="L432" s="14"/>
      <c r="M432" s="14"/>
      <c r="N432" s="14"/>
      <c r="O432" s="14"/>
      <c r="P432" s="14"/>
      <c r="Q432" s="14"/>
    </row>
    <row r="433" spans="1:17" s="8" customFormat="1" ht="63.75" customHeight="1" x14ac:dyDescent="0.25">
      <c r="A433" s="427" t="s">
        <v>9413</v>
      </c>
      <c r="B433" s="36" t="s">
        <v>5241</v>
      </c>
      <c r="C433" s="105"/>
      <c r="D433" s="200"/>
      <c r="E433" s="107"/>
      <c r="F433" s="46"/>
      <c r="G433" s="357" t="s">
        <v>7570</v>
      </c>
      <c r="H433" s="357" t="s">
        <v>7570</v>
      </c>
      <c r="I433" s="357" t="s">
        <v>7570</v>
      </c>
      <c r="J433" s="47"/>
      <c r="K433" s="14"/>
      <c r="L433" s="14"/>
      <c r="M433" s="14"/>
      <c r="N433" s="14"/>
      <c r="O433" s="14"/>
      <c r="P433" s="14"/>
      <c r="Q433" s="14"/>
    </row>
    <row r="434" spans="1:17" s="8" customFormat="1" ht="63.75" customHeight="1" x14ac:dyDescent="0.25">
      <c r="A434" s="427" t="s">
        <v>9414</v>
      </c>
      <c r="B434" s="36" t="s">
        <v>5242</v>
      </c>
      <c r="C434" s="105"/>
      <c r="D434" s="200"/>
      <c r="E434" s="107"/>
      <c r="F434" s="46"/>
      <c r="G434" s="357" t="s">
        <v>7570</v>
      </c>
      <c r="H434" s="357" t="s">
        <v>7570</v>
      </c>
      <c r="I434" s="357" t="s">
        <v>7570</v>
      </c>
      <c r="J434" s="47"/>
      <c r="K434" s="14"/>
      <c r="L434" s="14"/>
      <c r="M434" s="14"/>
      <c r="N434" s="14"/>
      <c r="O434" s="14"/>
      <c r="P434" s="14"/>
      <c r="Q434" s="14"/>
    </row>
    <row r="435" spans="1:17" s="8" customFormat="1" ht="63.75" customHeight="1" x14ac:dyDescent="0.25">
      <c r="A435" s="427" t="s">
        <v>9415</v>
      </c>
      <c r="B435" s="36" t="s">
        <v>5243</v>
      </c>
      <c r="C435" s="105"/>
      <c r="D435" s="200"/>
      <c r="E435" s="107"/>
      <c r="F435" s="46"/>
      <c r="G435" s="357" t="s">
        <v>7570</v>
      </c>
      <c r="H435" s="357" t="s">
        <v>7570</v>
      </c>
      <c r="I435" s="357" t="s">
        <v>7570</v>
      </c>
      <c r="J435" s="47"/>
      <c r="K435" s="14"/>
      <c r="L435" s="14"/>
      <c r="M435" s="14"/>
      <c r="N435" s="14"/>
      <c r="O435" s="14"/>
      <c r="P435" s="14"/>
      <c r="Q435" s="14"/>
    </row>
    <row r="436" spans="1:17" s="8" customFormat="1" ht="63.75" customHeight="1" x14ac:dyDescent="0.25">
      <c r="A436" s="427" t="s">
        <v>9416</v>
      </c>
      <c r="B436" s="36" t="s">
        <v>5244</v>
      </c>
      <c r="C436" s="105"/>
      <c r="D436" s="200"/>
      <c r="E436" s="107"/>
      <c r="F436" s="46"/>
      <c r="G436" s="357" t="s">
        <v>7570</v>
      </c>
      <c r="H436" s="357" t="s">
        <v>7570</v>
      </c>
      <c r="I436" s="357" t="s">
        <v>7570</v>
      </c>
      <c r="J436" s="47"/>
      <c r="K436" s="14"/>
      <c r="L436" s="14"/>
      <c r="M436" s="14"/>
      <c r="N436" s="14"/>
      <c r="O436" s="14"/>
      <c r="P436" s="14"/>
      <c r="Q436" s="14"/>
    </row>
    <row r="437" spans="1:17" s="8" customFormat="1" ht="63.75" customHeight="1" x14ac:dyDescent="0.25">
      <c r="A437" s="427" t="s">
        <v>9417</v>
      </c>
      <c r="B437" s="36" t="s">
        <v>5245</v>
      </c>
      <c r="C437" s="105"/>
      <c r="D437" s="200"/>
      <c r="E437" s="107"/>
      <c r="F437" s="46"/>
      <c r="G437" s="357" t="s">
        <v>7570</v>
      </c>
      <c r="H437" s="357" t="s">
        <v>7570</v>
      </c>
      <c r="I437" s="357" t="s">
        <v>7570</v>
      </c>
      <c r="J437" s="47"/>
      <c r="K437" s="14"/>
      <c r="L437" s="14"/>
      <c r="M437" s="14"/>
      <c r="N437" s="14"/>
      <c r="O437" s="14"/>
      <c r="P437" s="14"/>
      <c r="Q437" s="14"/>
    </row>
    <row r="438" spans="1:17" s="8" customFormat="1" ht="63.75" customHeight="1" x14ac:dyDescent="0.25">
      <c r="A438" s="427" t="s">
        <v>9418</v>
      </c>
      <c r="B438" s="36" t="s">
        <v>5246</v>
      </c>
      <c r="C438" s="105"/>
      <c r="D438" s="200"/>
      <c r="E438" s="107"/>
      <c r="F438" s="46"/>
      <c r="G438" s="357" t="s">
        <v>7570</v>
      </c>
      <c r="H438" s="357" t="s">
        <v>7570</v>
      </c>
      <c r="I438" s="357" t="s">
        <v>7570</v>
      </c>
      <c r="J438" s="47"/>
      <c r="K438" s="14"/>
      <c r="L438" s="14"/>
      <c r="M438" s="14"/>
      <c r="N438" s="14"/>
      <c r="O438" s="14"/>
      <c r="P438" s="14"/>
      <c r="Q438" s="14"/>
    </row>
    <row r="439" spans="1:17" s="8" customFormat="1" ht="63.75" customHeight="1" x14ac:dyDescent="0.25">
      <c r="A439" s="427" t="s">
        <v>9419</v>
      </c>
      <c r="B439" s="36" t="s">
        <v>5247</v>
      </c>
      <c r="C439" s="105"/>
      <c r="D439" s="200"/>
      <c r="E439" s="107"/>
      <c r="F439" s="46"/>
      <c r="G439" s="357" t="s">
        <v>7570</v>
      </c>
      <c r="H439" s="357" t="s">
        <v>7570</v>
      </c>
      <c r="I439" s="357" t="s">
        <v>7570</v>
      </c>
      <c r="J439" s="47"/>
      <c r="K439" s="14"/>
      <c r="L439" s="14"/>
      <c r="M439" s="14"/>
      <c r="N439" s="14"/>
      <c r="O439" s="14"/>
      <c r="P439" s="14"/>
      <c r="Q439" s="14"/>
    </row>
    <row r="440" spans="1:17" s="8" customFormat="1" ht="63.75" customHeight="1" x14ac:dyDescent="0.25">
      <c r="A440" s="427" t="s">
        <v>9420</v>
      </c>
      <c r="B440" s="36" t="s">
        <v>5248</v>
      </c>
      <c r="C440" s="105"/>
      <c r="D440" s="200"/>
      <c r="E440" s="107"/>
      <c r="F440" s="46"/>
      <c r="G440" s="357" t="s">
        <v>7570</v>
      </c>
      <c r="H440" s="357" t="s">
        <v>7570</v>
      </c>
      <c r="I440" s="357" t="s">
        <v>7570</v>
      </c>
      <c r="J440" s="47"/>
      <c r="K440" s="14"/>
      <c r="L440" s="14"/>
      <c r="M440" s="14"/>
      <c r="N440" s="14"/>
      <c r="O440" s="14"/>
      <c r="P440" s="14"/>
      <c r="Q440" s="14"/>
    </row>
    <row r="441" spans="1:17" s="8" customFormat="1" ht="63.75" customHeight="1" x14ac:dyDescent="0.25">
      <c r="A441" s="427" t="s">
        <v>9421</v>
      </c>
      <c r="B441" s="36" t="s">
        <v>5249</v>
      </c>
      <c r="C441" s="105"/>
      <c r="D441" s="200"/>
      <c r="E441" s="107"/>
      <c r="F441" s="46"/>
      <c r="G441" s="357" t="s">
        <v>7570</v>
      </c>
      <c r="H441" s="357" t="s">
        <v>7570</v>
      </c>
      <c r="I441" s="357" t="s">
        <v>7570</v>
      </c>
      <c r="J441" s="47"/>
      <c r="K441" s="14"/>
      <c r="L441" s="14"/>
      <c r="M441" s="14"/>
      <c r="N441" s="14"/>
      <c r="O441" s="14"/>
      <c r="P441" s="14"/>
      <c r="Q441" s="14"/>
    </row>
    <row r="442" spans="1:17" s="8" customFormat="1" ht="63.75" customHeight="1" x14ac:dyDescent="0.25">
      <c r="A442" s="427" t="s">
        <v>9422</v>
      </c>
      <c r="B442" s="36" t="s">
        <v>5250</v>
      </c>
      <c r="C442" s="105"/>
      <c r="D442" s="200"/>
      <c r="E442" s="107"/>
      <c r="F442" s="46"/>
      <c r="G442" s="357" t="s">
        <v>7570</v>
      </c>
      <c r="H442" s="357" t="s">
        <v>7570</v>
      </c>
      <c r="I442" s="357" t="s">
        <v>7570</v>
      </c>
      <c r="J442" s="47"/>
      <c r="K442" s="14"/>
      <c r="L442" s="14"/>
      <c r="M442" s="14"/>
      <c r="N442" s="14"/>
      <c r="O442" s="14"/>
      <c r="P442" s="14"/>
      <c r="Q442" s="14"/>
    </row>
    <row r="443" spans="1:17" s="8" customFormat="1" ht="63.75" customHeight="1" x14ac:dyDescent="0.25">
      <c r="A443" s="427" t="s">
        <v>9423</v>
      </c>
      <c r="B443" s="36" t="s">
        <v>5251</v>
      </c>
      <c r="C443" s="105"/>
      <c r="D443" s="200"/>
      <c r="E443" s="107"/>
      <c r="F443" s="46"/>
      <c r="G443" s="357" t="s">
        <v>7570</v>
      </c>
      <c r="H443" s="357" t="s">
        <v>7570</v>
      </c>
      <c r="I443" s="357" t="s">
        <v>7570</v>
      </c>
      <c r="J443" s="47"/>
      <c r="K443" s="14"/>
      <c r="L443" s="14"/>
      <c r="M443" s="14"/>
      <c r="N443" s="14"/>
      <c r="O443" s="14"/>
      <c r="P443" s="14"/>
      <c r="Q443" s="14"/>
    </row>
    <row r="444" spans="1:17" s="8" customFormat="1" ht="63.75" customHeight="1" x14ac:dyDescent="0.25">
      <c r="A444" s="427" t="s">
        <v>9424</v>
      </c>
      <c r="B444" s="36" t="s">
        <v>5252</v>
      </c>
      <c r="C444" s="105"/>
      <c r="D444" s="200"/>
      <c r="E444" s="107"/>
      <c r="F444" s="46"/>
      <c r="G444" s="357" t="s">
        <v>7570</v>
      </c>
      <c r="H444" s="357" t="s">
        <v>7570</v>
      </c>
      <c r="I444" s="357" t="s">
        <v>7570</v>
      </c>
      <c r="J444" s="47"/>
      <c r="K444" s="14"/>
      <c r="L444" s="14"/>
      <c r="M444" s="14"/>
      <c r="N444" s="14"/>
      <c r="O444" s="14"/>
      <c r="P444" s="14"/>
      <c r="Q444" s="14"/>
    </row>
    <row r="445" spans="1:17" s="8" customFormat="1" ht="63.75" customHeight="1" x14ac:dyDescent="0.25">
      <c r="A445" s="427" t="s">
        <v>9425</v>
      </c>
      <c r="B445" s="36" t="s">
        <v>5253</v>
      </c>
      <c r="C445" s="105"/>
      <c r="D445" s="200"/>
      <c r="E445" s="107"/>
      <c r="F445" s="46"/>
      <c r="G445" s="357" t="s">
        <v>7570</v>
      </c>
      <c r="H445" s="357" t="s">
        <v>7570</v>
      </c>
      <c r="I445" s="357" t="s">
        <v>7570</v>
      </c>
      <c r="J445" s="47"/>
      <c r="K445" s="14"/>
      <c r="L445" s="14"/>
      <c r="M445" s="14"/>
      <c r="N445" s="14"/>
      <c r="O445" s="14"/>
      <c r="P445" s="14"/>
      <c r="Q445" s="14"/>
    </row>
    <row r="446" spans="1:17" s="8" customFormat="1" ht="63.75" customHeight="1" x14ac:dyDescent="0.25">
      <c r="A446" s="427" t="s">
        <v>9426</v>
      </c>
      <c r="B446" s="36" t="s">
        <v>5254</v>
      </c>
      <c r="C446" s="105"/>
      <c r="D446" s="200"/>
      <c r="E446" s="107"/>
      <c r="F446" s="46"/>
      <c r="G446" s="357" t="s">
        <v>7570</v>
      </c>
      <c r="H446" s="357" t="s">
        <v>7570</v>
      </c>
      <c r="I446" s="357" t="s">
        <v>7570</v>
      </c>
      <c r="J446" s="47"/>
      <c r="K446" s="14"/>
      <c r="L446" s="14"/>
      <c r="M446" s="14"/>
      <c r="N446" s="14"/>
      <c r="O446" s="14"/>
      <c r="P446" s="14"/>
      <c r="Q446" s="14"/>
    </row>
    <row r="447" spans="1:17" s="8" customFormat="1" ht="63.75" customHeight="1" x14ac:dyDescent="0.25">
      <c r="A447" s="427" t="s">
        <v>9427</v>
      </c>
      <c r="B447" s="36" t="s">
        <v>5255</v>
      </c>
      <c r="C447" s="105"/>
      <c r="D447" s="200"/>
      <c r="E447" s="107"/>
      <c r="F447" s="46"/>
      <c r="G447" s="357" t="s">
        <v>7570</v>
      </c>
      <c r="H447" s="357" t="s">
        <v>7570</v>
      </c>
      <c r="I447" s="357" t="s">
        <v>7570</v>
      </c>
      <c r="J447" s="47"/>
      <c r="K447" s="14"/>
      <c r="L447" s="14"/>
      <c r="M447" s="14"/>
      <c r="N447" s="14"/>
      <c r="O447" s="14"/>
      <c r="P447" s="14"/>
      <c r="Q447" s="14"/>
    </row>
    <row r="448" spans="1:17" s="8" customFormat="1" ht="63.75" customHeight="1" x14ac:dyDescent="0.25">
      <c r="A448" s="427" t="s">
        <v>9428</v>
      </c>
      <c r="B448" s="36" t="s">
        <v>5256</v>
      </c>
      <c r="C448" s="105"/>
      <c r="D448" s="200"/>
      <c r="E448" s="107"/>
      <c r="F448" s="46"/>
      <c r="G448" s="357" t="s">
        <v>7570</v>
      </c>
      <c r="H448" s="357" t="s">
        <v>7570</v>
      </c>
      <c r="I448" s="357" t="s">
        <v>7570</v>
      </c>
      <c r="J448" s="47"/>
      <c r="K448" s="14"/>
      <c r="L448" s="14"/>
      <c r="M448" s="14"/>
      <c r="N448" s="14"/>
      <c r="O448" s="14"/>
      <c r="P448" s="14"/>
      <c r="Q448" s="14"/>
    </row>
    <row r="449" spans="1:17" s="8" customFormat="1" ht="63.75" customHeight="1" x14ac:dyDescent="0.25">
      <c r="A449" s="427" t="s">
        <v>9429</v>
      </c>
      <c r="B449" s="36" t="s">
        <v>5257</v>
      </c>
      <c r="C449" s="105"/>
      <c r="D449" s="200"/>
      <c r="E449" s="107"/>
      <c r="F449" s="46"/>
      <c r="G449" s="357" t="s">
        <v>7570</v>
      </c>
      <c r="H449" s="357" t="s">
        <v>7570</v>
      </c>
      <c r="I449" s="357" t="s">
        <v>7570</v>
      </c>
      <c r="J449" s="47"/>
      <c r="K449" s="14"/>
      <c r="L449" s="14"/>
      <c r="M449" s="14"/>
      <c r="N449" s="14"/>
      <c r="O449" s="14"/>
      <c r="P449" s="14"/>
      <c r="Q449" s="14"/>
    </row>
    <row r="450" spans="1:17" s="8" customFormat="1" ht="63.75" customHeight="1" x14ac:dyDescent="0.25">
      <c r="A450" s="427" t="s">
        <v>9430</v>
      </c>
      <c r="B450" s="36" t="s">
        <v>5258</v>
      </c>
      <c r="C450" s="105"/>
      <c r="D450" s="200"/>
      <c r="E450" s="107"/>
      <c r="F450" s="46"/>
      <c r="G450" s="357" t="s">
        <v>7570</v>
      </c>
      <c r="H450" s="357" t="s">
        <v>7570</v>
      </c>
      <c r="I450" s="357" t="s">
        <v>7570</v>
      </c>
      <c r="J450" s="47"/>
      <c r="K450" s="14"/>
      <c r="L450" s="14"/>
      <c r="M450" s="14"/>
      <c r="N450" s="14"/>
      <c r="O450" s="14"/>
      <c r="P450" s="14"/>
      <c r="Q450" s="14"/>
    </row>
    <row r="451" spans="1:17" s="8" customFormat="1" ht="63.75" customHeight="1" x14ac:dyDescent="0.25">
      <c r="A451" s="427" t="s">
        <v>9431</v>
      </c>
      <c r="B451" s="36" t="s">
        <v>5259</v>
      </c>
      <c r="C451" s="105"/>
      <c r="D451" s="200"/>
      <c r="E451" s="107"/>
      <c r="F451" s="46"/>
      <c r="G451" s="357" t="s">
        <v>7570</v>
      </c>
      <c r="H451" s="357" t="s">
        <v>7570</v>
      </c>
      <c r="I451" s="357" t="s">
        <v>7570</v>
      </c>
      <c r="J451" s="47"/>
      <c r="K451" s="14"/>
      <c r="L451" s="14"/>
      <c r="M451" s="14"/>
      <c r="N451" s="14"/>
      <c r="O451" s="14"/>
      <c r="P451" s="14"/>
      <c r="Q451" s="14"/>
    </row>
    <row r="452" spans="1:17" s="8" customFormat="1" ht="63.75" customHeight="1" x14ac:dyDescent="0.25">
      <c r="A452" s="427" t="s">
        <v>9432</v>
      </c>
      <c r="B452" s="36" t="s">
        <v>5260</v>
      </c>
      <c r="C452" s="105"/>
      <c r="D452" s="200"/>
      <c r="E452" s="107"/>
      <c r="F452" s="46"/>
      <c r="G452" s="357" t="s">
        <v>7570</v>
      </c>
      <c r="H452" s="357" t="s">
        <v>7570</v>
      </c>
      <c r="I452" s="357" t="s">
        <v>7570</v>
      </c>
      <c r="J452" s="47"/>
      <c r="K452" s="14"/>
      <c r="L452" s="14"/>
      <c r="M452" s="14"/>
      <c r="N452" s="14"/>
      <c r="O452" s="14"/>
      <c r="P452" s="14"/>
      <c r="Q452" s="14"/>
    </row>
    <row r="453" spans="1:17" s="8" customFormat="1" ht="63.75" customHeight="1" x14ac:dyDescent="0.25">
      <c r="A453" s="427" t="s">
        <v>9433</v>
      </c>
      <c r="B453" s="36" t="s">
        <v>5261</v>
      </c>
      <c r="C453" s="105"/>
      <c r="D453" s="200"/>
      <c r="E453" s="107"/>
      <c r="F453" s="46"/>
      <c r="G453" s="357" t="s">
        <v>7570</v>
      </c>
      <c r="H453" s="357" t="s">
        <v>7570</v>
      </c>
      <c r="I453" s="357" t="s">
        <v>7570</v>
      </c>
      <c r="J453" s="47"/>
      <c r="K453" s="14"/>
      <c r="L453" s="14"/>
      <c r="M453" s="14"/>
      <c r="N453" s="14"/>
      <c r="O453" s="14"/>
      <c r="P453" s="14"/>
      <c r="Q453" s="14"/>
    </row>
    <row r="454" spans="1:17" s="8" customFormat="1" ht="63.75" customHeight="1" x14ac:dyDescent="0.25">
      <c r="A454" s="427" t="s">
        <v>9434</v>
      </c>
      <c r="B454" s="36" t="s">
        <v>5262</v>
      </c>
      <c r="C454" s="105"/>
      <c r="D454" s="200"/>
      <c r="E454" s="107"/>
      <c r="F454" s="46"/>
      <c r="G454" s="357" t="s">
        <v>7570</v>
      </c>
      <c r="H454" s="357" t="s">
        <v>7570</v>
      </c>
      <c r="I454" s="357" t="s">
        <v>7570</v>
      </c>
      <c r="J454" s="47"/>
      <c r="K454" s="14"/>
      <c r="L454" s="14"/>
      <c r="M454" s="14"/>
      <c r="N454" s="14"/>
      <c r="O454" s="14"/>
      <c r="P454" s="14"/>
      <c r="Q454" s="14"/>
    </row>
    <row r="455" spans="1:17" s="8" customFormat="1" ht="63.75" customHeight="1" x14ac:dyDescent="0.25">
      <c r="A455" s="427" t="s">
        <v>9435</v>
      </c>
      <c r="B455" s="36" t="s">
        <v>5263</v>
      </c>
      <c r="C455" s="105"/>
      <c r="D455" s="200"/>
      <c r="E455" s="107"/>
      <c r="F455" s="46"/>
      <c r="G455" s="357" t="s">
        <v>7570</v>
      </c>
      <c r="H455" s="357" t="s">
        <v>7570</v>
      </c>
      <c r="I455" s="357" t="s">
        <v>7570</v>
      </c>
      <c r="J455" s="47"/>
      <c r="K455" s="14"/>
      <c r="L455" s="14"/>
      <c r="M455" s="14"/>
      <c r="N455" s="14"/>
      <c r="O455" s="14"/>
      <c r="P455" s="14"/>
      <c r="Q455" s="14"/>
    </row>
    <row r="456" spans="1:17" s="8" customFormat="1" ht="63.75" customHeight="1" x14ac:dyDescent="0.25">
      <c r="A456" s="427" t="s">
        <v>9436</v>
      </c>
      <c r="B456" s="36" t="s">
        <v>5264</v>
      </c>
      <c r="C456" s="105"/>
      <c r="D456" s="200"/>
      <c r="E456" s="107"/>
      <c r="F456" s="46"/>
      <c r="G456" s="357" t="s">
        <v>7570</v>
      </c>
      <c r="H456" s="357" t="s">
        <v>7570</v>
      </c>
      <c r="I456" s="357" t="s">
        <v>7570</v>
      </c>
      <c r="J456" s="47"/>
      <c r="K456" s="14"/>
      <c r="L456" s="14"/>
      <c r="M456" s="14"/>
      <c r="N456" s="14"/>
      <c r="O456" s="14"/>
      <c r="P456" s="14"/>
      <c r="Q456" s="14"/>
    </row>
    <row r="457" spans="1:17" s="8" customFormat="1" ht="63.75" customHeight="1" x14ac:dyDescent="0.25">
      <c r="A457" s="427" t="s">
        <v>9437</v>
      </c>
      <c r="B457" s="36" t="s">
        <v>5265</v>
      </c>
      <c r="C457" s="105"/>
      <c r="D457" s="200"/>
      <c r="E457" s="107"/>
      <c r="F457" s="46"/>
      <c r="G457" s="357" t="s">
        <v>7570</v>
      </c>
      <c r="H457" s="357" t="s">
        <v>7570</v>
      </c>
      <c r="I457" s="357" t="s">
        <v>7570</v>
      </c>
      <c r="J457" s="47"/>
      <c r="K457" s="14"/>
      <c r="L457" s="14"/>
      <c r="M457" s="14"/>
      <c r="N457" s="14"/>
      <c r="O457" s="14"/>
      <c r="P457" s="14"/>
      <c r="Q457" s="14"/>
    </row>
    <row r="458" spans="1:17" s="8" customFormat="1" ht="63.75" customHeight="1" x14ac:dyDescent="0.25">
      <c r="A458" s="427" t="s">
        <v>9438</v>
      </c>
      <c r="B458" s="36" t="s">
        <v>5266</v>
      </c>
      <c r="C458" s="105"/>
      <c r="D458" s="200"/>
      <c r="E458" s="107"/>
      <c r="F458" s="46"/>
      <c r="G458" s="357" t="s">
        <v>7570</v>
      </c>
      <c r="H458" s="357" t="s">
        <v>7570</v>
      </c>
      <c r="I458" s="357" t="s">
        <v>7570</v>
      </c>
      <c r="J458" s="47"/>
      <c r="K458" s="14"/>
      <c r="L458" s="14"/>
      <c r="M458" s="14"/>
      <c r="N458" s="14"/>
      <c r="O458" s="14"/>
      <c r="P458" s="14"/>
      <c r="Q458" s="14"/>
    </row>
    <row r="459" spans="1:17" s="8" customFormat="1" ht="63.75" customHeight="1" x14ac:dyDescent="0.25">
      <c r="A459" s="427" t="s">
        <v>9439</v>
      </c>
      <c r="B459" s="36" t="s">
        <v>5267</v>
      </c>
      <c r="C459" s="105"/>
      <c r="D459" s="200"/>
      <c r="E459" s="107"/>
      <c r="F459" s="46"/>
      <c r="G459" s="357" t="s">
        <v>7570</v>
      </c>
      <c r="H459" s="357" t="s">
        <v>7570</v>
      </c>
      <c r="I459" s="357" t="s">
        <v>7570</v>
      </c>
      <c r="J459" s="47"/>
      <c r="K459" s="14"/>
      <c r="L459" s="14"/>
      <c r="M459" s="14"/>
      <c r="N459" s="14"/>
      <c r="O459" s="14"/>
      <c r="P459" s="14"/>
      <c r="Q459" s="14"/>
    </row>
    <row r="460" spans="1:17" s="8" customFormat="1" ht="63.75" customHeight="1" x14ac:dyDescent="0.25">
      <c r="A460" s="427" t="s">
        <v>9440</v>
      </c>
      <c r="B460" s="36" t="s">
        <v>5268</v>
      </c>
      <c r="C460" s="105"/>
      <c r="D460" s="200"/>
      <c r="E460" s="107"/>
      <c r="F460" s="46"/>
      <c r="G460" s="357" t="s">
        <v>7570</v>
      </c>
      <c r="H460" s="357" t="s">
        <v>7570</v>
      </c>
      <c r="I460" s="357" t="s">
        <v>7570</v>
      </c>
      <c r="J460" s="47"/>
      <c r="K460" s="14"/>
      <c r="L460" s="14"/>
      <c r="M460" s="14"/>
      <c r="N460" s="14"/>
      <c r="O460" s="14"/>
      <c r="P460" s="14"/>
      <c r="Q460" s="14"/>
    </row>
    <row r="461" spans="1:17" s="8" customFormat="1" ht="63.75" customHeight="1" x14ac:dyDescent="0.25">
      <c r="A461" s="427" t="s">
        <v>9441</v>
      </c>
      <c r="B461" s="36" t="s">
        <v>5269</v>
      </c>
      <c r="C461" s="105"/>
      <c r="D461" s="200"/>
      <c r="E461" s="107"/>
      <c r="F461" s="46"/>
      <c r="G461" s="357" t="s">
        <v>7570</v>
      </c>
      <c r="H461" s="357" t="s">
        <v>7570</v>
      </c>
      <c r="I461" s="357" t="s">
        <v>7570</v>
      </c>
      <c r="J461" s="47"/>
      <c r="K461" s="14"/>
      <c r="L461" s="14"/>
      <c r="M461" s="14"/>
      <c r="N461" s="14"/>
      <c r="O461" s="14"/>
      <c r="P461" s="14"/>
      <c r="Q461" s="14"/>
    </row>
    <row r="462" spans="1:17" s="8" customFormat="1" ht="63.75" customHeight="1" x14ac:dyDescent="0.25">
      <c r="A462" s="427" t="s">
        <v>9442</v>
      </c>
      <c r="B462" s="36" t="s">
        <v>5270</v>
      </c>
      <c r="C462" s="105"/>
      <c r="D462" s="200"/>
      <c r="E462" s="107"/>
      <c r="F462" s="46"/>
      <c r="G462" s="357" t="s">
        <v>7570</v>
      </c>
      <c r="H462" s="357" t="s">
        <v>7570</v>
      </c>
      <c r="I462" s="357" t="s">
        <v>7570</v>
      </c>
      <c r="J462" s="47"/>
      <c r="K462" s="14"/>
      <c r="L462" s="14"/>
      <c r="M462" s="14"/>
      <c r="N462" s="14"/>
      <c r="O462" s="14"/>
      <c r="P462" s="14"/>
      <c r="Q462" s="14"/>
    </row>
    <row r="463" spans="1:17" s="8" customFormat="1" ht="63.75" customHeight="1" x14ac:dyDescent="0.25">
      <c r="A463" s="427" t="s">
        <v>9443</v>
      </c>
      <c r="B463" s="36" t="s">
        <v>5271</v>
      </c>
      <c r="C463" s="105"/>
      <c r="D463" s="200"/>
      <c r="E463" s="107"/>
      <c r="F463" s="46"/>
      <c r="G463" s="357" t="s">
        <v>7570</v>
      </c>
      <c r="H463" s="357" t="s">
        <v>7570</v>
      </c>
      <c r="I463" s="357" t="s">
        <v>7570</v>
      </c>
      <c r="J463" s="47"/>
      <c r="K463" s="14"/>
      <c r="L463" s="14"/>
      <c r="M463" s="14"/>
      <c r="N463" s="14"/>
      <c r="O463" s="14"/>
      <c r="P463" s="14"/>
      <c r="Q463" s="14"/>
    </row>
    <row r="464" spans="1:17" s="8" customFormat="1" ht="63.75" customHeight="1" x14ac:dyDescent="0.25">
      <c r="A464" s="427" t="s">
        <v>9444</v>
      </c>
      <c r="B464" s="36" t="s">
        <v>5272</v>
      </c>
      <c r="C464" s="105"/>
      <c r="D464" s="200"/>
      <c r="E464" s="107"/>
      <c r="F464" s="46"/>
      <c r="G464" s="357" t="s">
        <v>7570</v>
      </c>
      <c r="H464" s="357" t="s">
        <v>7570</v>
      </c>
      <c r="I464" s="357" t="s">
        <v>7570</v>
      </c>
      <c r="J464" s="47"/>
      <c r="K464" s="14"/>
      <c r="L464" s="14"/>
      <c r="M464" s="14"/>
      <c r="N464" s="14"/>
      <c r="O464" s="14"/>
      <c r="P464" s="14"/>
      <c r="Q464" s="14"/>
    </row>
    <row r="465" spans="1:17" s="8" customFormat="1" ht="63.75" customHeight="1" x14ac:dyDescent="0.25">
      <c r="A465" s="427" t="s">
        <v>9445</v>
      </c>
      <c r="B465" s="36" t="s">
        <v>5273</v>
      </c>
      <c r="C465" s="105"/>
      <c r="D465" s="200"/>
      <c r="E465" s="107"/>
      <c r="F465" s="46"/>
      <c r="G465" s="357" t="s">
        <v>7570</v>
      </c>
      <c r="H465" s="357" t="s">
        <v>7570</v>
      </c>
      <c r="I465" s="357" t="s">
        <v>7570</v>
      </c>
      <c r="J465" s="47"/>
      <c r="K465" s="14"/>
      <c r="L465" s="14"/>
      <c r="M465" s="14"/>
      <c r="N465" s="14"/>
      <c r="O465" s="14"/>
      <c r="P465" s="14"/>
      <c r="Q465" s="14"/>
    </row>
    <row r="466" spans="1:17" s="8" customFormat="1" ht="63.75" customHeight="1" x14ac:dyDescent="0.25">
      <c r="A466" s="427" t="s">
        <v>9446</v>
      </c>
      <c r="B466" s="36" t="s">
        <v>5274</v>
      </c>
      <c r="C466" s="105"/>
      <c r="D466" s="200"/>
      <c r="E466" s="107"/>
      <c r="F466" s="46"/>
      <c r="G466" s="357" t="s">
        <v>7570</v>
      </c>
      <c r="H466" s="357" t="s">
        <v>7570</v>
      </c>
      <c r="I466" s="357" t="s">
        <v>7570</v>
      </c>
      <c r="J466" s="47"/>
      <c r="K466" s="14"/>
      <c r="L466" s="14"/>
      <c r="M466" s="14"/>
      <c r="N466" s="14"/>
      <c r="O466" s="14"/>
      <c r="P466" s="14"/>
      <c r="Q466" s="14"/>
    </row>
    <row r="467" spans="1:17" s="8" customFormat="1" ht="63.75" customHeight="1" x14ac:dyDescent="0.25">
      <c r="A467" s="427" t="s">
        <v>9447</v>
      </c>
      <c r="B467" s="36" t="s">
        <v>5275</v>
      </c>
      <c r="C467" s="105"/>
      <c r="D467" s="200"/>
      <c r="E467" s="107"/>
      <c r="F467" s="46"/>
      <c r="G467" s="357" t="s">
        <v>7570</v>
      </c>
      <c r="H467" s="357" t="s">
        <v>7570</v>
      </c>
      <c r="I467" s="357" t="s">
        <v>7570</v>
      </c>
      <c r="J467" s="47"/>
      <c r="K467" s="14"/>
      <c r="L467" s="14"/>
      <c r="M467" s="14"/>
      <c r="N467" s="14"/>
      <c r="O467" s="14"/>
      <c r="P467" s="14"/>
      <c r="Q467" s="14"/>
    </row>
    <row r="468" spans="1:17" s="8" customFormat="1" ht="63.75" customHeight="1" x14ac:dyDescent="0.25">
      <c r="A468" s="427" t="s">
        <v>9448</v>
      </c>
      <c r="B468" s="36" t="s">
        <v>5276</v>
      </c>
      <c r="C468" s="105"/>
      <c r="D468" s="200"/>
      <c r="E468" s="107"/>
      <c r="F468" s="46"/>
      <c r="G468" s="357" t="s">
        <v>7570</v>
      </c>
      <c r="H468" s="357" t="s">
        <v>7570</v>
      </c>
      <c r="I468" s="357" t="s">
        <v>7570</v>
      </c>
      <c r="J468" s="47"/>
      <c r="K468" s="14"/>
      <c r="L468" s="14"/>
      <c r="M468" s="14"/>
      <c r="N468" s="14"/>
      <c r="O468" s="14"/>
      <c r="P468" s="14"/>
      <c r="Q468" s="14"/>
    </row>
    <row r="469" spans="1:17" s="8" customFormat="1" ht="63.75" customHeight="1" x14ac:dyDescent="0.25">
      <c r="A469" s="427" t="s">
        <v>9449</v>
      </c>
      <c r="B469" s="36" t="s">
        <v>5277</v>
      </c>
      <c r="C469" s="105"/>
      <c r="D469" s="200"/>
      <c r="E469" s="107"/>
      <c r="F469" s="46"/>
      <c r="G469" s="357" t="s">
        <v>7570</v>
      </c>
      <c r="H469" s="357" t="s">
        <v>7570</v>
      </c>
      <c r="I469" s="357" t="s">
        <v>7570</v>
      </c>
      <c r="J469" s="47"/>
      <c r="K469" s="14"/>
      <c r="L469" s="14"/>
      <c r="M469" s="14"/>
      <c r="N469" s="14"/>
      <c r="O469" s="14"/>
      <c r="P469" s="14"/>
      <c r="Q469" s="14"/>
    </row>
    <row r="470" spans="1:17" s="8" customFormat="1" ht="63.75" customHeight="1" x14ac:dyDescent="0.25">
      <c r="A470" s="427" t="s">
        <v>9450</v>
      </c>
      <c r="B470" s="36" t="s">
        <v>5278</v>
      </c>
      <c r="C470" s="105"/>
      <c r="D470" s="200"/>
      <c r="E470" s="107"/>
      <c r="F470" s="46"/>
      <c r="G470" s="357" t="s">
        <v>7570</v>
      </c>
      <c r="H470" s="357" t="s">
        <v>7570</v>
      </c>
      <c r="I470" s="357" t="s">
        <v>7570</v>
      </c>
      <c r="J470" s="47"/>
      <c r="K470" s="14"/>
      <c r="L470" s="14"/>
      <c r="M470" s="14"/>
      <c r="N470" s="14"/>
      <c r="O470" s="14"/>
      <c r="P470" s="14"/>
      <c r="Q470" s="14"/>
    </row>
    <row r="471" spans="1:17" s="8" customFormat="1" ht="63.75" customHeight="1" x14ac:dyDescent="0.25">
      <c r="A471" s="427" t="s">
        <v>9451</v>
      </c>
      <c r="B471" s="36" t="s">
        <v>5279</v>
      </c>
      <c r="C471" s="105"/>
      <c r="D471" s="200"/>
      <c r="E471" s="107"/>
      <c r="F471" s="40"/>
      <c r="G471" s="357" t="s">
        <v>7570</v>
      </c>
      <c r="H471" s="357" t="s">
        <v>7570</v>
      </c>
      <c r="I471" s="357" t="s">
        <v>7570</v>
      </c>
      <c r="J471" s="47"/>
      <c r="K471" s="14"/>
      <c r="L471" s="14"/>
      <c r="M471" s="14"/>
      <c r="N471" s="14"/>
      <c r="O471" s="14"/>
      <c r="P471" s="14"/>
      <c r="Q471" s="14"/>
    </row>
    <row r="472" spans="1:17" s="8" customFormat="1" ht="63.75" customHeight="1" x14ac:dyDescent="0.25">
      <c r="A472" s="427" t="s">
        <v>9452</v>
      </c>
      <c r="B472" s="36" t="s">
        <v>5280</v>
      </c>
      <c r="C472" s="105"/>
      <c r="D472" s="200"/>
      <c r="E472" s="107"/>
      <c r="F472" s="40"/>
      <c r="G472" s="357" t="s">
        <v>7570</v>
      </c>
      <c r="H472" s="357" t="s">
        <v>7570</v>
      </c>
      <c r="I472" s="357" t="s">
        <v>7570</v>
      </c>
      <c r="J472" s="47"/>
      <c r="K472" s="14"/>
      <c r="L472" s="14"/>
      <c r="M472" s="14"/>
      <c r="N472" s="14"/>
      <c r="O472" s="14"/>
      <c r="P472" s="14"/>
      <c r="Q472" s="14"/>
    </row>
    <row r="473" spans="1:17" s="8" customFormat="1" ht="63.75" customHeight="1" x14ac:dyDescent="0.25">
      <c r="A473" s="427" t="s">
        <v>9453</v>
      </c>
      <c r="B473" s="36" t="s">
        <v>5281</v>
      </c>
      <c r="C473" s="105"/>
      <c r="D473" s="200"/>
      <c r="E473" s="107"/>
      <c r="F473" s="40"/>
      <c r="G473" s="357" t="s">
        <v>7570</v>
      </c>
      <c r="H473" s="357" t="s">
        <v>7570</v>
      </c>
      <c r="I473" s="357" t="s">
        <v>7570</v>
      </c>
      <c r="J473" s="47"/>
      <c r="K473" s="14"/>
      <c r="L473" s="14"/>
      <c r="M473" s="14"/>
      <c r="N473" s="14"/>
      <c r="O473" s="14"/>
      <c r="P473" s="14"/>
      <c r="Q473" s="14"/>
    </row>
    <row r="474" spans="1:17" s="8" customFormat="1" ht="63.75" customHeight="1" x14ac:dyDescent="0.25">
      <c r="A474" s="427" t="s">
        <v>9454</v>
      </c>
      <c r="B474" s="36" t="s">
        <v>5281</v>
      </c>
      <c r="C474" s="105"/>
      <c r="D474" s="200"/>
      <c r="E474" s="107"/>
      <c r="F474" s="40"/>
      <c r="G474" s="357" t="s">
        <v>7570</v>
      </c>
      <c r="H474" s="357" t="s">
        <v>7570</v>
      </c>
      <c r="I474" s="357" t="s">
        <v>7570</v>
      </c>
      <c r="J474" s="47"/>
      <c r="K474" s="14"/>
      <c r="L474" s="14"/>
      <c r="M474" s="14"/>
      <c r="N474" s="14"/>
      <c r="O474" s="14"/>
      <c r="P474" s="14"/>
      <c r="Q474" s="14"/>
    </row>
    <row r="475" spans="1:17" s="8" customFormat="1" ht="63.75" customHeight="1" x14ac:dyDescent="0.25">
      <c r="A475" s="427" t="s">
        <v>9455</v>
      </c>
      <c r="B475" s="36" t="s">
        <v>5282</v>
      </c>
      <c r="C475" s="105"/>
      <c r="D475" s="200"/>
      <c r="E475" s="107"/>
      <c r="F475" s="40"/>
      <c r="G475" s="357" t="s">
        <v>7570</v>
      </c>
      <c r="H475" s="357" t="s">
        <v>7570</v>
      </c>
      <c r="I475" s="357" t="s">
        <v>7570</v>
      </c>
      <c r="J475" s="47"/>
      <c r="K475" s="14"/>
      <c r="L475" s="14"/>
      <c r="M475" s="14"/>
      <c r="N475" s="14"/>
      <c r="O475" s="14"/>
      <c r="P475" s="14"/>
      <c r="Q475" s="14"/>
    </row>
    <row r="476" spans="1:17" s="8" customFormat="1" ht="63.75" customHeight="1" x14ac:dyDescent="0.25">
      <c r="A476" s="427" t="s">
        <v>9456</v>
      </c>
      <c r="B476" s="36" t="s">
        <v>5283</v>
      </c>
      <c r="C476" s="105"/>
      <c r="D476" s="200"/>
      <c r="E476" s="107"/>
      <c r="F476" s="40"/>
      <c r="G476" s="357" t="s">
        <v>7570</v>
      </c>
      <c r="H476" s="357" t="s">
        <v>7570</v>
      </c>
      <c r="I476" s="357" t="s">
        <v>7570</v>
      </c>
      <c r="J476" s="47"/>
      <c r="K476" s="14"/>
      <c r="L476" s="14"/>
      <c r="M476" s="14"/>
      <c r="N476" s="14"/>
      <c r="O476" s="14"/>
      <c r="P476" s="14"/>
      <c r="Q476" s="14"/>
    </row>
    <row r="477" spans="1:17" s="8" customFormat="1" ht="63.75" customHeight="1" x14ac:dyDescent="0.25">
      <c r="A477" s="427" t="s">
        <v>9457</v>
      </c>
      <c r="B477" s="36" t="s">
        <v>5284</v>
      </c>
      <c r="C477" s="105"/>
      <c r="D477" s="200"/>
      <c r="E477" s="107"/>
      <c r="F477" s="40"/>
      <c r="G477" s="357" t="s">
        <v>7570</v>
      </c>
      <c r="H477" s="357" t="s">
        <v>7570</v>
      </c>
      <c r="I477" s="357" t="s">
        <v>7570</v>
      </c>
      <c r="J477" s="47"/>
      <c r="K477" s="14"/>
      <c r="L477" s="14"/>
      <c r="M477" s="14"/>
      <c r="N477" s="14"/>
      <c r="O477" s="14"/>
      <c r="P477" s="14"/>
      <c r="Q477" s="14"/>
    </row>
    <row r="478" spans="1:17" s="8" customFormat="1" ht="63.75" customHeight="1" x14ac:dyDescent="0.25">
      <c r="A478" s="427" t="s">
        <v>9458</v>
      </c>
      <c r="B478" s="36" t="s">
        <v>5285</v>
      </c>
      <c r="C478" s="105"/>
      <c r="D478" s="200"/>
      <c r="E478" s="107"/>
      <c r="F478" s="40"/>
      <c r="G478" s="357" t="s">
        <v>7570</v>
      </c>
      <c r="H478" s="357" t="s">
        <v>7570</v>
      </c>
      <c r="I478" s="357" t="s">
        <v>7570</v>
      </c>
      <c r="J478" s="47"/>
      <c r="K478" s="14"/>
      <c r="L478" s="14"/>
      <c r="M478" s="14"/>
      <c r="N478" s="14"/>
      <c r="O478" s="14"/>
      <c r="P478" s="14"/>
      <c r="Q478" s="14"/>
    </row>
    <row r="479" spans="1:17" s="8" customFormat="1" ht="63.75" customHeight="1" x14ac:dyDescent="0.25">
      <c r="A479" s="427" t="s">
        <v>9459</v>
      </c>
      <c r="B479" s="36" t="s">
        <v>5286</v>
      </c>
      <c r="C479" s="105"/>
      <c r="D479" s="200"/>
      <c r="E479" s="107"/>
      <c r="F479" s="40"/>
      <c r="G479" s="357" t="s">
        <v>7570</v>
      </c>
      <c r="H479" s="357" t="s">
        <v>7570</v>
      </c>
      <c r="I479" s="357" t="s">
        <v>7570</v>
      </c>
      <c r="J479" s="47"/>
      <c r="K479" s="14"/>
      <c r="L479" s="14"/>
      <c r="M479" s="14"/>
      <c r="N479" s="14"/>
      <c r="O479" s="14"/>
      <c r="P479" s="14"/>
      <c r="Q479" s="14"/>
    </row>
    <row r="480" spans="1:17" s="8" customFormat="1" ht="63.75" customHeight="1" x14ac:dyDescent="0.25">
      <c r="A480" s="427" t="s">
        <v>9460</v>
      </c>
      <c r="B480" s="36" t="s">
        <v>5287</v>
      </c>
      <c r="C480" s="105"/>
      <c r="D480" s="200"/>
      <c r="E480" s="107"/>
      <c r="F480" s="40"/>
      <c r="G480" s="357" t="s">
        <v>7570</v>
      </c>
      <c r="H480" s="357" t="s">
        <v>7570</v>
      </c>
      <c r="I480" s="357" t="s">
        <v>7570</v>
      </c>
      <c r="J480" s="47"/>
      <c r="K480" s="14"/>
      <c r="L480" s="14"/>
      <c r="M480" s="14"/>
      <c r="N480" s="14"/>
      <c r="O480" s="14"/>
      <c r="P480" s="14"/>
      <c r="Q480" s="14"/>
    </row>
    <row r="481" spans="1:17" s="8" customFormat="1" ht="63.75" customHeight="1" x14ac:dyDescent="0.25">
      <c r="A481" s="427" t="s">
        <v>9461</v>
      </c>
      <c r="B481" s="36" t="s">
        <v>5288</v>
      </c>
      <c r="C481" s="105"/>
      <c r="D481" s="200"/>
      <c r="E481" s="107"/>
      <c r="F481" s="40"/>
      <c r="G481" s="357" t="s">
        <v>7570</v>
      </c>
      <c r="H481" s="357" t="s">
        <v>7570</v>
      </c>
      <c r="I481" s="357" t="s">
        <v>7570</v>
      </c>
      <c r="J481" s="47"/>
      <c r="K481" s="14"/>
      <c r="L481" s="14"/>
      <c r="M481" s="14"/>
      <c r="N481" s="14"/>
      <c r="O481" s="14"/>
      <c r="P481" s="14"/>
      <c r="Q481" s="14"/>
    </row>
    <row r="482" spans="1:17" s="8" customFormat="1" ht="63.75" customHeight="1" x14ac:dyDescent="0.25">
      <c r="A482" s="427" t="s">
        <v>9462</v>
      </c>
      <c r="B482" s="36" t="s">
        <v>5289</v>
      </c>
      <c r="C482" s="105"/>
      <c r="D482" s="200"/>
      <c r="E482" s="107"/>
      <c r="F482" s="40"/>
      <c r="G482" s="357" t="s">
        <v>7570</v>
      </c>
      <c r="H482" s="357" t="s">
        <v>7570</v>
      </c>
      <c r="I482" s="357" t="s">
        <v>7570</v>
      </c>
      <c r="J482" s="47"/>
      <c r="K482" s="14"/>
      <c r="L482" s="14"/>
      <c r="M482" s="14"/>
      <c r="N482" s="14"/>
      <c r="O482" s="14"/>
      <c r="P482" s="14"/>
      <c r="Q482" s="14"/>
    </row>
    <row r="483" spans="1:17" s="8" customFormat="1" ht="63.75" customHeight="1" x14ac:dyDescent="0.25">
      <c r="A483" s="427" t="s">
        <v>9463</v>
      </c>
      <c r="B483" s="36" t="s">
        <v>5290</v>
      </c>
      <c r="C483" s="105"/>
      <c r="D483" s="200"/>
      <c r="E483" s="107"/>
      <c r="F483" s="40"/>
      <c r="G483" s="357" t="s">
        <v>7570</v>
      </c>
      <c r="H483" s="357" t="s">
        <v>7570</v>
      </c>
      <c r="I483" s="357" t="s">
        <v>7570</v>
      </c>
      <c r="J483" s="47"/>
      <c r="K483" s="14"/>
      <c r="L483" s="14"/>
      <c r="M483" s="14"/>
      <c r="N483" s="14"/>
      <c r="O483" s="14"/>
      <c r="P483" s="14"/>
      <c r="Q483" s="14"/>
    </row>
    <row r="484" spans="1:17" s="8" customFormat="1" ht="63.75" customHeight="1" x14ac:dyDescent="0.25">
      <c r="A484" s="427" t="s">
        <v>9464</v>
      </c>
      <c r="B484" s="36" t="s">
        <v>5291</v>
      </c>
      <c r="C484" s="105"/>
      <c r="D484" s="200"/>
      <c r="E484" s="107"/>
      <c r="F484" s="40"/>
      <c r="G484" s="357" t="s">
        <v>7570</v>
      </c>
      <c r="H484" s="357" t="s">
        <v>7570</v>
      </c>
      <c r="I484" s="357" t="s">
        <v>7570</v>
      </c>
      <c r="J484" s="47"/>
      <c r="K484" s="14"/>
      <c r="L484" s="14"/>
      <c r="M484" s="14"/>
      <c r="N484" s="14"/>
      <c r="O484" s="14"/>
      <c r="P484" s="14"/>
      <c r="Q484" s="14"/>
    </row>
    <row r="485" spans="1:17" s="8" customFormat="1" ht="63.75" customHeight="1" x14ac:dyDescent="0.25">
      <c r="A485" s="427" t="s">
        <v>9465</v>
      </c>
      <c r="B485" s="36" t="s">
        <v>5292</v>
      </c>
      <c r="C485" s="105"/>
      <c r="D485" s="200"/>
      <c r="E485" s="107"/>
      <c r="F485" s="40"/>
      <c r="G485" s="357" t="s">
        <v>7570</v>
      </c>
      <c r="H485" s="357" t="s">
        <v>7570</v>
      </c>
      <c r="I485" s="357" t="s">
        <v>7570</v>
      </c>
      <c r="J485" s="47"/>
      <c r="K485" s="14"/>
      <c r="L485" s="14"/>
      <c r="M485" s="14"/>
      <c r="N485" s="14"/>
      <c r="O485" s="14"/>
      <c r="P485" s="14"/>
      <c r="Q485" s="14"/>
    </row>
    <row r="486" spans="1:17" s="8" customFormat="1" ht="63.75" customHeight="1" x14ac:dyDescent="0.25">
      <c r="A486" s="427" t="s">
        <v>9466</v>
      </c>
      <c r="B486" s="36" t="s">
        <v>5293</v>
      </c>
      <c r="C486" s="105"/>
      <c r="D486" s="200"/>
      <c r="E486" s="107"/>
      <c r="F486" s="40"/>
      <c r="G486" s="357" t="s">
        <v>7570</v>
      </c>
      <c r="H486" s="357" t="s">
        <v>7570</v>
      </c>
      <c r="I486" s="357" t="s">
        <v>7570</v>
      </c>
      <c r="J486" s="47"/>
      <c r="K486" s="14"/>
      <c r="L486" s="14"/>
      <c r="M486" s="14"/>
      <c r="N486" s="14"/>
      <c r="O486" s="14"/>
      <c r="P486" s="14"/>
      <c r="Q486" s="14"/>
    </row>
    <row r="487" spans="1:17" s="8" customFormat="1" ht="63.75" customHeight="1" x14ac:dyDescent="0.25">
      <c r="A487" s="427" t="s">
        <v>9467</v>
      </c>
      <c r="B487" s="36" t="s">
        <v>5294</v>
      </c>
      <c r="C487" s="105"/>
      <c r="D487" s="200"/>
      <c r="E487" s="107"/>
      <c r="F487" s="40"/>
      <c r="G487" s="357" t="s">
        <v>7570</v>
      </c>
      <c r="H487" s="357" t="s">
        <v>7570</v>
      </c>
      <c r="I487" s="357" t="s">
        <v>7570</v>
      </c>
      <c r="J487" s="47"/>
      <c r="K487" s="14"/>
      <c r="L487" s="14"/>
      <c r="M487" s="14"/>
      <c r="N487" s="14"/>
      <c r="O487" s="14"/>
      <c r="P487" s="14"/>
      <c r="Q487" s="14"/>
    </row>
    <row r="488" spans="1:17" s="8" customFormat="1" ht="63.75" customHeight="1" x14ac:dyDescent="0.25">
      <c r="A488" s="427" t="s">
        <v>9468</v>
      </c>
      <c r="B488" s="36" t="s">
        <v>5295</v>
      </c>
      <c r="C488" s="105"/>
      <c r="D488" s="200"/>
      <c r="E488" s="107"/>
      <c r="F488" s="40"/>
      <c r="G488" s="357" t="s">
        <v>7570</v>
      </c>
      <c r="H488" s="357" t="s">
        <v>7570</v>
      </c>
      <c r="I488" s="357" t="s">
        <v>7570</v>
      </c>
      <c r="J488" s="47"/>
      <c r="K488" s="14"/>
      <c r="L488" s="14"/>
      <c r="M488" s="14"/>
      <c r="N488" s="14"/>
      <c r="O488" s="14"/>
      <c r="P488" s="14"/>
      <c r="Q488" s="14"/>
    </row>
    <row r="489" spans="1:17" s="8" customFormat="1" ht="63.75" customHeight="1" x14ac:dyDescent="0.25">
      <c r="A489" s="427" t="s">
        <v>9469</v>
      </c>
      <c r="B489" s="36" t="s">
        <v>5296</v>
      </c>
      <c r="C489" s="105"/>
      <c r="D489" s="200"/>
      <c r="E489" s="107"/>
      <c r="F489" s="40"/>
      <c r="G489" s="357" t="s">
        <v>7570</v>
      </c>
      <c r="H489" s="357" t="s">
        <v>7570</v>
      </c>
      <c r="I489" s="357" t="s">
        <v>7570</v>
      </c>
      <c r="J489" s="47"/>
      <c r="K489" s="14"/>
      <c r="L489" s="14"/>
      <c r="M489" s="14"/>
      <c r="N489" s="14"/>
      <c r="O489" s="14"/>
      <c r="P489" s="14"/>
      <c r="Q489" s="14"/>
    </row>
    <row r="490" spans="1:17" s="8" customFormat="1" ht="63.75" customHeight="1" x14ac:dyDescent="0.25">
      <c r="A490" s="427" t="s">
        <v>9470</v>
      </c>
      <c r="B490" s="36" t="s">
        <v>5297</v>
      </c>
      <c r="C490" s="105"/>
      <c r="D490" s="200"/>
      <c r="E490" s="107"/>
      <c r="F490" s="40"/>
      <c r="G490" s="357" t="s">
        <v>7570</v>
      </c>
      <c r="H490" s="357" t="s">
        <v>7570</v>
      </c>
      <c r="I490" s="357" t="s">
        <v>7570</v>
      </c>
      <c r="J490" s="47"/>
      <c r="K490" s="14"/>
      <c r="L490" s="14"/>
      <c r="M490" s="14"/>
      <c r="N490" s="14"/>
      <c r="O490" s="14"/>
      <c r="P490" s="14"/>
      <c r="Q490" s="14"/>
    </row>
    <row r="491" spans="1:17" s="8" customFormat="1" ht="63.75" customHeight="1" x14ac:dyDescent="0.25">
      <c r="A491" s="427" t="s">
        <v>9471</v>
      </c>
      <c r="B491" s="36" t="s">
        <v>5298</v>
      </c>
      <c r="C491" s="105"/>
      <c r="D491" s="200"/>
      <c r="E491" s="107"/>
      <c r="F491" s="40"/>
      <c r="G491" s="357" t="s">
        <v>7570</v>
      </c>
      <c r="H491" s="357" t="s">
        <v>7570</v>
      </c>
      <c r="I491" s="357" t="s">
        <v>7570</v>
      </c>
      <c r="J491" s="47"/>
      <c r="K491" s="14"/>
      <c r="L491" s="14"/>
      <c r="M491" s="14"/>
      <c r="N491" s="14"/>
      <c r="O491" s="14"/>
      <c r="P491" s="14"/>
      <c r="Q491" s="14"/>
    </row>
    <row r="492" spans="1:17" s="8" customFormat="1" ht="63.75" customHeight="1" x14ac:dyDescent="0.25">
      <c r="A492" s="427" t="s">
        <v>9472</v>
      </c>
      <c r="B492" s="36" t="s">
        <v>5299</v>
      </c>
      <c r="C492" s="105"/>
      <c r="D492" s="200"/>
      <c r="E492" s="107"/>
      <c r="F492" s="40"/>
      <c r="G492" s="357" t="s">
        <v>7570</v>
      </c>
      <c r="H492" s="357" t="s">
        <v>7570</v>
      </c>
      <c r="I492" s="357" t="s">
        <v>7570</v>
      </c>
      <c r="J492" s="47"/>
      <c r="K492" s="14"/>
      <c r="L492" s="14"/>
      <c r="M492" s="14"/>
      <c r="N492" s="14"/>
      <c r="O492" s="14"/>
      <c r="P492" s="14"/>
      <c r="Q492" s="14"/>
    </row>
    <row r="493" spans="1:17" s="8" customFormat="1" ht="63.75" customHeight="1" x14ac:dyDescent="0.25">
      <c r="A493" s="427" t="s">
        <v>9473</v>
      </c>
      <c r="B493" s="36" t="s">
        <v>5300</v>
      </c>
      <c r="C493" s="105"/>
      <c r="D493" s="200"/>
      <c r="E493" s="107"/>
      <c r="F493" s="40"/>
      <c r="G493" s="357" t="s">
        <v>7570</v>
      </c>
      <c r="H493" s="357" t="s">
        <v>7570</v>
      </c>
      <c r="I493" s="357" t="s">
        <v>7570</v>
      </c>
      <c r="J493" s="47"/>
      <c r="K493" s="14"/>
      <c r="L493" s="14"/>
      <c r="M493" s="14"/>
      <c r="N493" s="14"/>
      <c r="O493" s="14"/>
      <c r="P493" s="14"/>
      <c r="Q493" s="14"/>
    </row>
    <row r="494" spans="1:17" s="8" customFormat="1" ht="63.75" customHeight="1" x14ac:dyDescent="0.25">
      <c r="A494" s="427" t="s">
        <v>9474</v>
      </c>
      <c r="B494" s="36" t="s">
        <v>5301</v>
      </c>
      <c r="C494" s="105"/>
      <c r="D494" s="200"/>
      <c r="E494" s="107"/>
      <c r="F494" s="40"/>
      <c r="G494" s="357" t="s">
        <v>7570</v>
      </c>
      <c r="H494" s="357" t="s">
        <v>7570</v>
      </c>
      <c r="I494" s="357" t="s">
        <v>7570</v>
      </c>
      <c r="J494" s="47"/>
      <c r="K494" s="14"/>
      <c r="L494" s="14"/>
      <c r="M494" s="14"/>
      <c r="N494" s="14"/>
      <c r="O494" s="14"/>
      <c r="P494" s="14"/>
      <c r="Q494" s="14"/>
    </row>
    <row r="495" spans="1:17" s="8" customFormat="1" ht="63.75" customHeight="1" x14ac:dyDescent="0.25">
      <c r="A495" s="427" t="s">
        <v>9475</v>
      </c>
      <c r="B495" s="36" t="s">
        <v>5302</v>
      </c>
      <c r="C495" s="105"/>
      <c r="D495" s="200"/>
      <c r="E495" s="107"/>
      <c r="F495" s="40"/>
      <c r="G495" s="357" t="s">
        <v>7570</v>
      </c>
      <c r="H495" s="357" t="s">
        <v>7570</v>
      </c>
      <c r="I495" s="357" t="s">
        <v>7570</v>
      </c>
      <c r="J495" s="47"/>
      <c r="K495" s="14"/>
      <c r="L495" s="14"/>
      <c r="M495" s="14"/>
      <c r="N495" s="14"/>
      <c r="O495" s="14"/>
      <c r="P495" s="14"/>
      <c r="Q495" s="14"/>
    </row>
    <row r="496" spans="1:17" s="8" customFormat="1" ht="63.75" customHeight="1" x14ac:dyDescent="0.25">
      <c r="A496" s="427" t="s">
        <v>9476</v>
      </c>
      <c r="B496" s="36" t="s">
        <v>5303</v>
      </c>
      <c r="C496" s="105"/>
      <c r="D496" s="200"/>
      <c r="E496" s="107"/>
      <c r="F496" s="40"/>
      <c r="G496" s="357" t="s">
        <v>7570</v>
      </c>
      <c r="H496" s="357" t="s">
        <v>7570</v>
      </c>
      <c r="I496" s="357" t="s">
        <v>7570</v>
      </c>
      <c r="J496" s="47"/>
      <c r="K496" s="14"/>
      <c r="L496" s="14"/>
      <c r="M496" s="14"/>
      <c r="N496" s="14"/>
      <c r="O496" s="14"/>
      <c r="P496" s="14"/>
      <c r="Q496" s="14"/>
    </row>
    <row r="497" spans="1:17" s="8" customFormat="1" ht="63.75" customHeight="1" x14ac:dyDescent="0.25">
      <c r="A497" s="427" t="s">
        <v>9477</v>
      </c>
      <c r="B497" s="36" t="s">
        <v>5304</v>
      </c>
      <c r="C497" s="105"/>
      <c r="D497" s="200"/>
      <c r="E497" s="107"/>
      <c r="F497" s="40"/>
      <c r="G497" s="357" t="s">
        <v>7570</v>
      </c>
      <c r="H497" s="357" t="s">
        <v>7570</v>
      </c>
      <c r="I497" s="357" t="s">
        <v>7570</v>
      </c>
      <c r="J497" s="47"/>
      <c r="K497" s="14"/>
      <c r="L497" s="14"/>
      <c r="M497" s="14"/>
      <c r="N497" s="14"/>
      <c r="O497" s="14"/>
      <c r="P497" s="14"/>
      <c r="Q497" s="14"/>
    </row>
    <row r="498" spans="1:17" s="8" customFormat="1" ht="63.75" customHeight="1" x14ac:dyDescent="0.25">
      <c r="A498" s="427" t="s">
        <v>9478</v>
      </c>
      <c r="B498" s="36" t="s">
        <v>5305</v>
      </c>
      <c r="C498" s="105"/>
      <c r="D498" s="200"/>
      <c r="E498" s="107"/>
      <c r="F498" s="40"/>
      <c r="G498" s="357" t="s">
        <v>7570</v>
      </c>
      <c r="H498" s="357" t="s">
        <v>7570</v>
      </c>
      <c r="I498" s="357" t="s">
        <v>7570</v>
      </c>
      <c r="J498" s="47"/>
      <c r="K498" s="14"/>
      <c r="L498" s="14"/>
      <c r="M498" s="14"/>
      <c r="N498" s="14"/>
      <c r="O498" s="14"/>
      <c r="P498" s="14"/>
      <c r="Q498" s="14"/>
    </row>
    <row r="499" spans="1:17" s="8" customFormat="1" ht="63.75" customHeight="1" x14ac:dyDescent="0.25">
      <c r="A499" s="427" t="s">
        <v>9479</v>
      </c>
      <c r="B499" s="36" t="s">
        <v>5306</v>
      </c>
      <c r="C499" s="105"/>
      <c r="D499" s="200"/>
      <c r="E499" s="107"/>
      <c r="F499" s="40"/>
      <c r="G499" s="357" t="s">
        <v>7570</v>
      </c>
      <c r="H499" s="357" t="s">
        <v>7570</v>
      </c>
      <c r="I499" s="357" t="s">
        <v>7570</v>
      </c>
      <c r="J499" s="47"/>
      <c r="K499" s="14"/>
      <c r="L499" s="14"/>
      <c r="M499" s="14"/>
      <c r="N499" s="14"/>
      <c r="O499" s="14"/>
      <c r="P499" s="14"/>
      <c r="Q499" s="14"/>
    </row>
    <row r="500" spans="1:17" s="8" customFormat="1" ht="63.75" customHeight="1" x14ac:dyDescent="0.25">
      <c r="A500" s="427" t="s">
        <v>9480</v>
      </c>
      <c r="B500" s="36" t="s">
        <v>5307</v>
      </c>
      <c r="C500" s="105"/>
      <c r="D500" s="200"/>
      <c r="E500" s="107"/>
      <c r="F500" s="40"/>
      <c r="G500" s="357" t="s">
        <v>7570</v>
      </c>
      <c r="H500" s="357" t="s">
        <v>7570</v>
      </c>
      <c r="I500" s="357" t="s">
        <v>7570</v>
      </c>
      <c r="J500" s="47"/>
      <c r="K500" s="14"/>
      <c r="L500" s="14"/>
      <c r="M500" s="14"/>
      <c r="N500" s="14"/>
      <c r="O500" s="14"/>
      <c r="P500" s="14"/>
      <c r="Q500" s="14"/>
    </row>
    <row r="501" spans="1:17" s="8" customFormat="1" ht="63.75" customHeight="1" x14ac:dyDescent="0.25">
      <c r="A501" s="427" t="s">
        <v>9481</v>
      </c>
      <c r="B501" s="36" t="s">
        <v>5308</v>
      </c>
      <c r="C501" s="105"/>
      <c r="D501" s="200"/>
      <c r="E501" s="107"/>
      <c r="F501" s="40"/>
      <c r="G501" s="357" t="s">
        <v>7570</v>
      </c>
      <c r="H501" s="357" t="s">
        <v>7570</v>
      </c>
      <c r="I501" s="357" t="s">
        <v>7570</v>
      </c>
      <c r="J501" s="47"/>
      <c r="K501" s="14"/>
      <c r="L501" s="14"/>
      <c r="M501" s="14"/>
      <c r="N501" s="14"/>
      <c r="O501" s="14"/>
      <c r="P501" s="14"/>
      <c r="Q501" s="14"/>
    </row>
    <row r="502" spans="1:17" s="8" customFormat="1" ht="63.75" customHeight="1" x14ac:dyDescent="0.25">
      <c r="A502" s="427" t="s">
        <v>9482</v>
      </c>
      <c r="B502" s="36" t="s">
        <v>5309</v>
      </c>
      <c r="C502" s="105"/>
      <c r="D502" s="200"/>
      <c r="E502" s="107"/>
      <c r="F502" s="40"/>
      <c r="G502" s="357" t="s">
        <v>7570</v>
      </c>
      <c r="H502" s="357" t="s">
        <v>7570</v>
      </c>
      <c r="I502" s="357" t="s">
        <v>7570</v>
      </c>
      <c r="J502" s="47"/>
      <c r="K502" s="14"/>
      <c r="L502" s="14"/>
      <c r="M502" s="14"/>
      <c r="N502" s="14"/>
      <c r="O502" s="14"/>
      <c r="P502" s="14"/>
      <c r="Q502" s="14"/>
    </row>
    <row r="503" spans="1:17" s="8" customFormat="1" ht="63.75" customHeight="1" x14ac:dyDescent="0.25">
      <c r="A503" s="427" t="s">
        <v>9483</v>
      </c>
      <c r="B503" s="36" t="s">
        <v>5310</v>
      </c>
      <c r="C503" s="105"/>
      <c r="D503" s="200"/>
      <c r="E503" s="107"/>
      <c r="F503" s="40"/>
      <c r="G503" s="357" t="s">
        <v>7570</v>
      </c>
      <c r="H503" s="357" t="s">
        <v>7570</v>
      </c>
      <c r="I503" s="357" t="s">
        <v>7570</v>
      </c>
      <c r="J503" s="47"/>
      <c r="K503" s="14"/>
      <c r="L503" s="14"/>
      <c r="M503" s="14"/>
      <c r="N503" s="14"/>
      <c r="O503" s="14"/>
      <c r="P503" s="14"/>
      <c r="Q503" s="14"/>
    </row>
    <row r="504" spans="1:17" s="8" customFormat="1" ht="63.75" customHeight="1" x14ac:dyDescent="0.25">
      <c r="A504" s="427" t="s">
        <v>9484</v>
      </c>
      <c r="B504" s="36" t="s">
        <v>5311</v>
      </c>
      <c r="C504" s="105"/>
      <c r="D504" s="200"/>
      <c r="E504" s="107"/>
      <c r="F504" s="40"/>
      <c r="G504" s="357" t="s">
        <v>7570</v>
      </c>
      <c r="H504" s="357" t="s">
        <v>7570</v>
      </c>
      <c r="I504" s="357" t="s">
        <v>7570</v>
      </c>
      <c r="J504" s="47"/>
      <c r="K504" s="14"/>
      <c r="L504" s="14"/>
      <c r="M504" s="14"/>
      <c r="N504" s="14"/>
      <c r="O504" s="14"/>
      <c r="P504" s="14"/>
      <c r="Q504" s="14"/>
    </row>
    <row r="505" spans="1:17" s="8" customFormat="1" ht="63.75" customHeight="1" x14ac:dyDescent="0.25">
      <c r="A505" s="427" t="s">
        <v>9485</v>
      </c>
      <c r="B505" s="36" t="s">
        <v>5312</v>
      </c>
      <c r="C505" s="105"/>
      <c r="D505" s="200"/>
      <c r="E505" s="107"/>
      <c r="F505" s="40"/>
      <c r="G505" s="357" t="s">
        <v>7570</v>
      </c>
      <c r="H505" s="357" t="s">
        <v>7570</v>
      </c>
      <c r="I505" s="357" t="s">
        <v>7570</v>
      </c>
      <c r="J505" s="47"/>
      <c r="K505" s="14"/>
      <c r="L505" s="14"/>
      <c r="M505" s="14"/>
      <c r="N505" s="14"/>
      <c r="O505" s="14"/>
      <c r="P505" s="14"/>
      <c r="Q505" s="14"/>
    </row>
    <row r="506" spans="1:17" s="8" customFormat="1" ht="63.75" customHeight="1" x14ac:dyDescent="0.25">
      <c r="A506" s="427" t="s">
        <v>9486</v>
      </c>
      <c r="B506" s="36" t="s">
        <v>5313</v>
      </c>
      <c r="C506" s="105"/>
      <c r="D506" s="200"/>
      <c r="E506" s="107"/>
      <c r="F506" s="40"/>
      <c r="G506" s="357" t="s">
        <v>7570</v>
      </c>
      <c r="H506" s="357" t="s">
        <v>7570</v>
      </c>
      <c r="I506" s="357" t="s">
        <v>7570</v>
      </c>
      <c r="J506" s="47"/>
      <c r="K506" s="14"/>
      <c r="L506" s="14"/>
      <c r="M506" s="14"/>
      <c r="N506" s="14"/>
      <c r="O506" s="14"/>
      <c r="P506" s="14"/>
      <c r="Q506" s="14"/>
    </row>
    <row r="507" spans="1:17" s="8" customFormat="1" ht="63.75" customHeight="1" x14ac:dyDescent="0.25">
      <c r="A507" s="427" t="s">
        <v>9487</v>
      </c>
      <c r="B507" s="36" t="s">
        <v>5314</v>
      </c>
      <c r="C507" s="105"/>
      <c r="D507" s="200"/>
      <c r="E507" s="107"/>
      <c r="F507" s="40"/>
      <c r="G507" s="357" t="s">
        <v>7570</v>
      </c>
      <c r="H507" s="357" t="s">
        <v>7570</v>
      </c>
      <c r="I507" s="357" t="s">
        <v>7570</v>
      </c>
      <c r="J507" s="47"/>
      <c r="K507" s="14"/>
      <c r="L507" s="14"/>
      <c r="M507" s="14"/>
      <c r="N507" s="14"/>
      <c r="O507" s="14"/>
      <c r="P507" s="14"/>
      <c r="Q507" s="14"/>
    </row>
    <row r="508" spans="1:17" s="8" customFormat="1" ht="63.75" customHeight="1" x14ac:dyDescent="0.25">
      <c r="A508" s="427" t="s">
        <v>9488</v>
      </c>
      <c r="B508" s="36" t="s">
        <v>5315</v>
      </c>
      <c r="C508" s="105"/>
      <c r="D508" s="200"/>
      <c r="E508" s="107"/>
      <c r="F508" s="40"/>
      <c r="G508" s="357" t="s">
        <v>7570</v>
      </c>
      <c r="H508" s="357" t="s">
        <v>7570</v>
      </c>
      <c r="I508" s="357" t="s">
        <v>7570</v>
      </c>
      <c r="J508" s="47"/>
      <c r="K508" s="14"/>
      <c r="L508" s="14"/>
      <c r="M508" s="14"/>
      <c r="N508" s="14"/>
      <c r="O508" s="14"/>
      <c r="P508" s="14"/>
      <c r="Q508" s="14"/>
    </row>
    <row r="509" spans="1:17" s="8" customFormat="1" ht="63.75" customHeight="1" x14ac:dyDescent="0.25">
      <c r="A509" s="427" t="s">
        <v>9489</v>
      </c>
      <c r="B509" s="36" t="s">
        <v>5316</v>
      </c>
      <c r="C509" s="105"/>
      <c r="D509" s="200"/>
      <c r="E509" s="107"/>
      <c r="F509" s="40"/>
      <c r="G509" s="357" t="s">
        <v>7570</v>
      </c>
      <c r="H509" s="357" t="s">
        <v>7570</v>
      </c>
      <c r="I509" s="357" t="s">
        <v>7570</v>
      </c>
      <c r="J509" s="47"/>
      <c r="K509" s="14"/>
      <c r="L509" s="14"/>
      <c r="M509" s="14"/>
      <c r="N509" s="14"/>
      <c r="O509" s="14"/>
      <c r="P509" s="14"/>
      <c r="Q509" s="14"/>
    </row>
    <row r="510" spans="1:17" s="8" customFormat="1" ht="63.75" customHeight="1" x14ac:dyDescent="0.25">
      <c r="A510" s="427" t="s">
        <v>9490</v>
      </c>
      <c r="B510" s="36" t="s">
        <v>5317</v>
      </c>
      <c r="C510" s="105"/>
      <c r="D510" s="200"/>
      <c r="E510" s="107"/>
      <c r="F510" s="40"/>
      <c r="G510" s="357" t="s">
        <v>7570</v>
      </c>
      <c r="H510" s="357" t="s">
        <v>7570</v>
      </c>
      <c r="I510" s="357" t="s">
        <v>7570</v>
      </c>
      <c r="J510" s="47"/>
      <c r="K510" s="14"/>
      <c r="L510" s="14"/>
      <c r="M510" s="14"/>
      <c r="N510" s="14"/>
      <c r="O510" s="14"/>
      <c r="P510" s="14"/>
      <c r="Q510" s="14"/>
    </row>
    <row r="511" spans="1:17" s="8" customFormat="1" ht="63.75" customHeight="1" x14ac:dyDescent="0.25">
      <c r="A511" s="427" t="s">
        <v>9491</v>
      </c>
      <c r="B511" s="36" t="s">
        <v>5318</v>
      </c>
      <c r="C511" s="105"/>
      <c r="D511" s="200"/>
      <c r="E511" s="107"/>
      <c r="F511" s="40"/>
      <c r="G511" s="357" t="s">
        <v>7570</v>
      </c>
      <c r="H511" s="357" t="s">
        <v>7570</v>
      </c>
      <c r="I511" s="357" t="s">
        <v>7570</v>
      </c>
      <c r="J511" s="47"/>
      <c r="K511" s="14"/>
      <c r="L511" s="14"/>
      <c r="M511" s="14"/>
      <c r="N511" s="14"/>
      <c r="O511" s="14"/>
      <c r="P511" s="14"/>
      <c r="Q511" s="14"/>
    </row>
    <row r="512" spans="1:17" s="8" customFormat="1" ht="63.75" customHeight="1" x14ac:dyDescent="0.25">
      <c r="A512" s="427" t="s">
        <v>9492</v>
      </c>
      <c r="B512" s="36" t="s">
        <v>5319</v>
      </c>
      <c r="C512" s="105"/>
      <c r="D512" s="200"/>
      <c r="E512" s="107"/>
      <c r="F512" s="40"/>
      <c r="G512" s="357" t="s">
        <v>7570</v>
      </c>
      <c r="H512" s="357" t="s">
        <v>7570</v>
      </c>
      <c r="I512" s="357" t="s">
        <v>7570</v>
      </c>
      <c r="J512" s="47"/>
      <c r="K512" s="14"/>
      <c r="L512" s="14"/>
      <c r="M512" s="14"/>
      <c r="N512" s="14"/>
      <c r="O512" s="14"/>
      <c r="P512" s="14"/>
      <c r="Q512" s="14"/>
    </row>
    <row r="513" spans="1:17" s="8" customFormat="1" ht="63.75" customHeight="1" x14ac:dyDescent="0.25">
      <c r="A513" s="427" t="s">
        <v>9493</v>
      </c>
      <c r="B513" s="36" t="s">
        <v>5320</v>
      </c>
      <c r="C513" s="105"/>
      <c r="D513" s="200"/>
      <c r="E513" s="107"/>
      <c r="F513" s="40"/>
      <c r="G513" s="357" t="s">
        <v>7570</v>
      </c>
      <c r="H513" s="357" t="s">
        <v>7570</v>
      </c>
      <c r="I513" s="357" t="s">
        <v>7570</v>
      </c>
      <c r="J513" s="47"/>
      <c r="K513" s="14"/>
      <c r="L513" s="14"/>
      <c r="M513" s="14"/>
      <c r="N513" s="14"/>
      <c r="O513" s="14"/>
      <c r="P513" s="14"/>
      <c r="Q513" s="14"/>
    </row>
    <row r="514" spans="1:17" s="8" customFormat="1" ht="63.75" customHeight="1" x14ac:dyDescent="0.25">
      <c r="A514" s="427" t="s">
        <v>9494</v>
      </c>
      <c r="B514" s="36" t="s">
        <v>5321</v>
      </c>
      <c r="C514" s="105"/>
      <c r="D514" s="200"/>
      <c r="E514" s="107"/>
      <c r="F514" s="40"/>
      <c r="G514" s="357" t="s">
        <v>7570</v>
      </c>
      <c r="H514" s="357" t="s">
        <v>7570</v>
      </c>
      <c r="I514" s="357" t="s">
        <v>7570</v>
      </c>
      <c r="J514" s="47"/>
      <c r="K514" s="14"/>
      <c r="L514" s="14"/>
      <c r="M514" s="14"/>
      <c r="N514" s="14"/>
      <c r="O514" s="14"/>
      <c r="P514" s="14"/>
      <c r="Q514" s="14"/>
    </row>
    <row r="515" spans="1:17" s="8" customFormat="1" ht="63.75" customHeight="1" x14ac:dyDescent="0.25">
      <c r="A515" s="427" t="s">
        <v>9495</v>
      </c>
      <c r="B515" s="36" t="s">
        <v>5322</v>
      </c>
      <c r="C515" s="105"/>
      <c r="D515" s="200"/>
      <c r="E515" s="107"/>
      <c r="F515" s="40"/>
      <c r="G515" s="357" t="s">
        <v>7570</v>
      </c>
      <c r="H515" s="357" t="s">
        <v>7570</v>
      </c>
      <c r="I515" s="357" t="s">
        <v>7570</v>
      </c>
      <c r="J515" s="47"/>
      <c r="K515" s="14"/>
      <c r="L515" s="14"/>
      <c r="M515" s="14"/>
      <c r="N515" s="14"/>
      <c r="O515" s="14"/>
      <c r="P515" s="14"/>
      <c r="Q515" s="14"/>
    </row>
    <row r="516" spans="1:17" s="8" customFormat="1" ht="63.75" customHeight="1" x14ac:dyDescent="0.25">
      <c r="A516" s="427" t="s">
        <v>9496</v>
      </c>
      <c r="B516" s="36" t="s">
        <v>5323</v>
      </c>
      <c r="C516" s="105"/>
      <c r="D516" s="200"/>
      <c r="E516" s="107"/>
      <c r="F516" s="40"/>
      <c r="G516" s="357" t="s">
        <v>7570</v>
      </c>
      <c r="H516" s="357" t="s">
        <v>7570</v>
      </c>
      <c r="I516" s="357" t="s">
        <v>7570</v>
      </c>
      <c r="J516" s="47"/>
      <c r="K516" s="14"/>
      <c r="L516" s="14"/>
      <c r="M516" s="14"/>
      <c r="N516" s="14"/>
      <c r="O516" s="14"/>
      <c r="P516" s="14"/>
      <c r="Q516" s="14"/>
    </row>
    <row r="517" spans="1:17" s="8" customFormat="1" ht="63.75" customHeight="1" x14ac:dyDescent="0.25">
      <c r="A517" s="427" t="s">
        <v>9497</v>
      </c>
      <c r="B517" s="36" t="s">
        <v>5324</v>
      </c>
      <c r="C517" s="105"/>
      <c r="D517" s="200"/>
      <c r="E517" s="107"/>
      <c r="F517" s="40"/>
      <c r="G517" s="357" t="s">
        <v>7570</v>
      </c>
      <c r="H517" s="357" t="s">
        <v>7570</v>
      </c>
      <c r="I517" s="357" t="s">
        <v>7570</v>
      </c>
      <c r="J517" s="47"/>
      <c r="K517" s="14"/>
      <c r="L517" s="14"/>
      <c r="M517" s="14"/>
      <c r="N517" s="14"/>
      <c r="O517" s="14"/>
      <c r="P517" s="14"/>
      <c r="Q517" s="14"/>
    </row>
    <row r="518" spans="1:17" s="8" customFormat="1" ht="63.75" customHeight="1" x14ac:dyDescent="0.25">
      <c r="A518" s="427" t="s">
        <v>9498</v>
      </c>
      <c r="B518" s="36" t="s">
        <v>5325</v>
      </c>
      <c r="C518" s="105"/>
      <c r="D518" s="200"/>
      <c r="E518" s="107"/>
      <c r="F518" s="40"/>
      <c r="G518" s="357" t="s">
        <v>7570</v>
      </c>
      <c r="H518" s="357" t="s">
        <v>7570</v>
      </c>
      <c r="I518" s="357" t="s">
        <v>7570</v>
      </c>
      <c r="J518" s="47"/>
      <c r="K518" s="14"/>
      <c r="L518" s="14"/>
      <c r="M518" s="14"/>
      <c r="N518" s="14"/>
      <c r="O518" s="14"/>
      <c r="P518" s="14"/>
      <c r="Q518" s="14"/>
    </row>
    <row r="519" spans="1:17" s="8" customFormat="1" ht="63.75" customHeight="1" x14ac:dyDescent="0.25">
      <c r="A519" s="427" t="s">
        <v>9499</v>
      </c>
      <c r="B519" s="36" t="s">
        <v>5326</v>
      </c>
      <c r="C519" s="105"/>
      <c r="D519" s="200"/>
      <c r="E519" s="107"/>
      <c r="F519" s="40"/>
      <c r="G519" s="357" t="s">
        <v>7570</v>
      </c>
      <c r="H519" s="357" t="s">
        <v>7570</v>
      </c>
      <c r="I519" s="357" t="s">
        <v>7570</v>
      </c>
      <c r="J519" s="47"/>
      <c r="K519" s="14"/>
      <c r="L519" s="14"/>
      <c r="M519" s="14"/>
      <c r="N519" s="14"/>
      <c r="O519" s="14"/>
      <c r="P519" s="14"/>
      <c r="Q519" s="14"/>
    </row>
    <row r="520" spans="1:17" s="8" customFormat="1" ht="63.75" customHeight="1" x14ac:dyDescent="0.25">
      <c r="A520" s="427" t="s">
        <v>9500</v>
      </c>
      <c r="B520" s="36" t="s">
        <v>5327</v>
      </c>
      <c r="C520" s="105"/>
      <c r="D520" s="200"/>
      <c r="E520" s="107"/>
      <c r="F520" s="40"/>
      <c r="G520" s="357" t="s">
        <v>7570</v>
      </c>
      <c r="H520" s="357" t="s">
        <v>7570</v>
      </c>
      <c r="I520" s="357" t="s">
        <v>7570</v>
      </c>
      <c r="J520" s="47"/>
      <c r="K520" s="14"/>
      <c r="L520" s="14"/>
      <c r="M520" s="14"/>
      <c r="N520" s="14"/>
      <c r="O520" s="14"/>
      <c r="P520" s="14"/>
      <c r="Q520" s="14"/>
    </row>
    <row r="521" spans="1:17" s="8" customFormat="1" ht="63.75" customHeight="1" x14ac:dyDescent="0.25">
      <c r="A521" s="427" t="s">
        <v>9501</v>
      </c>
      <c r="B521" s="36" t="s">
        <v>5328</v>
      </c>
      <c r="C521" s="105"/>
      <c r="D521" s="200"/>
      <c r="E521" s="107"/>
      <c r="F521" s="40"/>
      <c r="G521" s="357" t="s">
        <v>7570</v>
      </c>
      <c r="H521" s="357" t="s">
        <v>7570</v>
      </c>
      <c r="I521" s="357" t="s">
        <v>7570</v>
      </c>
      <c r="J521" s="47"/>
      <c r="K521" s="14"/>
      <c r="L521" s="14"/>
      <c r="M521" s="14"/>
      <c r="N521" s="14"/>
      <c r="O521" s="14"/>
      <c r="P521" s="14"/>
      <c r="Q521" s="14"/>
    </row>
    <row r="522" spans="1:17" s="8" customFormat="1" ht="63.75" customHeight="1" x14ac:dyDescent="0.25">
      <c r="A522" s="427" t="s">
        <v>9502</v>
      </c>
      <c r="B522" s="36" t="s">
        <v>5329</v>
      </c>
      <c r="C522" s="105"/>
      <c r="D522" s="200"/>
      <c r="E522" s="107"/>
      <c r="F522" s="40"/>
      <c r="G522" s="357" t="s">
        <v>7570</v>
      </c>
      <c r="H522" s="357" t="s">
        <v>7570</v>
      </c>
      <c r="I522" s="357" t="s">
        <v>7570</v>
      </c>
      <c r="J522" s="47"/>
      <c r="K522" s="14"/>
      <c r="L522" s="14"/>
      <c r="M522" s="14"/>
      <c r="N522" s="14"/>
      <c r="O522" s="14"/>
      <c r="P522" s="14"/>
      <c r="Q522" s="14"/>
    </row>
    <row r="523" spans="1:17" s="8" customFormat="1" ht="63.75" customHeight="1" x14ac:dyDescent="0.25">
      <c r="A523" s="427" t="s">
        <v>9503</v>
      </c>
      <c r="B523" s="36" t="s">
        <v>5330</v>
      </c>
      <c r="C523" s="105"/>
      <c r="D523" s="200"/>
      <c r="E523" s="107"/>
      <c r="F523" s="40"/>
      <c r="G523" s="357" t="s">
        <v>7570</v>
      </c>
      <c r="H523" s="357" t="s">
        <v>7570</v>
      </c>
      <c r="I523" s="357" t="s">
        <v>7570</v>
      </c>
      <c r="J523" s="47"/>
      <c r="K523" s="14"/>
      <c r="L523" s="14"/>
      <c r="M523" s="14"/>
      <c r="N523" s="14"/>
      <c r="O523" s="14"/>
      <c r="P523" s="14"/>
      <c r="Q523" s="14"/>
    </row>
    <row r="524" spans="1:17" s="8" customFormat="1" ht="63.75" customHeight="1" x14ac:dyDescent="0.25">
      <c r="A524" s="427" t="s">
        <v>9504</v>
      </c>
      <c r="B524" s="36" t="s">
        <v>5331</v>
      </c>
      <c r="C524" s="105"/>
      <c r="D524" s="200"/>
      <c r="E524" s="107"/>
      <c r="F524" s="40"/>
      <c r="G524" s="357" t="s">
        <v>7570</v>
      </c>
      <c r="H524" s="357" t="s">
        <v>7570</v>
      </c>
      <c r="I524" s="357" t="s">
        <v>7570</v>
      </c>
      <c r="J524" s="47"/>
      <c r="K524" s="14"/>
      <c r="L524" s="14"/>
      <c r="M524" s="14"/>
      <c r="N524" s="14"/>
      <c r="O524" s="14"/>
      <c r="P524" s="14"/>
      <c r="Q524" s="14"/>
    </row>
    <row r="525" spans="1:17" s="8" customFormat="1" ht="63.75" customHeight="1" x14ac:dyDescent="0.25">
      <c r="A525" s="427" t="s">
        <v>9505</v>
      </c>
      <c r="B525" s="36" t="s">
        <v>5332</v>
      </c>
      <c r="C525" s="105"/>
      <c r="D525" s="200"/>
      <c r="E525" s="107"/>
      <c r="F525" s="40"/>
      <c r="G525" s="357" t="s">
        <v>7570</v>
      </c>
      <c r="H525" s="357" t="s">
        <v>7570</v>
      </c>
      <c r="I525" s="357" t="s">
        <v>7570</v>
      </c>
      <c r="J525" s="47"/>
      <c r="K525" s="14"/>
      <c r="L525" s="14"/>
      <c r="M525" s="14"/>
      <c r="N525" s="14"/>
      <c r="O525" s="14"/>
      <c r="P525" s="14"/>
      <c r="Q525" s="14"/>
    </row>
    <row r="526" spans="1:17" s="8" customFormat="1" ht="63.75" customHeight="1" x14ac:dyDescent="0.25">
      <c r="A526" s="427" t="s">
        <v>9506</v>
      </c>
      <c r="B526" s="36" t="s">
        <v>5333</v>
      </c>
      <c r="C526" s="105"/>
      <c r="D526" s="200"/>
      <c r="E526" s="107"/>
      <c r="F526" s="40"/>
      <c r="G526" s="357" t="s">
        <v>7570</v>
      </c>
      <c r="H526" s="357" t="s">
        <v>7570</v>
      </c>
      <c r="I526" s="357" t="s">
        <v>7570</v>
      </c>
      <c r="J526" s="47"/>
      <c r="K526" s="14"/>
      <c r="L526" s="14"/>
      <c r="M526" s="14"/>
      <c r="N526" s="14"/>
      <c r="O526" s="14"/>
      <c r="P526" s="14"/>
      <c r="Q526" s="14"/>
    </row>
    <row r="527" spans="1:17" s="8" customFormat="1" ht="63.75" customHeight="1" x14ac:dyDescent="0.25">
      <c r="A527" s="427" t="s">
        <v>9507</v>
      </c>
      <c r="B527" s="36" t="s">
        <v>5334</v>
      </c>
      <c r="C527" s="105"/>
      <c r="D527" s="200"/>
      <c r="E527" s="107"/>
      <c r="F527" s="40"/>
      <c r="G527" s="357" t="s">
        <v>7570</v>
      </c>
      <c r="H527" s="357" t="s">
        <v>7570</v>
      </c>
      <c r="I527" s="357" t="s">
        <v>7570</v>
      </c>
      <c r="J527" s="47"/>
      <c r="K527" s="14"/>
      <c r="L527" s="14"/>
      <c r="M527" s="14"/>
      <c r="N527" s="14"/>
      <c r="O527" s="14"/>
      <c r="P527" s="14"/>
      <c r="Q527" s="14"/>
    </row>
    <row r="528" spans="1:17" s="8" customFormat="1" ht="63.75" customHeight="1" x14ac:dyDescent="0.25">
      <c r="A528" s="427" t="s">
        <v>9508</v>
      </c>
      <c r="B528" s="36" t="s">
        <v>5335</v>
      </c>
      <c r="C528" s="105"/>
      <c r="D528" s="200"/>
      <c r="E528" s="107"/>
      <c r="F528" s="40"/>
      <c r="G528" s="357" t="s">
        <v>7570</v>
      </c>
      <c r="H528" s="357" t="s">
        <v>7570</v>
      </c>
      <c r="I528" s="357" t="s">
        <v>7570</v>
      </c>
      <c r="J528" s="47"/>
      <c r="K528" s="14"/>
      <c r="L528" s="14"/>
      <c r="M528" s="14"/>
      <c r="N528" s="14"/>
      <c r="O528" s="14"/>
      <c r="P528" s="14"/>
      <c r="Q528" s="14"/>
    </row>
    <row r="529" spans="1:17" s="8" customFormat="1" ht="63.75" customHeight="1" x14ac:dyDescent="0.25">
      <c r="A529" s="427" t="s">
        <v>9509</v>
      </c>
      <c r="B529" s="36" t="s">
        <v>5336</v>
      </c>
      <c r="C529" s="105"/>
      <c r="D529" s="200"/>
      <c r="E529" s="107"/>
      <c r="F529" s="40"/>
      <c r="G529" s="357" t="s">
        <v>7570</v>
      </c>
      <c r="H529" s="357" t="s">
        <v>7570</v>
      </c>
      <c r="I529" s="357" t="s">
        <v>7570</v>
      </c>
      <c r="J529" s="47"/>
      <c r="K529" s="14"/>
      <c r="L529" s="14"/>
      <c r="M529" s="14"/>
      <c r="N529" s="14"/>
      <c r="O529" s="14"/>
      <c r="P529" s="14"/>
      <c r="Q529" s="14"/>
    </row>
    <row r="530" spans="1:17" s="8" customFormat="1" ht="63.75" customHeight="1" x14ac:dyDescent="0.25">
      <c r="A530" s="427" t="s">
        <v>10427</v>
      </c>
      <c r="B530" s="36" t="s">
        <v>5337</v>
      </c>
      <c r="C530" s="105"/>
      <c r="D530" s="200"/>
      <c r="E530" s="107"/>
      <c r="F530" s="40"/>
      <c r="G530" s="357" t="s">
        <v>7570</v>
      </c>
      <c r="H530" s="357" t="s">
        <v>7570</v>
      </c>
      <c r="I530" s="357" t="s">
        <v>7570</v>
      </c>
      <c r="J530" s="47"/>
      <c r="K530" s="14"/>
      <c r="L530" s="14"/>
      <c r="M530" s="14"/>
      <c r="N530" s="14"/>
      <c r="O530" s="14"/>
      <c r="P530" s="14"/>
      <c r="Q530" s="14"/>
    </row>
    <row r="531" spans="1:17" s="8" customFormat="1" ht="63.75" customHeight="1" x14ac:dyDescent="0.25">
      <c r="A531" s="427" t="s">
        <v>9510</v>
      </c>
      <c r="B531" s="36" t="s">
        <v>5338</v>
      </c>
      <c r="C531" s="105"/>
      <c r="D531" s="200"/>
      <c r="E531" s="107"/>
      <c r="F531" s="40"/>
      <c r="G531" s="357" t="s">
        <v>7570</v>
      </c>
      <c r="H531" s="357" t="s">
        <v>7570</v>
      </c>
      <c r="I531" s="357" t="s">
        <v>7570</v>
      </c>
      <c r="J531" s="47"/>
      <c r="K531" s="14"/>
      <c r="L531" s="14"/>
      <c r="M531" s="14"/>
      <c r="N531" s="14"/>
      <c r="O531" s="14"/>
      <c r="P531" s="14"/>
      <c r="Q531" s="14"/>
    </row>
    <row r="532" spans="1:17" s="8" customFormat="1" ht="63.75" customHeight="1" x14ac:dyDescent="0.25">
      <c r="A532" s="427" t="s">
        <v>9511</v>
      </c>
      <c r="B532" s="36" t="s">
        <v>5339</v>
      </c>
      <c r="C532" s="105"/>
      <c r="D532" s="200"/>
      <c r="E532" s="107"/>
      <c r="F532" s="40"/>
      <c r="G532" s="357" t="s">
        <v>7570</v>
      </c>
      <c r="H532" s="357" t="s">
        <v>7570</v>
      </c>
      <c r="I532" s="357" t="s">
        <v>7570</v>
      </c>
      <c r="J532" s="47"/>
      <c r="K532" s="14"/>
      <c r="L532" s="14"/>
      <c r="M532" s="14"/>
      <c r="N532" s="14"/>
      <c r="O532" s="14"/>
      <c r="P532" s="14"/>
      <c r="Q532" s="14"/>
    </row>
    <row r="533" spans="1:17" s="8" customFormat="1" ht="63.75" customHeight="1" x14ac:dyDescent="0.25">
      <c r="A533" s="427" t="s">
        <v>9512</v>
      </c>
      <c r="B533" s="36" t="s">
        <v>5340</v>
      </c>
      <c r="C533" s="105"/>
      <c r="D533" s="200"/>
      <c r="E533" s="107"/>
      <c r="F533" s="40"/>
      <c r="G533" s="357" t="s">
        <v>7570</v>
      </c>
      <c r="H533" s="357" t="s">
        <v>7570</v>
      </c>
      <c r="I533" s="357" t="s">
        <v>7570</v>
      </c>
      <c r="J533" s="47"/>
      <c r="K533" s="14"/>
      <c r="L533" s="14"/>
      <c r="M533" s="14"/>
      <c r="N533" s="14"/>
      <c r="O533" s="14"/>
      <c r="P533" s="14"/>
      <c r="Q533" s="14"/>
    </row>
    <row r="534" spans="1:17" s="8" customFormat="1" ht="63.75" customHeight="1" x14ac:dyDescent="0.25">
      <c r="A534" s="427" t="s">
        <v>9513</v>
      </c>
      <c r="B534" s="36" t="s">
        <v>5341</v>
      </c>
      <c r="C534" s="105"/>
      <c r="D534" s="200"/>
      <c r="E534" s="107"/>
      <c r="F534" s="40"/>
      <c r="G534" s="357" t="s">
        <v>7570</v>
      </c>
      <c r="H534" s="357" t="s">
        <v>7570</v>
      </c>
      <c r="I534" s="357" t="s">
        <v>7570</v>
      </c>
      <c r="J534" s="47"/>
      <c r="K534" s="14"/>
      <c r="L534" s="14"/>
      <c r="M534" s="14"/>
      <c r="N534" s="14"/>
      <c r="O534" s="14"/>
      <c r="P534" s="14"/>
      <c r="Q534" s="14"/>
    </row>
    <row r="535" spans="1:17" s="8" customFormat="1" ht="63.75" customHeight="1" x14ac:dyDescent="0.25">
      <c r="A535" s="427" t="s">
        <v>9514</v>
      </c>
      <c r="B535" s="36" t="s">
        <v>5342</v>
      </c>
      <c r="C535" s="105"/>
      <c r="D535" s="200"/>
      <c r="E535" s="107"/>
      <c r="F535" s="40"/>
      <c r="G535" s="357" t="s">
        <v>7570</v>
      </c>
      <c r="H535" s="357" t="s">
        <v>7570</v>
      </c>
      <c r="I535" s="357" t="s">
        <v>7570</v>
      </c>
      <c r="J535" s="47"/>
      <c r="K535" s="14"/>
      <c r="L535" s="14"/>
      <c r="M535" s="14"/>
      <c r="N535" s="14"/>
      <c r="O535" s="14"/>
      <c r="P535" s="14"/>
      <c r="Q535" s="14"/>
    </row>
    <row r="536" spans="1:17" s="8" customFormat="1" ht="63.75" customHeight="1" x14ac:dyDescent="0.25">
      <c r="A536" s="458" t="s">
        <v>9515</v>
      </c>
      <c r="B536" s="36" t="s">
        <v>5343</v>
      </c>
      <c r="C536" s="105"/>
      <c r="D536" s="200"/>
      <c r="E536" s="107"/>
      <c r="F536" s="40"/>
      <c r="G536" s="357" t="s">
        <v>7570</v>
      </c>
      <c r="H536" s="357" t="s">
        <v>7570</v>
      </c>
      <c r="I536" s="357" t="s">
        <v>7570</v>
      </c>
      <c r="J536" s="47"/>
      <c r="K536" s="14"/>
      <c r="L536" s="14"/>
      <c r="M536" s="14"/>
      <c r="N536" s="14"/>
      <c r="O536" s="14"/>
      <c r="P536" s="14"/>
      <c r="Q536" s="14"/>
    </row>
    <row r="537" spans="1:17" s="8" customFormat="1" ht="63.75" customHeight="1" x14ac:dyDescent="0.25">
      <c r="A537" s="427" t="s">
        <v>9516</v>
      </c>
      <c r="B537" s="36" t="s">
        <v>5344</v>
      </c>
      <c r="C537" s="105"/>
      <c r="D537" s="200"/>
      <c r="E537" s="107"/>
      <c r="F537" s="40"/>
      <c r="G537" s="357" t="s">
        <v>7570</v>
      </c>
      <c r="H537" s="357" t="s">
        <v>7570</v>
      </c>
      <c r="I537" s="357" t="s">
        <v>7570</v>
      </c>
      <c r="J537" s="47"/>
      <c r="K537" s="14"/>
      <c r="L537" s="14"/>
      <c r="M537" s="14"/>
      <c r="N537" s="14"/>
      <c r="O537" s="14"/>
      <c r="P537" s="14"/>
      <c r="Q537" s="14"/>
    </row>
    <row r="538" spans="1:17" s="8" customFormat="1" ht="63.75" customHeight="1" x14ac:dyDescent="0.25">
      <c r="A538" s="427" t="s">
        <v>9517</v>
      </c>
      <c r="B538" s="36" t="s">
        <v>5345</v>
      </c>
      <c r="C538" s="105"/>
      <c r="D538" s="200"/>
      <c r="E538" s="107"/>
      <c r="F538" s="40"/>
      <c r="G538" s="357" t="s">
        <v>7570</v>
      </c>
      <c r="H538" s="357" t="s">
        <v>7570</v>
      </c>
      <c r="I538" s="357" t="s">
        <v>7570</v>
      </c>
      <c r="J538" s="47"/>
      <c r="K538" s="14"/>
      <c r="L538" s="14"/>
      <c r="M538" s="14"/>
      <c r="N538" s="14"/>
      <c r="O538" s="14"/>
      <c r="P538" s="14"/>
      <c r="Q538" s="14"/>
    </row>
    <row r="539" spans="1:17" s="8" customFormat="1" ht="63.75" customHeight="1" x14ac:dyDescent="0.25">
      <c r="A539" s="427" t="s">
        <v>9518</v>
      </c>
      <c r="B539" s="36" t="s">
        <v>5346</v>
      </c>
      <c r="C539" s="105"/>
      <c r="D539" s="200"/>
      <c r="E539" s="107"/>
      <c r="F539" s="40"/>
      <c r="G539" s="357" t="s">
        <v>7570</v>
      </c>
      <c r="H539" s="357" t="s">
        <v>7570</v>
      </c>
      <c r="I539" s="357" t="s">
        <v>7570</v>
      </c>
      <c r="J539" s="47"/>
      <c r="K539" s="14"/>
      <c r="L539" s="14"/>
      <c r="M539" s="14"/>
      <c r="N539" s="14"/>
      <c r="O539" s="14"/>
      <c r="P539" s="14"/>
      <c r="Q539" s="14"/>
    </row>
    <row r="540" spans="1:17" s="8" customFormat="1" ht="63.75" customHeight="1" x14ac:dyDescent="0.25">
      <c r="A540" s="427" t="s">
        <v>9519</v>
      </c>
      <c r="B540" s="36" t="s">
        <v>5347</v>
      </c>
      <c r="C540" s="105"/>
      <c r="D540" s="200"/>
      <c r="E540" s="107"/>
      <c r="F540" s="40"/>
      <c r="G540" s="357" t="s">
        <v>7570</v>
      </c>
      <c r="H540" s="357" t="s">
        <v>7570</v>
      </c>
      <c r="I540" s="357" t="s">
        <v>7570</v>
      </c>
      <c r="J540" s="47"/>
      <c r="K540" s="14"/>
      <c r="L540" s="14"/>
      <c r="M540" s="14"/>
      <c r="N540" s="14"/>
      <c r="O540" s="14"/>
      <c r="P540" s="14"/>
      <c r="Q540" s="14"/>
    </row>
    <row r="541" spans="1:17" s="8" customFormat="1" ht="63.75" customHeight="1" x14ac:dyDescent="0.25">
      <c r="A541" s="427" t="s">
        <v>9520</v>
      </c>
      <c r="B541" s="36" t="s">
        <v>5348</v>
      </c>
      <c r="C541" s="105"/>
      <c r="D541" s="200"/>
      <c r="E541" s="107"/>
      <c r="F541" s="40"/>
      <c r="G541" s="357" t="s">
        <v>7570</v>
      </c>
      <c r="H541" s="357" t="s">
        <v>7570</v>
      </c>
      <c r="I541" s="357" t="s">
        <v>7570</v>
      </c>
      <c r="J541" s="47"/>
      <c r="K541" s="14"/>
      <c r="L541" s="14"/>
      <c r="M541" s="14"/>
      <c r="N541" s="14"/>
      <c r="O541" s="14"/>
      <c r="P541" s="14"/>
      <c r="Q541" s="14"/>
    </row>
    <row r="542" spans="1:17" s="8" customFormat="1" ht="63.75" customHeight="1" x14ac:dyDescent="0.25">
      <c r="A542" s="427" t="s">
        <v>9521</v>
      </c>
      <c r="B542" s="36" t="s">
        <v>5349</v>
      </c>
      <c r="C542" s="105"/>
      <c r="D542" s="200"/>
      <c r="E542" s="107"/>
      <c r="F542" s="40"/>
      <c r="G542" s="357" t="s">
        <v>7570</v>
      </c>
      <c r="H542" s="357" t="s">
        <v>7570</v>
      </c>
      <c r="I542" s="357" t="s">
        <v>7570</v>
      </c>
      <c r="J542" s="47"/>
      <c r="K542" s="14"/>
      <c r="L542" s="14"/>
      <c r="M542" s="14"/>
      <c r="N542" s="14"/>
      <c r="O542" s="14"/>
      <c r="P542" s="14"/>
      <c r="Q542" s="14"/>
    </row>
    <row r="543" spans="1:17" s="8" customFormat="1" ht="63.75" customHeight="1" x14ac:dyDescent="0.25">
      <c r="A543" s="427" t="s">
        <v>9522</v>
      </c>
      <c r="B543" s="36" t="s">
        <v>5350</v>
      </c>
      <c r="C543" s="105"/>
      <c r="D543" s="200"/>
      <c r="E543" s="107"/>
      <c r="F543" s="40"/>
      <c r="G543" s="357" t="s">
        <v>7570</v>
      </c>
      <c r="H543" s="357" t="s">
        <v>7570</v>
      </c>
      <c r="I543" s="357" t="s">
        <v>7570</v>
      </c>
      <c r="J543" s="47"/>
      <c r="K543" s="14"/>
      <c r="L543" s="14"/>
      <c r="M543" s="14"/>
      <c r="N543" s="14"/>
      <c r="O543" s="14"/>
      <c r="P543" s="14"/>
      <c r="Q543" s="14"/>
    </row>
    <row r="544" spans="1:17" s="8" customFormat="1" ht="63.75" customHeight="1" x14ac:dyDescent="0.25">
      <c r="A544" s="427" t="s">
        <v>9523</v>
      </c>
      <c r="B544" s="36" t="s">
        <v>5351</v>
      </c>
      <c r="C544" s="105"/>
      <c r="D544" s="200"/>
      <c r="E544" s="107"/>
      <c r="F544" s="40"/>
      <c r="G544" s="357" t="s">
        <v>7570</v>
      </c>
      <c r="H544" s="357" t="s">
        <v>7570</v>
      </c>
      <c r="I544" s="357" t="s">
        <v>7570</v>
      </c>
      <c r="J544" s="47"/>
      <c r="K544" s="14"/>
      <c r="L544" s="14"/>
      <c r="M544" s="14"/>
      <c r="N544" s="14"/>
      <c r="O544" s="14"/>
      <c r="P544" s="14"/>
      <c r="Q544" s="14"/>
    </row>
    <row r="545" spans="1:17" s="8" customFormat="1" ht="63.75" customHeight="1" x14ac:dyDescent="0.25">
      <c r="A545" s="427" t="s">
        <v>9524</v>
      </c>
      <c r="B545" s="36" t="s">
        <v>5352</v>
      </c>
      <c r="C545" s="105"/>
      <c r="D545" s="200"/>
      <c r="E545" s="107"/>
      <c r="F545" s="40"/>
      <c r="G545" s="357" t="s">
        <v>7570</v>
      </c>
      <c r="H545" s="357" t="s">
        <v>7570</v>
      </c>
      <c r="I545" s="357" t="s">
        <v>7570</v>
      </c>
      <c r="J545" s="47"/>
      <c r="K545" s="14"/>
      <c r="L545" s="14"/>
      <c r="M545" s="14"/>
      <c r="N545" s="14"/>
      <c r="O545" s="14"/>
      <c r="P545" s="14"/>
      <c r="Q545" s="14"/>
    </row>
    <row r="546" spans="1:17" s="8" customFormat="1" ht="63.75" customHeight="1" x14ac:dyDescent="0.25">
      <c r="A546" s="427" t="s">
        <v>9525</v>
      </c>
      <c r="B546" s="36" t="s">
        <v>5353</v>
      </c>
      <c r="C546" s="105"/>
      <c r="D546" s="200"/>
      <c r="E546" s="107"/>
      <c r="F546" s="40"/>
      <c r="G546" s="357" t="s">
        <v>7570</v>
      </c>
      <c r="H546" s="357" t="s">
        <v>7570</v>
      </c>
      <c r="I546" s="357" t="s">
        <v>7570</v>
      </c>
      <c r="J546" s="47"/>
      <c r="K546" s="14"/>
      <c r="L546" s="14"/>
      <c r="M546" s="14"/>
      <c r="N546" s="14"/>
      <c r="O546" s="14"/>
      <c r="P546" s="14"/>
      <c r="Q546" s="14"/>
    </row>
    <row r="547" spans="1:17" s="8" customFormat="1" ht="63.75" customHeight="1" x14ac:dyDescent="0.25">
      <c r="A547" s="427" t="s">
        <v>9526</v>
      </c>
      <c r="B547" s="36" t="s">
        <v>5354</v>
      </c>
      <c r="C547" s="105"/>
      <c r="D547" s="200"/>
      <c r="E547" s="107"/>
      <c r="F547" s="40"/>
      <c r="G547" s="357" t="s">
        <v>7570</v>
      </c>
      <c r="H547" s="357" t="s">
        <v>7570</v>
      </c>
      <c r="I547" s="357" t="s">
        <v>7570</v>
      </c>
      <c r="J547" s="47"/>
      <c r="K547" s="14"/>
      <c r="L547" s="14"/>
      <c r="M547" s="14"/>
      <c r="N547" s="14"/>
      <c r="O547" s="14"/>
      <c r="P547" s="14"/>
      <c r="Q547" s="14"/>
    </row>
    <row r="548" spans="1:17" s="8" customFormat="1" ht="63.75" customHeight="1" x14ac:dyDescent="0.25">
      <c r="A548" s="427" t="s">
        <v>9527</v>
      </c>
      <c r="B548" s="36" t="s">
        <v>5355</v>
      </c>
      <c r="C548" s="105"/>
      <c r="D548" s="200"/>
      <c r="E548" s="107"/>
      <c r="F548" s="40"/>
      <c r="G548" s="357" t="s">
        <v>7570</v>
      </c>
      <c r="H548" s="357" t="s">
        <v>7570</v>
      </c>
      <c r="I548" s="357" t="s">
        <v>7570</v>
      </c>
      <c r="J548" s="47"/>
      <c r="K548" s="14"/>
      <c r="L548" s="14"/>
      <c r="M548" s="14"/>
      <c r="N548" s="14"/>
      <c r="O548" s="14"/>
      <c r="P548" s="14"/>
      <c r="Q548" s="14"/>
    </row>
    <row r="549" spans="1:17" s="8" customFormat="1" ht="63.75" customHeight="1" x14ac:dyDescent="0.25">
      <c r="A549" s="427" t="s">
        <v>9528</v>
      </c>
      <c r="B549" s="36" t="s">
        <v>5356</v>
      </c>
      <c r="C549" s="105"/>
      <c r="D549" s="200"/>
      <c r="E549" s="107"/>
      <c r="F549" s="40"/>
      <c r="G549" s="357" t="s">
        <v>7570</v>
      </c>
      <c r="H549" s="357" t="s">
        <v>7570</v>
      </c>
      <c r="I549" s="357" t="s">
        <v>7570</v>
      </c>
      <c r="J549" s="47"/>
      <c r="K549" s="14"/>
      <c r="L549" s="14"/>
      <c r="M549" s="14"/>
      <c r="N549" s="14"/>
      <c r="O549" s="14"/>
      <c r="P549" s="14"/>
      <c r="Q549" s="14"/>
    </row>
    <row r="550" spans="1:17" s="8" customFormat="1" ht="63.75" customHeight="1" x14ac:dyDescent="0.25">
      <c r="A550" s="427" t="s">
        <v>9529</v>
      </c>
      <c r="B550" s="36" t="s">
        <v>5357</v>
      </c>
      <c r="C550" s="105"/>
      <c r="D550" s="200"/>
      <c r="E550" s="107"/>
      <c r="F550" s="40"/>
      <c r="G550" s="357" t="s">
        <v>7570</v>
      </c>
      <c r="H550" s="357" t="s">
        <v>7570</v>
      </c>
      <c r="I550" s="357" t="s">
        <v>7570</v>
      </c>
      <c r="J550" s="47"/>
      <c r="K550" s="14"/>
      <c r="L550" s="14"/>
      <c r="M550" s="14"/>
      <c r="N550" s="14"/>
      <c r="O550" s="14"/>
      <c r="P550" s="14"/>
      <c r="Q550" s="14"/>
    </row>
    <row r="551" spans="1:17" s="8" customFormat="1" ht="63.75" customHeight="1" x14ac:dyDescent="0.25">
      <c r="A551" s="427" t="s">
        <v>9530</v>
      </c>
      <c r="B551" s="36" t="s">
        <v>5358</v>
      </c>
      <c r="C551" s="105"/>
      <c r="D551" s="200"/>
      <c r="E551" s="107"/>
      <c r="F551" s="40"/>
      <c r="G551" s="357" t="s">
        <v>7570</v>
      </c>
      <c r="H551" s="357" t="s">
        <v>7570</v>
      </c>
      <c r="I551" s="357" t="s">
        <v>7570</v>
      </c>
      <c r="J551" s="47"/>
      <c r="K551" s="14"/>
      <c r="L551" s="14"/>
      <c r="M551" s="14"/>
      <c r="N551" s="14"/>
      <c r="O551" s="14"/>
      <c r="P551" s="14"/>
      <c r="Q551" s="14"/>
    </row>
    <row r="552" spans="1:17" s="8" customFormat="1" ht="63.75" customHeight="1" x14ac:dyDescent="0.25">
      <c r="A552" s="427" t="s">
        <v>9531</v>
      </c>
      <c r="B552" s="36" t="s">
        <v>5359</v>
      </c>
      <c r="C552" s="105"/>
      <c r="D552" s="200"/>
      <c r="E552" s="107"/>
      <c r="F552" s="40"/>
      <c r="G552" s="357" t="s">
        <v>7570</v>
      </c>
      <c r="H552" s="357" t="s">
        <v>7570</v>
      </c>
      <c r="I552" s="357" t="s">
        <v>7570</v>
      </c>
      <c r="J552" s="47"/>
      <c r="K552" s="14"/>
      <c r="L552" s="14"/>
      <c r="M552" s="14"/>
      <c r="N552" s="14"/>
      <c r="O552" s="14"/>
      <c r="P552" s="14"/>
      <c r="Q552" s="14"/>
    </row>
    <row r="553" spans="1:17" s="8" customFormat="1" ht="63.75" customHeight="1" x14ac:dyDescent="0.25">
      <c r="A553" s="427" t="s">
        <v>9532</v>
      </c>
      <c r="B553" s="36" t="s">
        <v>5360</v>
      </c>
      <c r="C553" s="105"/>
      <c r="D553" s="200"/>
      <c r="E553" s="107"/>
      <c r="F553" s="40"/>
      <c r="G553" s="357" t="s">
        <v>7570</v>
      </c>
      <c r="H553" s="357" t="s">
        <v>7570</v>
      </c>
      <c r="I553" s="357" t="s">
        <v>7570</v>
      </c>
      <c r="J553" s="47"/>
      <c r="K553" s="14"/>
      <c r="L553" s="14"/>
      <c r="M553" s="14"/>
      <c r="N553" s="14"/>
      <c r="O553" s="14"/>
      <c r="P553" s="14"/>
      <c r="Q553" s="14"/>
    </row>
    <row r="554" spans="1:17" s="8" customFormat="1" ht="63.75" customHeight="1" x14ac:dyDescent="0.25">
      <c r="A554" s="459" t="s">
        <v>9533</v>
      </c>
      <c r="B554" s="36" t="s">
        <v>5361</v>
      </c>
      <c r="C554" s="105"/>
      <c r="D554" s="200"/>
      <c r="E554" s="107"/>
      <c r="F554" s="40"/>
      <c r="G554" s="357" t="s">
        <v>7570</v>
      </c>
      <c r="H554" s="357" t="s">
        <v>7570</v>
      </c>
      <c r="I554" s="357" t="s">
        <v>7570</v>
      </c>
      <c r="J554" s="47"/>
      <c r="K554" s="14"/>
      <c r="L554" s="14"/>
      <c r="M554" s="14"/>
      <c r="N554" s="14"/>
      <c r="O554" s="14"/>
      <c r="P554" s="14"/>
      <c r="Q554" s="14"/>
    </row>
    <row r="555" spans="1:17" s="8" customFormat="1" ht="63.75" customHeight="1" x14ac:dyDescent="0.25">
      <c r="A555" s="427" t="s">
        <v>9534</v>
      </c>
      <c r="B555" s="36" t="s">
        <v>5362</v>
      </c>
      <c r="C555" s="105"/>
      <c r="D555" s="200"/>
      <c r="E555" s="107"/>
      <c r="F555" s="40"/>
      <c r="G555" s="357" t="s">
        <v>7570</v>
      </c>
      <c r="H555" s="357" t="s">
        <v>7570</v>
      </c>
      <c r="I555" s="357" t="s">
        <v>7570</v>
      </c>
      <c r="J555" s="47"/>
      <c r="K555" s="14"/>
      <c r="L555" s="14"/>
      <c r="M555" s="14"/>
      <c r="N555" s="14"/>
      <c r="O555" s="14"/>
      <c r="P555" s="14"/>
      <c r="Q555" s="14"/>
    </row>
    <row r="556" spans="1:17" s="8" customFormat="1" ht="63.75" customHeight="1" x14ac:dyDescent="0.25">
      <c r="A556" s="459" t="s">
        <v>9535</v>
      </c>
      <c r="B556" s="36" t="s">
        <v>5363</v>
      </c>
      <c r="C556" s="105"/>
      <c r="D556" s="200"/>
      <c r="E556" s="107"/>
      <c r="F556" s="40"/>
      <c r="G556" s="357" t="s">
        <v>7570</v>
      </c>
      <c r="H556" s="357" t="s">
        <v>7570</v>
      </c>
      <c r="I556" s="357" t="s">
        <v>7570</v>
      </c>
      <c r="J556" s="47"/>
      <c r="K556" s="14"/>
      <c r="L556" s="14"/>
      <c r="M556" s="14"/>
      <c r="N556" s="14"/>
      <c r="O556" s="14"/>
      <c r="P556" s="14"/>
      <c r="Q556" s="14"/>
    </row>
    <row r="557" spans="1:17" s="8" customFormat="1" ht="63.75" customHeight="1" x14ac:dyDescent="0.25">
      <c r="A557" s="427" t="s">
        <v>9536</v>
      </c>
      <c r="B557" s="36" t="s">
        <v>5364</v>
      </c>
      <c r="C557" s="105"/>
      <c r="D557" s="200"/>
      <c r="E557" s="107"/>
      <c r="F557" s="40"/>
      <c r="G557" s="357" t="s">
        <v>7570</v>
      </c>
      <c r="H557" s="357" t="s">
        <v>7570</v>
      </c>
      <c r="I557" s="357" t="s">
        <v>7570</v>
      </c>
      <c r="J557" s="47"/>
      <c r="K557" s="14"/>
      <c r="L557" s="14"/>
      <c r="M557" s="14"/>
      <c r="N557" s="14"/>
      <c r="O557" s="14"/>
      <c r="P557" s="14"/>
      <c r="Q557" s="14"/>
    </row>
    <row r="558" spans="1:17" s="8" customFormat="1" ht="63.75" customHeight="1" x14ac:dyDescent="0.25">
      <c r="A558" s="427" t="s">
        <v>9537</v>
      </c>
      <c r="B558" s="36" t="s">
        <v>5365</v>
      </c>
      <c r="C558" s="105"/>
      <c r="D558" s="200"/>
      <c r="E558" s="107"/>
      <c r="F558" s="40"/>
      <c r="G558" s="357" t="s">
        <v>7570</v>
      </c>
      <c r="H558" s="357" t="s">
        <v>7570</v>
      </c>
      <c r="I558" s="357" t="s">
        <v>7570</v>
      </c>
      <c r="J558" s="47"/>
      <c r="K558" s="14"/>
      <c r="L558" s="14"/>
      <c r="M558" s="14"/>
      <c r="N558" s="14"/>
      <c r="O558" s="14"/>
      <c r="P558" s="14"/>
      <c r="Q558" s="14"/>
    </row>
    <row r="559" spans="1:17" s="8" customFormat="1" ht="63.75" customHeight="1" x14ac:dyDescent="0.25">
      <c r="A559" s="427" t="s">
        <v>9538</v>
      </c>
      <c r="B559" s="36" t="s">
        <v>5366</v>
      </c>
      <c r="C559" s="105"/>
      <c r="D559" s="200"/>
      <c r="E559" s="107"/>
      <c r="F559" s="40"/>
      <c r="G559" s="357" t="s">
        <v>7570</v>
      </c>
      <c r="H559" s="357" t="s">
        <v>7570</v>
      </c>
      <c r="I559" s="357" t="s">
        <v>7570</v>
      </c>
      <c r="J559" s="47"/>
      <c r="K559" s="14"/>
      <c r="L559" s="14"/>
      <c r="M559" s="14"/>
      <c r="N559" s="14"/>
      <c r="O559" s="14"/>
      <c r="P559" s="14"/>
      <c r="Q559" s="14"/>
    </row>
    <row r="560" spans="1:17" s="8" customFormat="1" ht="63.75" customHeight="1" x14ac:dyDescent="0.25">
      <c r="A560" s="427" t="s">
        <v>9539</v>
      </c>
      <c r="B560" s="36" t="s">
        <v>5367</v>
      </c>
      <c r="C560" s="105"/>
      <c r="D560" s="200"/>
      <c r="E560" s="107"/>
      <c r="F560" s="40"/>
      <c r="G560" s="357" t="s">
        <v>7570</v>
      </c>
      <c r="H560" s="357" t="s">
        <v>7570</v>
      </c>
      <c r="I560" s="357" t="s">
        <v>7570</v>
      </c>
      <c r="J560" s="47"/>
      <c r="K560" s="14"/>
      <c r="L560" s="14"/>
      <c r="M560" s="14"/>
      <c r="N560" s="14"/>
      <c r="O560" s="14"/>
      <c r="P560" s="14"/>
      <c r="Q560" s="14"/>
    </row>
    <row r="561" spans="1:17" s="8" customFormat="1" ht="63.75" customHeight="1" x14ac:dyDescent="0.25">
      <c r="A561" s="427" t="s">
        <v>9540</v>
      </c>
      <c r="B561" s="36" t="s">
        <v>5368</v>
      </c>
      <c r="C561" s="105"/>
      <c r="D561" s="200"/>
      <c r="E561" s="107"/>
      <c r="F561" s="40"/>
      <c r="G561" s="357" t="s">
        <v>7570</v>
      </c>
      <c r="H561" s="357" t="s">
        <v>7570</v>
      </c>
      <c r="I561" s="357" t="s">
        <v>7570</v>
      </c>
      <c r="J561" s="47"/>
      <c r="K561" s="14"/>
      <c r="L561" s="14"/>
      <c r="M561" s="14"/>
      <c r="N561" s="14"/>
      <c r="O561" s="14"/>
      <c r="P561" s="14"/>
      <c r="Q561" s="14"/>
    </row>
    <row r="562" spans="1:17" s="8" customFormat="1" ht="63.75" customHeight="1" x14ac:dyDescent="0.25">
      <c r="A562" s="427" t="s">
        <v>9541</v>
      </c>
      <c r="B562" s="36" t="s">
        <v>5369</v>
      </c>
      <c r="C562" s="105"/>
      <c r="D562" s="200"/>
      <c r="E562" s="107"/>
      <c r="F562" s="40"/>
      <c r="G562" s="357" t="s">
        <v>7570</v>
      </c>
      <c r="H562" s="357" t="s">
        <v>7570</v>
      </c>
      <c r="I562" s="357" t="s">
        <v>7570</v>
      </c>
      <c r="J562" s="47"/>
      <c r="K562" s="14"/>
      <c r="L562" s="14"/>
      <c r="M562" s="14"/>
      <c r="N562" s="14"/>
      <c r="O562" s="14"/>
      <c r="P562" s="14"/>
      <c r="Q562" s="14"/>
    </row>
    <row r="563" spans="1:17" s="8" customFormat="1" ht="63.75" customHeight="1" x14ac:dyDescent="0.25">
      <c r="A563" s="427" t="s">
        <v>9542</v>
      </c>
      <c r="B563" s="36" t="s">
        <v>5370</v>
      </c>
      <c r="C563" s="105"/>
      <c r="D563" s="200"/>
      <c r="E563" s="107"/>
      <c r="F563" s="40"/>
      <c r="G563" s="357" t="s">
        <v>7570</v>
      </c>
      <c r="H563" s="357" t="s">
        <v>7570</v>
      </c>
      <c r="I563" s="357" t="s">
        <v>7570</v>
      </c>
      <c r="J563" s="47"/>
      <c r="K563" s="14"/>
      <c r="L563" s="14"/>
      <c r="M563" s="14"/>
      <c r="N563" s="14"/>
      <c r="O563" s="14"/>
      <c r="P563" s="14"/>
      <c r="Q563" s="14"/>
    </row>
    <row r="564" spans="1:17" s="8" customFormat="1" ht="63.75" customHeight="1" x14ac:dyDescent="0.25">
      <c r="A564" s="459" t="s">
        <v>9543</v>
      </c>
      <c r="B564" s="36" t="s">
        <v>5371</v>
      </c>
      <c r="C564" s="105"/>
      <c r="D564" s="200"/>
      <c r="E564" s="107"/>
      <c r="F564" s="40"/>
      <c r="G564" s="357" t="s">
        <v>7570</v>
      </c>
      <c r="H564" s="357" t="s">
        <v>7570</v>
      </c>
      <c r="I564" s="357" t="s">
        <v>7570</v>
      </c>
      <c r="J564" s="47"/>
      <c r="K564" s="14"/>
      <c r="L564" s="14"/>
      <c r="M564" s="14"/>
      <c r="N564" s="14"/>
      <c r="O564" s="14"/>
      <c r="P564" s="14"/>
      <c r="Q564" s="14"/>
    </row>
    <row r="565" spans="1:17" s="8" customFormat="1" ht="63.75" customHeight="1" x14ac:dyDescent="0.25">
      <c r="A565" s="427" t="s">
        <v>9544</v>
      </c>
      <c r="B565" s="36" t="s">
        <v>5372</v>
      </c>
      <c r="C565" s="105"/>
      <c r="D565" s="200"/>
      <c r="E565" s="107"/>
      <c r="F565" s="40"/>
      <c r="G565" s="357" t="s">
        <v>7570</v>
      </c>
      <c r="H565" s="357" t="s">
        <v>7570</v>
      </c>
      <c r="I565" s="357" t="s">
        <v>7570</v>
      </c>
      <c r="J565" s="47"/>
      <c r="K565" s="14"/>
      <c r="L565" s="14"/>
      <c r="M565" s="14"/>
      <c r="N565" s="14"/>
      <c r="O565" s="14"/>
      <c r="P565" s="14"/>
      <c r="Q565" s="14"/>
    </row>
    <row r="566" spans="1:17" s="8" customFormat="1" ht="63.75" customHeight="1" x14ac:dyDescent="0.25">
      <c r="A566" s="427" t="s">
        <v>9545</v>
      </c>
      <c r="B566" s="36" t="s">
        <v>5373</v>
      </c>
      <c r="C566" s="105"/>
      <c r="D566" s="200"/>
      <c r="E566" s="107"/>
      <c r="F566" s="40"/>
      <c r="G566" s="357" t="s">
        <v>7570</v>
      </c>
      <c r="H566" s="357" t="s">
        <v>7570</v>
      </c>
      <c r="I566" s="357" t="s">
        <v>7570</v>
      </c>
      <c r="J566" s="47"/>
      <c r="K566" s="14"/>
      <c r="L566" s="14"/>
      <c r="M566" s="14"/>
      <c r="N566" s="14"/>
      <c r="O566" s="14"/>
      <c r="P566" s="14"/>
      <c r="Q566" s="14"/>
    </row>
    <row r="567" spans="1:17" s="8" customFormat="1" ht="63.75" customHeight="1" x14ac:dyDescent="0.25">
      <c r="A567" s="427" t="s">
        <v>9546</v>
      </c>
      <c r="B567" s="36" t="s">
        <v>5374</v>
      </c>
      <c r="C567" s="105"/>
      <c r="D567" s="200"/>
      <c r="E567" s="107"/>
      <c r="F567" s="40"/>
      <c r="G567" s="357" t="s">
        <v>7570</v>
      </c>
      <c r="H567" s="357" t="s">
        <v>7570</v>
      </c>
      <c r="I567" s="357" t="s">
        <v>7570</v>
      </c>
      <c r="J567" s="47"/>
      <c r="K567" s="14"/>
      <c r="L567" s="14"/>
      <c r="M567" s="14"/>
      <c r="N567" s="14"/>
      <c r="O567" s="14"/>
      <c r="P567" s="14"/>
      <c r="Q567" s="14"/>
    </row>
    <row r="568" spans="1:17" s="8" customFormat="1" ht="63.75" customHeight="1" x14ac:dyDescent="0.25">
      <c r="A568" s="427" t="s">
        <v>9547</v>
      </c>
      <c r="B568" s="36" t="s">
        <v>5375</v>
      </c>
      <c r="C568" s="105"/>
      <c r="D568" s="200"/>
      <c r="E568" s="107"/>
      <c r="F568" s="40"/>
      <c r="G568" s="357" t="s">
        <v>7570</v>
      </c>
      <c r="H568" s="357" t="s">
        <v>7570</v>
      </c>
      <c r="I568" s="357" t="s">
        <v>7570</v>
      </c>
      <c r="J568" s="47"/>
      <c r="K568" s="14"/>
      <c r="L568" s="14"/>
      <c r="M568" s="14"/>
      <c r="N568" s="14"/>
      <c r="O568" s="14"/>
      <c r="P568" s="14"/>
      <c r="Q568" s="14"/>
    </row>
    <row r="569" spans="1:17" s="8" customFormat="1" ht="63.75" customHeight="1" x14ac:dyDescent="0.25">
      <c r="A569" s="427" t="s">
        <v>9548</v>
      </c>
      <c r="B569" s="36" t="s">
        <v>5376</v>
      </c>
      <c r="C569" s="105"/>
      <c r="D569" s="200"/>
      <c r="E569" s="107"/>
      <c r="F569" s="40"/>
      <c r="G569" s="357" t="s">
        <v>7570</v>
      </c>
      <c r="H569" s="357" t="s">
        <v>7570</v>
      </c>
      <c r="I569" s="357" t="s">
        <v>7570</v>
      </c>
      <c r="J569" s="47"/>
      <c r="K569" s="14"/>
      <c r="L569" s="14"/>
      <c r="M569" s="14"/>
      <c r="N569" s="14"/>
      <c r="O569" s="14"/>
      <c r="P569" s="14"/>
      <c r="Q569" s="14"/>
    </row>
    <row r="570" spans="1:17" s="8" customFormat="1" ht="63.75" customHeight="1" x14ac:dyDescent="0.25">
      <c r="A570" s="427" t="s">
        <v>9549</v>
      </c>
      <c r="B570" s="36" t="s">
        <v>5377</v>
      </c>
      <c r="C570" s="105"/>
      <c r="D570" s="200"/>
      <c r="E570" s="107"/>
      <c r="F570" s="40"/>
      <c r="G570" s="357" t="s">
        <v>7570</v>
      </c>
      <c r="H570" s="357" t="s">
        <v>7570</v>
      </c>
      <c r="I570" s="357" t="s">
        <v>7570</v>
      </c>
      <c r="J570" s="47"/>
      <c r="K570" s="14"/>
      <c r="L570" s="14"/>
      <c r="M570" s="14"/>
      <c r="N570" s="14"/>
      <c r="O570" s="14"/>
      <c r="P570" s="14"/>
      <c r="Q570" s="14"/>
    </row>
    <row r="571" spans="1:17" s="8" customFormat="1" ht="63.75" customHeight="1" x14ac:dyDescent="0.25">
      <c r="A571" s="427" t="s">
        <v>9550</v>
      </c>
      <c r="B571" s="36" t="s">
        <v>5378</v>
      </c>
      <c r="C571" s="105"/>
      <c r="D571" s="200"/>
      <c r="E571" s="107"/>
      <c r="F571" s="40"/>
      <c r="G571" s="357" t="s">
        <v>7570</v>
      </c>
      <c r="H571" s="357" t="s">
        <v>7570</v>
      </c>
      <c r="I571" s="357" t="s">
        <v>7570</v>
      </c>
      <c r="J571" s="47"/>
      <c r="K571" s="14"/>
      <c r="L571" s="14"/>
      <c r="M571" s="14"/>
      <c r="N571" s="14"/>
      <c r="O571" s="14"/>
      <c r="P571" s="14"/>
      <c r="Q571" s="14"/>
    </row>
    <row r="572" spans="1:17" s="8" customFormat="1" ht="63.75" customHeight="1" x14ac:dyDescent="0.25">
      <c r="A572" s="459" t="s">
        <v>9551</v>
      </c>
      <c r="B572" s="36" t="s">
        <v>5379</v>
      </c>
      <c r="C572" s="105"/>
      <c r="D572" s="200"/>
      <c r="E572" s="107"/>
      <c r="F572" s="40"/>
      <c r="G572" s="357" t="s">
        <v>7570</v>
      </c>
      <c r="H572" s="357" t="s">
        <v>7570</v>
      </c>
      <c r="I572" s="357" t="s">
        <v>7570</v>
      </c>
      <c r="J572" s="47"/>
      <c r="K572" s="14"/>
      <c r="L572" s="14"/>
      <c r="M572" s="14"/>
      <c r="N572" s="14"/>
      <c r="O572" s="14"/>
      <c r="P572" s="14"/>
      <c r="Q572" s="14"/>
    </row>
    <row r="573" spans="1:17" s="8" customFormat="1" ht="63.75" customHeight="1" x14ac:dyDescent="0.25">
      <c r="A573" s="459" t="s">
        <v>9552</v>
      </c>
      <c r="B573" s="36" t="s">
        <v>5380</v>
      </c>
      <c r="C573" s="105"/>
      <c r="D573" s="200"/>
      <c r="E573" s="107"/>
      <c r="F573" s="40"/>
      <c r="G573" s="357" t="s">
        <v>7570</v>
      </c>
      <c r="H573" s="357" t="s">
        <v>7570</v>
      </c>
      <c r="I573" s="357" t="s">
        <v>7570</v>
      </c>
      <c r="J573" s="47"/>
      <c r="K573" s="14"/>
      <c r="L573" s="14"/>
      <c r="M573" s="14"/>
      <c r="N573" s="14"/>
      <c r="O573" s="14"/>
      <c r="P573" s="14"/>
      <c r="Q573" s="14"/>
    </row>
    <row r="574" spans="1:17" s="8" customFormat="1" ht="63.75" customHeight="1" x14ac:dyDescent="0.25">
      <c r="A574" s="459" t="s">
        <v>9553</v>
      </c>
      <c r="B574" s="36" t="s">
        <v>5381</v>
      </c>
      <c r="C574" s="105"/>
      <c r="D574" s="200"/>
      <c r="E574" s="107"/>
      <c r="F574" s="40"/>
      <c r="G574" s="357" t="s">
        <v>7570</v>
      </c>
      <c r="H574" s="357" t="s">
        <v>7570</v>
      </c>
      <c r="I574" s="357" t="s">
        <v>7570</v>
      </c>
      <c r="J574" s="47"/>
      <c r="K574" s="14"/>
      <c r="L574" s="14"/>
      <c r="M574" s="14"/>
      <c r="N574" s="14"/>
      <c r="O574" s="14"/>
      <c r="P574" s="14"/>
      <c r="Q574" s="14"/>
    </row>
    <row r="575" spans="1:17" s="8" customFormat="1" ht="63.75" customHeight="1" x14ac:dyDescent="0.25">
      <c r="A575" s="459" t="s">
        <v>9554</v>
      </c>
      <c r="B575" s="36" t="s">
        <v>5382</v>
      </c>
      <c r="C575" s="105"/>
      <c r="D575" s="200"/>
      <c r="E575" s="107"/>
      <c r="F575" s="40"/>
      <c r="G575" s="357" t="s">
        <v>7570</v>
      </c>
      <c r="H575" s="357" t="s">
        <v>7570</v>
      </c>
      <c r="I575" s="357" t="s">
        <v>7570</v>
      </c>
      <c r="J575" s="47"/>
      <c r="K575" s="14"/>
      <c r="L575" s="14"/>
      <c r="M575" s="14"/>
      <c r="N575" s="14"/>
      <c r="O575" s="14"/>
      <c r="P575" s="14"/>
      <c r="Q575" s="14"/>
    </row>
    <row r="576" spans="1:17" s="8" customFormat="1" ht="63.75" customHeight="1" x14ac:dyDescent="0.25">
      <c r="A576" s="459" t="s">
        <v>9555</v>
      </c>
      <c r="B576" s="36" t="s">
        <v>5383</v>
      </c>
      <c r="C576" s="105"/>
      <c r="D576" s="200"/>
      <c r="E576" s="107"/>
      <c r="F576" s="40"/>
      <c r="G576" s="357" t="s">
        <v>7570</v>
      </c>
      <c r="H576" s="357" t="s">
        <v>7570</v>
      </c>
      <c r="I576" s="357" t="s">
        <v>7570</v>
      </c>
      <c r="J576" s="47"/>
      <c r="K576" s="14"/>
      <c r="L576" s="14"/>
      <c r="M576" s="14"/>
      <c r="N576" s="14"/>
      <c r="O576" s="14"/>
      <c r="P576" s="14"/>
      <c r="Q576" s="14"/>
    </row>
    <row r="577" spans="1:17" s="8" customFormat="1" ht="63.75" customHeight="1" x14ac:dyDescent="0.25">
      <c r="A577" s="459" t="s">
        <v>9556</v>
      </c>
      <c r="B577" s="36" t="s">
        <v>5384</v>
      </c>
      <c r="C577" s="105"/>
      <c r="D577" s="200"/>
      <c r="E577" s="107"/>
      <c r="F577" s="40"/>
      <c r="G577" s="357" t="s">
        <v>7570</v>
      </c>
      <c r="H577" s="357" t="s">
        <v>7570</v>
      </c>
      <c r="I577" s="357" t="s">
        <v>7570</v>
      </c>
      <c r="J577" s="47"/>
      <c r="K577" s="14"/>
      <c r="L577" s="14"/>
      <c r="M577" s="14"/>
      <c r="N577" s="14"/>
      <c r="O577" s="14"/>
      <c r="P577" s="14"/>
      <c r="Q577" s="14"/>
    </row>
    <row r="578" spans="1:17" s="8" customFormat="1" ht="63.75" customHeight="1" x14ac:dyDescent="0.25">
      <c r="A578" s="459" t="s">
        <v>9557</v>
      </c>
      <c r="B578" s="36" t="s">
        <v>5385</v>
      </c>
      <c r="C578" s="105"/>
      <c r="D578" s="200"/>
      <c r="E578" s="107"/>
      <c r="F578" s="40"/>
      <c r="G578" s="357" t="s">
        <v>7570</v>
      </c>
      <c r="H578" s="357" t="s">
        <v>7570</v>
      </c>
      <c r="I578" s="357" t="s">
        <v>7570</v>
      </c>
      <c r="J578" s="47"/>
      <c r="K578" s="14"/>
      <c r="L578" s="14"/>
      <c r="M578" s="14"/>
      <c r="N578" s="14"/>
      <c r="O578" s="14"/>
      <c r="P578" s="14"/>
      <c r="Q578" s="14"/>
    </row>
    <row r="579" spans="1:17" s="8" customFormat="1" ht="63.75" customHeight="1" x14ac:dyDescent="0.25">
      <c r="A579" s="459" t="s">
        <v>9558</v>
      </c>
      <c r="B579" s="36" t="s">
        <v>5386</v>
      </c>
      <c r="C579" s="105"/>
      <c r="D579" s="200"/>
      <c r="E579" s="107"/>
      <c r="F579" s="40"/>
      <c r="G579" s="357" t="s">
        <v>7570</v>
      </c>
      <c r="H579" s="357" t="s">
        <v>7570</v>
      </c>
      <c r="I579" s="357" t="s">
        <v>7570</v>
      </c>
      <c r="J579" s="47"/>
      <c r="K579" s="14"/>
      <c r="L579" s="14"/>
      <c r="M579" s="14"/>
      <c r="N579" s="14"/>
      <c r="O579" s="14"/>
      <c r="P579" s="14"/>
      <c r="Q579" s="14"/>
    </row>
    <row r="580" spans="1:17" s="8" customFormat="1" ht="63.75" customHeight="1" x14ac:dyDescent="0.25">
      <c r="A580" s="459" t="s">
        <v>9559</v>
      </c>
      <c r="B580" s="36" t="s">
        <v>5387</v>
      </c>
      <c r="C580" s="105"/>
      <c r="D580" s="200"/>
      <c r="E580" s="107"/>
      <c r="F580" s="40"/>
      <c r="G580" s="357" t="s">
        <v>7570</v>
      </c>
      <c r="H580" s="357" t="s">
        <v>7570</v>
      </c>
      <c r="I580" s="357" t="s">
        <v>7570</v>
      </c>
      <c r="J580" s="47"/>
      <c r="K580" s="14"/>
      <c r="L580" s="14"/>
      <c r="M580" s="14"/>
      <c r="N580" s="14"/>
      <c r="O580" s="14"/>
      <c r="P580" s="14"/>
      <c r="Q580" s="14"/>
    </row>
    <row r="581" spans="1:17" s="8" customFormat="1" ht="63.75" customHeight="1" x14ac:dyDescent="0.25">
      <c r="A581" s="459" t="s">
        <v>9560</v>
      </c>
      <c r="B581" s="36" t="s">
        <v>5388</v>
      </c>
      <c r="C581" s="105"/>
      <c r="D581" s="200"/>
      <c r="E581" s="107"/>
      <c r="F581" s="40"/>
      <c r="G581" s="357" t="s">
        <v>7570</v>
      </c>
      <c r="H581" s="357" t="s">
        <v>7570</v>
      </c>
      <c r="I581" s="357" t="s">
        <v>7570</v>
      </c>
      <c r="J581" s="47"/>
      <c r="K581" s="14"/>
      <c r="L581" s="14"/>
      <c r="M581" s="14"/>
      <c r="N581" s="14"/>
      <c r="O581" s="14"/>
      <c r="P581" s="14"/>
      <c r="Q581" s="14"/>
    </row>
    <row r="582" spans="1:17" s="8" customFormat="1" ht="63.75" customHeight="1" x14ac:dyDescent="0.25">
      <c r="A582" s="459" t="s">
        <v>9561</v>
      </c>
      <c r="B582" s="36" t="s">
        <v>5389</v>
      </c>
      <c r="C582" s="105"/>
      <c r="D582" s="200"/>
      <c r="E582" s="107"/>
      <c r="F582" s="40"/>
      <c r="G582" s="357" t="s">
        <v>7570</v>
      </c>
      <c r="H582" s="357" t="s">
        <v>7570</v>
      </c>
      <c r="I582" s="357" t="s">
        <v>7570</v>
      </c>
      <c r="J582" s="47"/>
      <c r="K582" s="14"/>
      <c r="L582" s="14"/>
      <c r="M582" s="14"/>
      <c r="N582" s="14"/>
      <c r="O582" s="14"/>
      <c r="P582" s="14"/>
      <c r="Q582" s="14"/>
    </row>
    <row r="583" spans="1:17" s="8" customFormat="1" ht="63.75" customHeight="1" x14ac:dyDescent="0.25">
      <c r="A583" s="459" t="s">
        <v>9562</v>
      </c>
      <c r="B583" s="36" t="s">
        <v>5390</v>
      </c>
      <c r="C583" s="105"/>
      <c r="D583" s="200"/>
      <c r="E583" s="107"/>
      <c r="F583" s="40"/>
      <c r="G583" s="357" t="s">
        <v>7570</v>
      </c>
      <c r="H583" s="357" t="s">
        <v>7570</v>
      </c>
      <c r="I583" s="357" t="s">
        <v>7570</v>
      </c>
      <c r="J583" s="47"/>
      <c r="K583" s="14"/>
      <c r="L583" s="14"/>
      <c r="M583" s="14"/>
      <c r="N583" s="14"/>
      <c r="O583" s="14"/>
      <c r="P583" s="14"/>
      <c r="Q583" s="14"/>
    </row>
    <row r="584" spans="1:17" s="8" customFormat="1" ht="63.75" customHeight="1" x14ac:dyDescent="0.25">
      <c r="A584" s="459" t="s">
        <v>12324</v>
      </c>
      <c r="B584" s="36" t="s">
        <v>5391</v>
      </c>
      <c r="C584" s="105"/>
      <c r="D584" s="200"/>
      <c r="E584" s="107"/>
      <c r="F584" s="40"/>
      <c r="G584" s="357" t="s">
        <v>7570</v>
      </c>
      <c r="H584" s="357" t="s">
        <v>7570</v>
      </c>
      <c r="I584" s="357" t="s">
        <v>7570</v>
      </c>
      <c r="J584" s="47"/>
      <c r="K584" s="14"/>
      <c r="L584" s="14"/>
      <c r="M584" s="14"/>
      <c r="N584" s="14"/>
      <c r="O584" s="14"/>
      <c r="P584" s="14"/>
      <c r="Q584" s="14"/>
    </row>
    <row r="585" spans="1:17" s="8" customFormat="1" ht="63.75" customHeight="1" x14ac:dyDescent="0.25">
      <c r="A585" s="459" t="s">
        <v>9563</v>
      </c>
      <c r="B585" s="36" t="s">
        <v>5392</v>
      </c>
      <c r="C585" s="105"/>
      <c r="D585" s="200"/>
      <c r="E585" s="107"/>
      <c r="F585" s="40"/>
      <c r="G585" s="357" t="s">
        <v>7570</v>
      </c>
      <c r="H585" s="357" t="s">
        <v>7570</v>
      </c>
      <c r="I585" s="357" t="s">
        <v>7570</v>
      </c>
      <c r="J585" s="47"/>
      <c r="K585" s="14"/>
      <c r="L585" s="14"/>
      <c r="M585" s="14"/>
      <c r="N585" s="14"/>
      <c r="O585" s="14"/>
      <c r="P585" s="14"/>
      <c r="Q585" s="14"/>
    </row>
    <row r="586" spans="1:17" s="8" customFormat="1" ht="63.75" customHeight="1" x14ac:dyDescent="0.25">
      <c r="A586" s="459" t="s">
        <v>9564</v>
      </c>
      <c r="B586" s="36" t="s">
        <v>5393</v>
      </c>
      <c r="C586" s="105"/>
      <c r="D586" s="200"/>
      <c r="E586" s="107"/>
      <c r="F586" s="40"/>
      <c r="G586" s="357" t="s">
        <v>7570</v>
      </c>
      <c r="H586" s="357" t="s">
        <v>7570</v>
      </c>
      <c r="I586" s="357" t="s">
        <v>7570</v>
      </c>
      <c r="J586" s="47"/>
      <c r="K586" s="14"/>
      <c r="L586" s="14"/>
      <c r="M586" s="14"/>
      <c r="N586" s="14"/>
      <c r="O586" s="14"/>
      <c r="P586" s="14"/>
      <c r="Q586" s="14"/>
    </row>
    <row r="587" spans="1:17" s="8" customFormat="1" ht="63.75" customHeight="1" x14ac:dyDescent="0.25">
      <c r="A587" s="459" t="s">
        <v>9565</v>
      </c>
      <c r="B587" s="36" t="s">
        <v>5394</v>
      </c>
      <c r="C587" s="105"/>
      <c r="D587" s="200"/>
      <c r="E587" s="107"/>
      <c r="F587" s="40"/>
      <c r="G587" s="357" t="s">
        <v>7570</v>
      </c>
      <c r="H587" s="357" t="s">
        <v>7570</v>
      </c>
      <c r="I587" s="357" t="s">
        <v>7570</v>
      </c>
      <c r="J587" s="47"/>
      <c r="K587" s="14"/>
      <c r="L587" s="14"/>
      <c r="M587" s="14"/>
      <c r="N587" s="14"/>
      <c r="O587" s="14"/>
      <c r="P587" s="14"/>
      <c r="Q587" s="14"/>
    </row>
    <row r="588" spans="1:17" s="8" customFormat="1" ht="63.75" customHeight="1" x14ac:dyDescent="0.25">
      <c r="A588" s="459" t="s">
        <v>9566</v>
      </c>
      <c r="B588" s="36" t="s">
        <v>5395</v>
      </c>
      <c r="C588" s="105"/>
      <c r="D588" s="200"/>
      <c r="E588" s="107"/>
      <c r="F588" s="40"/>
      <c r="G588" s="357" t="s">
        <v>7570</v>
      </c>
      <c r="H588" s="357" t="s">
        <v>7570</v>
      </c>
      <c r="I588" s="357" t="s">
        <v>7570</v>
      </c>
      <c r="J588" s="47"/>
      <c r="K588" s="14"/>
      <c r="L588" s="14"/>
      <c r="M588" s="14"/>
      <c r="N588" s="14"/>
      <c r="O588" s="14"/>
      <c r="P588" s="14"/>
      <c r="Q588" s="14"/>
    </row>
    <row r="589" spans="1:17" s="8" customFormat="1" ht="63.75" customHeight="1" x14ac:dyDescent="0.25">
      <c r="A589" s="459" t="s">
        <v>9567</v>
      </c>
      <c r="B589" s="36" t="s">
        <v>5396</v>
      </c>
      <c r="C589" s="105"/>
      <c r="D589" s="200"/>
      <c r="E589" s="107"/>
      <c r="F589" s="40"/>
      <c r="G589" s="357" t="s">
        <v>7570</v>
      </c>
      <c r="H589" s="357" t="s">
        <v>7570</v>
      </c>
      <c r="I589" s="357" t="s">
        <v>7570</v>
      </c>
      <c r="J589" s="47"/>
      <c r="K589" s="14"/>
      <c r="L589" s="14"/>
      <c r="M589" s="14"/>
      <c r="N589" s="14"/>
      <c r="O589" s="14"/>
      <c r="P589" s="14"/>
      <c r="Q589" s="14"/>
    </row>
    <row r="590" spans="1:17" s="8" customFormat="1" ht="63.75" customHeight="1" x14ac:dyDescent="0.25">
      <c r="A590" s="459" t="s">
        <v>9568</v>
      </c>
      <c r="B590" s="36" t="s">
        <v>5397</v>
      </c>
      <c r="C590" s="105"/>
      <c r="D590" s="200"/>
      <c r="E590" s="107"/>
      <c r="F590" s="40"/>
      <c r="G590" s="357" t="s">
        <v>7570</v>
      </c>
      <c r="H590" s="357" t="s">
        <v>7570</v>
      </c>
      <c r="I590" s="357" t="s">
        <v>7570</v>
      </c>
      <c r="J590" s="47"/>
      <c r="K590" s="14"/>
      <c r="L590" s="14"/>
      <c r="M590" s="14"/>
      <c r="N590" s="14"/>
      <c r="O590" s="14"/>
      <c r="P590" s="14"/>
      <c r="Q590" s="14"/>
    </row>
    <row r="591" spans="1:17" s="8" customFormat="1" ht="63.75" customHeight="1" x14ac:dyDescent="0.25">
      <c r="A591" s="459" t="s">
        <v>9569</v>
      </c>
      <c r="B591" s="36" t="s">
        <v>5398</v>
      </c>
      <c r="C591" s="105"/>
      <c r="D591" s="200"/>
      <c r="E591" s="107"/>
      <c r="F591" s="40"/>
      <c r="G591" s="357" t="s">
        <v>7570</v>
      </c>
      <c r="H591" s="357" t="s">
        <v>7570</v>
      </c>
      <c r="I591" s="357" t="s">
        <v>7570</v>
      </c>
      <c r="J591" s="47"/>
      <c r="K591" s="14"/>
      <c r="L591" s="14"/>
      <c r="M591" s="14"/>
      <c r="N591" s="14"/>
      <c r="O591" s="14"/>
      <c r="P591" s="14"/>
      <c r="Q591" s="14"/>
    </row>
    <row r="592" spans="1:17" s="8" customFormat="1" ht="63.75" customHeight="1" x14ac:dyDescent="0.25">
      <c r="A592" s="459" t="s">
        <v>9570</v>
      </c>
      <c r="B592" s="36" t="s">
        <v>5399</v>
      </c>
      <c r="C592" s="105"/>
      <c r="D592" s="200"/>
      <c r="E592" s="107"/>
      <c r="F592" s="40"/>
      <c r="G592" s="357" t="s">
        <v>7570</v>
      </c>
      <c r="H592" s="357" t="s">
        <v>7570</v>
      </c>
      <c r="I592" s="357" t="s">
        <v>7570</v>
      </c>
      <c r="J592" s="47"/>
      <c r="K592" s="14"/>
      <c r="L592" s="14"/>
      <c r="M592" s="14"/>
      <c r="N592" s="14"/>
      <c r="O592" s="14"/>
      <c r="P592" s="14"/>
      <c r="Q592" s="14"/>
    </row>
    <row r="593" spans="1:17" s="8" customFormat="1" ht="63.75" customHeight="1" x14ac:dyDescent="0.25">
      <c r="A593" s="459" t="s">
        <v>9571</v>
      </c>
      <c r="B593" s="36" t="s">
        <v>5400</v>
      </c>
      <c r="C593" s="105"/>
      <c r="D593" s="200"/>
      <c r="E593" s="107"/>
      <c r="F593" s="40"/>
      <c r="G593" s="357" t="s">
        <v>7570</v>
      </c>
      <c r="H593" s="357" t="s">
        <v>7570</v>
      </c>
      <c r="I593" s="357" t="s">
        <v>7570</v>
      </c>
      <c r="J593" s="47"/>
      <c r="K593" s="14"/>
      <c r="L593" s="14"/>
      <c r="M593" s="14"/>
      <c r="N593" s="14"/>
      <c r="O593" s="14"/>
      <c r="P593" s="14"/>
      <c r="Q593" s="14"/>
    </row>
    <row r="594" spans="1:17" s="8" customFormat="1" ht="63.75" customHeight="1" x14ac:dyDescent="0.25">
      <c r="A594" s="459" t="s">
        <v>9572</v>
      </c>
      <c r="B594" s="36" t="s">
        <v>5401</v>
      </c>
      <c r="C594" s="105"/>
      <c r="D594" s="200"/>
      <c r="E594" s="107"/>
      <c r="F594" s="40"/>
      <c r="G594" s="357" t="s">
        <v>7570</v>
      </c>
      <c r="H594" s="357" t="s">
        <v>7570</v>
      </c>
      <c r="I594" s="357" t="s">
        <v>7570</v>
      </c>
      <c r="J594" s="47"/>
      <c r="K594" s="14"/>
      <c r="L594" s="14"/>
      <c r="M594" s="14"/>
      <c r="N594" s="14"/>
      <c r="O594" s="14"/>
      <c r="P594" s="14"/>
      <c r="Q594" s="14"/>
    </row>
    <row r="595" spans="1:17" s="8" customFormat="1" ht="63.75" customHeight="1" x14ac:dyDescent="0.25">
      <c r="A595" s="459" t="s">
        <v>9573</v>
      </c>
      <c r="B595" s="36" t="s">
        <v>5402</v>
      </c>
      <c r="C595" s="105"/>
      <c r="D595" s="200"/>
      <c r="E595" s="107"/>
      <c r="F595" s="40"/>
      <c r="G595" s="357" t="s">
        <v>7570</v>
      </c>
      <c r="H595" s="357" t="s">
        <v>7570</v>
      </c>
      <c r="I595" s="357" t="s">
        <v>7570</v>
      </c>
      <c r="J595" s="47"/>
      <c r="K595" s="14"/>
      <c r="L595" s="14"/>
      <c r="M595" s="14"/>
      <c r="N595" s="14"/>
      <c r="O595" s="14"/>
      <c r="P595" s="14"/>
      <c r="Q595" s="14"/>
    </row>
    <row r="596" spans="1:17" s="8" customFormat="1" ht="63.75" customHeight="1" x14ac:dyDescent="0.25">
      <c r="A596" s="459" t="s">
        <v>9574</v>
      </c>
      <c r="B596" s="36" t="s">
        <v>5403</v>
      </c>
      <c r="C596" s="105"/>
      <c r="D596" s="200"/>
      <c r="E596" s="107"/>
      <c r="F596" s="40"/>
      <c r="G596" s="357" t="s">
        <v>7570</v>
      </c>
      <c r="H596" s="357" t="s">
        <v>7570</v>
      </c>
      <c r="I596" s="357" t="s">
        <v>7570</v>
      </c>
      <c r="J596" s="47"/>
      <c r="K596" s="14"/>
      <c r="L596" s="14"/>
      <c r="M596" s="14"/>
      <c r="N596" s="14"/>
      <c r="O596" s="14"/>
      <c r="P596" s="14"/>
      <c r="Q596" s="14"/>
    </row>
    <row r="597" spans="1:17" s="8" customFormat="1" ht="63.75" customHeight="1" x14ac:dyDescent="0.25">
      <c r="A597" s="459" t="s">
        <v>9575</v>
      </c>
      <c r="B597" s="36" t="s">
        <v>5404</v>
      </c>
      <c r="C597" s="105"/>
      <c r="D597" s="200"/>
      <c r="E597" s="107"/>
      <c r="F597" s="40"/>
      <c r="G597" s="357" t="s">
        <v>7570</v>
      </c>
      <c r="H597" s="357" t="s">
        <v>7570</v>
      </c>
      <c r="I597" s="357" t="s">
        <v>7570</v>
      </c>
      <c r="J597" s="47"/>
      <c r="K597" s="14"/>
      <c r="L597" s="14"/>
      <c r="M597" s="14"/>
      <c r="N597" s="14"/>
      <c r="O597" s="14"/>
      <c r="P597" s="14"/>
      <c r="Q597" s="14"/>
    </row>
    <row r="598" spans="1:17" s="8" customFormat="1" ht="63.75" customHeight="1" x14ac:dyDescent="0.25">
      <c r="A598" s="459" t="s">
        <v>9576</v>
      </c>
      <c r="B598" s="36" t="s">
        <v>5405</v>
      </c>
      <c r="C598" s="105"/>
      <c r="D598" s="200"/>
      <c r="E598" s="107"/>
      <c r="F598" s="40"/>
      <c r="G598" s="357" t="s">
        <v>7570</v>
      </c>
      <c r="H598" s="357" t="s">
        <v>7570</v>
      </c>
      <c r="I598" s="357" t="s">
        <v>7570</v>
      </c>
      <c r="J598" s="47"/>
      <c r="K598" s="14"/>
      <c r="L598" s="14"/>
      <c r="M598" s="14"/>
      <c r="N598" s="14"/>
      <c r="O598" s="14"/>
      <c r="P598" s="14"/>
      <c r="Q598" s="14"/>
    </row>
    <row r="599" spans="1:17" s="8" customFormat="1" ht="63.75" customHeight="1" x14ac:dyDescent="0.25">
      <c r="A599" s="459" t="s">
        <v>9577</v>
      </c>
      <c r="B599" s="36" t="s">
        <v>5406</v>
      </c>
      <c r="C599" s="105"/>
      <c r="D599" s="200"/>
      <c r="E599" s="107"/>
      <c r="F599" s="40"/>
      <c r="G599" s="357" t="s">
        <v>7570</v>
      </c>
      <c r="H599" s="357" t="s">
        <v>7570</v>
      </c>
      <c r="I599" s="357" t="s">
        <v>7570</v>
      </c>
      <c r="J599" s="47"/>
      <c r="K599" s="14"/>
      <c r="L599" s="14"/>
      <c r="M599" s="14"/>
      <c r="N599" s="14"/>
      <c r="O599" s="14"/>
      <c r="P599" s="14"/>
      <c r="Q599" s="14"/>
    </row>
    <row r="600" spans="1:17" s="8" customFormat="1" ht="63.75" customHeight="1" x14ac:dyDescent="0.25">
      <c r="A600" s="459" t="s">
        <v>9578</v>
      </c>
      <c r="B600" s="36" t="s">
        <v>5407</v>
      </c>
      <c r="C600" s="105"/>
      <c r="D600" s="200"/>
      <c r="E600" s="107"/>
      <c r="F600" s="40"/>
      <c r="G600" s="357" t="s">
        <v>7570</v>
      </c>
      <c r="H600" s="357" t="s">
        <v>7570</v>
      </c>
      <c r="I600" s="357" t="s">
        <v>7570</v>
      </c>
      <c r="J600" s="47"/>
      <c r="K600" s="14"/>
      <c r="L600" s="14"/>
      <c r="M600" s="14"/>
      <c r="N600" s="14"/>
      <c r="O600" s="14"/>
      <c r="P600" s="14"/>
      <c r="Q600" s="14"/>
    </row>
    <row r="601" spans="1:17" s="8" customFormat="1" ht="63.75" customHeight="1" x14ac:dyDescent="0.25">
      <c r="A601" s="459" t="s">
        <v>9579</v>
      </c>
      <c r="B601" s="36" t="s">
        <v>5408</v>
      </c>
      <c r="C601" s="105"/>
      <c r="D601" s="200"/>
      <c r="E601" s="107"/>
      <c r="F601" s="40"/>
      <c r="G601" s="357" t="s">
        <v>7570</v>
      </c>
      <c r="H601" s="357" t="s">
        <v>7570</v>
      </c>
      <c r="I601" s="357" t="s">
        <v>7570</v>
      </c>
      <c r="J601" s="47"/>
      <c r="K601" s="14"/>
      <c r="L601" s="14"/>
      <c r="M601" s="14"/>
      <c r="N601" s="14"/>
      <c r="O601" s="14"/>
      <c r="P601" s="14"/>
      <c r="Q601" s="14"/>
    </row>
    <row r="602" spans="1:17" s="8" customFormat="1" ht="63.75" customHeight="1" x14ac:dyDescent="0.25">
      <c r="A602" s="459" t="s">
        <v>9580</v>
      </c>
      <c r="B602" s="36" t="s">
        <v>5409</v>
      </c>
      <c r="C602" s="105"/>
      <c r="D602" s="200"/>
      <c r="E602" s="107"/>
      <c r="F602" s="40"/>
      <c r="G602" s="357" t="s">
        <v>7570</v>
      </c>
      <c r="H602" s="357" t="s">
        <v>7570</v>
      </c>
      <c r="I602" s="357" t="s">
        <v>7570</v>
      </c>
      <c r="J602" s="47"/>
      <c r="K602" s="14"/>
      <c r="L602" s="14"/>
      <c r="M602" s="14"/>
      <c r="N602" s="14"/>
      <c r="O602" s="14"/>
      <c r="P602" s="14"/>
      <c r="Q602" s="14"/>
    </row>
    <row r="603" spans="1:17" s="8" customFormat="1" ht="63.75" customHeight="1" x14ac:dyDescent="0.25">
      <c r="A603" s="459" t="s">
        <v>9581</v>
      </c>
      <c r="B603" s="36" t="s">
        <v>5410</v>
      </c>
      <c r="C603" s="105"/>
      <c r="D603" s="200"/>
      <c r="E603" s="107"/>
      <c r="F603" s="40"/>
      <c r="G603" s="357" t="s">
        <v>7570</v>
      </c>
      <c r="H603" s="357" t="s">
        <v>7570</v>
      </c>
      <c r="I603" s="357" t="s">
        <v>7570</v>
      </c>
      <c r="J603" s="47"/>
      <c r="K603" s="14"/>
      <c r="L603" s="14"/>
      <c r="M603" s="14"/>
      <c r="N603" s="14"/>
      <c r="O603" s="14"/>
      <c r="P603" s="14"/>
      <c r="Q603" s="14"/>
    </row>
    <row r="604" spans="1:17" s="8" customFormat="1" ht="63.75" customHeight="1" x14ac:dyDescent="0.25">
      <c r="A604" s="459" t="s">
        <v>9582</v>
      </c>
      <c r="B604" s="36" t="s">
        <v>5411</v>
      </c>
      <c r="C604" s="105"/>
      <c r="D604" s="200"/>
      <c r="E604" s="107"/>
      <c r="F604" s="40"/>
      <c r="G604" s="357" t="s">
        <v>7570</v>
      </c>
      <c r="H604" s="357" t="s">
        <v>7570</v>
      </c>
      <c r="I604" s="357" t="s">
        <v>7570</v>
      </c>
      <c r="J604" s="47"/>
      <c r="K604" s="14"/>
      <c r="L604" s="14"/>
      <c r="M604" s="14"/>
      <c r="N604" s="14"/>
      <c r="O604" s="14"/>
      <c r="P604" s="14"/>
      <c r="Q604" s="14"/>
    </row>
    <row r="605" spans="1:17" s="8" customFormat="1" ht="63.75" customHeight="1" x14ac:dyDescent="0.25">
      <c r="A605" s="459" t="s">
        <v>9583</v>
      </c>
      <c r="B605" s="36" t="s">
        <v>5412</v>
      </c>
      <c r="C605" s="105"/>
      <c r="D605" s="200"/>
      <c r="E605" s="107"/>
      <c r="F605" s="40"/>
      <c r="G605" s="357" t="s">
        <v>7570</v>
      </c>
      <c r="H605" s="357" t="s">
        <v>7570</v>
      </c>
      <c r="I605" s="357" t="s">
        <v>7570</v>
      </c>
      <c r="J605" s="47"/>
      <c r="K605" s="14"/>
      <c r="L605" s="14"/>
      <c r="M605" s="14"/>
      <c r="N605" s="14"/>
      <c r="O605" s="14"/>
      <c r="P605" s="14"/>
      <c r="Q605" s="14"/>
    </row>
    <row r="606" spans="1:17" s="8" customFormat="1" ht="63.75" customHeight="1" x14ac:dyDescent="0.25">
      <c r="A606" s="459" t="s">
        <v>9584</v>
      </c>
      <c r="B606" s="36" t="s">
        <v>5413</v>
      </c>
      <c r="C606" s="105"/>
      <c r="D606" s="200"/>
      <c r="E606" s="107"/>
      <c r="F606" s="40"/>
      <c r="G606" s="357" t="s">
        <v>7570</v>
      </c>
      <c r="H606" s="357" t="s">
        <v>7570</v>
      </c>
      <c r="I606" s="357" t="s">
        <v>7570</v>
      </c>
      <c r="J606" s="47"/>
      <c r="K606" s="14"/>
      <c r="L606" s="14"/>
      <c r="M606" s="14"/>
      <c r="N606" s="14"/>
      <c r="O606" s="14"/>
      <c r="P606" s="14"/>
      <c r="Q606" s="14"/>
    </row>
    <row r="607" spans="1:17" s="8" customFormat="1" ht="63.75" customHeight="1" x14ac:dyDescent="0.25">
      <c r="A607" s="459" t="s">
        <v>9585</v>
      </c>
      <c r="B607" s="36" t="s">
        <v>5414</v>
      </c>
      <c r="C607" s="105"/>
      <c r="D607" s="200"/>
      <c r="E607" s="107"/>
      <c r="F607" s="40"/>
      <c r="G607" s="357" t="s">
        <v>7570</v>
      </c>
      <c r="H607" s="357" t="s">
        <v>7570</v>
      </c>
      <c r="I607" s="357" t="s">
        <v>7570</v>
      </c>
      <c r="J607" s="47"/>
      <c r="K607" s="14"/>
      <c r="L607" s="14"/>
      <c r="M607" s="14"/>
      <c r="N607" s="14"/>
      <c r="O607" s="14"/>
      <c r="P607" s="14"/>
      <c r="Q607" s="14"/>
    </row>
    <row r="608" spans="1:17" s="8" customFormat="1" ht="63.75" customHeight="1" x14ac:dyDescent="0.25">
      <c r="A608" s="459" t="s">
        <v>9586</v>
      </c>
      <c r="B608" s="36" t="s">
        <v>5415</v>
      </c>
      <c r="C608" s="105"/>
      <c r="D608" s="200"/>
      <c r="E608" s="107"/>
      <c r="F608" s="40"/>
      <c r="G608" s="357" t="s">
        <v>7570</v>
      </c>
      <c r="H608" s="357" t="s">
        <v>7570</v>
      </c>
      <c r="I608" s="357" t="s">
        <v>7570</v>
      </c>
      <c r="J608" s="47"/>
      <c r="K608" s="14"/>
      <c r="L608" s="14"/>
      <c r="M608" s="14"/>
      <c r="N608" s="14"/>
      <c r="O608" s="14"/>
      <c r="P608" s="14"/>
      <c r="Q608" s="14"/>
    </row>
    <row r="609" spans="1:17" s="8" customFormat="1" ht="63.75" customHeight="1" x14ac:dyDescent="0.25">
      <c r="A609" s="459" t="s">
        <v>9587</v>
      </c>
      <c r="B609" s="36" t="s">
        <v>5416</v>
      </c>
      <c r="C609" s="105"/>
      <c r="D609" s="200"/>
      <c r="E609" s="107"/>
      <c r="F609" s="40"/>
      <c r="G609" s="357" t="s">
        <v>7570</v>
      </c>
      <c r="H609" s="357" t="s">
        <v>7570</v>
      </c>
      <c r="I609" s="357" t="s">
        <v>7570</v>
      </c>
      <c r="J609" s="47"/>
      <c r="K609" s="14"/>
      <c r="L609" s="14"/>
      <c r="M609" s="14"/>
      <c r="N609" s="14"/>
      <c r="O609" s="14"/>
      <c r="P609" s="14"/>
      <c r="Q609" s="14"/>
    </row>
    <row r="610" spans="1:17" s="8" customFormat="1" ht="63.75" customHeight="1" x14ac:dyDescent="0.25">
      <c r="A610" s="459" t="s">
        <v>9588</v>
      </c>
      <c r="B610" s="36" t="s">
        <v>5417</v>
      </c>
      <c r="C610" s="105"/>
      <c r="D610" s="200"/>
      <c r="E610" s="107"/>
      <c r="F610" s="40"/>
      <c r="G610" s="357" t="s">
        <v>7570</v>
      </c>
      <c r="H610" s="357" t="s">
        <v>7570</v>
      </c>
      <c r="I610" s="357" t="s">
        <v>7570</v>
      </c>
      <c r="J610" s="47"/>
      <c r="K610" s="14"/>
      <c r="L610" s="14"/>
      <c r="M610" s="14"/>
      <c r="N610" s="14"/>
      <c r="O610" s="14"/>
      <c r="P610" s="14"/>
      <c r="Q610" s="14"/>
    </row>
    <row r="611" spans="1:17" s="8" customFormat="1" ht="63.75" customHeight="1" x14ac:dyDescent="0.25">
      <c r="A611" s="459" t="s">
        <v>9589</v>
      </c>
      <c r="B611" s="36" t="s">
        <v>5418</v>
      </c>
      <c r="C611" s="105"/>
      <c r="D611" s="200"/>
      <c r="E611" s="107"/>
      <c r="F611" s="40"/>
      <c r="G611" s="357" t="s">
        <v>7570</v>
      </c>
      <c r="H611" s="357" t="s">
        <v>7570</v>
      </c>
      <c r="I611" s="357" t="s">
        <v>7570</v>
      </c>
      <c r="J611" s="47"/>
      <c r="K611" s="14"/>
      <c r="L611" s="14"/>
      <c r="M611" s="14"/>
      <c r="N611" s="14"/>
      <c r="O611" s="14"/>
      <c r="P611" s="14"/>
      <c r="Q611" s="14"/>
    </row>
    <row r="612" spans="1:17" s="8" customFormat="1" ht="63.75" customHeight="1" x14ac:dyDescent="0.25">
      <c r="A612" s="459" t="s">
        <v>9590</v>
      </c>
      <c r="B612" s="36" t="s">
        <v>5419</v>
      </c>
      <c r="C612" s="105"/>
      <c r="D612" s="200"/>
      <c r="E612" s="107"/>
      <c r="F612" s="40"/>
      <c r="G612" s="357" t="s">
        <v>7570</v>
      </c>
      <c r="H612" s="357" t="s">
        <v>7570</v>
      </c>
      <c r="I612" s="357" t="s">
        <v>7570</v>
      </c>
      <c r="J612" s="47"/>
      <c r="K612" s="14"/>
      <c r="L612" s="14"/>
      <c r="M612" s="14"/>
      <c r="N612" s="14"/>
      <c r="O612" s="14"/>
      <c r="P612" s="14"/>
      <c r="Q612" s="14"/>
    </row>
    <row r="613" spans="1:17" s="8" customFormat="1" ht="63.75" customHeight="1" x14ac:dyDescent="0.25">
      <c r="A613" s="459" t="s">
        <v>9591</v>
      </c>
      <c r="B613" s="36" t="s">
        <v>5420</v>
      </c>
      <c r="C613" s="105"/>
      <c r="D613" s="200"/>
      <c r="E613" s="107"/>
      <c r="F613" s="40"/>
      <c r="G613" s="357" t="s">
        <v>7570</v>
      </c>
      <c r="H613" s="357" t="s">
        <v>7570</v>
      </c>
      <c r="I613" s="357" t="s">
        <v>7570</v>
      </c>
      <c r="J613" s="47"/>
      <c r="K613" s="14"/>
      <c r="L613" s="14"/>
      <c r="M613" s="14"/>
      <c r="N613" s="14"/>
      <c r="O613" s="14"/>
      <c r="P613" s="14"/>
      <c r="Q613" s="14"/>
    </row>
    <row r="614" spans="1:17" s="8" customFormat="1" ht="63.75" customHeight="1" x14ac:dyDescent="0.25">
      <c r="A614" s="459" t="s">
        <v>9592</v>
      </c>
      <c r="B614" s="36" t="s">
        <v>5421</v>
      </c>
      <c r="C614" s="105"/>
      <c r="D614" s="200"/>
      <c r="E614" s="107"/>
      <c r="F614" s="40"/>
      <c r="G614" s="357" t="s">
        <v>7570</v>
      </c>
      <c r="H614" s="357" t="s">
        <v>7570</v>
      </c>
      <c r="I614" s="357" t="s">
        <v>7570</v>
      </c>
      <c r="J614" s="47"/>
      <c r="K614" s="14"/>
      <c r="L614" s="14"/>
      <c r="M614" s="14"/>
      <c r="N614" s="14"/>
      <c r="O614" s="14"/>
      <c r="P614" s="14"/>
      <c r="Q614" s="14"/>
    </row>
    <row r="615" spans="1:17" s="8" customFormat="1" ht="63.75" customHeight="1" x14ac:dyDescent="0.25">
      <c r="A615" s="459" t="s">
        <v>9593</v>
      </c>
      <c r="B615" s="36" t="s">
        <v>5422</v>
      </c>
      <c r="C615" s="105"/>
      <c r="D615" s="200"/>
      <c r="E615" s="107"/>
      <c r="F615" s="40"/>
      <c r="G615" s="357" t="s">
        <v>7570</v>
      </c>
      <c r="H615" s="357" t="s">
        <v>7570</v>
      </c>
      <c r="I615" s="357" t="s">
        <v>7570</v>
      </c>
      <c r="J615" s="47"/>
      <c r="K615" s="14"/>
      <c r="L615" s="14"/>
      <c r="M615" s="14"/>
      <c r="N615" s="14"/>
      <c r="O615" s="14"/>
      <c r="P615" s="14"/>
      <c r="Q615" s="14"/>
    </row>
    <row r="616" spans="1:17" s="8" customFormat="1" ht="63.75" customHeight="1" x14ac:dyDescent="0.25">
      <c r="A616" s="459" t="s">
        <v>9594</v>
      </c>
      <c r="B616" s="36" t="s">
        <v>5423</v>
      </c>
      <c r="C616" s="105"/>
      <c r="D616" s="200"/>
      <c r="E616" s="107"/>
      <c r="F616" s="40"/>
      <c r="G616" s="357" t="s">
        <v>7570</v>
      </c>
      <c r="H616" s="357" t="s">
        <v>7570</v>
      </c>
      <c r="I616" s="357" t="s">
        <v>7570</v>
      </c>
      <c r="J616" s="47"/>
      <c r="K616" s="14"/>
      <c r="L616" s="14"/>
      <c r="M616" s="14"/>
      <c r="N616" s="14"/>
      <c r="O616" s="14"/>
      <c r="P616" s="14"/>
      <c r="Q616" s="14"/>
    </row>
    <row r="617" spans="1:17" s="8" customFormat="1" ht="63.75" customHeight="1" x14ac:dyDescent="0.25">
      <c r="A617" s="459" t="s">
        <v>9595</v>
      </c>
      <c r="B617" s="36" t="s">
        <v>5424</v>
      </c>
      <c r="C617" s="105"/>
      <c r="D617" s="200"/>
      <c r="E617" s="107"/>
      <c r="F617" s="40"/>
      <c r="G617" s="357" t="s">
        <v>7570</v>
      </c>
      <c r="H617" s="357" t="s">
        <v>7570</v>
      </c>
      <c r="I617" s="357" t="s">
        <v>7570</v>
      </c>
      <c r="J617" s="47"/>
      <c r="K617" s="14"/>
      <c r="L617" s="14"/>
      <c r="M617" s="14"/>
      <c r="N617" s="14"/>
      <c r="O617" s="14"/>
      <c r="P617" s="14"/>
      <c r="Q617" s="14"/>
    </row>
    <row r="618" spans="1:17" s="8" customFormat="1" ht="63.75" customHeight="1" x14ac:dyDescent="0.25">
      <c r="A618" s="459" t="s">
        <v>9596</v>
      </c>
      <c r="B618" s="36" t="s">
        <v>5425</v>
      </c>
      <c r="C618" s="105"/>
      <c r="D618" s="200"/>
      <c r="E618" s="107"/>
      <c r="F618" s="40"/>
      <c r="G618" s="357" t="s">
        <v>7570</v>
      </c>
      <c r="H618" s="357" t="s">
        <v>7570</v>
      </c>
      <c r="I618" s="357" t="s">
        <v>7570</v>
      </c>
      <c r="J618" s="47"/>
      <c r="K618" s="14"/>
      <c r="L618" s="14"/>
      <c r="M618" s="14"/>
      <c r="N618" s="14"/>
      <c r="O618" s="14"/>
      <c r="P618" s="14"/>
      <c r="Q618" s="14"/>
    </row>
    <row r="619" spans="1:17" s="8" customFormat="1" ht="63.75" customHeight="1" x14ac:dyDescent="0.25">
      <c r="A619" s="459" t="s">
        <v>9597</v>
      </c>
      <c r="B619" s="36" t="s">
        <v>5426</v>
      </c>
      <c r="C619" s="105"/>
      <c r="D619" s="200"/>
      <c r="E619" s="107"/>
      <c r="F619" s="40"/>
      <c r="G619" s="357" t="s">
        <v>7570</v>
      </c>
      <c r="H619" s="357" t="s">
        <v>7570</v>
      </c>
      <c r="I619" s="357" t="s">
        <v>7570</v>
      </c>
      <c r="J619" s="47"/>
      <c r="K619" s="14"/>
      <c r="L619" s="14"/>
      <c r="M619" s="14"/>
      <c r="N619" s="14"/>
      <c r="O619" s="14"/>
      <c r="P619" s="14"/>
      <c r="Q619" s="14"/>
    </row>
    <row r="620" spans="1:17" s="8" customFormat="1" ht="63.75" customHeight="1" x14ac:dyDescent="0.25">
      <c r="A620" s="459" t="s">
        <v>9598</v>
      </c>
      <c r="B620" s="36" t="s">
        <v>5427</v>
      </c>
      <c r="C620" s="105"/>
      <c r="D620" s="200"/>
      <c r="E620" s="107"/>
      <c r="F620" s="40"/>
      <c r="G620" s="357" t="s">
        <v>7570</v>
      </c>
      <c r="H620" s="357" t="s">
        <v>7570</v>
      </c>
      <c r="I620" s="357" t="s">
        <v>7570</v>
      </c>
      <c r="J620" s="47"/>
      <c r="K620" s="14"/>
      <c r="L620" s="14"/>
      <c r="M620" s="14"/>
      <c r="N620" s="14"/>
      <c r="O620" s="14"/>
      <c r="P620" s="14"/>
      <c r="Q620" s="14"/>
    </row>
    <row r="621" spans="1:17" s="8" customFormat="1" ht="63.75" customHeight="1" x14ac:dyDescent="0.25">
      <c r="A621" s="459" t="s">
        <v>9599</v>
      </c>
      <c r="B621" s="36" t="s">
        <v>5428</v>
      </c>
      <c r="C621" s="105"/>
      <c r="D621" s="200"/>
      <c r="E621" s="107"/>
      <c r="F621" s="40"/>
      <c r="G621" s="357" t="s">
        <v>7570</v>
      </c>
      <c r="H621" s="357" t="s">
        <v>7570</v>
      </c>
      <c r="I621" s="357" t="s">
        <v>7570</v>
      </c>
      <c r="J621" s="47"/>
      <c r="K621" s="14"/>
      <c r="L621" s="14"/>
      <c r="M621" s="14"/>
      <c r="N621" s="14"/>
      <c r="O621" s="14"/>
      <c r="P621" s="14"/>
      <c r="Q621" s="14"/>
    </row>
    <row r="622" spans="1:17" s="8" customFormat="1" ht="63.75" customHeight="1" x14ac:dyDescent="0.25">
      <c r="A622" s="459" t="s">
        <v>9600</v>
      </c>
      <c r="B622" s="36" t="s">
        <v>5429</v>
      </c>
      <c r="C622" s="105"/>
      <c r="D622" s="200"/>
      <c r="E622" s="107"/>
      <c r="F622" s="40"/>
      <c r="G622" s="357" t="s">
        <v>7570</v>
      </c>
      <c r="H622" s="357" t="s">
        <v>7570</v>
      </c>
      <c r="I622" s="357" t="s">
        <v>7570</v>
      </c>
      <c r="J622" s="47"/>
      <c r="K622" s="14"/>
      <c r="L622" s="14"/>
      <c r="M622" s="14"/>
      <c r="N622" s="14"/>
      <c r="O622" s="14"/>
      <c r="P622" s="14"/>
      <c r="Q622" s="14"/>
    </row>
    <row r="623" spans="1:17" s="8" customFormat="1" ht="63.75" customHeight="1" x14ac:dyDescent="0.25">
      <c r="A623" s="459" t="s">
        <v>9601</v>
      </c>
      <c r="B623" s="36" t="s">
        <v>5430</v>
      </c>
      <c r="C623" s="105"/>
      <c r="D623" s="200"/>
      <c r="E623" s="107"/>
      <c r="F623" s="40"/>
      <c r="G623" s="357" t="s">
        <v>7570</v>
      </c>
      <c r="H623" s="357" t="s">
        <v>7570</v>
      </c>
      <c r="I623" s="357" t="s">
        <v>7570</v>
      </c>
      <c r="J623" s="47"/>
      <c r="K623" s="14"/>
      <c r="L623" s="14"/>
      <c r="M623" s="14"/>
      <c r="N623" s="14"/>
      <c r="O623" s="14"/>
      <c r="P623" s="14"/>
      <c r="Q623" s="14"/>
    </row>
    <row r="624" spans="1:17" s="8" customFormat="1" ht="63.75" customHeight="1" x14ac:dyDescent="0.25">
      <c r="A624" s="459" t="s">
        <v>9602</v>
      </c>
      <c r="B624" s="36" t="s">
        <v>5431</v>
      </c>
      <c r="C624" s="105"/>
      <c r="D624" s="200"/>
      <c r="E624" s="107"/>
      <c r="F624" s="40"/>
      <c r="G624" s="357" t="s">
        <v>7570</v>
      </c>
      <c r="H624" s="357" t="s">
        <v>7570</v>
      </c>
      <c r="I624" s="357" t="s">
        <v>7570</v>
      </c>
      <c r="J624" s="47"/>
      <c r="K624" s="14"/>
      <c r="L624" s="14"/>
      <c r="M624" s="14"/>
      <c r="N624" s="14"/>
      <c r="O624" s="14"/>
      <c r="P624" s="14"/>
      <c r="Q624" s="14"/>
    </row>
    <row r="625" spans="1:17" s="8" customFormat="1" ht="63.75" customHeight="1" x14ac:dyDescent="0.25">
      <c r="A625" s="459" t="s">
        <v>9603</v>
      </c>
      <c r="B625" s="36" t="s">
        <v>5432</v>
      </c>
      <c r="C625" s="105"/>
      <c r="D625" s="200"/>
      <c r="E625" s="107"/>
      <c r="F625" s="40"/>
      <c r="G625" s="357" t="s">
        <v>7570</v>
      </c>
      <c r="H625" s="357" t="s">
        <v>7570</v>
      </c>
      <c r="I625" s="357" t="s">
        <v>7570</v>
      </c>
      <c r="J625" s="47"/>
      <c r="K625" s="14"/>
      <c r="L625" s="14"/>
      <c r="M625" s="14"/>
      <c r="N625" s="14"/>
      <c r="O625" s="14"/>
      <c r="P625" s="14"/>
      <c r="Q625" s="14"/>
    </row>
    <row r="626" spans="1:17" s="8" customFormat="1" ht="63.75" customHeight="1" x14ac:dyDescent="0.25">
      <c r="A626" s="459" t="s">
        <v>9604</v>
      </c>
      <c r="B626" s="36" t="s">
        <v>5433</v>
      </c>
      <c r="C626" s="105"/>
      <c r="D626" s="200"/>
      <c r="E626" s="107"/>
      <c r="F626" s="40"/>
      <c r="G626" s="357" t="s">
        <v>7570</v>
      </c>
      <c r="H626" s="357" t="s">
        <v>7570</v>
      </c>
      <c r="I626" s="357" t="s">
        <v>7570</v>
      </c>
      <c r="J626" s="47"/>
      <c r="K626" s="14"/>
      <c r="L626" s="14"/>
      <c r="M626" s="14"/>
      <c r="N626" s="14"/>
      <c r="O626" s="14"/>
      <c r="P626" s="14"/>
      <c r="Q626" s="14"/>
    </row>
    <row r="627" spans="1:17" s="8" customFormat="1" ht="63.75" customHeight="1" x14ac:dyDescent="0.25">
      <c r="A627" s="459" t="s">
        <v>9605</v>
      </c>
      <c r="B627" s="36" t="s">
        <v>5434</v>
      </c>
      <c r="C627" s="105"/>
      <c r="D627" s="200"/>
      <c r="E627" s="107"/>
      <c r="F627" s="40"/>
      <c r="G627" s="357" t="s">
        <v>7570</v>
      </c>
      <c r="H627" s="357" t="s">
        <v>7570</v>
      </c>
      <c r="I627" s="357" t="s">
        <v>7570</v>
      </c>
      <c r="J627" s="47"/>
      <c r="K627" s="14"/>
      <c r="L627" s="14"/>
      <c r="M627" s="14"/>
      <c r="N627" s="14"/>
      <c r="O627" s="14"/>
      <c r="P627" s="14"/>
      <c r="Q627" s="14"/>
    </row>
    <row r="628" spans="1:17" s="8" customFormat="1" ht="63.75" customHeight="1" x14ac:dyDescent="0.25">
      <c r="A628" s="459" t="s">
        <v>9606</v>
      </c>
      <c r="B628" s="36" t="s">
        <v>5435</v>
      </c>
      <c r="C628" s="105"/>
      <c r="D628" s="200"/>
      <c r="E628" s="107"/>
      <c r="F628" s="40"/>
      <c r="G628" s="357" t="s">
        <v>7570</v>
      </c>
      <c r="H628" s="357" t="s">
        <v>7570</v>
      </c>
      <c r="I628" s="357" t="s">
        <v>7570</v>
      </c>
      <c r="J628" s="47"/>
      <c r="K628" s="14"/>
      <c r="L628" s="14"/>
      <c r="M628" s="14"/>
      <c r="N628" s="14"/>
      <c r="O628" s="14"/>
      <c r="P628" s="14"/>
      <c r="Q628" s="14"/>
    </row>
    <row r="629" spans="1:17" s="8" customFormat="1" ht="63.75" customHeight="1" x14ac:dyDescent="0.25">
      <c r="A629" s="459" t="s">
        <v>9607</v>
      </c>
      <c r="B629" s="36" t="s">
        <v>5436</v>
      </c>
      <c r="C629" s="105"/>
      <c r="D629" s="200"/>
      <c r="E629" s="107"/>
      <c r="F629" s="40"/>
      <c r="G629" s="357" t="s">
        <v>7570</v>
      </c>
      <c r="H629" s="357" t="s">
        <v>7570</v>
      </c>
      <c r="I629" s="357" t="s">
        <v>7570</v>
      </c>
      <c r="J629" s="47"/>
      <c r="K629" s="14"/>
      <c r="L629" s="14"/>
      <c r="M629" s="14"/>
      <c r="N629" s="14"/>
      <c r="O629" s="14"/>
      <c r="P629" s="14"/>
      <c r="Q629" s="14"/>
    </row>
    <row r="630" spans="1:17" s="8" customFormat="1" ht="63.75" customHeight="1" x14ac:dyDescent="0.25">
      <c r="A630" s="459" t="s">
        <v>9608</v>
      </c>
      <c r="B630" s="36" t="s">
        <v>5437</v>
      </c>
      <c r="C630" s="105"/>
      <c r="D630" s="200"/>
      <c r="E630" s="107"/>
      <c r="F630" s="40"/>
      <c r="G630" s="357" t="s">
        <v>7570</v>
      </c>
      <c r="H630" s="357" t="s">
        <v>7570</v>
      </c>
      <c r="I630" s="357" t="s">
        <v>7570</v>
      </c>
      <c r="J630" s="47"/>
      <c r="K630" s="14"/>
      <c r="L630" s="14"/>
      <c r="M630" s="14"/>
      <c r="N630" s="14"/>
      <c r="O630" s="14"/>
      <c r="P630" s="14"/>
      <c r="Q630" s="14"/>
    </row>
    <row r="631" spans="1:17" s="8" customFormat="1" ht="63.75" customHeight="1" x14ac:dyDescent="0.25">
      <c r="A631" s="459" t="s">
        <v>9609</v>
      </c>
      <c r="B631" s="36" t="s">
        <v>5438</v>
      </c>
      <c r="C631" s="262"/>
      <c r="D631" s="200"/>
      <c r="E631" s="263"/>
      <c r="F631" s="40"/>
      <c r="G631" s="357" t="s">
        <v>7570</v>
      </c>
      <c r="H631" s="357" t="s">
        <v>7570</v>
      </c>
      <c r="I631" s="357" t="s">
        <v>7570</v>
      </c>
      <c r="J631" s="47"/>
      <c r="K631" s="14"/>
      <c r="L631" s="14"/>
      <c r="M631" s="14"/>
      <c r="N631" s="14"/>
      <c r="O631" s="14"/>
      <c r="P631" s="14"/>
      <c r="Q631" s="14"/>
    </row>
    <row r="632" spans="1:17" s="8" customFormat="1" ht="63.75" customHeight="1" x14ac:dyDescent="0.25">
      <c r="A632" s="456" t="s">
        <v>9610</v>
      </c>
      <c r="B632" s="36" t="s">
        <v>5439</v>
      </c>
      <c r="C632" s="262">
        <v>1</v>
      </c>
      <c r="D632" s="200" t="s">
        <v>7509</v>
      </c>
      <c r="E632" s="374">
        <v>54100</v>
      </c>
      <c r="F632" s="46" t="s">
        <v>1792</v>
      </c>
      <c r="G632" s="357" t="s">
        <v>7570</v>
      </c>
      <c r="H632" s="357" t="s">
        <v>7570</v>
      </c>
      <c r="I632" s="357" t="s">
        <v>7570</v>
      </c>
      <c r="J632" s="47"/>
      <c r="K632" s="14"/>
      <c r="L632" s="14"/>
      <c r="M632" s="14"/>
      <c r="N632" s="14"/>
      <c r="O632" s="14"/>
      <c r="P632" s="14"/>
      <c r="Q632" s="14"/>
    </row>
    <row r="633" spans="1:17" s="8" customFormat="1" ht="63.75" customHeight="1" x14ac:dyDescent="0.25">
      <c r="A633" s="456" t="s">
        <v>9611</v>
      </c>
      <c r="B633" s="37" t="s">
        <v>5441</v>
      </c>
      <c r="C633" s="262">
        <v>1</v>
      </c>
      <c r="D633" s="200" t="s">
        <v>7509</v>
      </c>
      <c r="E633" s="84">
        <v>43719</v>
      </c>
      <c r="F633" s="46" t="s">
        <v>1792</v>
      </c>
      <c r="G633" s="357" t="s">
        <v>7570</v>
      </c>
      <c r="H633" s="357" t="s">
        <v>7570</v>
      </c>
      <c r="I633" s="357" t="s">
        <v>7570</v>
      </c>
      <c r="J633" s="47"/>
      <c r="K633" s="14"/>
      <c r="L633" s="14"/>
      <c r="M633" s="14"/>
      <c r="N633" s="14"/>
      <c r="O633" s="14"/>
      <c r="P633" s="14"/>
      <c r="Q633" s="14"/>
    </row>
    <row r="634" spans="1:17" s="8" customFormat="1" ht="63.75" customHeight="1" x14ac:dyDescent="0.25">
      <c r="A634" s="456" t="s">
        <v>9612</v>
      </c>
      <c r="B634" s="36" t="s">
        <v>5178</v>
      </c>
      <c r="C634" s="262">
        <v>1</v>
      </c>
      <c r="D634" s="200" t="s">
        <v>7509</v>
      </c>
      <c r="E634" s="264"/>
      <c r="F634" s="46" t="s">
        <v>1792</v>
      </c>
      <c r="G634" s="357" t="s">
        <v>7570</v>
      </c>
      <c r="H634" s="357" t="s">
        <v>7570</v>
      </c>
      <c r="I634" s="357" t="s">
        <v>7570</v>
      </c>
      <c r="J634" s="47"/>
      <c r="K634" s="14"/>
      <c r="L634" s="14"/>
      <c r="M634" s="14"/>
      <c r="N634" s="14"/>
      <c r="O634" s="14"/>
      <c r="P634" s="14"/>
      <c r="Q634" s="14"/>
    </row>
    <row r="635" spans="1:17" s="8" customFormat="1" ht="63.75" customHeight="1" x14ac:dyDescent="0.25">
      <c r="A635" s="456" t="s">
        <v>9613</v>
      </c>
      <c r="B635" s="36" t="s">
        <v>5179</v>
      </c>
      <c r="C635" s="262">
        <v>1</v>
      </c>
      <c r="D635" s="200" t="s">
        <v>7509</v>
      </c>
      <c r="E635" s="264"/>
      <c r="F635" s="46" t="s">
        <v>1792</v>
      </c>
      <c r="G635" s="357" t="s">
        <v>7570</v>
      </c>
      <c r="H635" s="357" t="s">
        <v>7570</v>
      </c>
      <c r="I635" s="357" t="s">
        <v>7570</v>
      </c>
      <c r="J635" s="47"/>
      <c r="K635" s="14"/>
      <c r="L635" s="14"/>
      <c r="M635" s="14"/>
      <c r="N635" s="14"/>
      <c r="O635" s="14"/>
      <c r="P635" s="14"/>
      <c r="Q635" s="14"/>
    </row>
    <row r="636" spans="1:17" s="8" customFormat="1" ht="63.75" customHeight="1" x14ac:dyDescent="0.25">
      <c r="A636" s="456" t="s">
        <v>9614</v>
      </c>
      <c r="B636" s="36" t="s">
        <v>5180</v>
      </c>
      <c r="C636" s="262">
        <v>1</v>
      </c>
      <c r="D636" s="200" t="s">
        <v>7509</v>
      </c>
      <c r="E636" s="264"/>
      <c r="F636" s="46" t="s">
        <v>1792</v>
      </c>
      <c r="G636" s="357" t="s">
        <v>7570</v>
      </c>
      <c r="H636" s="357" t="s">
        <v>7570</v>
      </c>
      <c r="I636" s="357" t="s">
        <v>7570</v>
      </c>
      <c r="J636" s="47"/>
      <c r="K636" s="14"/>
      <c r="L636" s="14"/>
      <c r="M636" s="14"/>
      <c r="N636" s="14"/>
      <c r="O636" s="14"/>
      <c r="P636" s="14"/>
      <c r="Q636" s="14"/>
    </row>
    <row r="637" spans="1:17" s="8" customFormat="1" ht="63.75" customHeight="1" x14ac:dyDescent="0.25">
      <c r="A637" s="456" t="s">
        <v>9615</v>
      </c>
      <c r="B637" s="36" t="s">
        <v>5181</v>
      </c>
      <c r="C637" s="262">
        <v>1</v>
      </c>
      <c r="D637" s="200" t="s">
        <v>7509</v>
      </c>
      <c r="E637" s="264"/>
      <c r="F637" s="46" t="s">
        <v>1792</v>
      </c>
      <c r="G637" s="357" t="s">
        <v>7570</v>
      </c>
      <c r="H637" s="357" t="s">
        <v>7570</v>
      </c>
      <c r="I637" s="357" t="s">
        <v>7570</v>
      </c>
      <c r="J637" s="47"/>
      <c r="K637" s="14"/>
      <c r="L637" s="14"/>
      <c r="M637" s="14"/>
      <c r="N637" s="14"/>
      <c r="O637" s="14"/>
      <c r="P637" s="14"/>
      <c r="Q637" s="14"/>
    </row>
    <row r="638" spans="1:17" s="8" customFormat="1" ht="63.75" customHeight="1" x14ac:dyDescent="0.25">
      <c r="A638" s="456" t="s">
        <v>9616</v>
      </c>
      <c r="B638" s="36" t="s">
        <v>5182</v>
      </c>
      <c r="C638" s="262">
        <v>1</v>
      </c>
      <c r="D638" s="200" t="s">
        <v>7509</v>
      </c>
      <c r="E638" s="264"/>
      <c r="F638" s="46" t="s">
        <v>1792</v>
      </c>
      <c r="G638" s="357" t="s">
        <v>7570</v>
      </c>
      <c r="H638" s="357" t="s">
        <v>7570</v>
      </c>
      <c r="I638" s="357" t="s">
        <v>7570</v>
      </c>
      <c r="J638" s="47"/>
      <c r="K638" s="14"/>
      <c r="L638" s="14"/>
      <c r="M638" s="14"/>
      <c r="N638" s="14"/>
      <c r="O638" s="14"/>
      <c r="P638" s="14"/>
      <c r="Q638" s="14"/>
    </row>
    <row r="639" spans="1:17" s="8" customFormat="1" ht="50.25" customHeight="1" x14ac:dyDescent="0.25">
      <c r="A639" s="556" t="s">
        <v>9692</v>
      </c>
      <c r="B639" s="557"/>
      <c r="C639" s="49"/>
      <c r="D639" s="201" t="s">
        <v>7509</v>
      </c>
      <c r="E639" s="71">
        <f>SUM(E203:E638)</f>
        <v>30243378.900000002</v>
      </c>
      <c r="F639" s="70" t="s">
        <v>1792</v>
      </c>
      <c r="G639" s="357" t="s">
        <v>7570</v>
      </c>
      <c r="H639" s="357" t="s">
        <v>7570</v>
      </c>
      <c r="I639" s="357" t="s">
        <v>7570</v>
      </c>
      <c r="J639" s="75"/>
      <c r="K639" s="14"/>
      <c r="L639" s="14"/>
      <c r="M639" s="14"/>
      <c r="N639" s="14"/>
      <c r="O639" s="14"/>
      <c r="P639" s="14"/>
      <c r="Q639" s="14"/>
    </row>
    <row r="640" spans="1:17" s="8" customFormat="1" ht="78" customHeight="1" x14ac:dyDescent="0.25">
      <c r="A640" s="460" t="s">
        <v>9617</v>
      </c>
      <c r="B640" s="405" t="s">
        <v>9693</v>
      </c>
      <c r="C640" s="262">
        <v>1</v>
      </c>
      <c r="D640" s="200" t="s">
        <v>7509</v>
      </c>
      <c r="E640" s="407">
        <v>75533.84</v>
      </c>
      <c r="F640" s="11" t="s">
        <v>1793</v>
      </c>
      <c r="G640" s="357" t="s">
        <v>7570</v>
      </c>
      <c r="H640" s="357" t="s">
        <v>7570</v>
      </c>
      <c r="I640" s="357" t="s">
        <v>7570</v>
      </c>
      <c r="J640" s="75"/>
      <c r="K640" s="14"/>
      <c r="L640" s="14"/>
      <c r="M640" s="14"/>
      <c r="N640" s="14"/>
      <c r="O640" s="14"/>
      <c r="P640" s="14"/>
      <c r="Q640" s="14"/>
    </row>
    <row r="641" spans="1:17" s="8" customFormat="1" ht="78" customHeight="1" x14ac:dyDescent="0.25">
      <c r="A641" s="460" t="s">
        <v>9618</v>
      </c>
      <c r="B641" s="406" t="s">
        <v>9694</v>
      </c>
      <c r="C641" s="262">
        <v>1</v>
      </c>
      <c r="D641" s="200" t="s">
        <v>7509</v>
      </c>
      <c r="E641" s="407">
        <v>137911.39000000001</v>
      </c>
      <c r="F641" s="11" t="s">
        <v>1793</v>
      </c>
      <c r="G641" s="357" t="s">
        <v>7570</v>
      </c>
      <c r="H641" s="357" t="s">
        <v>7570</v>
      </c>
      <c r="I641" s="357" t="s">
        <v>7570</v>
      </c>
      <c r="J641" s="75"/>
      <c r="K641" s="14"/>
      <c r="L641" s="14"/>
      <c r="M641" s="14"/>
      <c r="N641" s="14"/>
      <c r="O641" s="14"/>
      <c r="P641" s="14"/>
      <c r="Q641" s="14"/>
    </row>
    <row r="642" spans="1:17" s="8" customFormat="1" ht="78" customHeight="1" x14ac:dyDescent="0.25">
      <c r="A642" s="460" t="s">
        <v>9619</v>
      </c>
      <c r="B642" s="406" t="s">
        <v>9695</v>
      </c>
      <c r="C642" s="262">
        <v>1</v>
      </c>
      <c r="D642" s="200" t="s">
        <v>7509</v>
      </c>
      <c r="E642" s="407">
        <v>137911.39000000001</v>
      </c>
      <c r="F642" s="11" t="s">
        <v>1793</v>
      </c>
      <c r="G642" s="357" t="s">
        <v>7570</v>
      </c>
      <c r="H642" s="357" t="s">
        <v>7570</v>
      </c>
      <c r="I642" s="357" t="s">
        <v>7570</v>
      </c>
      <c r="J642" s="75"/>
      <c r="K642" s="14"/>
      <c r="L642" s="14"/>
      <c r="M642" s="14"/>
      <c r="N642" s="14"/>
      <c r="O642" s="14"/>
      <c r="P642" s="14"/>
      <c r="Q642" s="14"/>
    </row>
    <row r="643" spans="1:17" s="8" customFormat="1" ht="78" customHeight="1" x14ac:dyDescent="0.25">
      <c r="A643" s="460" t="s">
        <v>9620</v>
      </c>
      <c r="B643" s="406" t="s">
        <v>9696</v>
      </c>
      <c r="C643" s="262">
        <v>1</v>
      </c>
      <c r="D643" s="200" t="s">
        <v>7509</v>
      </c>
      <c r="E643" s="407">
        <v>88323.67</v>
      </c>
      <c r="F643" s="11" t="s">
        <v>1793</v>
      </c>
      <c r="G643" s="357" t="s">
        <v>7570</v>
      </c>
      <c r="H643" s="357" t="s">
        <v>7570</v>
      </c>
      <c r="I643" s="357" t="s">
        <v>7570</v>
      </c>
      <c r="J643" s="75"/>
      <c r="K643" s="14"/>
      <c r="L643" s="14"/>
      <c r="M643" s="14"/>
      <c r="N643" s="14"/>
      <c r="O643" s="14"/>
      <c r="P643" s="14"/>
      <c r="Q643" s="14"/>
    </row>
    <row r="644" spans="1:17" s="8" customFormat="1" ht="78" customHeight="1" x14ac:dyDescent="0.25">
      <c r="A644" s="460" t="s">
        <v>9621</v>
      </c>
      <c r="B644" s="406" t="s">
        <v>9697</v>
      </c>
      <c r="C644" s="262">
        <v>1</v>
      </c>
      <c r="D644" s="200" t="s">
        <v>7509</v>
      </c>
      <c r="E644" s="407">
        <v>224936.82</v>
      </c>
      <c r="F644" s="11" t="s">
        <v>1793</v>
      </c>
      <c r="G644" s="357" t="s">
        <v>7570</v>
      </c>
      <c r="H644" s="357" t="s">
        <v>7570</v>
      </c>
      <c r="I644" s="357" t="s">
        <v>7570</v>
      </c>
      <c r="J644" s="75"/>
      <c r="K644" s="14"/>
      <c r="L644" s="14"/>
      <c r="M644" s="14"/>
      <c r="N644" s="14"/>
      <c r="O644" s="14"/>
      <c r="P644" s="14"/>
      <c r="Q644" s="14"/>
    </row>
    <row r="645" spans="1:17" s="8" customFormat="1" ht="78" customHeight="1" x14ac:dyDescent="0.25">
      <c r="A645" s="460" t="s">
        <v>9622</v>
      </c>
      <c r="B645" s="406" t="s">
        <v>9698</v>
      </c>
      <c r="C645" s="262">
        <v>1</v>
      </c>
      <c r="D645" s="200" t="s">
        <v>7509</v>
      </c>
      <c r="E645" s="407">
        <v>224936.82</v>
      </c>
      <c r="F645" s="11" t="s">
        <v>1793</v>
      </c>
      <c r="G645" s="357" t="s">
        <v>7570</v>
      </c>
      <c r="H645" s="357" t="s">
        <v>7570</v>
      </c>
      <c r="I645" s="357" t="s">
        <v>7570</v>
      </c>
      <c r="J645" s="75"/>
      <c r="K645" s="14"/>
      <c r="L645" s="14"/>
      <c r="M645" s="14"/>
      <c r="N645" s="14"/>
      <c r="O645" s="14"/>
      <c r="P645" s="14"/>
      <c r="Q645" s="14"/>
    </row>
    <row r="646" spans="1:17" s="8" customFormat="1" ht="78" customHeight="1" x14ac:dyDescent="0.25">
      <c r="A646" s="460" t="s">
        <v>9623</v>
      </c>
      <c r="B646" s="406" t="s">
        <v>9699</v>
      </c>
      <c r="C646" s="262">
        <v>1</v>
      </c>
      <c r="D646" s="200" t="s">
        <v>7509</v>
      </c>
      <c r="E646" s="407">
        <v>370655.49</v>
      </c>
      <c r="F646" s="11" t="s">
        <v>1793</v>
      </c>
      <c r="G646" s="357" t="s">
        <v>7570</v>
      </c>
      <c r="H646" s="357" t="s">
        <v>7570</v>
      </c>
      <c r="I646" s="357" t="s">
        <v>7570</v>
      </c>
      <c r="J646" s="75"/>
      <c r="K646" s="14"/>
      <c r="L646" s="14"/>
      <c r="M646" s="14"/>
      <c r="N646" s="14"/>
      <c r="O646" s="14"/>
      <c r="P646" s="14"/>
      <c r="Q646" s="14"/>
    </row>
    <row r="647" spans="1:17" s="8" customFormat="1" ht="78" customHeight="1" x14ac:dyDescent="0.25">
      <c r="A647" s="460" t="s">
        <v>9624</v>
      </c>
      <c r="B647" s="406" t="s">
        <v>9700</v>
      </c>
      <c r="C647" s="262">
        <v>1</v>
      </c>
      <c r="D647" s="200" t="s">
        <v>7509</v>
      </c>
      <c r="E647" s="407">
        <v>224936.82</v>
      </c>
      <c r="F647" s="11" t="s">
        <v>1793</v>
      </c>
      <c r="G647" s="357" t="s">
        <v>7570</v>
      </c>
      <c r="H647" s="357" t="s">
        <v>7570</v>
      </c>
      <c r="I647" s="357" t="s">
        <v>7570</v>
      </c>
      <c r="J647" s="75"/>
      <c r="K647" s="14"/>
      <c r="L647" s="14"/>
      <c r="M647" s="14"/>
      <c r="N647" s="14"/>
      <c r="O647" s="14"/>
      <c r="P647" s="14"/>
      <c r="Q647" s="14"/>
    </row>
    <row r="648" spans="1:17" s="8" customFormat="1" ht="78" customHeight="1" x14ac:dyDescent="0.25">
      <c r="A648" s="460" t="s">
        <v>9625</v>
      </c>
      <c r="B648" s="406" t="s">
        <v>9701</v>
      </c>
      <c r="C648" s="262">
        <v>1</v>
      </c>
      <c r="D648" s="200" t="s">
        <v>7509</v>
      </c>
      <c r="E648" s="407">
        <v>3633645</v>
      </c>
      <c r="F648" s="11" t="s">
        <v>1793</v>
      </c>
      <c r="G648" s="357" t="s">
        <v>7570</v>
      </c>
      <c r="H648" s="357" t="s">
        <v>7570</v>
      </c>
      <c r="I648" s="357" t="s">
        <v>7570</v>
      </c>
      <c r="J648" s="75"/>
      <c r="K648" s="14"/>
      <c r="L648" s="14"/>
      <c r="M648" s="14"/>
      <c r="N648" s="14"/>
      <c r="O648" s="14"/>
      <c r="P648" s="14"/>
      <c r="Q648" s="14"/>
    </row>
    <row r="649" spans="1:17" s="8" customFormat="1" ht="78" customHeight="1" x14ac:dyDescent="0.25">
      <c r="A649" s="460" t="s">
        <v>9626</v>
      </c>
      <c r="B649" s="406" t="s">
        <v>9702</v>
      </c>
      <c r="C649" s="262">
        <v>1</v>
      </c>
      <c r="D649" s="200" t="s">
        <v>7509</v>
      </c>
      <c r="E649" s="407">
        <v>149227.20000000001</v>
      </c>
      <c r="F649" s="11" t="s">
        <v>1793</v>
      </c>
      <c r="G649" s="357" t="s">
        <v>7570</v>
      </c>
      <c r="H649" s="357" t="s">
        <v>7570</v>
      </c>
      <c r="I649" s="357" t="s">
        <v>7570</v>
      </c>
      <c r="J649" s="75"/>
      <c r="K649" s="14"/>
      <c r="L649" s="14"/>
      <c r="M649" s="14"/>
      <c r="N649" s="14"/>
      <c r="O649" s="14"/>
      <c r="P649" s="14"/>
      <c r="Q649" s="14"/>
    </row>
    <row r="650" spans="1:17" s="8" customFormat="1" ht="78" customHeight="1" x14ac:dyDescent="0.25">
      <c r="A650" s="460" t="s">
        <v>9627</v>
      </c>
      <c r="B650" s="406" t="s">
        <v>9702</v>
      </c>
      <c r="C650" s="262">
        <v>1</v>
      </c>
      <c r="D650" s="200" t="s">
        <v>7509</v>
      </c>
      <c r="E650" s="407">
        <v>149227.20000000001</v>
      </c>
      <c r="F650" s="11" t="s">
        <v>1793</v>
      </c>
      <c r="G650" s="357" t="s">
        <v>7570</v>
      </c>
      <c r="H650" s="357" t="s">
        <v>7570</v>
      </c>
      <c r="I650" s="357" t="s">
        <v>7570</v>
      </c>
      <c r="J650" s="75"/>
      <c r="K650" s="14"/>
      <c r="L650" s="14"/>
      <c r="M650" s="14"/>
      <c r="N650" s="14"/>
      <c r="O650" s="14"/>
      <c r="P650" s="14"/>
      <c r="Q650" s="14"/>
    </row>
    <row r="651" spans="1:17" s="8" customFormat="1" ht="78" customHeight="1" x14ac:dyDescent="0.25">
      <c r="A651" s="460" t="s">
        <v>9628</v>
      </c>
      <c r="B651" s="406" t="s">
        <v>9702</v>
      </c>
      <c r="C651" s="262">
        <v>1</v>
      </c>
      <c r="D651" s="200" t="s">
        <v>7509</v>
      </c>
      <c r="E651" s="407">
        <v>149227.20000000001</v>
      </c>
      <c r="F651" s="11" t="s">
        <v>1793</v>
      </c>
      <c r="G651" s="357" t="s">
        <v>7570</v>
      </c>
      <c r="H651" s="357" t="s">
        <v>7570</v>
      </c>
      <c r="I651" s="357" t="s">
        <v>7570</v>
      </c>
      <c r="J651" s="75"/>
      <c r="K651" s="14"/>
      <c r="L651" s="14"/>
      <c r="M651" s="14"/>
      <c r="N651" s="14"/>
      <c r="O651" s="14"/>
      <c r="P651" s="14"/>
      <c r="Q651" s="14"/>
    </row>
    <row r="652" spans="1:17" s="8" customFormat="1" ht="78" customHeight="1" x14ac:dyDescent="0.25">
      <c r="A652" s="460" t="s">
        <v>9629</v>
      </c>
      <c r="B652" s="406" t="s">
        <v>9703</v>
      </c>
      <c r="C652" s="262">
        <v>1</v>
      </c>
      <c r="D652" s="200" t="s">
        <v>7509</v>
      </c>
      <c r="E652" s="407">
        <v>77655.55</v>
      </c>
      <c r="F652" s="11" t="s">
        <v>1793</v>
      </c>
      <c r="G652" s="357" t="s">
        <v>7570</v>
      </c>
      <c r="H652" s="357" t="s">
        <v>7570</v>
      </c>
      <c r="I652" s="357" t="s">
        <v>7570</v>
      </c>
      <c r="J652" s="75"/>
      <c r="K652" s="14"/>
      <c r="L652" s="14"/>
      <c r="M652" s="14"/>
      <c r="N652" s="14"/>
      <c r="O652" s="14"/>
      <c r="P652" s="14"/>
      <c r="Q652" s="14"/>
    </row>
    <row r="653" spans="1:17" s="8" customFormat="1" ht="78" customHeight="1" x14ac:dyDescent="0.25">
      <c r="A653" s="461" t="s">
        <v>12325</v>
      </c>
      <c r="B653" s="406" t="s">
        <v>9704</v>
      </c>
      <c r="C653" s="262">
        <v>1</v>
      </c>
      <c r="D653" s="200" t="s">
        <v>7509</v>
      </c>
      <c r="E653" s="407">
        <v>66700</v>
      </c>
      <c r="F653" s="11" t="s">
        <v>1793</v>
      </c>
      <c r="G653" s="357" t="s">
        <v>7570</v>
      </c>
      <c r="H653" s="357" t="s">
        <v>7570</v>
      </c>
      <c r="I653" s="357" t="s">
        <v>7570</v>
      </c>
      <c r="J653" s="75"/>
      <c r="K653" s="14"/>
      <c r="L653" s="14"/>
      <c r="M653" s="14"/>
      <c r="N653" s="14"/>
      <c r="O653" s="14"/>
      <c r="P653" s="14"/>
      <c r="Q653" s="14"/>
    </row>
    <row r="654" spans="1:17" s="8" customFormat="1" ht="78" customHeight="1" x14ac:dyDescent="0.25">
      <c r="A654" s="460" t="s">
        <v>9630</v>
      </c>
      <c r="B654" s="406" t="s">
        <v>9705</v>
      </c>
      <c r="C654" s="262">
        <v>1</v>
      </c>
      <c r="D654" s="200" t="s">
        <v>7509</v>
      </c>
      <c r="E654" s="407">
        <v>55120</v>
      </c>
      <c r="F654" s="11" t="s">
        <v>1793</v>
      </c>
      <c r="G654" s="357" t="s">
        <v>7570</v>
      </c>
      <c r="H654" s="357" t="s">
        <v>7570</v>
      </c>
      <c r="I654" s="357" t="s">
        <v>7570</v>
      </c>
      <c r="J654" s="75"/>
      <c r="K654" s="14"/>
      <c r="L654" s="14"/>
      <c r="M654" s="14"/>
      <c r="N654" s="14"/>
      <c r="O654" s="14"/>
      <c r="P654" s="14"/>
      <c r="Q654" s="14"/>
    </row>
    <row r="655" spans="1:17" s="8" customFormat="1" ht="78" customHeight="1" x14ac:dyDescent="0.25">
      <c r="A655" s="460" t="s">
        <v>9631</v>
      </c>
      <c r="B655" s="406" t="s">
        <v>9706</v>
      </c>
      <c r="C655" s="262">
        <v>1</v>
      </c>
      <c r="D655" s="200" t="s">
        <v>7509</v>
      </c>
      <c r="E655" s="407">
        <v>61175</v>
      </c>
      <c r="F655" s="11" t="s">
        <v>1793</v>
      </c>
      <c r="G655" s="357" t="s">
        <v>7570</v>
      </c>
      <c r="H655" s="357" t="s">
        <v>7570</v>
      </c>
      <c r="I655" s="357" t="s">
        <v>7570</v>
      </c>
      <c r="J655" s="75"/>
      <c r="K655" s="14"/>
      <c r="L655" s="14"/>
      <c r="M655" s="14"/>
      <c r="N655" s="14"/>
      <c r="O655" s="14"/>
      <c r="P655" s="14"/>
      <c r="Q655" s="14"/>
    </row>
    <row r="656" spans="1:17" s="8" customFormat="1" ht="78" customHeight="1" x14ac:dyDescent="0.25">
      <c r="A656" s="460" t="s">
        <v>9632</v>
      </c>
      <c r="B656" s="406" t="s">
        <v>9707</v>
      </c>
      <c r="C656" s="262">
        <v>1</v>
      </c>
      <c r="D656" s="200" t="s">
        <v>7509</v>
      </c>
      <c r="E656" s="407">
        <v>53990</v>
      </c>
      <c r="F656" s="11" t="s">
        <v>1793</v>
      </c>
      <c r="G656" s="357" t="s">
        <v>7570</v>
      </c>
      <c r="H656" s="357" t="s">
        <v>7570</v>
      </c>
      <c r="I656" s="357" t="s">
        <v>7570</v>
      </c>
      <c r="J656" s="75"/>
      <c r="K656" s="14"/>
      <c r="L656" s="14"/>
      <c r="M656" s="14"/>
      <c r="N656" s="14"/>
      <c r="O656" s="14"/>
      <c r="P656" s="14"/>
      <c r="Q656" s="14"/>
    </row>
    <row r="657" spans="1:17" s="8" customFormat="1" ht="78" customHeight="1" x14ac:dyDescent="0.25">
      <c r="A657" s="460" t="s">
        <v>9633</v>
      </c>
      <c r="B657" s="406" t="s">
        <v>9708</v>
      </c>
      <c r="C657" s="262">
        <v>1</v>
      </c>
      <c r="D657" s="200" t="s">
        <v>7509</v>
      </c>
      <c r="E657" s="407">
        <v>221467.2</v>
      </c>
      <c r="F657" s="11" t="s">
        <v>1793</v>
      </c>
      <c r="G657" s="357" t="s">
        <v>7570</v>
      </c>
      <c r="H657" s="357" t="s">
        <v>7570</v>
      </c>
      <c r="I657" s="357" t="s">
        <v>7570</v>
      </c>
      <c r="J657" s="75"/>
      <c r="K657" s="14"/>
      <c r="L657" s="14"/>
      <c r="M657" s="14"/>
      <c r="N657" s="14"/>
      <c r="O657" s="14"/>
      <c r="P657" s="14"/>
      <c r="Q657" s="14"/>
    </row>
    <row r="658" spans="1:17" s="8" customFormat="1" ht="78" customHeight="1" x14ac:dyDescent="0.25">
      <c r="A658" s="460" t="s">
        <v>9634</v>
      </c>
      <c r="B658" s="406" t="s">
        <v>9708</v>
      </c>
      <c r="C658" s="262">
        <v>1</v>
      </c>
      <c r="D658" s="200" t="s">
        <v>7509</v>
      </c>
      <c r="E658" s="407">
        <v>221467.2</v>
      </c>
      <c r="F658" s="11" t="s">
        <v>1793</v>
      </c>
      <c r="G658" s="357" t="s">
        <v>7570</v>
      </c>
      <c r="H658" s="357" t="s">
        <v>7570</v>
      </c>
      <c r="I658" s="357" t="s">
        <v>7570</v>
      </c>
      <c r="J658" s="75"/>
      <c r="K658" s="14"/>
      <c r="L658" s="14"/>
      <c r="M658" s="14"/>
      <c r="N658" s="14"/>
      <c r="O658" s="14"/>
      <c r="P658" s="14"/>
      <c r="Q658" s="14"/>
    </row>
    <row r="659" spans="1:17" s="8" customFormat="1" ht="78" customHeight="1" x14ac:dyDescent="0.25">
      <c r="A659" s="460" t="s">
        <v>9635</v>
      </c>
      <c r="B659" s="406" t="s">
        <v>9708</v>
      </c>
      <c r="C659" s="262">
        <v>1</v>
      </c>
      <c r="D659" s="200" t="s">
        <v>7509</v>
      </c>
      <c r="E659" s="407">
        <v>221467.2</v>
      </c>
      <c r="F659" s="11" t="s">
        <v>1793</v>
      </c>
      <c r="G659" s="357" t="s">
        <v>7570</v>
      </c>
      <c r="H659" s="357" t="s">
        <v>7570</v>
      </c>
      <c r="I659" s="357" t="s">
        <v>7570</v>
      </c>
      <c r="J659" s="75"/>
      <c r="K659" s="14"/>
      <c r="L659" s="14"/>
      <c r="M659" s="14"/>
      <c r="N659" s="14"/>
      <c r="O659" s="14"/>
      <c r="P659" s="14"/>
      <c r="Q659" s="14"/>
    </row>
    <row r="660" spans="1:17" s="8" customFormat="1" ht="78" customHeight="1" x14ac:dyDescent="0.25">
      <c r="A660" s="460" t="s">
        <v>9636</v>
      </c>
      <c r="B660" s="406" t="s">
        <v>9708</v>
      </c>
      <c r="C660" s="262">
        <v>1</v>
      </c>
      <c r="D660" s="200" t="s">
        <v>7509</v>
      </c>
      <c r="E660" s="407">
        <v>221467.2</v>
      </c>
      <c r="F660" s="11" t="s">
        <v>1793</v>
      </c>
      <c r="G660" s="357" t="s">
        <v>7570</v>
      </c>
      <c r="H660" s="357" t="s">
        <v>7570</v>
      </c>
      <c r="I660" s="357" t="s">
        <v>7570</v>
      </c>
      <c r="J660" s="75"/>
      <c r="K660" s="14"/>
      <c r="L660" s="14"/>
      <c r="M660" s="14"/>
      <c r="N660" s="14"/>
      <c r="O660" s="14"/>
      <c r="P660" s="14"/>
      <c r="Q660" s="14"/>
    </row>
    <row r="661" spans="1:17" s="8" customFormat="1" ht="78" customHeight="1" x14ac:dyDescent="0.25">
      <c r="A661" s="460" t="s">
        <v>9637</v>
      </c>
      <c r="B661" s="406" t="s">
        <v>9709</v>
      </c>
      <c r="C661" s="262">
        <v>1</v>
      </c>
      <c r="D661" s="200" t="s">
        <v>7509</v>
      </c>
      <c r="E661" s="407">
        <v>169648.8</v>
      </c>
      <c r="F661" s="11" t="s">
        <v>1793</v>
      </c>
      <c r="G661" s="357" t="s">
        <v>7570</v>
      </c>
      <c r="H661" s="357" t="s">
        <v>7570</v>
      </c>
      <c r="I661" s="357" t="s">
        <v>7570</v>
      </c>
      <c r="J661" s="75"/>
      <c r="K661" s="14"/>
      <c r="L661" s="14"/>
      <c r="M661" s="14"/>
      <c r="N661" s="14"/>
      <c r="O661" s="14"/>
      <c r="P661" s="14"/>
      <c r="Q661" s="14"/>
    </row>
    <row r="662" spans="1:17" s="8" customFormat="1" ht="78" customHeight="1" x14ac:dyDescent="0.25">
      <c r="A662" s="460" t="s">
        <v>9638</v>
      </c>
      <c r="B662" s="406" t="s">
        <v>9710</v>
      </c>
      <c r="C662" s="262">
        <v>1</v>
      </c>
      <c r="D662" s="200" t="s">
        <v>7509</v>
      </c>
      <c r="E662" s="407">
        <v>243676.79999999999</v>
      </c>
      <c r="F662" s="11" t="s">
        <v>1793</v>
      </c>
      <c r="G662" s="357" t="s">
        <v>7570</v>
      </c>
      <c r="H662" s="357" t="s">
        <v>7570</v>
      </c>
      <c r="I662" s="357" t="s">
        <v>7570</v>
      </c>
      <c r="J662" s="75"/>
      <c r="K662" s="14"/>
      <c r="L662" s="14"/>
      <c r="M662" s="14"/>
      <c r="N662" s="14"/>
      <c r="O662" s="14"/>
      <c r="P662" s="14"/>
      <c r="Q662" s="14"/>
    </row>
    <row r="663" spans="1:17" s="8" customFormat="1" ht="78" customHeight="1" x14ac:dyDescent="0.25">
      <c r="A663" s="460" t="s">
        <v>9639</v>
      </c>
      <c r="B663" s="406" t="s">
        <v>9710</v>
      </c>
      <c r="C663" s="262">
        <v>1</v>
      </c>
      <c r="D663" s="200" t="s">
        <v>7509</v>
      </c>
      <c r="E663" s="407">
        <v>243676.79999999999</v>
      </c>
      <c r="F663" s="11" t="s">
        <v>1793</v>
      </c>
      <c r="G663" s="357" t="s">
        <v>7570</v>
      </c>
      <c r="H663" s="357" t="s">
        <v>7570</v>
      </c>
      <c r="I663" s="357" t="s">
        <v>7570</v>
      </c>
      <c r="J663" s="75"/>
      <c r="K663" s="14"/>
      <c r="L663" s="14"/>
      <c r="M663" s="14"/>
      <c r="N663" s="14"/>
      <c r="O663" s="14"/>
      <c r="P663" s="14"/>
      <c r="Q663" s="14"/>
    </row>
    <row r="664" spans="1:17" s="8" customFormat="1" ht="78" customHeight="1" x14ac:dyDescent="0.25">
      <c r="A664" s="460" t="s">
        <v>9640</v>
      </c>
      <c r="B664" s="406" t="s">
        <v>9711</v>
      </c>
      <c r="C664" s="262">
        <v>1</v>
      </c>
      <c r="D664" s="200" t="s">
        <v>7509</v>
      </c>
      <c r="E664" s="407">
        <v>219653</v>
      </c>
      <c r="F664" s="11" t="s">
        <v>1793</v>
      </c>
      <c r="G664" s="357" t="s">
        <v>7570</v>
      </c>
      <c r="H664" s="357" t="s">
        <v>7570</v>
      </c>
      <c r="I664" s="357" t="s">
        <v>7570</v>
      </c>
      <c r="J664" s="75"/>
      <c r="K664" s="14"/>
      <c r="L664" s="14"/>
      <c r="M664" s="14"/>
      <c r="N664" s="14"/>
      <c r="O664" s="14"/>
      <c r="P664" s="14"/>
      <c r="Q664" s="14"/>
    </row>
    <row r="665" spans="1:17" s="8" customFormat="1" ht="78" customHeight="1" x14ac:dyDescent="0.25">
      <c r="A665" s="460" t="s">
        <v>9641</v>
      </c>
      <c r="B665" s="406" t="s">
        <v>9712</v>
      </c>
      <c r="C665" s="262">
        <v>1</v>
      </c>
      <c r="D665" s="200" t="s">
        <v>7509</v>
      </c>
      <c r="E665" s="407">
        <v>462787.32</v>
      </c>
      <c r="F665" s="11" t="s">
        <v>1793</v>
      </c>
      <c r="G665" s="357" t="s">
        <v>7570</v>
      </c>
      <c r="H665" s="357" t="s">
        <v>7570</v>
      </c>
      <c r="I665" s="357" t="s">
        <v>7570</v>
      </c>
      <c r="J665" s="75"/>
      <c r="K665" s="14"/>
      <c r="L665" s="14"/>
      <c r="M665" s="14"/>
      <c r="N665" s="14"/>
      <c r="O665" s="14"/>
      <c r="P665" s="14"/>
      <c r="Q665" s="14"/>
    </row>
    <row r="666" spans="1:17" s="8" customFormat="1" ht="78" customHeight="1" x14ac:dyDescent="0.25">
      <c r="A666" s="460" t="s">
        <v>9642</v>
      </c>
      <c r="B666" s="406" t="s">
        <v>9712</v>
      </c>
      <c r="C666" s="262">
        <v>1</v>
      </c>
      <c r="D666" s="200" t="s">
        <v>7509</v>
      </c>
      <c r="E666" s="407">
        <v>462787.32</v>
      </c>
      <c r="F666" s="11" t="s">
        <v>1793</v>
      </c>
      <c r="G666" s="357" t="s">
        <v>7570</v>
      </c>
      <c r="H666" s="357" t="s">
        <v>7570</v>
      </c>
      <c r="I666" s="357" t="s">
        <v>7570</v>
      </c>
      <c r="J666" s="75"/>
      <c r="K666" s="14"/>
      <c r="L666" s="14"/>
      <c r="M666" s="14"/>
      <c r="N666" s="14"/>
      <c r="O666" s="14"/>
      <c r="P666" s="14"/>
      <c r="Q666" s="14"/>
    </row>
    <row r="667" spans="1:17" s="8" customFormat="1" ht="78" customHeight="1" x14ac:dyDescent="0.25">
      <c r="A667" s="460" t="s">
        <v>9643</v>
      </c>
      <c r="B667" s="406" t="s">
        <v>9712</v>
      </c>
      <c r="C667" s="262">
        <v>1</v>
      </c>
      <c r="D667" s="200" t="s">
        <v>7509</v>
      </c>
      <c r="E667" s="407">
        <v>462787.32</v>
      </c>
      <c r="F667" s="11" t="s">
        <v>1793</v>
      </c>
      <c r="G667" s="357" t="s">
        <v>7570</v>
      </c>
      <c r="H667" s="357" t="s">
        <v>7570</v>
      </c>
      <c r="I667" s="357" t="s">
        <v>7570</v>
      </c>
      <c r="J667" s="75"/>
      <c r="K667" s="14"/>
      <c r="L667" s="14"/>
      <c r="M667" s="14"/>
      <c r="N667" s="14"/>
      <c r="O667" s="14"/>
      <c r="P667" s="14"/>
      <c r="Q667" s="14"/>
    </row>
    <row r="668" spans="1:17" s="8" customFormat="1" ht="78" customHeight="1" x14ac:dyDescent="0.25">
      <c r="A668" s="460" t="s">
        <v>9644</v>
      </c>
      <c r="B668" s="406" t="s">
        <v>9712</v>
      </c>
      <c r="C668" s="262">
        <v>1</v>
      </c>
      <c r="D668" s="200" t="s">
        <v>7509</v>
      </c>
      <c r="E668" s="407">
        <v>462787.32</v>
      </c>
      <c r="F668" s="11" t="s">
        <v>1793</v>
      </c>
      <c r="G668" s="357" t="s">
        <v>7570</v>
      </c>
      <c r="H668" s="357" t="s">
        <v>7570</v>
      </c>
      <c r="I668" s="357" t="s">
        <v>7570</v>
      </c>
      <c r="J668" s="75"/>
      <c r="K668" s="14"/>
      <c r="L668" s="14"/>
      <c r="M668" s="14"/>
      <c r="N668" s="14"/>
      <c r="O668" s="14"/>
      <c r="P668" s="14"/>
      <c r="Q668" s="14"/>
    </row>
    <row r="669" spans="1:17" s="8" customFormat="1" ht="78" customHeight="1" x14ac:dyDescent="0.25">
      <c r="A669" s="460" t="s">
        <v>9645</v>
      </c>
      <c r="B669" s="406" t="s">
        <v>9713</v>
      </c>
      <c r="C669" s="262">
        <v>1</v>
      </c>
      <c r="D669" s="200" t="s">
        <v>7509</v>
      </c>
      <c r="E669" s="407">
        <v>71922</v>
      </c>
      <c r="F669" s="11" t="s">
        <v>1793</v>
      </c>
      <c r="G669" s="357" t="s">
        <v>7570</v>
      </c>
      <c r="H669" s="357" t="s">
        <v>7570</v>
      </c>
      <c r="I669" s="357" t="s">
        <v>7570</v>
      </c>
      <c r="J669" s="75"/>
      <c r="K669" s="14"/>
      <c r="L669" s="14"/>
      <c r="M669" s="14"/>
      <c r="N669" s="14"/>
      <c r="O669" s="14"/>
      <c r="P669" s="14"/>
      <c r="Q669" s="14"/>
    </row>
    <row r="670" spans="1:17" s="8" customFormat="1" ht="78" customHeight="1" x14ac:dyDescent="0.25">
      <c r="A670" s="460" t="s">
        <v>9646</v>
      </c>
      <c r="B670" s="406" t="s">
        <v>9714</v>
      </c>
      <c r="C670" s="262">
        <v>1</v>
      </c>
      <c r="D670" s="200" t="s">
        <v>7509</v>
      </c>
      <c r="E670" s="407">
        <v>2862475.2</v>
      </c>
      <c r="F670" s="11" t="s">
        <v>1793</v>
      </c>
      <c r="G670" s="357" t="s">
        <v>7570</v>
      </c>
      <c r="H670" s="357" t="s">
        <v>7570</v>
      </c>
      <c r="I670" s="357" t="s">
        <v>7570</v>
      </c>
      <c r="J670" s="75"/>
      <c r="K670" s="14"/>
      <c r="L670" s="14"/>
      <c r="M670" s="14"/>
      <c r="N670" s="14"/>
      <c r="O670" s="14"/>
      <c r="P670" s="14"/>
      <c r="Q670" s="14"/>
    </row>
    <row r="671" spans="1:17" s="8" customFormat="1" ht="78" customHeight="1" x14ac:dyDescent="0.25">
      <c r="A671" s="460" t="s">
        <v>9647</v>
      </c>
      <c r="B671" s="406" t="s">
        <v>9715</v>
      </c>
      <c r="C671" s="262">
        <v>1</v>
      </c>
      <c r="D671" s="200" t="s">
        <v>7509</v>
      </c>
      <c r="E671" s="407">
        <v>58500</v>
      </c>
      <c r="F671" s="11" t="s">
        <v>1793</v>
      </c>
      <c r="G671" s="357" t="s">
        <v>7570</v>
      </c>
      <c r="H671" s="357" t="s">
        <v>7570</v>
      </c>
      <c r="I671" s="357" t="s">
        <v>7570</v>
      </c>
      <c r="J671" s="75"/>
      <c r="K671" s="14"/>
      <c r="L671" s="14"/>
      <c r="M671" s="14"/>
      <c r="N671" s="14"/>
      <c r="O671" s="14"/>
      <c r="P671" s="14"/>
      <c r="Q671" s="14"/>
    </row>
    <row r="672" spans="1:17" s="8" customFormat="1" ht="78" customHeight="1" x14ac:dyDescent="0.25">
      <c r="A672" s="460" t="s">
        <v>9648</v>
      </c>
      <c r="B672" s="406" t="s">
        <v>9716</v>
      </c>
      <c r="C672" s="262">
        <v>1</v>
      </c>
      <c r="D672" s="200" t="s">
        <v>7509</v>
      </c>
      <c r="E672" s="407">
        <v>50000</v>
      </c>
      <c r="F672" s="11" t="s">
        <v>1793</v>
      </c>
      <c r="G672" s="357" t="s">
        <v>7570</v>
      </c>
      <c r="H672" s="357" t="s">
        <v>7570</v>
      </c>
      <c r="I672" s="357" t="s">
        <v>7570</v>
      </c>
      <c r="J672" s="75"/>
      <c r="K672" s="14"/>
      <c r="L672" s="14"/>
      <c r="M672" s="14"/>
      <c r="N672" s="14"/>
      <c r="O672" s="14"/>
      <c r="P672" s="14"/>
      <c r="Q672" s="14"/>
    </row>
    <row r="673" spans="1:17" s="8" customFormat="1" ht="78" customHeight="1" x14ac:dyDescent="0.25">
      <c r="A673" s="460" t="s">
        <v>9649</v>
      </c>
      <c r="B673" s="406" t="s">
        <v>9717</v>
      </c>
      <c r="C673" s="262">
        <v>1</v>
      </c>
      <c r="D673" s="200" t="s">
        <v>7509</v>
      </c>
      <c r="E673" s="407">
        <v>53241</v>
      </c>
      <c r="F673" s="11" t="s">
        <v>1793</v>
      </c>
      <c r="G673" s="357" t="s">
        <v>7570</v>
      </c>
      <c r="H673" s="357" t="s">
        <v>7570</v>
      </c>
      <c r="I673" s="357" t="s">
        <v>7570</v>
      </c>
      <c r="J673" s="75"/>
      <c r="K673" s="14"/>
      <c r="L673" s="14"/>
      <c r="M673" s="14"/>
      <c r="N673" s="14"/>
      <c r="O673" s="14"/>
      <c r="P673" s="14"/>
      <c r="Q673" s="14"/>
    </row>
    <row r="674" spans="1:17" s="8" customFormat="1" ht="78" customHeight="1" x14ac:dyDescent="0.25">
      <c r="A674" s="460" t="s">
        <v>9650</v>
      </c>
      <c r="B674" s="406" t="s">
        <v>9718</v>
      </c>
      <c r="C674" s="262">
        <v>1</v>
      </c>
      <c r="D674" s="200" t="s">
        <v>7509</v>
      </c>
      <c r="E674" s="407">
        <v>66000</v>
      </c>
      <c r="F674" s="11" t="s">
        <v>1793</v>
      </c>
      <c r="G674" s="357" t="s">
        <v>7570</v>
      </c>
      <c r="H674" s="357" t="s">
        <v>7570</v>
      </c>
      <c r="I674" s="357" t="s">
        <v>7570</v>
      </c>
      <c r="J674" s="75"/>
      <c r="K674" s="14"/>
      <c r="L674" s="14"/>
      <c r="M674" s="14"/>
      <c r="N674" s="14"/>
      <c r="O674" s="14"/>
      <c r="P674" s="14"/>
      <c r="Q674" s="14"/>
    </row>
    <row r="675" spans="1:17" s="8" customFormat="1" ht="78" customHeight="1" x14ac:dyDescent="0.25">
      <c r="A675" s="460" t="s">
        <v>9651</v>
      </c>
      <c r="B675" s="406" t="s">
        <v>9719</v>
      </c>
      <c r="C675" s="262">
        <v>1</v>
      </c>
      <c r="D675" s="200" t="s">
        <v>7509</v>
      </c>
      <c r="E675" s="407">
        <v>54890</v>
      </c>
      <c r="F675" s="11" t="s">
        <v>1793</v>
      </c>
      <c r="G675" s="357" t="s">
        <v>7570</v>
      </c>
      <c r="H675" s="357" t="s">
        <v>7570</v>
      </c>
      <c r="I675" s="357" t="s">
        <v>7570</v>
      </c>
      <c r="J675" s="75"/>
      <c r="K675" s="14"/>
      <c r="L675" s="14"/>
      <c r="M675" s="14"/>
      <c r="N675" s="14"/>
      <c r="O675" s="14"/>
      <c r="P675" s="14"/>
      <c r="Q675" s="14"/>
    </row>
    <row r="676" spans="1:17" s="8" customFormat="1" ht="78" customHeight="1" x14ac:dyDescent="0.25">
      <c r="A676" s="460" t="s">
        <v>9652</v>
      </c>
      <c r="B676" s="406" t="s">
        <v>9720</v>
      </c>
      <c r="C676" s="262">
        <v>1</v>
      </c>
      <c r="D676" s="200" t="s">
        <v>7509</v>
      </c>
      <c r="E676" s="407">
        <v>54890</v>
      </c>
      <c r="F676" s="11" t="s">
        <v>1793</v>
      </c>
      <c r="G676" s="357" t="s">
        <v>7570</v>
      </c>
      <c r="H676" s="357" t="s">
        <v>7570</v>
      </c>
      <c r="I676" s="357" t="s">
        <v>7570</v>
      </c>
      <c r="J676" s="75"/>
      <c r="K676" s="14"/>
      <c r="L676" s="14"/>
      <c r="M676" s="14"/>
      <c r="N676" s="14"/>
      <c r="O676" s="14"/>
      <c r="P676" s="14"/>
      <c r="Q676" s="14"/>
    </row>
    <row r="677" spans="1:17" s="8" customFormat="1" ht="78" customHeight="1" x14ac:dyDescent="0.25">
      <c r="A677" s="460" t="s">
        <v>9653</v>
      </c>
      <c r="B677" s="406" t="s">
        <v>9721</v>
      </c>
      <c r="C677" s="262">
        <v>1</v>
      </c>
      <c r="D677" s="200" t="s">
        <v>7509</v>
      </c>
      <c r="E677" s="407">
        <v>78440</v>
      </c>
      <c r="F677" s="11" t="s">
        <v>1793</v>
      </c>
      <c r="G677" s="357" t="s">
        <v>7570</v>
      </c>
      <c r="H677" s="357" t="s">
        <v>7570</v>
      </c>
      <c r="I677" s="357" t="s">
        <v>7570</v>
      </c>
      <c r="J677" s="75"/>
      <c r="K677" s="14"/>
      <c r="L677" s="14"/>
      <c r="M677" s="14"/>
      <c r="N677" s="14"/>
      <c r="O677" s="14"/>
      <c r="P677" s="14"/>
      <c r="Q677" s="14"/>
    </row>
    <row r="678" spans="1:17" s="8" customFormat="1" ht="78" customHeight="1" x14ac:dyDescent="0.25">
      <c r="A678" s="460" t="s">
        <v>9654</v>
      </c>
      <c r="B678" s="406" t="s">
        <v>9722</v>
      </c>
      <c r="C678" s="262">
        <v>1</v>
      </c>
      <c r="D678" s="200" t="s">
        <v>7509</v>
      </c>
      <c r="E678" s="407">
        <v>136620</v>
      </c>
      <c r="F678" s="11" t="s">
        <v>1793</v>
      </c>
      <c r="G678" s="357" t="s">
        <v>7570</v>
      </c>
      <c r="H678" s="357" t="s">
        <v>7570</v>
      </c>
      <c r="I678" s="357" t="s">
        <v>7570</v>
      </c>
      <c r="J678" s="75"/>
      <c r="K678" s="14"/>
      <c r="L678" s="14"/>
      <c r="M678" s="14"/>
      <c r="N678" s="14"/>
      <c r="O678" s="14"/>
      <c r="P678" s="14"/>
      <c r="Q678" s="14"/>
    </row>
    <row r="679" spans="1:17" s="8" customFormat="1" ht="78" customHeight="1" x14ac:dyDescent="0.25">
      <c r="A679" s="460" t="s">
        <v>9655</v>
      </c>
      <c r="B679" s="406" t="s">
        <v>9723</v>
      </c>
      <c r="C679" s="262">
        <v>1</v>
      </c>
      <c r="D679" s="200" t="s">
        <v>7509</v>
      </c>
      <c r="E679" s="407">
        <v>70000</v>
      </c>
      <c r="F679" s="11" t="s">
        <v>1793</v>
      </c>
      <c r="G679" s="357" t="s">
        <v>7570</v>
      </c>
      <c r="H679" s="357" t="s">
        <v>7570</v>
      </c>
      <c r="I679" s="357" t="s">
        <v>7570</v>
      </c>
      <c r="J679" s="75"/>
      <c r="K679" s="14"/>
      <c r="L679" s="14"/>
      <c r="M679" s="14"/>
      <c r="N679" s="14"/>
      <c r="O679" s="14"/>
      <c r="P679" s="14"/>
      <c r="Q679" s="14"/>
    </row>
    <row r="680" spans="1:17" s="8" customFormat="1" ht="78" customHeight="1" x14ac:dyDescent="0.25">
      <c r="A680" s="460" t="s">
        <v>9656</v>
      </c>
      <c r="B680" s="406" t="s">
        <v>9724</v>
      </c>
      <c r="C680" s="262">
        <v>1</v>
      </c>
      <c r="D680" s="200" t="s">
        <v>7509</v>
      </c>
      <c r="E680" s="407">
        <v>383019.67</v>
      </c>
      <c r="F680" s="11" t="s">
        <v>1793</v>
      </c>
      <c r="G680" s="357" t="s">
        <v>7570</v>
      </c>
      <c r="H680" s="357" t="s">
        <v>7570</v>
      </c>
      <c r="I680" s="357" t="s">
        <v>7570</v>
      </c>
      <c r="J680" s="75"/>
      <c r="K680" s="14"/>
      <c r="L680" s="14"/>
      <c r="M680" s="14"/>
      <c r="N680" s="14"/>
      <c r="O680" s="14"/>
      <c r="P680" s="14"/>
      <c r="Q680" s="14"/>
    </row>
    <row r="681" spans="1:17" s="8" customFormat="1" ht="78" customHeight="1" x14ac:dyDescent="0.25">
      <c r="A681" s="460" t="s">
        <v>9657</v>
      </c>
      <c r="B681" s="406" t="s">
        <v>9725</v>
      </c>
      <c r="C681" s="262">
        <v>1</v>
      </c>
      <c r="D681" s="200" t="s">
        <v>7509</v>
      </c>
      <c r="E681" s="407">
        <v>79234.39</v>
      </c>
      <c r="F681" s="11" t="s">
        <v>1793</v>
      </c>
      <c r="G681" s="357" t="s">
        <v>7570</v>
      </c>
      <c r="H681" s="357" t="s">
        <v>7570</v>
      </c>
      <c r="I681" s="357" t="s">
        <v>7570</v>
      </c>
      <c r="J681" s="75"/>
      <c r="K681" s="14"/>
      <c r="L681" s="14"/>
      <c r="M681" s="14"/>
      <c r="N681" s="14"/>
      <c r="O681" s="14"/>
      <c r="P681" s="14"/>
      <c r="Q681" s="14"/>
    </row>
    <row r="682" spans="1:17" s="8" customFormat="1" ht="78" customHeight="1" x14ac:dyDescent="0.25">
      <c r="A682" s="460" t="s">
        <v>9658</v>
      </c>
      <c r="B682" s="406" t="s">
        <v>9726</v>
      </c>
      <c r="C682" s="262">
        <v>1</v>
      </c>
      <c r="D682" s="200" t="s">
        <v>7509</v>
      </c>
      <c r="E682" s="407">
        <v>356100</v>
      </c>
      <c r="F682" s="11" t="s">
        <v>1793</v>
      </c>
      <c r="G682" s="357" t="s">
        <v>7570</v>
      </c>
      <c r="H682" s="357" t="s">
        <v>7570</v>
      </c>
      <c r="I682" s="357" t="s">
        <v>7570</v>
      </c>
      <c r="J682" s="75"/>
      <c r="K682" s="14"/>
      <c r="L682" s="14"/>
      <c r="M682" s="14"/>
      <c r="N682" s="14"/>
      <c r="O682" s="14"/>
      <c r="P682" s="14"/>
      <c r="Q682" s="14"/>
    </row>
    <row r="683" spans="1:17" s="8" customFormat="1" ht="78" customHeight="1" x14ac:dyDescent="0.25">
      <c r="A683" s="460" t="s">
        <v>9659</v>
      </c>
      <c r="B683" s="406" t="s">
        <v>9727</v>
      </c>
      <c r="C683" s="262">
        <v>1</v>
      </c>
      <c r="D683" s="200" t="s">
        <v>7509</v>
      </c>
      <c r="E683" s="407">
        <v>53185.65</v>
      </c>
      <c r="F683" s="11" t="s">
        <v>1793</v>
      </c>
      <c r="G683" s="357" t="s">
        <v>7570</v>
      </c>
      <c r="H683" s="357" t="s">
        <v>7570</v>
      </c>
      <c r="I683" s="357" t="s">
        <v>7570</v>
      </c>
      <c r="J683" s="75"/>
      <c r="K683" s="14"/>
      <c r="L683" s="14"/>
      <c r="M683" s="14"/>
      <c r="N683" s="14"/>
      <c r="O683" s="14"/>
      <c r="P683" s="14"/>
      <c r="Q683" s="14"/>
    </row>
    <row r="684" spans="1:17" s="8" customFormat="1" ht="78" customHeight="1" x14ac:dyDescent="0.25">
      <c r="A684" s="460" t="s">
        <v>9660</v>
      </c>
      <c r="B684" s="406" t="s">
        <v>9728</v>
      </c>
      <c r="C684" s="262">
        <v>1</v>
      </c>
      <c r="D684" s="200" t="s">
        <v>7509</v>
      </c>
      <c r="E684" s="407">
        <v>396996</v>
      </c>
      <c r="F684" s="11" t="s">
        <v>1793</v>
      </c>
      <c r="G684" s="357" t="s">
        <v>7570</v>
      </c>
      <c r="H684" s="357" t="s">
        <v>7570</v>
      </c>
      <c r="I684" s="357" t="s">
        <v>7570</v>
      </c>
      <c r="J684" s="75"/>
      <c r="K684" s="14"/>
      <c r="L684" s="14"/>
      <c r="M684" s="14"/>
      <c r="N684" s="14"/>
      <c r="O684" s="14"/>
      <c r="P684" s="14"/>
      <c r="Q684" s="14"/>
    </row>
    <row r="685" spans="1:17" s="8" customFormat="1" ht="78" customHeight="1" x14ac:dyDescent="0.25">
      <c r="A685" s="460" t="s">
        <v>9661</v>
      </c>
      <c r="B685" s="406" t="s">
        <v>9729</v>
      </c>
      <c r="C685" s="262">
        <v>1</v>
      </c>
      <c r="D685" s="200" t="s">
        <v>7509</v>
      </c>
      <c r="E685" s="407">
        <v>151772</v>
      </c>
      <c r="F685" s="11" t="s">
        <v>1793</v>
      </c>
      <c r="G685" s="357" t="s">
        <v>7570</v>
      </c>
      <c r="H685" s="357" t="s">
        <v>7570</v>
      </c>
      <c r="I685" s="357" t="s">
        <v>7570</v>
      </c>
      <c r="J685" s="75"/>
      <c r="K685" s="14"/>
      <c r="L685" s="14"/>
      <c r="M685" s="14"/>
      <c r="N685" s="14"/>
      <c r="O685" s="14"/>
      <c r="P685" s="14"/>
      <c r="Q685" s="14"/>
    </row>
    <row r="686" spans="1:17" s="8" customFormat="1" ht="78" customHeight="1" x14ac:dyDescent="0.25">
      <c r="A686" s="460" t="s">
        <v>9662</v>
      </c>
      <c r="B686" s="406" t="s">
        <v>9730</v>
      </c>
      <c r="C686" s="262">
        <v>1</v>
      </c>
      <c r="D686" s="200" t="s">
        <v>7509</v>
      </c>
      <c r="E686" s="407">
        <v>354000</v>
      </c>
      <c r="F686" s="11" t="s">
        <v>1793</v>
      </c>
      <c r="G686" s="357" t="s">
        <v>7570</v>
      </c>
      <c r="H686" s="357" t="s">
        <v>7570</v>
      </c>
      <c r="I686" s="357" t="s">
        <v>7570</v>
      </c>
      <c r="J686" s="75"/>
      <c r="K686" s="14"/>
      <c r="L686" s="14"/>
      <c r="M686" s="14"/>
      <c r="N686" s="14"/>
      <c r="O686" s="14"/>
      <c r="P686" s="14"/>
      <c r="Q686" s="14"/>
    </row>
    <row r="687" spans="1:17" s="8" customFormat="1" ht="78" customHeight="1" x14ac:dyDescent="0.25">
      <c r="A687" s="460" t="s">
        <v>9663</v>
      </c>
      <c r="B687" s="406" t="s">
        <v>9731</v>
      </c>
      <c r="C687" s="262">
        <v>1</v>
      </c>
      <c r="D687" s="200" t="s">
        <v>7509</v>
      </c>
      <c r="E687" s="407">
        <v>61400</v>
      </c>
      <c r="F687" s="11" t="s">
        <v>1793</v>
      </c>
      <c r="G687" s="357" t="s">
        <v>7570</v>
      </c>
      <c r="H687" s="357" t="s">
        <v>7570</v>
      </c>
      <c r="I687" s="357" t="s">
        <v>7570</v>
      </c>
      <c r="J687" s="75"/>
      <c r="K687" s="14"/>
      <c r="L687" s="14"/>
      <c r="M687" s="14"/>
      <c r="N687" s="14"/>
      <c r="O687" s="14"/>
      <c r="P687" s="14"/>
      <c r="Q687" s="14"/>
    </row>
    <row r="688" spans="1:17" s="8" customFormat="1" ht="78" customHeight="1" x14ac:dyDescent="0.25">
      <c r="A688" s="460" t="s">
        <v>9664</v>
      </c>
      <c r="B688" s="406" t="s">
        <v>9732</v>
      </c>
      <c r="C688" s="262">
        <v>1</v>
      </c>
      <c r="D688" s="200" t="s">
        <v>7509</v>
      </c>
      <c r="E688" s="407">
        <v>218850</v>
      </c>
      <c r="F688" s="11" t="s">
        <v>1793</v>
      </c>
      <c r="G688" s="357" t="s">
        <v>7570</v>
      </c>
      <c r="H688" s="357" t="s">
        <v>7570</v>
      </c>
      <c r="I688" s="357" t="s">
        <v>7570</v>
      </c>
      <c r="J688" s="75"/>
      <c r="K688" s="14"/>
      <c r="L688" s="14"/>
      <c r="M688" s="14"/>
      <c r="N688" s="14"/>
      <c r="O688" s="14"/>
      <c r="P688" s="14"/>
      <c r="Q688" s="14"/>
    </row>
    <row r="689" spans="1:17" s="8" customFormat="1" ht="78" customHeight="1" x14ac:dyDescent="0.25">
      <c r="A689" s="460" t="s">
        <v>9665</v>
      </c>
      <c r="B689" s="406" t="s">
        <v>9733</v>
      </c>
      <c r="C689" s="262">
        <v>1</v>
      </c>
      <c r="D689" s="200" t="s">
        <v>7509</v>
      </c>
      <c r="E689" s="407">
        <v>80999</v>
      </c>
      <c r="F689" s="11" t="s">
        <v>1793</v>
      </c>
      <c r="G689" s="357" t="s">
        <v>7570</v>
      </c>
      <c r="H689" s="357" t="s">
        <v>7570</v>
      </c>
      <c r="I689" s="357" t="s">
        <v>7570</v>
      </c>
      <c r="J689" s="75"/>
      <c r="K689" s="14"/>
      <c r="L689" s="14"/>
      <c r="M689" s="14"/>
      <c r="N689" s="14"/>
      <c r="O689" s="14"/>
      <c r="P689" s="14"/>
      <c r="Q689" s="14"/>
    </row>
    <row r="690" spans="1:17" s="8" customFormat="1" ht="78" customHeight="1" x14ac:dyDescent="0.25">
      <c r="A690" s="460" t="s">
        <v>9666</v>
      </c>
      <c r="B690" s="406" t="s">
        <v>9734</v>
      </c>
      <c r="C690" s="262">
        <v>1</v>
      </c>
      <c r="D690" s="200" t="s">
        <v>7509</v>
      </c>
      <c r="E690" s="407">
        <v>90841</v>
      </c>
      <c r="F690" s="11" t="s">
        <v>1793</v>
      </c>
      <c r="G690" s="357" t="s">
        <v>7570</v>
      </c>
      <c r="H690" s="357" t="s">
        <v>7570</v>
      </c>
      <c r="I690" s="357" t="s">
        <v>7570</v>
      </c>
      <c r="J690" s="75"/>
      <c r="K690" s="14"/>
      <c r="L690" s="14"/>
      <c r="M690" s="14"/>
      <c r="N690" s="14"/>
      <c r="O690" s="14"/>
      <c r="P690" s="14"/>
      <c r="Q690" s="14"/>
    </row>
    <row r="691" spans="1:17" s="8" customFormat="1" ht="78" customHeight="1" x14ac:dyDescent="0.25">
      <c r="A691" s="460" t="s">
        <v>9667</v>
      </c>
      <c r="B691" s="406" t="s">
        <v>9735</v>
      </c>
      <c r="C691" s="262">
        <v>1</v>
      </c>
      <c r="D691" s="200" t="s">
        <v>7509</v>
      </c>
      <c r="E691" s="407">
        <v>55127</v>
      </c>
      <c r="F691" s="11" t="s">
        <v>1793</v>
      </c>
      <c r="G691" s="357" t="s">
        <v>7570</v>
      </c>
      <c r="H691" s="357" t="s">
        <v>7570</v>
      </c>
      <c r="I691" s="357" t="s">
        <v>7570</v>
      </c>
      <c r="J691" s="75"/>
      <c r="K691" s="14"/>
      <c r="L691" s="14"/>
      <c r="M691" s="14"/>
      <c r="N691" s="14"/>
      <c r="O691" s="14"/>
      <c r="P691" s="14"/>
      <c r="Q691" s="14"/>
    </row>
    <row r="692" spans="1:17" s="8" customFormat="1" ht="78" customHeight="1" x14ac:dyDescent="0.25">
      <c r="A692" s="460" t="s">
        <v>9668</v>
      </c>
      <c r="B692" s="406" t="s">
        <v>9736</v>
      </c>
      <c r="C692" s="262">
        <v>1</v>
      </c>
      <c r="D692" s="200" t="s">
        <v>7509</v>
      </c>
      <c r="E692" s="407">
        <v>225000</v>
      </c>
      <c r="F692" s="11" t="s">
        <v>1793</v>
      </c>
      <c r="G692" s="357" t="s">
        <v>7570</v>
      </c>
      <c r="H692" s="357" t="s">
        <v>7570</v>
      </c>
      <c r="I692" s="357" t="s">
        <v>7570</v>
      </c>
      <c r="J692" s="75"/>
      <c r="K692" s="14"/>
      <c r="L692" s="14"/>
      <c r="M692" s="14"/>
      <c r="N692" s="14"/>
      <c r="O692" s="14"/>
      <c r="P692" s="14"/>
      <c r="Q692" s="14"/>
    </row>
    <row r="693" spans="1:17" s="8" customFormat="1" ht="78" customHeight="1" x14ac:dyDescent="0.25">
      <c r="A693" s="460" t="s">
        <v>9669</v>
      </c>
      <c r="B693" s="406" t="s">
        <v>9737</v>
      </c>
      <c r="C693" s="262">
        <v>1</v>
      </c>
      <c r="D693" s="200" t="s">
        <v>7509</v>
      </c>
      <c r="E693" s="407">
        <v>491296.8</v>
      </c>
      <c r="F693" s="11" t="s">
        <v>1793</v>
      </c>
      <c r="G693" s="357" t="s">
        <v>7570</v>
      </c>
      <c r="H693" s="357" t="s">
        <v>7570</v>
      </c>
      <c r="I693" s="357" t="s">
        <v>7570</v>
      </c>
      <c r="J693" s="75"/>
      <c r="K693" s="14"/>
      <c r="L693" s="14"/>
      <c r="M693" s="14"/>
      <c r="N693" s="14"/>
      <c r="O693" s="14"/>
      <c r="P693" s="14"/>
      <c r="Q693" s="14"/>
    </row>
    <row r="694" spans="1:17" s="8" customFormat="1" ht="78" customHeight="1" x14ac:dyDescent="0.25">
      <c r="A694" s="460" t="s">
        <v>9670</v>
      </c>
      <c r="B694" s="406" t="s">
        <v>9738</v>
      </c>
      <c r="C694" s="262">
        <v>1</v>
      </c>
      <c r="D694" s="200" t="s">
        <v>7509</v>
      </c>
      <c r="E694" s="407">
        <v>4293666.66</v>
      </c>
      <c r="F694" s="11" t="s">
        <v>1793</v>
      </c>
      <c r="G694" s="357" t="s">
        <v>7570</v>
      </c>
      <c r="H694" s="357" t="s">
        <v>7570</v>
      </c>
      <c r="I694" s="357" t="s">
        <v>7570</v>
      </c>
      <c r="J694" s="75"/>
      <c r="K694" s="14"/>
      <c r="L694" s="14"/>
      <c r="M694" s="14"/>
      <c r="N694" s="14"/>
      <c r="O694" s="14"/>
      <c r="P694" s="14"/>
      <c r="Q694" s="14"/>
    </row>
    <row r="695" spans="1:17" s="8" customFormat="1" ht="78" customHeight="1" x14ac:dyDescent="0.25">
      <c r="A695" s="460" t="s">
        <v>9671</v>
      </c>
      <c r="B695" s="406" t="s">
        <v>9739</v>
      </c>
      <c r="C695" s="262">
        <v>1</v>
      </c>
      <c r="D695" s="200" t="s">
        <v>7509</v>
      </c>
      <c r="E695" s="407">
        <v>1828600</v>
      </c>
      <c r="F695" s="11" t="s">
        <v>1793</v>
      </c>
      <c r="G695" s="357" t="s">
        <v>7570</v>
      </c>
      <c r="H695" s="357" t="s">
        <v>7570</v>
      </c>
      <c r="I695" s="357" t="s">
        <v>7570</v>
      </c>
      <c r="J695" s="75"/>
      <c r="K695" s="14"/>
      <c r="L695" s="14"/>
      <c r="M695" s="14"/>
      <c r="N695" s="14"/>
      <c r="O695" s="14"/>
      <c r="P695" s="14"/>
      <c r="Q695" s="14"/>
    </row>
    <row r="696" spans="1:17" s="8" customFormat="1" ht="78" customHeight="1" x14ac:dyDescent="0.25">
      <c r="A696" s="460" t="s">
        <v>9672</v>
      </c>
      <c r="B696" s="406" t="s">
        <v>9740</v>
      </c>
      <c r="C696" s="262">
        <v>1</v>
      </c>
      <c r="D696" s="200" t="s">
        <v>7509</v>
      </c>
      <c r="E696" s="407">
        <v>1862400</v>
      </c>
      <c r="F696" s="11" t="s">
        <v>1793</v>
      </c>
      <c r="G696" s="357" t="s">
        <v>7570</v>
      </c>
      <c r="H696" s="357" t="s">
        <v>7570</v>
      </c>
      <c r="I696" s="357" t="s">
        <v>7570</v>
      </c>
      <c r="J696" s="75"/>
      <c r="K696" s="14"/>
      <c r="L696" s="14"/>
      <c r="M696" s="14"/>
      <c r="N696" s="14"/>
      <c r="O696" s="14"/>
      <c r="P696" s="14"/>
      <c r="Q696" s="14"/>
    </row>
    <row r="697" spans="1:17" s="8" customFormat="1" ht="78" customHeight="1" x14ac:dyDescent="0.25">
      <c r="A697" s="460" t="s">
        <v>9673</v>
      </c>
      <c r="B697" s="406" t="s">
        <v>9741</v>
      </c>
      <c r="C697" s="262">
        <v>1</v>
      </c>
      <c r="D697" s="200" t="s">
        <v>7509</v>
      </c>
      <c r="E697" s="407">
        <v>5798033.3300000001</v>
      </c>
      <c r="F697" s="11" t="s">
        <v>1793</v>
      </c>
      <c r="G697" s="357" t="s">
        <v>7570</v>
      </c>
      <c r="H697" s="357" t="s">
        <v>7570</v>
      </c>
      <c r="I697" s="357" t="s">
        <v>7570</v>
      </c>
      <c r="J697" s="75"/>
      <c r="K697" s="14"/>
      <c r="L697" s="14"/>
      <c r="M697" s="14"/>
      <c r="N697" s="14"/>
      <c r="O697" s="14"/>
      <c r="P697" s="14"/>
      <c r="Q697" s="14"/>
    </row>
    <row r="698" spans="1:17" s="8" customFormat="1" ht="78" customHeight="1" x14ac:dyDescent="0.25">
      <c r="A698" s="460" t="s">
        <v>9674</v>
      </c>
      <c r="B698" s="406" t="s">
        <v>9742</v>
      </c>
      <c r="C698" s="262">
        <v>1</v>
      </c>
      <c r="D698" s="200" t="s">
        <v>7509</v>
      </c>
      <c r="E698" s="407">
        <v>1109000</v>
      </c>
      <c r="F698" s="11" t="s">
        <v>1793</v>
      </c>
      <c r="G698" s="357" t="s">
        <v>7570</v>
      </c>
      <c r="H698" s="357" t="s">
        <v>7570</v>
      </c>
      <c r="I698" s="357" t="s">
        <v>7570</v>
      </c>
      <c r="J698" s="75"/>
      <c r="K698" s="14"/>
      <c r="L698" s="14"/>
      <c r="M698" s="14"/>
      <c r="N698" s="14"/>
      <c r="O698" s="14"/>
      <c r="P698" s="14"/>
      <c r="Q698" s="14"/>
    </row>
    <row r="699" spans="1:17" s="8" customFormat="1" ht="78" customHeight="1" x14ac:dyDescent="0.25">
      <c r="A699" s="460" t="s">
        <v>9675</v>
      </c>
      <c r="B699" s="406" t="s">
        <v>9743</v>
      </c>
      <c r="C699" s="262">
        <v>1</v>
      </c>
      <c r="D699" s="200" t="s">
        <v>7509</v>
      </c>
      <c r="E699" s="407">
        <v>609462</v>
      </c>
      <c r="F699" s="11" t="s">
        <v>1793</v>
      </c>
      <c r="G699" s="357" t="s">
        <v>7570</v>
      </c>
      <c r="H699" s="357" t="s">
        <v>7570</v>
      </c>
      <c r="I699" s="357" t="s">
        <v>7570</v>
      </c>
      <c r="J699" s="75"/>
      <c r="K699" s="14"/>
      <c r="L699" s="14"/>
      <c r="M699" s="14"/>
      <c r="N699" s="14"/>
      <c r="O699" s="14"/>
      <c r="P699" s="14"/>
      <c r="Q699" s="14"/>
    </row>
    <row r="700" spans="1:17" s="8" customFormat="1" ht="78" customHeight="1" x14ac:dyDescent="0.25">
      <c r="A700" s="460" t="s">
        <v>9676</v>
      </c>
      <c r="B700" s="406" t="s">
        <v>9744</v>
      </c>
      <c r="C700" s="262">
        <v>1</v>
      </c>
      <c r="D700" s="200" t="s">
        <v>7509</v>
      </c>
      <c r="E700" s="407">
        <v>997000</v>
      </c>
      <c r="F700" s="11" t="s">
        <v>1793</v>
      </c>
      <c r="G700" s="357" t="s">
        <v>7570</v>
      </c>
      <c r="H700" s="357" t="s">
        <v>7570</v>
      </c>
      <c r="I700" s="357" t="s">
        <v>7570</v>
      </c>
      <c r="J700" s="75"/>
      <c r="K700" s="14"/>
      <c r="L700" s="14"/>
      <c r="M700" s="14"/>
      <c r="N700" s="14"/>
      <c r="O700" s="14"/>
      <c r="P700" s="14"/>
      <c r="Q700" s="14"/>
    </row>
    <row r="701" spans="1:17" s="8" customFormat="1" ht="78" customHeight="1" x14ac:dyDescent="0.25">
      <c r="A701" s="460" t="s">
        <v>9677</v>
      </c>
      <c r="B701" s="406" t="s">
        <v>9745</v>
      </c>
      <c r="C701" s="262">
        <v>1</v>
      </c>
      <c r="D701" s="200" t="s">
        <v>7509</v>
      </c>
      <c r="E701" s="407">
        <v>997000</v>
      </c>
      <c r="F701" s="11" t="s">
        <v>1793</v>
      </c>
      <c r="G701" s="357" t="s">
        <v>7570</v>
      </c>
      <c r="H701" s="357" t="s">
        <v>7570</v>
      </c>
      <c r="I701" s="357" t="s">
        <v>7570</v>
      </c>
      <c r="J701" s="75"/>
      <c r="K701" s="14"/>
      <c r="L701" s="14"/>
      <c r="M701" s="14"/>
      <c r="N701" s="14"/>
      <c r="O701" s="14"/>
      <c r="P701" s="14"/>
      <c r="Q701" s="14"/>
    </row>
    <row r="702" spans="1:17" s="8" customFormat="1" ht="78" customHeight="1" x14ac:dyDescent="0.25">
      <c r="A702" s="460" t="s">
        <v>9678</v>
      </c>
      <c r="B702" s="406" t="s">
        <v>9746</v>
      </c>
      <c r="C702" s="262">
        <v>1</v>
      </c>
      <c r="D702" s="200" t="s">
        <v>7509</v>
      </c>
      <c r="E702" s="407">
        <v>534229.4</v>
      </c>
      <c r="F702" s="11" t="s">
        <v>1793</v>
      </c>
      <c r="G702" s="357" t="s">
        <v>7570</v>
      </c>
      <c r="H702" s="357" t="s">
        <v>7570</v>
      </c>
      <c r="I702" s="357" t="s">
        <v>7570</v>
      </c>
      <c r="J702" s="75"/>
      <c r="K702" s="14"/>
      <c r="L702" s="14"/>
      <c r="M702" s="14"/>
      <c r="N702" s="14"/>
      <c r="O702" s="14"/>
      <c r="P702" s="14"/>
      <c r="Q702" s="14"/>
    </row>
    <row r="703" spans="1:17" s="8" customFormat="1" ht="78" customHeight="1" x14ac:dyDescent="0.25">
      <c r="A703" s="460" t="s">
        <v>9679</v>
      </c>
      <c r="B703" s="406" t="s">
        <v>9747</v>
      </c>
      <c r="C703" s="262">
        <v>1</v>
      </c>
      <c r="D703" s="200" t="s">
        <v>7509</v>
      </c>
      <c r="E703" s="407">
        <v>1917579</v>
      </c>
      <c r="F703" s="11" t="s">
        <v>1793</v>
      </c>
      <c r="G703" s="357" t="s">
        <v>7570</v>
      </c>
      <c r="H703" s="357" t="s">
        <v>7570</v>
      </c>
      <c r="I703" s="357" t="s">
        <v>7570</v>
      </c>
      <c r="J703" s="75"/>
      <c r="K703" s="14"/>
      <c r="L703" s="14"/>
      <c r="M703" s="14"/>
      <c r="N703" s="14"/>
      <c r="O703" s="14"/>
      <c r="P703" s="14"/>
      <c r="Q703" s="14"/>
    </row>
    <row r="704" spans="1:17" s="8" customFormat="1" ht="78" customHeight="1" x14ac:dyDescent="0.25">
      <c r="A704" s="460" t="s">
        <v>9680</v>
      </c>
      <c r="B704" s="406" t="s">
        <v>9747</v>
      </c>
      <c r="C704" s="262">
        <v>1</v>
      </c>
      <c r="D704" s="200" t="s">
        <v>7509</v>
      </c>
      <c r="E704" s="407">
        <v>1917579</v>
      </c>
      <c r="F704" s="11" t="s">
        <v>1793</v>
      </c>
      <c r="G704" s="357" t="s">
        <v>7570</v>
      </c>
      <c r="H704" s="357" t="s">
        <v>7570</v>
      </c>
      <c r="I704" s="357" t="s">
        <v>7570</v>
      </c>
      <c r="J704" s="75"/>
      <c r="K704" s="14"/>
      <c r="L704" s="14"/>
      <c r="M704" s="14"/>
      <c r="N704" s="14"/>
      <c r="O704" s="14"/>
      <c r="P704" s="14"/>
      <c r="Q704" s="14"/>
    </row>
    <row r="705" spans="1:17" s="8" customFormat="1" ht="78" customHeight="1" x14ac:dyDescent="0.25">
      <c r="A705" s="460" t="s">
        <v>9681</v>
      </c>
      <c r="B705" s="406" t="s">
        <v>9747</v>
      </c>
      <c r="C705" s="262">
        <v>1</v>
      </c>
      <c r="D705" s="200" t="s">
        <v>7509</v>
      </c>
      <c r="E705" s="407">
        <v>1917579</v>
      </c>
      <c r="F705" s="11" t="s">
        <v>1793</v>
      </c>
      <c r="G705" s="357" t="s">
        <v>7570</v>
      </c>
      <c r="H705" s="357" t="s">
        <v>7570</v>
      </c>
      <c r="I705" s="357" t="s">
        <v>7570</v>
      </c>
      <c r="J705" s="75"/>
      <c r="K705" s="14"/>
      <c r="L705" s="14"/>
      <c r="M705" s="14"/>
      <c r="N705" s="14"/>
      <c r="O705" s="14"/>
      <c r="P705" s="14"/>
      <c r="Q705" s="14"/>
    </row>
    <row r="706" spans="1:17" s="8" customFormat="1" ht="78" customHeight="1" x14ac:dyDescent="0.25">
      <c r="A706" s="460" t="s">
        <v>9682</v>
      </c>
      <c r="B706" s="406" t="s">
        <v>9748</v>
      </c>
      <c r="C706" s="262">
        <v>1</v>
      </c>
      <c r="D706" s="200" t="s">
        <v>7509</v>
      </c>
      <c r="E706" s="407">
        <v>2381000</v>
      </c>
      <c r="F706" s="11" t="s">
        <v>1793</v>
      </c>
      <c r="G706" s="357" t="s">
        <v>7570</v>
      </c>
      <c r="H706" s="357" t="s">
        <v>7570</v>
      </c>
      <c r="I706" s="357" t="s">
        <v>7570</v>
      </c>
      <c r="J706" s="75"/>
      <c r="K706" s="14"/>
      <c r="L706" s="14"/>
      <c r="M706" s="14"/>
      <c r="N706" s="14"/>
      <c r="O706" s="14"/>
      <c r="P706" s="14"/>
      <c r="Q706" s="14"/>
    </row>
    <row r="707" spans="1:17" s="8" customFormat="1" ht="78" customHeight="1" x14ac:dyDescent="0.25">
      <c r="A707" s="462" t="s">
        <v>9683</v>
      </c>
      <c r="B707" s="419" t="s">
        <v>9822</v>
      </c>
      <c r="C707" s="421" t="s">
        <v>9823</v>
      </c>
      <c r="D707" s="200" t="s">
        <v>7509</v>
      </c>
      <c r="E707" s="423">
        <v>5798033.3300000001</v>
      </c>
      <c r="F707" s="11" t="s">
        <v>1793</v>
      </c>
      <c r="G707" s="357" t="s">
        <v>7570</v>
      </c>
      <c r="H707" s="357" t="s">
        <v>7570</v>
      </c>
      <c r="I707" s="357" t="s">
        <v>7570</v>
      </c>
      <c r="J707" s="75"/>
      <c r="K707" s="14"/>
      <c r="L707" s="14"/>
      <c r="M707" s="14"/>
      <c r="N707" s="14"/>
      <c r="O707" s="14"/>
      <c r="P707" s="14"/>
      <c r="Q707" s="14"/>
    </row>
    <row r="708" spans="1:17" s="8" customFormat="1" ht="78" customHeight="1" x14ac:dyDescent="0.25">
      <c r="A708" s="462" t="s">
        <v>9684</v>
      </c>
      <c r="B708" s="419" t="s">
        <v>9822</v>
      </c>
      <c r="C708" s="421" t="s">
        <v>9824</v>
      </c>
      <c r="D708" s="200" t="s">
        <v>7509</v>
      </c>
      <c r="E708" s="423">
        <v>5798033.3300000001</v>
      </c>
      <c r="F708" s="11" t="s">
        <v>1793</v>
      </c>
      <c r="G708" s="357" t="s">
        <v>7570</v>
      </c>
      <c r="H708" s="357" t="s">
        <v>7570</v>
      </c>
      <c r="I708" s="357" t="s">
        <v>7570</v>
      </c>
      <c r="J708" s="75"/>
      <c r="K708" s="14"/>
      <c r="L708" s="14"/>
      <c r="M708" s="14"/>
      <c r="N708" s="14"/>
      <c r="O708" s="14"/>
      <c r="P708" s="14"/>
      <c r="Q708" s="14"/>
    </row>
    <row r="709" spans="1:17" s="8" customFormat="1" ht="78" customHeight="1" x14ac:dyDescent="0.25">
      <c r="A709" s="460" t="s">
        <v>9685</v>
      </c>
      <c r="B709" s="422" t="s">
        <v>9749</v>
      </c>
      <c r="C709" s="262">
        <v>1</v>
      </c>
      <c r="D709" s="200" t="s">
        <v>7509</v>
      </c>
      <c r="E709" s="407">
        <v>51150</v>
      </c>
      <c r="F709" s="11" t="s">
        <v>1793</v>
      </c>
      <c r="G709" s="357" t="s">
        <v>7570</v>
      </c>
      <c r="H709" s="357" t="s">
        <v>7570</v>
      </c>
      <c r="I709" s="357" t="s">
        <v>7570</v>
      </c>
      <c r="J709" s="75"/>
      <c r="K709" s="14"/>
      <c r="L709" s="14"/>
      <c r="M709" s="14"/>
      <c r="N709" s="14"/>
      <c r="O709" s="14"/>
      <c r="P709" s="14"/>
      <c r="Q709" s="14"/>
    </row>
    <row r="710" spans="1:17" s="8" customFormat="1" ht="78" customHeight="1" x14ac:dyDescent="0.25">
      <c r="A710" s="460" t="s">
        <v>9958</v>
      </c>
      <c r="B710" s="406" t="s">
        <v>9750</v>
      </c>
      <c r="C710" s="262">
        <v>1</v>
      </c>
      <c r="D710" s="200" t="s">
        <v>7509</v>
      </c>
      <c r="E710" s="407">
        <v>51150</v>
      </c>
      <c r="F710" s="11" t="s">
        <v>1793</v>
      </c>
      <c r="G710" s="357" t="s">
        <v>7570</v>
      </c>
      <c r="H710" s="357" t="s">
        <v>7570</v>
      </c>
      <c r="I710" s="357" t="s">
        <v>7570</v>
      </c>
      <c r="J710" s="75"/>
      <c r="K710" s="14"/>
      <c r="L710" s="14"/>
      <c r="M710" s="14"/>
      <c r="N710" s="14"/>
      <c r="O710" s="14"/>
      <c r="P710" s="14"/>
      <c r="Q710" s="14"/>
    </row>
    <row r="711" spans="1:17" s="8" customFormat="1" ht="78" customHeight="1" x14ac:dyDescent="0.25">
      <c r="A711" s="460" t="s">
        <v>9959</v>
      </c>
      <c r="B711" s="406" t="s">
        <v>9751</v>
      </c>
      <c r="C711" s="262">
        <v>1</v>
      </c>
      <c r="D711" s="200" t="s">
        <v>7509</v>
      </c>
      <c r="E711" s="407">
        <v>99900</v>
      </c>
      <c r="F711" s="11" t="s">
        <v>1793</v>
      </c>
      <c r="G711" s="357" t="s">
        <v>7570</v>
      </c>
      <c r="H711" s="357" t="s">
        <v>7570</v>
      </c>
      <c r="I711" s="357" t="s">
        <v>7570</v>
      </c>
      <c r="J711" s="75"/>
      <c r="K711" s="14"/>
      <c r="L711" s="14"/>
      <c r="M711" s="14"/>
      <c r="N711" s="14"/>
      <c r="O711" s="14"/>
      <c r="P711" s="14"/>
      <c r="Q711" s="14"/>
    </row>
    <row r="712" spans="1:17" s="8" customFormat="1" ht="78" customHeight="1" x14ac:dyDescent="0.25">
      <c r="A712" s="460" t="s">
        <v>9960</v>
      </c>
      <c r="B712" s="406" t="s">
        <v>9752</v>
      </c>
      <c r="C712" s="262">
        <v>1</v>
      </c>
      <c r="D712" s="200" t="s">
        <v>7509</v>
      </c>
      <c r="E712" s="407">
        <v>73284</v>
      </c>
      <c r="F712" s="11" t="s">
        <v>1793</v>
      </c>
      <c r="G712" s="357" t="s">
        <v>7570</v>
      </c>
      <c r="H712" s="357" t="s">
        <v>7570</v>
      </c>
      <c r="I712" s="357" t="s">
        <v>7570</v>
      </c>
      <c r="J712" s="75"/>
      <c r="K712" s="14"/>
      <c r="L712" s="14"/>
      <c r="M712" s="14"/>
      <c r="N712" s="14"/>
      <c r="O712" s="14"/>
      <c r="P712" s="14"/>
      <c r="Q712" s="14"/>
    </row>
    <row r="713" spans="1:17" s="8" customFormat="1" ht="78" customHeight="1" x14ac:dyDescent="0.25">
      <c r="A713" s="460" t="s">
        <v>9961</v>
      </c>
      <c r="B713" s="406" t="s">
        <v>9753</v>
      </c>
      <c r="C713" s="262">
        <v>1</v>
      </c>
      <c r="D713" s="200" t="s">
        <v>7509</v>
      </c>
      <c r="E713" s="407">
        <v>68340</v>
      </c>
      <c r="F713" s="11" t="s">
        <v>1793</v>
      </c>
      <c r="G713" s="357" t="s">
        <v>7570</v>
      </c>
      <c r="H713" s="357" t="s">
        <v>7570</v>
      </c>
      <c r="I713" s="357" t="s">
        <v>7570</v>
      </c>
      <c r="J713" s="75"/>
      <c r="K713" s="14"/>
      <c r="L713" s="14"/>
      <c r="M713" s="14"/>
      <c r="N713" s="14"/>
      <c r="O713" s="14"/>
      <c r="P713" s="14"/>
      <c r="Q713" s="14"/>
    </row>
    <row r="714" spans="1:17" s="8" customFormat="1" ht="78" customHeight="1" x14ac:dyDescent="0.25">
      <c r="A714" s="460" t="s">
        <v>10428</v>
      </c>
      <c r="B714" s="406" t="s">
        <v>9754</v>
      </c>
      <c r="C714" s="262">
        <v>1</v>
      </c>
      <c r="D714" s="200" t="s">
        <v>7509</v>
      </c>
      <c r="E714" s="407">
        <v>59150</v>
      </c>
      <c r="F714" s="11" t="s">
        <v>1793</v>
      </c>
      <c r="G714" s="357" t="s">
        <v>7570</v>
      </c>
      <c r="H714" s="357" t="s">
        <v>7570</v>
      </c>
      <c r="I714" s="357" t="s">
        <v>7570</v>
      </c>
      <c r="J714" s="75"/>
      <c r="K714" s="14"/>
      <c r="L714" s="14"/>
      <c r="M714" s="14"/>
      <c r="N714" s="14"/>
      <c r="O714" s="14"/>
      <c r="P714" s="14"/>
      <c r="Q714" s="14"/>
    </row>
    <row r="715" spans="1:17" s="8" customFormat="1" ht="78" customHeight="1" x14ac:dyDescent="0.25">
      <c r="A715" s="460" t="s">
        <v>10429</v>
      </c>
      <c r="B715" s="406" t="s">
        <v>9755</v>
      </c>
      <c r="C715" s="262">
        <v>1</v>
      </c>
      <c r="D715" s="200" t="s">
        <v>7509</v>
      </c>
      <c r="E715" s="407">
        <v>3361227.6</v>
      </c>
      <c r="F715" s="11" t="s">
        <v>1793</v>
      </c>
      <c r="G715" s="357" t="s">
        <v>7570</v>
      </c>
      <c r="H715" s="357" t="s">
        <v>7570</v>
      </c>
      <c r="I715" s="357" t="s">
        <v>7570</v>
      </c>
      <c r="J715" s="75"/>
      <c r="K715" s="14"/>
      <c r="L715" s="14"/>
      <c r="M715" s="14"/>
      <c r="N715" s="14"/>
      <c r="O715" s="14"/>
      <c r="P715" s="14"/>
      <c r="Q715" s="14"/>
    </row>
    <row r="716" spans="1:17" s="8" customFormat="1" ht="78" customHeight="1" x14ac:dyDescent="0.25">
      <c r="A716" s="460" t="s">
        <v>10430</v>
      </c>
      <c r="B716" s="406" t="s">
        <v>9756</v>
      </c>
      <c r="C716" s="262">
        <v>1</v>
      </c>
      <c r="D716" s="200" t="s">
        <v>7509</v>
      </c>
      <c r="E716" s="407">
        <v>1381140.98</v>
      </c>
      <c r="F716" s="11" t="s">
        <v>1793</v>
      </c>
      <c r="G716" s="357" t="s">
        <v>7570</v>
      </c>
      <c r="H716" s="357" t="s">
        <v>7570</v>
      </c>
      <c r="I716" s="357" t="s">
        <v>7570</v>
      </c>
      <c r="J716" s="75"/>
      <c r="K716" s="14"/>
      <c r="L716" s="14"/>
      <c r="M716" s="14"/>
      <c r="N716" s="14"/>
      <c r="O716" s="14"/>
      <c r="P716" s="14"/>
      <c r="Q716" s="14"/>
    </row>
    <row r="717" spans="1:17" s="8" customFormat="1" ht="78" customHeight="1" x14ac:dyDescent="0.25">
      <c r="A717" s="460" t="s">
        <v>10431</v>
      </c>
      <c r="B717" s="406" t="s">
        <v>9756</v>
      </c>
      <c r="C717" s="262">
        <v>1</v>
      </c>
      <c r="D717" s="200" t="s">
        <v>7509</v>
      </c>
      <c r="E717" s="407">
        <v>3567363.95</v>
      </c>
      <c r="F717" s="11" t="s">
        <v>1793</v>
      </c>
      <c r="G717" s="357" t="s">
        <v>7570</v>
      </c>
      <c r="H717" s="357" t="s">
        <v>7570</v>
      </c>
      <c r="I717" s="357" t="s">
        <v>7570</v>
      </c>
      <c r="J717" s="75"/>
      <c r="K717" s="14"/>
      <c r="L717" s="14"/>
      <c r="M717" s="14"/>
      <c r="N717" s="14"/>
      <c r="O717" s="14"/>
      <c r="P717" s="14"/>
      <c r="Q717" s="14"/>
    </row>
    <row r="718" spans="1:17" s="8" customFormat="1" ht="78" customHeight="1" x14ac:dyDescent="0.25">
      <c r="A718" s="460" t="s">
        <v>10432</v>
      </c>
      <c r="B718" s="406" t="s">
        <v>9757</v>
      </c>
      <c r="C718" s="262">
        <v>1</v>
      </c>
      <c r="D718" s="200" t="s">
        <v>7509</v>
      </c>
      <c r="E718" s="407">
        <v>183331.33</v>
      </c>
      <c r="F718" s="11" t="s">
        <v>1793</v>
      </c>
      <c r="G718" s="357" t="s">
        <v>7570</v>
      </c>
      <c r="H718" s="357" t="s">
        <v>7570</v>
      </c>
      <c r="I718" s="357" t="s">
        <v>7570</v>
      </c>
      <c r="J718" s="75"/>
      <c r="K718" s="14"/>
      <c r="L718" s="14"/>
      <c r="M718" s="14"/>
      <c r="N718" s="14"/>
      <c r="O718" s="14"/>
      <c r="P718" s="14"/>
      <c r="Q718" s="14"/>
    </row>
    <row r="719" spans="1:17" s="8" customFormat="1" ht="78" customHeight="1" x14ac:dyDescent="0.25">
      <c r="A719" s="460" t="s">
        <v>10433</v>
      </c>
      <c r="B719" s="406" t="s">
        <v>9758</v>
      </c>
      <c r="C719" s="262">
        <v>1</v>
      </c>
      <c r="D719" s="200" t="s">
        <v>7509</v>
      </c>
      <c r="E719" s="407">
        <v>89532.88</v>
      </c>
      <c r="F719" s="11" t="s">
        <v>1793</v>
      </c>
      <c r="G719" s="357" t="s">
        <v>7570</v>
      </c>
      <c r="H719" s="357" t="s">
        <v>7570</v>
      </c>
      <c r="I719" s="357" t="s">
        <v>7570</v>
      </c>
      <c r="J719" s="75"/>
      <c r="K719" s="14"/>
      <c r="L719" s="14"/>
      <c r="M719" s="14"/>
      <c r="N719" s="14"/>
      <c r="O719" s="14"/>
      <c r="P719" s="14"/>
      <c r="Q719" s="14"/>
    </row>
    <row r="720" spans="1:17" s="8" customFormat="1" ht="78" customHeight="1" x14ac:dyDescent="0.25">
      <c r="A720" s="460" t="s">
        <v>10434</v>
      </c>
      <c r="B720" s="406" t="s">
        <v>9759</v>
      </c>
      <c r="C720" s="262">
        <v>1</v>
      </c>
      <c r="D720" s="200" t="s">
        <v>7509</v>
      </c>
      <c r="E720" s="407">
        <v>99900</v>
      </c>
      <c r="F720" s="11" t="s">
        <v>1793</v>
      </c>
      <c r="G720" s="357" t="s">
        <v>7570</v>
      </c>
      <c r="H720" s="357" t="s">
        <v>7570</v>
      </c>
      <c r="I720" s="357" t="s">
        <v>7570</v>
      </c>
      <c r="J720" s="75"/>
      <c r="K720" s="14"/>
      <c r="L720" s="14"/>
      <c r="M720" s="14"/>
      <c r="N720" s="14"/>
      <c r="O720" s="14"/>
      <c r="P720" s="14"/>
      <c r="Q720" s="14"/>
    </row>
    <row r="721" spans="1:17" s="8" customFormat="1" ht="78" customHeight="1" x14ac:dyDescent="0.25">
      <c r="A721" s="460" t="s">
        <v>10435</v>
      </c>
      <c r="B721" s="406" t="s">
        <v>9760</v>
      </c>
      <c r="C721" s="262">
        <v>1</v>
      </c>
      <c r="D721" s="200" t="s">
        <v>7509</v>
      </c>
      <c r="E721" s="407">
        <v>54749.1</v>
      </c>
      <c r="F721" s="11" t="s">
        <v>1793</v>
      </c>
      <c r="G721" s="357" t="s">
        <v>7570</v>
      </c>
      <c r="H721" s="357" t="s">
        <v>7570</v>
      </c>
      <c r="I721" s="357" t="s">
        <v>7570</v>
      </c>
      <c r="J721" s="75"/>
      <c r="K721" s="14"/>
      <c r="L721" s="14"/>
      <c r="M721" s="14"/>
      <c r="N721" s="14"/>
      <c r="O721" s="14"/>
      <c r="P721" s="14"/>
      <c r="Q721" s="14"/>
    </row>
    <row r="722" spans="1:17" s="8" customFormat="1" ht="78" customHeight="1" x14ac:dyDescent="0.25">
      <c r="A722" s="460" t="s">
        <v>10436</v>
      </c>
      <c r="B722" s="406" t="s">
        <v>9761</v>
      </c>
      <c r="C722" s="262">
        <v>1</v>
      </c>
      <c r="D722" s="200" t="s">
        <v>7509</v>
      </c>
      <c r="E722" s="407">
        <v>79724</v>
      </c>
      <c r="F722" s="11" t="s">
        <v>1793</v>
      </c>
      <c r="G722" s="357" t="s">
        <v>7570</v>
      </c>
      <c r="H722" s="357" t="s">
        <v>7570</v>
      </c>
      <c r="I722" s="357" t="s">
        <v>7570</v>
      </c>
      <c r="J722" s="75"/>
      <c r="K722" s="14"/>
      <c r="L722" s="14"/>
      <c r="M722" s="14"/>
      <c r="N722" s="14"/>
      <c r="O722" s="14"/>
      <c r="P722" s="14"/>
      <c r="Q722" s="14"/>
    </row>
    <row r="723" spans="1:17" s="8" customFormat="1" ht="78" customHeight="1" x14ac:dyDescent="0.25">
      <c r="A723" s="460" t="s">
        <v>10437</v>
      </c>
      <c r="B723" s="406" t="s">
        <v>9761</v>
      </c>
      <c r="C723" s="262">
        <v>1</v>
      </c>
      <c r="D723" s="200" t="s">
        <v>7509</v>
      </c>
      <c r="E723" s="407">
        <v>98872</v>
      </c>
      <c r="F723" s="11" t="s">
        <v>1793</v>
      </c>
      <c r="G723" s="357" t="s">
        <v>7570</v>
      </c>
      <c r="H723" s="357" t="s">
        <v>7570</v>
      </c>
      <c r="I723" s="357" t="s">
        <v>7570</v>
      </c>
      <c r="J723" s="75"/>
      <c r="K723" s="14"/>
      <c r="L723" s="14"/>
      <c r="M723" s="14"/>
      <c r="N723" s="14"/>
      <c r="O723" s="14"/>
      <c r="P723" s="14"/>
      <c r="Q723" s="14"/>
    </row>
    <row r="724" spans="1:17" s="8" customFormat="1" ht="78" customHeight="1" x14ac:dyDescent="0.25">
      <c r="A724" s="460" t="s">
        <v>10438</v>
      </c>
      <c r="B724" s="406" t="s">
        <v>10231</v>
      </c>
      <c r="C724" s="439">
        <v>1</v>
      </c>
      <c r="D724" s="200" t="s">
        <v>7509</v>
      </c>
      <c r="E724" s="407">
        <v>87451.46</v>
      </c>
      <c r="F724" s="11" t="s">
        <v>1793</v>
      </c>
      <c r="G724" s="357"/>
      <c r="H724" s="357"/>
      <c r="I724" s="357"/>
      <c r="J724" s="75"/>
      <c r="K724" s="14"/>
      <c r="L724" s="14"/>
      <c r="M724" s="14"/>
      <c r="N724" s="14"/>
      <c r="O724" s="14"/>
      <c r="P724" s="14"/>
      <c r="Q724" s="14"/>
    </row>
    <row r="725" spans="1:17" s="8" customFormat="1" ht="78" customHeight="1" x14ac:dyDescent="0.25">
      <c r="A725" s="460" t="s">
        <v>10439</v>
      </c>
      <c r="B725" s="406" t="s">
        <v>10232</v>
      </c>
      <c r="C725" s="439">
        <v>1</v>
      </c>
      <c r="D725" s="200" t="s">
        <v>7509</v>
      </c>
      <c r="E725" s="407">
        <v>30656.89</v>
      </c>
      <c r="F725" s="11" t="s">
        <v>1793</v>
      </c>
      <c r="G725" s="357"/>
      <c r="H725" s="357"/>
      <c r="I725" s="357"/>
      <c r="J725" s="75"/>
      <c r="K725" s="14"/>
      <c r="L725" s="14"/>
      <c r="M725" s="14"/>
      <c r="N725" s="14"/>
      <c r="O725" s="14"/>
      <c r="P725" s="14"/>
      <c r="Q725" s="14"/>
    </row>
    <row r="726" spans="1:17" s="8" customFormat="1" ht="78" customHeight="1" x14ac:dyDescent="0.25">
      <c r="A726" s="461" t="s">
        <v>10440</v>
      </c>
      <c r="B726" s="406" t="s">
        <v>10233</v>
      </c>
      <c r="C726" s="439">
        <v>1</v>
      </c>
      <c r="D726" s="200" t="s">
        <v>7509</v>
      </c>
      <c r="E726" s="407">
        <v>41652</v>
      </c>
      <c r="F726" s="11" t="s">
        <v>1793</v>
      </c>
      <c r="G726" s="357"/>
      <c r="H726" s="357"/>
      <c r="I726" s="357"/>
      <c r="J726" s="75"/>
      <c r="K726" s="14"/>
      <c r="L726" s="14"/>
      <c r="M726" s="14"/>
      <c r="N726" s="14"/>
      <c r="O726" s="14"/>
      <c r="P726" s="14"/>
      <c r="Q726" s="14"/>
    </row>
    <row r="727" spans="1:17" s="8" customFormat="1" ht="78" customHeight="1" x14ac:dyDescent="0.25">
      <c r="A727" s="460" t="s">
        <v>10441</v>
      </c>
      <c r="B727" s="406" t="s">
        <v>10234</v>
      </c>
      <c r="C727" s="439">
        <v>1</v>
      </c>
      <c r="D727" s="200" t="s">
        <v>7509</v>
      </c>
      <c r="E727" s="407">
        <v>66690.78</v>
      </c>
      <c r="F727" s="11" t="s">
        <v>1793</v>
      </c>
      <c r="G727" s="357"/>
      <c r="H727" s="357"/>
      <c r="I727" s="357"/>
      <c r="J727" s="75"/>
      <c r="K727" s="14"/>
      <c r="L727" s="14"/>
      <c r="M727" s="14"/>
      <c r="N727" s="14"/>
      <c r="O727" s="14"/>
      <c r="P727" s="14"/>
      <c r="Q727" s="14"/>
    </row>
    <row r="728" spans="1:17" s="8" customFormat="1" ht="78" customHeight="1" x14ac:dyDescent="0.25">
      <c r="A728" s="460" t="s">
        <v>10442</v>
      </c>
      <c r="B728" s="406" t="s">
        <v>10235</v>
      </c>
      <c r="C728" s="439">
        <v>1</v>
      </c>
      <c r="D728" s="200" t="s">
        <v>7509</v>
      </c>
      <c r="E728" s="407">
        <v>66028.31</v>
      </c>
      <c r="F728" s="11" t="s">
        <v>1793</v>
      </c>
      <c r="G728" s="357"/>
      <c r="H728" s="357"/>
      <c r="I728" s="357"/>
      <c r="J728" s="75"/>
      <c r="K728" s="14"/>
      <c r="L728" s="14"/>
      <c r="M728" s="14"/>
      <c r="N728" s="14"/>
      <c r="O728" s="14"/>
      <c r="P728" s="14"/>
      <c r="Q728" s="14"/>
    </row>
    <row r="729" spans="1:17" s="8" customFormat="1" ht="78" customHeight="1" x14ac:dyDescent="0.25">
      <c r="A729" s="460" t="s">
        <v>10443</v>
      </c>
      <c r="B729" s="406" t="s">
        <v>10236</v>
      </c>
      <c r="C729" s="439">
        <v>1</v>
      </c>
      <c r="D729" s="200" t="s">
        <v>7509</v>
      </c>
      <c r="E729" s="407">
        <v>77441.06</v>
      </c>
      <c r="F729" s="11" t="s">
        <v>1793</v>
      </c>
      <c r="G729" s="357"/>
      <c r="H729" s="357"/>
      <c r="I729" s="357"/>
      <c r="J729" s="75"/>
      <c r="K729" s="14"/>
      <c r="L729" s="14"/>
      <c r="M729" s="14"/>
      <c r="N729" s="14"/>
      <c r="O729" s="14"/>
      <c r="P729" s="14"/>
      <c r="Q729" s="14"/>
    </row>
    <row r="730" spans="1:17" s="8" customFormat="1" ht="78" customHeight="1" x14ac:dyDescent="0.25">
      <c r="A730" s="460" t="s">
        <v>10444</v>
      </c>
      <c r="B730" s="406" t="s">
        <v>10237</v>
      </c>
      <c r="C730" s="439">
        <v>1</v>
      </c>
      <c r="D730" s="200" t="s">
        <v>7509</v>
      </c>
      <c r="E730" s="407">
        <v>66028.31</v>
      </c>
      <c r="F730" s="11" t="s">
        <v>1793</v>
      </c>
      <c r="G730" s="357"/>
      <c r="H730" s="357"/>
      <c r="I730" s="357"/>
      <c r="J730" s="75"/>
      <c r="K730" s="14"/>
      <c r="L730" s="14"/>
      <c r="M730" s="14"/>
      <c r="N730" s="14"/>
      <c r="O730" s="14"/>
      <c r="P730" s="14"/>
      <c r="Q730" s="14"/>
    </row>
    <row r="731" spans="1:17" s="8" customFormat="1" ht="78" customHeight="1" x14ac:dyDescent="0.25">
      <c r="A731" s="460" t="s">
        <v>10445</v>
      </c>
      <c r="B731" s="406" t="s">
        <v>10238</v>
      </c>
      <c r="C731" s="439">
        <v>1</v>
      </c>
      <c r="D731" s="200" t="s">
        <v>7509</v>
      </c>
      <c r="E731" s="407">
        <v>86446.8</v>
      </c>
      <c r="F731" s="11" t="s">
        <v>1793</v>
      </c>
      <c r="G731" s="357"/>
      <c r="H731" s="357"/>
      <c r="I731" s="357"/>
      <c r="J731" s="75"/>
      <c r="K731" s="14"/>
      <c r="L731" s="14"/>
      <c r="M731" s="14"/>
      <c r="N731" s="14"/>
      <c r="O731" s="14"/>
      <c r="P731" s="14"/>
      <c r="Q731" s="14"/>
    </row>
    <row r="732" spans="1:17" s="8" customFormat="1" ht="78" customHeight="1" x14ac:dyDescent="0.25">
      <c r="A732" s="460" t="s">
        <v>10446</v>
      </c>
      <c r="B732" s="406" t="s">
        <v>10239</v>
      </c>
      <c r="C732" s="439">
        <v>1</v>
      </c>
      <c r="D732" s="200" t="s">
        <v>7509</v>
      </c>
      <c r="E732" s="407">
        <v>91768.14</v>
      </c>
      <c r="F732" s="11" t="s">
        <v>1793</v>
      </c>
      <c r="G732" s="357"/>
      <c r="H732" s="357"/>
      <c r="I732" s="357"/>
      <c r="J732" s="75"/>
      <c r="K732" s="14"/>
      <c r="L732" s="14"/>
      <c r="M732" s="14"/>
      <c r="N732" s="14"/>
      <c r="O732" s="14"/>
      <c r="P732" s="14"/>
      <c r="Q732" s="14"/>
    </row>
    <row r="733" spans="1:17" s="8" customFormat="1" ht="78" customHeight="1" x14ac:dyDescent="0.25">
      <c r="A733" s="460" t="s">
        <v>10447</v>
      </c>
      <c r="B733" s="406" t="s">
        <v>10240</v>
      </c>
      <c r="C733" s="439">
        <v>1</v>
      </c>
      <c r="D733" s="200" t="s">
        <v>7509</v>
      </c>
      <c r="E733" s="407">
        <v>183123.6</v>
      </c>
      <c r="F733" s="11" t="s">
        <v>1793</v>
      </c>
      <c r="G733" s="357"/>
      <c r="H733" s="357"/>
      <c r="I733" s="357"/>
      <c r="J733" s="75"/>
      <c r="K733" s="14"/>
      <c r="L733" s="14"/>
      <c r="M733" s="14"/>
      <c r="N733" s="14"/>
      <c r="O733" s="14"/>
      <c r="P733" s="14"/>
      <c r="Q733" s="14"/>
    </row>
    <row r="734" spans="1:17" s="8" customFormat="1" ht="78" customHeight="1" x14ac:dyDescent="0.25">
      <c r="A734" s="460" t="s">
        <v>10448</v>
      </c>
      <c r="B734" s="406" t="s">
        <v>10241</v>
      </c>
      <c r="C734" s="439">
        <v>1</v>
      </c>
      <c r="D734" s="200" t="s">
        <v>7509</v>
      </c>
      <c r="E734" s="407">
        <v>215225.75</v>
      </c>
      <c r="F734" s="11" t="s">
        <v>1793</v>
      </c>
      <c r="G734" s="357"/>
      <c r="H734" s="357"/>
      <c r="I734" s="357"/>
      <c r="J734" s="75"/>
      <c r="K734" s="14"/>
      <c r="L734" s="14"/>
      <c r="M734" s="14"/>
      <c r="N734" s="14"/>
      <c r="O734" s="14"/>
      <c r="P734" s="14"/>
      <c r="Q734" s="14"/>
    </row>
    <row r="735" spans="1:17" s="8" customFormat="1" ht="78" customHeight="1" x14ac:dyDescent="0.25">
      <c r="A735" s="460" t="s">
        <v>10449</v>
      </c>
      <c r="B735" s="406" t="s">
        <v>10242</v>
      </c>
      <c r="C735" s="439">
        <v>1</v>
      </c>
      <c r="D735" s="200" t="s">
        <v>7509</v>
      </c>
      <c r="E735" s="407">
        <v>361093.79</v>
      </c>
      <c r="F735" s="11" t="s">
        <v>1793</v>
      </c>
      <c r="G735" s="357"/>
      <c r="H735" s="357"/>
      <c r="I735" s="357"/>
      <c r="J735" s="75"/>
      <c r="K735" s="14"/>
      <c r="L735" s="14"/>
      <c r="M735" s="14"/>
      <c r="N735" s="14"/>
      <c r="O735" s="14"/>
      <c r="P735" s="14"/>
      <c r="Q735" s="14"/>
    </row>
    <row r="736" spans="1:17" s="8" customFormat="1" ht="78" customHeight="1" x14ac:dyDescent="0.25">
      <c r="A736" s="460" t="s">
        <v>10450</v>
      </c>
      <c r="B736" s="406" t="s">
        <v>10243</v>
      </c>
      <c r="C736" s="439">
        <v>1</v>
      </c>
      <c r="D736" s="200" t="s">
        <v>7509</v>
      </c>
      <c r="E736" s="407">
        <v>183123.6</v>
      </c>
      <c r="F736" s="11" t="s">
        <v>1793</v>
      </c>
      <c r="G736" s="357"/>
      <c r="H736" s="357"/>
      <c r="I736" s="357"/>
      <c r="J736" s="75"/>
      <c r="K736" s="14"/>
      <c r="L736" s="14"/>
      <c r="M736" s="14"/>
      <c r="N736" s="14"/>
      <c r="O736" s="14"/>
      <c r="P736" s="14"/>
      <c r="Q736" s="14"/>
    </row>
    <row r="737" spans="1:17" s="8" customFormat="1" ht="78" customHeight="1" x14ac:dyDescent="0.25">
      <c r="A737" s="460" t="s">
        <v>10451</v>
      </c>
      <c r="B737" s="406" t="s">
        <v>10244</v>
      </c>
      <c r="C737" s="439">
        <v>1</v>
      </c>
      <c r="D737" s="200" t="s">
        <v>7509</v>
      </c>
      <c r="E737" s="407">
        <v>40400</v>
      </c>
      <c r="F737" s="11" t="s">
        <v>1793</v>
      </c>
      <c r="G737" s="357"/>
      <c r="H737" s="357"/>
      <c r="I737" s="357"/>
      <c r="J737" s="75"/>
      <c r="K737" s="14"/>
      <c r="L737" s="14"/>
      <c r="M737" s="14"/>
      <c r="N737" s="14"/>
      <c r="O737" s="14"/>
      <c r="P737" s="14"/>
      <c r="Q737" s="14"/>
    </row>
    <row r="738" spans="1:17" s="8" customFormat="1" ht="78" customHeight="1" x14ac:dyDescent="0.25">
      <c r="A738" s="460" t="s">
        <v>10452</v>
      </c>
      <c r="B738" s="406" t="s">
        <v>10244</v>
      </c>
      <c r="C738" s="439">
        <v>1</v>
      </c>
      <c r="D738" s="200" t="s">
        <v>7509</v>
      </c>
      <c r="E738" s="407">
        <v>41400</v>
      </c>
      <c r="F738" s="11" t="s">
        <v>1793</v>
      </c>
      <c r="G738" s="357"/>
      <c r="H738" s="357"/>
      <c r="I738" s="357"/>
      <c r="J738" s="75"/>
      <c r="K738" s="14"/>
      <c r="L738" s="14"/>
      <c r="M738" s="14"/>
      <c r="N738" s="14"/>
      <c r="O738" s="14"/>
      <c r="P738" s="14"/>
      <c r="Q738" s="14"/>
    </row>
    <row r="739" spans="1:17" s="8" customFormat="1" ht="78" customHeight="1" x14ac:dyDescent="0.25">
      <c r="A739" s="460" t="s">
        <v>10453</v>
      </c>
      <c r="B739" s="406" t="s">
        <v>10245</v>
      </c>
      <c r="C739" s="439">
        <v>1</v>
      </c>
      <c r="D739" s="200" t="s">
        <v>7509</v>
      </c>
      <c r="E739" s="407">
        <v>43300</v>
      </c>
      <c r="F739" s="11" t="s">
        <v>1793</v>
      </c>
      <c r="G739" s="357"/>
      <c r="H739" s="357"/>
      <c r="I739" s="357"/>
      <c r="J739" s="75"/>
      <c r="K739" s="14"/>
      <c r="L739" s="14"/>
      <c r="M739" s="14"/>
      <c r="N739" s="14"/>
      <c r="O739" s="14"/>
      <c r="P739" s="14"/>
      <c r="Q739" s="14"/>
    </row>
    <row r="740" spans="1:17" s="8" customFormat="1" ht="78" customHeight="1" x14ac:dyDescent="0.25">
      <c r="A740" s="460" t="s">
        <v>10454</v>
      </c>
      <c r="B740" s="406" t="s">
        <v>10245</v>
      </c>
      <c r="C740" s="439">
        <v>1</v>
      </c>
      <c r="D740" s="200" t="s">
        <v>7509</v>
      </c>
      <c r="E740" s="407">
        <v>43300</v>
      </c>
      <c r="F740" s="11" t="s">
        <v>1793</v>
      </c>
      <c r="G740" s="357"/>
      <c r="H740" s="357"/>
      <c r="I740" s="357"/>
      <c r="J740" s="75"/>
      <c r="K740" s="14"/>
      <c r="L740" s="14"/>
      <c r="M740" s="14"/>
      <c r="N740" s="14"/>
      <c r="O740" s="14"/>
      <c r="P740" s="14"/>
      <c r="Q740" s="14"/>
    </row>
    <row r="741" spans="1:17" s="8" customFormat="1" ht="78" customHeight="1" x14ac:dyDescent="0.25">
      <c r="A741" s="460" t="s">
        <v>10455</v>
      </c>
      <c r="B741" s="406" t="s">
        <v>10246</v>
      </c>
      <c r="C741" s="439">
        <v>1</v>
      </c>
      <c r="D741" s="200" t="s">
        <v>7509</v>
      </c>
      <c r="E741" s="407">
        <v>48000</v>
      </c>
      <c r="F741" s="11" t="s">
        <v>1793</v>
      </c>
      <c r="G741" s="357"/>
      <c r="H741" s="357"/>
      <c r="I741" s="357"/>
      <c r="J741" s="75"/>
      <c r="K741" s="14"/>
      <c r="L741" s="14"/>
      <c r="M741" s="14"/>
      <c r="N741" s="14"/>
      <c r="O741" s="14"/>
      <c r="P741" s="14"/>
      <c r="Q741" s="14"/>
    </row>
    <row r="742" spans="1:17" s="8" customFormat="1" ht="78" customHeight="1" x14ac:dyDescent="0.25">
      <c r="A742" s="460" t="s">
        <v>10456</v>
      </c>
      <c r="B742" s="406" t="s">
        <v>10247</v>
      </c>
      <c r="C742" s="439">
        <v>1</v>
      </c>
      <c r="D742" s="200" t="s">
        <v>7509</v>
      </c>
      <c r="E742" s="407">
        <v>30990</v>
      </c>
      <c r="F742" s="11" t="s">
        <v>1793</v>
      </c>
      <c r="G742" s="357"/>
      <c r="H742" s="357"/>
      <c r="I742" s="357"/>
      <c r="J742" s="75"/>
      <c r="K742" s="14"/>
      <c r="L742" s="14"/>
      <c r="M742" s="14"/>
      <c r="N742" s="14"/>
      <c r="O742" s="14"/>
      <c r="P742" s="14"/>
      <c r="Q742" s="14"/>
    </row>
    <row r="743" spans="1:17" s="8" customFormat="1" ht="78" customHeight="1" x14ac:dyDescent="0.25">
      <c r="A743" s="460" t="s">
        <v>10457</v>
      </c>
      <c r="B743" s="406" t="s">
        <v>10247</v>
      </c>
      <c r="C743" s="439">
        <v>1</v>
      </c>
      <c r="D743" s="200" t="s">
        <v>7509</v>
      </c>
      <c r="E743" s="407">
        <v>30900</v>
      </c>
      <c r="F743" s="11" t="s">
        <v>1793</v>
      </c>
      <c r="G743" s="357"/>
      <c r="H743" s="357"/>
      <c r="I743" s="357"/>
      <c r="J743" s="75"/>
      <c r="K743" s="14"/>
      <c r="L743" s="14"/>
      <c r="M743" s="14"/>
      <c r="N743" s="14"/>
      <c r="O743" s="14"/>
      <c r="P743" s="14"/>
      <c r="Q743" s="14"/>
    </row>
    <row r="744" spans="1:17" s="8" customFormat="1" ht="78" customHeight="1" x14ac:dyDescent="0.25">
      <c r="A744" s="460" t="s">
        <v>10458</v>
      </c>
      <c r="B744" s="406" t="s">
        <v>10248</v>
      </c>
      <c r="C744" s="439">
        <v>5</v>
      </c>
      <c r="D744" s="200" t="s">
        <v>7509</v>
      </c>
      <c r="E744" s="407">
        <v>61000</v>
      </c>
      <c r="F744" s="11" t="s">
        <v>1793</v>
      </c>
      <c r="G744" s="357"/>
      <c r="H744" s="357"/>
      <c r="I744" s="357"/>
      <c r="J744" s="75"/>
      <c r="K744" s="14"/>
      <c r="L744" s="14"/>
      <c r="M744" s="14"/>
      <c r="N744" s="14"/>
      <c r="O744" s="14"/>
      <c r="P744" s="14"/>
      <c r="Q744" s="14"/>
    </row>
    <row r="745" spans="1:17" s="8" customFormat="1" ht="78" customHeight="1" x14ac:dyDescent="0.25">
      <c r="A745" s="460" t="s">
        <v>10459</v>
      </c>
      <c r="B745" s="406" t="s">
        <v>10249</v>
      </c>
      <c r="C745" s="439">
        <v>1</v>
      </c>
      <c r="D745" s="200" t="s">
        <v>7509</v>
      </c>
      <c r="E745" s="407">
        <v>32000</v>
      </c>
      <c r="F745" s="11" t="s">
        <v>1793</v>
      </c>
      <c r="G745" s="357"/>
      <c r="H745" s="357"/>
      <c r="I745" s="357"/>
      <c r="J745" s="75"/>
      <c r="K745" s="14"/>
      <c r="L745" s="14"/>
      <c r="M745" s="14"/>
      <c r="N745" s="14"/>
      <c r="O745" s="14"/>
      <c r="P745" s="14"/>
      <c r="Q745" s="14"/>
    </row>
    <row r="746" spans="1:17" s="8" customFormat="1" ht="78" customHeight="1" x14ac:dyDescent="0.25">
      <c r="A746" s="460" t="s">
        <v>10460</v>
      </c>
      <c r="B746" s="406" t="s">
        <v>10250</v>
      </c>
      <c r="C746" s="439">
        <v>1</v>
      </c>
      <c r="D746" s="200" t="s">
        <v>7509</v>
      </c>
      <c r="E746" s="407">
        <v>16590</v>
      </c>
      <c r="F746" s="11" t="s">
        <v>1793</v>
      </c>
      <c r="G746" s="357"/>
      <c r="H746" s="357"/>
      <c r="I746" s="357"/>
      <c r="J746" s="75"/>
      <c r="K746" s="14"/>
      <c r="L746" s="14"/>
      <c r="M746" s="14"/>
      <c r="N746" s="14"/>
      <c r="O746" s="14"/>
      <c r="P746" s="14"/>
      <c r="Q746" s="14"/>
    </row>
    <row r="747" spans="1:17" s="8" customFormat="1" ht="78" customHeight="1" x14ac:dyDescent="0.25">
      <c r="A747" s="460" t="s">
        <v>10461</v>
      </c>
      <c r="B747" s="406" t="s">
        <v>10251</v>
      </c>
      <c r="C747" s="439">
        <v>1</v>
      </c>
      <c r="D747" s="200" t="s">
        <v>7509</v>
      </c>
      <c r="E747" s="407">
        <v>18000</v>
      </c>
      <c r="F747" s="11" t="s">
        <v>1793</v>
      </c>
      <c r="G747" s="357"/>
      <c r="H747" s="357"/>
      <c r="I747" s="357"/>
      <c r="J747" s="75"/>
      <c r="K747" s="14"/>
      <c r="L747" s="14"/>
      <c r="M747" s="14"/>
      <c r="N747" s="14"/>
      <c r="O747" s="14"/>
      <c r="P747" s="14"/>
      <c r="Q747" s="14"/>
    </row>
    <row r="748" spans="1:17" s="8" customFormat="1" ht="78" customHeight="1" x14ac:dyDescent="0.25">
      <c r="A748" s="460" t="s">
        <v>10462</v>
      </c>
      <c r="B748" s="406" t="s">
        <v>10252</v>
      </c>
      <c r="C748" s="439">
        <v>2</v>
      </c>
      <c r="D748" s="200" t="s">
        <v>7509</v>
      </c>
      <c r="E748" s="407">
        <v>55795.199999999997</v>
      </c>
      <c r="F748" s="11" t="s">
        <v>1793</v>
      </c>
      <c r="G748" s="357"/>
      <c r="H748" s="357"/>
      <c r="I748" s="357"/>
      <c r="J748" s="75"/>
      <c r="K748" s="14"/>
      <c r="L748" s="14"/>
      <c r="M748" s="14"/>
      <c r="N748" s="14"/>
      <c r="O748" s="14"/>
      <c r="P748" s="14"/>
      <c r="Q748" s="14"/>
    </row>
    <row r="749" spans="1:17" s="8" customFormat="1" ht="78" customHeight="1" x14ac:dyDescent="0.25">
      <c r="A749" s="460" t="s">
        <v>10463</v>
      </c>
      <c r="B749" s="406" t="s">
        <v>10253</v>
      </c>
      <c r="C749" s="439">
        <v>1</v>
      </c>
      <c r="D749" s="200" t="s">
        <v>7509</v>
      </c>
      <c r="E749" s="407">
        <v>48224.800000000003</v>
      </c>
      <c r="F749" s="11" t="s">
        <v>1793</v>
      </c>
      <c r="G749" s="357"/>
      <c r="H749" s="357"/>
      <c r="I749" s="357"/>
      <c r="J749" s="75"/>
      <c r="K749" s="14"/>
      <c r="L749" s="14"/>
      <c r="M749" s="14"/>
      <c r="N749" s="14"/>
      <c r="O749" s="14"/>
      <c r="P749" s="14"/>
      <c r="Q749" s="14"/>
    </row>
    <row r="750" spans="1:17" s="8" customFormat="1" ht="78" customHeight="1" x14ac:dyDescent="0.25">
      <c r="A750" s="460" t="s">
        <v>10464</v>
      </c>
      <c r="B750" s="406" t="s">
        <v>10254</v>
      </c>
      <c r="C750" s="439">
        <v>2</v>
      </c>
      <c r="D750" s="200" t="s">
        <v>7509</v>
      </c>
      <c r="E750" s="407">
        <v>32464</v>
      </c>
      <c r="F750" s="11" t="s">
        <v>1793</v>
      </c>
      <c r="G750" s="357"/>
      <c r="H750" s="357"/>
      <c r="I750" s="357"/>
      <c r="J750" s="75"/>
      <c r="K750" s="14"/>
      <c r="L750" s="14"/>
      <c r="M750" s="14"/>
      <c r="N750" s="14"/>
      <c r="O750" s="14"/>
      <c r="P750" s="14"/>
      <c r="Q750" s="14"/>
    </row>
    <row r="751" spans="1:17" s="8" customFormat="1" ht="78" customHeight="1" x14ac:dyDescent="0.25">
      <c r="A751" s="460" t="s">
        <v>10465</v>
      </c>
      <c r="B751" s="406" t="s">
        <v>10255</v>
      </c>
      <c r="C751" s="439">
        <v>1</v>
      </c>
      <c r="D751" s="200" t="s">
        <v>7509</v>
      </c>
      <c r="E751" s="407">
        <v>68420.800000000003</v>
      </c>
      <c r="F751" s="11" t="s">
        <v>1793</v>
      </c>
      <c r="G751" s="357"/>
      <c r="H751" s="357"/>
      <c r="I751" s="357"/>
      <c r="J751" s="75"/>
      <c r="K751" s="14"/>
      <c r="L751" s="14"/>
      <c r="M751" s="14"/>
      <c r="N751" s="14"/>
      <c r="O751" s="14"/>
      <c r="P751" s="14"/>
      <c r="Q751" s="14"/>
    </row>
    <row r="752" spans="1:17" s="8" customFormat="1" ht="78" customHeight="1" x14ac:dyDescent="0.25">
      <c r="A752" s="460" t="s">
        <v>10466</v>
      </c>
      <c r="B752" s="406" t="s">
        <v>10256</v>
      </c>
      <c r="C752" s="439">
        <v>1</v>
      </c>
      <c r="D752" s="200" t="s">
        <v>7509</v>
      </c>
      <c r="E752" s="407">
        <v>70000</v>
      </c>
      <c r="F752" s="11" t="s">
        <v>1793</v>
      </c>
      <c r="G752" s="357"/>
      <c r="H752" s="357"/>
      <c r="I752" s="357"/>
      <c r="J752" s="75"/>
      <c r="K752" s="14"/>
      <c r="L752" s="14"/>
      <c r="M752" s="14"/>
      <c r="N752" s="14"/>
      <c r="O752" s="14"/>
      <c r="P752" s="14"/>
      <c r="Q752" s="14"/>
    </row>
    <row r="753" spans="1:17" s="8" customFormat="1" ht="78" customHeight="1" x14ac:dyDescent="0.25">
      <c r="A753" s="460" t="s">
        <v>10467</v>
      </c>
      <c r="B753" s="406" t="s">
        <v>10257</v>
      </c>
      <c r="C753" s="439">
        <v>1</v>
      </c>
      <c r="D753" s="200" t="s">
        <v>7509</v>
      </c>
      <c r="E753" s="407">
        <v>52000</v>
      </c>
      <c r="F753" s="11" t="s">
        <v>1793</v>
      </c>
      <c r="G753" s="357"/>
      <c r="H753" s="357"/>
      <c r="I753" s="357"/>
      <c r="J753" s="75"/>
      <c r="K753" s="14"/>
      <c r="L753" s="14"/>
      <c r="M753" s="14"/>
      <c r="N753" s="14"/>
      <c r="O753" s="14"/>
      <c r="P753" s="14"/>
      <c r="Q753" s="14"/>
    </row>
    <row r="754" spans="1:17" s="8" customFormat="1" ht="78" customHeight="1" x14ac:dyDescent="0.25">
      <c r="A754" s="460" t="s">
        <v>10468</v>
      </c>
      <c r="B754" s="406" t="s">
        <v>10258</v>
      </c>
      <c r="C754" s="439">
        <v>1</v>
      </c>
      <c r="D754" s="200" t="s">
        <v>7509</v>
      </c>
      <c r="E754" s="407">
        <v>51000</v>
      </c>
      <c r="F754" s="11" t="s">
        <v>1793</v>
      </c>
      <c r="G754" s="357"/>
      <c r="H754" s="357"/>
      <c r="I754" s="357"/>
      <c r="J754" s="75"/>
      <c r="K754" s="14"/>
      <c r="L754" s="14"/>
      <c r="M754" s="14"/>
      <c r="N754" s="14"/>
      <c r="O754" s="14"/>
      <c r="P754" s="14"/>
      <c r="Q754" s="14"/>
    </row>
    <row r="755" spans="1:17" s="8" customFormat="1" ht="78" customHeight="1" x14ac:dyDescent="0.25">
      <c r="A755" s="460" t="s">
        <v>10469</v>
      </c>
      <c r="B755" s="406" t="s">
        <v>10259</v>
      </c>
      <c r="C755" s="439">
        <v>1</v>
      </c>
      <c r="D755" s="200" t="s">
        <v>7509</v>
      </c>
      <c r="E755" s="407">
        <v>18000</v>
      </c>
      <c r="F755" s="11" t="s">
        <v>1793</v>
      </c>
      <c r="G755" s="357"/>
      <c r="H755" s="357"/>
      <c r="I755" s="357"/>
      <c r="J755" s="75"/>
      <c r="K755" s="14"/>
      <c r="L755" s="14"/>
      <c r="M755" s="14"/>
      <c r="N755" s="14"/>
      <c r="O755" s="14"/>
      <c r="P755" s="14"/>
      <c r="Q755" s="14"/>
    </row>
    <row r="756" spans="1:17" s="8" customFormat="1" ht="78" customHeight="1" x14ac:dyDescent="0.25">
      <c r="A756" s="460" t="s">
        <v>10470</v>
      </c>
      <c r="B756" s="406" t="s">
        <v>10260</v>
      </c>
      <c r="C756" s="439">
        <v>2</v>
      </c>
      <c r="D756" s="200" t="s">
        <v>7509</v>
      </c>
      <c r="E756" s="407">
        <v>52780</v>
      </c>
      <c r="F756" s="11" t="s">
        <v>1793</v>
      </c>
      <c r="G756" s="357"/>
      <c r="H756" s="357"/>
      <c r="I756" s="357"/>
      <c r="J756" s="75"/>
      <c r="K756" s="14"/>
      <c r="L756" s="14"/>
      <c r="M756" s="14"/>
      <c r="N756" s="14"/>
      <c r="O756" s="14"/>
      <c r="P756" s="14"/>
      <c r="Q756" s="14"/>
    </row>
    <row r="757" spans="1:17" s="8" customFormat="1" ht="78" customHeight="1" x14ac:dyDescent="0.25">
      <c r="A757" s="460" t="s">
        <v>10471</v>
      </c>
      <c r="B757" s="406" t="s">
        <v>10261</v>
      </c>
      <c r="C757" s="439">
        <v>1</v>
      </c>
      <c r="D757" s="200" t="s">
        <v>7509</v>
      </c>
      <c r="E757" s="407">
        <v>68400</v>
      </c>
      <c r="F757" s="11" t="s">
        <v>1793</v>
      </c>
      <c r="G757" s="357"/>
      <c r="H757" s="357"/>
      <c r="I757" s="357"/>
      <c r="J757" s="75"/>
      <c r="K757" s="14"/>
      <c r="L757" s="14"/>
      <c r="M757" s="14"/>
      <c r="N757" s="14"/>
      <c r="O757" s="14"/>
      <c r="P757" s="14"/>
      <c r="Q757" s="14"/>
    </row>
    <row r="758" spans="1:17" s="8" customFormat="1" ht="78" customHeight="1" x14ac:dyDescent="0.25">
      <c r="A758" s="460" t="s">
        <v>10472</v>
      </c>
      <c r="B758" s="406" t="s">
        <v>10230</v>
      </c>
      <c r="C758" s="439">
        <v>1</v>
      </c>
      <c r="D758" s="200" t="s">
        <v>7509</v>
      </c>
      <c r="E758" s="407">
        <v>7000</v>
      </c>
      <c r="F758" s="11" t="s">
        <v>1793</v>
      </c>
      <c r="G758" s="357"/>
      <c r="H758" s="357"/>
      <c r="I758" s="357"/>
      <c r="J758" s="75"/>
      <c r="K758" s="14"/>
      <c r="L758" s="14"/>
      <c r="M758" s="14"/>
      <c r="N758" s="14"/>
      <c r="O758" s="14"/>
      <c r="P758" s="14"/>
      <c r="Q758" s="14"/>
    </row>
    <row r="759" spans="1:17" s="8" customFormat="1" ht="78" customHeight="1" x14ac:dyDescent="0.25">
      <c r="A759" s="460" t="s">
        <v>10473</v>
      </c>
      <c r="B759" s="406" t="s">
        <v>12154</v>
      </c>
      <c r="C759" s="439">
        <v>1</v>
      </c>
      <c r="D759" s="200" t="s">
        <v>7509</v>
      </c>
      <c r="E759" s="407">
        <v>1568703</v>
      </c>
      <c r="F759" s="11" t="s">
        <v>1793</v>
      </c>
      <c r="G759" s="357"/>
      <c r="H759" s="357"/>
      <c r="I759" s="357"/>
      <c r="J759" s="75"/>
      <c r="K759" s="14"/>
      <c r="L759" s="14"/>
      <c r="M759" s="14"/>
      <c r="N759" s="14"/>
      <c r="O759" s="14"/>
      <c r="P759" s="14"/>
      <c r="Q759" s="14"/>
    </row>
    <row r="760" spans="1:17" s="8" customFormat="1" ht="78" customHeight="1" x14ac:dyDescent="0.25">
      <c r="A760" s="460" t="s">
        <v>10474</v>
      </c>
      <c r="B760" s="406" t="s">
        <v>12155</v>
      </c>
      <c r="C760" s="439">
        <v>1</v>
      </c>
      <c r="D760" s="200" t="s">
        <v>7509</v>
      </c>
      <c r="E760" s="407">
        <v>109411.08</v>
      </c>
      <c r="F760" s="11" t="s">
        <v>1793</v>
      </c>
      <c r="G760" s="357"/>
      <c r="H760" s="357"/>
      <c r="I760" s="357"/>
      <c r="J760" s="75"/>
      <c r="K760" s="14"/>
      <c r="L760" s="14"/>
      <c r="M760" s="14"/>
      <c r="N760" s="14"/>
      <c r="O760" s="14"/>
      <c r="P760" s="14"/>
      <c r="Q760" s="14"/>
    </row>
    <row r="761" spans="1:17" s="8" customFormat="1" ht="78" customHeight="1" x14ac:dyDescent="0.25">
      <c r="A761" s="460" t="s">
        <v>10476</v>
      </c>
      <c r="B761" s="406" t="s">
        <v>12155</v>
      </c>
      <c r="C761" s="439">
        <v>1</v>
      </c>
      <c r="D761" s="200" t="s">
        <v>7509</v>
      </c>
      <c r="E761" s="407">
        <v>55000</v>
      </c>
      <c r="F761" s="11" t="s">
        <v>1793</v>
      </c>
      <c r="G761" s="357"/>
      <c r="H761" s="357"/>
      <c r="I761" s="357"/>
      <c r="J761" s="75"/>
      <c r="K761" s="14"/>
      <c r="L761" s="14"/>
      <c r="M761" s="14"/>
      <c r="N761" s="14"/>
      <c r="O761" s="14"/>
      <c r="P761" s="14"/>
      <c r="Q761" s="14"/>
    </row>
    <row r="762" spans="1:17" s="8" customFormat="1" ht="78" customHeight="1" x14ac:dyDescent="0.25">
      <c r="A762" s="460" t="s">
        <v>10475</v>
      </c>
      <c r="B762" s="406" t="s">
        <v>12156</v>
      </c>
      <c r="C762" s="439">
        <v>1</v>
      </c>
      <c r="D762" s="200" t="s">
        <v>7509</v>
      </c>
      <c r="E762" s="407">
        <v>8555333.3300000001</v>
      </c>
      <c r="F762" s="11" t="s">
        <v>1793</v>
      </c>
      <c r="G762" s="357"/>
      <c r="H762" s="357"/>
      <c r="I762" s="357"/>
      <c r="J762" s="75"/>
      <c r="K762" s="14"/>
      <c r="L762" s="14"/>
      <c r="M762" s="14"/>
      <c r="N762" s="14"/>
      <c r="O762" s="14"/>
      <c r="P762" s="14"/>
      <c r="Q762" s="14"/>
    </row>
    <row r="763" spans="1:17" s="8" customFormat="1" ht="78" customHeight="1" x14ac:dyDescent="0.25">
      <c r="A763" s="460" t="s">
        <v>10477</v>
      </c>
      <c r="B763" s="406" t="s">
        <v>12157</v>
      </c>
      <c r="C763" s="439">
        <v>1</v>
      </c>
      <c r="D763" s="200" t="s">
        <v>7509</v>
      </c>
      <c r="E763" s="407">
        <v>66500</v>
      </c>
      <c r="F763" s="11" t="s">
        <v>1793</v>
      </c>
      <c r="G763" s="357"/>
      <c r="H763" s="357"/>
      <c r="I763" s="357"/>
      <c r="J763" s="75"/>
      <c r="K763" s="14"/>
      <c r="L763" s="14"/>
      <c r="M763" s="14"/>
      <c r="N763" s="14"/>
      <c r="O763" s="14"/>
      <c r="P763" s="14"/>
      <c r="Q763" s="14"/>
    </row>
    <row r="764" spans="1:17" s="8" customFormat="1" ht="78" customHeight="1" x14ac:dyDescent="0.25">
      <c r="A764" s="460" t="s">
        <v>10478</v>
      </c>
      <c r="B764" s="406" t="s">
        <v>12158</v>
      </c>
      <c r="C764" s="439">
        <v>1</v>
      </c>
      <c r="D764" s="200" t="s">
        <v>7509</v>
      </c>
      <c r="E764" s="407">
        <v>241794</v>
      </c>
      <c r="F764" s="11" t="s">
        <v>1793</v>
      </c>
      <c r="G764" s="357"/>
      <c r="H764" s="357"/>
      <c r="I764" s="357"/>
      <c r="J764" s="75"/>
      <c r="K764" s="14"/>
      <c r="L764" s="14"/>
      <c r="M764" s="14"/>
      <c r="N764" s="14"/>
      <c r="O764" s="14"/>
      <c r="P764" s="14"/>
      <c r="Q764" s="14"/>
    </row>
    <row r="765" spans="1:17" s="8" customFormat="1" ht="78" customHeight="1" x14ac:dyDescent="0.25">
      <c r="A765" s="460" t="s">
        <v>10480</v>
      </c>
      <c r="B765" s="406" t="s">
        <v>12159</v>
      </c>
      <c r="C765" s="439">
        <v>1</v>
      </c>
      <c r="D765" s="200" t="s">
        <v>7509</v>
      </c>
      <c r="E765" s="407">
        <v>195597.4</v>
      </c>
      <c r="F765" s="11" t="s">
        <v>1793</v>
      </c>
      <c r="G765" s="357"/>
      <c r="H765" s="357"/>
      <c r="I765" s="357"/>
      <c r="J765" s="75"/>
      <c r="K765" s="14"/>
      <c r="L765" s="14"/>
      <c r="M765" s="14"/>
      <c r="N765" s="14"/>
      <c r="O765" s="14"/>
      <c r="P765" s="14"/>
      <c r="Q765" s="14"/>
    </row>
    <row r="766" spans="1:17" s="8" customFormat="1" ht="78" customHeight="1" x14ac:dyDescent="0.25">
      <c r="A766" s="460" t="s">
        <v>10481</v>
      </c>
      <c r="B766" s="406" t="s">
        <v>12160</v>
      </c>
      <c r="C766" s="439">
        <v>1</v>
      </c>
      <c r="D766" s="200" t="s">
        <v>7509</v>
      </c>
      <c r="E766" s="407">
        <v>169758.6</v>
      </c>
      <c r="F766" s="11" t="s">
        <v>1793</v>
      </c>
      <c r="G766" s="357"/>
      <c r="H766" s="357"/>
      <c r="I766" s="357"/>
      <c r="J766" s="75"/>
      <c r="K766" s="14"/>
      <c r="L766" s="14"/>
      <c r="M766" s="14"/>
      <c r="N766" s="14"/>
      <c r="O766" s="14"/>
      <c r="P766" s="14"/>
      <c r="Q766" s="14"/>
    </row>
    <row r="767" spans="1:17" s="8" customFormat="1" ht="78" customHeight="1" x14ac:dyDescent="0.25">
      <c r="A767" s="460" t="s">
        <v>12326</v>
      </c>
      <c r="B767" s="406" t="s">
        <v>12161</v>
      </c>
      <c r="C767" s="439">
        <v>1</v>
      </c>
      <c r="D767" s="200" t="s">
        <v>7509</v>
      </c>
      <c r="E767" s="407">
        <v>131736.15</v>
      </c>
      <c r="F767" s="11" t="s">
        <v>1793</v>
      </c>
      <c r="G767" s="357"/>
      <c r="H767" s="357"/>
      <c r="I767" s="357"/>
      <c r="J767" s="75"/>
      <c r="K767" s="14"/>
      <c r="L767" s="14"/>
      <c r="M767" s="14"/>
      <c r="N767" s="14"/>
      <c r="O767" s="14"/>
      <c r="P767" s="14"/>
      <c r="Q767" s="14"/>
    </row>
    <row r="768" spans="1:17" s="8" customFormat="1" ht="78" customHeight="1" x14ac:dyDescent="0.25">
      <c r="A768" s="460" t="s">
        <v>10482</v>
      </c>
      <c r="B768" s="406" t="s">
        <v>12162</v>
      </c>
      <c r="C768" s="439">
        <v>1</v>
      </c>
      <c r="D768" s="200" t="s">
        <v>7509</v>
      </c>
      <c r="E768" s="407">
        <v>185547.92</v>
      </c>
      <c r="F768" s="11" t="s">
        <v>1793</v>
      </c>
      <c r="G768" s="357"/>
      <c r="H768" s="357"/>
      <c r="I768" s="357"/>
      <c r="J768" s="75"/>
      <c r="K768" s="14"/>
      <c r="L768" s="14"/>
      <c r="M768" s="14"/>
      <c r="N768" s="14"/>
      <c r="O768" s="14"/>
      <c r="P768" s="14"/>
      <c r="Q768" s="14"/>
    </row>
    <row r="769" spans="1:17" s="8" customFormat="1" ht="78" customHeight="1" x14ac:dyDescent="0.25">
      <c r="A769" s="460" t="s">
        <v>10483</v>
      </c>
      <c r="B769" s="406" t="s">
        <v>12163</v>
      </c>
      <c r="C769" s="439">
        <v>1</v>
      </c>
      <c r="D769" s="200" t="s">
        <v>7509</v>
      </c>
      <c r="E769" s="407">
        <v>95267.98</v>
      </c>
      <c r="F769" s="11" t="s">
        <v>1793</v>
      </c>
      <c r="G769" s="357"/>
      <c r="H769" s="357"/>
      <c r="I769" s="357"/>
      <c r="J769" s="75"/>
      <c r="K769" s="14"/>
      <c r="L769" s="14"/>
      <c r="M769" s="14"/>
      <c r="N769" s="14"/>
      <c r="O769" s="14"/>
      <c r="P769" s="14"/>
      <c r="Q769" s="14"/>
    </row>
    <row r="770" spans="1:17" s="8" customFormat="1" ht="78" customHeight="1" x14ac:dyDescent="0.25">
      <c r="A770" s="460" t="s">
        <v>10484</v>
      </c>
      <c r="B770" s="406" t="s">
        <v>12164</v>
      </c>
      <c r="C770" s="439">
        <v>1</v>
      </c>
      <c r="D770" s="200" t="s">
        <v>7509</v>
      </c>
      <c r="E770" s="407">
        <v>51500</v>
      </c>
      <c r="F770" s="11" t="s">
        <v>1793</v>
      </c>
      <c r="G770" s="357"/>
      <c r="H770" s="357"/>
      <c r="I770" s="357"/>
      <c r="J770" s="75"/>
      <c r="K770" s="14"/>
      <c r="L770" s="14"/>
      <c r="M770" s="14"/>
      <c r="N770" s="14"/>
      <c r="O770" s="14"/>
      <c r="P770" s="14"/>
      <c r="Q770" s="14"/>
    </row>
    <row r="771" spans="1:17" s="8" customFormat="1" ht="78" customHeight="1" x14ac:dyDescent="0.25">
      <c r="A771" s="460" t="s">
        <v>10485</v>
      </c>
      <c r="B771" s="406" t="s">
        <v>12165</v>
      </c>
      <c r="C771" s="439">
        <v>1</v>
      </c>
      <c r="D771" s="200" t="s">
        <v>7509</v>
      </c>
      <c r="E771" s="407">
        <v>574652.69999999995</v>
      </c>
      <c r="F771" s="11" t="s">
        <v>1793</v>
      </c>
      <c r="G771" s="357"/>
      <c r="H771" s="357"/>
      <c r="I771" s="357"/>
      <c r="J771" s="75"/>
      <c r="K771" s="14"/>
      <c r="L771" s="14"/>
      <c r="M771" s="14"/>
      <c r="N771" s="14"/>
      <c r="O771" s="14"/>
      <c r="P771" s="14"/>
      <c r="Q771" s="14"/>
    </row>
    <row r="772" spans="1:17" s="8" customFormat="1" ht="78" customHeight="1" x14ac:dyDescent="0.25">
      <c r="A772" s="460" t="s">
        <v>10486</v>
      </c>
      <c r="B772" s="406" t="s">
        <v>12166</v>
      </c>
      <c r="C772" s="439">
        <v>1</v>
      </c>
      <c r="D772" s="200" t="s">
        <v>7509</v>
      </c>
      <c r="E772" s="407">
        <v>108270.71</v>
      </c>
      <c r="F772" s="11" t="s">
        <v>1793</v>
      </c>
      <c r="G772" s="357"/>
      <c r="H772" s="357"/>
      <c r="I772" s="357"/>
      <c r="J772" s="75"/>
      <c r="K772" s="14"/>
      <c r="L772" s="14"/>
      <c r="M772" s="14"/>
      <c r="N772" s="14"/>
      <c r="O772" s="14"/>
      <c r="P772" s="14"/>
      <c r="Q772" s="14"/>
    </row>
    <row r="773" spans="1:17" s="8" customFormat="1" ht="78" customHeight="1" x14ac:dyDescent="0.25">
      <c r="A773" s="460" t="s">
        <v>10487</v>
      </c>
      <c r="B773" s="406" t="s">
        <v>12167</v>
      </c>
      <c r="C773" s="439">
        <v>1</v>
      </c>
      <c r="D773" s="200" t="s">
        <v>7509</v>
      </c>
      <c r="E773" s="407">
        <v>310911.09999999998</v>
      </c>
      <c r="F773" s="11" t="s">
        <v>1793</v>
      </c>
      <c r="G773" s="357"/>
      <c r="H773" s="357"/>
      <c r="I773" s="357"/>
      <c r="J773" s="75"/>
      <c r="K773" s="14"/>
      <c r="L773" s="14"/>
      <c r="M773" s="14"/>
      <c r="N773" s="14"/>
      <c r="O773" s="14"/>
      <c r="P773" s="14"/>
      <c r="Q773" s="14"/>
    </row>
    <row r="774" spans="1:17" s="8" customFormat="1" ht="78" customHeight="1" x14ac:dyDescent="0.25">
      <c r="A774" s="460" t="s">
        <v>10488</v>
      </c>
      <c r="B774" s="406" t="s">
        <v>12167</v>
      </c>
      <c r="C774" s="439">
        <v>1</v>
      </c>
      <c r="D774" s="200" t="s">
        <v>7509</v>
      </c>
      <c r="E774" s="407">
        <v>43401.53</v>
      </c>
      <c r="F774" s="11" t="s">
        <v>1793</v>
      </c>
      <c r="G774" s="357"/>
      <c r="H774" s="357"/>
      <c r="I774" s="357"/>
      <c r="J774" s="75"/>
      <c r="K774" s="14"/>
      <c r="L774" s="14"/>
      <c r="M774" s="14"/>
      <c r="N774" s="14"/>
      <c r="O774" s="14"/>
      <c r="P774" s="14"/>
      <c r="Q774" s="14"/>
    </row>
    <row r="775" spans="1:17" s="8" customFormat="1" ht="78" customHeight="1" x14ac:dyDescent="0.25">
      <c r="A775" s="460" t="s">
        <v>10479</v>
      </c>
      <c r="B775" s="406" t="s">
        <v>12168</v>
      </c>
      <c r="C775" s="439">
        <v>1</v>
      </c>
      <c r="D775" s="200" t="s">
        <v>7509</v>
      </c>
      <c r="E775" s="407">
        <v>176111.7</v>
      </c>
      <c r="F775" s="11" t="s">
        <v>1793</v>
      </c>
      <c r="G775" s="357"/>
      <c r="H775" s="357"/>
      <c r="I775" s="357"/>
      <c r="J775" s="75"/>
      <c r="K775" s="14"/>
      <c r="L775" s="14"/>
      <c r="M775" s="14"/>
      <c r="N775" s="14"/>
      <c r="O775" s="14"/>
      <c r="P775" s="14"/>
      <c r="Q775" s="14"/>
    </row>
    <row r="776" spans="1:17" s="8" customFormat="1" ht="78" customHeight="1" x14ac:dyDescent="0.25">
      <c r="A776" s="460" t="s">
        <v>10489</v>
      </c>
      <c r="B776" s="406" t="s">
        <v>12169</v>
      </c>
      <c r="C776" s="439">
        <v>1</v>
      </c>
      <c r="D776" s="200" t="s">
        <v>7509</v>
      </c>
      <c r="E776" s="407">
        <v>56839.8</v>
      </c>
      <c r="F776" s="11" t="s">
        <v>1793</v>
      </c>
      <c r="G776" s="357"/>
      <c r="H776" s="357"/>
      <c r="I776" s="357"/>
      <c r="J776" s="75"/>
      <c r="K776" s="14"/>
      <c r="L776" s="14"/>
      <c r="M776" s="14"/>
      <c r="N776" s="14"/>
      <c r="O776" s="14"/>
      <c r="P776" s="14"/>
      <c r="Q776" s="14"/>
    </row>
    <row r="777" spans="1:17" s="8" customFormat="1" ht="78" customHeight="1" x14ac:dyDescent="0.25">
      <c r="A777" s="460" t="s">
        <v>10490</v>
      </c>
      <c r="B777" s="406" t="s">
        <v>12170</v>
      </c>
      <c r="C777" s="439">
        <v>1</v>
      </c>
      <c r="D777" s="200" t="s">
        <v>7509</v>
      </c>
      <c r="E777" s="407">
        <v>40743.08</v>
      </c>
      <c r="F777" s="11" t="s">
        <v>1793</v>
      </c>
      <c r="G777" s="357"/>
      <c r="H777" s="357"/>
      <c r="I777" s="357"/>
      <c r="J777" s="75"/>
      <c r="K777" s="14"/>
      <c r="L777" s="14"/>
      <c r="M777" s="14"/>
      <c r="N777" s="14"/>
      <c r="O777" s="14"/>
      <c r="P777" s="14"/>
      <c r="Q777" s="14"/>
    </row>
    <row r="778" spans="1:17" s="8" customFormat="1" ht="78" customHeight="1" x14ac:dyDescent="0.25">
      <c r="A778" s="460" t="s">
        <v>12327</v>
      </c>
      <c r="B778" s="406" t="s">
        <v>12171</v>
      </c>
      <c r="C778" s="439">
        <v>1</v>
      </c>
      <c r="D778" s="200" t="s">
        <v>7509</v>
      </c>
      <c r="E778" s="407">
        <v>56839.8</v>
      </c>
      <c r="F778" s="11" t="s">
        <v>1793</v>
      </c>
      <c r="G778" s="357"/>
      <c r="H778" s="357"/>
      <c r="I778" s="357"/>
      <c r="J778" s="75"/>
      <c r="K778" s="14"/>
      <c r="L778" s="14"/>
      <c r="M778" s="14"/>
      <c r="N778" s="14"/>
      <c r="O778" s="14"/>
      <c r="P778" s="14"/>
      <c r="Q778" s="14"/>
    </row>
    <row r="779" spans="1:17" s="8" customFormat="1" ht="78" customHeight="1" x14ac:dyDescent="0.25">
      <c r="A779" s="460" t="s">
        <v>10491</v>
      </c>
      <c r="B779" s="406" t="s">
        <v>12172</v>
      </c>
      <c r="C779" s="439">
        <v>1</v>
      </c>
      <c r="D779" s="200" t="s">
        <v>7509</v>
      </c>
      <c r="E779" s="407">
        <v>2410862.0499999998</v>
      </c>
      <c r="F779" s="11" t="s">
        <v>1793</v>
      </c>
      <c r="G779" s="357"/>
      <c r="H779" s="357"/>
      <c r="I779" s="357"/>
      <c r="J779" s="75"/>
      <c r="K779" s="14"/>
      <c r="L779" s="14"/>
      <c r="M779" s="14"/>
      <c r="N779" s="14"/>
      <c r="O779" s="14"/>
      <c r="P779" s="14"/>
      <c r="Q779" s="14"/>
    </row>
    <row r="780" spans="1:17" s="8" customFormat="1" ht="78" customHeight="1" x14ac:dyDescent="0.25">
      <c r="A780" s="460" t="s">
        <v>10492</v>
      </c>
      <c r="B780" s="406" t="s">
        <v>12173</v>
      </c>
      <c r="C780" s="439">
        <v>1</v>
      </c>
      <c r="D780" s="200" t="s">
        <v>7509</v>
      </c>
      <c r="E780" s="407">
        <v>196131.15</v>
      </c>
      <c r="F780" s="11" t="s">
        <v>1793</v>
      </c>
      <c r="G780" s="357"/>
      <c r="H780" s="357"/>
      <c r="I780" s="357"/>
      <c r="J780" s="75"/>
      <c r="K780" s="14"/>
      <c r="L780" s="14"/>
      <c r="M780" s="14"/>
      <c r="N780" s="14"/>
      <c r="O780" s="14"/>
      <c r="P780" s="14"/>
      <c r="Q780" s="14"/>
    </row>
    <row r="781" spans="1:17" s="8" customFormat="1" ht="78" customHeight="1" x14ac:dyDescent="0.25">
      <c r="A781" s="460" t="s">
        <v>10493</v>
      </c>
      <c r="B781" s="406" t="s">
        <v>12174</v>
      </c>
      <c r="C781" s="439">
        <v>1</v>
      </c>
      <c r="D781" s="200" t="s">
        <v>7509</v>
      </c>
      <c r="E781" s="407">
        <v>196131.15</v>
      </c>
      <c r="F781" s="11" t="s">
        <v>1793</v>
      </c>
      <c r="G781" s="357"/>
      <c r="H781" s="357"/>
      <c r="I781" s="357"/>
      <c r="J781" s="75"/>
      <c r="K781" s="14"/>
      <c r="L781" s="14"/>
      <c r="M781" s="14"/>
      <c r="N781" s="14"/>
      <c r="O781" s="14"/>
      <c r="P781" s="14"/>
      <c r="Q781" s="14"/>
    </row>
    <row r="782" spans="1:17" s="8" customFormat="1" ht="78" customHeight="1" x14ac:dyDescent="0.25">
      <c r="A782" s="460" t="s">
        <v>10494</v>
      </c>
      <c r="B782" s="406" t="s">
        <v>12175</v>
      </c>
      <c r="C782" s="439">
        <v>1</v>
      </c>
      <c r="D782" s="200" t="s">
        <v>7509</v>
      </c>
      <c r="E782" s="407">
        <v>182777.84</v>
      </c>
      <c r="F782" s="11" t="s">
        <v>1793</v>
      </c>
      <c r="G782" s="357"/>
      <c r="H782" s="357"/>
      <c r="I782" s="357"/>
      <c r="J782" s="75"/>
      <c r="K782" s="14"/>
      <c r="L782" s="14"/>
      <c r="M782" s="14"/>
      <c r="N782" s="14"/>
      <c r="O782" s="14"/>
      <c r="P782" s="14"/>
      <c r="Q782" s="14"/>
    </row>
    <row r="783" spans="1:17" s="8" customFormat="1" ht="78" customHeight="1" x14ac:dyDescent="0.25">
      <c r="A783" s="460" t="s">
        <v>10495</v>
      </c>
      <c r="B783" s="406" t="s">
        <v>12176</v>
      </c>
      <c r="C783" s="439">
        <v>1</v>
      </c>
      <c r="D783" s="200" t="s">
        <v>7509</v>
      </c>
      <c r="E783" s="407">
        <v>85987.02</v>
      </c>
      <c r="F783" s="11" t="s">
        <v>1793</v>
      </c>
      <c r="G783" s="357"/>
      <c r="H783" s="357"/>
      <c r="I783" s="357"/>
      <c r="J783" s="75"/>
      <c r="K783" s="14"/>
      <c r="L783" s="14"/>
      <c r="M783" s="14"/>
      <c r="N783" s="14"/>
      <c r="O783" s="14"/>
      <c r="P783" s="14"/>
      <c r="Q783" s="14"/>
    </row>
    <row r="784" spans="1:17" s="8" customFormat="1" ht="78" customHeight="1" x14ac:dyDescent="0.25">
      <c r="A784" s="460" t="s">
        <v>10496</v>
      </c>
      <c r="B784" s="406" t="s">
        <v>12177</v>
      </c>
      <c r="C784" s="439">
        <v>1</v>
      </c>
      <c r="D784" s="200" t="s">
        <v>7509</v>
      </c>
      <c r="E784" s="407">
        <v>28715.200000000001</v>
      </c>
      <c r="F784" s="11" t="s">
        <v>1793</v>
      </c>
      <c r="G784" s="357"/>
      <c r="H784" s="357"/>
      <c r="I784" s="357"/>
      <c r="J784" s="75"/>
      <c r="K784" s="14"/>
      <c r="L784" s="14"/>
      <c r="M784" s="14"/>
      <c r="N784" s="14"/>
      <c r="O784" s="14"/>
      <c r="P784" s="14"/>
      <c r="Q784" s="14"/>
    </row>
    <row r="785" spans="1:17" s="8" customFormat="1" ht="78" customHeight="1" x14ac:dyDescent="0.25">
      <c r="A785" s="460" t="s">
        <v>10497</v>
      </c>
      <c r="B785" s="406" t="s">
        <v>12178</v>
      </c>
      <c r="C785" s="439">
        <v>1</v>
      </c>
      <c r="D785" s="200" t="s">
        <v>7509</v>
      </c>
      <c r="E785" s="407">
        <v>105284.8</v>
      </c>
      <c r="F785" s="11" t="s">
        <v>1793</v>
      </c>
      <c r="G785" s="357"/>
      <c r="H785" s="357"/>
      <c r="I785" s="357"/>
      <c r="J785" s="75"/>
      <c r="K785" s="14"/>
      <c r="L785" s="14"/>
      <c r="M785" s="14"/>
      <c r="N785" s="14"/>
      <c r="O785" s="14"/>
      <c r="P785" s="14"/>
      <c r="Q785" s="14"/>
    </row>
    <row r="786" spans="1:17" s="8" customFormat="1" ht="78" customHeight="1" x14ac:dyDescent="0.25">
      <c r="A786" s="460" t="s">
        <v>10498</v>
      </c>
      <c r="B786" s="406" t="s">
        <v>12179</v>
      </c>
      <c r="C786" s="439">
        <v>1</v>
      </c>
      <c r="D786" s="200" t="s">
        <v>7509</v>
      </c>
      <c r="E786" s="407">
        <v>123770.04</v>
      </c>
      <c r="F786" s="11" t="s">
        <v>1793</v>
      </c>
      <c r="G786" s="357"/>
      <c r="H786" s="357"/>
      <c r="I786" s="357"/>
      <c r="J786" s="75"/>
      <c r="K786" s="14"/>
      <c r="L786" s="14"/>
      <c r="M786" s="14"/>
      <c r="N786" s="14"/>
      <c r="O786" s="14"/>
      <c r="P786" s="14"/>
      <c r="Q786" s="14"/>
    </row>
    <row r="787" spans="1:17" s="8" customFormat="1" ht="78" customHeight="1" x14ac:dyDescent="0.25">
      <c r="A787" s="460" t="s">
        <v>10499</v>
      </c>
      <c r="B787" s="406" t="s">
        <v>12155</v>
      </c>
      <c r="C787" s="439">
        <v>1</v>
      </c>
      <c r="D787" s="200" t="s">
        <v>7509</v>
      </c>
      <c r="E787" s="407">
        <v>125804.33</v>
      </c>
      <c r="F787" s="11" t="s">
        <v>1793</v>
      </c>
      <c r="G787" s="357"/>
      <c r="H787" s="357"/>
      <c r="I787" s="357"/>
      <c r="J787" s="75"/>
      <c r="K787" s="14"/>
      <c r="L787" s="14"/>
      <c r="M787" s="14"/>
      <c r="N787" s="14"/>
      <c r="O787" s="14"/>
      <c r="P787" s="14"/>
      <c r="Q787" s="14"/>
    </row>
    <row r="788" spans="1:17" s="8" customFormat="1" ht="78" customHeight="1" x14ac:dyDescent="0.25">
      <c r="A788" s="460" t="s">
        <v>10500</v>
      </c>
      <c r="B788" s="406" t="s">
        <v>12180</v>
      </c>
      <c r="C788" s="439">
        <v>1</v>
      </c>
      <c r="D788" s="200" t="s">
        <v>7509</v>
      </c>
      <c r="E788" s="407">
        <v>149959.85999999999</v>
      </c>
      <c r="F788" s="11" t="s">
        <v>1793</v>
      </c>
      <c r="G788" s="357"/>
      <c r="H788" s="357"/>
      <c r="I788" s="357"/>
      <c r="J788" s="75"/>
      <c r="K788" s="14"/>
      <c r="L788" s="14"/>
      <c r="M788" s="14"/>
      <c r="N788" s="14"/>
      <c r="O788" s="14"/>
      <c r="P788" s="14"/>
      <c r="Q788" s="14"/>
    </row>
    <row r="789" spans="1:17" s="8" customFormat="1" ht="78" customHeight="1" x14ac:dyDescent="0.25">
      <c r="A789" s="460" t="s">
        <v>10501</v>
      </c>
      <c r="B789" s="406" t="s">
        <v>12181</v>
      </c>
      <c r="C789" s="439">
        <v>1</v>
      </c>
      <c r="D789" s="200" t="s">
        <v>7509</v>
      </c>
      <c r="E789" s="407">
        <v>85970.35</v>
      </c>
      <c r="F789" s="11" t="s">
        <v>1793</v>
      </c>
      <c r="G789" s="357"/>
      <c r="H789" s="357"/>
      <c r="I789" s="357"/>
      <c r="J789" s="75"/>
      <c r="K789" s="14"/>
      <c r="L789" s="14"/>
      <c r="M789" s="14"/>
      <c r="N789" s="14"/>
      <c r="O789" s="14"/>
      <c r="P789" s="14"/>
      <c r="Q789" s="14"/>
    </row>
    <row r="790" spans="1:17" s="8" customFormat="1" ht="78" customHeight="1" x14ac:dyDescent="0.25">
      <c r="A790" s="460" t="s">
        <v>10502</v>
      </c>
      <c r="B790" s="406" t="s">
        <v>12182</v>
      </c>
      <c r="C790" s="439">
        <v>1</v>
      </c>
      <c r="D790" s="200" t="s">
        <v>7509</v>
      </c>
      <c r="E790" s="407">
        <v>85970.35</v>
      </c>
      <c r="F790" s="11" t="s">
        <v>1793</v>
      </c>
      <c r="G790" s="357"/>
      <c r="H790" s="357"/>
      <c r="I790" s="357"/>
      <c r="J790" s="75"/>
      <c r="K790" s="14"/>
      <c r="L790" s="14"/>
      <c r="M790" s="14"/>
      <c r="N790" s="14"/>
      <c r="O790" s="14"/>
      <c r="P790" s="14"/>
      <c r="Q790" s="14"/>
    </row>
    <row r="791" spans="1:17" s="8" customFormat="1" ht="78" customHeight="1" x14ac:dyDescent="0.25">
      <c r="A791" s="460" t="s">
        <v>10503</v>
      </c>
      <c r="B791" s="406" t="s">
        <v>12183</v>
      </c>
      <c r="C791" s="439">
        <v>1</v>
      </c>
      <c r="D791" s="200" t="s">
        <v>7509</v>
      </c>
      <c r="E791" s="407">
        <v>40000</v>
      </c>
      <c r="F791" s="11" t="s">
        <v>1793</v>
      </c>
      <c r="G791" s="357"/>
      <c r="H791" s="357"/>
      <c r="I791" s="357"/>
      <c r="J791" s="75"/>
      <c r="K791" s="14"/>
      <c r="L791" s="14"/>
      <c r="M791" s="14"/>
      <c r="N791" s="14"/>
      <c r="O791" s="14"/>
      <c r="P791" s="14"/>
      <c r="Q791" s="14"/>
    </row>
    <row r="792" spans="1:17" s="8" customFormat="1" ht="78" customHeight="1" x14ac:dyDescent="0.25">
      <c r="A792" s="460" t="s">
        <v>10504</v>
      </c>
      <c r="B792" s="406" t="s">
        <v>12184</v>
      </c>
      <c r="C792" s="439">
        <v>1</v>
      </c>
      <c r="D792" s="200" t="s">
        <v>7509</v>
      </c>
      <c r="E792" s="407">
        <v>130830.2</v>
      </c>
      <c r="F792" s="11" t="s">
        <v>1793</v>
      </c>
      <c r="G792" s="357"/>
      <c r="H792" s="357"/>
      <c r="I792" s="357"/>
      <c r="J792" s="75"/>
      <c r="K792" s="14"/>
      <c r="L792" s="14"/>
      <c r="M792" s="14"/>
      <c r="N792" s="14"/>
      <c r="O792" s="14"/>
      <c r="P792" s="14"/>
      <c r="Q792" s="14"/>
    </row>
    <row r="793" spans="1:17" s="8" customFormat="1" ht="78" customHeight="1" x14ac:dyDescent="0.25">
      <c r="A793" s="460" t="s">
        <v>10505</v>
      </c>
      <c r="B793" s="406" t="s">
        <v>12185</v>
      </c>
      <c r="C793" s="439">
        <v>1</v>
      </c>
      <c r="D793" s="200" t="s">
        <v>7509</v>
      </c>
      <c r="E793" s="407">
        <v>74300</v>
      </c>
      <c r="F793" s="11" t="s">
        <v>1793</v>
      </c>
      <c r="G793" s="357"/>
      <c r="H793" s="357"/>
      <c r="I793" s="357"/>
      <c r="J793" s="75"/>
      <c r="K793" s="14"/>
      <c r="L793" s="14"/>
      <c r="M793" s="14"/>
      <c r="N793" s="14"/>
      <c r="O793" s="14"/>
      <c r="P793" s="14"/>
      <c r="Q793" s="14"/>
    </row>
    <row r="794" spans="1:17" s="8" customFormat="1" ht="78" customHeight="1" x14ac:dyDescent="0.25">
      <c r="A794" s="460" t="s">
        <v>10506</v>
      </c>
      <c r="B794" s="406" t="s">
        <v>12186</v>
      </c>
      <c r="C794" s="439">
        <v>1</v>
      </c>
      <c r="D794" s="200" t="s">
        <v>7509</v>
      </c>
      <c r="E794" s="407">
        <v>430000</v>
      </c>
      <c r="F794" s="11" t="s">
        <v>1793</v>
      </c>
      <c r="G794" s="357"/>
      <c r="H794" s="357"/>
      <c r="I794" s="357"/>
      <c r="J794" s="75"/>
      <c r="K794" s="14"/>
      <c r="L794" s="14"/>
      <c r="M794" s="14"/>
      <c r="N794" s="14"/>
      <c r="O794" s="14"/>
      <c r="P794" s="14"/>
      <c r="Q794" s="14"/>
    </row>
    <row r="795" spans="1:17" s="8" customFormat="1" ht="78" customHeight="1" x14ac:dyDescent="0.25">
      <c r="A795" s="460" t="s">
        <v>10507</v>
      </c>
      <c r="B795" s="406" t="s">
        <v>12187</v>
      </c>
      <c r="C795" s="439">
        <v>1</v>
      </c>
      <c r="D795" s="200" t="s">
        <v>7509</v>
      </c>
      <c r="E795" s="407">
        <v>257187.5</v>
      </c>
      <c r="F795" s="11" t="s">
        <v>1793</v>
      </c>
      <c r="G795" s="357"/>
      <c r="H795" s="357"/>
      <c r="I795" s="357"/>
      <c r="J795" s="75"/>
      <c r="K795" s="14"/>
      <c r="L795" s="14"/>
      <c r="M795" s="14"/>
      <c r="N795" s="14"/>
      <c r="O795" s="14"/>
      <c r="P795" s="14"/>
      <c r="Q795" s="14"/>
    </row>
    <row r="796" spans="1:17" s="8" customFormat="1" ht="78" customHeight="1" x14ac:dyDescent="0.25">
      <c r="A796" s="460" t="s">
        <v>10508</v>
      </c>
      <c r="B796" s="406" t="s">
        <v>12188</v>
      </c>
      <c r="C796" s="439">
        <v>1</v>
      </c>
      <c r="D796" s="200" t="s">
        <v>7509</v>
      </c>
      <c r="E796" s="407">
        <v>71017</v>
      </c>
      <c r="F796" s="11" t="s">
        <v>1793</v>
      </c>
      <c r="G796" s="357"/>
      <c r="H796" s="357"/>
      <c r="I796" s="357"/>
      <c r="J796" s="75"/>
      <c r="K796" s="14"/>
      <c r="L796" s="14"/>
      <c r="M796" s="14"/>
      <c r="N796" s="14"/>
      <c r="O796" s="14"/>
      <c r="P796" s="14"/>
      <c r="Q796" s="14"/>
    </row>
    <row r="797" spans="1:17" s="8" customFormat="1" ht="78" customHeight="1" x14ac:dyDescent="0.25">
      <c r="A797" s="460" t="s">
        <v>10509</v>
      </c>
      <c r="B797" s="406" t="s">
        <v>12190</v>
      </c>
      <c r="C797" s="439">
        <v>1</v>
      </c>
      <c r="D797" s="200" t="s">
        <v>7509</v>
      </c>
      <c r="E797" s="407">
        <v>214269.1</v>
      </c>
      <c r="F797" s="11" t="s">
        <v>1793</v>
      </c>
      <c r="G797" s="357"/>
      <c r="H797" s="357"/>
      <c r="I797" s="357"/>
      <c r="J797" s="75"/>
      <c r="K797" s="14"/>
      <c r="L797" s="14"/>
      <c r="M797" s="14"/>
      <c r="N797" s="14"/>
      <c r="O797" s="14"/>
      <c r="P797" s="14"/>
      <c r="Q797" s="14"/>
    </row>
    <row r="798" spans="1:17" s="8" customFormat="1" ht="78" customHeight="1" x14ac:dyDescent="0.25">
      <c r="A798" s="460" t="s">
        <v>10510</v>
      </c>
      <c r="B798" s="406" t="s">
        <v>12191</v>
      </c>
      <c r="C798" s="439">
        <v>10</v>
      </c>
      <c r="D798" s="200" t="s">
        <v>7509</v>
      </c>
      <c r="E798" s="407">
        <v>365251.5</v>
      </c>
      <c r="F798" s="11" t="s">
        <v>1793</v>
      </c>
      <c r="G798" s="357"/>
      <c r="H798" s="357"/>
      <c r="I798" s="357"/>
      <c r="J798" s="75"/>
      <c r="K798" s="14"/>
      <c r="L798" s="14"/>
      <c r="M798" s="14"/>
      <c r="N798" s="14"/>
      <c r="O798" s="14"/>
      <c r="P798" s="14"/>
      <c r="Q798" s="14"/>
    </row>
    <row r="799" spans="1:17" s="8" customFormat="1" ht="78" customHeight="1" x14ac:dyDescent="0.25">
      <c r="A799" s="460" t="s">
        <v>10511</v>
      </c>
      <c r="B799" s="406" t="s">
        <v>12192</v>
      </c>
      <c r="C799" s="439">
        <v>1</v>
      </c>
      <c r="D799" s="200" t="s">
        <v>7509</v>
      </c>
      <c r="E799" s="407">
        <v>51485.9</v>
      </c>
      <c r="F799" s="11" t="s">
        <v>1793</v>
      </c>
      <c r="G799" s="357"/>
      <c r="H799" s="357"/>
      <c r="I799" s="357"/>
      <c r="J799" s="75"/>
      <c r="K799" s="14"/>
      <c r="L799" s="14"/>
      <c r="M799" s="14"/>
      <c r="N799" s="14"/>
      <c r="O799" s="14"/>
      <c r="P799" s="14"/>
      <c r="Q799" s="14"/>
    </row>
    <row r="800" spans="1:17" s="8" customFormat="1" ht="78" customHeight="1" x14ac:dyDescent="0.25">
      <c r="A800" s="460" t="s">
        <v>10512</v>
      </c>
      <c r="B800" s="406" t="s">
        <v>12193</v>
      </c>
      <c r="C800" s="439">
        <v>1</v>
      </c>
      <c r="D800" s="200" t="s">
        <v>7509</v>
      </c>
      <c r="E800" s="407">
        <v>341520</v>
      </c>
      <c r="F800" s="11" t="s">
        <v>1793</v>
      </c>
      <c r="G800" s="357"/>
      <c r="H800" s="357"/>
      <c r="I800" s="357"/>
      <c r="J800" s="75"/>
      <c r="K800" s="14"/>
      <c r="L800" s="14"/>
      <c r="M800" s="14"/>
      <c r="N800" s="14"/>
      <c r="O800" s="14"/>
      <c r="P800" s="14"/>
      <c r="Q800" s="14"/>
    </row>
    <row r="801" spans="1:17" s="8" customFormat="1" ht="78" customHeight="1" x14ac:dyDescent="0.25">
      <c r="A801" s="460" t="s">
        <v>10513</v>
      </c>
      <c r="B801" s="406" t="s">
        <v>12194</v>
      </c>
      <c r="C801" s="439">
        <v>1</v>
      </c>
      <c r="D801" s="200" t="s">
        <v>7509</v>
      </c>
      <c r="E801" s="407">
        <v>1387250</v>
      </c>
      <c r="F801" s="11" t="s">
        <v>1793</v>
      </c>
      <c r="G801" s="357"/>
      <c r="H801" s="357"/>
      <c r="I801" s="357"/>
      <c r="J801" s="75"/>
      <c r="K801" s="14"/>
      <c r="L801" s="14"/>
      <c r="M801" s="14"/>
      <c r="N801" s="14"/>
      <c r="O801" s="14"/>
      <c r="P801" s="14"/>
      <c r="Q801" s="14"/>
    </row>
    <row r="802" spans="1:17" s="8" customFormat="1" ht="78" customHeight="1" x14ac:dyDescent="0.25">
      <c r="A802" s="460" t="s">
        <v>10514</v>
      </c>
      <c r="B802" s="406" t="s">
        <v>12195</v>
      </c>
      <c r="C802" s="439">
        <v>1</v>
      </c>
      <c r="D802" s="200" t="s">
        <v>7509</v>
      </c>
      <c r="E802" s="407">
        <v>10650500</v>
      </c>
      <c r="F802" s="11" t="s">
        <v>1793</v>
      </c>
      <c r="G802" s="357"/>
      <c r="H802" s="357"/>
      <c r="I802" s="357"/>
      <c r="J802" s="75"/>
      <c r="K802" s="14"/>
      <c r="L802" s="14"/>
      <c r="M802" s="14"/>
      <c r="N802" s="14"/>
      <c r="O802" s="14"/>
      <c r="P802" s="14"/>
      <c r="Q802" s="14"/>
    </row>
    <row r="803" spans="1:17" s="8" customFormat="1" ht="78" customHeight="1" x14ac:dyDescent="0.25">
      <c r="A803" s="460" t="s">
        <v>10515</v>
      </c>
      <c r="B803" s="406" t="s">
        <v>9762</v>
      </c>
      <c r="C803" s="262">
        <v>1</v>
      </c>
      <c r="D803" s="200" t="s">
        <v>7509</v>
      </c>
      <c r="E803" s="407">
        <v>142198</v>
      </c>
      <c r="F803" s="11" t="s">
        <v>1793</v>
      </c>
      <c r="G803" s="357" t="s">
        <v>7570</v>
      </c>
      <c r="H803" s="357" t="s">
        <v>7570</v>
      </c>
      <c r="I803" s="357" t="s">
        <v>7570</v>
      </c>
      <c r="J803" s="75"/>
      <c r="K803" s="14"/>
      <c r="L803" s="14"/>
      <c r="M803" s="14"/>
      <c r="N803" s="14"/>
      <c r="O803" s="14"/>
      <c r="P803" s="14"/>
      <c r="Q803" s="14"/>
    </row>
    <row r="804" spans="1:17" s="8" customFormat="1" ht="85.5" customHeight="1" x14ac:dyDescent="0.25">
      <c r="A804" s="548" t="s">
        <v>9692</v>
      </c>
      <c r="B804" s="548"/>
      <c r="C804" s="68"/>
      <c r="D804" s="200" t="s">
        <v>7509</v>
      </c>
      <c r="E804" s="68">
        <f>SUM(E640:E803)</f>
        <v>96341385.980000004</v>
      </c>
      <c r="F804" s="290" t="s">
        <v>1793</v>
      </c>
      <c r="G804" s="110"/>
      <c r="H804" s="69"/>
      <c r="I804" s="41"/>
      <c r="J804" s="111"/>
    </row>
    <row r="805" spans="1:17" s="8" customFormat="1" ht="64.5" customHeight="1" x14ac:dyDescent="0.25">
      <c r="A805" s="463" t="s">
        <v>10516</v>
      </c>
      <c r="B805" s="411" t="s">
        <v>9764</v>
      </c>
      <c r="C805" s="262">
        <v>1</v>
      </c>
      <c r="D805" s="200" t="s">
        <v>7509</v>
      </c>
      <c r="E805" s="412">
        <v>59531</v>
      </c>
      <c r="F805" s="46" t="s">
        <v>1897</v>
      </c>
      <c r="G805" s="409"/>
      <c r="H805" s="410"/>
      <c r="I805" s="408"/>
      <c r="J805" s="111"/>
    </row>
    <row r="806" spans="1:17" s="8" customFormat="1" ht="51" customHeight="1" x14ac:dyDescent="0.25">
      <c r="A806" s="464" t="s">
        <v>10517</v>
      </c>
      <c r="B806" s="411" t="s">
        <v>9765</v>
      </c>
      <c r="C806" s="262">
        <v>1</v>
      </c>
      <c r="D806" s="200" t="s">
        <v>7509</v>
      </c>
      <c r="E806" s="412">
        <v>973332.44</v>
      </c>
      <c r="F806" s="46" t="s">
        <v>1897</v>
      </c>
      <c r="G806" s="409"/>
      <c r="H806" s="410"/>
      <c r="I806" s="408"/>
      <c r="J806" s="111"/>
    </row>
    <row r="807" spans="1:17" s="8" customFormat="1" ht="54.75" customHeight="1" x14ac:dyDescent="0.25">
      <c r="A807" s="463" t="s">
        <v>10518</v>
      </c>
      <c r="B807" s="411" t="s">
        <v>9766</v>
      </c>
      <c r="C807" s="262">
        <v>1</v>
      </c>
      <c r="D807" s="200" t="s">
        <v>7509</v>
      </c>
      <c r="E807" s="412">
        <v>96463.82</v>
      </c>
      <c r="F807" s="46" t="s">
        <v>1897</v>
      </c>
      <c r="G807" s="409"/>
      <c r="H807" s="410"/>
      <c r="I807" s="408"/>
      <c r="J807" s="111"/>
    </row>
    <row r="808" spans="1:17" s="8" customFormat="1" ht="51" customHeight="1" x14ac:dyDescent="0.25">
      <c r="A808" s="463" t="s">
        <v>10519</v>
      </c>
      <c r="B808" s="411" t="s">
        <v>9767</v>
      </c>
      <c r="C808" s="262">
        <v>1</v>
      </c>
      <c r="D808" s="200" t="s">
        <v>7509</v>
      </c>
      <c r="E808" s="412">
        <v>81984.039999999994</v>
      </c>
      <c r="F808" s="46" t="s">
        <v>1897</v>
      </c>
      <c r="G808" s="409"/>
      <c r="H808" s="410"/>
      <c r="I808" s="408"/>
      <c r="J808" s="111"/>
    </row>
    <row r="809" spans="1:17" s="8" customFormat="1" ht="51" customHeight="1" x14ac:dyDescent="0.25">
      <c r="A809" s="463" t="s">
        <v>10520</v>
      </c>
      <c r="B809" s="411" t="s">
        <v>9768</v>
      </c>
      <c r="C809" s="262">
        <v>1</v>
      </c>
      <c r="D809" s="200" t="s">
        <v>7509</v>
      </c>
      <c r="E809" s="412">
        <v>58601.16</v>
      </c>
      <c r="F809" s="46" t="s">
        <v>1897</v>
      </c>
      <c r="G809" s="409"/>
      <c r="H809" s="410"/>
      <c r="I809" s="408"/>
      <c r="J809" s="111"/>
    </row>
    <row r="810" spans="1:17" s="8" customFormat="1" ht="51" customHeight="1" x14ac:dyDescent="0.25">
      <c r="A810" s="463" t="s">
        <v>10521</v>
      </c>
      <c r="B810" s="411" t="s">
        <v>9769</v>
      </c>
      <c r="C810" s="262">
        <v>1</v>
      </c>
      <c r="D810" s="200" t="s">
        <v>7509</v>
      </c>
      <c r="E810" s="412">
        <v>97552.960000000006</v>
      </c>
      <c r="F810" s="46" t="s">
        <v>1897</v>
      </c>
      <c r="G810" s="409"/>
      <c r="H810" s="410"/>
      <c r="I810" s="408"/>
      <c r="J810" s="111"/>
    </row>
    <row r="811" spans="1:17" s="8" customFormat="1" ht="51" customHeight="1" x14ac:dyDescent="0.25">
      <c r="A811" s="463" t="s">
        <v>10522</v>
      </c>
      <c r="B811" s="411" t="s">
        <v>9769</v>
      </c>
      <c r="C811" s="262">
        <v>1</v>
      </c>
      <c r="D811" s="200" t="s">
        <v>7509</v>
      </c>
      <c r="E811" s="412">
        <v>97552.960000000006</v>
      </c>
      <c r="F811" s="46" t="s">
        <v>1897</v>
      </c>
      <c r="G811" s="409"/>
      <c r="H811" s="410"/>
      <c r="I811" s="408"/>
      <c r="J811" s="111"/>
    </row>
    <row r="812" spans="1:17" s="8" customFormat="1" ht="51" customHeight="1" x14ac:dyDescent="0.25">
      <c r="A812" s="463" t="s">
        <v>10523</v>
      </c>
      <c r="B812" s="411" t="s">
        <v>12018</v>
      </c>
      <c r="C812" s="262">
        <v>1</v>
      </c>
      <c r="D812" s="200" t="s">
        <v>7509</v>
      </c>
      <c r="E812" s="412">
        <v>33545</v>
      </c>
      <c r="F812" s="46" t="s">
        <v>1897</v>
      </c>
      <c r="G812" s="409"/>
      <c r="H812" s="410"/>
      <c r="I812" s="408"/>
      <c r="J812" s="111"/>
    </row>
    <row r="813" spans="1:17" s="8" customFormat="1" ht="51" customHeight="1" x14ac:dyDescent="0.25">
      <c r="A813" s="463" t="s">
        <v>10524</v>
      </c>
      <c r="B813" s="411" t="s">
        <v>12019</v>
      </c>
      <c r="C813" s="439">
        <v>1</v>
      </c>
      <c r="D813" s="200" t="s">
        <v>7509</v>
      </c>
      <c r="E813" s="412">
        <v>51450</v>
      </c>
      <c r="F813" s="46" t="s">
        <v>1897</v>
      </c>
      <c r="G813" s="409"/>
      <c r="H813" s="410"/>
      <c r="I813" s="408"/>
      <c r="J813" s="111"/>
    </row>
    <row r="814" spans="1:17" s="8" customFormat="1" ht="51" customHeight="1" x14ac:dyDescent="0.25">
      <c r="A814" s="463" t="s">
        <v>10525</v>
      </c>
      <c r="B814" s="411" t="s">
        <v>9770</v>
      </c>
      <c r="C814" s="262">
        <v>1</v>
      </c>
      <c r="D814" s="200" t="s">
        <v>7509</v>
      </c>
      <c r="E814" s="412">
        <v>187481.94</v>
      </c>
      <c r="F814" s="46" t="s">
        <v>1897</v>
      </c>
      <c r="G814" s="409"/>
      <c r="H814" s="410"/>
      <c r="I814" s="408"/>
      <c r="J814" s="111"/>
    </row>
    <row r="815" spans="1:17" s="8" customFormat="1" ht="53.25" customHeight="1" x14ac:dyDescent="0.25">
      <c r="A815" s="548" t="s">
        <v>9692</v>
      </c>
      <c r="B815" s="548"/>
      <c r="C815" s="68"/>
      <c r="D815" s="200" t="s">
        <v>7509</v>
      </c>
      <c r="E815" s="112">
        <f>SUM(E805:E814)</f>
        <v>1737495.3199999998</v>
      </c>
      <c r="F815" s="70" t="s">
        <v>1897</v>
      </c>
      <c r="G815" s="31"/>
      <c r="H815" s="69"/>
      <c r="I815" s="70"/>
      <c r="J815" s="44"/>
    </row>
    <row r="816" spans="1:17" s="8" customFormat="1" ht="63.95" customHeight="1" x14ac:dyDescent="0.25">
      <c r="A816" s="456" t="s">
        <v>10526</v>
      </c>
      <c r="B816" s="11" t="s">
        <v>39</v>
      </c>
      <c r="C816" s="38">
        <v>1</v>
      </c>
      <c r="D816" s="200" t="s">
        <v>7509</v>
      </c>
      <c r="E816" s="39">
        <v>41300</v>
      </c>
      <c r="F816" s="46" t="s">
        <v>1898</v>
      </c>
      <c r="G816" s="357" t="s">
        <v>7570</v>
      </c>
      <c r="H816" s="357" t="s">
        <v>7570</v>
      </c>
      <c r="I816" s="357" t="s">
        <v>7570</v>
      </c>
      <c r="J816" s="47"/>
    </row>
    <row r="817" spans="1:10" s="8" customFormat="1" ht="63.95" customHeight="1" x14ac:dyDescent="0.25">
      <c r="A817" s="456" t="s">
        <v>10527</v>
      </c>
      <c r="B817" s="11" t="s">
        <v>40</v>
      </c>
      <c r="C817" s="38">
        <v>1</v>
      </c>
      <c r="D817" s="200" t="s">
        <v>7509</v>
      </c>
      <c r="E817" s="39">
        <v>24000</v>
      </c>
      <c r="F817" s="46" t="s">
        <v>1898</v>
      </c>
      <c r="G817" s="357" t="s">
        <v>7570</v>
      </c>
      <c r="H817" s="357" t="s">
        <v>7570</v>
      </c>
      <c r="I817" s="357" t="s">
        <v>7570</v>
      </c>
      <c r="J817" s="47"/>
    </row>
    <row r="818" spans="1:10" s="8" customFormat="1" ht="63.95" customHeight="1" x14ac:dyDescent="0.25">
      <c r="A818" s="456" t="s">
        <v>10528</v>
      </c>
      <c r="B818" s="11" t="s">
        <v>11985</v>
      </c>
      <c r="C818" s="38">
        <v>1</v>
      </c>
      <c r="D818" s="200" t="s">
        <v>7509</v>
      </c>
      <c r="E818" s="39">
        <v>23999</v>
      </c>
      <c r="F818" s="46" t="s">
        <v>1898</v>
      </c>
      <c r="G818" s="357" t="s">
        <v>7570</v>
      </c>
      <c r="H818" s="357" t="s">
        <v>7570</v>
      </c>
      <c r="I818" s="357" t="s">
        <v>7570</v>
      </c>
      <c r="J818" s="47"/>
    </row>
    <row r="819" spans="1:10" s="8" customFormat="1" ht="63.95" customHeight="1" x14ac:dyDescent="0.25">
      <c r="A819" s="457" t="s">
        <v>12328</v>
      </c>
      <c r="B819" s="11" t="s">
        <v>11985</v>
      </c>
      <c r="C819" s="38">
        <v>1</v>
      </c>
      <c r="D819" s="200" t="s">
        <v>7509</v>
      </c>
      <c r="E819" s="39">
        <v>23999</v>
      </c>
      <c r="F819" s="46" t="s">
        <v>1898</v>
      </c>
      <c r="G819" s="357"/>
      <c r="H819" s="357"/>
      <c r="I819" s="357"/>
      <c r="J819" s="47"/>
    </row>
    <row r="820" spans="1:10" s="8" customFormat="1" ht="63.95" customHeight="1" x14ac:dyDescent="0.25">
      <c r="A820" s="457" t="s">
        <v>12329</v>
      </c>
      <c r="B820" s="411" t="s">
        <v>596</v>
      </c>
      <c r="C820" s="414">
        <v>1</v>
      </c>
      <c r="D820" s="200" t="s">
        <v>7509</v>
      </c>
      <c r="E820" s="39">
        <v>15000</v>
      </c>
      <c r="F820" s="46" t="s">
        <v>1898</v>
      </c>
      <c r="G820" s="357"/>
      <c r="H820" s="357"/>
      <c r="I820" s="357"/>
      <c r="J820" s="47"/>
    </row>
    <row r="821" spans="1:10" s="8" customFormat="1" ht="63.95" customHeight="1" x14ac:dyDescent="0.25">
      <c r="A821" s="456" t="s">
        <v>10529</v>
      </c>
      <c r="B821" s="11" t="s">
        <v>41</v>
      </c>
      <c r="C821" s="38">
        <v>1</v>
      </c>
      <c r="D821" s="200" t="s">
        <v>7509</v>
      </c>
      <c r="E821" s="39">
        <v>37788.85</v>
      </c>
      <c r="F821" s="46" t="s">
        <v>1898</v>
      </c>
      <c r="G821" s="357" t="s">
        <v>7570</v>
      </c>
      <c r="H821" s="357" t="s">
        <v>7570</v>
      </c>
      <c r="I821" s="357" t="s">
        <v>7570</v>
      </c>
      <c r="J821" s="47"/>
    </row>
    <row r="822" spans="1:10" s="8" customFormat="1" ht="63.95" customHeight="1" x14ac:dyDescent="0.25">
      <c r="A822" s="456" t="s">
        <v>10530</v>
      </c>
      <c r="B822" s="11" t="s">
        <v>42</v>
      </c>
      <c r="C822" s="38">
        <v>1</v>
      </c>
      <c r="D822" s="200" t="s">
        <v>7509</v>
      </c>
      <c r="E822" s="39">
        <v>150169</v>
      </c>
      <c r="F822" s="46" t="s">
        <v>1898</v>
      </c>
      <c r="G822" s="357" t="s">
        <v>7570</v>
      </c>
      <c r="H822" s="357" t="s">
        <v>7570</v>
      </c>
      <c r="I822" s="357" t="s">
        <v>7570</v>
      </c>
      <c r="J822" s="47"/>
    </row>
    <row r="823" spans="1:10" s="8" customFormat="1" ht="63.95" customHeight="1" x14ac:dyDescent="0.25">
      <c r="A823" s="456" t="s">
        <v>12330</v>
      </c>
      <c r="B823" s="11" t="s">
        <v>43</v>
      </c>
      <c r="C823" s="38">
        <v>1</v>
      </c>
      <c r="D823" s="200" t="s">
        <v>7509</v>
      </c>
      <c r="E823" s="39">
        <v>120433</v>
      </c>
      <c r="F823" s="46" t="s">
        <v>1898</v>
      </c>
      <c r="G823" s="357" t="s">
        <v>7570</v>
      </c>
      <c r="H823" s="357" t="s">
        <v>7570</v>
      </c>
      <c r="I823" s="357" t="s">
        <v>7570</v>
      </c>
      <c r="J823" s="47"/>
    </row>
    <row r="824" spans="1:10" s="8" customFormat="1" ht="63.95" customHeight="1" x14ac:dyDescent="0.25">
      <c r="A824" s="456" t="s">
        <v>10531</v>
      </c>
      <c r="B824" s="11" t="s">
        <v>30</v>
      </c>
      <c r="C824" s="38">
        <v>1</v>
      </c>
      <c r="D824" s="200" t="s">
        <v>7509</v>
      </c>
      <c r="E824" s="39">
        <v>30681</v>
      </c>
      <c r="F824" s="46" t="s">
        <v>1898</v>
      </c>
      <c r="G824" s="357" t="s">
        <v>7570</v>
      </c>
      <c r="H824" s="357" t="s">
        <v>7570</v>
      </c>
      <c r="I824" s="357" t="s">
        <v>7570</v>
      </c>
      <c r="J824" s="47"/>
    </row>
    <row r="825" spans="1:10" s="8" customFormat="1" ht="63.95" customHeight="1" x14ac:dyDescent="0.25">
      <c r="A825" s="456" t="s">
        <v>10532</v>
      </c>
      <c r="B825" s="11" t="s">
        <v>44</v>
      </c>
      <c r="C825" s="38">
        <v>1</v>
      </c>
      <c r="D825" s="200" t="s">
        <v>7509</v>
      </c>
      <c r="E825" s="39">
        <v>39000</v>
      </c>
      <c r="F825" s="46" t="s">
        <v>1898</v>
      </c>
      <c r="G825" s="357" t="s">
        <v>7570</v>
      </c>
      <c r="H825" s="357" t="s">
        <v>7570</v>
      </c>
      <c r="I825" s="357" t="s">
        <v>7570</v>
      </c>
      <c r="J825" s="47"/>
    </row>
    <row r="826" spans="1:10" s="8" customFormat="1" ht="63.95" customHeight="1" x14ac:dyDescent="0.25">
      <c r="A826" s="456" t="s">
        <v>12331</v>
      </c>
      <c r="B826" s="11" t="s">
        <v>45</v>
      </c>
      <c r="C826" s="38">
        <v>1</v>
      </c>
      <c r="D826" s="200" t="s">
        <v>7509</v>
      </c>
      <c r="E826" s="39">
        <v>16500</v>
      </c>
      <c r="F826" s="46" t="s">
        <v>1898</v>
      </c>
      <c r="G826" s="357" t="s">
        <v>7570</v>
      </c>
      <c r="H826" s="357" t="s">
        <v>7570</v>
      </c>
      <c r="I826" s="357" t="s">
        <v>7570</v>
      </c>
      <c r="J826" s="47"/>
    </row>
    <row r="827" spans="1:10" s="8" customFormat="1" ht="63.95" customHeight="1" x14ac:dyDescent="0.25">
      <c r="A827" s="456" t="s">
        <v>10533</v>
      </c>
      <c r="B827" s="11" t="s">
        <v>46</v>
      </c>
      <c r="C827" s="38">
        <v>1</v>
      </c>
      <c r="D827" s="200" t="s">
        <v>7509</v>
      </c>
      <c r="E827" s="39">
        <v>6402</v>
      </c>
      <c r="F827" s="46" t="s">
        <v>1898</v>
      </c>
      <c r="G827" s="357" t="s">
        <v>7570</v>
      </c>
      <c r="H827" s="357" t="s">
        <v>7570</v>
      </c>
      <c r="I827" s="357" t="s">
        <v>7570</v>
      </c>
      <c r="J827" s="47"/>
    </row>
    <row r="828" spans="1:10" s="8" customFormat="1" ht="63.95" customHeight="1" x14ac:dyDescent="0.25">
      <c r="A828" s="456" t="s">
        <v>10534</v>
      </c>
      <c r="B828" s="11" t="s">
        <v>47</v>
      </c>
      <c r="C828" s="38">
        <v>1</v>
      </c>
      <c r="D828" s="200" t="s">
        <v>7509</v>
      </c>
      <c r="E828" s="39">
        <v>4290</v>
      </c>
      <c r="F828" s="46" t="s">
        <v>1898</v>
      </c>
      <c r="G828" s="357" t="s">
        <v>7570</v>
      </c>
      <c r="H828" s="357" t="s">
        <v>7570</v>
      </c>
      <c r="I828" s="357" t="s">
        <v>7570</v>
      </c>
      <c r="J828" s="47"/>
    </row>
    <row r="829" spans="1:10" s="8" customFormat="1" ht="63.95" customHeight="1" x14ac:dyDescent="0.25">
      <c r="A829" s="456" t="s">
        <v>12332</v>
      </c>
      <c r="B829" s="11" t="s">
        <v>48</v>
      </c>
      <c r="C829" s="38">
        <v>1</v>
      </c>
      <c r="D829" s="200" t="s">
        <v>7509</v>
      </c>
      <c r="E829" s="39">
        <v>4200</v>
      </c>
      <c r="F829" s="46" t="s">
        <v>1898</v>
      </c>
      <c r="G829" s="357" t="s">
        <v>7570</v>
      </c>
      <c r="H829" s="357" t="s">
        <v>7570</v>
      </c>
      <c r="I829" s="357" t="s">
        <v>7570</v>
      </c>
      <c r="J829" s="47"/>
    </row>
    <row r="830" spans="1:10" s="8" customFormat="1" ht="63.95" customHeight="1" x14ac:dyDescent="0.25">
      <c r="A830" s="456" t="s">
        <v>10535</v>
      </c>
      <c r="B830" s="11" t="s">
        <v>34</v>
      </c>
      <c r="C830" s="38">
        <v>1</v>
      </c>
      <c r="D830" s="200" t="s">
        <v>7509</v>
      </c>
      <c r="E830" s="39">
        <v>5332.56</v>
      </c>
      <c r="F830" s="46" t="s">
        <v>1898</v>
      </c>
      <c r="G830" s="357" t="s">
        <v>7570</v>
      </c>
      <c r="H830" s="357" t="s">
        <v>7570</v>
      </c>
      <c r="I830" s="357" t="s">
        <v>7570</v>
      </c>
      <c r="J830" s="47"/>
    </row>
    <row r="831" spans="1:10" s="8" customFormat="1" ht="63.95" customHeight="1" x14ac:dyDescent="0.25">
      <c r="A831" s="456" t="s">
        <v>10536</v>
      </c>
      <c r="B831" s="11" t="s">
        <v>34</v>
      </c>
      <c r="C831" s="38">
        <v>1</v>
      </c>
      <c r="D831" s="200" t="s">
        <v>7509</v>
      </c>
      <c r="E831" s="39">
        <v>7231.8</v>
      </c>
      <c r="F831" s="46" t="s">
        <v>1898</v>
      </c>
      <c r="G831" s="357" t="s">
        <v>7570</v>
      </c>
      <c r="H831" s="357" t="s">
        <v>7570</v>
      </c>
      <c r="I831" s="357" t="s">
        <v>7570</v>
      </c>
      <c r="J831" s="47"/>
    </row>
    <row r="832" spans="1:10" s="8" customFormat="1" ht="63.95" customHeight="1" x14ac:dyDescent="0.25">
      <c r="A832" s="456" t="s">
        <v>10537</v>
      </c>
      <c r="B832" s="11" t="s">
        <v>49</v>
      </c>
      <c r="C832" s="38">
        <v>1</v>
      </c>
      <c r="D832" s="200" t="s">
        <v>7509</v>
      </c>
      <c r="E832" s="39">
        <v>4050</v>
      </c>
      <c r="F832" s="46" t="s">
        <v>1898</v>
      </c>
      <c r="G832" s="357" t="s">
        <v>7570</v>
      </c>
      <c r="H832" s="357" t="s">
        <v>7570</v>
      </c>
      <c r="I832" s="357" t="s">
        <v>7570</v>
      </c>
      <c r="J832" s="47"/>
    </row>
    <row r="833" spans="1:10" s="8" customFormat="1" ht="63.95" customHeight="1" x14ac:dyDescent="0.25">
      <c r="A833" s="456" t="s">
        <v>10538</v>
      </c>
      <c r="B833" s="11" t="s">
        <v>33</v>
      </c>
      <c r="C833" s="38">
        <v>1</v>
      </c>
      <c r="D833" s="200" t="s">
        <v>7509</v>
      </c>
      <c r="E833" s="39">
        <v>8000</v>
      </c>
      <c r="F833" s="46" t="s">
        <v>1898</v>
      </c>
      <c r="G833" s="357" t="s">
        <v>7570</v>
      </c>
      <c r="H833" s="357" t="s">
        <v>7570</v>
      </c>
      <c r="I833" s="357" t="s">
        <v>7570</v>
      </c>
      <c r="J833" s="47"/>
    </row>
    <row r="834" spans="1:10" s="8" customFormat="1" ht="63.95" customHeight="1" x14ac:dyDescent="0.25">
      <c r="A834" s="456" t="s">
        <v>12333</v>
      </c>
      <c r="B834" s="11" t="s">
        <v>50</v>
      </c>
      <c r="C834" s="38">
        <v>1</v>
      </c>
      <c r="D834" s="200" t="s">
        <v>7509</v>
      </c>
      <c r="E834" s="39">
        <v>8160</v>
      </c>
      <c r="F834" s="46" t="s">
        <v>1898</v>
      </c>
      <c r="G834" s="357" t="s">
        <v>7570</v>
      </c>
      <c r="H834" s="357" t="s">
        <v>7570</v>
      </c>
      <c r="I834" s="357" t="s">
        <v>7570</v>
      </c>
      <c r="J834" s="47"/>
    </row>
    <row r="835" spans="1:10" s="8" customFormat="1" ht="63.95" customHeight="1" x14ac:dyDescent="0.25">
      <c r="A835" s="456" t="s">
        <v>10539</v>
      </c>
      <c r="B835" s="11" t="s">
        <v>51</v>
      </c>
      <c r="C835" s="38">
        <v>1</v>
      </c>
      <c r="D835" s="200" t="s">
        <v>7509</v>
      </c>
      <c r="E835" s="39">
        <v>4500</v>
      </c>
      <c r="F835" s="46" t="s">
        <v>1898</v>
      </c>
      <c r="G835" s="357" t="s">
        <v>7570</v>
      </c>
      <c r="H835" s="357" t="s">
        <v>7570</v>
      </c>
      <c r="I835" s="357" t="s">
        <v>7570</v>
      </c>
      <c r="J835" s="47"/>
    </row>
    <row r="836" spans="1:10" s="8" customFormat="1" ht="63.95" customHeight="1" x14ac:dyDescent="0.25">
      <c r="A836" s="456" t="s">
        <v>10540</v>
      </c>
      <c r="B836" s="11" t="s">
        <v>52</v>
      </c>
      <c r="C836" s="38">
        <v>1</v>
      </c>
      <c r="D836" s="200" t="s">
        <v>7509</v>
      </c>
      <c r="E836" s="39">
        <v>3500</v>
      </c>
      <c r="F836" s="46" t="s">
        <v>1898</v>
      </c>
      <c r="G836" s="357" t="s">
        <v>7570</v>
      </c>
      <c r="H836" s="357" t="s">
        <v>7570</v>
      </c>
      <c r="I836" s="357" t="s">
        <v>7570</v>
      </c>
      <c r="J836" s="47"/>
    </row>
    <row r="837" spans="1:10" s="8" customFormat="1" ht="63.95" customHeight="1" x14ac:dyDescent="0.25">
      <c r="A837" s="456" t="s">
        <v>10541</v>
      </c>
      <c r="B837" s="11" t="s">
        <v>53</v>
      </c>
      <c r="C837" s="38">
        <v>1</v>
      </c>
      <c r="D837" s="200" t="s">
        <v>7509</v>
      </c>
      <c r="E837" s="39">
        <v>5000</v>
      </c>
      <c r="F837" s="46" t="s">
        <v>1898</v>
      </c>
      <c r="G837" s="357" t="s">
        <v>7570</v>
      </c>
      <c r="H837" s="357" t="s">
        <v>7570</v>
      </c>
      <c r="I837" s="357" t="s">
        <v>7570</v>
      </c>
      <c r="J837" s="47"/>
    </row>
    <row r="838" spans="1:10" s="8" customFormat="1" ht="63.95" customHeight="1" x14ac:dyDescent="0.25">
      <c r="A838" s="456" t="s">
        <v>10542</v>
      </c>
      <c r="B838" s="11" t="s">
        <v>29</v>
      </c>
      <c r="C838" s="38">
        <v>1</v>
      </c>
      <c r="D838" s="200" t="s">
        <v>7509</v>
      </c>
      <c r="E838" s="39">
        <v>4941.8999999999996</v>
      </c>
      <c r="F838" s="46" t="s">
        <v>1898</v>
      </c>
      <c r="G838" s="357" t="s">
        <v>7570</v>
      </c>
      <c r="H838" s="357" t="s">
        <v>7570</v>
      </c>
      <c r="I838" s="357" t="s">
        <v>7570</v>
      </c>
      <c r="J838" s="47"/>
    </row>
    <row r="839" spans="1:10" s="8" customFormat="1" ht="63.95" customHeight="1" x14ac:dyDescent="0.25">
      <c r="A839" s="456" t="s">
        <v>10543</v>
      </c>
      <c r="B839" s="11" t="s">
        <v>51</v>
      </c>
      <c r="C839" s="38">
        <v>1</v>
      </c>
      <c r="D839" s="200" t="s">
        <v>7509</v>
      </c>
      <c r="E839" s="39">
        <v>4500</v>
      </c>
      <c r="F839" s="46" t="s">
        <v>1898</v>
      </c>
      <c r="G839" s="357" t="s">
        <v>7570</v>
      </c>
      <c r="H839" s="357" t="s">
        <v>7570</v>
      </c>
      <c r="I839" s="357" t="s">
        <v>7570</v>
      </c>
      <c r="J839" s="47"/>
    </row>
    <row r="840" spans="1:10" s="8" customFormat="1" ht="63.95" customHeight="1" x14ac:dyDescent="0.25">
      <c r="A840" s="456" t="s">
        <v>10544</v>
      </c>
      <c r="B840" s="11" t="s">
        <v>51</v>
      </c>
      <c r="C840" s="38">
        <v>1</v>
      </c>
      <c r="D840" s="200" t="s">
        <v>7509</v>
      </c>
      <c r="E840" s="39">
        <v>4500</v>
      </c>
      <c r="F840" s="46" t="s">
        <v>1898</v>
      </c>
      <c r="G840" s="357" t="s">
        <v>7570</v>
      </c>
      <c r="H840" s="357" t="s">
        <v>7570</v>
      </c>
      <c r="I840" s="357" t="s">
        <v>7570</v>
      </c>
      <c r="J840" s="47"/>
    </row>
    <row r="841" spans="1:10" s="8" customFormat="1" ht="63.95" customHeight="1" x14ac:dyDescent="0.25">
      <c r="A841" s="456" t="s">
        <v>10545</v>
      </c>
      <c r="B841" s="11" t="s">
        <v>51</v>
      </c>
      <c r="C841" s="38">
        <v>1</v>
      </c>
      <c r="D841" s="200" t="s">
        <v>7509</v>
      </c>
      <c r="E841" s="39">
        <v>4500</v>
      </c>
      <c r="F841" s="46" t="s">
        <v>1898</v>
      </c>
      <c r="G841" s="357" t="s">
        <v>7570</v>
      </c>
      <c r="H841" s="357" t="s">
        <v>7570</v>
      </c>
      <c r="I841" s="357" t="s">
        <v>7570</v>
      </c>
      <c r="J841" s="47"/>
    </row>
    <row r="842" spans="1:10" s="8" customFormat="1" ht="63.95" customHeight="1" x14ac:dyDescent="0.25">
      <c r="A842" s="456" t="s">
        <v>10546</v>
      </c>
      <c r="B842" s="11" t="s">
        <v>54</v>
      </c>
      <c r="C842" s="38">
        <v>1</v>
      </c>
      <c r="D842" s="200" t="s">
        <v>7509</v>
      </c>
      <c r="E842" s="39">
        <v>4500</v>
      </c>
      <c r="F842" s="46" t="s">
        <v>1898</v>
      </c>
      <c r="G842" s="357" t="s">
        <v>7570</v>
      </c>
      <c r="H842" s="357" t="s">
        <v>7570</v>
      </c>
      <c r="I842" s="357" t="s">
        <v>7570</v>
      </c>
      <c r="J842" s="47"/>
    </row>
    <row r="843" spans="1:10" s="8" customFormat="1" ht="63.95" customHeight="1" x14ac:dyDescent="0.25">
      <c r="A843" s="456" t="s">
        <v>10547</v>
      </c>
      <c r="B843" s="11" t="s">
        <v>51</v>
      </c>
      <c r="C843" s="38">
        <v>1</v>
      </c>
      <c r="D843" s="200" t="s">
        <v>7509</v>
      </c>
      <c r="E843" s="39">
        <v>4500</v>
      </c>
      <c r="F843" s="46" t="s">
        <v>1898</v>
      </c>
      <c r="G843" s="357" t="s">
        <v>7570</v>
      </c>
      <c r="H843" s="357" t="s">
        <v>7570</v>
      </c>
      <c r="I843" s="357" t="s">
        <v>7570</v>
      </c>
      <c r="J843" s="47"/>
    </row>
    <row r="844" spans="1:10" s="8" customFormat="1" ht="63.95" customHeight="1" x14ac:dyDescent="0.25">
      <c r="A844" s="456" t="s">
        <v>10548</v>
      </c>
      <c r="B844" s="11" t="s">
        <v>29</v>
      </c>
      <c r="C844" s="38">
        <v>1</v>
      </c>
      <c r="D844" s="200" t="s">
        <v>7509</v>
      </c>
      <c r="E844" s="39">
        <v>4941.8999999999996</v>
      </c>
      <c r="F844" s="46" t="s">
        <v>1898</v>
      </c>
      <c r="G844" s="357" t="s">
        <v>7570</v>
      </c>
      <c r="H844" s="357" t="s">
        <v>7570</v>
      </c>
      <c r="I844" s="357" t="s">
        <v>7570</v>
      </c>
      <c r="J844" s="47"/>
    </row>
    <row r="845" spans="1:10" s="8" customFormat="1" ht="63.95" customHeight="1" x14ac:dyDescent="0.25">
      <c r="A845" s="456" t="s">
        <v>10549</v>
      </c>
      <c r="B845" s="11" t="s">
        <v>55</v>
      </c>
      <c r="C845" s="38">
        <v>1</v>
      </c>
      <c r="D845" s="200" t="s">
        <v>7509</v>
      </c>
      <c r="E845" s="39">
        <v>7950</v>
      </c>
      <c r="F845" s="46" t="s">
        <v>1898</v>
      </c>
      <c r="G845" s="357" t="s">
        <v>7570</v>
      </c>
      <c r="H845" s="357" t="s">
        <v>7570</v>
      </c>
      <c r="I845" s="357" t="s">
        <v>7570</v>
      </c>
      <c r="J845" s="47"/>
    </row>
    <row r="846" spans="1:10" s="8" customFormat="1" ht="63.95" customHeight="1" x14ac:dyDescent="0.25">
      <c r="A846" s="456" t="s">
        <v>10550</v>
      </c>
      <c r="B846" s="11" t="s">
        <v>56</v>
      </c>
      <c r="C846" s="38">
        <v>1</v>
      </c>
      <c r="D846" s="200" t="s">
        <v>7509</v>
      </c>
      <c r="E846" s="39">
        <v>16263</v>
      </c>
      <c r="F846" s="46" t="s">
        <v>1898</v>
      </c>
      <c r="G846" s="357" t="s">
        <v>7570</v>
      </c>
      <c r="H846" s="357" t="s">
        <v>7570</v>
      </c>
      <c r="I846" s="357" t="s">
        <v>7570</v>
      </c>
      <c r="J846" s="47"/>
    </row>
    <row r="847" spans="1:10" s="8" customFormat="1" ht="63.95" customHeight="1" x14ac:dyDescent="0.25">
      <c r="A847" s="456" t="s">
        <v>10551</v>
      </c>
      <c r="B847" s="11" t="s">
        <v>57</v>
      </c>
      <c r="C847" s="38">
        <v>1</v>
      </c>
      <c r="D847" s="200" t="s">
        <v>7509</v>
      </c>
      <c r="E847" s="39">
        <v>13066</v>
      </c>
      <c r="F847" s="46" t="s">
        <v>1898</v>
      </c>
      <c r="G847" s="357" t="s">
        <v>7570</v>
      </c>
      <c r="H847" s="357" t="s">
        <v>7570</v>
      </c>
      <c r="I847" s="357" t="s">
        <v>7570</v>
      </c>
      <c r="J847" s="47"/>
    </row>
    <row r="848" spans="1:10" s="8" customFormat="1" ht="63.95" customHeight="1" x14ac:dyDescent="0.25">
      <c r="A848" s="456" t="s">
        <v>10552</v>
      </c>
      <c r="B848" s="11" t="s">
        <v>29</v>
      </c>
      <c r="C848" s="38">
        <v>1</v>
      </c>
      <c r="D848" s="200" t="s">
        <v>7509</v>
      </c>
      <c r="E848" s="39">
        <v>11550</v>
      </c>
      <c r="F848" s="46" t="s">
        <v>1898</v>
      </c>
      <c r="G848" s="357" t="s">
        <v>7570</v>
      </c>
      <c r="H848" s="357" t="s">
        <v>7570</v>
      </c>
      <c r="I848" s="357" t="s">
        <v>7570</v>
      </c>
      <c r="J848" s="47"/>
    </row>
    <row r="849" spans="1:10" s="8" customFormat="1" ht="63.95" customHeight="1" x14ac:dyDescent="0.25">
      <c r="A849" s="456" t="s">
        <v>10553</v>
      </c>
      <c r="B849" s="11" t="s">
        <v>58</v>
      </c>
      <c r="C849" s="38">
        <v>1</v>
      </c>
      <c r="D849" s="200" t="s">
        <v>7509</v>
      </c>
      <c r="E849" s="39">
        <v>4900</v>
      </c>
      <c r="F849" s="46" t="s">
        <v>1898</v>
      </c>
      <c r="G849" s="357" t="s">
        <v>7570</v>
      </c>
      <c r="H849" s="357" t="s">
        <v>7570</v>
      </c>
      <c r="I849" s="357" t="s">
        <v>7570</v>
      </c>
      <c r="J849" s="47"/>
    </row>
    <row r="850" spans="1:10" s="8" customFormat="1" ht="63.95" customHeight="1" x14ac:dyDescent="0.25">
      <c r="A850" s="456" t="s">
        <v>10554</v>
      </c>
      <c r="B850" s="11" t="s">
        <v>51</v>
      </c>
      <c r="C850" s="38">
        <v>1</v>
      </c>
      <c r="D850" s="200" t="s">
        <v>7509</v>
      </c>
      <c r="E850" s="39">
        <v>24870</v>
      </c>
      <c r="F850" s="46" t="s">
        <v>1898</v>
      </c>
      <c r="G850" s="357" t="s">
        <v>7570</v>
      </c>
      <c r="H850" s="357" t="s">
        <v>7570</v>
      </c>
      <c r="I850" s="357" t="s">
        <v>7570</v>
      </c>
      <c r="J850" s="47"/>
    </row>
    <row r="851" spans="1:10" s="8" customFormat="1" ht="63.95" customHeight="1" x14ac:dyDescent="0.25">
      <c r="A851" s="456" t="s">
        <v>10555</v>
      </c>
      <c r="B851" s="11" t="s">
        <v>29</v>
      </c>
      <c r="C851" s="38">
        <v>1</v>
      </c>
      <c r="D851" s="200" t="s">
        <v>7509</v>
      </c>
      <c r="E851" s="39">
        <v>5890.5</v>
      </c>
      <c r="F851" s="46" t="s">
        <v>1898</v>
      </c>
      <c r="G851" s="357" t="s">
        <v>7570</v>
      </c>
      <c r="H851" s="357" t="s">
        <v>7570</v>
      </c>
      <c r="I851" s="357" t="s">
        <v>7570</v>
      </c>
      <c r="J851" s="47"/>
    </row>
    <row r="852" spans="1:10" s="8" customFormat="1" ht="63.95" customHeight="1" x14ac:dyDescent="0.25">
      <c r="A852" s="456" t="s">
        <v>10556</v>
      </c>
      <c r="B852" s="11" t="s">
        <v>59</v>
      </c>
      <c r="C852" s="38">
        <v>1</v>
      </c>
      <c r="D852" s="200" t="s">
        <v>7509</v>
      </c>
      <c r="E852" s="39">
        <v>42000</v>
      </c>
      <c r="F852" s="46" t="s">
        <v>1898</v>
      </c>
      <c r="G852" s="357" t="s">
        <v>7570</v>
      </c>
      <c r="H852" s="357" t="s">
        <v>7570</v>
      </c>
      <c r="I852" s="357" t="s">
        <v>7570</v>
      </c>
      <c r="J852" s="47"/>
    </row>
    <row r="853" spans="1:10" s="8" customFormat="1" ht="63.95" customHeight="1" x14ac:dyDescent="0.25">
      <c r="A853" s="456" t="s">
        <v>10557</v>
      </c>
      <c r="B853" s="11" t="s">
        <v>60</v>
      </c>
      <c r="C853" s="38">
        <v>1</v>
      </c>
      <c r="D853" s="200" t="s">
        <v>7509</v>
      </c>
      <c r="E853" s="39">
        <v>8000</v>
      </c>
      <c r="F853" s="46" t="s">
        <v>1898</v>
      </c>
      <c r="G853" s="357" t="s">
        <v>7570</v>
      </c>
      <c r="H853" s="357" t="s">
        <v>7570</v>
      </c>
      <c r="I853" s="357" t="s">
        <v>7570</v>
      </c>
      <c r="J853" s="47"/>
    </row>
    <row r="854" spans="1:10" s="8" customFormat="1" ht="63.95" customHeight="1" x14ac:dyDescent="0.25">
      <c r="A854" s="456" t="s">
        <v>10558</v>
      </c>
      <c r="B854" s="11" t="s">
        <v>10086</v>
      </c>
      <c r="C854" s="38">
        <v>1</v>
      </c>
      <c r="D854" s="200" t="s">
        <v>7509</v>
      </c>
      <c r="E854" s="39">
        <v>27999</v>
      </c>
      <c r="F854" s="46" t="s">
        <v>1898</v>
      </c>
      <c r="G854" s="426"/>
      <c r="H854" s="426"/>
      <c r="I854" s="426"/>
      <c r="J854" s="47"/>
    </row>
    <row r="855" spans="1:10" s="8" customFormat="1" ht="63.95" customHeight="1" x14ac:dyDescent="0.25">
      <c r="A855" s="456" t="s">
        <v>10559</v>
      </c>
      <c r="B855" s="11" t="s">
        <v>10086</v>
      </c>
      <c r="C855" s="38">
        <v>1</v>
      </c>
      <c r="D855" s="200" t="s">
        <v>7509</v>
      </c>
      <c r="E855" s="39">
        <v>27999</v>
      </c>
      <c r="F855" s="46" t="s">
        <v>1898</v>
      </c>
      <c r="G855" s="426"/>
      <c r="H855" s="426"/>
      <c r="I855" s="426"/>
      <c r="J855" s="47"/>
    </row>
    <row r="856" spans="1:10" s="8" customFormat="1" ht="63.95" customHeight="1" x14ac:dyDescent="0.25">
      <c r="A856" s="456" t="s">
        <v>10560</v>
      </c>
      <c r="B856" s="11" t="s">
        <v>10086</v>
      </c>
      <c r="C856" s="38">
        <v>1</v>
      </c>
      <c r="D856" s="200" t="s">
        <v>7509</v>
      </c>
      <c r="E856" s="39">
        <v>27999</v>
      </c>
      <c r="F856" s="46" t="s">
        <v>1898</v>
      </c>
      <c r="G856" s="426"/>
      <c r="H856" s="426"/>
      <c r="I856" s="426"/>
      <c r="J856" s="47"/>
    </row>
    <row r="857" spans="1:10" s="8" customFormat="1" ht="63.95" customHeight="1" x14ac:dyDescent="0.25">
      <c r="A857" s="456" t="s">
        <v>10561</v>
      </c>
      <c r="B857" s="11" t="s">
        <v>10086</v>
      </c>
      <c r="C857" s="38">
        <v>1</v>
      </c>
      <c r="D857" s="200" t="s">
        <v>7509</v>
      </c>
      <c r="E857" s="39">
        <v>27999</v>
      </c>
      <c r="F857" s="46" t="s">
        <v>1898</v>
      </c>
      <c r="G857" s="426"/>
      <c r="H857" s="426"/>
      <c r="I857" s="426"/>
      <c r="J857" s="47"/>
    </row>
    <row r="858" spans="1:10" s="8" customFormat="1" ht="63.95" customHeight="1" x14ac:dyDescent="0.25">
      <c r="A858" s="456" t="s">
        <v>10562</v>
      </c>
      <c r="B858" s="11" t="s">
        <v>10086</v>
      </c>
      <c r="C858" s="38">
        <v>1</v>
      </c>
      <c r="D858" s="200" t="s">
        <v>7509</v>
      </c>
      <c r="E858" s="39">
        <v>27999</v>
      </c>
      <c r="F858" s="46" t="s">
        <v>1898</v>
      </c>
      <c r="G858" s="426"/>
      <c r="H858" s="426"/>
      <c r="I858" s="426"/>
      <c r="J858" s="47"/>
    </row>
    <row r="859" spans="1:10" s="8" customFormat="1" ht="63.95" customHeight="1" x14ac:dyDescent="0.25">
      <c r="A859" s="456" t="s">
        <v>10563</v>
      </c>
      <c r="B859" s="11" t="s">
        <v>10087</v>
      </c>
      <c r="C859" s="38">
        <v>1</v>
      </c>
      <c r="D859" s="200" t="s">
        <v>7509</v>
      </c>
      <c r="E859" s="39">
        <v>39607</v>
      </c>
      <c r="F859" s="46" t="s">
        <v>1898</v>
      </c>
      <c r="G859" s="426"/>
      <c r="H859" s="426"/>
      <c r="I859" s="426"/>
      <c r="J859" s="47"/>
    </row>
    <row r="860" spans="1:10" s="8" customFormat="1" ht="63.95" customHeight="1" x14ac:dyDescent="0.25">
      <c r="A860" s="456" t="s">
        <v>10564</v>
      </c>
      <c r="B860" s="11" t="s">
        <v>10088</v>
      </c>
      <c r="C860" s="38">
        <v>1</v>
      </c>
      <c r="D860" s="200" t="s">
        <v>7509</v>
      </c>
      <c r="E860" s="39">
        <v>50000</v>
      </c>
      <c r="F860" s="46" t="s">
        <v>1898</v>
      </c>
      <c r="G860" s="426"/>
      <c r="H860" s="426"/>
      <c r="I860" s="426"/>
      <c r="J860" s="47"/>
    </row>
    <row r="861" spans="1:10" s="8" customFormat="1" ht="63.95" customHeight="1" x14ac:dyDescent="0.25">
      <c r="A861" s="456" t="s">
        <v>10565</v>
      </c>
      <c r="B861" s="11" t="s">
        <v>10089</v>
      </c>
      <c r="C861" s="38">
        <v>1</v>
      </c>
      <c r="D861" s="200" t="s">
        <v>7509</v>
      </c>
      <c r="E861" s="39">
        <v>35000</v>
      </c>
      <c r="F861" s="46" t="s">
        <v>1898</v>
      </c>
      <c r="G861" s="426"/>
      <c r="H861" s="426"/>
      <c r="I861" s="426"/>
      <c r="J861" s="47"/>
    </row>
    <row r="862" spans="1:10" s="8" customFormat="1" ht="63.95" customHeight="1" x14ac:dyDescent="0.25">
      <c r="A862" s="456" t="s">
        <v>10566</v>
      </c>
      <c r="B862" s="11" t="s">
        <v>10090</v>
      </c>
      <c r="C862" s="38">
        <v>1</v>
      </c>
      <c r="D862" s="200" t="s">
        <v>7509</v>
      </c>
      <c r="E862" s="39">
        <v>17800</v>
      </c>
      <c r="F862" s="46" t="s">
        <v>1898</v>
      </c>
      <c r="G862" s="426"/>
      <c r="H862" s="426"/>
      <c r="I862" s="426"/>
      <c r="J862" s="47"/>
    </row>
    <row r="863" spans="1:10" s="8" customFormat="1" ht="63.95" customHeight="1" x14ac:dyDescent="0.25">
      <c r="A863" s="456" t="s">
        <v>10567</v>
      </c>
      <c r="B863" s="11" t="s">
        <v>2589</v>
      </c>
      <c r="C863" s="38">
        <v>1</v>
      </c>
      <c r="D863" s="200" t="s">
        <v>7509</v>
      </c>
      <c r="E863" s="39">
        <v>234997</v>
      </c>
      <c r="F863" s="46" t="s">
        <v>1898</v>
      </c>
      <c r="G863" s="357" t="s">
        <v>7570</v>
      </c>
      <c r="H863" s="357" t="s">
        <v>7570</v>
      </c>
      <c r="I863" s="357" t="s">
        <v>7570</v>
      </c>
      <c r="J863" s="47"/>
    </row>
    <row r="864" spans="1:10" s="8" customFormat="1" ht="63.95" customHeight="1" x14ac:dyDescent="0.25">
      <c r="A864" s="456" t="s">
        <v>10568</v>
      </c>
      <c r="B864" s="11" t="s">
        <v>2589</v>
      </c>
      <c r="C864" s="38">
        <v>1</v>
      </c>
      <c r="D864" s="200" t="s">
        <v>7509</v>
      </c>
      <c r="E864" s="39">
        <v>165730</v>
      </c>
      <c r="F864" s="46" t="s">
        <v>1898</v>
      </c>
      <c r="G864" s="357" t="s">
        <v>7570</v>
      </c>
      <c r="H864" s="357" t="s">
        <v>7570</v>
      </c>
      <c r="I864" s="357" t="s">
        <v>7570</v>
      </c>
      <c r="J864" s="47"/>
    </row>
    <row r="865" spans="1:10" s="8" customFormat="1" ht="63.95" customHeight="1" x14ac:dyDescent="0.25">
      <c r="A865" s="456" t="s">
        <v>10569</v>
      </c>
      <c r="B865" s="11" t="s">
        <v>2589</v>
      </c>
      <c r="C865" s="38">
        <v>1</v>
      </c>
      <c r="D865" s="200" t="s">
        <v>7509</v>
      </c>
      <c r="E865" s="39">
        <v>132234</v>
      </c>
      <c r="F865" s="46" t="s">
        <v>1898</v>
      </c>
      <c r="G865" s="357" t="s">
        <v>7570</v>
      </c>
      <c r="H865" s="357" t="s">
        <v>7570</v>
      </c>
      <c r="I865" s="357" t="s">
        <v>7570</v>
      </c>
      <c r="J865" s="47"/>
    </row>
    <row r="866" spans="1:10" s="8" customFormat="1" ht="63.95" customHeight="1" x14ac:dyDescent="0.25">
      <c r="A866" s="456" t="s">
        <v>10570</v>
      </c>
      <c r="B866" s="11" t="s">
        <v>2589</v>
      </c>
      <c r="C866" s="38">
        <v>1</v>
      </c>
      <c r="D866" s="200" t="s">
        <v>7509</v>
      </c>
      <c r="E866" s="39">
        <v>161511</v>
      </c>
      <c r="F866" s="46" t="s">
        <v>1898</v>
      </c>
      <c r="G866" s="357" t="s">
        <v>7570</v>
      </c>
      <c r="H866" s="357" t="s">
        <v>7570</v>
      </c>
      <c r="I866" s="357" t="s">
        <v>7570</v>
      </c>
      <c r="J866" s="47"/>
    </row>
    <row r="867" spans="1:10" s="8" customFormat="1" ht="63.95" customHeight="1" x14ac:dyDescent="0.25">
      <c r="A867" s="456" t="s">
        <v>10571</v>
      </c>
      <c r="B867" s="11" t="s">
        <v>2589</v>
      </c>
      <c r="C867" s="38">
        <v>1</v>
      </c>
      <c r="D867" s="200" t="s">
        <v>7509</v>
      </c>
      <c r="E867" s="39">
        <v>132234</v>
      </c>
      <c r="F867" s="46" t="s">
        <v>1898</v>
      </c>
      <c r="G867" s="357" t="s">
        <v>7570</v>
      </c>
      <c r="H867" s="357" t="s">
        <v>7570</v>
      </c>
      <c r="I867" s="357" t="s">
        <v>7570</v>
      </c>
      <c r="J867" s="47"/>
    </row>
    <row r="868" spans="1:10" s="8" customFormat="1" ht="63.95" customHeight="1" x14ac:dyDescent="0.25">
      <c r="A868" s="456" t="s">
        <v>10572</v>
      </c>
      <c r="B868" s="11" t="s">
        <v>2589</v>
      </c>
      <c r="C868" s="38">
        <v>1</v>
      </c>
      <c r="D868" s="200" t="s">
        <v>7509</v>
      </c>
      <c r="E868" s="39">
        <v>165730</v>
      </c>
      <c r="F868" s="46" t="s">
        <v>1898</v>
      </c>
      <c r="G868" s="357" t="s">
        <v>7570</v>
      </c>
      <c r="H868" s="357" t="s">
        <v>7570</v>
      </c>
      <c r="I868" s="357" t="s">
        <v>7570</v>
      </c>
      <c r="J868" s="47"/>
    </row>
    <row r="869" spans="1:10" s="8" customFormat="1" ht="63.95" customHeight="1" x14ac:dyDescent="0.25">
      <c r="A869" s="456" t="s">
        <v>10573</v>
      </c>
      <c r="B869" s="11" t="s">
        <v>61</v>
      </c>
      <c r="C869" s="38">
        <v>1</v>
      </c>
      <c r="D869" s="200" t="s">
        <v>7509</v>
      </c>
      <c r="E869" s="39">
        <v>9625</v>
      </c>
      <c r="F869" s="46" t="s">
        <v>1898</v>
      </c>
      <c r="G869" s="357" t="s">
        <v>7570</v>
      </c>
      <c r="H869" s="357" t="s">
        <v>7570</v>
      </c>
      <c r="I869" s="357" t="s">
        <v>7570</v>
      </c>
      <c r="J869" s="47"/>
    </row>
    <row r="870" spans="1:10" s="8" customFormat="1" ht="63.95" customHeight="1" x14ac:dyDescent="0.25">
      <c r="A870" s="456" t="s">
        <v>10574</v>
      </c>
      <c r="B870" s="11" t="s">
        <v>62</v>
      </c>
      <c r="C870" s="38">
        <v>1</v>
      </c>
      <c r="D870" s="200" t="s">
        <v>7509</v>
      </c>
      <c r="E870" s="39">
        <v>9625</v>
      </c>
      <c r="F870" s="46" t="s">
        <v>1898</v>
      </c>
      <c r="G870" s="357" t="s">
        <v>7570</v>
      </c>
      <c r="H870" s="357" t="s">
        <v>7570</v>
      </c>
      <c r="I870" s="357" t="s">
        <v>7570</v>
      </c>
      <c r="J870" s="47"/>
    </row>
    <row r="871" spans="1:10" s="8" customFormat="1" ht="63.95" customHeight="1" x14ac:dyDescent="0.25">
      <c r="A871" s="456" t="s">
        <v>10575</v>
      </c>
      <c r="B871" s="11" t="s">
        <v>63</v>
      </c>
      <c r="C871" s="38">
        <v>1</v>
      </c>
      <c r="D871" s="200" t="s">
        <v>7509</v>
      </c>
      <c r="E871" s="39">
        <v>370168.75</v>
      </c>
      <c r="F871" s="46" t="s">
        <v>1898</v>
      </c>
      <c r="G871" s="357" t="s">
        <v>7570</v>
      </c>
      <c r="H871" s="357" t="s">
        <v>7570</v>
      </c>
      <c r="I871" s="357" t="s">
        <v>7570</v>
      </c>
      <c r="J871" s="47"/>
    </row>
    <row r="872" spans="1:10" s="8" customFormat="1" ht="63.95" customHeight="1" x14ac:dyDescent="0.25">
      <c r="A872" s="456" t="s">
        <v>10576</v>
      </c>
      <c r="B872" s="11" t="s">
        <v>596</v>
      </c>
      <c r="C872" s="38">
        <v>1</v>
      </c>
      <c r="D872" s="200" t="s">
        <v>7509</v>
      </c>
      <c r="E872" s="39">
        <v>21685</v>
      </c>
      <c r="F872" s="46" t="s">
        <v>1898</v>
      </c>
      <c r="G872" s="357" t="s">
        <v>7570</v>
      </c>
      <c r="H872" s="357" t="s">
        <v>7570</v>
      </c>
      <c r="I872" s="357" t="s">
        <v>7570</v>
      </c>
      <c r="J872" s="47"/>
    </row>
    <row r="873" spans="1:10" s="8" customFormat="1" ht="63.95" customHeight="1" x14ac:dyDescent="0.25">
      <c r="A873" s="456" t="s">
        <v>10577</v>
      </c>
      <c r="B873" s="11" t="s">
        <v>1896</v>
      </c>
      <c r="C873" s="38">
        <v>42</v>
      </c>
      <c r="D873" s="200" t="s">
        <v>7509</v>
      </c>
      <c r="E873" s="39">
        <v>9767.44</v>
      </c>
      <c r="F873" s="46" t="s">
        <v>1898</v>
      </c>
      <c r="G873" s="357" t="s">
        <v>7570</v>
      </c>
      <c r="H873" s="357" t="s">
        <v>7570</v>
      </c>
      <c r="I873" s="357" t="s">
        <v>7570</v>
      </c>
      <c r="J873" s="47"/>
    </row>
    <row r="874" spans="1:10" s="8" customFormat="1" ht="63.95" customHeight="1" x14ac:dyDescent="0.25">
      <c r="A874" s="456" t="s">
        <v>10578</v>
      </c>
      <c r="B874" s="114" t="s">
        <v>2292</v>
      </c>
      <c r="C874" s="115">
        <v>1</v>
      </c>
      <c r="D874" s="200" t="s">
        <v>7509</v>
      </c>
      <c r="E874" s="116">
        <v>67499</v>
      </c>
      <c r="F874" s="46" t="s">
        <v>1898</v>
      </c>
      <c r="G874" s="357" t="s">
        <v>7570</v>
      </c>
      <c r="H874" s="357" t="s">
        <v>7570</v>
      </c>
      <c r="I874" s="357" t="s">
        <v>7570</v>
      </c>
      <c r="J874" s="47"/>
    </row>
    <row r="875" spans="1:10" s="8" customFormat="1" ht="63.95" customHeight="1" x14ac:dyDescent="0.25">
      <c r="A875" s="456" t="s">
        <v>10579</v>
      </c>
      <c r="B875" s="114" t="s">
        <v>2293</v>
      </c>
      <c r="C875" s="115">
        <v>1</v>
      </c>
      <c r="D875" s="200" t="s">
        <v>7509</v>
      </c>
      <c r="E875" s="116">
        <v>21200</v>
      </c>
      <c r="F875" s="46" t="s">
        <v>1898</v>
      </c>
      <c r="G875" s="357" t="s">
        <v>7570</v>
      </c>
      <c r="H875" s="357" t="s">
        <v>7570</v>
      </c>
      <c r="I875" s="357" t="s">
        <v>7570</v>
      </c>
      <c r="J875" s="47"/>
    </row>
    <row r="876" spans="1:10" s="8" customFormat="1" ht="63.95" customHeight="1" x14ac:dyDescent="0.25">
      <c r="A876" s="456" t="s">
        <v>10580</v>
      </c>
      <c r="B876" s="114" t="s">
        <v>2294</v>
      </c>
      <c r="C876" s="115">
        <v>1</v>
      </c>
      <c r="D876" s="200" t="s">
        <v>7509</v>
      </c>
      <c r="E876" s="116">
        <v>32500</v>
      </c>
      <c r="F876" s="46" t="s">
        <v>1898</v>
      </c>
      <c r="G876" s="357" t="s">
        <v>7570</v>
      </c>
      <c r="H876" s="357" t="s">
        <v>7570</v>
      </c>
      <c r="I876" s="357" t="s">
        <v>7570</v>
      </c>
      <c r="J876" s="47"/>
    </row>
    <row r="877" spans="1:10" s="8" customFormat="1" ht="63.95" customHeight="1" x14ac:dyDescent="0.25">
      <c r="A877" s="456" t="s">
        <v>10581</v>
      </c>
      <c r="B877" s="114" t="s">
        <v>2295</v>
      </c>
      <c r="C877" s="115">
        <v>1</v>
      </c>
      <c r="D877" s="200" t="s">
        <v>7509</v>
      </c>
      <c r="E877" s="116">
        <v>28999</v>
      </c>
      <c r="F877" s="46" t="s">
        <v>1898</v>
      </c>
      <c r="G877" s="357" t="s">
        <v>7570</v>
      </c>
      <c r="H877" s="357" t="s">
        <v>7570</v>
      </c>
      <c r="I877" s="357" t="s">
        <v>7570</v>
      </c>
      <c r="J877" s="47"/>
    </row>
    <row r="878" spans="1:10" s="8" customFormat="1" ht="63.95" customHeight="1" x14ac:dyDescent="0.25">
      <c r="A878" s="457" t="s">
        <v>10582</v>
      </c>
      <c r="B878" s="512" t="s">
        <v>11986</v>
      </c>
      <c r="C878" s="513">
        <v>1</v>
      </c>
      <c r="D878" s="200" t="s">
        <v>7509</v>
      </c>
      <c r="E878" s="415">
        <v>85133.36</v>
      </c>
      <c r="F878" s="46" t="s">
        <v>1898</v>
      </c>
      <c r="G878" s="357"/>
      <c r="H878" s="357"/>
      <c r="I878" s="357"/>
      <c r="J878" s="47"/>
    </row>
    <row r="879" spans="1:10" s="8" customFormat="1" ht="63.95" customHeight="1" x14ac:dyDescent="0.25">
      <c r="A879" s="457" t="s">
        <v>10583</v>
      </c>
      <c r="B879" s="512" t="s">
        <v>11987</v>
      </c>
      <c r="C879" s="513">
        <v>1</v>
      </c>
      <c r="D879" s="200" t="s">
        <v>7509</v>
      </c>
      <c r="E879" s="415">
        <v>46555.33</v>
      </c>
      <c r="F879" s="46" t="s">
        <v>1898</v>
      </c>
      <c r="G879" s="357"/>
      <c r="H879" s="357"/>
      <c r="I879" s="357"/>
      <c r="J879" s="47"/>
    </row>
    <row r="880" spans="1:10" s="8" customFormat="1" ht="63.95" customHeight="1" x14ac:dyDescent="0.25">
      <c r="A880" s="457" t="s">
        <v>10584</v>
      </c>
      <c r="B880" s="512" t="s">
        <v>11988</v>
      </c>
      <c r="C880" s="513">
        <v>1</v>
      </c>
      <c r="D880" s="200" t="s">
        <v>7509</v>
      </c>
      <c r="E880" s="415">
        <v>85133.26</v>
      </c>
      <c r="F880" s="46" t="s">
        <v>1898</v>
      </c>
      <c r="G880" s="357"/>
      <c r="H880" s="357"/>
      <c r="I880" s="357"/>
      <c r="J880" s="47"/>
    </row>
    <row r="881" spans="1:10" s="8" customFormat="1" ht="63.95" customHeight="1" x14ac:dyDescent="0.25">
      <c r="A881" s="457" t="s">
        <v>10585</v>
      </c>
      <c r="B881" s="512" t="s">
        <v>11989</v>
      </c>
      <c r="C881" s="513">
        <v>1</v>
      </c>
      <c r="D881" s="200" t="s">
        <v>7509</v>
      </c>
      <c r="E881" s="415">
        <v>85133.26</v>
      </c>
      <c r="F881" s="46" t="s">
        <v>1898</v>
      </c>
      <c r="G881" s="357"/>
      <c r="H881" s="357"/>
      <c r="I881" s="357"/>
      <c r="J881" s="47"/>
    </row>
    <row r="882" spans="1:10" s="8" customFormat="1" ht="63.95" customHeight="1" x14ac:dyDescent="0.25">
      <c r="A882" s="457" t="s">
        <v>10586</v>
      </c>
      <c r="B882" s="512" t="s">
        <v>11990</v>
      </c>
      <c r="C882" s="513">
        <v>1</v>
      </c>
      <c r="D882" s="200" t="s">
        <v>7509</v>
      </c>
      <c r="E882" s="415">
        <v>46555.33</v>
      </c>
      <c r="F882" s="46" t="s">
        <v>1898</v>
      </c>
      <c r="G882" s="357"/>
      <c r="H882" s="357"/>
      <c r="I882" s="357"/>
      <c r="J882" s="47"/>
    </row>
    <row r="883" spans="1:10" s="8" customFormat="1" ht="63.95" customHeight="1" x14ac:dyDescent="0.25">
      <c r="A883" s="457" t="s">
        <v>10587</v>
      </c>
      <c r="B883" s="512" t="s">
        <v>11991</v>
      </c>
      <c r="C883" s="513">
        <v>1</v>
      </c>
      <c r="D883" s="200" t="s">
        <v>7509</v>
      </c>
      <c r="E883" s="415">
        <v>46555.34</v>
      </c>
      <c r="F883" s="46" t="s">
        <v>1898</v>
      </c>
      <c r="G883" s="357"/>
      <c r="H883" s="357"/>
      <c r="I883" s="357"/>
      <c r="J883" s="47"/>
    </row>
    <row r="884" spans="1:10" s="8" customFormat="1" ht="63.95" customHeight="1" x14ac:dyDescent="0.25">
      <c r="A884" s="456" t="s">
        <v>10588</v>
      </c>
      <c r="B884" s="114" t="s">
        <v>2296</v>
      </c>
      <c r="C884" s="115">
        <v>210</v>
      </c>
      <c r="D884" s="200" t="s">
        <v>7509</v>
      </c>
      <c r="E884" s="116">
        <v>40000</v>
      </c>
      <c r="F884" s="46" t="s">
        <v>1898</v>
      </c>
      <c r="G884" s="357" t="s">
        <v>7570</v>
      </c>
      <c r="H884" s="357" t="s">
        <v>7570</v>
      </c>
      <c r="I884" s="357" t="s">
        <v>7570</v>
      </c>
      <c r="J884" s="47"/>
    </row>
    <row r="885" spans="1:10" s="8" customFormat="1" ht="63.95" customHeight="1" x14ac:dyDescent="0.25">
      <c r="A885" s="456" t="s">
        <v>10589</v>
      </c>
      <c r="B885" s="114" t="s">
        <v>2297</v>
      </c>
      <c r="C885" s="115">
        <v>35</v>
      </c>
      <c r="D885" s="200" t="s">
        <v>7509</v>
      </c>
      <c r="E885" s="116">
        <v>10152</v>
      </c>
      <c r="F885" s="46" t="s">
        <v>1898</v>
      </c>
      <c r="G885" s="357" t="s">
        <v>7570</v>
      </c>
      <c r="H885" s="357" t="s">
        <v>7570</v>
      </c>
      <c r="I885" s="357" t="s">
        <v>7570</v>
      </c>
      <c r="J885" s="47"/>
    </row>
    <row r="886" spans="1:10" s="8" customFormat="1" ht="63.95" customHeight="1" x14ac:dyDescent="0.25">
      <c r="A886" s="547" t="s">
        <v>9692</v>
      </c>
      <c r="B886" s="547"/>
      <c r="C886" s="68">
        <v>355</v>
      </c>
      <c r="D886" s="200" t="s">
        <v>7509</v>
      </c>
      <c r="E886" s="52">
        <f>SUM(E816:E885)</f>
        <v>3041534.5799999996</v>
      </c>
      <c r="F886" s="70" t="s">
        <v>1898</v>
      </c>
      <c r="G886" s="31"/>
      <c r="H886" s="69"/>
      <c r="I886" s="70"/>
      <c r="J886" s="44"/>
    </row>
    <row r="887" spans="1:10" s="435" customFormat="1" ht="63.95" customHeight="1" x14ac:dyDescent="0.25">
      <c r="A887" s="551" t="s">
        <v>37</v>
      </c>
      <c r="B887" s="551"/>
      <c r="C887" s="470">
        <v>51</v>
      </c>
      <c r="D887" s="430" t="s">
        <v>7509</v>
      </c>
      <c r="E887" s="471">
        <v>805556.19</v>
      </c>
      <c r="F887" s="472" t="s">
        <v>1898</v>
      </c>
      <c r="G887" s="473"/>
      <c r="H887" s="474"/>
      <c r="I887" s="472"/>
      <c r="J887" s="475"/>
    </row>
    <row r="888" spans="1:10" s="8" customFormat="1" ht="65.25" customHeight="1" x14ac:dyDescent="0.25">
      <c r="A888" s="456" t="s">
        <v>10590</v>
      </c>
      <c r="B888" s="11" t="s">
        <v>64</v>
      </c>
      <c r="C888" s="38">
        <v>1</v>
      </c>
      <c r="D888" s="200" t="s">
        <v>7509</v>
      </c>
      <c r="E888" s="39">
        <v>17750</v>
      </c>
      <c r="F888" s="46" t="s">
        <v>1815</v>
      </c>
      <c r="G888" s="357" t="s">
        <v>7570</v>
      </c>
      <c r="H888" s="357" t="s">
        <v>7570</v>
      </c>
      <c r="I888" s="357" t="s">
        <v>7570</v>
      </c>
      <c r="J888" s="47"/>
    </row>
    <row r="889" spans="1:10" s="8" customFormat="1" ht="65.25" customHeight="1" x14ac:dyDescent="0.25">
      <c r="A889" s="456" t="s">
        <v>10591</v>
      </c>
      <c r="B889" s="11" t="s">
        <v>65</v>
      </c>
      <c r="C889" s="38">
        <v>1</v>
      </c>
      <c r="D889" s="200" t="s">
        <v>7509</v>
      </c>
      <c r="E889" s="39">
        <v>5870</v>
      </c>
      <c r="F889" s="46" t="s">
        <v>1815</v>
      </c>
      <c r="G889" s="357" t="s">
        <v>7570</v>
      </c>
      <c r="H889" s="357" t="s">
        <v>7570</v>
      </c>
      <c r="I889" s="357" t="s">
        <v>7570</v>
      </c>
      <c r="J889" s="47"/>
    </row>
    <row r="890" spans="1:10" s="8" customFormat="1" ht="65.25" customHeight="1" x14ac:dyDescent="0.25">
      <c r="A890" s="456" t="s">
        <v>10592</v>
      </c>
      <c r="B890" s="11" t="s">
        <v>66</v>
      </c>
      <c r="C890" s="38">
        <v>1</v>
      </c>
      <c r="D890" s="200" t="s">
        <v>7509</v>
      </c>
      <c r="E890" s="39">
        <v>23400</v>
      </c>
      <c r="F890" s="46" t="s">
        <v>1815</v>
      </c>
      <c r="G890" s="357" t="s">
        <v>7570</v>
      </c>
      <c r="H890" s="357" t="s">
        <v>7570</v>
      </c>
      <c r="I890" s="357" t="s">
        <v>7570</v>
      </c>
      <c r="J890" s="47"/>
    </row>
    <row r="891" spans="1:10" s="8" customFormat="1" ht="65.25" customHeight="1" x14ac:dyDescent="0.25">
      <c r="A891" s="456" t="s">
        <v>10593</v>
      </c>
      <c r="B891" s="11" t="s">
        <v>64</v>
      </c>
      <c r="C891" s="38">
        <v>1</v>
      </c>
      <c r="D891" s="200" t="s">
        <v>7509</v>
      </c>
      <c r="E891" s="39">
        <v>48000</v>
      </c>
      <c r="F891" s="46" t="s">
        <v>1815</v>
      </c>
      <c r="G891" s="357" t="s">
        <v>7570</v>
      </c>
      <c r="H891" s="357" t="s">
        <v>7570</v>
      </c>
      <c r="I891" s="357" t="s">
        <v>7570</v>
      </c>
      <c r="J891" s="47"/>
    </row>
    <row r="892" spans="1:10" s="8" customFormat="1" ht="65.25" customHeight="1" x14ac:dyDescent="0.25">
      <c r="A892" s="456" t="s">
        <v>10594</v>
      </c>
      <c r="B892" s="11" t="s">
        <v>67</v>
      </c>
      <c r="C892" s="38">
        <v>1</v>
      </c>
      <c r="D892" s="200" t="s">
        <v>7509</v>
      </c>
      <c r="E892" s="39">
        <v>25001.01</v>
      </c>
      <c r="F892" s="46" t="s">
        <v>1815</v>
      </c>
      <c r="G892" s="357" t="s">
        <v>7570</v>
      </c>
      <c r="H892" s="357" t="s">
        <v>7570</v>
      </c>
      <c r="I892" s="357" t="s">
        <v>7570</v>
      </c>
      <c r="J892" s="47"/>
    </row>
    <row r="893" spans="1:10" s="8" customFormat="1" ht="65.25" customHeight="1" x14ac:dyDescent="0.25">
      <c r="A893" s="456" t="s">
        <v>12334</v>
      </c>
      <c r="B893" s="11" t="s">
        <v>68</v>
      </c>
      <c r="C893" s="38">
        <v>1</v>
      </c>
      <c r="D893" s="200" t="s">
        <v>7509</v>
      </c>
      <c r="E893" s="39">
        <v>3600</v>
      </c>
      <c r="F893" s="46" t="s">
        <v>1815</v>
      </c>
      <c r="G893" s="357" t="s">
        <v>7570</v>
      </c>
      <c r="H893" s="357" t="s">
        <v>7570</v>
      </c>
      <c r="I893" s="357" t="s">
        <v>7570</v>
      </c>
      <c r="J893" s="47"/>
    </row>
    <row r="894" spans="1:10" s="8" customFormat="1" ht="65.25" customHeight="1" x14ac:dyDescent="0.25">
      <c r="A894" s="456" t="s">
        <v>10595</v>
      </c>
      <c r="B894" s="11" t="s">
        <v>64</v>
      </c>
      <c r="C894" s="38">
        <v>1</v>
      </c>
      <c r="D894" s="200" t="s">
        <v>7509</v>
      </c>
      <c r="E894" s="39">
        <v>15000</v>
      </c>
      <c r="F894" s="46" t="s">
        <v>1815</v>
      </c>
      <c r="G894" s="357" t="s">
        <v>7570</v>
      </c>
      <c r="H894" s="357" t="s">
        <v>7570</v>
      </c>
      <c r="I894" s="357" t="s">
        <v>7570</v>
      </c>
      <c r="J894" s="47"/>
    </row>
    <row r="895" spans="1:10" s="8" customFormat="1" ht="65.25" customHeight="1" x14ac:dyDescent="0.25">
      <c r="A895" s="456" t="s">
        <v>10596</v>
      </c>
      <c r="B895" s="11" t="s">
        <v>69</v>
      </c>
      <c r="C895" s="38">
        <v>1</v>
      </c>
      <c r="D895" s="200" t="s">
        <v>7509</v>
      </c>
      <c r="E895" s="39">
        <v>38148</v>
      </c>
      <c r="F895" s="46" t="s">
        <v>1815</v>
      </c>
      <c r="G895" s="357" t="s">
        <v>7570</v>
      </c>
      <c r="H895" s="357" t="s">
        <v>7570</v>
      </c>
      <c r="I895" s="357" t="s">
        <v>7570</v>
      </c>
      <c r="J895" s="47"/>
    </row>
    <row r="896" spans="1:10" s="8" customFormat="1" ht="65.25" customHeight="1" x14ac:dyDescent="0.25">
      <c r="A896" s="456" t="s">
        <v>10597</v>
      </c>
      <c r="B896" s="11" t="s">
        <v>70</v>
      </c>
      <c r="C896" s="38">
        <v>1</v>
      </c>
      <c r="D896" s="200" t="s">
        <v>7509</v>
      </c>
      <c r="E896" s="39">
        <v>5000</v>
      </c>
      <c r="F896" s="46" t="s">
        <v>1815</v>
      </c>
      <c r="G896" s="357" t="s">
        <v>7570</v>
      </c>
      <c r="H896" s="357" t="s">
        <v>7570</v>
      </c>
      <c r="I896" s="357" t="s">
        <v>7570</v>
      </c>
      <c r="J896" s="47"/>
    </row>
    <row r="897" spans="1:10" s="8" customFormat="1" ht="65.25" customHeight="1" x14ac:dyDescent="0.25">
      <c r="A897" s="456" t="s">
        <v>10598</v>
      </c>
      <c r="B897" s="11" t="s">
        <v>71</v>
      </c>
      <c r="C897" s="38">
        <v>1</v>
      </c>
      <c r="D897" s="200" t="s">
        <v>7509</v>
      </c>
      <c r="E897" s="39">
        <v>11291</v>
      </c>
      <c r="F897" s="46" t="s">
        <v>1815</v>
      </c>
      <c r="G897" s="357" t="s">
        <v>7570</v>
      </c>
      <c r="H897" s="357" t="s">
        <v>7570</v>
      </c>
      <c r="I897" s="357" t="s">
        <v>7570</v>
      </c>
      <c r="J897" s="47"/>
    </row>
    <row r="898" spans="1:10" s="8" customFormat="1" ht="65.25" customHeight="1" x14ac:dyDescent="0.25">
      <c r="A898" s="456" t="s">
        <v>10599</v>
      </c>
      <c r="B898" s="11" t="s">
        <v>72</v>
      </c>
      <c r="C898" s="38">
        <v>1</v>
      </c>
      <c r="D898" s="200" t="s">
        <v>7509</v>
      </c>
      <c r="E898" s="39">
        <v>7300</v>
      </c>
      <c r="F898" s="46" t="s">
        <v>1815</v>
      </c>
      <c r="G898" s="357" t="s">
        <v>7570</v>
      </c>
      <c r="H898" s="357" t="s">
        <v>7570</v>
      </c>
      <c r="I898" s="357" t="s">
        <v>7570</v>
      </c>
      <c r="J898" s="47"/>
    </row>
    <row r="899" spans="1:10" s="8" customFormat="1" ht="65.25" customHeight="1" x14ac:dyDescent="0.25">
      <c r="A899" s="456" t="s">
        <v>10600</v>
      </c>
      <c r="B899" s="11" t="s">
        <v>73</v>
      </c>
      <c r="C899" s="38">
        <v>1</v>
      </c>
      <c r="D899" s="200" t="s">
        <v>7509</v>
      </c>
      <c r="E899" s="39">
        <v>6150</v>
      </c>
      <c r="F899" s="46" t="s">
        <v>1815</v>
      </c>
      <c r="G899" s="357" t="s">
        <v>7570</v>
      </c>
      <c r="H899" s="357" t="s">
        <v>7570</v>
      </c>
      <c r="I899" s="357" t="s">
        <v>7570</v>
      </c>
      <c r="J899" s="47"/>
    </row>
    <row r="900" spans="1:10" s="8" customFormat="1" ht="65.25" customHeight="1" x14ac:dyDescent="0.25">
      <c r="A900" s="456" t="s">
        <v>10601</v>
      </c>
      <c r="B900" s="11" t="s">
        <v>74</v>
      </c>
      <c r="C900" s="38">
        <v>1</v>
      </c>
      <c r="D900" s="200" t="s">
        <v>7509</v>
      </c>
      <c r="E900" s="39">
        <v>6900</v>
      </c>
      <c r="F900" s="46" t="s">
        <v>1815</v>
      </c>
      <c r="G900" s="357" t="s">
        <v>7570</v>
      </c>
      <c r="H900" s="357" t="s">
        <v>7570</v>
      </c>
      <c r="I900" s="357" t="s">
        <v>7570</v>
      </c>
      <c r="J900" s="47"/>
    </row>
    <row r="901" spans="1:10" s="8" customFormat="1" ht="65.25" customHeight="1" x14ac:dyDescent="0.25">
      <c r="A901" s="456" t="s">
        <v>10602</v>
      </c>
      <c r="B901" s="11" t="s">
        <v>75</v>
      </c>
      <c r="C901" s="38">
        <v>1</v>
      </c>
      <c r="D901" s="200" t="s">
        <v>7509</v>
      </c>
      <c r="E901" s="39">
        <v>9600</v>
      </c>
      <c r="F901" s="46" t="s">
        <v>1815</v>
      </c>
      <c r="G901" s="357" t="s">
        <v>7570</v>
      </c>
      <c r="H901" s="357" t="s">
        <v>7570</v>
      </c>
      <c r="I901" s="357" t="s">
        <v>7570</v>
      </c>
      <c r="J901" s="47"/>
    </row>
    <row r="902" spans="1:10" s="8" customFormat="1" ht="65.25" customHeight="1" x14ac:dyDescent="0.25">
      <c r="A902" s="456" t="s">
        <v>10603</v>
      </c>
      <c r="B902" s="11" t="s">
        <v>76</v>
      </c>
      <c r="C902" s="38">
        <v>1</v>
      </c>
      <c r="D902" s="200" t="s">
        <v>7509</v>
      </c>
      <c r="E902" s="39">
        <v>4670</v>
      </c>
      <c r="F902" s="46" t="s">
        <v>1815</v>
      </c>
      <c r="G902" s="357" t="s">
        <v>7570</v>
      </c>
      <c r="H902" s="357" t="s">
        <v>7570</v>
      </c>
      <c r="I902" s="357" t="s">
        <v>7570</v>
      </c>
      <c r="J902" s="47"/>
    </row>
    <row r="903" spans="1:10" s="8" customFormat="1" ht="65.25" customHeight="1" x14ac:dyDescent="0.25">
      <c r="A903" s="456" t="s">
        <v>10604</v>
      </c>
      <c r="B903" s="11" t="s">
        <v>77</v>
      </c>
      <c r="C903" s="38">
        <v>1</v>
      </c>
      <c r="D903" s="200" t="s">
        <v>7509</v>
      </c>
      <c r="E903" s="39">
        <v>3500</v>
      </c>
      <c r="F903" s="46" t="s">
        <v>1815</v>
      </c>
      <c r="G903" s="357" t="s">
        <v>7570</v>
      </c>
      <c r="H903" s="357" t="s">
        <v>7570</v>
      </c>
      <c r="I903" s="357" t="s">
        <v>7570</v>
      </c>
      <c r="J903" s="47"/>
    </row>
    <row r="904" spans="1:10" s="8" customFormat="1" ht="65.25" customHeight="1" x14ac:dyDescent="0.25">
      <c r="A904" s="456" t="s">
        <v>10605</v>
      </c>
      <c r="B904" s="11" t="s">
        <v>78</v>
      </c>
      <c r="C904" s="38">
        <v>1</v>
      </c>
      <c r="D904" s="200" t="s">
        <v>7509</v>
      </c>
      <c r="E904" s="39">
        <v>3500</v>
      </c>
      <c r="F904" s="46" t="s">
        <v>1815</v>
      </c>
      <c r="G904" s="357" t="s">
        <v>7570</v>
      </c>
      <c r="H904" s="357" t="s">
        <v>7570</v>
      </c>
      <c r="I904" s="357" t="s">
        <v>7570</v>
      </c>
      <c r="J904" s="47"/>
    </row>
    <row r="905" spans="1:10" s="8" customFormat="1" ht="65.25" customHeight="1" x14ac:dyDescent="0.25">
      <c r="A905" s="456" t="s">
        <v>10606</v>
      </c>
      <c r="B905" s="11" t="s">
        <v>79</v>
      </c>
      <c r="C905" s="38">
        <v>1</v>
      </c>
      <c r="D905" s="200" t="s">
        <v>7509</v>
      </c>
      <c r="E905" s="39">
        <v>3500</v>
      </c>
      <c r="F905" s="46" t="s">
        <v>1815</v>
      </c>
      <c r="G905" s="357" t="s">
        <v>7570</v>
      </c>
      <c r="H905" s="357" t="s">
        <v>7570</v>
      </c>
      <c r="I905" s="357" t="s">
        <v>7570</v>
      </c>
      <c r="J905" s="47"/>
    </row>
    <row r="906" spans="1:10" s="8" customFormat="1" ht="65.25" customHeight="1" x14ac:dyDescent="0.25">
      <c r="A906" s="456" t="s">
        <v>10607</v>
      </c>
      <c r="B906" s="11" t="s">
        <v>80</v>
      </c>
      <c r="C906" s="38">
        <v>1</v>
      </c>
      <c r="D906" s="200" t="s">
        <v>7509</v>
      </c>
      <c r="E906" s="39">
        <v>3500</v>
      </c>
      <c r="F906" s="46" t="s">
        <v>1815</v>
      </c>
      <c r="G906" s="357" t="s">
        <v>7570</v>
      </c>
      <c r="H906" s="357" t="s">
        <v>7570</v>
      </c>
      <c r="I906" s="357" t="s">
        <v>7570</v>
      </c>
      <c r="J906" s="47"/>
    </row>
    <row r="907" spans="1:10" s="8" customFormat="1" ht="65.25" customHeight="1" x14ac:dyDescent="0.25">
      <c r="A907" s="456" t="s">
        <v>10608</v>
      </c>
      <c r="B907" s="11" t="s">
        <v>81</v>
      </c>
      <c r="C907" s="38">
        <v>1</v>
      </c>
      <c r="D907" s="200" t="s">
        <v>7509</v>
      </c>
      <c r="E907" s="39">
        <v>3500</v>
      </c>
      <c r="F907" s="46" t="s">
        <v>1815</v>
      </c>
      <c r="G907" s="357" t="s">
        <v>7570</v>
      </c>
      <c r="H907" s="357" t="s">
        <v>7570</v>
      </c>
      <c r="I907" s="357" t="s">
        <v>7570</v>
      </c>
      <c r="J907" s="47"/>
    </row>
    <row r="908" spans="1:10" s="8" customFormat="1" ht="65.25" customHeight="1" x14ac:dyDescent="0.25">
      <c r="A908" s="456" t="s">
        <v>10609</v>
      </c>
      <c r="B908" s="11" t="s">
        <v>82</v>
      </c>
      <c r="C908" s="38">
        <v>1</v>
      </c>
      <c r="D908" s="200" t="s">
        <v>7509</v>
      </c>
      <c r="E908" s="39">
        <v>6500</v>
      </c>
      <c r="F908" s="46" t="s">
        <v>1815</v>
      </c>
      <c r="G908" s="357" t="s">
        <v>7570</v>
      </c>
      <c r="H908" s="357" t="s">
        <v>7570</v>
      </c>
      <c r="I908" s="357" t="s">
        <v>7570</v>
      </c>
      <c r="J908" s="47"/>
    </row>
    <row r="909" spans="1:10" s="8" customFormat="1" ht="65.25" customHeight="1" x14ac:dyDescent="0.25">
      <c r="A909" s="456" t="s">
        <v>10610</v>
      </c>
      <c r="B909" s="11" t="s">
        <v>83</v>
      </c>
      <c r="C909" s="38">
        <v>24</v>
      </c>
      <c r="D909" s="200" t="s">
        <v>7509</v>
      </c>
      <c r="E909" s="39">
        <v>11051.72</v>
      </c>
      <c r="F909" s="46" t="s">
        <v>1815</v>
      </c>
      <c r="G909" s="357" t="s">
        <v>7570</v>
      </c>
      <c r="H909" s="357" t="s">
        <v>7570</v>
      </c>
      <c r="I909" s="357" t="s">
        <v>7570</v>
      </c>
      <c r="J909" s="47"/>
    </row>
    <row r="910" spans="1:10" s="8" customFormat="1" ht="65.25" customHeight="1" x14ac:dyDescent="0.25">
      <c r="A910" s="456" t="s">
        <v>10611</v>
      </c>
      <c r="B910" s="11" t="s">
        <v>84</v>
      </c>
      <c r="C910" s="38">
        <v>14</v>
      </c>
      <c r="D910" s="200" t="s">
        <v>7509</v>
      </c>
      <c r="E910" s="39">
        <v>7178.28</v>
      </c>
      <c r="F910" s="46" t="s">
        <v>1815</v>
      </c>
      <c r="G910" s="357" t="s">
        <v>7570</v>
      </c>
      <c r="H910" s="357" t="s">
        <v>7570</v>
      </c>
      <c r="I910" s="357" t="s">
        <v>7570</v>
      </c>
      <c r="J910" s="47"/>
    </row>
    <row r="911" spans="1:10" s="8" customFormat="1" ht="65.25" customHeight="1" x14ac:dyDescent="0.25">
      <c r="A911" s="456" t="s">
        <v>10612</v>
      </c>
      <c r="B911" s="11" t="s">
        <v>85</v>
      </c>
      <c r="C911" s="38">
        <v>15</v>
      </c>
      <c r="D911" s="200" t="s">
        <v>7509</v>
      </c>
      <c r="E911" s="39">
        <v>1290</v>
      </c>
      <c r="F911" s="46" t="s">
        <v>1815</v>
      </c>
      <c r="G911" s="357" t="s">
        <v>7570</v>
      </c>
      <c r="H911" s="357" t="s">
        <v>7570</v>
      </c>
      <c r="I911" s="357" t="s">
        <v>7570</v>
      </c>
      <c r="J911" s="47"/>
    </row>
    <row r="912" spans="1:10" s="8" customFormat="1" ht="65.25" customHeight="1" x14ac:dyDescent="0.25">
      <c r="A912" s="456" t="s">
        <v>10613</v>
      </c>
      <c r="B912" s="11" t="s">
        <v>86</v>
      </c>
      <c r="C912" s="38">
        <v>72</v>
      </c>
      <c r="D912" s="200" t="s">
        <v>7509</v>
      </c>
      <c r="E912" s="39">
        <v>29487.759999999998</v>
      </c>
      <c r="F912" s="46" t="s">
        <v>1815</v>
      </c>
      <c r="G912" s="357" t="s">
        <v>7570</v>
      </c>
      <c r="H912" s="357" t="s">
        <v>7570</v>
      </c>
      <c r="I912" s="357" t="s">
        <v>7570</v>
      </c>
      <c r="J912" s="47"/>
    </row>
    <row r="913" spans="1:10" s="8" customFormat="1" ht="65.25" customHeight="1" x14ac:dyDescent="0.25">
      <c r="A913" s="456" t="s">
        <v>10614</v>
      </c>
      <c r="B913" s="11" t="s">
        <v>87</v>
      </c>
      <c r="C913" s="38">
        <v>55</v>
      </c>
      <c r="D913" s="200" t="s">
        <v>7509</v>
      </c>
      <c r="E913" s="39">
        <v>11168</v>
      </c>
      <c r="F913" s="46" t="s">
        <v>1815</v>
      </c>
      <c r="G913" s="357" t="s">
        <v>7570</v>
      </c>
      <c r="H913" s="357" t="s">
        <v>7570</v>
      </c>
      <c r="I913" s="357" t="s">
        <v>7570</v>
      </c>
      <c r="J913" s="47"/>
    </row>
    <row r="914" spans="1:10" s="8" customFormat="1" ht="65.25" customHeight="1" x14ac:dyDescent="0.25">
      <c r="A914" s="456" t="s">
        <v>10615</v>
      </c>
      <c r="B914" s="11" t="s">
        <v>88</v>
      </c>
      <c r="C914" s="38">
        <v>10</v>
      </c>
      <c r="D914" s="200" t="s">
        <v>7509</v>
      </c>
      <c r="E914" s="39">
        <v>2150</v>
      </c>
      <c r="F914" s="46" t="s">
        <v>1815</v>
      </c>
      <c r="G914" s="357" t="s">
        <v>7570</v>
      </c>
      <c r="H914" s="357" t="s">
        <v>7570</v>
      </c>
      <c r="I914" s="357" t="s">
        <v>7570</v>
      </c>
      <c r="J914" s="47"/>
    </row>
    <row r="915" spans="1:10" s="8" customFormat="1" ht="65.25" customHeight="1" x14ac:dyDescent="0.25">
      <c r="A915" s="456" t="s">
        <v>10616</v>
      </c>
      <c r="B915" s="11" t="s">
        <v>89</v>
      </c>
      <c r="C915" s="38">
        <v>60</v>
      </c>
      <c r="D915" s="200" t="s">
        <v>7509</v>
      </c>
      <c r="E915" s="39">
        <v>11870</v>
      </c>
      <c r="F915" s="46" t="s">
        <v>1815</v>
      </c>
      <c r="G915" s="357" t="s">
        <v>7570</v>
      </c>
      <c r="H915" s="357" t="s">
        <v>7570</v>
      </c>
      <c r="I915" s="357" t="s">
        <v>7570</v>
      </c>
      <c r="J915" s="47"/>
    </row>
    <row r="916" spans="1:10" s="8" customFormat="1" ht="65.25" customHeight="1" x14ac:dyDescent="0.25">
      <c r="A916" s="456" t="s">
        <v>10617</v>
      </c>
      <c r="B916" s="11" t="s">
        <v>90</v>
      </c>
      <c r="C916" s="38">
        <v>304</v>
      </c>
      <c r="D916" s="200" t="s">
        <v>7509</v>
      </c>
      <c r="E916" s="39">
        <v>61118.94</v>
      </c>
      <c r="F916" s="46" t="s">
        <v>1815</v>
      </c>
      <c r="G916" s="357" t="s">
        <v>7570</v>
      </c>
      <c r="H916" s="357" t="s">
        <v>7570</v>
      </c>
      <c r="I916" s="357" t="s">
        <v>7570</v>
      </c>
      <c r="J916" s="47"/>
    </row>
    <row r="917" spans="1:10" s="8" customFormat="1" ht="65.25" customHeight="1" x14ac:dyDescent="0.25">
      <c r="A917" s="456" t="s">
        <v>10618</v>
      </c>
      <c r="B917" s="11" t="s">
        <v>91</v>
      </c>
      <c r="C917" s="38">
        <v>146</v>
      </c>
      <c r="D917" s="200" t="s">
        <v>7509</v>
      </c>
      <c r="E917" s="39">
        <v>31886.16</v>
      </c>
      <c r="F917" s="46" t="s">
        <v>1815</v>
      </c>
      <c r="G917" s="357" t="s">
        <v>7570</v>
      </c>
      <c r="H917" s="357" t="s">
        <v>7570</v>
      </c>
      <c r="I917" s="357" t="s">
        <v>7570</v>
      </c>
      <c r="J917" s="47"/>
    </row>
    <row r="918" spans="1:10" s="8" customFormat="1" ht="65.25" customHeight="1" x14ac:dyDescent="0.25">
      <c r="A918" s="456" t="s">
        <v>10619</v>
      </c>
      <c r="B918" s="11" t="s">
        <v>92</v>
      </c>
      <c r="C918" s="38">
        <v>112</v>
      </c>
      <c r="D918" s="200" t="s">
        <v>7509</v>
      </c>
      <c r="E918" s="39">
        <v>32754.12</v>
      </c>
      <c r="F918" s="46" t="s">
        <v>1815</v>
      </c>
      <c r="G918" s="357" t="s">
        <v>7570</v>
      </c>
      <c r="H918" s="357" t="s">
        <v>7570</v>
      </c>
      <c r="I918" s="357" t="s">
        <v>7570</v>
      </c>
      <c r="J918" s="47"/>
    </row>
    <row r="919" spans="1:10" s="8" customFormat="1" ht="65.25" customHeight="1" x14ac:dyDescent="0.25">
      <c r="A919" s="456" t="s">
        <v>10620</v>
      </c>
      <c r="B919" s="11" t="s">
        <v>93</v>
      </c>
      <c r="C919" s="38">
        <v>29</v>
      </c>
      <c r="D919" s="200" t="s">
        <v>7509</v>
      </c>
      <c r="E919" s="39">
        <v>11372.3</v>
      </c>
      <c r="F919" s="46" t="s">
        <v>1815</v>
      </c>
      <c r="G919" s="357" t="s">
        <v>7570</v>
      </c>
      <c r="H919" s="357" t="s">
        <v>7570</v>
      </c>
      <c r="I919" s="357" t="s">
        <v>7570</v>
      </c>
      <c r="J919" s="47"/>
    </row>
    <row r="920" spans="1:10" s="8" customFormat="1" ht="65.25" customHeight="1" x14ac:dyDescent="0.25">
      <c r="A920" s="456" t="s">
        <v>10621</v>
      </c>
      <c r="B920" s="11" t="s">
        <v>93</v>
      </c>
      <c r="C920" s="38">
        <v>119</v>
      </c>
      <c r="D920" s="200" t="s">
        <v>7509</v>
      </c>
      <c r="E920" s="39">
        <v>36206.660000000003</v>
      </c>
      <c r="F920" s="46" t="s">
        <v>1815</v>
      </c>
      <c r="G920" s="357" t="s">
        <v>7570</v>
      </c>
      <c r="H920" s="357" t="s">
        <v>7570</v>
      </c>
      <c r="I920" s="357" t="s">
        <v>7570</v>
      </c>
      <c r="J920" s="47"/>
    </row>
    <row r="921" spans="1:10" s="8" customFormat="1" ht="65.25" customHeight="1" x14ac:dyDescent="0.25">
      <c r="A921" s="456" t="s">
        <v>10622</v>
      </c>
      <c r="B921" s="11" t="s">
        <v>94</v>
      </c>
      <c r="C921" s="38">
        <v>138</v>
      </c>
      <c r="D921" s="200" t="s">
        <v>7509</v>
      </c>
      <c r="E921" s="39">
        <v>36909.9</v>
      </c>
      <c r="F921" s="46" t="s">
        <v>1815</v>
      </c>
      <c r="G921" s="357" t="s">
        <v>7570</v>
      </c>
      <c r="H921" s="357" t="s">
        <v>7570</v>
      </c>
      <c r="I921" s="357" t="s">
        <v>7570</v>
      </c>
      <c r="J921" s="47"/>
    </row>
    <row r="922" spans="1:10" s="8" customFormat="1" ht="65.25" customHeight="1" x14ac:dyDescent="0.25">
      <c r="A922" s="456" t="s">
        <v>10623</v>
      </c>
      <c r="B922" s="11" t="s">
        <v>95</v>
      </c>
      <c r="C922" s="38">
        <v>1</v>
      </c>
      <c r="D922" s="200" t="s">
        <v>7509</v>
      </c>
      <c r="E922" s="39">
        <v>12327</v>
      </c>
      <c r="F922" s="46" t="s">
        <v>1815</v>
      </c>
      <c r="G922" s="357" t="s">
        <v>7570</v>
      </c>
      <c r="H922" s="357" t="s">
        <v>7570</v>
      </c>
      <c r="I922" s="357" t="s">
        <v>7570</v>
      </c>
      <c r="J922" s="47"/>
    </row>
    <row r="923" spans="1:10" s="8" customFormat="1" ht="65.25" customHeight="1" x14ac:dyDescent="0.25">
      <c r="A923" s="456" t="s">
        <v>10624</v>
      </c>
      <c r="B923" s="11" t="s">
        <v>96</v>
      </c>
      <c r="C923" s="38">
        <v>8</v>
      </c>
      <c r="D923" s="200" t="s">
        <v>7509</v>
      </c>
      <c r="E923" s="39">
        <v>960</v>
      </c>
      <c r="F923" s="46" t="s">
        <v>1815</v>
      </c>
      <c r="G923" s="357" t="s">
        <v>7570</v>
      </c>
      <c r="H923" s="357" t="s">
        <v>7570</v>
      </c>
      <c r="I923" s="357" t="s">
        <v>7570</v>
      </c>
      <c r="J923" s="47"/>
    </row>
    <row r="924" spans="1:10" s="8" customFormat="1" ht="65.25" customHeight="1" x14ac:dyDescent="0.25">
      <c r="A924" s="456" t="s">
        <v>10625</v>
      </c>
      <c r="B924" s="11" t="s">
        <v>97</v>
      </c>
      <c r="C924" s="38">
        <v>4</v>
      </c>
      <c r="D924" s="200" t="s">
        <v>7509</v>
      </c>
      <c r="E924" s="39">
        <v>1000</v>
      </c>
      <c r="F924" s="46" t="s">
        <v>1815</v>
      </c>
      <c r="G924" s="357" t="s">
        <v>7570</v>
      </c>
      <c r="H924" s="357" t="s">
        <v>7570</v>
      </c>
      <c r="I924" s="357" t="s">
        <v>7570</v>
      </c>
      <c r="J924" s="47"/>
    </row>
    <row r="925" spans="1:10" s="8" customFormat="1" ht="65.25" customHeight="1" x14ac:dyDescent="0.25">
      <c r="A925" s="456" t="s">
        <v>10626</v>
      </c>
      <c r="B925" s="11" t="s">
        <v>98</v>
      </c>
      <c r="C925" s="38">
        <v>28</v>
      </c>
      <c r="D925" s="200" t="s">
        <v>7509</v>
      </c>
      <c r="E925" s="39">
        <v>4860</v>
      </c>
      <c r="F925" s="46" t="s">
        <v>1815</v>
      </c>
      <c r="G925" s="357" t="s">
        <v>7570</v>
      </c>
      <c r="H925" s="357" t="s">
        <v>7570</v>
      </c>
      <c r="I925" s="357" t="s">
        <v>7570</v>
      </c>
      <c r="J925" s="47"/>
    </row>
    <row r="926" spans="1:10" s="8" customFormat="1" ht="65.25" customHeight="1" x14ac:dyDescent="0.25">
      <c r="A926" s="456" t="s">
        <v>10627</v>
      </c>
      <c r="B926" s="11" t="s">
        <v>99</v>
      </c>
      <c r="C926" s="38">
        <v>1</v>
      </c>
      <c r="D926" s="200" t="s">
        <v>7509</v>
      </c>
      <c r="E926" s="39">
        <v>2350</v>
      </c>
      <c r="F926" s="46" t="s">
        <v>1815</v>
      </c>
      <c r="G926" s="357" t="s">
        <v>7570</v>
      </c>
      <c r="H926" s="357" t="s">
        <v>7570</v>
      </c>
      <c r="I926" s="357" t="s">
        <v>7570</v>
      </c>
      <c r="J926" s="47"/>
    </row>
    <row r="927" spans="1:10" s="8" customFormat="1" ht="65.25" customHeight="1" x14ac:dyDescent="0.25">
      <c r="A927" s="456" t="s">
        <v>10628</v>
      </c>
      <c r="B927" s="11" t="s">
        <v>100</v>
      </c>
      <c r="C927" s="38">
        <v>70</v>
      </c>
      <c r="D927" s="200" t="s">
        <v>7509</v>
      </c>
      <c r="E927" s="39">
        <v>22670.720000000001</v>
      </c>
      <c r="F927" s="46" t="s">
        <v>1815</v>
      </c>
      <c r="G927" s="357" t="s">
        <v>7570</v>
      </c>
      <c r="H927" s="357" t="s">
        <v>7570</v>
      </c>
      <c r="I927" s="357" t="s">
        <v>7570</v>
      </c>
      <c r="J927" s="47"/>
    </row>
    <row r="928" spans="1:10" s="8" customFormat="1" ht="65.25" customHeight="1" x14ac:dyDescent="0.25">
      <c r="A928" s="456" t="s">
        <v>10629</v>
      </c>
      <c r="B928" s="11" t="s">
        <v>100</v>
      </c>
      <c r="C928" s="38">
        <v>191</v>
      </c>
      <c r="D928" s="200" t="s">
        <v>7509</v>
      </c>
      <c r="E928" s="39">
        <v>61476.34</v>
      </c>
      <c r="F928" s="46" t="s">
        <v>1815</v>
      </c>
      <c r="G928" s="357" t="s">
        <v>7570</v>
      </c>
      <c r="H928" s="357" t="s">
        <v>7570</v>
      </c>
      <c r="I928" s="357" t="s">
        <v>7570</v>
      </c>
      <c r="J928" s="47"/>
    </row>
    <row r="929" spans="1:10" s="8" customFormat="1" ht="65.25" customHeight="1" x14ac:dyDescent="0.25">
      <c r="A929" s="456" t="s">
        <v>10630</v>
      </c>
      <c r="B929" s="11" t="s">
        <v>101</v>
      </c>
      <c r="C929" s="38">
        <v>2</v>
      </c>
      <c r="D929" s="200" t="s">
        <v>7509</v>
      </c>
      <c r="E929" s="39">
        <v>1880</v>
      </c>
      <c r="F929" s="46" t="s">
        <v>1815</v>
      </c>
      <c r="G929" s="357" t="s">
        <v>7570</v>
      </c>
      <c r="H929" s="357" t="s">
        <v>7570</v>
      </c>
      <c r="I929" s="357" t="s">
        <v>7570</v>
      </c>
      <c r="J929" s="47"/>
    </row>
    <row r="930" spans="1:10" s="8" customFormat="1" ht="65.25" customHeight="1" x14ac:dyDescent="0.25">
      <c r="A930" s="456" t="s">
        <v>10631</v>
      </c>
      <c r="B930" s="11" t="s">
        <v>102</v>
      </c>
      <c r="C930" s="38">
        <v>1</v>
      </c>
      <c r="D930" s="200" t="s">
        <v>7509</v>
      </c>
      <c r="E930" s="39">
        <v>49603</v>
      </c>
      <c r="F930" s="46" t="s">
        <v>1815</v>
      </c>
      <c r="G930" s="357" t="s">
        <v>7570</v>
      </c>
      <c r="H930" s="357" t="s">
        <v>7570</v>
      </c>
      <c r="I930" s="357" t="s">
        <v>7570</v>
      </c>
      <c r="J930" s="47"/>
    </row>
    <row r="931" spans="1:10" s="8" customFormat="1" ht="65.25" customHeight="1" x14ac:dyDescent="0.25">
      <c r="A931" s="456" t="s">
        <v>10632</v>
      </c>
      <c r="B931" s="11" t="s">
        <v>103</v>
      </c>
      <c r="C931" s="38">
        <v>248</v>
      </c>
      <c r="D931" s="200" t="s">
        <v>7509</v>
      </c>
      <c r="E931" s="39">
        <v>67378.960000000006</v>
      </c>
      <c r="F931" s="46" t="s">
        <v>1815</v>
      </c>
      <c r="G931" s="357" t="s">
        <v>7570</v>
      </c>
      <c r="H931" s="357" t="s">
        <v>7570</v>
      </c>
      <c r="I931" s="357" t="s">
        <v>7570</v>
      </c>
      <c r="J931" s="47"/>
    </row>
    <row r="932" spans="1:10" s="8" customFormat="1" ht="65.25" customHeight="1" x14ac:dyDescent="0.25">
      <c r="A932" s="457" t="s">
        <v>10633</v>
      </c>
      <c r="B932" s="294" t="s">
        <v>11996</v>
      </c>
      <c r="C932" s="414">
        <v>1</v>
      </c>
      <c r="D932" s="200" t="s">
        <v>7509</v>
      </c>
      <c r="E932" s="412">
        <v>16961.25</v>
      </c>
      <c r="F932" s="46" t="s">
        <v>1815</v>
      </c>
      <c r="G932" s="357"/>
      <c r="H932" s="357"/>
      <c r="I932" s="357"/>
      <c r="J932" s="47"/>
    </row>
    <row r="933" spans="1:10" s="8" customFormat="1" ht="65.25" customHeight="1" x14ac:dyDescent="0.25">
      <c r="A933" s="457" t="s">
        <v>10634</v>
      </c>
      <c r="B933" s="294" t="s">
        <v>11997</v>
      </c>
      <c r="C933" s="414">
        <v>1</v>
      </c>
      <c r="D933" s="200" t="s">
        <v>7509</v>
      </c>
      <c r="E933" s="412">
        <v>62944.44</v>
      </c>
      <c r="F933" s="46" t="s">
        <v>1815</v>
      </c>
      <c r="G933" s="357"/>
      <c r="H933" s="357"/>
      <c r="I933" s="357"/>
      <c r="J933" s="47"/>
    </row>
    <row r="934" spans="1:10" s="8" customFormat="1" ht="65.25" customHeight="1" x14ac:dyDescent="0.25">
      <c r="A934" s="457" t="s">
        <v>10635</v>
      </c>
      <c r="B934" s="294" t="s">
        <v>11998</v>
      </c>
      <c r="C934" s="414">
        <v>1</v>
      </c>
      <c r="D934" s="200" t="s">
        <v>7509</v>
      </c>
      <c r="E934" s="412">
        <v>214972.22</v>
      </c>
      <c r="F934" s="46" t="s">
        <v>1815</v>
      </c>
      <c r="G934" s="357"/>
      <c r="H934" s="357"/>
      <c r="I934" s="357"/>
      <c r="J934" s="47"/>
    </row>
    <row r="935" spans="1:10" s="8" customFormat="1" ht="65.25" customHeight="1" x14ac:dyDescent="0.25">
      <c r="A935" s="457" t="s">
        <v>10636</v>
      </c>
      <c r="B935" s="294" t="s">
        <v>11999</v>
      </c>
      <c r="C935" s="414">
        <v>1</v>
      </c>
      <c r="D935" s="200" t="s">
        <v>7509</v>
      </c>
      <c r="E935" s="412">
        <v>393025</v>
      </c>
      <c r="F935" s="46" t="s">
        <v>1815</v>
      </c>
      <c r="G935" s="357"/>
      <c r="H935" s="357"/>
      <c r="I935" s="357"/>
      <c r="J935" s="47"/>
    </row>
    <row r="936" spans="1:10" s="8" customFormat="1" ht="65.25" customHeight="1" x14ac:dyDescent="0.25">
      <c r="A936" s="457" t="s">
        <v>10637</v>
      </c>
      <c r="B936" s="294" t="s">
        <v>12000</v>
      </c>
      <c r="C936" s="414">
        <v>1</v>
      </c>
      <c r="D936" s="200" t="s">
        <v>7509</v>
      </c>
      <c r="E936" s="412">
        <v>333325</v>
      </c>
      <c r="F936" s="46" t="s">
        <v>1815</v>
      </c>
      <c r="G936" s="357"/>
      <c r="H936" s="357"/>
      <c r="I936" s="357"/>
      <c r="J936" s="47"/>
    </row>
    <row r="937" spans="1:10" s="8" customFormat="1" ht="65.25" customHeight="1" x14ac:dyDescent="0.25">
      <c r="A937" s="457" t="s">
        <v>10638</v>
      </c>
      <c r="B937" s="294" t="s">
        <v>12001</v>
      </c>
      <c r="C937" s="414">
        <v>1</v>
      </c>
      <c r="D937" s="200" t="s">
        <v>7509</v>
      </c>
      <c r="E937" s="412">
        <v>22125</v>
      </c>
      <c r="F937" s="46" t="s">
        <v>1815</v>
      </c>
      <c r="G937" s="357"/>
      <c r="H937" s="357"/>
      <c r="I937" s="357"/>
      <c r="J937" s="47"/>
    </row>
    <row r="938" spans="1:10" s="8" customFormat="1" ht="65.25" customHeight="1" x14ac:dyDescent="0.25">
      <c r="A938" s="457" t="s">
        <v>10639</v>
      </c>
      <c r="B938" s="294" t="s">
        <v>12001</v>
      </c>
      <c r="C938" s="414">
        <v>1</v>
      </c>
      <c r="D938" s="200" t="s">
        <v>7509</v>
      </c>
      <c r="E938" s="412">
        <v>22125</v>
      </c>
      <c r="F938" s="46" t="s">
        <v>1815</v>
      </c>
      <c r="G938" s="357"/>
      <c r="H938" s="357"/>
      <c r="I938" s="357"/>
      <c r="J938" s="47"/>
    </row>
    <row r="939" spans="1:10" s="8" customFormat="1" ht="65.25" customHeight="1" x14ac:dyDescent="0.25">
      <c r="A939" s="457" t="s">
        <v>10640</v>
      </c>
      <c r="B939" s="294" t="s">
        <v>12002</v>
      </c>
      <c r="C939" s="414">
        <v>1</v>
      </c>
      <c r="D939" s="200" t="s">
        <v>7509</v>
      </c>
      <c r="E939" s="412">
        <v>22125</v>
      </c>
      <c r="F939" s="46" t="s">
        <v>1815</v>
      </c>
      <c r="G939" s="357"/>
      <c r="H939" s="357"/>
      <c r="I939" s="357"/>
      <c r="J939" s="47"/>
    </row>
    <row r="940" spans="1:10" s="8" customFormat="1" ht="65.25" customHeight="1" x14ac:dyDescent="0.25">
      <c r="A940" s="457" t="s">
        <v>10641</v>
      </c>
      <c r="B940" s="294" t="s">
        <v>12002</v>
      </c>
      <c r="C940" s="414">
        <v>1</v>
      </c>
      <c r="D940" s="200" t="s">
        <v>7509</v>
      </c>
      <c r="E940" s="412">
        <v>22125</v>
      </c>
      <c r="F940" s="46" t="s">
        <v>1815</v>
      </c>
      <c r="G940" s="357"/>
      <c r="H940" s="357"/>
      <c r="I940" s="357"/>
      <c r="J940" s="47"/>
    </row>
    <row r="941" spans="1:10" s="8" customFormat="1" ht="65.25" customHeight="1" x14ac:dyDescent="0.25">
      <c r="A941" s="457" t="s">
        <v>10642</v>
      </c>
      <c r="B941" s="294" t="s">
        <v>12003</v>
      </c>
      <c r="C941" s="414">
        <v>1</v>
      </c>
      <c r="D941" s="200" t="s">
        <v>7509</v>
      </c>
      <c r="E941" s="412">
        <v>22125</v>
      </c>
      <c r="F941" s="46" t="s">
        <v>1815</v>
      </c>
      <c r="G941" s="357"/>
      <c r="H941" s="357"/>
      <c r="I941" s="357"/>
      <c r="J941" s="47"/>
    </row>
    <row r="942" spans="1:10" s="8" customFormat="1" ht="65.25" customHeight="1" x14ac:dyDescent="0.25">
      <c r="A942" s="457" t="s">
        <v>10643</v>
      </c>
      <c r="B942" s="294" t="s">
        <v>12003</v>
      </c>
      <c r="C942" s="414">
        <v>1</v>
      </c>
      <c r="D942" s="200" t="s">
        <v>7509</v>
      </c>
      <c r="E942" s="412">
        <v>22125</v>
      </c>
      <c r="F942" s="46" t="s">
        <v>1815</v>
      </c>
      <c r="G942" s="357"/>
      <c r="H942" s="357"/>
      <c r="I942" s="357"/>
      <c r="J942" s="47"/>
    </row>
    <row r="943" spans="1:10" s="8" customFormat="1" ht="65.25" customHeight="1" x14ac:dyDescent="0.25">
      <c r="A943" s="457" t="s">
        <v>10644</v>
      </c>
      <c r="B943" s="294" t="s">
        <v>12004</v>
      </c>
      <c r="C943" s="414">
        <v>1</v>
      </c>
      <c r="D943" s="200" t="s">
        <v>7509</v>
      </c>
      <c r="E943" s="412">
        <v>29800</v>
      </c>
      <c r="F943" s="46" t="s">
        <v>1815</v>
      </c>
      <c r="G943" s="357"/>
      <c r="H943" s="357"/>
      <c r="I943" s="357"/>
      <c r="J943" s="47"/>
    </row>
    <row r="944" spans="1:10" s="8" customFormat="1" ht="65.25" customHeight="1" x14ac:dyDescent="0.25">
      <c r="A944" s="457" t="s">
        <v>10645</v>
      </c>
      <c r="B944" s="294" t="s">
        <v>12004</v>
      </c>
      <c r="C944" s="414">
        <v>1</v>
      </c>
      <c r="D944" s="200" t="s">
        <v>7509</v>
      </c>
      <c r="E944" s="412">
        <v>29800</v>
      </c>
      <c r="F944" s="46" t="s">
        <v>1815</v>
      </c>
      <c r="G944" s="357"/>
      <c r="H944" s="357"/>
      <c r="I944" s="357"/>
      <c r="J944" s="47"/>
    </row>
    <row r="945" spans="1:10" s="8" customFormat="1" ht="65.25" customHeight="1" x14ac:dyDescent="0.25">
      <c r="A945" s="457" t="s">
        <v>10646</v>
      </c>
      <c r="B945" s="294" t="s">
        <v>12005</v>
      </c>
      <c r="C945" s="414">
        <v>261</v>
      </c>
      <c r="D945" s="200" t="s">
        <v>7509</v>
      </c>
      <c r="E945" s="412">
        <v>84147.06</v>
      </c>
      <c r="F945" s="46" t="s">
        <v>1815</v>
      </c>
      <c r="G945" s="357"/>
      <c r="H945" s="357"/>
      <c r="I945" s="357"/>
      <c r="J945" s="47"/>
    </row>
    <row r="946" spans="1:10" s="8" customFormat="1" ht="65.25" customHeight="1" x14ac:dyDescent="0.25">
      <c r="A946" s="457" t="s">
        <v>10647</v>
      </c>
      <c r="B946" s="294" t="s">
        <v>135</v>
      </c>
      <c r="C946" s="414">
        <v>77</v>
      </c>
      <c r="D946" s="200" t="s">
        <v>7509</v>
      </c>
      <c r="E946" s="412">
        <v>55031.9</v>
      </c>
      <c r="F946" s="46" t="s">
        <v>1815</v>
      </c>
      <c r="G946" s="357"/>
      <c r="H946" s="357"/>
      <c r="I946" s="357"/>
      <c r="J946" s="47"/>
    </row>
    <row r="947" spans="1:10" s="8" customFormat="1" ht="65.25" customHeight="1" x14ac:dyDescent="0.25">
      <c r="A947" s="457" t="s">
        <v>10648</v>
      </c>
      <c r="B947" s="294" t="s">
        <v>135</v>
      </c>
      <c r="C947" s="414">
        <v>84</v>
      </c>
      <c r="D947" s="200" t="s">
        <v>7509</v>
      </c>
      <c r="E947" s="412">
        <v>48804</v>
      </c>
      <c r="F947" s="46" t="s">
        <v>1815</v>
      </c>
      <c r="G947" s="357"/>
      <c r="H947" s="357"/>
      <c r="I947" s="357"/>
      <c r="J947" s="47"/>
    </row>
    <row r="948" spans="1:10" s="8" customFormat="1" ht="65.25" customHeight="1" x14ac:dyDescent="0.25">
      <c r="A948" s="456" t="s">
        <v>10649</v>
      </c>
      <c r="B948" s="294" t="s">
        <v>10064</v>
      </c>
      <c r="C948" s="38">
        <v>1</v>
      </c>
      <c r="D948" s="200" t="s">
        <v>7509</v>
      </c>
      <c r="E948" s="39">
        <v>17000</v>
      </c>
      <c r="F948" s="46" t="s">
        <v>1815</v>
      </c>
      <c r="G948" s="426"/>
      <c r="H948" s="426"/>
      <c r="I948" s="426"/>
      <c r="J948" s="47"/>
    </row>
    <row r="949" spans="1:10" s="8" customFormat="1" ht="65.25" customHeight="1" x14ac:dyDescent="0.25">
      <c r="A949" s="456" t="s">
        <v>10650</v>
      </c>
      <c r="B949" s="118" t="s">
        <v>2159</v>
      </c>
      <c r="C949" s="38">
        <v>1</v>
      </c>
      <c r="D949" s="200" t="s">
        <v>7509</v>
      </c>
      <c r="E949" s="39">
        <v>59326.5</v>
      </c>
      <c r="F949" s="46" t="s">
        <v>1815</v>
      </c>
      <c r="G949" s="357" t="s">
        <v>7570</v>
      </c>
      <c r="H949" s="357" t="s">
        <v>7570</v>
      </c>
      <c r="I949" s="357" t="s">
        <v>7570</v>
      </c>
      <c r="J949" s="47"/>
    </row>
    <row r="950" spans="1:10" s="8" customFormat="1" ht="65.25" customHeight="1" x14ac:dyDescent="0.25">
      <c r="A950" s="547" t="s">
        <v>9692</v>
      </c>
      <c r="B950" s="547"/>
      <c r="C950" s="68">
        <v>1849</v>
      </c>
      <c r="D950" s="200" t="s">
        <v>7509</v>
      </c>
      <c r="E950" s="52">
        <f>SUM(E888:E949)</f>
        <v>2238517.2399999998</v>
      </c>
      <c r="F950" s="46" t="s">
        <v>1815</v>
      </c>
      <c r="G950" s="31"/>
      <c r="H950" s="69"/>
      <c r="I950" s="70"/>
      <c r="J950" s="44"/>
    </row>
    <row r="951" spans="1:10" s="435" customFormat="1" ht="84" x14ac:dyDescent="0.25">
      <c r="A951" s="551" t="s">
        <v>37</v>
      </c>
      <c r="B951" s="551"/>
      <c r="C951" s="470">
        <v>877</v>
      </c>
      <c r="D951" s="430" t="s">
        <v>7509</v>
      </c>
      <c r="E951" s="471">
        <v>3309369.26</v>
      </c>
      <c r="F951" s="432" t="s">
        <v>1815</v>
      </c>
      <c r="G951" s="473"/>
      <c r="H951" s="474"/>
      <c r="I951" s="472"/>
      <c r="J951" s="475"/>
    </row>
    <row r="952" spans="1:10" s="10" customFormat="1" ht="84" x14ac:dyDescent="0.25">
      <c r="A952" s="465" t="s">
        <v>10651</v>
      </c>
      <c r="B952" s="33" t="s">
        <v>104</v>
      </c>
      <c r="C952" s="119">
        <v>1</v>
      </c>
      <c r="D952" s="200" t="s">
        <v>7509</v>
      </c>
      <c r="E952" s="94">
        <v>66900</v>
      </c>
      <c r="F952" s="120" t="s">
        <v>1794</v>
      </c>
      <c r="G952" s="357" t="s">
        <v>7570</v>
      </c>
      <c r="H952" s="357" t="s">
        <v>7570</v>
      </c>
      <c r="I952" s="357" t="s">
        <v>7570</v>
      </c>
      <c r="J952" s="48"/>
    </row>
    <row r="953" spans="1:10" s="10" customFormat="1" ht="84" x14ac:dyDescent="0.25">
      <c r="A953" s="465" t="s">
        <v>10652</v>
      </c>
      <c r="B953" s="33" t="s">
        <v>105</v>
      </c>
      <c r="C953" s="119">
        <v>1</v>
      </c>
      <c r="D953" s="200" t="s">
        <v>7509</v>
      </c>
      <c r="E953" s="94">
        <v>31300</v>
      </c>
      <c r="F953" s="120" t="s">
        <v>1794</v>
      </c>
      <c r="G953" s="357" t="s">
        <v>7570</v>
      </c>
      <c r="H953" s="357" t="s">
        <v>7570</v>
      </c>
      <c r="I953" s="357" t="s">
        <v>7570</v>
      </c>
      <c r="J953" s="48"/>
    </row>
    <row r="954" spans="1:10" s="10" customFormat="1" ht="84" x14ac:dyDescent="0.25">
      <c r="A954" s="465" t="s">
        <v>10653</v>
      </c>
      <c r="B954" s="33" t="s">
        <v>106</v>
      </c>
      <c r="C954" s="119">
        <v>1</v>
      </c>
      <c r="D954" s="200" t="s">
        <v>7509</v>
      </c>
      <c r="E954" s="94">
        <v>7200</v>
      </c>
      <c r="F954" s="120" t="s">
        <v>1794</v>
      </c>
      <c r="G954" s="357" t="s">
        <v>7570</v>
      </c>
      <c r="H954" s="357" t="s">
        <v>7570</v>
      </c>
      <c r="I954" s="357" t="s">
        <v>7570</v>
      </c>
      <c r="J954" s="48"/>
    </row>
    <row r="955" spans="1:10" s="10" customFormat="1" ht="84" x14ac:dyDescent="0.25">
      <c r="A955" s="465" t="s">
        <v>10654</v>
      </c>
      <c r="B955" s="33" t="s">
        <v>107</v>
      </c>
      <c r="C955" s="119">
        <v>1</v>
      </c>
      <c r="D955" s="200" t="s">
        <v>7509</v>
      </c>
      <c r="E955" s="94">
        <v>19440</v>
      </c>
      <c r="F955" s="120" t="s">
        <v>1794</v>
      </c>
      <c r="G955" s="357" t="s">
        <v>7570</v>
      </c>
      <c r="H955" s="357" t="s">
        <v>7570</v>
      </c>
      <c r="I955" s="357" t="s">
        <v>7570</v>
      </c>
      <c r="J955" s="48"/>
    </row>
    <row r="956" spans="1:10" s="10" customFormat="1" ht="84" x14ac:dyDescent="0.25">
      <c r="A956" s="465" t="s">
        <v>10655</v>
      </c>
      <c r="B956" s="33" t="s">
        <v>108</v>
      </c>
      <c r="C956" s="119">
        <v>1</v>
      </c>
      <c r="D956" s="200" t="s">
        <v>7509</v>
      </c>
      <c r="E956" s="94">
        <v>3960</v>
      </c>
      <c r="F956" s="120" t="s">
        <v>1794</v>
      </c>
      <c r="G956" s="357" t="s">
        <v>7570</v>
      </c>
      <c r="H956" s="357" t="s">
        <v>7570</v>
      </c>
      <c r="I956" s="357" t="s">
        <v>7570</v>
      </c>
      <c r="J956" s="48"/>
    </row>
    <row r="957" spans="1:10" s="10" customFormat="1" ht="84" x14ac:dyDescent="0.25">
      <c r="A957" s="465" t="s">
        <v>10656</v>
      </c>
      <c r="B957" s="33" t="s">
        <v>109</v>
      </c>
      <c r="C957" s="119">
        <v>1</v>
      </c>
      <c r="D957" s="200" t="s">
        <v>7509</v>
      </c>
      <c r="E957" s="94">
        <v>5850</v>
      </c>
      <c r="F957" s="120" t="s">
        <v>1794</v>
      </c>
      <c r="G957" s="357" t="s">
        <v>7570</v>
      </c>
      <c r="H957" s="357" t="s">
        <v>7570</v>
      </c>
      <c r="I957" s="357" t="s">
        <v>7570</v>
      </c>
      <c r="J957" s="48"/>
    </row>
    <row r="958" spans="1:10" s="10" customFormat="1" ht="84" x14ac:dyDescent="0.25">
      <c r="A958" s="465" t="s">
        <v>10657</v>
      </c>
      <c r="B958" s="33" t="s">
        <v>188</v>
      </c>
      <c r="C958" s="119">
        <v>10</v>
      </c>
      <c r="D958" s="200" t="s">
        <v>7509</v>
      </c>
      <c r="E958" s="94">
        <v>507000</v>
      </c>
      <c r="F958" s="120" t="s">
        <v>1794</v>
      </c>
      <c r="G958" s="357" t="s">
        <v>7570</v>
      </c>
      <c r="H958" s="357" t="s">
        <v>7570</v>
      </c>
      <c r="I958" s="357" t="s">
        <v>7570</v>
      </c>
      <c r="J958" s="48"/>
    </row>
    <row r="959" spans="1:10" s="10" customFormat="1" ht="84" x14ac:dyDescent="0.25">
      <c r="A959" s="465" t="s">
        <v>10658</v>
      </c>
      <c r="B959" s="33" t="s">
        <v>109</v>
      </c>
      <c r="C959" s="119">
        <v>1</v>
      </c>
      <c r="D959" s="200" t="s">
        <v>7509</v>
      </c>
      <c r="E959" s="94">
        <v>5850</v>
      </c>
      <c r="F959" s="120" t="s">
        <v>1794</v>
      </c>
      <c r="G959" s="357" t="s">
        <v>7570</v>
      </c>
      <c r="H959" s="357" t="s">
        <v>7570</v>
      </c>
      <c r="I959" s="357" t="s">
        <v>7570</v>
      </c>
      <c r="J959" s="48"/>
    </row>
    <row r="960" spans="1:10" s="10" customFormat="1" ht="84" x14ac:dyDescent="0.25">
      <c r="A960" s="465" t="s">
        <v>10659</v>
      </c>
      <c r="B960" s="33" t="s">
        <v>109</v>
      </c>
      <c r="C960" s="119">
        <v>1</v>
      </c>
      <c r="D960" s="200" t="s">
        <v>7509</v>
      </c>
      <c r="E960" s="94">
        <v>5850</v>
      </c>
      <c r="F960" s="120" t="s">
        <v>1794</v>
      </c>
      <c r="G960" s="357" t="s">
        <v>7570</v>
      </c>
      <c r="H960" s="357" t="s">
        <v>7570</v>
      </c>
      <c r="I960" s="357" t="s">
        <v>7570</v>
      </c>
      <c r="J960" s="48"/>
    </row>
    <row r="961" spans="1:10" s="10" customFormat="1" ht="84" x14ac:dyDescent="0.25">
      <c r="A961" s="465" t="s">
        <v>10660</v>
      </c>
      <c r="B961" s="33" t="s">
        <v>110</v>
      </c>
      <c r="C961" s="119">
        <v>1</v>
      </c>
      <c r="D961" s="200" t="s">
        <v>7509</v>
      </c>
      <c r="E961" s="94">
        <v>14910</v>
      </c>
      <c r="F961" s="120" t="s">
        <v>1794</v>
      </c>
      <c r="G961" s="357" t="s">
        <v>7570</v>
      </c>
      <c r="H961" s="357" t="s">
        <v>7570</v>
      </c>
      <c r="I961" s="357" t="s">
        <v>7570</v>
      </c>
      <c r="J961" s="48"/>
    </row>
    <row r="962" spans="1:10" s="10" customFormat="1" ht="84" customHeight="1" x14ac:dyDescent="0.25">
      <c r="A962" s="465" t="s">
        <v>10661</v>
      </c>
      <c r="B962" s="33" t="s">
        <v>111</v>
      </c>
      <c r="C962" s="119">
        <v>1</v>
      </c>
      <c r="D962" s="200" t="s">
        <v>7509</v>
      </c>
      <c r="E962" s="94">
        <v>113883</v>
      </c>
      <c r="F962" s="120" t="s">
        <v>1794</v>
      </c>
      <c r="G962" s="357" t="s">
        <v>7570</v>
      </c>
      <c r="H962" s="357" t="s">
        <v>7570</v>
      </c>
      <c r="I962" s="357" t="s">
        <v>7570</v>
      </c>
      <c r="J962" s="48"/>
    </row>
    <row r="963" spans="1:10" s="10" customFormat="1" ht="84" customHeight="1" x14ac:dyDescent="0.25">
      <c r="A963" s="465" t="s">
        <v>10662</v>
      </c>
      <c r="B963" s="33" t="s">
        <v>111</v>
      </c>
      <c r="C963" s="119">
        <v>1</v>
      </c>
      <c r="D963" s="200" t="s">
        <v>7509</v>
      </c>
      <c r="E963" s="94">
        <v>106703</v>
      </c>
      <c r="F963" s="120" t="s">
        <v>1794</v>
      </c>
      <c r="G963" s="357" t="s">
        <v>7570</v>
      </c>
      <c r="H963" s="357" t="s">
        <v>7570</v>
      </c>
      <c r="I963" s="357" t="s">
        <v>7570</v>
      </c>
      <c r="J963" s="48"/>
    </row>
    <row r="964" spans="1:10" s="10" customFormat="1" ht="84" customHeight="1" x14ac:dyDescent="0.25">
      <c r="A964" s="465" t="s">
        <v>10663</v>
      </c>
      <c r="B964" s="33" t="s">
        <v>112</v>
      </c>
      <c r="C964" s="119">
        <v>1</v>
      </c>
      <c r="D964" s="200" t="s">
        <v>7509</v>
      </c>
      <c r="E964" s="94">
        <v>225702</v>
      </c>
      <c r="F964" s="120" t="s">
        <v>1794</v>
      </c>
      <c r="G964" s="357" t="s">
        <v>7570</v>
      </c>
      <c r="H964" s="357" t="s">
        <v>7570</v>
      </c>
      <c r="I964" s="357" t="s">
        <v>7570</v>
      </c>
      <c r="J964" s="48"/>
    </row>
    <row r="965" spans="1:10" s="10" customFormat="1" ht="84" x14ac:dyDescent="0.25">
      <c r="A965" s="465" t="s">
        <v>10664</v>
      </c>
      <c r="B965" s="33" t="s">
        <v>113</v>
      </c>
      <c r="C965" s="119">
        <v>1</v>
      </c>
      <c r="D965" s="200" t="s">
        <v>7509</v>
      </c>
      <c r="E965" s="94">
        <v>26825</v>
      </c>
      <c r="F965" s="120" t="s">
        <v>1794</v>
      </c>
      <c r="G965" s="357" t="s">
        <v>7570</v>
      </c>
      <c r="H965" s="357" t="s">
        <v>7570</v>
      </c>
      <c r="I965" s="357" t="s">
        <v>7570</v>
      </c>
      <c r="J965" s="48"/>
    </row>
    <row r="966" spans="1:10" s="10" customFormat="1" ht="84" x14ac:dyDescent="0.25">
      <c r="A966" s="465" t="s">
        <v>10665</v>
      </c>
      <c r="B966" s="33" t="s">
        <v>114</v>
      </c>
      <c r="C966" s="119">
        <v>1</v>
      </c>
      <c r="D966" s="200" t="s">
        <v>7509</v>
      </c>
      <c r="E966" s="94">
        <v>186964</v>
      </c>
      <c r="F966" s="120" t="s">
        <v>1794</v>
      </c>
      <c r="G966" s="357" t="s">
        <v>7570</v>
      </c>
      <c r="H966" s="357" t="s">
        <v>7570</v>
      </c>
      <c r="I966" s="357" t="s">
        <v>7570</v>
      </c>
      <c r="J966" s="48"/>
    </row>
    <row r="967" spans="1:10" s="10" customFormat="1" ht="84" x14ac:dyDescent="0.25">
      <c r="A967" s="465" t="s">
        <v>10666</v>
      </c>
      <c r="B967" s="33" t="s">
        <v>115</v>
      </c>
      <c r="C967" s="119">
        <v>1</v>
      </c>
      <c r="D967" s="200" t="s">
        <v>7509</v>
      </c>
      <c r="E967" s="94">
        <v>60500</v>
      </c>
      <c r="F967" s="120" t="s">
        <v>1794</v>
      </c>
      <c r="G967" s="357" t="s">
        <v>7570</v>
      </c>
      <c r="H967" s="357" t="s">
        <v>7570</v>
      </c>
      <c r="I967" s="357" t="s">
        <v>7570</v>
      </c>
      <c r="J967" s="48"/>
    </row>
    <row r="968" spans="1:10" s="10" customFormat="1" ht="84" x14ac:dyDescent="0.25">
      <c r="A968" s="465" t="s">
        <v>10667</v>
      </c>
      <c r="B968" s="33" t="s">
        <v>116</v>
      </c>
      <c r="C968" s="119">
        <v>1</v>
      </c>
      <c r="D968" s="200" t="s">
        <v>7509</v>
      </c>
      <c r="E968" s="94">
        <v>28500</v>
      </c>
      <c r="F968" s="120" t="s">
        <v>1794</v>
      </c>
      <c r="G968" s="357" t="s">
        <v>7570</v>
      </c>
      <c r="H968" s="357" t="s">
        <v>7570</v>
      </c>
      <c r="I968" s="357" t="s">
        <v>7570</v>
      </c>
      <c r="J968" s="48"/>
    </row>
    <row r="969" spans="1:10" s="10" customFormat="1" ht="84" x14ac:dyDescent="0.25">
      <c r="A969" s="465" t="s">
        <v>10668</v>
      </c>
      <c r="B969" s="33" t="s">
        <v>117</v>
      </c>
      <c r="C969" s="119">
        <v>1</v>
      </c>
      <c r="D969" s="200" t="s">
        <v>7509</v>
      </c>
      <c r="E969" s="94">
        <v>147500</v>
      </c>
      <c r="F969" s="120" t="s">
        <v>1794</v>
      </c>
      <c r="G969" s="357" t="s">
        <v>7570</v>
      </c>
      <c r="H969" s="357" t="s">
        <v>7570</v>
      </c>
      <c r="I969" s="357" t="s">
        <v>7570</v>
      </c>
      <c r="J969" s="48"/>
    </row>
    <row r="970" spans="1:10" s="10" customFormat="1" ht="84" x14ac:dyDescent="0.25">
      <c r="A970" s="465" t="s">
        <v>10669</v>
      </c>
      <c r="B970" s="33" t="s">
        <v>118</v>
      </c>
      <c r="C970" s="119">
        <v>1</v>
      </c>
      <c r="D970" s="200" t="s">
        <v>7509</v>
      </c>
      <c r="E970" s="94">
        <v>67000</v>
      </c>
      <c r="F970" s="120" t="s">
        <v>1794</v>
      </c>
      <c r="G970" s="357" t="s">
        <v>7570</v>
      </c>
      <c r="H970" s="357" t="s">
        <v>7570</v>
      </c>
      <c r="I970" s="357" t="s">
        <v>7570</v>
      </c>
      <c r="J970" s="48"/>
    </row>
    <row r="971" spans="1:10" s="10" customFormat="1" ht="84" x14ac:dyDescent="0.25">
      <c r="A971" s="465" t="s">
        <v>10670</v>
      </c>
      <c r="B971" s="33" t="s">
        <v>119</v>
      </c>
      <c r="C971" s="119">
        <v>1</v>
      </c>
      <c r="D971" s="200" t="s">
        <v>7509</v>
      </c>
      <c r="E971" s="94">
        <v>13920</v>
      </c>
      <c r="F971" s="120" t="s">
        <v>1794</v>
      </c>
      <c r="G971" s="357" t="s">
        <v>7570</v>
      </c>
      <c r="H971" s="357" t="s">
        <v>7570</v>
      </c>
      <c r="I971" s="357" t="s">
        <v>7570</v>
      </c>
      <c r="J971" s="48"/>
    </row>
    <row r="972" spans="1:10" s="10" customFormat="1" ht="84" x14ac:dyDescent="0.25">
      <c r="A972" s="465" t="s">
        <v>10671</v>
      </c>
      <c r="B972" s="33" t="s">
        <v>120</v>
      </c>
      <c r="C972" s="119">
        <v>1</v>
      </c>
      <c r="D972" s="200" t="s">
        <v>7509</v>
      </c>
      <c r="E972" s="94">
        <v>27139</v>
      </c>
      <c r="F972" s="120" t="s">
        <v>1794</v>
      </c>
      <c r="G972" s="357" t="s">
        <v>7570</v>
      </c>
      <c r="H972" s="357" t="s">
        <v>7570</v>
      </c>
      <c r="I972" s="357" t="s">
        <v>7570</v>
      </c>
      <c r="J972" s="48"/>
    </row>
    <row r="973" spans="1:10" s="10" customFormat="1" ht="84" x14ac:dyDescent="0.25">
      <c r="A973" s="465" t="s">
        <v>10672</v>
      </c>
      <c r="B973" s="33" t="s">
        <v>121</v>
      </c>
      <c r="C973" s="119">
        <v>1</v>
      </c>
      <c r="D973" s="200" t="s">
        <v>7509</v>
      </c>
      <c r="E973" s="94">
        <v>266335</v>
      </c>
      <c r="F973" s="120" t="s">
        <v>1794</v>
      </c>
      <c r="G973" s="357" t="s">
        <v>7570</v>
      </c>
      <c r="H973" s="357" t="s">
        <v>7570</v>
      </c>
      <c r="I973" s="357" t="s">
        <v>7570</v>
      </c>
      <c r="J973" s="48"/>
    </row>
    <row r="974" spans="1:10" s="10" customFormat="1" ht="84" x14ac:dyDescent="0.25">
      <c r="A974" s="465" t="s">
        <v>10673</v>
      </c>
      <c r="B974" s="33" t="s">
        <v>122</v>
      </c>
      <c r="C974" s="119">
        <v>1</v>
      </c>
      <c r="D974" s="200" t="s">
        <v>7509</v>
      </c>
      <c r="E974" s="94">
        <v>3850</v>
      </c>
      <c r="F974" s="120" t="s">
        <v>1794</v>
      </c>
      <c r="G974" s="357" t="s">
        <v>7570</v>
      </c>
      <c r="H974" s="357" t="s">
        <v>7570</v>
      </c>
      <c r="I974" s="357" t="s">
        <v>7570</v>
      </c>
      <c r="J974" s="48"/>
    </row>
    <row r="975" spans="1:10" s="10" customFormat="1" ht="84" x14ac:dyDescent="0.25">
      <c r="A975" s="465" t="s">
        <v>10674</v>
      </c>
      <c r="B975" s="33" t="s">
        <v>123</v>
      </c>
      <c r="C975" s="119">
        <v>1</v>
      </c>
      <c r="D975" s="200" t="s">
        <v>7509</v>
      </c>
      <c r="E975" s="94">
        <v>4550</v>
      </c>
      <c r="F975" s="120" t="s">
        <v>1794</v>
      </c>
      <c r="G975" s="357" t="s">
        <v>7570</v>
      </c>
      <c r="H975" s="357" t="s">
        <v>7570</v>
      </c>
      <c r="I975" s="357" t="s">
        <v>7570</v>
      </c>
      <c r="J975" s="48"/>
    </row>
    <row r="976" spans="1:10" s="10" customFormat="1" ht="84" x14ac:dyDescent="0.25">
      <c r="A976" s="465" t="s">
        <v>10675</v>
      </c>
      <c r="B976" s="33" t="s">
        <v>124</v>
      </c>
      <c r="C976" s="119">
        <v>1</v>
      </c>
      <c r="D976" s="200" t="s">
        <v>7509</v>
      </c>
      <c r="E976" s="94">
        <v>131120</v>
      </c>
      <c r="F976" s="120" t="s">
        <v>1794</v>
      </c>
      <c r="G976" s="357" t="s">
        <v>7570</v>
      </c>
      <c r="H976" s="357" t="s">
        <v>7570</v>
      </c>
      <c r="I976" s="357" t="s">
        <v>7570</v>
      </c>
      <c r="J976" s="48"/>
    </row>
    <row r="977" spans="1:10" s="10" customFormat="1" ht="84" x14ac:dyDescent="0.25">
      <c r="A977" s="465" t="s">
        <v>10676</v>
      </c>
      <c r="B977" s="33" t="s">
        <v>125</v>
      </c>
      <c r="C977" s="119">
        <v>1</v>
      </c>
      <c r="D977" s="200" t="s">
        <v>7509</v>
      </c>
      <c r="E977" s="94">
        <v>495700</v>
      </c>
      <c r="F977" s="120" t="s">
        <v>1794</v>
      </c>
      <c r="G977" s="357" t="s">
        <v>7570</v>
      </c>
      <c r="H977" s="357" t="s">
        <v>7570</v>
      </c>
      <c r="I977" s="357" t="s">
        <v>7570</v>
      </c>
      <c r="J977" s="48"/>
    </row>
    <row r="978" spans="1:10" s="10" customFormat="1" ht="84" x14ac:dyDescent="0.25">
      <c r="A978" s="465" t="s">
        <v>10677</v>
      </c>
      <c r="B978" s="33" t="s">
        <v>126</v>
      </c>
      <c r="C978" s="119">
        <v>1</v>
      </c>
      <c r="D978" s="200" t="s">
        <v>7509</v>
      </c>
      <c r="E978" s="94">
        <v>244520</v>
      </c>
      <c r="F978" s="120" t="s">
        <v>1794</v>
      </c>
      <c r="G978" s="357" t="s">
        <v>7570</v>
      </c>
      <c r="H978" s="357" t="s">
        <v>7570</v>
      </c>
      <c r="I978" s="357" t="s">
        <v>7570</v>
      </c>
      <c r="J978" s="48"/>
    </row>
    <row r="979" spans="1:10" s="10" customFormat="1" ht="84" x14ac:dyDescent="0.25">
      <c r="A979" s="465" t="s">
        <v>10678</v>
      </c>
      <c r="B979" s="33" t="s">
        <v>9956</v>
      </c>
      <c r="C979" s="119">
        <v>1</v>
      </c>
      <c r="D979" s="200" t="s">
        <v>7509</v>
      </c>
      <c r="E979" s="94">
        <v>572473</v>
      </c>
      <c r="F979" s="120" t="s">
        <v>1794</v>
      </c>
      <c r="G979" s="357" t="s">
        <v>7570</v>
      </c>
      <c r="H979" s="357" t="s">
        <v>7570</v>
      </c>
      <c r="I979" s="357" t="s">
        <v>7570</v>
      </c>
      <c r="J979" s="48"/>
    </row>
    <row r="980" spans="1:10" s="10" customFormat="1" ht="84" x14ac:dyDescent="0.25">
      <c r="A980" s="465" t="s">
        <v>10679</v>
      </c>
      <c r="B980" s="33" t="s">
        <v>9957</v>
      </c>
      <c r="C980" s="119">
        <v>1</v>
      </c>
      <c r="D980" s="200" t="s">
        <v>7509</v>
      </c>
      <c r="E980" s="94">
        <v>598552</v>
      </c>
      <c r="F980" s="120" t="s">
        <v>1794</v>
      </c>
      <c r="G980" s="357" t="s">
        <v>7570</v>
      </c>
      <c r="H980" s="357" t="s">
        <v>7570</v>
      </c>
      <c r="I980" s="357" t="s">
        <v>7570</v>
      </c>
      <c r="J980" s="48"/>
    </row>
    <row r="981" spans="1:10" s="10" customFormat="1" ht="84" x14ac:dyDescent="0.25">
      <c r="A981" s="465" t="s">
        <v>10680</v>
      </c>
      <c r="B981" s="33" t="s">
        <v>129</v>
      </c>
      <c r="C981" s="119">
        <v>1</v>
      </c>
      <c r="D981" s="200" t="s">
        <v>7509</v>
      </c>
      <c r="E981" s="94">
        <v>76196.56</v>
      </c>
      <c r="F981" s="120" t="s">
        <v>1794</v>
      </c>
      <c r="G981" s="357" t="s">
        <v>7570</v>
      </c>
      <c r="H981" s="357" t="s">
        <v>7570</v>
      </c>
      <c r="I981" s="357" t="s">
        <v>7570</v>
      </c>
      <c r="J981" s="48"/>
    </row>
    <row r="982" spans="1:10" s="10" customFormat="1" ht="84" x14ac:dyDescent="0.25">
      <c r="A982" s="465" t="s">
        <v>10681</v>
      </c>
      <c r="B982" s="33" t="s">
        <v>130</v>
      </c>
      <c r="C982" s="119">
        <v>1</v>
      </c>
      <c r="D982" s="200" t="s">
        <v>7509</v>
      </c>
      <c r="E982" s="94">
        <v>239600</v>
      </c>
      <c r="F982" s="120" t="s">
        <v>1794</v>
      </c>
      <c r="G982" s="357" t="s">
        <v>7570</v>
      </c>
      <c r="H982" s="357" t="s">
        <v>7570</v>
      </c>
      <c r="I982" s="357" t="s">
        <v>7570</v>
      </c>
      <c r="J982" s="48"/>
    </row>
    <row r="983" spans="1:10" s="10" customFormat="1" ht="84" x14ac:dyDescent="0.25">
      <c r="A983" s="465" t="s">
        <v>10682</v>
      </c>
      <c r="B983" s="33" t="s">
        <v>131</v>
      </c>
      <c r="C983" s="119">
        <v>1</v>
      </c>
      <c r="D983" s="200" t="s">
        <v>7509</v>
      </c>
      <c r="E983" s="94">
        <v>251364</v>
      </c>
      <c r="F983" s="120" t="s">
        <v>1794</v>
      </c>
      <c r="G983" s="357" t="s">
        <v>7570</v>
      </c>
      <c r="H983" s="357" t="s">
        <v>7570</v>
      </c>
      <c r="I983" s="357" t="s">
        <v>7570</v>
      </c>
      <c r="J983" s="48"/>
    </row>
    <row r="984" spans="1:10" s="10" customFormat="1" ht="84" x14ac:dyDescent="0.25">
      <c r="A984" s="465" t="s">
        <v>10683</v>
      </c>
      <c r="B984" s="33" t="s">
        <v>132</v>
      </c>
      <c r="C984" s="119">
        <v>195</v>
      </c>
      <c r="D984" s="200" t="s">
        <v>7509</v>
      </c>
      <c r="E984" s="94">
        <v>41574</v>
      </c>
      <c r="F984" s="120" t="s">
        <v>1794</v>
      </c>
      <c r="G984" s="357" t="s">
        <v>7570</v>
      </c>
      <c r="H984" s="357" t="s">
        <v>7570</v>
      </c>
      <c r="I984" s="357" t="s">
        <v>7570</v>
      </c>
      <c r="J984" s="48"/>
    </row>
    <row r="985" spans="1:10" s="10" customFormat="1" ht="84" x14ac:dyDescent="0.25">
      <c r="A985" s="465" t="s">
        <v>10684</v>
      </c>
      <c r="B985" s="33" t="s">
        <v>132</v>
      </c>
      <c r="C985" s="119">
        <v>2</v>
      </c>
      <c r="D985" s="200" t="s">
        <v>7509</v>
      </c>
      <c r="E985" s="121">
        <v>426</v>
      </c>
      <c r="F985" s="120" t="s">
        <v>1794</v>
      </c>
      <c r="G985" s="357" t="s">
        <v>7570</v>
      </c>
      <c r="H985" s="357" t="s">
        <v>7570</v>
      </c>
      <c r="I985" s="357" t="s">
        <v>7570</v>
      </c>
      <c r="J985" s="48"/>
    </row>
    <row r="986" spans="1:10" s="10" customFormat="1" ht="84" x14ac:dyDescent="0.25">
      <c r="A986" s="465" t="s">
        <v>10685</v>
      </c>
      <c r="B986" s="33" t="s">
        <v>133</v>
      </c>
      <c r="C986" s="119">
        <v>28</v>
      </c>
      <c r="D986" s="200" t="s">
        <v>7509</v>
      </c>
      <c r="E986" s="94">
        <v>3360</v>
      </c>
      <c r="F986" s="120" t="s">
        <v>1794</v>
      </c>
      <c r="G986" s="357" t="s">
        <v>7570</v>
      </c>
      <c r="H986" s="357" t="s">
        <v>7570</v>
      </c>
      <c r="I986" s="357" t="s">
        <v>7570</v>
      </c>
      <c r="J986" s="48"/>
    </row>
    <row r="987" spans="1:10" s="10" customFormat="1" ht="84" x14ac:dyDescent="0.25">
      <c r="A987" s="465" t="s">
        <v>10686</v>
      </c>
      <c r="B987" s="33" t="s">
        <v>134</v>
      </c>
      <c r="C987" s="119">
        <v>50</v>
      </c>
      <c r="D987" s="200" t="s">
        <v>7509</v>
      </c>
      <c r="E987" s="94">
        <v>12500</v>
      </c>
      <c r="F987" s="120" t="s">
        <v>1794</v>
      </c>
      <c r="G987" s="357" t="s">
        <v>7570</v>
      </c>
      <c r="H987" s="357" t="s">
        <v>7570</v>
      </c>
      <c r="I987" s="357" t="s">
        <v>7570</v>
      </c>
      <c r="J987" s="48"/>
    </row>
    <row r="988" spans="1:10" s="10" customFormat="1" ht="84" x14ac:dyDescent="0.25">
      <c r="A988" s="465" t="s">
        <v>10687</v>
      </c>
      <c r="B988" s="33" t="s">
        <v>135</v>
      </c>
      <c r="C988" s="119">
        <v>152</v>
      </c>
      <c r="D988" s="200" t="s">
        <v>7509</v>
      </c>
      <c r="E988" s="94">
        <v>26803.68</v>
      </c>
      <c r="F988" s="120" t="s">
        <v>1794</v>
      </c>
      <c r="G988" s="357" t="s">
        <v>7570</v>
      </c>
      <c r="H988" s="357" t="s">
        <v>7570</v>
      </c>
      <c r="I988" s="357" t="s">
        <v>7570</v>
      </c>
      <c r="J988" s="48"/>
    </row>
    <row r="989" spans="1:10" s="10" customFormat="1" ht="84" x14ac:dyDescent="0.25">
      <c r="A989" s="465" t="s">
        <v>10688</v>
      </c>
      <c r="B989" s="33" t="s">
        <v>135</v>
      </c>
      <c r="C989" s="119">
        <v>1</v>
      </c>
      <c r="D989" s="200" t="s">
        <v>7509</v>
      </c>
      <c r="E989" s="121">
        <v>176.32</v>
      </c>
      <c r="F989" s="120" t="s">
        <v>1794</v>
      </c>
      <c r="G989" s="357" t="s">
        <v>7570</v>
      </c>
      <c r="H989" s="357" t="s">
        <v>7570</v>
      </c>
      <c r="I989" s="357" t="s">
        <v>7570</v>
      </c>
      <c r="J989" s="48"/>
    </row>
    <row r="990" spans="1:10" s="10" customFormat="1" ht="84" x14ac:dyDescent="0.25">
      <c r="A990" s="465" t="s">
        <v>10689</v>
      </c>
      <c r="B990" s="33" t="s">
        <v>136</v>
      </c>
      <c r="C990" s="119">
        <v>816</v>
      </c>
      <c r="D990" s="200" t="s">
        <v>7509</v>
      </c>
      <c r="E990" s="94">
        <v>231521.76</v>
      </c>
      <c r="F990" s="120" t="s">
        <v>1794</v>
      </c>
      <c r="G990" s="357" t="s">
        <v>7570</v>
      </c>
      <c r="H990" s="357" t="s">
        <v>7570</v>
      </c>
      <c r="I990" s="357" t="s">
        <v>7570</v>
      </c>
      <c r="J990" s="48"/>
    </row>
    <row r="991" spans="1:10" s="10" customFormat="1" ht="84" x14ac:dyDescent="0.25">
      <c r="A991" s="465" t="s">
        <v>10690</v>
      </c>
      <c r="B991" s="33" t="s">
        <v>137</v>
      </c>
      <c r="C991" s="119">
        <v>902</v>
      </c>
      <c r="D991" s="200" t="s">
        <v>7509</v>
      </c>
      <c r="E991" s="94">
        <v>276311.06</v>
      </c>
      <c r="F991" s="120" t="s">
        <v>1794</v>
      </c>
      <c r="G991" s="357" t="s">
        <v>7570</v>
      </c>
      <c r="H991" s="357" t="s">
        <v>7570</v>
      </c>
      <c r="I991" s="357" t="s">
        <v>7570</v>
      </c>
      <c r="J991" s="48"/>
    </row>
    <row r="992" spans="1:10" s="10" customFormat="1" ht="84" x14ac:dyDescent="0.25">
      <c r="A992" s="465" t="s">
        <v>10691</v>
      </c>
      <c r="B992" s="33" t="s">
        <v>137</v>
      </c>
      <c r="C992" s="119">
        <v>280</v>
      </c>
      <c r="D992" s="200" t="s">
        <v>7509</v>
      </c>
      <c r="E992" s="94">
        <v>103213.6</v>
      </c>
      <c r="F992" s="120" t="s">
        <v>1794</v>
      </c>
      <c r="G992" s="357" t="s">
        <v>7570</v>
      </c>
      <c r="H992" s="357" t="s">
        <v>7570</v>
      </c>
      <c r="I992" s="357" t="s">
        <v>7570</v>
      </c>
      <c r="J992" s="48"/>
    </row>
    <row r="993" spans="1:10" s="10" customFormat="1" ht="84" x14ac:dyDescent="0.25">
      <c r="A993" s="465" t="s">
        <v>10692</v>
      </c>
      <c r="B993" s="33" t="s">
        <v>138</v>
      </c>
      <c r="C993" s="119">
        <v>777</v>
      </c>
      <c r="D993" s="200" t="s">
        <v>7509</v>
      </c>
      <c r="E993" s="94">
        <v>267504.03999999998</v>
      </c>
      <c r="F993" s="120" t="s">
        <v>1794</v>
      </c>
      <c r="G993" s="357" t="s">
        <v>7570</v>
      </c>
      <c r="H993" s="357" t="s">
        <v>7570</v>
      </c>
      <c r="I993" s="357" t="s">
        <v>7570</v>
      </c>
      <c r="J993" s="48"/>
    </row>
    <row r="994" spans="1:10" s="10" customFormat="1" ht="84" x14ac:dyDescent="0.25">
      <c r="A994" s="465" t="s">
        <v>10693</v>
      </c>
      <c r="B994" s="33" t="s">
        <v>138</v>
      </c>
      <c r="C994" s="122">
        <v>2303</v>
      </c>
      <c r="D994" s="200" t="s">
        <v>7509</v>
      </c>
      <c r="E994" s="94">
        <v>669574.12</v>
      </c>
      <c r="F994" s="120" t="s">
        <v>1794</v>
      </c>
      <c r="G994" s="357" t="s">
        <v>7570</v>
      </c>
      <c r="H994" s="357" t="s">
        <v>7570</v>
      </c>
      <c r="I994" s="357" t="s">
        <v>7570</v>
      </c>
      <c r="J994" s="48"/>
    </row>
    <row r="995" spans="1:10" s="10" customFormat="1" ht="84" x14ac:dyDescent="0.25">
      <c r="A995" s="465" t="s">
        <v>10694</v>
      </c>
      <c r="B995" s="33" t="s">
        <v>139</v>
      </c>
      <c r="C995" s="119">
        <v>641</v>
      </c>
      <c r="D995" s="200" t="s">
        <v>7509</v>
      </c>
      <c r="E995" s="94">
        <v>190319.75</v>
      </c>
      <c r="F995" s="120" t="s">
        <v>1794</v>
      </c>
      <c r="G995" s="357" t="s">
        <v>7570</v>
      </c>
      <c r="H995" s="357" t="s">
        <v>7570</v>
      </c>
      <c r="I995" s="357" t="s">
        <v>7570</v>
      </c>
      <c r="J995" s="48"/>
    </row>
    <row r="996" spans="1:10" s="10" customFormat="1" ht="84" x14ac:dyDescent="0.25">
      <c r="A996" s="465" t="s">
        <v>10695</v>
      </c>
      <c r="B996" s="33" t="s">
        <v>140</v>
      </c>
      <c r="C996" s="123">
        <v>3120</v>
      </c>
      <c r="D996" s="200" t="s">
        <v>7509</v>
      </c>
      <c r="E996" s="94">
        <v>778321.26</v>
      </c>
      <c r="F996" s="120" t="s">
        <v>1794</v>
      </c>
      <c r="G996" s="357" t="s">
        <v>7570</v>
      </c>
      <c r="H996" s="357" t="s">
        <v>7570</v>
      </c>
      <c r="I996" s="357" t="s">
        <v>7570</v>
      </c>
      <c r="J996" s="48"/>
    </row>
    <row r="997" spans="1:10" s="10" customFormat="1" ht="84" x14ac:dyDescent="0.25">
      <c r="A997" s="465" t="s">
        <v>10696</v>
      </c>
      <c r="B997" s="33" t="s">
        <v>1408</v>
      </c>
      <c r="C997" s="123">
        <v>1</v>
      </c>
      <c r="D997" s="200" t="s">
        <v>7509</v>
      </c>
      <c r="E997" s="94">
        <v>353424</v>
      </c>
      <c r="F997" s="120" t="s">
        <v>1794</v>
      </c>
      <c r="G997" s="357" t="s">
        <v>7570</v>
      </c>
      <c r="H997" s="357" t="s">
        <v>7570</v>
      </c>
      <c r="I997" s="357" t="s">
        <v>7570</v>
      </c>
      <c r="J997" s="48"/>
    </row>
    <row r="998" spans="1:10" s="10" customFormat="1" ht="84" x14ac:dyDescent="0.25">
      <c r="A998" s="465" t="s">
        <v>10697</v>
      </c>
      <c r="B998" s="33" t="s">
        <v>1409</v>
      </c>
      <c r="C998" s="123">
        <v>1</v>
      </c>
      <c r="D998" s="200" t="s">
        <v>7509</v>
      </c>
      <c r="E998" s="94">
        <v>117730.8</v>
      </c>
      <c r="F998" s="120" t="s">
        <v>1794</v>
      </c>
      <c r="G998" s="357" t="s">
        <v>7570</v>
      </c>
      <c r="H998" s="357" t="s">
        <v>7570</v>
      </c>
      <c r="I998" s="357" t="s">
        <v>7570</v>
      </c>
      <c r="J998" s="48"/>
    </row>
    <row r="999" spans="1:10" s="10" customFormat="1" ht="84" x14ac:dyDescent="0.25">
      <c r="A999" s="465" t="s">
        <v>10698</v>
      </c>
      <c r="B999" s="33" t="s">
        <v>1410</v>
      </c>
      <c r="C999" s="123">
        <v>1</v>
      </c>
      <c r="D999" s="200" t="s">
        <v>7509</v>
      </c>
      <c r="E999" s="94">
        <v>397081.61</v>
      </c>
      <c r="F999" s="120" t="s">
        <v>1794</v>
      </c>
      <c r="G999" s="357" t="s">
        <v>7570</v>
      </c>
      <c r="H999" s="357" t="s">
        <v>7570</v>
      </c>
      <c r="I999" s="357" t="s">
        <v>7570</v>
      </c>
      <c r="J999" s="48"/>
    </row>
    <row r="1000" spans="1:10" s="10" customFormat="1" ht="84" x14ac:dyDescent="0.25">
      <c r="A1000" s="465" t="s">
        <v>10699</v>
      </c>
      <c r="B1000" s="33" t="s">
        <v>1411</v>
      </c>
      <c r="C1000" s="123">
        <v>1</v>
      </c>
      <c r="D1000" s="200" t="s">
        <v>7509</v>
      </c>
      <c r="E1000" s="94">
        <v>54600</v>
      </c>
      <c r="F1000" s="120" t="s">
        <v>1794</v>
      </c>
      <c r="G1000" s="357" t="s">
        <v>7570</v>
      </c>
      <c r="H1000" s="357" t="s">
        <v>7570</v>
      </c>
      <c r="I1000" s="357" t="s">
        <v>7570</v>
      </c>
      <c r="J1000" s="48"/>
    </row>
    <row r="1001" spans="1:10" s="10" customFormat="1" ht="84" x14ac:dyDescent="0.25">
      <c r="A1001" s="465" t="s">
        <v>10700</v>
      </c>
      <c r="B1001" s="33" t="s">
        <v>1412</v>
      </c>
      <c r="C1001" s="123">
        <v>1</v>
      </c>
      <c r="D1001" s="200" t="s">
        <v>7509</v>
      </c>
      <c r="E1001" s="94">
        <v>62690</v>
      </c>
      <c r="F1001" s="120" t="s">
        <v>1794</v>
      </c>
      <c r="G1001" s="357" t="s">
        <v>7570</v>
      </c>
      <c r="H1001" s="357" t="s">
        <v>7570</v>
      </c>
      <c r="I1001" s="357" t="s">
        <v>7570</v>
      </c>
      <c r="J1001" s="48"/>
    </row>
    <row r="1002" spans="1:10" s="10" customFormat="1" ht="84" x14ac:dyDescent="0.25">
      <c r="A1002" s="465" t="s">
        <v>10701</v>
      </c>
      <c r="B1002" s="33" t="s">
        <v>1413</v>
      </c>
      <c r="C1002" s="123">
        <v>1</v>
      </c>
      <c r="D1002" s="200" t="s">
        <v>7509</v>
      </c>
      <c r="E1002" s="94">
        <v>15375</v>
      </c>
      <c r="F1002" s="120" t="s">
        <v>1794</v>
      </c>
      <c r="G1002" s="357" t="s">
        <v>7570</v>
      </c>
      <c r="H1002" s="357" t="s">
        <v>7570</v>
      </c>
      <c r="I1002" s="357" t="s">
        <v>7570</v>
      </c>
      <c r="J1002" s="48"/>
    </row>
    <row r="1003" spans="1:10" s="10" customFormat="1" ht="84" x14ac:dyDescent="0.25">
      <c r="A1003" s="465" t="s">
        <v>10702</v>
      </c>
      <c r="B1003" s="33" t="s">
        <v>1414</v>
      </c>
      <c r="C1003" s="123">
        <v>1</v>
      </c>
      <c r="D1003" s="200" t="s">
        <v>7509</v>
      </c>
      <c r="E1003" s="94">
        <v>68990</v>
      </c>
      <c r="F1003" s="120" t="s">
        <v>1794</v>
      </c>
      <c r="G1003" s="357" t="s">
        <v>7570</v>
      </c>
      <c r="H1003" s="357" t="s">
        <v>7570</v>
      </c>
      <c r="I1003" s="357" t="s">
        <v>7570</v>
      </c>
      <c r="J1003" s="48"/>
    </row>
    <row r="1004" spans="1:10" s="10" customFormat="1" ht="84" x14ac:dyDescent="0.25">
      <c r="A1004" s="465" t="s">
        <v>10703</v>
      </c>
      <c r="B1004" s="33" t="s">
        <v>1415</v>
      </c>
      <c r="C1004" s="123">
        <v>1</v>
      </c>
      <c r="D1004" s="200" t="s">
        <v>7509</v>
      </c>
      <c r="E1004" s="94">
        <v>51004.800000000003</v>
      </c>
      <c r="F1004" s="120" t="s">
        <v>1794</v>
      </c>
      <c r="G1004" s="357" t="s">
        <v>7570</v>
      </c>
      <c r="H1004" s="357" t="s">
        <v>7570</v>
      </c>
      <c r="I1004" s="357" t="s">
        <v>7570</v>
      </c>
      <c r="J1004" s="48"/>
    </row>
    <row r="1005" spans="1:10" s="10" customFormat="1" ht="84" x14ac:dyDescent="0.25">
      <c r="A1005" s="465" t="s">
        <v>10704</v>
      </c>
      <c r="B1005" s="33" t="s">
        <v>135</v>
      </c>
      <c r="C1005" s="123">
        <v>416</v>
      </c>
      <c r="D1005" s="200" t="s">
        <v>7509</v>
      </c>
      <c r="E1005" s="94">
        <v>178726</v>
      </c>
      <c r="F1005" s="120" t="s">
        <v>1794</v>
      </c>
      <c r="G1005" s="357" t="s">
        <v>7570</v>
      </c>
      <c r="H1005" s="357" t="s">
        <v>7570</v>
      </c>
      <c r="I1005" s="357" t="s">
        <v>7570</v>
      </c>
      <c r="J1005" s="48"/>
    </row>
    <row r="1006" spans="1:10" s="10" customFormat="1" ht="84" x14ac:dyDescent="0.25">
      <c r="A1006" s="465" t="s">
        <v>10705</v>
      </c>
      <c r="B1006" s="124" t="s">
        <v>1635</v>
      </c>
      <c r="C1006" s="95">
        <v>1</v>
      </c>
      <c r="D1006" s="200" t="s">
        <v>7509</v>
      </c>
      <c r="E1006" s="94">
        <v>13105.85</v>
      </c>
      <c r="F1006" s="120" t="s">
        <v>1794</v>
      </c>
      <c r="G1006" s="357" t="s">
        <v>7570</v>
      </c>
      <c r="H1006" s="357" t="s">
        <v>7570</v>
      </c>
      <c r="I1006" s="357" t="s">
        <v>7570</v>
      </c>
      <c r="J1006" s="48"/>
    </row>
    <row r="1007" spans="1:10" s="10" customFormat="1" ht="84" x14ac:dyDescent="0.25">
      <c r="A1007" s="465" t="s">
        <v>10706</v>
      </c>
      <c r="B1007" s="124" t="s">
        <v>1636</v>
      </c>
      <c r="C1007" s="95">
        <v>1</v>
      </c>
      <c r="D1007" s="200" t="s">
        <v>7509</v>
      </c>
      <c r="E1007" s="94">
        <v>15934.97</v>
      </c>
      <c r="F1007" s="120" t="s">
        <v>1794</v>
      </c>
      <c r="G1007" s="357" t="s">
        <v>7570</v>
      </c>
      <c r="H1007" s="357" t="s">
        <v>7570</v>
      </c>
      <c r="I1007" s="357" t="s">
        <v>7570</v>
      </c>
      <c r="J1007" s="48"/>
    </row>
    <row r="1008" spans="1:10" s="10" customFormat="1" ht="84" x14ac:dyDescent="0.25">
      <c r="A1008" s="465" t="s">
        <v>10707</v>
      </c>
      <c r="B1008" s="124" t="s">
        <v>1637</v>
      </c>
      <c r="C1008" s="95">
        <v>1</v>
      </c>
      <c r="D1008" s="200" t="s">
        <v>7509</v>
      </c>
      <c r="E1008" s="94">
        <v>14640</v>
      </c>
      <c r="F1008" s="120" t="s">
        <v>1794</v>
      </c>
      <c r="G1008" s="357" t="s">
        <v>7570</v>
      </c>
      <c r="H1008" s="357" t="s">
        <v>7570</v>
      </c>
      <c r="I1008" s="357" t="s">
        <v>7570</v>
      </c>
      <c r="J1008" s="48"/>
    </row>
    <row r="1009" spans="1:10" s="10" customFormat="1" ht="84" x14ac:dyDescent="0.25">
      <c r="A1009" s="465" t="s">
        <v>10708</v>
      </c>
      <c r="B1009" s="124" t="s">
        <v>1051</v>
      </c>
      <c r="C1009" s="95">
        <v>1</v>
      </c>
      <c r="D1009" s="200" t="s">
        <v>7509</v>
      </c>
      <c r="E1009" s="94">
        <v>63337.71</v>
      </c>
      <c r="F1009" s="120" t="s">
        <v>1794</v>
      </c>
      <c r="G1009" s="357" t="s">
        <v>7570</v>
      </c>
      <c r="H1009" s="357" t="s">
        <v>7570</v>
      </c>
      <c r="I1009" s="357" t="s">
        <v>7570</v>
      </c>
      <c r="J1009" s="48"/>
    </row>
    <row r="1010" spans="1:10" s="10" customFormat="1" ht="84" x14ac:dyDescent="0.25">
      <c r="A1010" s="465" t="s">
        <v>10709</v>
      </c>
      <c r="B1010" s="13" t="s">
        <v>1937</v>
      </c>
      <c r="C1010" s="95">
        <v>1</v>
      </c>
      <c r="D1010" s="200" t="s">
        <v>7509</v>
      </c>
      <c r="E1010" s="116">
        <v>50000</v>
      </c>
      <c r="F1010" s="120" t="s">
        <v>1794</v>
      </c>
      <c r="G1010" s="357" t="s">
        <v>7570</v>
      </c>
      <c r="H1010" s="357" t="s">
        <v>7570</v>
      </c>
      <c r="I1010" s="357" t="s">
        <v>7570</v>
      </c>
      <c r="J1010" s="48"/>
    </row>
    <row r="1011" spans="1:10" s="10" customFormat="1" ht="84" x14ac:dyDescent="0.25">
      <c r="A1011" s="465" t="s">
        <v>10710</v>
      </c>
      <c r="B1011" s="13" t="s">
        <v>1938</v>
      </c>
      <c r="C1011" s="95">
        <v>1</v>
      </c>
      <c r="D1011" s="200" t="s">
        <v>7509</v>
      </c>
      <c r="E1011" s="116">
        <v>54214.16</v>
      </c>
      <c r="F1011" s="120" t="s">
        <v>1794</v>
      </c>
      <c r="G1011" s="357" t="s">
        <v>7570</v>
      </c>
      <c r="H1011" s="357" t="s">
        <v>7570</v>
      </c>
      <c r="I1011" s="357" t="s">
        <v>7570</v>
      </c>
      <c r="J1011" s="48"/>
    </row>
    <row r="1012" spans="1:10" s="10" customFormat="1" ht="84" x14ac:dyDescent="0.25">
      <c r="A1012" s="465" t="s">
        <v>10711</v>
      </c>
      <c r="B1012" s="13" t="s">
        <v>1939</v>
      </c>
      <c r="C1012" s="95">
        <v>1</v>
      </c>
      <c r="D1012" s="200" t="s">
        <v>7509</v>
      </c>
      <c r="E1012" s="116">
        <v>45785.84</v>
      </c>
      <c r="F1012" s="120" t="s">
        <v>1794</v>
      </c>
      <c r="G1012" s="357" t="s">
        <v>7570</v>
      </c>
      <c r="H1012" s="357" t="s">
        <v>7570</v>
      </c>
      <c r="I1012" s="357" t="s">
        <v>7570</v>
      </c>
      <c r="J1012" s="48"/>
    </row>
    <row r="1013" spans="1:10" s="10" customFormat="1" ht="84" x14ac:dyDescent="0.25">
      <c r="A1013" s="465" t="s">
        <v>10712</v>
      </c>
      <c r="B1013" s="13" t="s">
        <v>1940</v>
      </c>
      <c r="C1013" s="95">
        <v>1</v>
      </c>
      <c r="D1013" s="200" t="s">
        <v>7509</v>
      </c>
      <c r="E1013" s="116">
        <v>50000</v>
      </c>
      <c r="F1013" s="120" t="s">
        <v>1794</v>
      </c>
      <c r="G1013" s="357" t="s">
        <v>7570</v>
      </c>
      <c r="H1013" s="357" t="s">
        <v>7570</v>
      </c>
      <c r="I1013" s="357" t="s">
        <v>7570</v>
      </c>
      <c r="J1013" s="48"/>
    </row>
    <row r="1014" spans="1:10" s="10" customFormat="1" ht="84" x14ac:dyDescent="0.25">
      <c r="A1014" s="465" t="s">
        <v>10713</v>
      </c>
      <c r="B1014" s="13" t="s">
        <v>1941</v>
      </c>
      <c r="C1014" s="95">
        <v>1</v>
      </c>
      <c r="D1014" s="200" t="s">
        <v>7509</v>
      </c>
      <c r="E1014" s="116">
        <v>50000</v>
      </c>
      <c r="F1014" s="120" t="s">
        <v>1794</v>
      </c>
      <c r="G1014" s="357" t="s">
        <v>7570</v>
      </c>
      <c r="H1014" s="357" t="s">
        <v>7570</v>
      </c>
      <c r="I1014" s="357" t="s">
        <v>7570</v>
      </c>
      <c r="J1014" s="48"/>
    </row>
    <row r="1015" spans="1:10" s="10" customFormat="1" ht="84" x14ac:dyDescent="0.25">
      <c r="A1015" s="465" t="s">
        <v>10714</v>
      </c>
      <c r="B1015" s="13" t="s">
        <v>1942</v>
      </c>
      <c r="C1015" s="95">
        <v>1</v>
      </c>
      <c r="D1015" s="200" t="s">
        <v>7509</v>
      </c>
      <c r="E1015" s="116">
        <v>50000</v>
      </c>
      <c r="F1015" s="120" t="s">
        <v>1794</v>
      </c>
      <c r="G1015" s="357" t="s">
        <v>7570</v>
      </c>
      <c r="H1015" s="357" t="s">
        <v>7570</v>
      </c>
      <c r="I1015" s="357" t="s">
        <v>7570</v>
      </c>
      <c r="J1015" s="48"/>
    </row>
    <row r="1016" spans="1:10" s="10" customFormat="1" ht="84" x14ac:dyDescent="0.25">
      <c r="A1016" s="465" t="s">
        <v>10715</v>
      </c>
      <c r="B1016" s="13" t="s">
        <v>1943</v>
      </c>
      <c r="C1016" s="95">
        <v>1</v>
      </c>
      <c r="D1016" s="200" t="s">
        <v>7509</v>
      </c>
      <c r="E1016" s="116">
        <v>50000</v>
      </c>
      <c r="F1016" s="120" t="s">
        <v>1794</v>
      </c>
      <c r="G1016" s="357" t="s">
        <v>7570</v>
      </c>
      <c r="H1016" s="357" t="s">
        <v>7570</v>
      </c>
      <c r="I1016" s="357" t="s">
        <v>7570</v>
      </c>
      <c r="J1016" s="48"/>
    </row>
    <row r="1017" spans="1:10" s="10" customFormat="1" ht="84" x14ac:dyDescent="0.25">
      <c r="A1017" s="465" t="s">
        <v>10716</v>
      </c>
      <c r="B1017" s="13" t="s">
        <v>2340</v>
      </c>
      <c r="C1017" s="95">
        <v>3</v>
      </c>
      <c r="D1017" s="200" t="s">
        <v>7509</v>
      </c>
      <c r="E1017" s="116">
        <v>621980.73</v>
      </c>
      <c r="F1017" s="120" t="s">
        <v>1794</v>
      </c>
      <c r="G1017" s="357" t="s">
        <v>7570</v>
      </c>
      <c r="H1017" s="357" t="s">
        <v>7570</v>
      </c>
      <c r="I1017" s="357" t="s">
        <v>7570</v>
      </c>
      <c r="J1017" s="48"/>
    </row>
    <row r="1018" spans="1:10" s="10" customFormat="1" ht="84" x14ac:dyDescent="0.25">
      <c r="A1018" s="465" t="s">
        <v>10717</v>
      </c>
      <c r="B1018" s="13" t="s">
        <v>2341</v>
      </c>
      <c r="C1018" s="95">
        <v>1</v>
      </c>
      <c r="D1018" s="200" t="s">
        <v>7509</v>
      </c>
      <c r="E1018" s="116">
        <v>46226.22</v>
      </c>
      <c r="F1018" s="120" t="s">
        <v>1794</v>
      </c>
      <c r="G1018" s="357" t="s">
        <v>7570</v>
      </c>
      <c r="H1018" s="357" t="s">
        <v>7570</v>
      </c>
      <c r="I1018" s="357" t="s">
        <v>7570</v>
      </c>
      <c r="J1018" s="48"/>
    </row>
    <row r="1019" spans="1:10" s="10" customFormat="1" ht="84" x14ac:dyDescent="0.25">
      <c r="A1019" s="465" t="s">
        <v>10718</v>
      </c>
      <c r="B1019" s="13" t="s">
        <v>2342</v>
      </c>
      <c r="C1019" s="95">
        <v>8</v>
      </c>
      <c r="D1019" s="200" t="s">
        <v>7509</v>
      </c>
      <c r="E1019" s="116">
        <v>84000</v>
      </c>
      <c r="F1019" s="120" t="s">
        <v>1794</v>
      </c>
      <c r="G1019" s="357" t="s">
        <v>7570</v>
      </c>
      <c r="H1019" s="357" t="s">
        <v>7570</v>
      </c>
      <c r="I1019" s="357" t="s">
        <v>7570</v>
      </c>
      <c r="J1019" s="48"/>
    </row>
    <row r="1020" spans="1:10" s="10" customFormat="1" ht="84" x14ac:dyDescent="0.25">
      <c r="A1020" s="465" t="s">
        <v>10719</v>
      </c>
      <c r="B1020" s="13" t="s">
        <v>298</v>
      </c>
      <c r="C1020" s="95">
        <v>1</v>
      </c>
      <c r="D1020" s="200" t="s">
        <v>7509</v>
      </c>
      <c r="E1020" s="116">
        <v>91483</v>
      </c>
      <c r="F1020" s="120" t="s">
        <v>1794</v>
      </c>
      <c r="G1020" s="357" t="s">
        <v>7570</v>
      </c>
      <c r="H1020" s="357" t="s">
        <v>7570</v>
      </c>
      <c r="I1020" s="357" t="s">
        <v>7570</v>
      </c>
      <c r="J1020" s="48"/>
    </row>
    <row r="1021" spans="1:10" s="10" customFormat="1" ht="84" x14ac:dyDescent="0.25">
      <c r="A1021" s="465" t="s">
        <v>10720</v>
      </c>
      <c r="B1021" s="13" t="s">
        <v>1947</v>
      </c>
      <c r="C1021" s="95">
        <v>1</v>
      </c>
      <c r="D1021" s="200" t="s">
        <v>7509</v>
      </c>
      <c r="E1021" s="116">
        <v>46802.13</v>
      </c>
      <c r="F1021" s="120" t="s">
        <v>1794</v>
      </c>
      <c r="G1021" s="357" t="s">
        <v>7570</v>
      </c>
      <c r="H1021" s="357" t="s">
        <v>7570</v>
      </c>
      <c r="I1021" s="357" t="s">
        <v>7570</v>
      </c>
      <c r="J1021" s="48"/>
    </row>
    <row r="1022" spans="1:10" s="10" customFormat="1" ht="84" x14ac:dyDescent="0.25">
      <c r="A1022" s="465" t="s">
        <v>10721</v>
      </c>
      <c r="B1022" s="13" t="s">
        <v>2343</v>
      </c>
      <c r="C1022" s="95">
        <v>1</v>
      </c>
      <c r="D1022" s="200" t="s">
        <v>7509</v>
      </c>
      <c r="E1022" s="116">
        <v>155000</v>
      </c>
      <c r="F1022" s="120" t="s">
        <v>1794</v>
      </c>
      <c r="G1022" s="357" t="s">
        <v>7570</v>
      </c>
      <c r="H1022" s="357" t="s">
        <v>7570</v>
      </c>
      <c r="I1022" s="357" t="s">
        <v>7570</v>
      </c>
      <c r="J1022" s="48"/>
    </row>
    <row r="1023" spans="1:10" s="10" customFormat="1" ht="84" x14ac:dyDescent="0.25">
      <c r="A1023" s="465" t="s">
        <v>10722</v>
      </c>
      <c r="B1023" s="13" t="s">
        <v>2344</v>
      </c>
      <c r="C1023" s="95">
        <v>2</v>
      </c>
      <c r="D1023" s="200" t="s">
        <v>7509</v>
      </c>
      <c r="E1023" s="116">
        <v>86000</v>
      </c>
      <c r="F1023" s="120" t="s">
        <v>1794</v>
      </c>
      <c r="G1023" s="357" t="s">
        <v>7570</v>
      </c>
      <c r="H1023" s="357" t="s">
        <v>7570</v>
      </c>
      <c r="I1023" s="357" t="s">
        <v>7570</v>
      </c>
      <c r="J1023" s="48"/>
    </row>
    <row r="1024" spans="1:10" s="10" customFormat="1" ht="84" x14ac:dyDescent="0.25">
      <c r="A1024" s="465" t="s">
        <v>10723</v>
      </c>
      <c r="B1024" s="13" t="s">
        <v>2345</v>
      </c>
      <c r="C1024" s="95">
        <v>1</v>
      </c>
      <c r="D1024" s="200" t="s">
        <v>7509</v>
      </c>
      <c r="E1024" s="116">
        <v>16000</v>
      </c>
      <c r="F1024" s="120" t="s">
        <v>1794</v>
      </c>
      <c r="G1024" s="357" t="s">
        <v>7570</v>
      </c>
      <c r="H1024" s="357" t="s">
        <v>7570</v>
      </c>
      <c r="I1024" s="357" t="s">
        <v>7570</v>
      </c>
      <c r="J1024" s="48"/>
    </row>
    <row r="1025" spans="1:10" s="10" customFormat="1" ht="84" x14ac:dyDescent="0.25">
      <c r="A1025" s="465" t="s">
        <v>10724</v>
      </c>
      <c r="B1025" s="13" t="s">
        <v>2345</v>
      </c>
      <c r="C1025" s="95">
        <v>1</v>
      </c>
      <c r="D1025" s="200" t="s">
        <v>7509</v>
      </c>
      <c r="E1025" s="116">
        <v>11400</v>
      </c>
      <c r="F1025" s="120" t="s">
        <v>1794</v>
      </c>
      <c r="G1025" s="357" t="s">
        <v>7570</v>
      </c>
      <c r="H1025" s="357" t="s">
        <v>7570</v>
      </c>
      <c r="I1025" s="357" t="s">
        <v>7570</v>
      </c>
      <c r="J1025" s="48"/>
    </row>
    <row r="1026" spans="1:10" s="10" customFormat="1" ht="84" x14ac:dyDescent="0.25">
      <c r="A1026" s="465" t="s">
        <v>10725</v>
      </c>
      <c r="B1026" s="13" t="s">
        <v>2346</v>
      </c>
      <c r="C1026" s="95">
        <v>2</v>
      </c>
      <c r="D1026" s="200" t="s">
        <v>7509</v>
      </c>
      <c r="E1026" s="116">
        <v>92452.4</v>
      </c>
      <c r="F1026" s="120" t="s">
        <v>1794</v>
      </c>
      <c r="G1026" s="357" t="s">
        <v>7570</v>
      </c>
      <c r="H1026" s="357" t="s">
        <v>7570</v>
      </c>
      <c r="I1026" s="357" t="s">
        <v>7570</v>
      </c>
      <c r="J1026" s="48"/>
    </row>
    <row r="1027" spans="1:10" s="10" customFormat="1" ht="84" x14ac:dyDescent="0.25">
      <c r="A1027" s="465" t="s">
        <v>10726</v>
      </c>
      <c r="B1027" s="13" t="s">
        <v>2347</v>
      </c>
      <c r="C1027" s="95">
        <v>3</v>
      </c>
      <c r="D1027" s="200" t="s">
        <v>7509</v>
      </c>
      <c r="E1027" s="116">
        <v>135000</v>
      </c>
      <c r="F1027" s="120" t="s">
        <v>1794</v>
      </c>
      <c r="G1027" s="357" t="s">
        <v>7570</v>
      </c>
      <c r="H1027" s="357" t="s">
        <v>7570</v>
      </c>
      <c r="I1027" s="357" t="s">
        <v>7570</v>
      </c>
      <c r="J1027" s="48"/>
    </row>
    <row r="1028" spans="1:10" s="10" customFormat="1" ht="84" x14ac:dyDescent="0.25">
      <c r="A1028" s="465" t="s">
        <v>10727</v>
      </c>
      <c r="B1028" s="13" t="s">
        <v>2348</v>
      </c>
      <c r="C1028" s="95">
        <v>2</v>
      </c>
      <c r="D1028" s="200" t="s">
        <v>7509</v>
      </c>
      <c r="E1028" s="116">
        <v>226360</v>
      </c>
      <c r="F1028" s="120" t="s">
        <v>1794</v>
      </c>
      <c r="G1028" s="357" t="s">
        <v>7570</v>
      </c>
      <c r="H1028" s="357" t="s">
        <v>7570</v>
      </c>
      <c r="I1028" s="357" t="s">
        <v>7570</v>
      </c>
      <c r="J1028" s="48"/>
    </row>
    <row r="1029" spans="1:10" s="10" customFormat="1" ht="84" x14ac:dyDescent="0.25">
      <c r="A1029" s="465" t="s">
        <v>10728</v>
      </c>
      <c r="B1029" s="13" t="s">
        <v>2349</v>
      </c>
      <c r="C1029" s="95">
        <v>1</v>
      </c>
      <c r="D1029" s="200" t="s">
        <v>7509</v>
      </c>
      <c r="E1029" s="116">
        <v>273000</v>
      </c>
      <c r="F1029" s="120" t="s">
        <v>1794</v>
      </c>
      <c r="G1029" s="357" t="s">
        <v>7570</v>
      </c>
      <c r="H1029" s="357" t="s">
        <v>7570</v>
      </c>
      <c r="I1029" s="357" t="s">
        <v>7570</v>
      </c>
      <c r="J1029" s="48"/>
    </row>
    <row r="1030" spans="1:10" s="10" customFormat="1" ht="84" x14ac:dyDescent="0.25">
      <c r="A1030" s="465" t="s">
        <v>10729</v>
      </c>
      <c r="B1030" s="13" t="s">
        <v>2350</v>
      </c>
      <c r="C1030" s="95">
        <v>3</v>
      </c>
      <c r="D1030" s="200" t="s">
        <v>7509</v>
      </c>
      <c r="E1030" s="116">
        <v>189000</v>
      </c>
      <c r="F1030" s="120" t="s">
        <v>1794</v>
      </c>
      <c r="G1030" s="357" t="s">
        <v>7570</v>
      </c>
      <c r="H1030" s="357" t="s">
        <v>7570</v>
      </c>
      <c r="I1030" s="357" t="s">
        <v>7570</v>
      </c>
      <c r="J1030" s="48"/>
    </row>
    <row r="1031" spans="1:10" s="10" customFormat="1" ht="84" x14ac:dyDescent="0.25">
      <c r="A1031" s="465" t="s">
        <v>10730</v>
      </c>
      <c r="B1031" s="13" t="s">
        <v>2351</v>
      </c>
      <c r="C1031" s="95">
        <v>14</v>
      </c>
      <c r="D1031" s="200" t="s">
        <v>7509</v>
      </c>
      <c r="E1031" s="116">
        <v>882000</v>
      </c>
      <c r="F1031" s="120" t="s">
        <v>1794</v>
      </c>
      <c r="G1031" s="357" t="s">
        <v>7570</v>
      </c>
      <c r="H1031" s="357" t="s">
        <v>7570</v>
      </c>
      <c r="I1031" s="357" t="s">
        <v>7570</v>
      </c>
      <c r="J1031" s="48"/>
    </row>
    <row r="1032" spans="1:10" s="10" customFormat="1" ht="84" x14ac:dyDescent="0.25">
      <c r="A1032" s="465" t="s">
        <v>10731</v>
      </c>
      <c r="B1032" s="13" t="s">
        <v>2352</v>
      </c>
      <c r="C1032" s="95">
        <v>1</v>
      </c>
      <c r="D1032" s="200" t="s">
        <v>7509</v>
      </c>
      <c r="E1032" s="116">
        <v>93000</v>
      </c>
      <c r="F1032" s="120" t="s">
        <v>1794</v>
      </c>
      <c r="G1032" s="357" t="s">
        <v>7570</v>
      </c>
      <c r="H1032" s="357" t="s">
        <v>7570</v>
      </c>
      <c r="I1032" s="357" t="s">
        <v>7570</v>
      </c>
      <c r="J1032" s="48"/>
    </row>
    <row r="1033" spans="1:10" s="10" customFormat="1" ht="84" x14ac:dyDescent="0.25">
      <c r="A1033" s="465" t="s">
        <v>10732</v>
      </c>
      <c r="B1033" s="13" t="s">
        <v>2353</v>
      </c>
      <c r="C1033" s="95">
        <v>1</v>
      </c>
      <c r="D1033" s="200" t="s">
        <v>7509</v>
      </c>
      <c r="E1033" s="116">
        <v>63000</v>
      </c>
      <c r="F1033" s="120" t="s">
        <v>1794</v>
      </c>
      <c r="G1033" s="357" t="s">
        <v>7570</v>
      </c>
      <c r="H1033" s="357" t="s">
        <v>7570</v>
      </c>
      <c r="I1033" s="357" t="s">
        <v>7570</v>
      </c>
      <c r="J1033" s="48"/>
    </row>
    <row r="1034" spans="1:10" s="10" customFormat="1" ht="84" x14ac:dyDescent="0.25">
      <c r="A1034" s="465" t="s">
        <v>10733</v>
      </c>
      <c r="B1034" s="13" t="s">
        <v>2269</v>
      </c>
      <c r="C1034" s="95">
        <v>3</v>
      </c>
      <c r="D1034" s="200" t="s">
        <v>7509</v>
      </c>
      <c r="E1034" s="116">
        <v>34554.480000000003</v>
      </c>
      <c r="F1034" s="120" t="s">
        <v>1794</v>
      </c>
      <c r="G1034" s="357" t="s">
        <v>7570</v>
      </c>
      <c r="H1034" s="357" t="s">
        <v>7570</v>
      </c>
      <c r="I1034" s="357" t="s">
        <v>7570</v>
      </c>
      <c r="J1034" s="48"/>
    </row>
    <row r="1035" spans="1:10" s="10" customFormat="1" ht="84" x14ac:dyDescent="0.25">
      <c r="A1035" s="465" t="s">
        <v>10734</v>
      </c>
      <c r="B1035" s="13" t="s">
        <v>1635</v>
      </c>
      <c r="C1035" s="95">
        <v>1</v>
      </c>
      <c r="D1035" s="200" t="s">
        <v>7509</v>
      </c>
      <c r="E1035" s="116">
        <v>48000</v>
      </c>
      <c r="F1035" s="120" t="s">
        <v>1794</v>
      </c>
      <c r="G1035" s="357" t="s">
        <v>7570</v>
      </c>
      <c r="H1035" s="357" t="s">
        <v>7570</v>
      </c>
      <c r="I1035" s="357" t="s">
        <v>7570</v>
      </c>
      <c r="J1035" s="48"/>
    </row>
    <row r="1036" spans="1:10" s="10" customFormat="1" ht="84" x14ac:dyDescent="0.25">
      <c r="A1036" s="465" t="s">
        <v>10735</v>
      </c>
      <c r="B1036" s="13" t="s">
        <v>2354</v>
      </c>
      <c r="C1036" s="95">
        <v>1</v>
      </c>
      <c r="D1036" s="200" t="s">
        <v>7509</v>
      </c>
      <c r="E1036" s="116">
        <v>15525</v>
      </c>
      <c r="F1036" s="120" t="s">
        <v>1794</v>
      </c>
      <c r="G1036" s="357" t="s">
        <v>7570</v>
      </c>
      <c r="H1036" s="357" t="s">
        <v>7570</v>
      </c>
      <c r="I1036" s="357" t="s">
        <v>7570</v>
      </c>
      <c r="J1036" s="48"/>
    </row>
    <row r="1037" spans="1:10" s="10" customFormat="1" ht="84" x14ac:dyDescent="0.25">
      <c r="A1037" s="465" t="s">
        <v>10736</v>
      </c>
      <c r="B1037" s="13" t="s">
        <v>2355</v>
      </c>
      <c r="C1037" s="95">
        <v>30</v>
      </c>
      <c r="D1037" s="200" t="s">
        <v>7509</v>
      </c>
      <c r="E1037" s="116">
        <v>676800</v>
      </c>
      <c r="F1037" s="120" t="s">
        <v>1794</v>
      </c>
      <c r="G1037" s="357" t="s">
        <v>7570</v>
      </c>
      <c r="H1037" s="357" t="s">
        <v>7570</v>
      </c>
      <c r="I1037" s="357" t="s">
        <v>7570</v>
      </c>
      <c r="J1037" s="48"/>
    </row>
    <row r="1038" spans="1:10" s="10" customFormat="1" ht="84" x14ac:dyDescent="0.25">
      <c r="A1038" s="465" t="s">
        <v>12335</v>
      </c>
      <c r="B1038" s="13" t="s">
        <v>2356</v>
      </c>
      <c r="C1038" s="95">
        <v>2</v>
      </c>
      <c r="D1038" s="200" t="s">
        <v>7509</v>
      </c>
      <c r="E1038" s="116">
        <v>25800</v>
      </c>
      <c r="F1038" s="120" t="s">
        <v>1794</v>
      </c>
      <c r="G1038" s="357" t="s">
        <v>7570</v>
      </c>
      <c r="H1038" s="357" t="s">
        <v>7570</v>
      </c>
      <c r="I1038" s="357" t="s">
        <v>7570</v>
      </c>
      <c r="J1038" s="48"/>
    </row>
    <row r="1039" spans="1:10" s="10" customFormat="1" ht="84" x14ac:dyDescent="0.25">
      <c r="A1039" s="465" t="s">
        <v>12336</v>
      </c>
      <c r="B1039" s="13" t="s">
        <v>2357</v>
      </c>
      <c r="C1039" s="95">
        <v>15</v>
      </c>
      <c r="D1039" s="200" t="s">
        <v>7509</v>
      </c>
      <c r="E1039" s="116">
        <v>269675.40000000002</v>
      </c>
      <c r="F1039" s="120" t="s">
        <v>1794</v>
      </c>
      <c r="G1039" s="357" t="s">
        <v>7570</v>
      </c>
      <c r="H1039" s="357" t="s">
        <v>7570</v>
      </c>
      <c r="I1039" s="357" t="s">
        <v>7570</v>
      </c>
      <c r="J1039" s="48"/>
    </row>
    <row r="1040" spans="1:10" s="10" customFormat="1" ht="84" x14ac:dyDescent="0.25">
      <c r="A1040" s="465" t="s">
        <v>10737</v>
      </c>
      <c r="B1040" s="13" t="s">
        <v>2358</v>
      </c>
      <c r="C1040" s="95">
        <v>15</v>
      </c>
      <c r="D1040" s="200" t="s">
        <v>7509</v>
      </c>
      <c r="E1040" s="116">
        <v>250892.1</v>
      </c>
      <c r="F1040" s="120" t="s">
        <v>1794</v>
      </c>
      <c r="G1040" s="357" t="s">
        <v>7570</v>
      </c>
      <c r="H1040" s="357" t="s">
        <v>7570</v>
      </c>
      <c r="I1040" s="357" t="s">
        <v>7570</v>
      </c>
      <c r="J1040" s="48"/>
    </row>
    <row r="1041" spans="1:10" s="10" customFormat="1" ht="84" x14ac:dyDescent="0.25">
      <c r="A1041" s="465" t="s">
        <v>10738</v>
      </c>
      <c r="B1041" s="13" t="s">
        <v>2359</v>
      </c>
      <c r="C1041" s="95">
        <v>3</v>
      </c>
      <c r="D1041" s="200" t="s">
        <v>7509</v>
      </c>
      <c r="E1041" s="116">
        <v>58496.76</v>
      </c>
      <c r="F1041" s="120" t="s">
        <v>1794</v>
      </c>
      <c r="G1041" s="357" t="s">
        <v>7570</v>
      </c>
      <c r="H1041" s="357" t="s">
        <v>7570</v>
      </c>
      <c r="I1041" s="357" t="s">
        <v>7570</v>
      </c>
      <c r="J1041" s="48"/>
    </row>
    <row r="1042" spans="1:10" s="10" customFormat="1" ht="84" x14ac:dyDescent="0.25">
      <c r="A1042" s="465" t="s">
        <v>10739</v>
      </c>
      <c r="B1042" s="125" t="s">
        <v>2401</v>
      </c>
      <c r="C1042" s="95">
        <v>4</v>
      </c>
      <c r="D1042" s="200" t="s">
        <v>7509</v>
      </c>
      <c r="E1042" s="116">
        <v>65115.68</v>
      </c>
      <c r="F1042" s="120" t="s">
        <v>1794</v>
      </c>
      <c r="G1042" s="357" t="s">
        <v>7570</v>
      </c>
      <c r="H1042" s="357" t="s">
        <v>7570</v>
      </c>
      <c r="I1042" s="357" t="s">
        <v>7570</v>
      </c>
      <c r="J1042" s="48"/>
    </row>
    <row r="1043" spans="1:10" s="10" customFormat="1" ht="84" x14ac:dyDescent="0.25">
      <c r="A1043" s="465" t="s">
        <v>10740</v>
      </c>
      <c r="B1043" s="13" t="s">
        <v>2360</v>
      </c>
      <c r="C1043" s="95">
        <v>1</v>
      </c>
      <c r="D1043" s="200" t="s">
        <v>7509</v>
      </c>
      <c r="E1043" s="116">
        <v>63000</v>
      </c>
      <c r="F1043" s="120" t="s">
        <v>1794</v>
      </c>
      <c r="G1043" s="357" t="s">
        <v>7570</v>
      </c>
      <c r="H1043" s="357" t="s">
        <v>7570</v>
      </c>
      <c r="I1043" s="357" t="s">
        <v>7570</v>
      </c>
      <c r="J1043" s="48"/>
    </row>
    <row r="1044" spans="1:10" s="10" customFormat="1" ht="84" x14ac:dyDescent="0.25">
      <c r="A1044" s="465" t="s">
        <v>10741</v>
      </c>
      <c r="B1044" s="13" t="s">
        <v>2361</v>
      </c>
      <c r="C1044" s="95">
        <v>1</v>
      </c>
      <c r="D1044" s="200" t="s">
        <v>7509</v>
      </c>
      <c r="E1044" s="116">
        <v>28480</v>
      </c>
      <c r="F1044" s="120" t="s">
        <v>1794</v>
      </c>
      <c r="G1044" s="357" t="s">
        <v>7570</v>
      </c>
      <c r="H1044" s="357" t="s">
        <v>7570</v>
      </c>
      <c r="I1044" s="357" t="s">
        <v>7570</v>
      </c>
      <c r="J1044" s="48"/>
    </row>
    <row r="1045" spans="1:10" s="10" customFormat="1" ht="84" x14ac:dyDescent="0.25">
      <c r="A1045" s="465" t="s">
        <v>10742</v>
      </c>
      <c r="B1045" s="13" t="s">
        <v>2362</v>
      </c>
      <c r="C1045" s="95">
        <v>1</v>
      </c>
      <c r="D1045" s="200" t="s">
        <v>7509</v>
      </c>
      <c r="E1045" s="116">
        <v>22340</v>
      </c>
      <c r="F1045" s="120" t="s">
        <v>1794</v>
      </c>
      <c r="G1045" s="357" t="s">
        <v>7570</v>
      </c>
      <c r="H1045" s="357" t="s">
        <v>7570</v>
      </c>
      <c r="I1045" s="357" t="s">
        <v>7570</v>
      </c>
      <c r="J1045" s="48"/>
    </row>
    <row r="1046" spans="1:10" s="10" customFormat="1" ht="84" x14ac:dyDescent="0.25">
      <c r="A1046" s="465" t="s">
        <v>10743</v>
      </c>
      <c r="B1046" s="13" t="s">
        <v>2363</v>
      </c>
      <c r="C1046" s="95">
        <v>3</v>
      </c>
      <c r="D1046" s="200" t="s">
        <v>7509</v>
      </c>
      <c r="E1046" s="116">
        <v>46500</v>
      </c>
      <c r="F1046" s="120" t="s">
        <v>1794</v>
      </c>
      <c r="G1046" s="357" t="s">
        <v>7570</v>
      </c>
      <c r="H1046" s="357" t="s">
        <v>7570</v>
      </c>
      <c r="I1046" s="357" t="s">
        <v>7570</v>
      </c>
      <c r="J1046" s="48"/>
    </row>
    <row r="1047" spans="1:10" s="10" customFormat="1" ht="84" x14ac:dyDescent="0.25">
      <c r="A1047" s="465" t="s">
        <v>10744</v>
      </c>
      <c r="B1047" s="13" t="s">
        <v>2364</v>
      </c>
      <c r="C1047" s="95">
        <v>2</v>
      </c>
      <c r="D1047" s="200" t="s">
        <v>7509</v>
      </c>
      <c r="E1047" s="116">
        <v>54000</v>
      </c>
      <c r="F1047" s="120" t="s">
        <v>1794</v>
      </c>
      <c r="G1047" s="357" t="s">
        <v>7570</v>
      </c>
      <c r="H1047" s="357" t="s">
        <v>7570</v>
      </c>
      <c r="I1047" s="357" t="s">
        <v>7570</v>
      </c>
      <c r="J1047" s="48"/>
    </row>
    <row r="1048" spans="1:10" s="10" customFormat="1" ht="84" x14ac:dyDescent="0.25">
      <c r="A1048" s="465" t="s">
        <v>12337</v>
      </c>
      <c r="B1048" s="13" t="s">
        <v>2365</v>
      </c>
      <c r="C1048" s="95">
        <v>2</v>
      </c>
      <c r="D1048" s="200" t="s">
        <v>7509</v>
      </c>
      <c r="E1048" s="116">
        <v>49980</v>
      </c>
      <c r="F1048" s="120" t="s">
        <v>1794</v>
      </c>
      <c r="G1048" s="357" t="s">
        <v>7570</v>
      </c>
      <c r="H1048" s="357" t="s">
        <v>7570</v>
      </c>
      <c r="I1048" s="357" t="s">
        <v>7570</v>
      </c>
      <c r="J1048" s="48"/>
    </row>
    <row r="1049" spans="1:10" s="10" customFormat="1" ht="84" x14ac:dyDescent="0.25">
      <c r="A1049" s="465" t="s">
        <v>10745</v>
      </c>
      <c r="B1049" s="13" t="s">
        <v>2366</v>
      </c>
      <c r="C1049" s="95">
        <v>2</v>
      </c>
      <c r="D1049" s="200" t="s">
        <v>7509</v>
      </c>
      <c r="E1049" s="116">
        <v>28800</v>
      </c>
      <c r="F1049" s="120" t="s">
        <v>1794</v>
      </c>
      <c r="G1049" s="357" t="s">
        <v>7570</v>
      </c>
      <c r="H1049" s="357" t="s">
        <v>7570</v>
      </c>
      <c r="I1049" s="357" t="s">
        <v>7570</v>
      </c>
      <c r="J1049" s="48"/>
    </row>
    <row r="1050" spans="1:10" s="10" customFormat="1" ht="84" x14ac:dyDescent="0.25">
      <c r="A1050" s="465" t="s">
        <v>10746</v>
      </c>
      <c r="B1050" s="13" t="s">
        <v>2367</v>
      </c>
      <c r="C1050" s="95">
        <v>2</v>
      </c>
      <c r="D1050" s="200" t="s">
        <v>7509</v>
      </c>
      <c r="E1050" s="116">
        <v>144000</v>
      </c>
      <c r="F1050" s="120" t="s">
        <v>1794</v>
      </c>
      <c r="G1050" s="357" t="s">
        <v>7570</v>
      </c>
      <c r="H1050" s="357" t="s">
        <v>7570</v>
      </c>
      <c r="I1050" s="357" t="s">
        <v>7570</v>
      </c>
      <c r="J1050" s="48"/>
    </row>
    <row r="1051" spans="1:10" s="10" customFormat="1" ht="84" x14ac:dyDescent="0.25">
      <c r="A1051" s="465" t="s">
        <v>12338</v>
      </c>
      <c r="B1051" s="13" t="s">
        <v>2368</v>
      </c>
      <c r="C1051" s="95">
        <v>6</v>
      </c>
      <c r="D1051" s="200" t="s">
        <v>7509</v>
      </c>
      <c r="E1051" s="116">
        <v>210000</v>
      </c>
      <c r="F1051" s="120" t="s">
        <v>1794</v>
      </c>
      <c r="G1051" s="357" t="s">
        <v>7570</v>
      </c>
      <c r="H1051" s="357" t="s">
        <v>7570</v>
      </c>
      <c r="I1051" s="357" t="s">
        <v>7570</v>
      </c>
      <c r="J1051" s="48"/>
    </row>
    <row r="1052" spans="1:10" s="10" customFormat="1" ht="84" x14ac:dyDescent="0.25">
      <c r="A1052" s="465" t="s">
        <v>10747</v>
      </c>
      <c r="B1052" s="13" t="s">
        <v>2369</v>
      </c>
      <c r="C1052" s="95">
        <v>2</v>
      </c>
      <c r="D1052" s="200" t="s">
        <v>7509</v>
      </c>
      <c r="E1052" s="116">
        <v>27798.36</v>
      </c>
      <c r="F1052" s="120" t="s">
        <v>1794</v>
      </c>
      <c r="G1052" s="357" t="s">
        <v>7570</v>
      </c>
      <c r="H1052" s="357" t="s">
        <v>7570</v>
      </c>
      <c r="I1052" s="357" t="s">
        <v>7570</v>
      </c>
      <c r="J1052" s="48"/>
    </row>
    <row r="1053" spans="1:10" s="10" customFormat="1" ht="84" x14ac:dyDescent="0.25">
      <c r="A1053" s="465" t="s">
        <v>10748</v>
      </c>
      <c r="B1053" s="13" t="s">
        <v>1014</v>
      </c>
      <c r="C1053" s="95">
        <v>1</v>
      </c>
      <c r="D1053" s="200" t="s">
        <v>7509</v>
      </c>
      <c r="E1053" s="116">
        <v>12032</v>
      </c>
      <c r="F1053" s="120" t="s">
        <v>1794</v>
      </c>
      <c r="G1053" s="357" t="s">
        <v>7570</v>
      </c>
      <c r="H1053" s="357" t="s">
        <v>7570</v>
      </c>
      <c r="I1053" s="357" t="s">
        <v>7570</v>
      </c>
      <c r="J1053" s="48"/>
    </row>
    <row r="1054" spans="1:10" s="10" customFormat="1" ht="84" x14ac:dyDescent="0.25">
      <c r="A1054" s="465" t="s">
        <v>10749</v>
      </c>
      <c r="B1054" s="13" t="s">
        <v>2370</v>
      </c>
      <c r="C1054" s="95">
        <v>1</v>
      </c>
      <c r="D1054" s="200" t="s">
        <v>7509</v>
      </c>
      <c r="E1054" s="116">
        <v>11089.77</v>
      </c>
      <c r="F1054" s="120" t="s">
        <v>1794</v>
      </c>
      <c r="G1054" s="357" t="s">
        <v>7570</v>
      </c>
      <c r="H1054" s="357" t="s">
        <v>7570</v>
      </c>
      <c r="I1054" s="357" t="s">
        <v>7570</v>
      </c>
      <c r="J1054" s="48"/>
    </row>
    <row r="1055" spans="1:10" s="10" customFormat="1" ht="84" x14ac:dyDescent="0.25">
      <c r="A1055" s="465" t="s">
        <v>10750</v>
      </c>
      <c r="B1055" s="13" t="s">
        <v>2371</v>
      </c>
      <c r="C1055" s="95">
        <v>1</v>
      </c>
      <c r="D1055" s="200" t="s">
        <v>7509</v>
      </c>
      <c r="E1055" s="116">
        <v>20700.900000000001</v>
      </c>
      <c r="F1055" s="120" t="s">
        <v>1794</v>
      </c>
      <c r="G1055" s="357" t="s">
        <v>7570</v>
      </c>
      <c r="H1055" s="357" t="s">
        <v>7570</v>
      </c>
      <c r="I1055" s="357" t="s">
        <v>7570</v>
      </c>
      <c r="J1055" s="48"/>
    </row>
    <row r="1056" spans="1:10" s="10" customFormat="1" ht="84" x14ac:dyDescent="0.25">
      <c r="A1056" s="465" t="s">
        <v>10751</v>
      </c>
      <c r="B1056" s="13" t="s">
        <v>2372</v>
      </c>
      <c r="C1056" s="95">
        <v>1</v>
      </c>
      <c r="D1056" s="200" t="s">
        <v>7509</v>
      </c>
      <c r="E1056" s="116">
        <v>49164.639999999999</v>
      </c>
      <c r="F1056" s="120" t="s">
        <v>1794</v>
      </c>
      <c r="G1056" s="357" t="s">
        <v>7570</v>
      </c>
      <c r="H1056" s="357" t="s">
        <v>7570</v>
      </c>
      <c r="I1056" s="357" t="s">
        <v>7570</v>
      </c>
      <c r="J1056" s="48"/>
    </row>
    <row r="1057" spans="1:10" s="10" customFormat="1" ht="84" x14ac:dyDescent="0.25">
      <c r="A1057" s="465" t="s">
        <v>10751</v>
      </c>
      <c r="B1057" s="13" t="s">
        <v>2361</v>
      </c>
      <c r="C1057" s="95">
        <v>1</v>
      </c>
      <c r="D1057" s="200" t="s">
        <v>7509</v>
      </c>
      <c r="E1057" s="116">
        <v>28480</v>
      </c>
      <c r="F1057" s="120" t="s">
        <v>1794</v>
      </c>
      <c r="G1057" s="357" t="s">
        <v>7570</v>
      </c>
      <c r="H1057" s="357" t="s">
        <v>7570</v>
      </c>
      <c r="I1057" s="357" t="s">
        <v>7570</v>
      </c>
      <c r="J1057" s="48"/>
    </row>
    <row r="1058" spans="1:10" s="10" customFormat="1" ht="84" x14ac:dyDescent="0.25">
      <c r="A1058" s="518" t="s">
        <v>10752</v>
      </c>
      <c r="B1058" s="370" t="s">
        <v>12023</v>
      </c>
      <c r="C1058" s="519">
        <v>5</v>
      </c>
      <c r="D1058" s="200" t="s">
        <v>7509</v>
      </c>
      <c r="E1058" s="415">
        <v>71440</v>
      </c>
      <c r="F1058" s="120" t="s">
        <v>1794</v>
      </c>
      <c r="G1058" s="357"/>
      <c r="H1058" s="357"/>
      <c r="I1058" s="357"/>
      <c r="J1058" s="48"/>
    </row>
    <row r="1059" spans="1:10" s="10" customFormat="1" ht="84" x14ac:dyDescent="0.25">
      <c r="A1059" s="465" t="s">
        <v>10753</v>
      </c>
      <c r="B1059" s="13" t="s">
        <v>2270</v>
      </c>
      <c r="C1059" s="95">
        <v>4</v>
      </c>
      <c r="D1059" s="200" t="s">
        <v>7509</v>
      </c>
      <c r="E1059" s="116">
        <v>57152</v>
      </c>
      <c r="F1059" s="120" t="s">
        <v>1794</v>
      </c>
      <c r="G1059" s="357" t="s">
        <v>7570</v>
      </c>
      <c r="H1059" s="357" t="s">
        <v>7570</v>
      </c>
      <c r="I1059" s="357" t="s">
        <v>7570</v>
      </c>
      <c r="J1059" s="48"/>
    </row>
    <row r="1060" spans="1:10" s="10" customFormat="1" ht="84" x14ac:dyDescent="0.25">
      <c r="A1060" s="465" t="s">
        <v>12339</v>
      </c>
      <c r="B1060" s="13" t="s">
        <v>2373</v>
      </c>
      <c r="C1060" s="95">
        <v>6</v>
      </c>
      <c r="D1060" s="200" t="s">
        <v>7509</v>
      </c>
      <c r="E1060" s="116">
        <v>85800</v>
      </c>
      <c r="F1060" s="120" t="s">
        <v>1794</v>
      </c>
      <c r="G1060" s="357" t="s">
        <v>7570</v>
      </c>
      <c r="H1060" s="357" t="s">
        <v>7570</v>
      </c>
      <c r="I1060" s="357" t="s">
        <v>7570</v>
      </c>
      <c r="J1060" s="48"/>
    </row>
    <row r="1061" spans="1:10" s="10" customFormat="1" ht="84" x14ac:dyDescent="0.25">
      <c r="A1061" s="465" t="s">
        <v>12340</v>
      </c>
      <c r="B1061" s="13" t="s">
        <v>2374</v>
      </c>
      <c r="C1061" s="95">
        <v>1</v>
      </c>
      <c r="D1061" s="200" t="s">
        <v>7509</v>
      </c>
      <c r="E1061" s="116">
        <v>53580</v>
      </c>
      <c r="F1061" s="120" t="s">
        <v>1794</v>
      </c>
      <c r="G1061" s="357" t="s">
        <v>7570</v>
      </c>
      <c r="H1061" s="357" t="s">
        <v>7570</v>
      </c>
      <c r="I1061" s="357" t="s">
        <v>7570</v>
      </c>
      <c r="J1061" s="48"/>
    </row>
    <row r="1062" spans="1:10" s="10" customFormat="1" ht="84" x14ac:dyDescent="0.25">
      <c r="A1062" s="465" t="s">
        <v>10754</v>
      </c>
      <c r="B1062" s="13" t="s">
        <v>2375</v>
      </c>
      <c r="C1062" s="126">
        <v>1</v>
      </c>
      <c r="D1062" s="200" t="s">
        <v>7509</v>
      </c>
      <c r="E1062" s="116">
        <v>29900</v>
      </c>
      <c r="F1062" s="120" t="s">
        <v>1794</v>
      </c>
      <c r="G1062" s="357" t="s">
        <v>7570</v>
      </c>
      <c r="H1062" s="357" t="s">
        <v>7570</v>
      </c>
      <c r="I1062" s="357" t="s">
        <v>7570</v>
      </c>
      <c r="J1062" s="48"/>
    </row>
    <row r="1063" spans="1:10" s="10" customFormat="1" ht="84" x14ac:dyDescent="0.25">
      <c r="A1063" s="465" t="s">
        <v>10755</v>
      </c>
      <c r="B1063" s="13" t="s">
        <v>2376</v>
      </c>
      <c r="C1063" s="126">
        <v>18</v>
      </c>
      <c r="D1063" s="200" t="s">
        <v>7509</v>
      </c>
      <c r="E1063" s="116">
        <v>15373.8</v>
      </c>
      <c r="F1063" s="120" t="s">
        <v>1794</v>
      </c>
      <c r="G1063" s="357" t="s">
        <v>7570</v>
      </c>
      <c r="H1063" s="357" t="s">
        <v>7570</v>
      </c>
      <c r="I1063" s="357" t="s">
        <v>7570</v>
      </c>
      <c r="J1063" s="48"/>
    </row>
    <row r="1064" spans="1:10" s="10" customFormat="1" ht="84" x14ac:dyDescent="0.25">
      <c r="A1064" s="465" t="s">
        <v>12341</v>
      </c>
      <c r="B1064" s="13" t="s">
        <v>2377</v>
      </c>
      <c r="C1064" s="126">
        <v>18</v>
      </c>
      <c r="D1064" s="200" t="s">
        <v>7509</v>
      </c>
      <c r="E1064" s="116">
        <v>15373.8</v>
      </c>
      <c r="F1064" s="120" t="s">
        <v>1794</v>
      </c>
      <c r="G1064" s="357" t="s">
        <v>7570</v>
      </c>
      <c r="H1064" s="357" t="s">
        <v>7570</v>
      </c>
      <c r="I1064" s="357" t="s">
        <v>7570</v>
      </c>
      <c r="J1064" s="48"/>
    </row>
    <row r="1065" spans="1:10" s="10" customFormat="1" ht="84" x14ac:dyDescent="0.25">
      <c r="A1065" s="465" t="s">
        <v>12342</v>
      </c>
      <c r="B1065" s="13" t="s">
        <v>2378</v>
      </c>
      <c r="C1065" s="126">
        <v>11</v>
      </c>
      <c r="D1065" s="200" t="s">
        <v>7509</v>
      </c>
      <c r="E1065" s="116">
        <v>14998.5</v>
      </c>
      <c r="F1065" s="120" t="s">
        <v>1794</v>
      </c>
      <c r="G1065" s="357" t="s">
        <v>7570</v>
      </c>
      <c r="H1065" s="357" t="s">
        <v>7570</v>
      </c>
      <c r="I1065" s="357" t="s">
        <v>7570</v>
      </c>
      <c r="J1065" s="48"/>
    </row>
    <row r="1066" spans="1:10" s="10" customFormat="1" ht="84" x14ac:dyDescent="0.25">
      <c r="A1066" s="465" t="s">
        <v>10756</v>
      </c>
      <c r="B1066" s="13" t="s">
        <v>2379</v>
      </c>
      <c r="C1066" s="126">
        <v>15</v>
      </c>
      <c r="D1066" s="200" t="s">
        <v>7509</v>
      </c>
      <c r="E1066" s="116">
        <v>14161.5</v>
      </c>
      <c r="F1066" s="120" t="s">
        <v>1794</v>
      </c>
      <c r="G1066" s="357" t="s">
        <v>7570</v>
      </c>
      <c r="H1066" s="357" t="s">
        <v>7570</v>
      </c>
      <c r="I1066" s="357" t="s">
        <v>7570</v>
      </c>
      <c r="J1066" s="48"/>
    </row>
    <row r="1067" spans="1:10" s="10" customFormat="1" ht="84" x14ac:dyDescent="0.25">
      <c r="A1067" s="465" t="s">
        <v>10757</v>
      </c>
      <c r="B1067" s="13" t="s">
        <v>2380</v>
      </c>
      <c r="C1067" s="126">
        <v>1</v>
      </c>
      <c r="D1067" s="200" t="s">
        <v>7509</v>
      </c>
      <c r="E1067" s="127">
        <v>789.3</v>
      </c>
      <c r="F1067" s="120" t="s">
        <v>1794</v>
      </c>
      <c r="G1067" s="357" t="s">
        <v>7570</v>
      </c>
      <c r="H1067" s="357" t="s">
        <v>7570</v>
      </c>
      <c r="I1067" s="357" t="s">
        <v>7570</v>
      </c>
      <c r="J1067" s="48"/>
    </row>
    <row r="1068" spans="1:10" s="10" customFormat="1" ht="84" x14ac:dyDescent="0.25">
      <c r="A1068" s="465" t="s">
        <v>10758</v>
      </c>
      <c r="B1068" s="13" t="s">
        <v>2381</v>
      </c>
      <c r="C1068" s="126">
        <v>15</v>
      </c>
      <c r="D1068" s="200" t="s">
        <v>7509</v>
      </c>
      <c r="E1068" s="116">
        <v>7897.5</v>
      </c>
      <c r="F1068" s="120" t="s">
        <v>1794</v>
      </c>
      <c r="G1068" s="357" t="s">
        <v>7570</v>
      </c>
      <c r="H1068" s="357" t="s">
        <v>7570</v>
      </c>
      <c r="I1068" s="357" t="s">
        <v>7570</v>
      </c>
      <c r="J1068" s="48"/>
    </row>
    <row r="1069" spans="1:10" s="10" customFormat="1" ht="84" x14ac:dyDescent="0.25">
      <c r="A1069" s="465" t="s">
        <v>10759</v>
      </c>
      <c r="B1069" s="13" t="s">
        <v>2382</v>
      </c>
      <c r="C1069" s="126">
        <v>1</v>
      </c>
      <c r="D1069" s="200" t="s">
        <v>7509</v>
      </c>
      <c r="E1069" s="116">
        <v>1390.5</v>
      </c>
      <c r="F1069" s="120" t="s">
        <v>1794</v>
      </c>
      <c r="G1069" s="357" t="s">
        <v>7570</v>
      </c>
      <c r="H1069" s="357" t="s">
        <v>7570</v>
      </c>
      <c r="I1069" s="357" t="s">
        <v>7570</v>
      </c>
      <c r="J1069" s="48"/>
    </row>
    <row r="1070" spans="1:10" s="10" customFormat="1" ht="84" x14ac:dyDescent="0.25">
      <c r="A1070" s="465" t="s">
        <v>10760</v>
      </c>
      <c r="B1070" s="13" t="s">
        <v>2383</v>
      </c>
      <c r="C1070" s="126">
        <v>39</v>
      </c>
      <c r="D1070" s="200" t="s">
        <v>7509</v>
      </c>
      <c r="E1070" s="116">
        <v>19991.400000000001</v>
      </c>
      <c r="F1070" s="120" t="s">
        <v>1794</v>
      </c>
      <c r="G1070" s="357" t="s">
        <v>7570</v>
      </c>
      <c r="H1070" s="357" t="s">
        <v>7570</v>
      </c>
      <c r="I1070" s="357" t="s">
        <v>7570</v>
      </c>
      <c r="J1070" s="48"/>
    </row>
    <row r="1071" spans="1:10" s="10" customFormat="1" ht="84" x14ac:dyDescent="0.25">
      <c r="A1071" s="465" t="s">
        <v>10761</v>
      </c>
      <c r="B1071" s="13" t="s">
        <v>2384</v>
      </c>
      <c r="C1071" s="126">
        <v>39</v>
      </c>
      <c r="D1071" s="200" t="s">
        <v>7509</v>
      </c>
      <c r="E1071" s="116">
        <v>19991.400000000001</v>
      </c>
      <c r="F1071" s="120" t="s">
        <v>1794</v>
      </c>
      <c r="G1071" s="357" t="s">
        <v>7570</v>
      </c>
      <c r="H1071" s="357" t="s">
        <v>7570</v>
      </c>
      <c r="I1071" s="357" t="s">
        <v>7570</v>
      </c>
      <c r="J1071" s="48"/>
    </row>
    <row r="1072" spans="1:10" s="10" customFormat="1" ht="84" x14ac:dyDescent="0.25">
      <c r="A1072" s="465" t="s">
        <v>10762</v>
      </c>
      <c r="B1072" s="13" t="s">
        <v>2385</v>
      </c>
      <c r="C1072" s="126">
        <v>39</v>
      </c>
      <c r="D1072" s="200" t="s">
        <v>7509</v>
      </c>
      <c r="E1072" s="116">
        <v>41634.449999999997</v>
      </c>
      <c r="F1072" s="120" t="s">
        <v>1794</v>
      </c>
      <c r="G1072" s="357" t="s">
        <v>7570</v>
      </c>
      <c r="H1072" s="357" t="s">
        <v>7570</v>
      </c>
      <c r="I1072" s="357" t="s">
        <v>7570</v>
      </c>
      <c r="J1072" s="48"/>
    </row>
    <row r="1073" spans="1:10" s="10" customFormat="1" ht="84" x14ac:dyDescent="0.25">
      <c r="A1073" s="465" t="s">
        <v>10763</v>
      </c>
      <c r="B1073" s="13" t="s">
        <v>2386</v>
      </c>
      <c r="C1073" s="126">
        <v>28</v>
      </c>
      <c r="D1073" s="200" t="s">
        <v>7509</v>
      </c>
      <c r="E1073" s="116">
        <v>16585.8</v>
      </c>
      <c r="F1073" s="120" t="s">
        <v>1794</v>
      </c>
      <c r="G1073" s="357" t="s">
        <v>7570</v>
      </c>
      <c r="H1073" s="357" t="s">
        <v>7570</v>
      </c>
      <c r="I1073" s="357" t="s">
        <v>7570</v>
      </c>
      <c r="J1073" s="48"/>
    </row>
    <row r="1074" spans="1:10" s="10" customFormat="1" ht="84" x14ac:dyDescent="0.25">
      <c r="A1074" s="465" t="s">
        <v>10764</v>
      </c>
      <c r="B1074" s="13" t="s">
        <v>2387</v>
      </c>
      <c r="C1074" s="126">
        <v>25</v>
      </c>
      <c r="D1074" s="200" t="s">
        <v>7509</v>
      </c>
      <c r="E1074" s="116">
        <v>22563.75</v>
      </c>
      <c r="F1074" s="120" t="s">
        <v>1794</v>
      </c>
      <c r="G1074" s="357" t="s">
        <v>7570</v>
      </c>
      <c r="H1074" s="357" t="s">
        <v>7570</v>
      </c>
      <c r="I1074" s="357" t="s">
        <v>7570</v>
      </c>
      <c r="J1074" s="48"/>
    </row>
    <row r="1075" spans="1:10" s="10" customFormat="1" ht="84" x14ac:dyDescent="0.25">
      <c r="A1075" s="465" t="s">
        <v>10765</v>
      </c>
      <c r="B1075" s="13" t="s">
        <v>2388</v>
      </c>
      <c r="C1075" s="126">
        <v>31</v>
      </c>
      <c r="D1075" s="200" t="s">
        <v>7509</v>
      </c>
      <c r="E1075" s="116">
        <v>25489.75</v>
      </c>
      <c r="F1075" s="120" t="s">
        <v>1794</v>
      </c>
      <c r="G1075" s="357" t="s">
        <v>7570</v>
      </c>
      <c r="H1075" s="357" t="s">
        <v>7570</v>
      </c>
      <c r="I1075" s="357" t="s">
        <v>7570</v>
      </c>
      <c r="J1075" s="48"/>
    </row>
    <row r="1076" spans="1:10" s="10" customFormat="1" ht="84" x14ac:dyDescent="0.25">
      <c r="A1076" s="465" t="s">
        <v>10766</v>
      </c>
      <c r="B1076" s="13" t="s">
        <v>2389</v>
      </c>
      <c r="C1076" s="126">
        <v>31</v>
      </c>
      <c r="D1076" s="200" t="s">
        <v>7509</v>
      </c>
      <c r="E1076" s="116">
        <v>18362.849999999999</v>
      </c>
      <c r="F1076" s="120" t="s">
        <v>1794</v>
      </c>
      <c r="G1076" s="357" t="s">
        <v>7570</v>
      </c>
      <c r="H1076" s="357" t="s">
        <v>7570</v>
      </c>
      <c r="I1076" s="357" t="s">
        <v>7570</v>
      </c>
      <c r="J1076" s="48"/>
    </row>
    <row r="1077" spans="1:10" s="10" customFormat="1" ht="84" x14ac:dyDescent="0.25">
      <c r="A1077" s="465" t="s">
        <v>10767</v>
      </c>
      <c r="B1077" s="13" t="s">
        <v>2390</v>
      </c>
      <c r="C1077" s="126">
        <v>31</v>
      </c>
      <c r="D1077" s="200" t="s">
        <v>7509</v>
      </c>
      <c r="E1077" s="116">
        <v>18362.849999999999</v>
      </c>
      <c r="F1077" s="120" t="s">
        <v>1794</v>
      </c>
      <c r="G1077" s="357" t="s">
        <v>7570</v>
      </c>
      <c r="H1077" s="357" t="s">
        <v>7570</v>
      </c>
      <c r="I1077" s="357" t="s">
        <v>7570</v>
      </c>
      <c r="J1077" s="48"/>
    </row>
    <row r="1078" spans="1:10" s="10" customFormat="1" ht="84" x14ac:dyDescent="0.25">
      <c r="A1078" s="465" t="s">
        <v>10768</v>
      </c>
      <c r="B1078" s="13" t="s">
        <v>2391</v>
      </c>
      <c r="C1078" s="126">
        <v>31</v>
      </c>
      <c r="D1078" s="200" t="s">
        <v>7509</v>
      </c>
      <c r="E1078" s="116">
        <v>24466.75</v>
      </c>
      <c r="F1078" s="120" t="s">
        <v>1794</v>
      </c>
      <c r="G1078" s="357" t="s">
        <v>7570</v>
      </c>
      <c r="H1078" s="357" t="s">
        <v>7570</v>
      </c>
      <c r="I1078" s="357" t="s">
        <v>7570</v>
      </c>
      <c r="J1078" s="48"/>
    </row>
    <row r="1079" spans="1:10" s="10" customFormat="1" ht="84" x14ac:dyDescent="0.25">
      <c r="A1079" s="465" t="s">
        <v>10769</v>
      </c>
      <c r="B1079" s="13" t="s">
        <v>2392</v>
      </c>
      <c r="C1079" s="126">
        <v>28</v>
      </c>
      <c r="D1079" s="200" t="s">
        <v>7509</v>
      </c>
      <c r="E1079" s="116">
        <v>16585.8</v>
      </c>
      <c r="F1079" s="120" t="s">
        <v>1794</v>
      </c>
      <c r="G1079" s="357" t="s">
        <v>7570</v>
      </c>
      <c r="H1079" s="357" t="s">
        <v>7570</v>
      </c>
      <c r="I1079" s="357" t="s">
        <v>7570</v>
      </c>
      <c r="J1079" s="48"/>
    </row>
    <row r="1080" spans="1:10" s="10" customFormat="1" ht="84" x14ac:dyDescent="0.25">
      <c r="A1080" s="465" t="s">
        <v>10770</v>
      </c>
      <c r="B1080" s="13" t="s">
        <v>2393</v>
      </c>
      <c r="C1080" s="126">
        <v>39</v>
      </c>
      <c r="D1080" s="200" t="s">
        <v>7509</v>
      </c>
      <c r="E1080" s="116">
        <v>21557.25</v>
      </c>
      <c r="F1080" s="120" t="s">
        <v>1794</v>
      </c>
      <c r="G1080" s="357" t="s">
        <v>7570</v>
      </c>
      <c r="H1080" s="357" t="s">
        <v>7570</v>
      </c>
      <c r="I1080" s="357" t="s">
        <v>7570</v>
      </c>
      <c r="J1080" s="48"/>
    </row>
    <row r="1081" spans="1:10" s="10" customFormat="1" ht="84" x14ac:dyDescent="0.25">
      <c r="A1081" s="465" t="s">
        <v>10771</v>
      </c>
      <c r="B1081" s="13" t="s">
        <v>2394</v>
      </c>
      <c r="C1081" s="126">
        <v>39</v>
      </c>
      <c r="D1081" s="200" t="s">
        <v>7509</v>
      </c>
      <c r="E1081" s="116">
        <v>21557.25</v>
      </c>
      <c r="F1081" s="120" t="s">
        <v>1794</v>
      </c>
      <c r="G1081" s="357" t="s">
        <v>7570</v>
      </c>
      <c r="H1081" s="357" t="s">
        <v>7570</v>
      </c>
      <c r="I1081" s="357" t="s">
        <v>7570</v>
      </c>
      <c r="J1081" s="48"/>
    </row>
    <row r="1082" spans="1:10" s="10" customFormat="1" ht="84" x14ac:dyDescent="0.25">
      <c r="A1082" s="465" t="s">
        <v>10772</v>
      </c>
      <c r="B1082" s="13" t="s">
        <v>2395</v>
      </c>
      <c r="C1082" s="126">
        <v>31</v>
      </c>
      <c r="D1082" s="200" t="s">
        <v>7509</v>
      </c>
      <c r="E1082" s="116">
        <v>21636.45</v>
      </c>
      <c r="F1082" s="120" t="s">
        <v>1794</v>
      </c>
      <c r="G1082" s="357" t="s">
        <v>7570</v>
      </c>
      <c r="H1082" s="357" t="s">
        <v>7570</v>
      </c>
      <c r="I1082" s="357" t="s">
        <v>7570</v>
      </c>
      <c r="J1082" s="48"/>
    </row>
    <row r="1083" spans="1:10" s="10" customFormat="1" ht="84" x14ac:dyDescent="0.25">
      <c r="A1083" s="465" t="s">
        <v>10773</v>
      </c>
      <c r="B1083" s="13" t="s">
        <v>2396</v>
      </c>
      <c r="C1083" s="126">
        <v>29</v>
      </c>
      <c r="D1083" s="200" t="s">
        <v>7509</v>
      </c>
      <c r="E1083" s="116">
        <v>37062.699999999997</v>
      </c>
      <c r="F1083" s="120" t="s">
        <v>1794</v>
      </c>
      <c r="G1083" s="357" t="s">
        <v>7570</v>
      </c>
      <c r="H1083" s="357" t="s">
        <v>7570</v>
      </c>
      <c r="I1083" s="357" t="s">
        <v>7570</v>
      </c>
      <c r="J1083" s="48"/>
    </row>
    <row r="1084" spans="1:10" s="10" customFormat="1" ht="84" x14ac:dyDescent="0.25">
      <c r="A1084" s="465" t="s">
        <v>10774</v>
      </c>
      <c r="B1084" s="13" t="s">
        <v>2397</v>
      </c>
      <c r="C1084" s="126">
        <v>62</v>
      </c>
      <c r="D1084" s="200" t="s">
        <v>7509</v>
      </c>
      <c r="E1084" s="116">
        <v>49494.6</v>
      </c>
      <c r="F1084" s="120" t="s">
        <v>1794</v>
      </c>
      <c r="G1084" s="357" t="s">
        <v>7570</v>
      </c>
      <c r="H1084" s="357" t="s">
        <v>7570</v>
      </c>
      <c r="I1084" s="357" t="s">
        <v>7570</v>
      </c>
      <c r="J1084" s="48"/>
    </row>
    <row r="1085" spans="1:10" s="10" customFormat="1" ht="84" x14ac:dyDescent="0.25">
      <c r="A1085" s="465" t="s">
        <v>10775</v>
      </c>
      <c r="B1085" s="13" t="s">
        <v>2398</v>
      </c>
      <c r="C1085" s="126">
        <v>50</v>
      </c>
      <c r="D1085" s="200" t="s">
        <v>7509</v>
      </c>
      <c r="E1085" s="116">
        <v>34292.5</v>
      </c>
      <c r="F1085" s="120" t="s">
        <v>1794</v>
      </c>
      <c r="G1085" s="357" t="s">
        <v>7570</v>
      </c>
      <c r="H1085" s="357" t="s">
        <v>7570</v>
      </c>
      <c r="I1085" s="357" t="s">
        <v>7570</v>
      </c>
      <c r="J1085" s="48"/>
    </row>
    <row r="1086" spans="1:10" s="10" customFormat="1" ht="84" x14ac:dyDescent="0.25">
      <c r="A1086" s="465" t="s">
        <v>12343</v>
      </c>
      <c r="B1086" s="13" t="s">
        <v>2399</v>
      </c>
      <c r="C1086" s="126">
        <v>32</v>
      </c>
      <c r="D1086" s="200" t="s">
        <v>7509</v>
      </c>
      <c r="E1086" s="116">
        <v>21912</v>
      </c>
      <c r="F1086" s="120" t="s">
        <v>1794</v>
      </c>
      <c r="G1086" s="357" t="s">
        <v>7570</v>
      </c>
      <c r="H1086" s="357" t="s">
        <v>7570</v>
      </c>
      <c r="I1086" s="357" t="s">
        <v>7570</v>
      </c>
      <c r="J1086" s="48"/>
    </row>
    <row r="1087" spans="1:10" s="10" customFormat="1" ht="84" x14ac:dyDescent="0.25">
      <c r="A1087" s="465" t="s">
        <v>10776</v>
      </c>
      <c r="B1087" s="13" t="s">
        <v>9962</v>
      </c>
      <c r="C1087" s="126">
        <v>1</v>
      </c>
      <c r="D1087" s="200" t="s">
        <v>7509</v>
      </c>
      <c r="E1087" s="116">
        <v>212189.16</v>
      </c>
      <c r="F1087" s="120" t="s">
        <v>1794</v>
      </c>
      <c r="G1087" s="426"/>
      <c r="H1087" s="426"/>
      <c r="I1087" s="426"/>
      <c r="J1087" s="48"/>
    </row>
    <row r="1088" spans="1:10" s="10" customFormat="1" ht="84" x14ac:dyDescent="0.25">
      <c r="A1088" s="465" t="s">
        <v>10777</v>
      </c>
      <c r="B1088" s="13" t="s">
        <v>9962</v>
      </c>
      <c r="C1088" s="126">
        <v>1</v>
      </c>
      <c r="D1088" s="200" t="s">
        <v>7509</v>
      </c>
      <c r="E1088" s="116">
        <v>152132.35</v>
      </c>
      <c r="F1088" s="120" t="s">
        <v>1794</v>
      </c>
      <c r="G1088" s="426"/>
      <c r="H1088" s="426"/>
      <c r="I1088" s="426"/>
      <c r="J1088" s="48"/>
    </row>
    <row r="1089" spans="1:10" s="10" customFormat="1" ht="84" x14ac:dyDescent="0.25">
      <c r="A1089" s="465" t="s">
        <v>12344</v>
      </c>
      <c r="B1089" s="13" t="s">
        <v>9962</v>
      </c>
      <c r="C1089" s="126">
        <v>1</v>
      </c>
      <c r="D1089" s="200" t="s">
        <v>7509</v>
      </c>
      <c r="E1089" s="116">
        <v>181492</v>
      </c>
      <c r="F1089" s="120" t="s">
        <v>1794</v>
      </c>
      <c r="G1089" s="426"/>
      <c r="H1089" s="426"/>
      <c r="I1089" s="426"/>
      <c r="J1089" s="48"/>
    </row>
    <row r="1090" spans="1:10" s="10" customFormat="1" ht="84" x14ac:dyDescent="0.25">
      <c r="A1090" s="465" t="s">
        <v>10778</v>
      </c>
      <c r="B1090" s="13" t="s">
        <v>9962</v>
      </c>
      <c r="C1090" s="126">
        <v>1</v>
      </c>
      <c r="D1090" s="200" t="s">
        <v>7509</v>
      </c>
      <c r="E1090" s="116">
        <v>181492</v>
      </c>
      <c r="F1090" s="120" t="s">
        <v>1794</v>
      </c>
      <c r="G1090" s="426"/>
      <c r="H1090" s="426"/>
      <c r="I1090" s="426"/>
      <c r="J1090" s="48"/>
    </row>
    <row r="1091" spans="1:10" s="10" customFormat="1" ht="84" x14ac:dyDescent="0.25">
      <c r="A1091" s="465" t="s">
        <v>10779</v>
      </c>
      <c r="B1091" s="13" t="s">
        <v>9962</v>
      </c>
      <c r="C1091" s="126">
        <v>1</v>
      </c>
      <c r="D1091" s="200" t="s">
        <v>7509</v>
      </c>
      <c r="E1091" s="116">
        <v>122565.21</v>
      </c>
      <c r="F1091" s="120" t="s">
        <v>1794</v>
      </c>
      <c r="G1091" s="426"/>
      <c r="H1091" s="426"/>
      <c r="I1091" s="426"/>
      <c r="J1091" s="48"/>
    </row>
    <row r="1092" spans="1:10" s="10" customFormat="1" ht="84" x14ac:dyDescent="0.25">
      <c r="A1092" s="465" t="s">
        <v>10780</v>
      </c>
      <c r="B1092" s="13" t="s">
        <v>9963</v>
      </c>
      <c r="C1092" s="126">
        <v>1</v>
      </c>
      <c r="D1092" s="200" t="s">
        <v>7509</v>
      </c>
      <c r="E1092" s="116">
        <v>200000</v>
      </c>
      <c r="F1092" s="120" t="s">
        <v>1794</v>
      </c>
      <c r="G1092" s="426"/>
      <c r="H1092" s="426"/>
      <c r="I1092" s="426"/>
      <c r="J1092" s="48"/>
    </row>
    <row r="1093" spans="1:10" s="10" customFormat="1" ht="84" x14ac:dyDescent="0.25">
      <c r="A1093" s="465" t="s">
        <v>10781</v>
      </c>
      <c r="B1093" s="13" t="s">
        <v>9964</v>
      </c>
      <c r="C1093" s="126">
        <v>1</v>
      </c>
      <c r="D1093" s="200" t="s">
        <v>7509</v>
      </c>
      <c r="E1093" s="116">
        <v>161943</v>
      </c>
      <c r="F1093" s="120" t="s">
        <v>1794</v>
      </c>
      <c r="G1093" s="426"/>
      <c r="H1093" s="426"/>
      <c r="I1093" s="426"/>
      <c r="J1093" s="48"/>
    </row>
    <row r="1094" spans="1:10" s="10" customFormat="1" ht="84" x14ac:dyDescent="0.25">
      <c r="A1094" s="465" t="s">
        <v>10782</v>
      </c>
      <c r="B1094" s="13" t="s">
        <v>9965</v>
      </c>
      <c r="C1094" s="126">
        <v>1</v>
      </c>
      <c r="D1094" s="200" t="s">
        <v>7509</v>
      </c>
      <c r="E1094" s="116">
        <v>130000</v>
      </c>
      <c r="F1094" s="120" t="s">
        <v>1794</v>
      </c>
      <c r="G1094" s="426"/>
      <c r="H1094" s="426"/>
      <c r="I1094" s="426"/>
      <c r="J1094" s="48"/>
    </row>
    <row r="1095" spans="1:10" s="10" customFormat="1" ht="84" x14ac:dyDescent="0.25">
      <c r="A1095" s="465" t="s">
        <v>10783</v>
      </c>
      <c r="B1095" s="13" t="s">
        <v>9966</v>
      </c>
      <c r="C1095" s="126">
        <v>1</v>
      </c>
      <c r="D1095" s="200" t="s">
        <v>7509</v>
      </c>
      <c r="E1095" s="116">
        <v>90000</v>
      </c>
      <c r="F1095" s="120" t="s">
        <v>1794</v>
      </c>
      <c r="G1095" s="426"/>
      <c r="H1095" s="426"/>
      <c r="I1095" s="426"/>
      <c r="J1095" s="48"/>
    </row>
    <row r="1096" spans="1:10" s="10" customFormat="1" ht="84" x14ac:dyDescent="0.25">
      <c r="A1096" s="465" t="s">
        <v>12345</v>
      </c>
      <c r="B1096" s="13" t="s">
        <v>9967</v>
      </c>
      <c r="C1096" s="126">
        <v>1</v>
      </c>
      <c r="D1096" s="200" t="s">
        <v>7509</v>
      </c>
      <c r="E1096" s="116">
        <v>88700</v>
      </c>
      <c r="F1096" s="120" t="s">
        <v>1794</v>
      </c>
      <c r="G1096" s="426"/>
      <c r="H1096" s="426"/>
      <c r="I1096" s="426"/>
      <c r="J1096" s="48"/>
    </row>
    <row r="1097" spans="1:10" s="10" customFormat="1" ht="84" x14ac:dyDescent="0.25">
      <c r="A1097" s="465" t="s">
        <v>10784</v>
      </c>
      <c r="B1097" s="13" t="s">
        <v>9968</v>
      </c>
      <c r="C1097" s="126">
        <v>1</v>
      </c>
      <c r="D1097" s="200" t="s">
        <v>7509</v>
      </c>
      <c r="E1097" s="116">
        <v>33667</v>
      </c>
      <c r="F1097" s="120" t="s">
        <v>1794</v>
      </c>
      <c r="G1097" s="426"/>
      <c r="H1097" s="426"/>
      <c r="I1097" s="426"/>
      <c r="J1097" s="48"/>
    </row>
    <row r="1098" spans="1:10" s="10" customFormat="1" ht="84" x14ac:dyDescent="0.25">
      <c r="A1098" s="465" t="s">
        <v>10785</v>
      </c>
      <c r="B1098" s="13" t="s">
        <v>102</v>
      </c>
      <c r="C1098" s="126">
        <v>1</v>
      </c>
      <c r="D1098" s="200" t="s">
        <v>7509</v>
      </c>
      <c r="E1098" s="116">
        <v>94800</v>
      </c>
      <c r="F1098" s="120" t="s">
        <v>1794</v>
      </c>
      <c r="G1098" s="426"/>
      <c r="H1098" s="426"/>
      <c r="I1098" s="426"/>
      <c r="J1098" s="48"/>
    </row>
    <row r="1099" spans="1:10" s="10" customFormat="1" ht="84" x14ac:dyDescent="0.25">
      <c r="A1099" s="465" t="s">
        <v>10786</v>
      </c>
      <c r="B1099" s="13" t="s">
        <v>9969</v>
      </c>
      <c r="C1099" s="126">
        <v>1</v>
      </c>
      <c r="D1099" s="200" t="s">
        <v>7509</v>
      </c>
      <c r="E1099" s="116">
        <v>140549.28</v>
      </c>
      <c r="F1099" s="120" t="s">
        <v>1794</v>
      </c>
      <c r="G1099" s="426"/>
      <c r="H1099" s="426"/>
      <c r="I1099" s="426"/>
      <c r="J1099" s="48"/>
    </row>
    <row r="1100" spans="1:10" s="10" customFormat="1" ht="84" x14ac:dyDescent="0.25">
      <c r="A1100" s="465" t="s">
        <v>10787</v>
      </c>
      <c r="B1100" s="13" t="s">
        <v>9970</v>
      </c>
      <c r="C1100" s="126">
        <v>1</v>
      </c>
      <c r="D1100" s="200" t="s">
        <v>7509</v>
      </c>
      <c r="E1100" s="116">
        <v>190000</v>
      </c>
      <c r="F1100" s="120" t="s">
        <v>1794</v>
      </c>
      <c r="G1100" s="426"/>
      <c r="H1100" s="426"/>
      <c r="I1100" s="426"/>
      <c r="J1100" s="48"/>
    </row>
    <row r="1101" spans="1:10" s="10" customFormat="1" ht="84" x14ac:dyDescent="0.25">
      <c r="A1101" s="465" t="s">
        <v>10788</v>
      </c>
      <c r="B1101" s="13" t="s">
        <v>921</v>
      </c>
      <c r="C1101" s="126">
        <v>1</v>
      </c>
      <c r="D1101" s="200" t="s">
        <v>7509</v>
      </c>
      <c r="E1101" s="116">
        <v>84480</v>
      </c>
      <c r="F1101" s="120" t="s">
        <v>1794</v>
      </c>
      <c r="G1101" s="426"/>
      <c r="H1101" s="426"/>
      <c r="I1101" s="426"/>
      <c r="J1101" s="48"/>
    </row>
    <row r="1102" spans="1:10" s="10" customFormat="1" ht="84" x14ac:dyDescent="0.25">
      <c r="A1102" s="465" t="s">
        <v>10789</v>
      </c>
      <c r="B1102" s="13" t="s">
        <v>9971</v>
      </c>
      <c r="C1102" s="126">
        <v>1</v>
      </c>
      <c r="D1102" s="200" t="s">
        <v>7509</v>
      </c>
      <c r="E1102" s="116">
        <v>241823.31</v>
      </c>
      <c r="F1102" s="120" t="s">
        <v>1794</v>
      </c>
      <c r="G1102" s="426"/>
      <c r="H1102" s="426"/>
      <c r="I1102" s="426"/>
      <c r="J1102" s="48"/>
    </row>
    <row r="1103" spans="1:10" s="10" customFormat="1" ht="84" x14ac:dyDescent="0.25">
      <c r="A1103" s="465" t="s">
        <v>10790</v>
      </c>
      <c r="B1103" s="13" t="s">
        <v>9972</v>
      </c>
      <c r="C1103" s="126">
        <v>1</v>
      </c>
      <c r="D1103" s="200" t="s">
        <v>7509</v>
      </c>
      <c r="E1103" s="116">
        <v>130700.62</v>
      </c>
      <c r="F1103" s="120" t="s">
        <v>1794</v>
      </c>
      <c r="G1103" s="426"/>
      <c r="H1103" s="426"/>
      <c r="I1103" s="426"/>
      <c r="J1103" s="48"/>
    </row>
    <row r="1104" spans="1:10" s="10" customFormat="1" ht="84" x14ac:dyDescent="0.25">
      <c r="A1104" s="465" t="s">
        <v>10791</v>
      </c>
      <c r="B1104" s="13" t="s">
        <v>9973</v>
      </c>
      <c r="C1104" s="126">
        <v>1</v>
      </c>
      <c r="D1104" s="200" t="s">
        <v>7509</v>
      </c>
      <c r="E1104" s="116">
        <v>91051</v>
      </c>
      <c r="F1104" s="120" t="s">
        <v>1794</v>
      </c>
      <c r="G1104" s="426"/>
      <c r="H1104" s="426"/>
      <c r="I1104" s="426"/>
      <c r="J1104" s="48"/>
    </row>
    <row r="1105" spans="1:10" s="10" customFormat="1" ht="84" x14ac:dyDescent="0.25">
      <c r="A1105" s="465" t="s">
        <v>10792</v>
      </c>
      <c r="B1105" s="13" t="s">
        <v>9974</v>
      </c>
      <c r="C1105" s="126">
        <v>1</v>
      </c>
      <c r="D1105" s="200" t="s">
        <v>7509</v>
      </c>
      <c r="E1105" s="116">
        <v>91051</v>
      </c>
      <c r="F1105" s="120" t="s">
        <v>1794</v>
      </c>
      <c r="G1105" s="426"/>
      <c r="H1105" s="426"/>
      <c r="I1105" s="426"/>
      <c r="J1105" s="48"/>
    </row>
    <row r="1106" spans="1:10" s="10" customFormat="1" ht="84" x14ac:dyDescent="0.25">
      <c r="A1106" s="465" t="s">
        <v>10793</v>
      </c>
      <c r="B1106" s="13" t="s">
        <v>9975</v>
      </c>
      <c r="C1106" s="126">
        <v>1</v>
      </c>
      <c r="D1106" s="200" t="s">
        <v>7509</v>
      </c>
      <c r="E1106" s="116">
        <v>91051</v>
      </c>
      <c r="F1106" s="120" t="s">
        <v>1794</v>
      </c>
      <c r="G1106" s="426"/>
      <c r="H1106" s="426"/>
      <c r="I1106" s="426"/>
      <c r="J1106" s="48"/>
    </row>
    <row r="1107" spans="1:10" s="10" customFormat="1" ht="84" x14ac:dyDescent="0.25">
      <c r="A1107" s="465" t="s">
        <v>10794</v>
      </c>
      <c r="B1107" s="13" t="s">
        <v>9976</v>
      </c>
      <c r="C1107" s="126">
        <v>1</v>
      </c>
      <c r="D1107" s="200" t="s">
        <v>7509</v>
      </c>
      <c r="E1107" s="116">
        <v>1558</v>
      </c>
      <c r="F1107" s="120" t="s">
        <v>1794</v>
      </c>
      <c r="G1107" s="426"/>
      <c r="H1107" s="426"/>
      <c r="I1107" s="426"/>
      <c r="J1107" s="48"/>
    </row>
    <row r="1108" spans="1:10" s="10" customFormat="1" ht="84" x14ac:dyDescent="0.25">
      <c r="A1108" s="465" t="s">
        <v>10795</v>
      </c>
      <c r="B1108" s="13" t="s">
        <v>9977</v>
      </c>
      <c r="C1108" s="126">
        <v>1</v>
      </c>
      <c r="D1108" s="200" t="s">
        <v>7509</v>
      </c>
      <c r="E1108" s="116">
        <v>3116</v>
      </c>
      <c r="F1108" s="120" t="s">
        <v>1794</v>
      </c>
      <c r="G1108" s="426"/>
      <c r="H1108" s="426"/>
      <c r="I1108" s="426"/>
      <c r="J1108" s="48"/>
    </row>
    <row r="1109" spans="1:10" s="10" customFormat="1" ht="84" x14ac:dyDescent="0.25">
      <c r="A1109" s="465" t="s">
        <v>10796</v>
      </c>
      <c r="B1109" s="13" t="s">
        <v>9978</v>
      </c>
      <c r="C1109" s="126">
        <v>1</v>
      </c>
      <c r="D1109" s="200" t="s">
        <v>7509</v>
      </c>
      <c r="E1109" s="116">
        <v>2892</v>
      </c>
      <c r="F1109" s="120" t="s">
        <v>1794</v>
      </c>
      <c r="G1109" s="426"/>
      <c r="H1109" s="426"/>
      <c r="I1109" s="426"/>
      <c r="J1109" s="48"/>
    </row>
    <row r="1110" spans="1:10" s="10" customFormat="1" ht="84" x14ac:dyDescent="0.25">
      <c r="A1110" s="465" t="s">
        <v>10797</v>
      </c>
      <c r="B1110" s="13" t="s">
        <v>9979</v>
      </c>
      <c r="C1110" s="126">
        <v>1</v>
      </c>
      <c r="D1110" s="200" t="s">
        <v>7509</v>
      </c>
      <c r="E1110" s="116">
        <v>1944</v>
      </c>
      <c r="F1110" s="120" t="s">
        <v>1794</v>
      </c>
      <c r="G1110" s="426"/>
      <c r="H1110" s="426"/>
      <c r="I1110" s="426"/>
      <c r="J1110" s="48"/>
    </row>
    <row r="1111" spans="1:10" s="10" customFormat="1" ht="84" x14ac:dyDescent="0.25">
      <c r="A1111" s="465" t="s">
        <v>10798</v>
      </c>
      <c r="B1111" s="13" t="s">
        <v>9980</v>
      </c>
      <c r="C1111" s="126">
        <v>1</v>
      </c>
      <c r="D1111" s="200" t="s">
        <v>7509</v>
      </c>
      <c r="E1111" s="116">
        <v>1944</v>
      </c>
      <c r="F1111" s="120" t="s">
        <v>1794</v>
      </c>
      <c r="G1111" s="426"/>
      <c r="H1111" s="426"/>
      <c r="I1111" s="426"/>
      <c r="J1111" s="48"/>
    </row>
    <row r="1112" spans="1:10" s="10" customFormat="1" ht="84" x14ac:dyDescent="0.25">
      <c r="A1112" s="465" t="s">
        <v>10799</v>
      </c>
      <c r="B1112" s="13" t="s">
        <v>9981</v>
      </c>
      <c r="C1112" s="126">
        <v>1</v>
      </c>
      <c r="D1112" s="200" t="s">
        <v>7509</v>
      </c>
      <c r="E1112" s="116">
        <v>1545</v>
      </c>
      <c r="F1112" s="120" t="s">
        <v>1794</v>
      </c>
      <c r="G1112" s="426"/>
      <c r="H1112" s="426"/>
      <c r="I1112" s="426"/>
      <c r="J1112" s="48"/>
    </row>
    <row r="1113" spans="1:10" s="10" customFormat="1" ht="84" x14ac:dyDescent="0.25">
      <c r="A1113" s="465" t="s">
        <v>10800</v>
      </c>
      <c r="B1113" s="13" t="s">
        <v>9982</v>
      </c>
      <c r="C1113" s="126">
        <v>1</v>
      </c>
      <c r="D1113" s="200" t="s">
        <v>7509</v>
      </c>
      <c r="E1113" s="116">
        <v>3006</v>
      </c>
      <c r="F1113" s="120" t="s">
        <v>1794</v>
      </c>
      <c r="G1113" s="426"/>
      <c r="H1113" s="426"/>
      <c r="I1113" s="426"/>
      <c r="J1113" s="48"/>
    </row>
    <row r="1114" spans="1:10" s="10" customFormat="1" ht="84" x14ac:dyDescent="0.25">
      <c r="A1114" s="465" t="s">
        <v>10801</v>
      </c>
      <c r="B1114" s="13" t="s">
        <v>9983</v>
      </c>
      <c r="C1114" s="126">
        <v>1</v>
      </c>
      <c r="D1114" s="200" t="s">
        <v>7509</v>
      </c>
      <c r="E1114" s="116">
        <v>1507</v>
      </c>
      <c r="F1114" s="120" t="s">
        <v>1794</v>
      </c>
      <c r="G1114" s="426"/>
      <c r="H1114" s="426"/>
      <c r="I1114" s="426"/>
      <c r="J1114" s="48"/>
    </row>
    <row r="1115" spans="1:10" s="10" customFormat="1" ht="84" x14ac:dyDescent="0.25">
      <c r="A1115" s="465" t="s">
        <v>10802</v>
      </c>
      <c r="B1115" s="13" t="s">
        <v>9984</v>
      </c>
      <c r="C1115" s="126">
        <v>1</v>
      </c>
      <c r="D1115" s="200" t="s">
        <v>7509</v>
      </c>
      <c r="E1115" s="116">
        <v>1507</v>
      </c>
      <c r="F1115" s="120" t="s">
        <v>1794</v>
      </c>
      <c r="G1115" s="426"/>
      <c r="H1115" s="426"/>
      <c r="I1115" s="426"/>
      <c r="J1115" s="48"/>
    </row>
    <row r="1116" spans="1:10" s="10" customFormat="1" ht="84" x14ac:dyDescent="0.25">
      <c r="A1116" s="465" t="s">
        <v>10803</v>
      </c>
      <c r="B1116" s="13" t="s">
        <v>9985</v>
      </c>
      <c r="C1116" s="126">
        <v>1</v>
      </c>
      <c r="D1116" s="200" t="s">
        <v>7509</v>
      </c>
      <c r="E1116" s="116">
        <v>1449</v>
      </c>
      <c r="F1116" s="120" t="s">
        <v>1794</v>
      </c>
      <c r="G1116" s="426"/>
      <c r="H1116" s="426"/>
      <c r="I1116" s="426"/>
      <c r="J1116" s="48"/>
    </row>
    <row r="1117" spans="1:10" s="10" customFormat="1" ht="84" x14ac:dyDescent="0.25">
      <c r="A1117" s="465" t="s">
        <v>10804</v>
      </c>
      <c r="B1117" s="13" t="s">
        <v>9986</v>
      </c>
      <c r="C1117" s="126">
        <v>1</v>
      </c>
      <c r="D1117" s="200" t="s">
        <v>7509</v>
      </c>
      <c r="E1117" s="116">
        <v>2898</v>
      </c>
      <c r="F1117" s="120" t="s">
        <v>1794</v>
      </c>
      <c r="G1117" s="426"/>
      <c r="H1117" s="426"/>
      <c r="I1117" s="426"/>
      <c r="J1117" s="48"/>
    </row>
    <row r="1118" spans="1:10" s="10" customFormat="1" ht="84" x14ac:dyDescent="0.25">
      <c r="A1118" s="465" t="s">
        <v>10805</v>
      </c>
      <c r="B1118" s="13" t="s">
        <v>9987</v>
      </c>
      <c r="C1118" s="126">
        <v>1</v>
      </c>
      <c r="D1118" s="200" t="s">
        <v>7509</v>
      </c>
      <c r="E1118" s="116">
        <v>1420</v>
      </c>
      <c r="F1118" s="120" t="s">
        <v>1794</v>
      </c>
      <c r="G1118" s="426"/>
      <c r="H1118" s="426"/>
      <c r="I1118" s="426"/>
      <c r="J1118" s="48"/>
    </row>
    <row r="1119" spans="1:10" s="10" customFormat="1" ht="84" x14ac:dyDescent="0.25">
      <c r="A1119" s="465" t="s">
        <v>10806</v>
      </c>
      <c r="B1119" s="13" t="s">
        <v>9987</v>
      </c>
      <c r="C1119" s="126">
        <v>1</v>
      </c>
      <c r="D1119" s="200" t="s">
        <v>7509</v>
      </c>
      <c r="E1119" s="116">
        <v>1462</v>
      </c>
      <c r="F1119" s="120" t="s">
        <v>1794</v>
      </c>
      <c r="G1119" s="426"/>
      <c r="H1119" s="426"/>
      <c r="I1119" s="426"/>
      <c r="J1119" s="48"/>
    </row>
    <row r="1120" spans="1:10" s="10" customFormat="1" ht="84" x14ac:dyDescent="0.25">
      <c r="A1120" s="465" t="s">
        <v>10807</v>
      </c>
      <c r="B1120" s="13" t="s">
        <v>9988</v>
      </c>
      <c r="C1120" s="126">
        <v>1</v>
      </c>
      <c r="D1120" s="200" t="s">
        <v>7509</v>
      </c>
      <c r="E1120" s="116">
        <v>1462</v>
      </c>
      <c r="F1120" s="120" t="s">
        <v>1794</v>
      </c>
      <c r="G1120" s="426"/>
      <c r="H1120" s="426"/>
      <c r="I1120" s="426"/>
      <c r="J1120" s="48"/>
    </row>
    <row r="1121" spans="1:10" s="10" customFormat="1" ht="84" x14ac:dyDescent="0.25">
      <c r="A1121" s="465" t="s">
        <v>10808</v>
      </c>
      <c r="B1121" s="13" t="s">
        <v>9989</v>
      </c>
      <c r="C1121" s="126">
        <v>1</v>
      </c>
      <c r="D1121" s="200" t="s">
        <v>7509</v>
      </c>
      <c r="E1121" s="116">
        <v>2892</v>
      </c>
      <c r="F1121" s="120" t="s">
        <v>1794</v>
      </c>
      <c r="G1121" s="426"/>
      <c r="H1121" s="426"/>
      <c r="I1121" s="426"/>
      <c r="J1121" s="48"/>
    </row>
    <row r="1122" spans="1:10" s="10" customFormat="1" ht="84" x14ac:dyDescent="0.25">
      <c r="A1122" s="465" t="s">
        <v>10809</v>
      </c>
      <c r="B1122" s="13" t="s">
        <v>9990</v>
      </c>
      <c r="C1122" s="126">
        <v>1</v>
      </c>
      <c r="D1122" s="200" t="s">
        <v>7509</v>
      </c>
      <c r="E1122" s="116">
        <v>1403</v>
      </c>
      <c r="F1122" s="120" t="s">
        <v>1794</v>
      </c>
      <c r="G1122" s="426"/>
      <c r="H1122" s="426"/>
      <c r="I1122" s="426"/>
      <c r="J1122" s="48"/>
    </row>
    <row r="1123" spans="1:10" s="10" customFormat="1" ht="84" x14ac:dyDescent="0.25">
      <c r="A1123" s="465" t="s">
        <v>10810</v>
      </c>
      <c r="B1123" s="13" t="s">
        <v>9991</v>
      </c>
      <c r="C1123" s="126">
        <v>1</v>
      </c>
      <c r="D1123" s="200" t="s">
        <v>7509</v>
      </c>
      <c r="E1123" s="116">
        <v>2806</v>
      </c>
      <c r="F1123" s="120" t="s">
        <v>1794</v>
      </c>
      <c r="G1123" s="426"/>
      <c r="H1123" s="426"/>
      <c r="I1123" s="426"/>
      <c r="J1123" s="48"/>
    </row>
    <row r="1124" spans="1:10" s="10" customFormat="1" ht="84" x14ac:dyDescent="0.25">
      <c r="A1124" s="465" t="s">
        <v>10811</v>
      </c>
      <c r="B1124" s="13" t="s">
        <v>9992</v>
      </c>
      <c r="C1124" s="126">
        <v>1</v>
      </c>
      <c r="D1124" s="200" t="s">
        <v>7509</v>
      </c>
      <c r="E1124" s="116">
        <v>2810</v>
      </c>
      <c r="F1124" s="120" t="s">
        <v>1794</v>
      </c>
      <c r="G1124" s="426"/>
      <c r="H1124" s="426"/>
      <c r="I1124" s="426"/>
      <c r="J1124" s="48"/>
    </row>
    <row r="1125" spans="1:10" s="10" customFormat="1" ht="84" x14ac:dyDescent="0.25">
      <c r="A1125" s="465" t="s">
        <v>10812</v>
      </c>
      <c r="B1125" s="13" t="s">
        <v>9993</v>
      </c>
      <c r="C1125" s="126">
        <v>1</v>
      </c>
      <c r="D1125" s="200" t="s">
        <v>7509</v>
      </c>
      <c r="E1125" s="116">
        <v>2810</v>
      </c>
      <c r="F1125" s="120" t="s">
        <v>1794</v>
      </c>
      <c r="G1125" s="426"/>
      <c r="H1125" s="426"/>
      <c r="I1125" s="426"/>
      <c r="J1125" s="48"/>
    </row>
    <row r="1126" spans="1:10" s="10" customFormat="1" ht="84" x14ac:dyDescent="0.25">
      <c r="A1126" s="465" t="s">
        <v>10813</v>
      </c>
      <c r="B1126" s="13" t="s">
        <v>9994</v>
      </c>
      <c r="C1126" s="126">
        <v>1</v>
      </c>
      <c r="D1126" s="200" t="s">
        <v>7509</v>
      </c>
      <c r="E1126" s="116">
        <v>57518.5</v>
      </c>
      <c r="F1126" s="120" t="s">
        <v>1794</v>
      </c>
      <c r="G1126" s="426"/>
      <c r="H1126" s="426"/>
      <c r="I1126" s="426"/>
      <c r="J1126" s="48"/>
    </row>
    <row r="1127" spans="1:10" s="10" customFormat="1" ht="84" x14ac:dyDescent="0.25">
      <c r="A1127" s="465" t="s">
        <v>12346</v>
      </c>
      <c r="B1127" s="13" t="s">
        <v>9995</v>
      </c>
      <c r="C1127" s="126">
        <v>1</v>
      </c>
      <c r="D1127" s="200" t="s">
        <v>7509</v>
      </c>
      <c r="E1127" s="116">
        <v>14677.5</v>
      </c>
      <c r="F1127" s="120" t="s">
        <v>1794</v>
      </c>
      <c r="G1127" s="426"/>
      <c r="H1127" s="426"/>
      <c r="I1127" s="426"/>
      <c r="J1127" s="48"/>
    </row>
    <row r="1128" spans="1:10" s="10" customFormat="1" ht="84" x14ac:dyDescent="0.25">
      <c r="A1128" s="465" t="s">
        <v>10814</v>
      </c>
      <c r="B1128" s="13" t="s">
        <v>9996</v>
      </c>
      <c r="C1128" s="126">
        <v>1</v>
      </c>
      <c r="D1128" s="200" t="s">
        <v>7509</v>
      </c>
      <c r="E1128" s="116">
        <v>13044</v>
      </c>
      <c r="F1128" s="120" t="s">
        <v>1794</v>
      </c>
      <c r="G1128" s="426"/>
      <c r="H1128" s="426"/>
      <c r="I1128" s="426"/>
      <c r="J1128" s="48"/>
    </row>
    <row r="1129" spans="1:10" s="10" customFormat="1" ht="84" x14ac:dyDescent="0.25">
      <c r="A1129" s="465" t="s">
        <v>10815</v>
      </c>
      <c r="B1129" s="13" t="s">
        <v>9998</v>
      </c>
      <c r="C1129" s="126">
        <v>1</v>
      </c>
      <c r="D1129" s="200" t="s">
        <v>7509</v>
      </c>
      <c r="E1129" s="116">
        <v>24940.3</v>
      </c>
      <c r="F1129" s="120" t="s">
        <v>1794</v>
      </c>
      <c r="G1129" s="426"/>
      <c r="H1129" s="426"/>
      <c r="I1129" s="426"/>
      <c r="J1129" s="48"/>
    </row>
    <row r="1130" spans="1:10" s="10" customFormat="1" ht="84" x14ac:dyDescent="0.25">
      <c r="A1130" s="465" t="s">
        <v>10816</v>
      </c>
      <c r="B1130" s="13" t="s">
        <v>9997</v>
      </c>
      <c r="C1130" s="126">
        <v>1</v>
      </c>
      <c r="D1130" s="200" t="s">
        <v>7509</v>
      </c>
      <c r="E1130" s="116">
        <v>24940.3</v>
      </c>
      <c r="F1130" s="120" t="s">
        <v>1794</v>
      </c>
      <c r="G1130" s="426"/>
      <c r="H1130" s="426"/>
      <c r="I1130" s="426"/>
      <c r="J1130" s="48"/>
    </row>
    <row r="1131" spans="1:10" s="10" customFormat="1" ht="84" x14ac:dyDescent="0.25">
      <c r="A1131" s="465" t="s">
        <v>10817</v>
      </c>
      <c r="B1131" s="13" t="s">
        <v>9999</v>
      </c>
      <c r="C1131" s="126">
        <v>1</v>
      </c>
      <c r="D1131" s="200" t="s">
        <v>7509</v>
      </c>
      <c r="E1131" s="116">
        <v>6806.25</v>
      </c>
      <c r="F1131" s="120" t="s">
        <v>1794</v>
      </c>
      <c r="G1131" s="426"/>
      <c r="H1131" s="426"/>
      <c r="I1131" s="426"/>
      <c r="J1131" s="48"/>
    </row>
    <row r="1132" spans="1:10" s="10" customFormat="1" ht="84" x14ac:dyDescent="0.25">
      <c r="A1132" s="465" t="s">
        <v>10818</v>
      </c>
      <c r="B1132" s="13" t="s">
        <v>10000</v>
      </c>
      <c r="C1132" s="126">
        <v>1</v>
      </c>
      <c r="D1132" s="200" t="s">
        <v>7509</v>
      </c>
      <c r="E1132" s="116">
        <v>6806.25</v>
      </c>
      <c r="F1132" s="120" t="s">
        <v>1794</v>
      </c>
      <c r="G1132" s="426"/>
      <c r="H1132" s="426"/>
      <c r="I1132" s="426"/>
      <c r="J1132" s="48"/>
    </row>
    <row r="1133" spans="1:10" s="10" customFormat="1" ht="84" x14ac:dyDescent="0.25">
      <c r="A1133" s="465" t="s">
        <v>10819</v>
      </c>
      <c r="B1133" s="13" t="s">
        <v>10001</v>
      </c>
      <c r="C1133" s="126">
        <v>1</v>
      </c>
      <c r="D1133" s="200" t="s">
        <v>7509</v>
      </c>
      <c r="E1133" s="116">
        <v>800.25</v>
      </c>
      <c r="F1133" s="120" t="s">
        <v>1794</v>
      </c>
      <c r="G1133" s="426"/>
      <c r="H1133" s="426"/>
      <c r="I1133" s="426"/>
      <c r="J1133" s="48"/>
    </row>
    <row r="1134" spans="1:10" s="10" customFormat="1" ht="84" x14ac:dyDescent="0.25">
      <c r="A1134" s="465" t="s">
        <v>10821</v>
      </c>
      <c r="B1134" s="13" t="s">
        <v>10002</v>
      </c>
      <c r="C1134" s="126">
        <v>1</v>
      </c>
      <c r="D1134" s="200" t="s">
        <v>7509</v>
      </c>
      <c r="E1134" s="116">
        <v>800.25</v>
      </c>
      <c r="F1134" s="120" t="s">
        <v>1794</v>
      </c>
      <c r="G1134" s="426"/>
      <c r="H1134" s="426"/>
      <c r="I1134" s="426"/>
      <c r="J1134" s="48"/>
    </row>
    <row r="1135" spans="1:10" s="10" customFormat="1" ht="84" x14ac:dyDescent="0.25">
      <c r="A1135" s="465" t="s">
        <v>10820</v>
      </c>
      <c r="B1135" s="13" t="s">
        <v>10003</v>
      </c>
      <c r="C1135" s="126">
        <v>1</v>
      </c>
      <c r="D1135" s="200" t="s">
        <v>7509</v>
      </c>
      <c r="E1135" s="116">
        <v>22778.799999999999</v>
      </c>
      <c r="F1135" s="120" t="s">
        <v>1794</v>
      </c>
      <c r="G1135" s="426"/>
      <c r="H1135" s="426"/>
      <c r="I1135" s="426"/>
      <c r="J1135" s="48"/>
    </row>
    <row r="1136" spans="1:10" s="10" customFormat="1" ht="84" x14ac:dyDescent="0.25">
      <c r="A1136" s="465" t="s">
        <v>10822</v>
      </c>
      <c r="B1136" s="13" t="s">
        <v>10004</v>
      </c>
      <c r="C1136" s="126">
        <v>1</v>
      </c>
      <c r="D1136" s="200" t="s">
        <v>7509</v>
      </c>
      <c r="E1136" s="116">
        <v>800.25</v>
      </c>
      <c r="F1136" s="120" t="s">
        <v>1794</v>
      </c>
      <c r="G1136" s="426"/>
      <c r="H1136" s="426"/>
      <c r="I1136" s="426"/>
      <c r="J1136" s="48"/>
    </row>
    <row r="1137" spans="1:10" s="10" customFormat="1" ht="84" x14ac:dyDescent="0.25">
      <c r="A1137" s="465" t="s">
        <v>10823</v>
      </c>
      <c r="B1137" s="13" t="s">
        <v>10005</v>
      </c>
      <c r="C1137" s="126">
        <v>1</v>
      </c>
      <c r="D1137" s="200" t="s">
        <v>7509</v>
      </c>
      <c r="E1137" s="116">
        <v>36867.5</v>
      </c>
      <c r="F1137" s="120" t="s">
        <v>1794</v>
      </c>
      <c r="G1137" s="426"/>
      <c r="H1137" s="426"/>
      <c r="I1137" s="426"/>
      <c r="J1137" s="48"/>
    </row>
    <row r="1138" spans="1:10" s="10" customFormat="1" ht="84" x14ac:dyDescent="0.25">
      <c r="A1138" s="465" t="s">
        <v>10824</v>
      </c>
      <c r="B1138" s="13" t="s">
        <v>10006</v>
      </c>
      <c r="C1138" s="126">
        <v>1</v>
      </c>
      <c r="D1138" s="200" t="s">
        <v>7509</v>
      </c>
      <c r="E1138" s="116">
        <v>8250</v>
      </c>
      <c r="F1138" s="120" t="s">
        <v>1794</v>
      </c>
      <c r="G1138" s="426"/>
      <c r="H1138" s="426"/>
      <c r="I1138" s="426"/>
      <c r="J1138" s="48"/>
    </row>
    <row r="1139" spans="1:10" s="10" customFormat="1" ht="84" x14ac:dyDescent="0.25">
      <c r="A1139" s="465" t="s">
        <v>10825</v>
      </c>
      <c r="B1139" s="13" t="s">
        <v>10007</v>
      </c>
      <c r="C1139" s="126">
        <v>1</v>
      </c>
      <c r="D1139" s="200" t="s">
        <v>7509</v>
      </c>
      <c r="E1139" s="116">
        <v>2475</v>
      </c>
      <c r="F1139" s="120" t="s">
        <v>1794</v>
      </c>
      <c r="G1139" s="426"/>
      <c r="H1139" s="426"/>
      <c r="I1139" s="426"/>
      <c r="J1139" s="48"/>
    </row>
    <row r="1140" spans="1:10" s="10" customFormat="1" ht="84" x14ac:dyDescent="0.25">
      <c r="A1140" s="465" t="s">
        <v>10826</v>
      </c>
      <c r="B1140" s="13" t="s">
        <v>10008</v>
      </c>
      <c r="C1140" s="126">
        <v>1</v>
      </c>
      <c r="D1140" s="200" t="s">
        <v>7509</v>
      </c>
      <c r="E1140" s="116">
        <v>25916</v>
      </c>
      <c r="F1140" s="120" t="s">
        <v>1794</v>
      </c>
      <c r="G1140" s="426"/>
      <c r="H1140" s="426"/>
      <c r="I1140" s="426"/>
      <c r="J1140" s="48"/>
    </row>
    <row r="1141" spans="1:10" s="10" customFormat="1" ht="84" x14ac:dyDescent="0.25">
      <c r="A1141" s="465" t="s">
        <v>10827</v>
      </c>
      <c r="B1141" s="13" t="s">
        <v>10009</v>
      </c>
      <c r="C1141" s="126">
        <v>1</v>
      </c>
      <c r="D1141" s="200" t="s">
        <v>7509</v>
      </c>
      <c r="E1141" s="116">
        <v>10210</v>
      </c>
      <c r="F1141" s="120" t="s">
        <v>1794</v>
      </c>
      <c r="G1141" s="426"/>
      <c r="H1141" s="426"/>
      <c r="I1141" s="426"/>
      <c r="J1141" s="48"/>
    </row>
    <row r="1142" spans="1:10" s="10" customFormat="1" ht="84" x14ac:dyDescent="0.25">
      <c r="A1142" s="465" t="s">
        <v>10828</v>
      </c>
      <c r="B1142" s="13" t="s">
        <v>10010</v>
      </c>
      <c r="C1142" s="126">
        <v>1</v>
      </c>
      <c r="D1142" s="200" t="s">
        <v>7509</v>
      </c>
      <c r="E1142" s="116">
        <v>22608.3</v>
      </c>
      <c r="F1142" s="120" t="s">
        <v>1794</v>
      </c>
      <c r="G1142" s="426"/>
      <c r="H1142" s="426"/>
      <c r="I1142" s="426"/>
      <c r="J1142" s="48"/>
    </row>
    <row r="1143" spans="1:10" s="10" customFormat="1" ht="84" x14ac:dyDescent="0.25">
      <c r="A1143" s="465" t="s">
        <v>10829</v>
      </c>
      <c r="B1143" s="13" t="s">
        <v>10011</v>
      </c>
      <c r="C1143" s="126">
        <v>1</v>
      </c>
      <c r="D1143" s="200" t="s">
        <v>7509</v>
      </c>
      <c r="E1143" s="116">
        <v>2475</v>
      </c>
      <c r="F1143" s="120" t="s">
        <v>1794</v>
      </c>
      <c r="G1143" s="426"/>
      <c r="H1143" s="426"/>
      <c r="I1143" s="426"/>
      <c r="J1143" s="48"/>
    </row>
    <row r="1144" spans="1:10" s="10" customFormat="1" ht="84" x14ac:dyDescent="0.25">
      <c r="A1144" s="465" t="s">
        <v>10830</v>
      </c>
      <c r="B1144" s="13" t="s">
        <v>10012</v>
      </c>
      <c r="C1144" s="126">
        <v>1</v>
      </c>
      <c r="D1144" s="200" t="s">
        <v>7509</v>
      </c>
      <c r="E1144" s="116">
        <v>2475</v>
      </c>
      <c r="F1144" s="120" t="s">
        <v>1794</v>
      </c>
      <c r="G1144" s="426"/>
      <c r="H1144" s="426"/>
      <c r="I1144" s="426"/>
      <c r="J1144" s="48"/>
    </row>
    <row r="1145" spans="1:10" s="10" customFormat="1" ht="84" x14ac:dyDescent="0.25">
      <c r="A1145" s="465" t="s">
        <v>10831</v>
      </c>
      <c r="B1145" s="13" t="s">
        <v>10013</v>
      </c>
      <c r="C1145" s="126">
        <v>1</v>
      </c>
      <c r="D1145" s="200" t="s">
        <v>7509</v>
      </c>
      <c r="E1145" s="116">
        <v>50700</v>
      </c>
      <c r="F1145" s="120" t="s">
        <v>1794</v>
      </c>
      <c r="G1145" s="426"/>
      <c r="H1145" s="426"/>
      <c r="I1145" s="426"/>
      <c r="J1145" s="48"/>
    </row>
    <row r="1146" spans="1:10" s="10" customFormat="1" ht="84" x14ac:dyDescent="0.25">
      <c r="A1146" s="518" t="s">
        <v>10832</v>
      </c>
      <c r="B1146" s="370" t="s">
        <v>12020</v>
      </c>
      <c r="C1146" s="509">
        <v>1</v>
      </c>
      <c r="D1146" s="200" t="s">
        <v>7509</v>
      </c>
      <c r="E1146" s="415">
        <v>29564</v>
      </c>
      <c r="F1146" s="120" t="s">
        <v>1794</v>
      </c>
      <c r="G1146" s="357"/>
      <c r="H1146" s="357"/>
      <c r="I1146" s="357"/>
      <c r="J1146" s="48"/>
    </row>
    <row r="1147" spans="1:10" s="10" customFormat="1" ht="84" x14ac:dyDescent="0.25">
      <c r="A1147" s="518" t="s">
        <v>10833</v>
      </c>
      <c r="B1147" s="370" t="s">
        <v>12021</v>
      </c>
      <c r="C1147" s="509">
        <v>1</v>
      </c>
      <c r="D1147" s="200" t="s">
        <v>7509</v>
      </c>
      <c r="E1147" s="415">
        <v>29734</v>
      </c>
      <c r="F1147" s="120" t="s">
        <v>1794</v>
      </c>
      <c r="G1147" s="357"/>
      <c r="H1147" s="357"/>
      <c r="I1147" s="357"/>
      <c r="J1147" s="48"/>
    </row>
    <row r="1148" spans="1:10" s="10" customFormat="1" ht="84" x14ac:dyDescent="0.25">
      <c r="A1148" s="518" t="s">
        <v>10834</v>
      </c>
      <c r="B1148" s="370" t="s">
        <v>11984</v>
      </c>
      <c r="C1148" s="509">
        <v>440</v>
      </c>
      <c r="D1148" s="200" t="s">
        <v>7509</v>
      </c>
      <c r="E1148" s="415">
        <v>314468</v>
      </c>
      <c r="F1148" s="120" t="s">
        <v>1794</v>
      </c>
      <c r="G1148" s="357"/>
      <c r="H1148" s="357"/>
      <c r="I1148" s="357"/>
      <c r="J1148" s="48"/>
    </row>
    <row r="1149" spans="1:10" s="10" customFormat="1" ht="84" x14ac:dyDescent="0.25">
      <c r="A1149" s="518" t="s">
        <v>10835</v>
      </c>
      <c r="B1149" s="370" t="s">
        <v>11984</v>
      </c>
      <c r="C1149" s="509">
        <v>826</v>
      </c>
      <c r="D1149" s="200" t="s">
        <v>7509</v>
      </c>
      <c r="E1149" s="415">
        <v>494857.9</v>
      </c>
      <c r="F1149" s="120" t="s">
        <v>1794</v>
      </c>
      <c r="G1149" s="357"/>
      <c r="H1149" s="357"/>
      <c r="I1149" s="357"/>
      <c r="J1149" s="48"/>
    </row>
    <row r="1150" spans="1:10" s="10" customFormat="1" ht="84" x14ac:dyDescent="0.25">
      <c r="A1150" s="518" t="s">
        <v>10836</v>
      </c>
      <c r="B1150" s="370" t="s">
        <v>12022</v>
      </c>
      <c r="C1150" s="509">
        <v>1</v>
      </c>
      <c r="D1150" s="200" t="s">
        <v>7509</v>
      </c>
      <c r="E1150" s="415">
        <v>135000</v>
      </c>
      <c r="F1150" s="120" t="s">
        <v>1794</v>
      </c>
      <c r="G1150" s="357"/>
      <c r="H1150" s="357"/>
      <c r="I1150" s="357"/>
      <c r="J1150" s="48"/>
    </row>
    <row r="1151" spans="1:10" s="10" customFormat="1" ht="84" x14ac:dyDescent="0.25">
      <c r="A1151" s="465" t="s">
        <v>10837</v>
      </c>
      <c r="B1151" s="13" t="s">
        <v>10002</v>
      </c>
      <c r="C1151" s="126">
        <v>1</v>
      </c>
      <c r="D1151" s="200" t="s">
        <v>7509</v>
      </c>
      <c r="E1151" s="116">
        <v>25872.62</v>
      </c>
      <c r="F1151" s="120" t="s">
        <v>1794</v>
      </c>
      <c r="G1151" s="426"/>
      <c r="H1151" s="426"/>
      <c r="I1151" s="426"/>
      <c r="J1151" s="48"/>
    </row>
    <row r="1152" spans="1:10" s="10" customFormat="1" ht="84" x14ac:dyDescent="0.25">
      <c r="A1152" s="465" t="s">
        <v>10838</v>
      </c>
      <c r="B1152" s="13" t="s">
        <v>2400</v>
      </c>
      <c r="C1152" s="126">
        <v>1</v>
      </c>
      <c r="D1152" s="200" t="s">
        <v>7509</v>
      </c>
      <c r="E1152" s="116">
        <v>2838520</v>
      </c>
      <c r="F1152" s="120" t="s">
        <v>1794</v>
      </c>
      <c r="G1152" s="357" t="s">
        <v>7570</v>
      </c>
      <c r="H1152" s="357" t="s">
        <v>7570</v>
      </c>
      <c r="I1152" s="357" t="s">
        <v>7570</v>
      </c>
      <c r="J1152" s="48"/>
    </row>
    <row r="1153" spans="1:10" s="10" customFormat="1" ht="89.25" customHeight="1" x14ac:dyDescent="0.25">
      <c r="A1153" s="554" t="s">
        <v>9783</v>
      </c>
      <c r="B1153" s="554"/>
      <c r="C1153" s="128">
        <v>10652</v>
      </c>
      <c r="D1153" s="200" t="s">
        <v>7509</v>
      </c>
      <c r="E1153" s="129">
        <f>SUM(E952:E1152)</f>
        <v>22022760.810000006</v>
      </c>
      <c r="F1153" s="132" t="s">
        <v>1794</v>
      </c>
      <c r="G1153" s="130"/>
      <c r="H1153" s="131"/>
      <c r="I1153" s="132"/>
      <c r="J1153" s="133"/>
    </row>
    <row r="1154" spans="1:10" s="482" customFormat="1" ht="95.25" customHeight="1" x14ac:dyDescent="0.25">
      <c r="A1154" s="555" t="s">
        <v>37</v>
      </c>
      <c r="B1154" s="555"/>
      <c r="C1154" s="476">
        <v>16284</v>
      </c>
      <c r="D1154" s="430" t="s">
        <v>7509</v>
      </c>
      <c r="E1154" s="477">
        <v>11459362.779999999</v>
      </c>
      <c r="F1154" s="478" t="s">
        <v>1794</v>
      </c>
      <c r="G1154" s="479"/>
      <c r="H1154" s="480"/>
      <c r="I1154" s="478"/>
      <c r="J1154" s="481"/>
    </row>
    <row r="1155" spans="1:10" s="8" customFormat="1" ht="51" customHeight="1" x14ac:dyDescent="0.25">
      <c r="A1155" s="427" t="s">
        <v>10839</v>
      </c>
      <c r="B1155" s="13" t="s">
        <v>2273</v>
      </c>
      <c r="C1155" s="126">
        <v>1</v>
      </c>
      <c r="D1155" s="200" t="s">
        <v>7509</v>
      </c>
      <c r="E1155" s="127">
        <v>230</v>
      </c>
      <c r="F1155" s="46" t="s">
        <v>1795</v>
      </c>
      <c r="G1155" s="357" t="s">
        <v>7570</v>
      </c>
      <c r="H1155" s="357" t="s">
        <v>7570</v>
      </c>
      <c r="I1155" s="357" t="s">
        <v>7570</v>
      </c>
      <c r="J1155" s="47"/>
    </row>
    <row r="1156" spans="1:10" s="8" customFormat="1" ht="57" customHeight="1" x14ac:dyDescent="0.25">
      <c r="A1156" s="427" t="s">
        <v>10840</v>
      </c>
      <c r="B1156" s="13" t="s">
        <v>2274</v>
      </c>
      <c r="C1156" s="126">
        <v>2</v>
      </c>
      <c r="D1156" s="200" t="s">
        <v>7509</v>
      </c>
      <c r="E1156" s="127">
        <v>460</v>
      </c>
      <c r="F1156" s="46" t="s">
        <v>1795</v>
      </c>
      <c r="G1156" s="357" t="s">
        <v>7570</v>
      </c>
      <c r="H1156" s="357" t="s">
        <v>7570</v>
      </c>
      <c r="I1156" s="357" t="s">
        <v>7570</v>
      </c>
      <c r="J1156" s="47"/>
    </row>
    <row r="1157" spans="1:10" s="8" customFormat="1" ht="68.25" customHeight="1" x14ac:dyDescent="0.25">
      <c r="A1157" s="427" t="s">
        <v>10841</v>
      </c>
      <c r="B1157" s="13" t="s">
        <v>2275</v>
      </c>
      <c r="C1157" s="126">
        <v>1</v>
      </c>
      <c r="D1157" s="200" t="s">
        <v>7509</v>
      </c>
      <c r="E1157" s="127">
        <v>210</v>
      </c>
      <c r="F1157" s="46" t="s">
        <v>1795</v>
      </c>
      <c r="G1157" s="357" t="s">
        <v>7570</v>
      </c>
      <c r="H1157" s="357" t="s">
        <v>7570</v>
      </c>
      <c r="I1157" s="357" t="s">
        <v>7570</v>
      </c>
      <c r="J1157" s="47"/>
    </row>
    <row r="1158" spans="1:10" s="8" customFormat="1" ht="68.25" customHeight="1" x14ac:dyDescent="0.25">
      <c r="A1158" s="427" t="s">
        <v>10842</v>
      </c>
      <c r="B1158" s="13" t="s">
        <v>2276</v>
      </c>
      <c r="C1158" s="126">
        <v>1</v>
      </c>
      <c r="D1158" s="200" t="s">
        <v>7509</v>
      </c>
      <c r="E1158" s="127">
        <v>340</v>
      </c>
      <c r="F1158" s="46" t="s">
        <v>1795</v>
      </c>
      <c r="G1158" s="357" t="s">
        <v>7570</v>
      </c>
      <c r="H1158" s="357" t="s">
        <v>7570</v>
      </c>
      <c r="I1158" s="357" t="s">
        <v>7570</v>
      </c>
      <c r="J1158" s="47"/>
    </row>
    <row r="1159" spans="1:10" s="8" customFormat="1" ht="68.25" customHeight="1" x14ac:dyDescent="0.25">
      <c r="A1159" s="427" t="s">
        <v>10843</v>
      </c>
      <c r="B1159" s="13" t="s">
        <v>2277</v>
      </c>
      <c r="C1159" s="126">
        <v>1</v>
      </c>
      <c r="D1159" s="200" t="s">
        <v>7509</v>
      </c>
      <c r="E1159" s="127">
        <v>430</v>
      </c>
      <c r="F1159" s="46" t="s">
        <v>1795</v>
      </c>
      <c r="G1159" s="357" t="s">
        <v>7570</v>
      </c>
      <c r="H1159" s="357" t="s">
        <v>7570</v>
      </c>
      <c r="I1159" s="357" t="s">
        <v>7570</v>
      </c>
      <c r="J1159" s="47"/>
    </row>
    <row r="1160" spans="1:10" s="8" customFormat="1" ht="68.25" customHeight="1" x14ac:dyDescent="0.25">
      <c r="A1160" s="427" t="s">
        <v>10844</v>
      </c>
      <c r="B1160" s="13" t="s">
        <v>142</v>
      </c>
      <c r="C1160" s="126">
        <v>1</v>
      </c>
      <c r="D1160" s="200" t="s">
        <v>7509</v>
      </c>
      <c r="E1160" s="116">
        <v>4658.5</v>
      </c>
      <c r="F1160" s="46" t="s">
        <v>1795</v>
      </c>
      <c r="G1160" s="357" t="s">
        <v>7570</v>
      </c>
      <c r="H1160" s="357" t="s">
        <v>7570</v>
      </c>
      <c r="I1160" s="357" t="s">
        <v>7570</v>
      </c>
      <c r="J1160" s="47"/>
    </row>
    <row r="1161" spans="1:10" s="8" customFormat="1" ht="68.25" customHeight="1" x14ac:dyDescent="0.25">
      <c r="A1161" s="427" t="s">
        <v>10845</v>
      </c>
      <c r="B1161" s="13" t="s">
        <v>2278</v>
      </c>
      <c r="C1161" s="126">
        <v>1</v>
      </c>
      <c r="D1161" s="200" t="s">
        <v>7509</v>
      </c>
      <c r="E1161" s="116">
        <v>59326.5</v>
      </c>
      <c r="F1161" s="46" t="s">
        <v>1795</v>
      </c>
      <c r="G1161" s="357" t="s">
        <v>7570</v>
      </c>
      <c r="H1161" s="357" t="s">
        <v>7570</v>
      </c>
      <c r="I1161" s="357" t="s">
        <v>7570</v>
      </c>
      <c r="J1161" s="47"/>
    </row>
    <row r="1162" spans="1:10" s="8" customFormat="1" ht="68.25" customHeight="1" x14ac:dyDescent="0.25">
      <c r="A1162" s="427" t="s">
        <v>10846</v>
      </c>
      <c r="B1162" s="13" t="s">
        <v>2279</v>
      </c>
      <c r="C1162" s="126">
        <v>1</v>
      </c>
      <c r="D1162" s="200" t="s">
        <v>7509</v>
      </c>
      <c r="E1162" s="116">
        <v>57000</v>
      </c>
      <c r="F1162" s="46" t="s">
        <v>1795</v>
      </c>
      <c r="G1162" s="357" t="s">
        <v>7570</v>
      </c>
      <c r="H1162" s="357" t="s">
        <v>7570</v>
      </c>
      <c r="I1162" s="357" t="s">
        <v>7570</v>
      </c>
      <c r="J1162" s="47"/>
    </row>
    <row r="1163" spans="1:10" s="8" customFormat="1" ht="68.25" customHeight="1" x14ac:dyDescent="0.25">
      <c r="A1163" s="427" t="s">
        <v>10847</v>
      </c>
      <c r="B1163" s="13" t="s">
        <v>2279</v>
      </c>
      <c r="C1163" s="126">
        <v>1</v>
      </c>
      <c r="D1163" s="200" t="s">
        <v>7509</v>
      </c>
      <c r="E1163" s="116">
        <v>57000</v>
      </c>
      <c r="F1163" s="46" t="s">
        <v>1795</v>
      </c>
      <c r="G1163" s="357" t="s">
        <v>7570</v>
      </c>
      <c r="H1163" s="357" t="s">
        <v>7570</v>
      </c>
      <c r="I1163" s="357" t="s">
        <v>7570</v>
      </c>
      <c r="J1163" s="47"/>
    </row>
    <row r="1164" spans="1:10" s="8" customFormat="1" ht="68.25" customHeight="1" x14ac:dyDescent="0.25">
      <c r="A1164" s="427" t="s">
        <v>10848</v>
      </c>
      <c r="B1164" s="13" t="s">
        <v>2280</v>
      </c>
      <c r="C1164" s="126">
        <v>1</v>
      </c>
      <c r="D1164" s="200" t="s">
        <v>7509</v>
      </c>
      <c r="E1164" s="127">
        <v>540</v>
      </c>
      <c r="F1164" s="46" t="s">
        <v>1795</v>
      </c>
      <c r="G1164" s="357" t="s">
        <v>7570</v>
      </c>
      <c r="H1164" s="357" t="s">
        <v>7570</v>
      </c>
      <c r="I1164" s="357" t="s">
        <v>7570</v>
      </c>
      <c r="J1164" s="47"/>
    </row>
    <row r="1165" spans="1:10" s="8" customFormat="1" ht="68.25" customHeight="1" x14ac:dyDescent="0.25">
      <c r="A1165" s="427" t="s">
        <v>12347</v>
      </c>
      <c r="B1165" s="11" t="s">
        <v>146</v>
      </c>
      <c r="C1165" s="38">
        <v>80</v>
      </c>
      <c r="D1165" s="200" t="s">
        <v>7509</v>
      </c>
      <c r="E1165" s="39">
        <v>23395.8</v>
      </c>
      <c r="F1165" s="46" t="s">
        <v>1795</v>
      </c>
      <c r="G1165" s="357" t="s">
        <v>7570</v>
      </c>
      <c r="H1165" s="357" t="s">
        <v>7570</v>
      </c>
      <c r="I1165" s="357" t="s">
        <v>7570</v>
      </c>
      <c r="J1165" s="47"/>
    </row>
    <row r="1166" spans="1:10" s="8" customFormat="1" ht="68.25" customHeight="1" x14ac:dyDescent="0.25">
      <c r="A1166" s="427" t="s">
        <v>10849</v>
      </c>
      <c r="B1166" s="13" t="s">
        <v>147</v>
      </c>
      <c r="C1166" s="38">
        <v>12</v>
      </c>
      <c r="D1166" s="200" t="s">
        <v>7509</v>
      </c>
      <c r="E1166" s="39">
        <v>5544</v>
      </c>
      <c r="F1166" s="46" t="s">
        <v>1795</v>
      </c>
      <c r="G1166" s="357" t="s">
        <v>7570</v>
      </c>
      <c r="H1166" s="357" t="s">
        <v>7570</v>
      </c>
      <c r="I1166" s="357" t="s">
        <v>7570</v>
      </c>
      <c r="J1166" s="47"/>
    </row>
    <row r="1167" spans="1:10" s="8" customFormat="1" ht="68.25" customHeight="1" x14ac:dyDescent="0.25">
      <c r="A1167" s="427" t="s">
        <v>10850</v>
      </c>
      <c r="B1167" s="13" t="s">
        <v>148</v>
      </c>
      <c r="C1167" s="38">
        <v>12</v>
      </c>
      <c r="D1167" s="200" t="s">
        <v>7509</v>
      </c>
      <c r="E1167" s="39">
        <v>5856</v>
      </c>
      <c r="F1167" s="46" t="s">
        <v>1795</v>
      </c>
      <c r="G1167" s="357" t="s">
        <v>7570</v>
      </c>
      <c r="H1167" s="357" t="s">
        <v>7570</v>
      </c>
      <c r="I1167" s="357" t="s">
        <v>7570</v>
      </c>
      <c r="J1167" s="47"/>
    </row>
    <row r="1168" spans="1:10" s="8" customFormat="1" ht="68.25" customHeight="1" x14ac:dyDescent="0.25">
      <c r="A1168" s="427" t="s">
        <v>10851</v>
      </c>
      <c r="B1168" s="11" t="s">
        <v>144</v>
      </c>
      <c r="C1168" s="38">
        <v>48</v>
      </c>
      <c r="D1168" s="200" t="s">
        <v>7509</v>
      </c>
      <c r="E1168" s="39">
        <v>16031.36</v>
      </c>
      <c r="F1168" s="46" t="s">
        <v>1795</v>
      </c>
      <c r="G1168" s="357" t="s">
        <v>7570</v>
      </c>
      <c r="H1168" s="357" t="s">
        <v>7570</v>
      </c>
      <c r="I1168" s="357" t="s">
        <v>7570</v>
      </c>
      <c r="J1168" s="47"/>
    </row>
    <row r="1169" spans="1:10" s="8" customFormat="1" ht="68.25" customHeight="1" x14ac:dyDescent="0.25">
      <c r="A1169" s="504" t="s">
        <v>10852</v>
      </c>
      <c r="B1169" s="411" t="s">
        <v>12007</v>
      </c>
      <c r="C1169" s="414">
        <v>1</v>
      </c>
      <c r="D1169" s="200" t="s">
        <v>7509</v>
      </c>
      <c r="E1169" s="412">
        <v>16961.25</v>
      </c>
      <c r="F1169" s="46" t="s">
        <v>1795</v>
      </c>
      <c r="G1169" s="357"/>
      <c r="H1169" s="357"/>
      <c r="I1169" s="357"/>
      <c r="J1169" s="47"/>
    </row>
    <row r="1170" spans="1:10" s="8" customFormat="1" ht="68.25" customHeight="1" x14ac:dyDescent="0.25">
      <c r="A1170" s="504" t="s">
        <v>10853</v>
      </c>
      <c r="B1170" s="411" t="s">
        <v>12008</v>
      </c>
      <c r="C1170" s="414">
        <v>1</v>
      </c>
      <c r="D1170" s="200" t="s">
        <v>7509</v>
      </c>
      <c r="E1170" s="412">
        <v>62944.44</v>
      </c>
      <c r="F1170" s="46" t="s">
        <v>1795</v>
      </c>
      <c r="G1170" s="357"/>
      <c r="H1170" s="357"/>
      <c r="I1170" s="357"/>
      <c r="J1170" s="47"/>
    </row>
    <row r="1171" spans="1:10" s="8" customFormat="1" ht="68.25" customHeight="1" x14ac:dyDescent="0.25">
      <c r="A1171" s="504" t="s">
        <v>10854</v>
      </c>
      <c r="B1171" s="411" t="s">
        <v>12009</v>
      </c>
      <c r="C1171" s="414">
        <v>1</v>
      </c>
      <c r="D1171" s="200" t="s">
        <v>7509</v>
      </c>
      <c r="E1171" s="412">
        <v>214972.22</v>
      </c>
      <c r="F1171" s="46" t="s">
        <v>1795</v>
      </c>
      <c r="G1171" s="357"/>
      <c r="H1171" s="357"/>
      <c r="I1171" s="357"/>
      <c r="J1171" s="47"/>
    </row>
    <row r="1172" spans="1:10" s="8" customFormat="1" ht="68.25" customHeight="1" x14ac:dyDescent="0.25">
      <c r="A1172" s="504" t="s">
        <v>10855</v>
      </c>
      <c r="B1172" s="411" t="s">
        <v>12010</v>
      </c>
      <c r="C1172" s="414">
        <v>1</v>
      </c>
      <c r="D1172" s="200" t="s">
        <v>7509</v>
      </c>
      <c r="E1172" s="412">
        <v>333325</v>
      </c>
      <c r="F1172" s="46" t="s">
        <v>1795</v>
      </c>
      <c r="G1172" s="357"/>
      <c r="H1172" s="357"/>
      <c r="I1172" s="357"/>
      <c r="J1172" s="47"/>
    </row>
    <row r="1173" spans="1:10" s="8" customFormat="1" ht="68.25" customHeight="1" x14ac:dyDescent="0.25">
      <c r="A1173" s="504" t="s">
        <v>10856</v>
      </c>
      <c r="B1173" s="411" t="s">
        <v>12011</v>
      </c>
      <c r="C1173" s="414">
        <v>1</v>
      </c>
      <c r="D1173" s="200" t="s">
        <v>7509</v>
      </c>
      <c r="E1173" s="412">
        <v>333325</v>
      </c>
      <c r="F1173" s="46" t="s">
        <v>1795</v>
      </c>
      <c r="G1173" s="357"/>
      <c r="H1173" s="357"/>
      <c r="I1173" s="357"/>
      <c r="J1173" s="47"/>
    </row>
    <row r="1174" spans="1:10" s="8" customFormat="1" ht="68.25" customHeight="1" x14ac:dyDescent="0.25">
      <c r="A1174" s="504" t="s">
        <v>10857</v>
      </c>
      <c r="B1174" s="411" t="s">
        <v>12012</v>
      </c>
      <c r="C1174" s="414">
        <v>1</v>
      </c>
      <c r="D1174" s="200" t="s">
        <v>7509</v>
      </c>
      <c r="E1174" s="412">
        <v>393025</v>
      </c>
      <c r="F1174" s="46" t="s">
        <v>1795</v>
      </c>
      <c r="G1174" s="357"/>
      <c r="H1174" s="357"/>
      <c r="I1174" s="357"/>
      <c r="J1174" s="47"/>
    </row>
    <row r="1175" spans="1:10" s="8" customFormat="1" ht="68.25" customHeight="1" x14ac:dyDescent="0.25">
      <c r="A1175" s="504" t="s">
        <v>10858</v>
      </c>
      <c r="B1175" s="411" t="s">
        <v>12013</v>
      </c>
      <c r="C1175" s="414">
        <v>1</v>
      </c>
      <c r="D1175" s="200" t="s">
        <v>7509</v>
      </c>
      <c r="E1175" s="412">
        <v>393025</v>
      </c>
      <c r="F1175" s="46" t="s">
        <v>1795</v>
      </c>
      <c r="G1175" s="357"/>
      <c r="H1175" s="357"/>
      <c r="I1175" s="357"/>
      <c r="J1175" s="47"/>
    </row>
    <row r="1176" spans="1:10" s="8" customFormat="1" ht="68.25" customHeight="1" x14ac:dyDescent="0.25">
      <c r="A1176" s="504" t="s">
        <v>10859</v>
      </c>
      <c r="B1176" s="411" t="s">
        <v>12002</v>
      </c>
      <c r="C1176" s="414">
        <v>1</v>
      </c>
      <c r="D1176" s="200" t="s">
        <v>7509</v>
      </c>
      <c r="E1176" s="412">
        <v>22125</v>
      </c>
      <c r="F1176" s="46" t="s">
        <v>1795</v>
      </c>
      <c r="G1176" s="357"/>
      <c r="H1176" s="357"/>
      <c r="I1176" s="357"/>
      <c r="J1176" s="47"/>
    </row>
    <row r="1177" spans="1:10" s="8" customFormat="1" ht="68.25" customHeight="1" x14ac:dyDescent="0.25">
      <c r="A1177" s="504" t="s">
        <v>10860</v>
      </c>
      <c r="B1177" s="411" t="s">
        <v>12002</v>
      </c>
      <c r="C1177" s="414">
        <v>1</v>
      </c>
      <c r="D1177" s="200" t="s">
        <v>7509</v>
      </c>
      <c r="E1177" s="412">
        <v>22125</v>
      </c>
      <c r="F1177" s="46" t="s">
        <v>1795</v>
      </c>
      <c r="G1177" s="357"/>
      <c r="H1177" s="357"/>
      <c r="I1177" s="357"/>
      <c r="J1177" s="47"/>
    </row>
    <row r="1178" spans="1:10" s="8" customFormat="1" ht="68.25" customHeight="1" x14ac:dyDescent="0.25">
      <c r="A1178" s="504" t="s">
        <v>10861</v>
      </c>
      <c r="B1178" s="411" t="s">
        <v>12001</v>
      </c>
      <c r="C1178" s="414">
        <v>1</v>
      </c>
      <c r="D1178" s="200" t="s">
        <v>7509</v>
      </c>
      <c r="E1178" s="412">
        <v>22125</v>
      </c>
      <c r="F1178" s="46" t="s">
        <v>1795</v>
      </c>
      <c r="G1178" s="357"/>
      <c r="H1178" s="357"/>
      <c r="I1178" s="357"/>
      <c r="J1178" s="47"/>
    </row>
    <row r="1179" spans="1:10" s="8" customFormat="1" ht="68.25" customHeight="1" x14ac:dyDescent="0.25">
      <c r="A1179" s="504" t="s">
        <v>10862</v>
      </c>
      <c r="B1179" s="411" t="s">
        <v>12001</v>
      </c>
      <c r="C1179" s="414">
        <v>1</v>
      </c>
      <c r="D1179" s="200" t="s">
        <v>7509</v>
      </c>
      <c r="E1179" s="412">
        <v>22125</v>
      </c>
      <c r="F1179" s="46" t="s">
        <v>1795</v>
      </c>
      <c r="G1179" s="357"/>
      <c r="H1179" s="357"/>
      <c r="I1179" s="357"/>
      <c r="J1179" s="47"/>
    </row>
    <row r="1180" spans="1:10" s="8" customFormat="1" ht="68.25" customHeight="1" x14ac:dyDescent="0.25">
      <c r="A1180" s="504" t="s">
        <v>10863</v>
      </c>
      <c r="B1180" s="411" t="s">
        <v>12014</v>
      </c>
      <c r="C1180" s="414">
        <v>1</v>
      </c>
      <c r="D1180" s="200" t="s">
        <v>7509</v>
      </c>
      <c r="E1180" s="412">
        <v>22125</v>
      </c>
      <c r="F1180" s="46" t="s">
        <v>1795</v>
      </c>
      <c r="G1180" s="357"/>
      <c r="H1180" s="357"/>
      <c r="I1180" s="357"/>
      <c r="J1180" s="47"/>
    </row>
    <row r="1181" spans="1:10" s="8" customFormat="1" ht="68.25" customHeight="1" x14ac:dyDescent="0.25">
      <c r="A1181" s="504" t="s">
        <v>10864</v>
      </c>
      <c r="B1181" s="411" t="s">
        <v>12014</v>
      </c>
      <c r="C1181" s="414">
        <v>1</v>
      </c>
      <c r="D1181" s="200" t="s">
        <v>7509</v>
      </c>
      <c r="E1181" s="412">
        <v>22125</v>
      </c>
      <c r="F1181" s="46" t="s">
        <v>1795</v>
      </c>
      <c r="G1181" s="357"/>
      <c r="H1181" s="357"/>
      <c r="I1181" s="357"/>
      <c r="J1181" s="47"/>
    </row>
    <row r="1182" spans="1:10" s="8" customFormat="1" ht="68.25" customHeight="1" x14ac:dyDescent="0.25">
      <c r="A1182" s="504" t="s">
        <v>10865</v>
      </c>
      <c r="B1182" s="411" t="s">
        <v>12015</v>
      </c>
      <c r="C1182" s="414">
        <v>1</v>
      </c>
      <c r="D1182" s="200" t="s">
        <v>7509</v>
      </c>
      <c r="E1182" s="412">
        <v>29800</v>
      </c>
      <c r="F1182" s="46" t="s">
        <v>1795</v>
      </c>
      <c r="G1182" s="357"/>
      <c r="H1182" s="357"/>
      <c r="I1182" s="357"/>
      <c r="J1182" s="47"/>
    </row>
    <row r="1183" spans="1:10" s="8" customFormat="1" ht="68.25" customHeight="1" x14ac:dyDescent="0.25">
      <c r="A1183" s="504" t="s">
        <v>10866</v>
      </c>
      <c r="B1183" s="411" t="s">
        <v>12015</v>
      </c>
      <c r="C1183" s="414">
        <v>1</v>
      </c>
      <c r="D1183" s="200" t="s">
        <v>7509</v>
      </c>
      <c r="E1183" s="412">
        <v>29800</v>
      </c>
      <c r="F1183" s="46" t="s">
        <v>1795</v>
      </c>
      <c r="G1183" s="357"/>
      <c r="H1183" s="357"/>
      <c r="I1183" s="357"/>
      <c r="J1183" s="47"/>
    </row>
    <row r="1184" spans="1:10" s="8" customFormat="1" ht="68.25" customHeight="1" x14ac:dyDescent="0.25">
      <c r="A1184" s="504" t="s">
        <v>10867</v>
      </c>
      <c r="B1184" s="411" t="s">
        <v>12016</v>
      </c>
      <c r="C1184" s="414">
        <v>1</v>
      </c>
      <c r="D1184" s="200" t="s">
        <v>7509</v>
      </c>
      <c r="E1184" s="412">
        <v>25000</v>
      </c>
      <c r="F1184" s="46" t="s">
        <v>1795</v>
      </c>
      <c r="G1184" s="357"/>
      <c r="H1184" s="357"/>
      <c r="I1184" s="357"/>
      <c r="J1184" s="47"/>
    </row>
    <row r="1185" spans="1:10" s="8" customFormat="1" ht="68.25" customHeight="1" x14ac:dyDescent="0.25">
      <c r="A1185" s="427" t="s">
        <v>10868</v>
      </c>
      <c r="B1185" s="11" t="s">
        <v>10014</v>
      </c>
      <c r="C1185" s="38">
        <v>1</v>
      </c>
      <c r="D1185" s="200" t="s">
        <v>7509</v>
      </c>
      <c r="E1185" s="39">
        <v>7850</v>
      </c>
      <c r="F1185" s="46" t="s">
        <v>1795</v>
      </c>
      <c r="G1185" s="426"/>
      <c r="H1185" s="426"/>
      <c r="I1185" s="426"/>
      <c r="J1185" s="47"/>
    </row>
    <row r="1186" spans="1:10" s="8" customFormat="1" ht="68.25" customHeight="1" x14ac:dyDescent="0.25">
      <c r="A1186" s="427" t="s">
        <v>10869</v>
      </c>
      <c r="B1186" s="11" t="s">
        <v>10015</v>
      </c>
      <c r="C1186" s="38">
        <v>1</v>
      </c>
      <c r="D1186" s="200" t="s">
        <v>7509</v>
      </c>
      <c r="E1186" s="39">
        <v>24168.75</v>
      </c>
      <c r="F1186" s="46" t="s">
        <v>1795</v>
      </c>
      <c r="G1186" s="426"/>
      <c r="H1186" s="426"/>
      <c r="I1186" s="426"/>
      <c r="J1186" s="47"/>
    </row>
    <row r="1187" spans="1:10" s="8" customFormat="1" ht="68.25" customHeight="1" x14ac:dyDescent="0.25">
      <c r="A1187" s="427" t="s">
        <v>10870</v>
      </c>
      <c r="B1187" s="11" t="s">
        <v>141</v>
      </c>
      <c r="C1187" s="38">
        <v>1</v>
      </c>
      <c r="D1187" s="200" t="s">
        <v>7509</v>
      </c>
      <c r="E1187" s="39">
        <v>18215</v>
      </c>
      <c r="F1187" s="46" t="s">
        <v>1795</v>
      </c>
      <c r="G1187" s="426"/>
      <c r="H1187" s="426"/>
      <c r="I1187" s="426"/>
      <c r="J1187" s="47"/>
    </row>
    <row r="1188" spans="1:10" s="8" customFormat="1" ht="68.25" customHeight="1" x14ac:dyDescent="0.25">
      <c r="A1188" s="427" t="s">
        <v>10871</v>
      </c>
      <c r="B1188" s="11" t="s">
        <v>141</v>
      </c>
      <c r="C1188" s="38">
        <v>1</v>
      </c>
      <c r="D1188" s="200" t="s">
        <v>7509</v>
      </c>
      <c r="E1188" s="39">
        <v>18215</v>
      </c>
      <c r="F1188" s="46" t="s">
        <v>1795</v>
      </c>
      <c r="G1188" s="426"/>
      <c r="H1188" s="426"/>
      <c r="I1188" s="426"/>
      <c r="J1188" s="47"/>
    </row>
    <row r="1189" spans="1:10" s="8" customFormat="1" ht="68.25" customHeight="1" x14ac:dyDescent="0.25">
      <c r="A1189" s="427" t="s">
        <v>10872</v>
      </c>
      <c r="B1189" s="11" t="s">
        <v>10016</v>
      </c>
      <c r="C1189" s="38">
        <v>1</v>
      </c>
      <c r="D1189" s="200" t="s">
        <v>7509</v>
      </c>
      <c r="E1189" s="39">
        <v>69717.05</v>
      </c>
      <c r="F1189" s="46" t="s">
        <v>1795</v>
      </c>
      <c r="G1189" s="426"/>
      <c r="H1189" s="426"/>
      <c r="I1189" s="426"/>
      <c r="J1189" s="47"/>
    </row>
    <row r="1190" spans="1:10" s="8" customFormat="1" ht="68.25" customHeight="1" x14ac:dyDescent="0.25">
      <c r="A1190" s="427" t="s">
        <v>10873</v>
      </c>
      <c r="B1190" s="11" t="s">
        <v>10017</v>
      </c>
      <c r="C1190" s="38">
        <v>1</v>
      </c>
      <c r="D1190" s="200" t="s">
        <v>7509</v>
      </c>
      <c r="E1190" s="39">
        <v>5650</v>
      </c>
      <c r="F1190" s="46" t="s">
        <v>1795</v>
      </c>
      <c r="G1190" s="426"/>
      <c r="H1190" s="426"/>
      <c r="I1190" s="426"/>
      <c r="J1190" s="47"/>
    </row>
    <row r="1191" spans="1:10" s="8" customFormat="1" ht="68.25" customHeight="1" x14ac:dyDescent="0.25">
      <c r="A1191" s="427" t="s">
        <v>10874</v>
      </c>
      <c r="B1191" s="11" t="s">
        <v>10018</v>
      </c>
      <c r="C1191" s="38">
        <v>1</v>
      </c>
      <c r="D1191" s="200" t="s">
        <v>7509</v>
      </c>
      <c r="E1191" s="39">
        <v>58403.05</v>
      </c>
      <c r="F1191" s="46" t="s">
        <v>1795</v>
      </c>
      <c r="G1191" s="426"/>
      <c r="H1191" s="426"/>
      <c r="I1191" s="426"/>
      <c r="J1191" s="47"/>
    </row>
    <row r="1192" spans="1:10" s="8" customFormat="1" ht="68.25" customHeight="1" x14ac:dyDescent="0.25">
      <c r="A1192" s="427" t="s">
        <v>10875</v>
      </c>
      <c r="B1192" s="11" t="s">
        <v>10019</v>
      </c>
      <c r="C1192" s="38">
        <v>1</v>
      </c>
      <c r="D1192" s="200" t="s">
        <v>7509</v>
      </c>
      <c r="E1192" s="39">
        <v>24000</v>
      </c>
      <c r="F1192" s="46" t="s">
        <v>1795</v>
      </c>
      <c r="G1192" s="426"/>
      <c r="H1192" s="426"/>
      <c r="I1192" s="426"/>
      <c r="J1192" s="47"/>
    </row>
    <row r="1193" spans="1:10" s="8" customFormat="1" ht="68.25" customHeight="1" x14ac:dyDescent="0.25">
      <c r="A1193" s="427" t="s">
        <v>10876</v>
      </c>
      <c r="B1193" s="11" t="s">
        <v>10020</v>
      </c>
      <c r="C1193" s="38">
        <v>1</v>
      </c>
      <c r="D1193" s="200" t="s">
        <v>7509</v>
      </c>
      <c r="E1193" s="39">
        <v>46200</v>
      </c>
      <c r="F1193" s="46" t="s">
        <v>1795</v>
      </c>
      <c r="G1193" s="426"/>
      <c r="H1193" s="426"/>
      <c r="I1193" s="426"/>
      <c r="J1193" s="47"/>
    </row>
    <row r="1194" spans="1:10" s="8" customFormat="1" ht="68.25" customHeight="1" x14ac:dyDescent="0.25">
      <c r="A1194" s="427" t="s">
        <v>10877</v>
      </c>
      <c r="B1194" s="11" t="s">
        <v>10021</v>
      </c>
      <c r="C1194" s="38">
        <v>1</v>
      </c>
      <c r="D1194" s="200" t="s">
        <v>7509</v>
      </c>
      <c r="E1194" s="39">
        <v>60000</v>
      </c>
      <c r="F1194" s="46" t="s">
        <v>1795</v>
      </c>
      <c r="G1194" s="426"/>
      <c r="H1194" s="426"/>
      <c r="I1194" s="426"/>
      <c r="J1194" s="47"/>
    </row>
    <row r="1195" spans="1:10" s="8" customFormat="1" ht="68.25" customHeight="1" x14ac:dyDescent="0.25">
      <c r="A1195" s="427" t="s">
        <v>10878</v>
      </c>
      <c r="B1195" s="11" t="s">
        <v>10022</v>
      </c>
      <c r="C1195" s="38">
        <v>1</v>
      </c>
      <c r="D1195" s="200" t="s">
        <v>7509</v>
      </c>
      <c r="E1195" s="39">
        <v>36000</v>
      </c>
      <c r="F1195" s="46" t="s">
        <v>1795</v>
      </c>
      <c r="G1195" s="426"/>
      <c r="H1195" s="426"/>
      <c r="I1195" s="426"/>
      <c r="J1195" s="47"/>
    </row>
    <row r="1196" spans="1:10" s="8" customFormat="1" ht="68.25" customHeight="1" x14ac:dyDescent="0.25">
      <c r="A1196" s="427" t="s">
        <v>10879</v>
      </c>
      <c r="B1196" s="11" t="s">
        <v>10023</v>
      </c>
      <c r="C1196" s="38">
        <v>1</v>
      </c>
      <c r="D1196" s="200" t="s">
        <v>7509</v>
      </c>
      <c r="E1196" s="39">
        <v>20915.63</v>
      </c>
      <c r="F1196" s="46" t="s">
        <v>1795</v>
      </c>
      <c r="G1196" s="426"/>
      <c r="H1196" s="426"/>
      <c r="I1196" s="426"/>
      <c r="J1196" s="47"/>
    </row>
    <row r="1197" spans="1:10" s="8" customFormat="1" ht="68.25" customHeight="1" x14ac:dyDescent="0.25">
      <c r="A1197" s="427" t="s">
        <v>10880</v>
      </c>
      <c r="B1197" s="11" t="s">
        <v>10024</v>
      </c>
      <c r="C1197" s="38">
        <v>1</v>
      </c>
      <c r="D1197" s="200" t="s">
        <v>7509</v>
      </c>
      <c r="E1197" s="39">
        <v>6041.6</v>
      </c>
      <c r="F1197" s="46" t="s">
        <v>1795</v>
      </c>
      <c r="G1197" s="426"/>
      <c r="H1197" s="426"/>
      <c r="I1197" s="426"/>
      <c r="J1197" s="47"/>
    </row>
    <row r="1198" spans="1:10" s="8" customFormat="1" ht="68.25" customHeight="1" x14ac:dyDescent="0.25">
      <c r="A1198" s="427" t="s">
        <v>10881</v>
      </c>
      <c r="B1198" s="11" t="s">
        <v>10025</v>
      </c>
      <c r="C1198" s="38">
        <v>1</v>
      </c>
      <c r="D1198" s="200" t="s">
        <v>7509</v>
      </c>
      <c r="E1198" s="39">
        <v>3860.96</v>
      </c>
      <c r="F1198" s="46" t="s">
        <v>1795</v>
      </c>
      <c r="G1198" s="426"/>
      <c r="H1198" s="426"/>
      <c r="I1198" s="426"/>
      <c r="J1198" s="47"/>
    </row>
    <row r="1199" spans="1:10" s="8" customFormat="1" ht="68.25" customHeight="1" x14ac:dyDescent="0.25">
      <c r="A1199" s="427" t="s">
        <v>10882</v>
      </c>
      <c r="B1199" s="11" t="s">
        <v>10026</v>
      </c>
      <c r="C1199" s="38">
        <v>1</v>
      </c>
      <c r="D1199" s="200" t="s">
        <v>7509</v>
      </c>
      <c r="E1199" s="39">
        <v>30290</v>
      </c>
      <c r="F1199" s="46" t="s">
        <v>1795</v>
      </c>
      <c r="G1199" s="426"/>
      <c r="H1199" s="426"/>
      <c r="I1199" s="426"/>
      <c r="J1199" s="47"/>
    </row>
    <row r="1200" spans="1:10" s="8" customFormat="1" ht="68.25" customHeight="1" x14ac:dyDescent="0.25">
      <c r="A1200" s="427" t="s">
        <v>10883</v>
      </c>
      <c r="B1200" s="11" t="s">
        <v>10027</v>
      </c>
      <c r="C1200" s="38">
        <v>1</v>
      </c>
      <c r="D1200" s="200" t="s">
        <v>7509</v>
      </c>
      <c r="E1200" s="39">
        <v>10044.01</v>
      </c>
      <c r="F1200" s="46" t="s">
        <v>1795</v>
      </c>
      <c r="G1200" s="426"/>
      <c r="H1200" s="426"/>
      <c r="I1200" s="426"/>
      <c r="J1200" s="47"/>
    </row>
    <row r="1201" spans="1:10" s="8" customFormat="1" ht="68.25" customHeight="1" x14ac:dyDescent="0.25">
      <c r="A1201" s="427" t="s">
        <v>10884</v>
      </c>
      <c r="B1201" s="11" t="s">
        <v>10028</v>
      </c>
      <c r="C1201" s="38">
        <v>1</v>
      </c>
      <c r="D1201" s="200" t="s">
        <v>7509</v>
      </c>
      <c r="E1201" s="39">
        <v>4800</v>
      </c>
      <c r="F1201" s="46" t="s">
        <v>1795</v>
      </c>
      <c r="G1201" s="426"/>
      <c r="H1201" s="426"/>
      <c r="I1201" s="426"/>
      <c r="J1201" s="47"/>
    </row>
    <row r="1202" spans="1:10" s="8" customFormat="1" ht="68.25" customHeight="1" x14ac:dyDescent="0.25">
      <c r="A1202" s="427" t="s">
        <v>10885</v>
      </c>
      <c r="B1202" s="11" t="s">
        <v>10029</v>
      </c>
      <c r="C1202" s="38">
        <v>1</v>
      </c>
      <c r="D1202" s="200" t="s">
        <v>7509</v>
      </c>
      <c r="E1202" s="39">
        <v>3248</v>
      </c>
      <c r="F1202" s="46" t="s">
        <v>1795</v>
      </c>
      <c r="G1202" s="426"/>
      <c r="H1202" s="426"/>
      <c r="I1202" s="426"/>
      <c r="J1202" s="47"/>
    </row>
    <row r="1203" spans="1:10" s="8" customFormat="1" ht="68.25" customHeight="1" x14ac:dyDescent="0.25">
      <c r="A1203" s="427" t="s">
        <v>10886</v>
      </c>
      <c r="B1203" s="11" t="s">
        <v>10030</v>
      </c>
      <c r="C1203" s="38">
        <v>1</v>
      </c>
      <c r="D1203" s="200" t="s">
        <v>7509</v>
      </c>
      <c r="E1203" s="39">
        <v>7463.5</v>
      </c>
      <c r="F1203" s="46" t="s">
        <v>1795</v>
      </c>
      <c r="G1203" s="426"/>
      <c r="H1203" s="426"/>
      <c r="I1203" s="426"/>
      <c r="J1203" s="47"/>
    </row>
    <row r="1204" spans="1:10" s="8" customFormat="1" ht="68.25" customHeight="1" x14ac:dyDescent="0.25">
      <c r="A1204" s="427" t="s">
        <v>10887</v>
      </c>
      <c r="B1204" s="11" t="s">
        <v>10031</v>
      </c>
      <c r="C1204" s="38">
        <v>1</v>
      </c>
      <c r="D1204" s="200" t="s">
        <v>7509</v>
      </c>
      <c r="E1204" s="39">
        <v>15599.88</v>
      </c>
      <c r="F1204" s="46" t="s">
        <v>1795</v>
      </c>
      <c r="G1204" s="426"/>
      <c r="H1204" s="426"/>
      <c r="I1204" s="426"/>
      <c r="J1204" s="47"/>
    </row>
    <row r="1205" spans="1:10" s="8" customFormat="1" ht="68.25" customHeight="1" x14ac:dyDescent="0.25">
      <c r="A1205" s="427" t="s">
        <v>10888</v>
      </c>
      <c r="B1205" s="11" t="s">
        <v>10032</v>
      </c>
      <c r="C1205" s="38">
        <v>1</v>
      </c>
      <c r="D1205" s="200" t="s">
        <v>7509</v>
      </c>
      <c r="E1205" s="39">
        <v>19437.55</v>
      </c>
      <c r="F1205" s="46" t="s">
        <v>1795</v>
      </c>
      <c r="G1205" s="426"/>
      <c r="H1205" s="426"/>
      <c r="I1205" s="426"/>
      <c r="J1205" s="47"/>
    </row>
    <row r="1206" spans="1:10" s="8" customFormat="1" ht="68.25" customHeight="1" x14ac:dyDescent="0.25">
      <c r="A1206" s="427" t="s">
        <v>10889</v>
      </c>
      <c r="B1206" s="11" t="s">
        <v>10033</v>
      </c>
      <c r="C1206" s="38">
        <v>1</v>
      </c>
      <c r="D1206" s="200" t="s">
        <v>7509</v>
      </c>
      <c r="E1206" s="39">
        <v>6500</v>
      </c>
      <c r="F1206" s="46" t="s">
        <v>1795</v>
      </c>
      <c r="G1206" s="426"/>
      <c r="H1206" s="426"/>
      <c r="I1206" s="426"/>
      <c r="J1206" s="47"/>
    </row>
    <row r="1207" spans="1:10" s="8" customFormat="1" ht="68.25" customHeight="1" x14ac:dyDescent="0.25">
      <c r="A1207" s="427" t="s">
        <v>10890</v>
      </c>
      <c r="B1207" s="11" t="s">
        <v>10034</v>
      </c>
      <c r="C1207" s="38">
        <v>1</v>
      </c>
      <c r="D1207" s="200" t="s">
        <v>7509</v>
      </c>
      <c r="E1207" s="39">
        <v>3275</v>
      </c>
      <c r="F1207" s="46" t="s">
        <v>1795</v>
      </c>
      <c r="G1207" s="426"/>
      <c r="H1207" s="426"/>
      <c r="I1207" s="426"/>
      <c r="J1207" s="47"/>
    </row>
    <row r="1208" spans="1:10" s="8" customFormat="1" ht="68.25" customHeight="1" x14ac:dyDescent="0.25">
      <c r="A1208" s="427" t="s">
        <v>10891</v>
      </c>
      <c r="B1208" s="11" t="s">
        <v>143</v>
      </c>
      <c r="C1208" s="38">
        <v>1</v>
      </c>
      <c r="D1208" s="200" t="s">
        <v>7509</v>
      </c>
      <c r="E1208" s="39">
        <v>2141.52</v>
      </c>
      <c r="F1208" s="46" t="s">
        <v>1795</v>
      </c>
      <c r="G1208" s="426"/>
      <c r="H1208" s="426"/>
      <c r="I1208" s="426"/>
      <c r="J1208" s="47"/>
    </row>
    <row r="1209" spans="1:10" s="8" customFormat="1" ht="68.25" customHeight="1" x14ac:dyDescent="0.25">
      <c r="A1209" s="427" t="s">
        <v>10892</v>
      </c>
      <c r="B1209" s="11" t="s">
        <v>10035</v>
      </c>
      <c r="C1209" s="38">
        <v>1</v>
      </c>
      <c r="D1209" s="200" t="s">
        <v>7509</v>
      </c>
      <c r="E1209" s="39">
        <v>73.81</v>
      </c>
      <c r="F1209" s="46" t="s">
        <v>1795</v>
      </c>
      <c r="G1209" s="426"/>
      <c r="H1209" s="426"/>
      <c r="I1209" s="426"/>
      <c r="J1209" s="47"/>
    </row>
    <row r="1210" spans="1:10" s="8" customFormat="1" ht="68.25" customHeight="1" x14ac:dyDescent="0.25">
      <c r="A1210" s="427" t="s">
        <v>10893</v>
      </c>
      <c r="B1210" s="11" t="s">
        <v>10036</v>
      </c>
      <c r="C1210" s="38">
        <v>1</v>
      </c>
      <c r="D1210" s="200" t="s">
        <v>7509</v>
      </c>
      <c r="E1210" s="39">
        <v>91.51</v>
      </c>
      <c r="F1210" s="46" t="s">
        <v>1795</v>
      </c>
      <c r="G1210" s="426"/>
      <c r="H1210" s="426"/>
      <c r="I1210" s="426"/>
      <c r="J1210" s="47"/>
    </row>
    <row r="1211" spans="1:10" s="8" customFormat="1" ht="68.25" customHeight="1" x14ac:dyDescent="0.25">
      <c r="A1211" s="427" t="s">
        <v>10894</v>
      </c>
      <c r="B1211" s="11" t="s">
        <v>10037</v>
      </c>
      <c r="C1211" s="38">
        <v>1</v>
      </c>
      <c r="D1211" s="200" t="s">
        <v>7509</v>
      </c>
      <c r="E1211" s="39">
        <v>90.07</v>
      </c>
      <c r="F1211" s="46" t="s">
        <v>1795</v>
      </c>
      <c r="G1211" s="426"/>
      <c r="H1211" s="426"/>
      <c r="I1211" s="426"/>
      <c r="J1211" s="47"/>
    </row>
    <row r="1212" spans="1:10" s="8" customFormat="1" ht="68.25" customHeight="1" x14ac:dyDescent="0.25">
      <c r="A1212" s="427" t="s">
        <v>10895</v>
      </c>
      <c r="B1212" s="11" t="s">
        <v>10038</v>
      </c>
      <c r="C1212" s="38">
        <v>1</v>
      </c>
      <c r="D1212" s="200" t="s">
        <v>7509</v>
      </c>
      <c r="E1212" s="39">
        <v>2652</v>
      </c>
      <c r="F1212" s="46" t="s">
        <v>1795</v>
      </c>
      <c r="G1212" s="426"/>
      <c r="H1212" s="426"/>
      <c r="I1212" s="426"/>
      <c r="J1212" s="47"/>
    </row>
    <row r="1213" spans="1:10" s="8" customFormat="1" ht="68.25" customHeight="1" x14ac:dyDescent="0.25">
      <c r="A1213" s="427" t="s">
        <v>10896</v>
      </c>
      <c r="B1213" s="11" t="s">
        <v>10039</v>
      </c>
      <c r="C1213" s="38">
        <v>1</v>
      </c>
      <c r="D1213" s="200" t="s">
        <v>7509</v>
      </c>
      <c r="E1213" s="39">
        <v>322.27999999999997</v>
      </c>
      <c r="F1213" s="46" t="s">
        <v>1795</v>
      </c>
      <c r="G1213" s="426"/>
      <c r="H1213" s="426"/>
      <c r="I1213" s="426"/>
      <c r="J1213" s="47"/>
    </row>
    <row r="1214" spans="1:10" s="8" customFormat="1" ht="68.25" customHeight="1" x14ac:dyDescent="0.25">
      <c r="A1214" s="427" t="s">
        <v>10897</v>
      </c>
      <c r="B1214" s="11" t="s">
        <v>10040</v>
      </c>
      <c r="C1214" s="38">
        <v>1</v>
      </c>
      <c r="D1214" s="200" t="s">
        <v>7509</v>
      </c>
      <c r="E1214" s="39">
        <v>622.44000000000005</v>
      </c>
      <c r="F1214" s="46" t="s">
        <v>1795</v>
      </c>
      <c r="G1214" s="426"/>
      <c r="H1214" s="426"/>
      <c r="I1214" s="426"/>
      <c r="J1214" s="47"/>
    </row>
    <row r="1215" spans="1:10" s="8" customFormat="1" ht="68.25" customHeight="1" x14ac:dyDescent="0.25">
      <c r="A1215" s="427" t="s">
        <v>10898</v>
      </c>
      <c r="B1215" s="11" t="s">
        <v>10041</v>
      </c>
      <c r="C1215" s="38">
        <v>1</v>
      </c>
      <c r="D1215" s="200" t="s">
        <v>7509</v>
      </c>
      <c r="E1215" s="39">
        <v>12623.8</v>
      </c>
      <c r="F1215" s="46" t="s">
        <v>1795</v>
      </c>
      <c r="G1215" s="426"/>
      <c r="H1215" s="426"/>
      <c r="I1215" s="426"/>
      <c r="J1215" s="47"/>
    </row>
    <row r="1216" spans="1:10" s="8" customFormat="1" ht="68.25" customHeight="1" x14ac:dyDescent="0.25">
      <c r="A1216" s="427" t="s">
        <v>10899</v>
      </c>
      <c r="B1216" s="11" t="s">
        <v>10042</v>
      </c>
      <c r="C1216" s="38">
        <v>1</v>
      </c>
      <c r="D1216" s="200" t="s">
        <v>7509</v>
      </c>
      <c r="E1216" s="39">
        <v>2444.36</v>
      </c>
      <c r="F1216" s="46" t="s">
        <v>1795</v>
      </c>
      <c r="G1216" s="426"/>
      <c r="H1216" s="426"/>
      <c r="I1216" s="426"/>
      <c r="J1216" s="47"/>
    </row>
    <row r="1217" spans="1:10" s="8" customFormat="1" ht="68.25" customHeight="1" x14ac:dyDescent="0.25">
      <c r="A1217" s="427" t="s">
        <v>10900</v>
      </c>
      <c r="B1217" s="11" t="s">
        <v>10043</v>
      </c>
      <c r="C1217" s="38">
        <v>1</v>
      </c>
      <c r="D1217" s="200" t="s">
        <v>7509</v>
      </c>
      <c r="E1217" s="39">
        <v>748.65</v>
      </c>
      <c r="F1217" s="46" t="s">
        <v>1795</v>
      </c>
      <c r="G1217" s="426"/>
      <c r="H1217" s="426"/>
      <c r="I1217" s="426"/>
      <c r="J1217" s="47"/>
    </row>
    <row r="1218" spans="1:10" s="8" customFormat="1" ht="68.25" customHeight="1" x14ac:dyDescent="0.25">
      <c r="A1218" s="427" t="s">
        <v>10901</v>
      </c>
      <c r="B1218" s="11" t="s">
        <v>10044</v>
      </c>
      <c r="C1218" s="38">
        <v>1</v>
      </c>
      <c r="D1218" s="200" t="s">
        <v>7509</v>
      </c>
      <c r="E1218" s="39">
        <v>34.94</v>
      </c>
      <c r="F1218" s="46" t="s">
        <v>1795</v>
      </c>
      <c r="G1218" s="426"/>
      <c r="H1218" s="426"/>
      <c r="I1218" s="426"/>
      <c r="J1218" s="47"/>
    </row>
    <row r="1219" spans="1:10" s="8" customFormat="1" ht="68.25" customHeight="1" x14ac:dyDescent="0.25">
      <c r="A1219" s="427" t="s">
        <v>10902</v>
      </c>
      <c r="B1219" s="11" t="s">
        <v>10035</v>
      </c>
      <c r="C1219" s="38">
        <v>1</v>
      </c>
      <c r="D1219" s="200" t="s">
        <v>7509</v>
      </c>
      <c r="E1219" s="39">
        <v>147.62</v>
      </c>
      <c r="F1219" s="46" t="s">
        <v>1795</v>
      </c>
      <c r="G1219" s="426"/>
      <c r="H1219" s="426"/>
      <c r="I1219" s="426"/>
      <c r="J1219" s="47"/>
    </row>
    <row r="1220" spans="1:10" s="8" customFormat="1" ht="68.25" customHeight="1" x14ac:dyDescent="0.25">
      <c r="A1220" s="427" t="s">
        <v>10903</v>
      </c>
      <c r="B1220" s="11" t="s">
        <v>2452</v>
      </c>
      <c r="C1220" s="38">
        <v>59</v>
      </c>
      <c r="D1220" s="200" t="s">
        <v>7509</v>
      </c>
      <c r="E1220" s="39">
        <v>43873.4</v>
      </c>
      <c r="F1220" s="46" t="s">
        <v>1795</v>
      </c>
      <c r="G1220" s="426"/>
      <c r="H1220" s="426"/>
      <c r="I1220" s="426"/>
      <c r="J1220" s="47"/>
    </row>
    <row r="1221" spans="1:10" s="8" customFormat="1" ht="68.25" customHeight="1" x14ac:dyDescent="0.25">
      <c r="A1221" s="427" t="s">
        <v>10904</v>
      </c>
      <c r="B1221" s="11" t="s">
        <v>10045</v>
      </c>
      <c r="C1221" s="38">
        <v>1</v>
      </c>
      <c r="D1221" s="200" t="s">
        <v>7509</v>
      </c>
      <c r="E1221" s="39">
        <v>20000</v>
      </c>
      <c r="F1221" s="46" t="s">
        <v>1795</v>
      </c>
      <c r="G1221" s="426"/>
      <c r="H1221" s="426"/>
      <c r="I1221" s="426"/>
      <c r="J1221" s="47"/>
    </row>
    <row r="1222" spans="1:10" s="8" customFormat="1" ht="68.25" customHeight="1" x14ac:dyDescent="0.25">
      <c r="A1222" s="427" t="s">
        <v>10905</v>
      </c>
      <c r="B1222" s="11" t="s">
        <v>10046</v>
      </c>
      <c r="C1222" s="38">
        <v>1</v>
      </c>
      <c r="D1222" s="200" t="s">
        <v>7509</v>
      </c>
      <c r="E1222" s="39">
        <v>20000</v>
      </c>
      <c r="F1222" s="46" t="s">
        <v>1795</v>
      </c>
      <c r="G1222" s="426"/>
      <c r="H1222" s="426"/>
      <c r="I1222" s="426"/>
      <c r="J1222" s="47"/>
    </row>
    <row r="1223" spans="1:10" s="8" customFormat="1" ht="68.25" customHeight="1" x14ac:dyDescent="0.25">
      <c r="A1223" s="427" t="s">
        <v>10906</v>
      </c>
      <c r="B1223" s="11" t="s">
        <v>10047</v>
      </c>
      <c r="C1223" s="38">
        <v>104</v>
      </c>
      <c r="D1223" s="200" t="s">
        <v>7509</v>
      </c>
      <c r="E1223" s="39">
        <v>27019.23</v>
      </c>
      <c r="F1223" s="46" t="s">
        <v>1795</v>
      </c>
      <c r="G1223" s="426"/>
      <c r="H1223" s="426"/>
      <c r="I1223" s="426"/>
      <c r="J1223" s="47"/>
    </row>
    <row r="1224" spans="1:10" s="8" customFormat="1" ht="68.25" customHeight="1" x14ac:dyDescent="0.25">
      <c r="A1224" s="427" t="s">
        <v>10907</v>
      </c>
      <c r="B1224" s="11" t="s">
        <v>10048</v>
      </c>
      <c r="C1224" s="38">
        <v>6</v>
      </c>
      <c r="D1224" s="200" t="s">
        <v>7509</v>
      </c>
      <c r="E1224" s="39">
        <v>1377</v>
      </c>
      <c r="F1224" s="46" t="s">
        <v>1795</v>
      </c>
      <c r="G1224" s="426"/>
      <c r="H1224" s="426"/>
      <c r="I1224" s="426"/>
      <c r="J1224" s="47"/>
    </row>
    <row r="1225" spans="1:10" s="8" customFormat="1" ht="68.25" customHeight="1" x14ac:dyDescent="0.25">
      <c r="A1225" s="427" t="s">
        <v>10908</v>
      </c>
      <c r="B1225" s="11" t="s">
        <v>145</v>
      </c>
      <c r="C1225" s="38">
        <v>50</v>
      </c>
      <c r="D1225" s="200" t="s">
        <v>7509</v>
      </c>
      <c r="E1225" s="39">
        <v>19449</v>
      </c>
      <c r="F1225" s="46" t="s">
        <v>1795</v>
      </c>
      <c r="G1225" s="426"/>
      <c r="H1225" s="426"/>
      <c r="I1225" s="426"/>
      <c r="J1225" s="47"/>
    </row>
    <row r="1226" spans="1:10" s="8" customFormat="1" ht="68.25" customHeight="1" x14ac:dyDescent="0.25">
      <c r="A1226" s="427" t="s">
        <v>10909</v>
      </c>
      <c r="B1226" s="11" t="s">
        <v>144</v>
      </c>
      <c r="C1226" s="38">
        <v>1</v>
      </c>
      <c r="D1226" s="200" t="s">
        <v>7509</v>
      </c>
      <c r="E1226" s="39">
        <v>20000</v>
      </c>
      <c r="F1226" s="46" t="s">
        <v>1795</v>
      </c>
      <c r="G1226" s="426"/>
      <c r="H1226" s="426"/>
      <c r="I1226" s="426"/>
      <c r="J1226" s="47"/>
    </row>
    <row r="1227" spans="1:10" s="8" customFormat="1" ht="68.25" customHeight="1" x14ac:dyDescent="0.25">
      <c r="A1227" s="427" t="s">
        <v>10910</v>
      </c>
      <c r="B1227" s="11" t="s">
        <v>10049</v>
      </c>
      <c r="C1227" s="38">
        <v>1</v>
      </c>
      <c r="D1227" s="200" t="s">
        <v>7509</v>
      </c>
      <c r="E1227" s="39">
        <v>11322</v>
      </c>
      <c r="F1227" s="46" t="s">
        <v>1795</v>
      </c>
      <c r="G1227" s="426"/>
      <c r="H1227" s="426"/>
      <c r="I1227" s="426"/>
      <c r="J1227" s="47"/>
    </row>
    <row r="1228" spans="1:10" s="8" customFormat="1" ht="68.25" customHeight="1" x14ac:dyDescent="0.25">
      <c r="A1228" s="427" t="s">
        <v>10911</v>
      </c>
      <c r="B1228" s="11" t="s">
        <v>10050</v>
      </c>
      <c r="C1228" s="38">
        <v>1</v>
      </c>
      <c r="D1228" s="200" t="s">
        <v>7509</v>
      </c>
      <c r="E1228" s="39">
        <v>20000</v>
      </c>
      <c r="F1228" s="46" t="s">
        <v>1795</v>
      </c>
      <c r="G1228" s="426"/>
      <c r="H1228" s="426"/>
      <c r="I1228" s="426"/>
      <c r="J1228" s="47"/>
    </row>
    <row r="1229" spans="1:10" s="8" customFormat="1" ht="68.25" customHeight="1" x14ac:dyDescent="0.25">
      <c r="A1229" s="427" t="s">
        <v>10912</v>
      </c>
      <c r="B1229" s="11" t="s">
        <v>10051</v>
      </c>
      <c r="C1229" s="38">
        <v>9</v>
      </c>
      <c r="D1229" s="200" t="s">
        <v>7509</v>
      </c>
      <c r="E1229" s="39">
        <v>1030</v>
      </c>
      <c r="F1229" s="46" t="s">
        <v>1795</v>
      </c>
      <c r="G1229" s="426"/>
      <c r="H1229" s="426"/>
      <c r="I1229" s="426"/>
      <c r="J1229" s="47"/>
    </row>
    <row r="1230" spans="1:10" s="8" customFormat="1" ht="68.25" customHeight="1" x14ac:dyDescent="0.25">
      <c r="A1230" s="427" t="s">
        <v>10913</v>
      </c>
      <c r="B1230" s="11" t="s">
        <v>10052</v>
      </c>
      <c r="C1230" s="38">
        <v>4</v>
      </c>
      <c r="D1230" s="200" t="s">
        <v>7509</v>
      </c>
      <c r="E1230" s="39">
        <v>480</v>
      </c>
      <c r="F1230" s="46" t="s">
        <v>1795</v>
      </c>
      <c r="G1230" s="426"/>
      <c r="H1230" s="426"/>
      <c r="I1230" s="426"/>
      <c r="J1230" s="47"/>
    </row>
    <row r="1231" spans="1:10" s="8" customFormat="1" ht="68.25" customHeight="1" x14ac:dyDescent="0.25">
      <c r="A1231" s="427" t="s">
        <v>10914</v>
      </c>
      <c r="B1231" s="11" t="s">
        <v>10053</v>
      </c>
      <c r="C1231" s="38">
        <v>4</v>
      </c>
      <c r="D1231" s="200" t="s">
        <v>7509</v>
      </c>
      <c r="E1231" s="39">
        <v>1000</v>
      </c>
      <c r="F1231" s="46" t="s">
        <v>1795</v>
      </c>
      <c r="G1231" s="426"/>
      <c r="H1231" s="426"/>
      <c r="I1231" s="426"/>
      <c r="J1231" s="47"/>
    </row>
    <row r="1232" spans="1:10" s="8" customFormat="1" ht="68.25" customHeight="1" x14ac:dyDescent="0.25">
      <c r="A1232" s="427" t="s">
        <v>10915</v>
      </c>
      <c r="B1232" s="11" t="s">
        <v>513</v>
      </c>
      <c r="C1232" s="38">
        <v>24</v>
      </c>
      <c r="D1232" s="200" t="s">
        <v>7509</v>
      </c>
      <c r="E1232" s="39">
        <v>4030</v>
      </c>
      <c r="F1232" s="46" t="s">
        <v>1795</v>
      </c>
      <c r="G1232" s="426"/>
      <c r="H1232" s="426"/>
      <c r="I1232" s="426"/>
      <c r="J1232" s="47"/>
    </row>
    <row r="1233" spans="1:10" s="8" customFormat="1" ht="68.25" customHeight="1" x14ac:dyDescent="0.25">
      <c r="A1233" s="427" t="s">
        <v>10916</v>
      </c>
      <c r="B1233" s="11" t="s">
        <v>10054</v>
      </c>
      <c r="C1233" s="38">
        <v>24</v>
      </c>
      <c r="D1233" s="200" t="s">
        <v>7509</v>
      </c>
      <c r="E1233" s="39">
        <v>4932</v>
      </c>
      <c r="F1233" s="46" t="s">
        <v>1795</v>
      </c>
      <c r="G1233" s="426"/>
      <c r="H1233" s="426"/>
      <c r="I1233" s="426"/>
      <c r="J1233" s="47"/>
    </row>
    <row r="1234" spans="1:10" s="8" customFormat="1" ht="68.25" customHeight="1" x14ac:dyDescent="0.25">
      <c r="A1234" s="427" t="s">
        <v>10917</v>
      </c>
      <c r="B1234" s="11" t="s">
        <v>10055</v>
      </c>
      <c r="C1234" s="38">
        <v>4</v>
      </c>
      <c r="D1234" s="200" t="s">
        <v>7509</v>
      </c>
      <c r="E1234" s="39">
        <v>1000</v>
      </c>
      <c r="F1234" s="46" t="s">
        <v>1795</v>
      </c>
      <c r="G1234" s="426"/>
      <c r="H1234" s="426"/>
      <c r="I1234" s="426"/>
      <c r="J1234" s="47"/>
    </row>
    <row r="1235" spans="1:10" s="8" customFormat="1" ht="68.25" customHeight="1" x14ac:dyDescent="0.25">
      <c r="A1235" s="427" t="s">
        <v>10918</v>
      </c>
      <c r="B1235" s="11" t="s">
        <v>10056</v>
      </c>
      <c r="C1235" s="38">
        <v>111</v>
      </c>
      <c r="D1235" s="200" t="s">
        <v>7509</v>
      </c>
      <c r="E1235" s="39">
        <v>86025</v>
      </c>
      <c r="F1235" s="46" t="s">
        <v>1795</v>
      </c>
      <c r="G1235" s="426"/>
      <c r="H1235" s="426"/>
      <c r="I1235" s="426"/>
      <c r="J1235" s="47"/>
    </row>
    <row r="1236" spans="1:10" s="8" customFormat="1" ht="68.25" customHeight="1" x14ac:dyDescent="0.25">
      <c r="A1236" s="504" t="s">
        <v>10919</v>
      </c>
      <c r="B1236" s="411" t="s">
        <v>12006</v>
      </c>
      <c r="C1236" s="414">
        <v>68</v>
      </c>
      <c r="D1236" s="200" t="s">
        <v>7509</v>
      </c>
      <c r="E1236" s="412">
        <v>20689.52</v>
      </c>
      <c r="F1236" s="46" t="s">
        <v>1795</v>
      </c>
      <c r="G1236" s="357"/>
      <c r="H1236" s="357"/>
      <c r="I1236" s="357"/>
      <c r="J1236" s="47"/>
    </row>
    <row r="1237" spans="1:10" s="8" customFormat="1" ht="68.25" customHeight="1" x14ac:dyDescent="0.25">
      <c r="A1237" s="504" t="s">
        <v>10920</v>
      </c>
      <c r="B1237" s="411" t="s">
        <v>12006</v>
      </c>
      <c r="C1237" s="414">
        <v>24</v>
      </c>
      <c r="D1237" s="200" t="s">
        <v>7509</v>
      </c>
      <c r="E1237" s="412">
        <v>9529.2000000000007</v>
      </c>
      <c r="F1237" s="46" t="s">
        <v>1795</v>
      </c>
      <c r="G1237" s="357"/>
      <c r="H1237" s="357"/>
      <c r="I1237" s="357"/>
      <c r="J1237" s="47"/>
    </row>
    <row r="1238" spans="1:10" s="8" customFormat="1" ht="68.25" customHeight="1" x14ac:dyDescent="0.25">
      <c r="A1238" s="504" t="s">
        <v>10921</v>
      </c>
      <c r="B1238" s="411" t="s">
        <v>11984</v>
      </c>
      <c r="C1238" s="414">
        <v>1</v>
      </c>
      <c r="D1238" s="200" t="s">
        <v>7509</v>
      </c>
      <c r="E1238" s="412">
        <v>23585.1</v>
      </c>
      <c r="F1238" s="46" t="s">
        <v>1795</v>
      </c>
      <c r="G1238" s="357"/>
      <c r="H1238" s="357"/>
      <c r="I1238" s="357"/>
      <c r="J1238" s="47"/>
    </row>
    <row r="1239" spans="1:10" s="8" customFormat="1" ht="68.25" customHeight="1" x14ac:dyDescent="0.25">
      <c r="A1239" s="504" t="s">
        <v>10922</v>
      </c>
      <c r="B1239" s="411" t="s">
        <v>11984</v>
      </c>
      <c r="C1239" s="414">
        <v>33</v>
      </c>
      <c r="D1239" s="200" t="s">
        <v>7509</v>
      </c>
      <c r="E1239" s="412">
        <v>20916</v>
      </c>
      <c r="F1239" s="46" t="s">
        <v>1795</v>
      </c>
      <c r="G1239" s="357"/>
      <c r="H1239" s="357"/>
      <c r="I1239" s="357"/>
      <c r="J1239" s="47"/>
    </row>
    <row r="1240" spans="1:10" s="8" customFormat="1" ht="68.25" customHeight="1" x14ac:dyDescent="0.25">
      <c r="A1240" s="427" t="s">
        <v>10923</v>
      </c>
      <c r="B1240" s="11" t="s">
        <v>10057</v>
      </c>
      <c r="C1240" s="38">
        <v>36</v>
      </c>
      <c r="D1240" s="200" t="s">
        <v>7509</v>
      </c>
      <c r="E1240" s="39">
        <v>791.95</v>
      </c>
      <c r="F1240" s="46" t="s">
        <v>1795</v>
      </c>
      <c r="G1240" s="426"/>
      <c r="H1240" s="426"/>
      <c r="I1240" s="426"/>
      <c r="J1240" s="47"/>
    </row>
    <row r="1241" spans="1:10" s="8" customFormat="1" ht="68.25" customHeight="1" x14ac:dyDescent="0.25">
      <c r="A1241" s="427" t="s">
        <v>10924</v>
      </c>
      <c r="B1241" s="11" t="s">
        <v>257</v>
      </c>
      <c r="C1241" s="38">
        <v>252</v>
      </c>
      <c r="D1241" s="200" t="s">
        <v>7509</v>
      </c>
      <c r="E1241" s="39">
        <v>62042.29</v>
      </c>
      <c r="F1241" s="46" t="s">
        <v>1795</v>
      </c>
      <c r="G1241" s="357" t="s">
        <v>7570</v>
      </c>
      <c r="H1241" s="357" t="s">
        <v>7570</v>
      </c>
      <c r="I1241" s="357" t="s">
        <v>7570</v>
      </c>
      <c r="J1241" s="47"/>
    </row>
    <row r="1242" spans="1:10" s="8" customFormat="1" ht="68.25" customHeight="1" x14ac:dyDescent="0.25">
      <c r="A1242" s="556" t="s">
        <v>9692</v>
      </c>
      <c r="B1242" s="557"/>
      <c r="C1242" s="68">
        <v>1032</v>
      </c>
      <c r="D1242" s="200" t="s">
        <v>7509</v>
      </c>
      <c r="E1242" s="52">
        <f>SUM(E1155:E1241)</f>
        <v>3136929.7399999984</v>
      </c>
      <c r="F1242" s="70" t="s">
        <v>1795</v>
      </c>
      <c r="G1242" s="31"/>
      <c r="H1242" s="69"/>
      <c r="I1242" s="70"/>
      <c r="J1242" s="44"/>
    </row>
    <row r="1243" spans="1:10" s="435" customFormat="1" ht="69.75" customHeight="1" x14ac:dyDescent="0.25">
      <c r="A1243" s="558" t="s">
        <v>37</v>
      </c>
      <c r="B1243" s="559"/>
      <c r="C1243" s="470">
        <v>722</v>
      </c>
      <c r="D1243" s="430" t="s">
        <v>7509</v>
      </c>
      <c r="E1243" s="483">
        <v>1967032.09</v>
      </c>
      <c r="F1243" s="472" t="s">
        <v>1795</v>
      </c>
      <c r="G1243" s="473"/>
      <c r="H1243" s="474"/>
      <c r="I1243" s="472"/>
      <c r="J1243" s="475"/>
    </row>
    <row r="1244" spans="1:10" s="8" customFormat="1" ht="51" customHeight="1" x14ac:dyDescent="0.25">
      <c r="A1244" s="427" t="s">
        <v>10925</v>
      </c>
      <c r="B1244" s="11" t="s">
        <v>150</v>
      </c>
      <c r="C1244" s="38">
        <v>1</v>
      </c>
      <c r="D1244" s="200" t="s">
        <v>7509</v>
      </c>
      <c r="E1244" s="39">
        <v>21340.799999999999</v>
      </c>
      <c r="F1244" s="46" t="s">
        <v>1899</v>
      </c>
      <c r="G1244" s="357" t="s">
        <v>7570</v>
      </c>
      <c r="H1244" s="357" t="s">
        <v>7570</v>
      </c>
      <c r="I1244" s="357" t="s">
        <v>7570</v>
      </c>
      <c r="J1244" s="47"/>
    </row>
    <row r="1245" spans="1:10" s="8" customFormat="1" ht="51" customHeight="1" x14ac:dyDescent="0.25">
      <c r="A1245" s="427" t="s">
        <v>10926</v>
      </c>
      <c r="B1245" s="11" t="s">
        <v>151</v>
      </c>
      <c r="C1245" s="38">
        <v>1</v>
      </c>
      <c r="D1245" s="200" t="s">
        <v>7509</v>
      </c>
      <c r="E1245" s="39">
        <v>32960</v>
      </c>
      <c r="F1245" s="46" t="s">
        <v>1899</v>
      </c>
      <c r="G1245" s="357" t="s">
        <v>7570</v>
      </c>
      <c r="H1245" s="357" t="s">
        <v>7570</v>
      </c>
      <c r="I1245" s="357" t="s">
        <v>7570</v>
      </c>
      <c r="J1245" s="47"/>
    </row>
    <row r="1246" spans="1:10" s="8" customFormat="1" ht="51" customHeight="1" x14ac:dyDescent="0.25">
      <c r="A1246" s="427" t="s">
        <v>10927</v>
      </c>
      <c r="B1246" s="11" t="s">
        <v>152</v>
      </c>
      <c r="C1246" s="38">
        <v>1</v>
      </c>
      <c r="D1246" s="200" t="s">
        <v>7509</v>
      </c>
      <c r="E1246" s="39">
        <v>5600</v>
      </c>
      <c r="F1246" s="46" t="s">
        <v>1899</v>
      </c>
      <c r="G1246" s="357" t="s">
        <v>7570</v>
      </c>
      <c r="H1246" s="357" t="s">
        <v>7570</v>
      </c>
      <c r="I1246" s="357" t="s">
        <v>7570</v>
      </c>
      <c r="J1246" s="47"/>
    </row>
    <row r="1247" spans="1:10" s="8" customFormat="1" ht="51" customHeight="1" x14ac:dyDescent="0.25">
      <c r="A1247" s="427" t="s">
        <v>10928</v>
      </c>
      <c r="B1247" s="11" t="s">
        <v>153</v>
      </c>
      <c r="C1247" s="38">
        <v>1</v>
      </c>
      <c r="D1247" s="200" t="s">
        <v>7509</v>
      </c>
      <c r="E1247" s="39">
        <v>20850</v>
      </c>
      <c r="F1247" s="46" t="s">
        <v>1899</v>
      </c>
      <c r="G1247" s="357" t="s">
        <v>7570</v>
      </c>
      <c r="H1247" s="357" t="s">
        <v>7570</v>
      </c>
      <c r="I1247" s="357" t="s">
        <v>7570</v>
      </c>
      <c r="J1247" s="47"/>
    </row>
    <row r="1248" spans="1:10" s="8" customFormat="1" ht="51" customHeight="1" x14ac:dyDescent="0.25">
      <c r="A1248" s="427" t="s">
        <v>12348</v>
      </c>
      <c r="B1248" s="11" t="s">
        <v>154</v>
      </c>
      <c r="C1248" s="38">
        <v>1</v>
      </c>
      <c r="D1248" s="200" t="s">
        <v>7509</v>
      </c>
      <c r="E1248" s="39">
        <v>29004</v>
      </c>
      <c r="F1248" s="46" t="s">
        <v>1899</v>
      </c>
      <c r="G1248" s="357" t="s">
        <v>7570</v>
      </c>
      <c r="H1248" s="357" t="s">
        <v>7570</v>
      </c>
      <c r="I1248" s="357" t="s">
        <v>7570</v>
      </c>
      <c r="J1248" s="47"/>
    </row>
    <row r="1249" spans="1:10" s="8" customFormat="1" ht="51" customHeight="1" x14ac:dyDescent="0.25">
      <c r="A1249" s="427" t="s">
        <v>10929</v>
      </c>
      <c r="B1249" s="11" t="s">
        <v>155</v>
      </c>
      <c r="C1249" s="38">
        <v>1</v>
      </c>
      <c r="D1249" s="200" t="s">
        <v>7509</v>
      </c>
      <c r="E1249" s="39">
        <v>31538</v>
      </c>
      <c r="F1249" s="46" t="s">
        <v>1899</v>
      </c>
      <c r="G1249" s="357" t="s">
        <v>7570</v>
      </c>
      <c r="H1249" s="357" t="s">
        <v>7570</v>
      </c>
      <c r="I1249" s="357" t="s">
        <v>7570</v>
      </c>
      <c r="J1249" s="47"/>
    </row>
    <row r="1250" spans="1:10" s="8" customFormat="1" ht="51" customHeight="1" x14ac:dyDescent="0.25">
      <c r="A1250" s="427" t="s">
        <v>10930</v>
      </c>
      <c r="B1250" s="11" t="s">
        <v>156</v>
      </c>
      <c r="C1250" s="38">
        <v>1</v>
      </c>
      <c r="D1250" s="200" t="s">
        <v>7509</v>
      </c>
      <c r="E1250" s="39">
        <v>12590</v>
      </c>
      <c r="F1250" s="46" t="s">
        <v>1899</v>
      </c>
      <c r="G1250" s="357" t="s">
        <v>7570</v>
      </c>
      <c r="H1250" s="357" t="s">
        <v>7570</v>
      </c>
      <c r="I1250" s="357" t="s">
        <v>7570</v>
      </c>
      <c r="J1250" s="47"/>
    </row>
    <row r="1251" spans="1:10" s="8" customFormat="1" ht="51" customHeight="1" x14ac:dyDescent="0.25">
      <c r="A1251" s="427" t="s">
        <v>10931</v>
      </c>
      <c r="B1251" s="11" t="s">
        <v>157</v>
      </c>
      <c r="C1251" s="38">
        <v>1</v>
      </c>
      <c r="D1251" s="200" t="s">
        <v>7509</v>
      </c>
      <c r="E1251" s="39">
        <v>4780</v>
      </c>
      <c r="F1251" s="46" t="s">
        <v>1899</v>
      </c>
      <c r="G1251" s="357" t="s">
        <v>7570</v>
      </c>
      <c r="H1251" s="357" t="s">
        <v>7570</v>
      </c>
      <c r="I1251" s="357" t="s">
        <v>7570</v>
      </c>
      <c r="J1251" s="47"/>
    </row>
    <row r="1252" spans="1:10" s="8" customFormat="1" ht="51" customHeight="1" x14ac:dyDescent="0.25">
      <c r="A1252" s="427" t="s">
        <v>10932</v>
      </c>
      <c r="B1252" s="11" t="s">
        <v>158</v>
      </c>
      <c r="C1252" s="38">
        <v>1</v>
      </c>
      <c r="D1252" s="200" t="s">
        <v>7509</v>
      </c>
      <c r="E1252" s="39">
        <v>26650</v>
      </c>
      <c r="F1252" s="46" t="s">
        <v>1899</v>
      </c>
      <c r="G1252" s="357" t="s">
        <v>7570</v>
      </c>
      <c r="H1252" s="357" t="s">
        <v>7570</v>
      </c>
      <c r="I1252" s="357" t="s">
        <v>7570</v>
      </c>
      <c r="J1252" s="47"/>
    </row>
    <row r="1253" spans="1:10" s="8" customFormat="1" ht="51" customHeight="1" x14ac:dyDescent="0.25">
      <c r="A1253" s="427" t="s">
        <v>10933</v>
      </c>
      <c r="B1253" s="11" t="s">
        <v>159</v>
      </c>
      <c r="C1253" s="38">
        <v>1</v>
      </c>
      <c r="D1253" s="200" t="s">
        <v>7509</v>
      </c>
      <c r="E1253" s="39">
        <v>43500</v>
      </c>
      <c r="F1253" s="46" t="s">
        <v>1899</v>
      </c>
      <c r="G1253" s="357" t="s">
        <v>7570</v>
      </c>
      <c r="H1253" s="357" t="s">
        <v>7570</v>
      </c>
      <c r="I1253" s="357" t="s">
        <v>7570</v>
      </c>
      <c r="J1253" s="47"/>
    </row>
    <row r="1254" spans="1:10" s="8" customFormat="1" ht="51" customHeight="1" x14ac:dyDescent="0.25">
      <c r="A1254" s="427" t="s">
        <v>10934</v>
      </c>
      <c r="B1254" s="11" t="s">
        <v>160</v>
      </c>
      <c r="C1254" s="38">
        <v>1</v>
      </c>
      <c r="D1254" s="200" t="s">
        <v>7509</v>
      </c>
      <c r="E1254" s="39">
        <v>4660</v>
      </c>
      <c r="F1254" s="46" t="s">
        <v>1899</v>
      </c>
      <c r="G1254" s="357" t="s">
        <v>7570</v>
      </c>
      <c r="H1254" s="357" t="s">
        <v>7570</v>
      </c>
      <c r="I1254" s="357" t="s">
        <v>7570</v>
      </c>
      <c r="J1254" s="47"/>
    </row>
    <row r="1255" spans="1:10" s="8" customFormat="1" ht="51" customHeight="1" x14ac:dyDescent="0.25">
      <c r="A1255" s="427" t="s">
        <v>10935</v>
      </c>
      <c r="B1255" s="11" t="s">
        <v>161</v>
      </c>
      <c r="C1255" s="38">
        <v>1</v>
      </c>
      <c r="D1255" s="200" t="s">
        <v>7509</v>
      </c>
      <c r="E1255" s="39">
        <v>53604.639999999999</v>
      </c>
      <c r="F1255" s="46" t="s">
        <v>1899</v>
      </c>
      <c r="G1255" s="357" t="s">
        <v>7570</v>
      </c>
      <c r="H1255" s="357" t="s">
        <v>7570</v>
      </c>
      <c r="I1255" s="357" t="s">
        <v>7570</v>
      </c>
      <c r="J1255" s="47"/>
    </row>
    <row r="1256" spans="1:10" s="8" customFormat="1" ht="51" customHeight="1" x14ac:dyDescent="0.25">
      <c r="A1256" s="427" t="s">
        <v>10936</v>
      </c>
      <c r="B1256" s="11" t="s">
        <v>161</v>
      </c>
      <c r="C1256" s="38">
        <v>1</v>
      </c>
      <c r="D1256" s="200" t="s">
        <v>7509</v>
      </c>
      <c r="E1256" s="39">
        <v>53604.63</v>
      </c>
      <c r="F1256" s="46" t="s">
        <v>1899</v>
      </c>
      <c r="G1256" s="357" t="s">
        <v>7570</v>
      </c>
      <c r="H1256" s="357" t="s">
        <v>7570</v>
      </c>
      <c r="I1256" s="357" t="s">
        <v>7570</v>
      </c>
      <c r="J1256" s="47"/>
    </row>
    <row r="1257" spans="1:10" s="8" customFormat="1" ht="51" customHeight="1" x14ac:dyDescent="0.25">
      <c r="A1257" s="427" t="s">
        <v>12349</v>
      </c>
      <c r="B1257" s="11" t="s">
        <v>162</v>
      </c>
      <c r="C1257" s="38">
        <v>1</v>
      </c>
      <c r="D1257" s="200" t="s">
        <v>7509</v>
      </c>
      <c r="E1257" s="39">
        <v>9499</v>
      </c>
      <c r="F1257" s="46" t="s">
        <v>1899</v>
      </c>
      <c r="G1257" s="357" t="s">
        <v>7570</v>
      </c>
      <c r="H1257" s="357" t="s">
        <v>7570</v>
      </c>
      <c r="I1257" s="357" t="s">
        <v>7570</v>
      </c>
      <c r="J1257" s="47"/>
    </row>
    <row r="1258" spans="1:10" s="8" customFormat="1" ht="51" customHeight="1" x14ac:dyDescent="0.25">
      <c r="A1258" s="427" t="s">
        <v>10937</v>
      </c>
      <c r="B1258" s="11" t="s">
        <v>163</v>
      </c>
      <c r="C1258" s="38">
        <v>1</v>
      </c>
      <c r="D1258" s="200" t="s">
        <v>7509</v>
      </c>
      <c r="E1258" s="39">
        <v>21063</v>
      </c>
      <c r="F1258" s="46" t="s">
        <v>1899</v>
      </c>
      <c r="G1258" s="357" t="s">
        <v>7570</v>
      </c>
      <c r="H1258" s="357" t="s">
        <v>7570</v>
      </c>
      <c r="I1258" s="357" t="s">
        <v>7570</v>
      </c>
      <c r="J1258" s="47"/>
    </row>
    <row r="1259" spans="1:10" s="8" customFormat="1" ht="51" customHeight="1" x14ac:dyDescent="0.25">
      <c r="A1259" s="427" t="s">
        <v>10938</v>
      </c>
      <c r="B1259" s="12" t="s">
        <v>164</v>
      </c>
      <c r="C1259" s="20">
        <v>1</v>
      </c>
      <c r="D1259" s="200" t="s">
        <v>7509</v>
      </c>
      <c r="E1259" s="116">
        <v>58437</v>
      </c>
      <c r="F1259" s="46" t="s">
        <v>1899</v>
      </c>
      <c r="G1259" s="357" t="s">
        <v>7570</v>
      </c>
      <c r="H1259" s="357" t="s">
        <v>7570</v>
      </c>
      <c r="I1259" s="357" t="s">
        <v>7570</v>
      </c>
      <c r="J1259" s="47"/>
    </row>
    <row r="1260" spans="1:10" s="8" customFormat="1" ht="51" customHeight="1" x14ac:dyDescent="0.25">
      <c r="A1260" s="427" t="s">
        <v>10939</v>
      </c>
      <c r="B1260" s="11" t="s">
        <v>27</v>
      </c>
      <c r="C1260" s="38">
        <v>1</v>
      </c>
      <c r="D1260" s="200" t="s">
        <v>7509</v>
      </c>
      <c r="E1260" s="39">
        <v>47348.6</v>
      </c>
      <c r="F1260" s="46" t="s">
        <v>1899</v>
      </c>
      <c r="G1260" s="357" t="s">
        <v>7570</v>
      </c>
      <c r="H1260" s="357" t="s">
        <v>7570</v>
      </c>
      <c r="I1260" s="357" t="s">
        <v>7570</v>
      </c>
      <c r="J1260" s="47"/>
    </row>
    <row r="1261" spans="1:10" s="8" customFormat="1" ht="51" customHeight="1" x14ac:dyDescent="0.25">
      <c r="A1261" s="427" t="s">
        <v>10940</v>
      </c>
      <c r="B1261" s="12" t="s">
        <v>165</v>
      </c>
      <c r="C1261" s="20">
        <v>1</v>
      </c>
      <c r="D1261" s="200" t="s">
        <v>7509</v>
      </c>
      <c r="E1261" s="116">
        <v>12380</v>
      </c>
      <c r="F1261" s="46" t="s">
        <v>1899</v>
      </c>
      <c r="G1261" s="357" t="s">
        <v>7570</v>
      </c>
      <c r="H1261" s="357" t="s">
        <v>7570</v>
      </c>
      <c r="I1261" s="357" t="s">
        <v>7570</v>
      </c>
      <c r="J1261" s="47"/>
    </row>
    <row r="1262" spans="1:10" s="8" customFormat="1" ht="51" customHeight="1" x14ac:dyDescent="0.25">
      <c r="A1262" s="427" t="s">
        <v>10941</v>
      </c>
      <c r="B1262" s="11" t="s">
        <v>166</v>
      </c>
      <c r="C1262" s="38">
        <v>1</v>
      </c>
      <c r="D1262" s="200" t="s">
        <v>7509</v>
      </c>
      <c r="E1262" s="39">
        <v>11120</v>
      </c>
      <c r="F1262" s="46" t="s">
        <v>1899</v>
      </c>
      <c r="G1262" s="357" t="s">
        <v>7570</v>
      </c>
      <c r="H1262" s="357" t="s">
        <v>7570</v>
      </c>
      <c r="I1262" s="357" t="s">
        <v>7570</v>
      </c>
      <c r="J1262" s="47"/>
    </row>
    <row r="1263" spans="1:10" s="8" customFormat="1" ht="51" customHeight="1" x14ac:dyDescent="0.25">
      <c r="A1263" s="427" t="s">
        <v>10942</v>
      </c>
      <c r="B1263" s="11" t="s">
        <v>64</v>
      </c>
      <c r="C1263" s="38">
        <v>1</v>
      </c>
      <c r="D1263" s="200" t="s">
        <v>7509</v>
      </c>
      <c r="E1263" s="39">
        <v>33260</v>
      </c>
      <c r="F1263" s="46" t="s">
        <v>1899</v>
      </c>
      <c r="G1263" s="357" t="s">
        <v>7570</v>
      </c>
      <c r="H1263" s="357" t="s">
        <v>7570</v>
      </c>
      <c r="I1263" s="357" t="s">
        <v>7570</v>
      </c>
      <c r="J1263" s="47"/>
    </row>
    <row r="1264" spans="1:10" s="8" customFormat="1" ht="51" customHeight="1" x14ac:dyDescent="0.25">
      <c r="A1264" s="427" t="s">
        <v>10943</v>
      </c>
      <c r="B1264" s="11" t="s">
        <v>167</v>
      </c>
      <c r="C1264" s="38">
        <v>1</v>
      </c>
      <c r="D1264" s="200" t="s">
        <v>7509</v>
      </c>
      <c r="E1264" s="39">
        <v>10910</v>
      </c>
      <c r="F1264" s="46" t="s">
        <v>1899</v>
      </c>
      <c r="G1264" s="357" t="s">
        <v>7570</v>
      </c>
      <c r="H1264" s="357" t="s">
        <v>7570</v>
      </c>
      <c r="I1264" s="357" t="s">
        <v>7570</v>
      </c>
      <c r="J1264" s="47"/>
    </row>
    <row r="1265" spans="1:10" s="8" customFormat="1" ht="51" customHeight="1" x14ac:dyDescent="0.25">
      <c r="A1265" s="427" t="s">
        <v>12350</v>
      </c>
      <c r="B1265" s="11" t="s">
        <v>168</v>
      </c>
      <c r="C1265" s="38">
        <v>1</v>
      </c>
      <c r="D1265" s="200" t="s">
        <v>7509</v>
      </c>
      <c r="E1265" s="39">
        <v>70696</v>
      </c>
      <c r="F1265" s="46" t="s">
        <v>1899</v>
      </c>
      <c r="G1265" s="357" t="s">
        <v>7570</v>
      </c>
      <c r="H1265" s="357" t="s">
        <v>7570</v>
      </c>
      <c r="I1265" s="357" t="s">
        <v>7570</v>
      </c>
      <c r="J1265" s="47"/>
    </row>
    <row r="1266" spans="1:10" s="8" customFormat="1" ht="51" customHeight="1" x14ac:dyDescent="0.25">
      <c r="A1266" s="427" t="s">
        <v>10944</v>
      </c>
      <c r="B1266" s="11" t="s">
        <v>169</v>
      </c>
      <c r="C1266" s="38">
        <v>1</v>
      </c>
      <c r="D1266" s="200" t="s">
        <v>7509</v>
      </c>
      <c r="E1266" s="39">
        <v>28340</v>
      </c>
      <c r="F1266" s="46" t="s">
        <v>1899</v>
      </c>
      <c r="G1266" s="357" t="s">
        <v>7570</v>
      </c>
      <c r="H1266" s="357" t="s">
        <v>7570</v>
      </c>
      <c r="I1266" s="357" t="s">
        <v>7570</v>
      </c>
      <c r="J1266" s="47"/>
    </row>
    <row r="1267" spans="1:10" s="8" customFormat="1" ht="51" customHeight="1" x14ac:dyDescent="0.25">
      <c r="A1267" s="427" t="s">
        <v>10945</v>
      </c>
      <c r="B1267" s="11" t="s">
        <v>170</v>
      </c>
      <c r="C1267" s="38">
        <v>1</v>
      </c>
      <c r="D1267" s="200" t="s">
        <v>7509</v>
      </c>
      <c r="E1267" s="39">
        <v>21300</v>
      </c>
      <c r="F1267" s="46" t="s">
        <v>1899</v>
      </c>
      <c r="G1267" s="357" t="s">
        <v>7570</v>
      </c>
      <c r="H1267" s="357" t="s">
        <v>7570</v>
      </c>
      <c r="I1267" s="357" t="s">
        <v>7570</v>
      </c>
      <c r="J1267" s="47"/>
    </row>
    <row r="1268" spans="1:10" s="8" customFormat="1" ht="51" customHeight="1" x14ac:dyDescent="0.25">
      <c r="A1268" s="427" t="s">
        <v>10946</v>
      </c>
      <c r="B1268" s="11" t="s">
        <v>171</v>
      </c>
      <c r="C1268" s="38">
        <v>1</v>
      </c>
      <c r="D1268" s="200" t="s">
        <v>7509</v>
      </c>
      <c r="E1268" s="39">
        <v>2150</v>
      </c>
      <c r="F1268" s="46" t="s">
        <v>1899</v>
      </c>
      <c r="G1268" s="357" t="s">
        <v>7570</v>
      </c>
      <c r="H1268" s="357" t="s">
        <v>7570</v>
      </c>
      <c r="I1268" s="357" t="s">
        <v>7570</v>
      </c>
      <c r="J1268" s="47"/>
    </row>
    <row r="1269" spans="1:10" s="8" customFormat="1" ht="51" customHeight="1" x14ac:dyDescent="0.25">
      <c r="A1269" s="427" t="s">
        <v>10947</v>
      </c>
      <c r="B1269" s="11" t="s">
        <v>172</v>
      </c>
      <c r="C1269" s="38">
        <v>1</v>
      </c>
      <c r="D1269" s="200" t="s">
        <v>7509</v>
      </c>
      <c r="E1269" s="39">
        <v>24990</v>
      </c>
      <c r="F1269" s="46" t="s">
        <v>1899</v>
      </c>
      <c r="G1269" s="357" t="s">
        <v>7570</v>
      </c>
      <c r="H1269" s="357" t="s">
        <v>7570</v>
      </c>
      <c r="I1269" s="357" t="s">
        <v>7570</v>
      </c>
      <c r="J1269" s="47"/>
    </row>
    <row r="1270" spans="1:10" s="8" customFormat="1" ht="51" customHeight="1" x14ac:dyDescent="0.25">
      <c r="A1270" s="427" t="s">
        <v>10948</v>
      </c>
      <c r="B1270" s="11" t="s">
        <v>173</v>
      </c>
      <c r="C1270" s="38">
        <v>1</v>
      </c>
      <c r="D1270" s="200" t="s">
        <v>7509</v>
      </c>
      <c r="E1270" s="39">
        <v>6450</v>
      </c>
      <c r="F1270" s="46" t="s">
        <v>1899</v>
      </c>
      <c r="G1270" s="357" t="s">
        <v>7570</v>
      </c>
      <c r="H1270" s="357" t="s">
        <v>7570</v>
      </c>
      <c r="I1270" s="357" t="s">
        <v>7570</v>
      </c>
      <c r="J1270" s="47"/>
    </row>
    <row r="1271" spans="1:10" s="8" customFormat="1" ht="51" customHeight="1" x14ac:dyDescent="0.25">
      <c r="A1271" s="427" t="s">
        <v>10949</v>
      </c>
      <c r="B1271" s="11" t="s">
        <v>174</v>
      </c>
      <c r="C1271" s="38">
        <v>1</v>
      </c>
      <c r="D1271" s="200" t="s">
        <v>7509</v>
      </c>
      <c r="E1271" s="39">
        <v>15690</v>
      </c>
      <c r="F1271" s="46" t="s">
        <v>1899</v>
      </c>
      <c r="G1271" s="357" t="s">
        <v>7570</v>
      </c>
      <c r="H1271" s="357" t="s">
        <v>7570</v>
      </c>
      <c r="I1271" s="357" t="s">
        <v>7570</v>
      </c>
      <c r="J1271" s="47"/>
    </row>
    <row r="1272" spans="1:10" s="8" customFormat="1" ht="51" customHeight="1" x14ac:dyDescent="0.25">
      <c r="A1272" s="427" t="s">
        <v>10950</v>
      </c>
      <c r="B1272" s="11" t="s">
        <v>175</v>
      </c>
      <c r="C1272" s="38">
        <v>1</v>
      </c>
      <c r="D1272" s="200" t="s">
        <v>7509</v>
      </c>
      <c r="E1272" s="39">
        <v>4590</v>
      </c>
      <c r="F1272" s="46" t="s">
        <v>1899</v>
      </c>
      <c r="G1272" s="357" t="s">
        <v>7570</v>
      </c>
      <c r="H1272" s="357" t="s">
        <v>7570</v>
      </c>
      <c r="I1272" s="357" t="s">
        <v>7570</v>
      </c>
      <c r="J1272" s="47"/>
    </row>
    <row r="1273" spans="1:10" s="8" customFormat="1" ht="51" customHeight="1" x14ac:dyDescent="0.25">
      <c r="A1273" s="427" t="s">
        <v>10951</v>
      </c>
      <c r="B1273" s="11" t="s">
        <v>176</v>
      </c>
      <c r="C1273" s="38">
        <v>1</v>
      </c>
      <c r="D1273" s="200" t="s">
        <v>7509</v>
      </c>
      <c r="E1273" s="39">
        <v>26039</v>
      </c>
      <c r="F1273" s="46" t="s">
        <v>1899</v>
      </c>
      <c r="G1273" s="357" t="s">
        <v>7570</v>
      </c>
      <c r="H1273" s="357" t="s">
        <v>7570</v>
      </c>
      <c r="I1273" s="357" t="s">
        <v>7570</v>
      </c>
      <c r="J1273" s="47"/>
    </row>
    <row r="1274" spans="1:10" s="8" customFormat="1" ht="51" customHeight="1" x14ac:dyDescent="0.25">
      <c r="A1274" s="427" t="s">
        <v>10952</v>
      </c>
      <c r="B1274" s="11" t="s">
        <v>177</v>
      </c>
      <c r="C1274" s="38">
        <v>1</v>
      </c>
      <c r="D1274" s="200" t="s">
        <v>7509</v>
      </c>
      <c r="E1274" s="39">
        <v>39680</v>
      </c>
      <c r="F1274" s="46" t="s">
        <v>1899</v>
      </c>
      <c r="G1274" s="357" t="s">
        <v>7570</v>
      </c>
      <c r="H1274" s="357" t="s">
        <v>7570</v>
      </c>
      <c r="I1274" s="357" t="s">
        <v>7570</v>
      </c>
      <c r="J1274" s="47"/>
    </row>
    <row r="1275" spans="1:10" s="8" customFormat="1" ht="51" customHeight="1" x14ac:dyDescent="0.25">
      <c r="A1275" s="427" t="s">
        <v>10953</v>
      </c>
      <c r="B1275" s="11" t="s">
        <v>178</v>
      </c>
      <c r="C1275" s="38">
        <v>1</v>
      </c>
      <c r="D1275" s="200" t="s">
        <v>7509</v>
      </c>
      <c r="E1275" s="39">
        <v>20675.2</v>
      </c>
      <c r="F1275" s="46" t="s">
        <v>1899</v>
      </c>
      <c r="G1275" s="357" t="s">
        <v>7570</v>
      </c>
      <c r="H1275" s="357" t="s">
        <v>7570</v>
      </c>
      <c r="I1275" s="357" t="s">
        <v>7570</v>
      </c>
      <c r="J1275" s="47"/>
    </row>
    <row r="1276" spans="1:10" s="8" customFormat="1" ht="51" customHeight="1" x14ac:dyDescent="0.25">
      <c r="A1276" s="427" t="s">
        <v>10954</v>
      </c>
      <c r="B1276" s="13" t="s">
        <v>8</v>
      </c>
      <c r="C1276" s="134">
        <v>1</v>
      </c>
      <c r="D1276" s="200" t="s">
        <v>7509</v>
      </c>
      <c r="E1276" s="116">
        <v>32900</v>
      </c>
      <c r="F1276" s="46" t="s">
        <v>1899</v>
      </c>
      <c r="G1276" s="357" t="s">
        <v>7570</v>
      </c>
      <c r="H1276" s="357" t="s">
        <v>7570</v>
      </c>
      <c r="I1276" s="357" t="s">
        <v>7570</v>
      </c>
      <c r="J1276" s="47"/>
    </row>
    <row r="1277" spans="1:10" s="8" customFormat="1" ht="51" customHeight="1" x14ac:dyDescent="0.25">
      <c r="A1277" s="427" t="s">
        <v>10955</v>
      </c>
      <c r="B1277" s="11" t="s">
        <v>179</v>
      </c>
      <c r="C1277" s="38">
        <v>1</v>
      </c>
      <c r="D1277" s="200" t="s">
        <v>7509</v>
      </c>
      <c r="E1277" s="39">
        <v>24342</v>
      </c>
      <c r="F1277" s="46" t="s">
        <v>1899</v>
      </c>
      <c r="G1277" s="357" t="s">
        <v>7570</v>
      </c>
      <c r="H1277" s="357" t="s">
        <v>7570</v>
      </c>
      <c r="I1277" s="357" t="s">
        <v>7570</v>
      </c>
      <c r="J1277" s="47"/>
    </row>
    <row r="1278" spans="1:10" s="8" customFormat="1" ht="51" customHeight="1" x14ac:dyDescent="0.25">
      <c r="A1278" s="427" t="s">
        <v>10956</v>
      </c>
      <c r="B1278" s="11" t="s">
        <v>180</v>
      </c>
      <c r="C1278" s="38">
        <v>1</v>
      </c>
      <c r="D1278" s="200" t="s">
        <v>7509</v>
      </c>
      <c r="E1278" s="39">
        <v>19485</v>
      </c>
      <c r="F1278" s="46" t="s">
        <v>1899</v>
      </c>
      <c r="G1278" s="357" t="s">
        <v>7570</v>
      </c>
      <c r="H1278" s="357" t="s">
        <v>7570</v>
      </c>
      <c r="I1278" s="357" t="s">
        <v>7570</v>
      </c>
      <c r="J1278" s="47"/>
    </row>
    <row r="1279" spans="1:10" s="8" customFormat="1" ht="51" customHeight="1" x14ac:dyDescent="0.25">
      <c r="A1279" s="427" t="s">
        <v>10957</v>
      </c>
      <c r="B1279" s="11" t="s">
        <v>181</v>
      </c>
      <c r="C1279" s="38">
        <v>1</v>
      </c>
      <c r="D1279" s="200" t="s">
        <v>7509</v>
      </c>
      <c r="E1279" s="39">
        <v>61694.36</v>
      </c>
      <c r="F1279" s="46" t="s">
        <v>1899</v>
      </c>
      <c r="G1279" s="357" t="s">
        <v>7570</v>
      </c>
      <c r="H1279" s="357" t="s">
        <v>7570</v>
      </c>
      <c r="I1279" s="357" t="s">
        <v>7570</v>
      </c>
      <c r="J1279" s="47"/>
    </row>
    <row r="1280" spans="1:10" s="8" customFormat="1" ht="51" customHeight="1" x14ac:dyDescent="0.25">
      <c r="A1280" s="427" t="s">
        <v>10958</v>
      </c>
      <c r="B1280" s="11" t="s">
        <v>181</v>
      </c>
      <c r="C1280" s="38">
        <v>1</v>
      </c>
      <c r="D1280" s="200" t="s">
        <v>7509</v>
      </c>
      <c r="E1280" s="39">
        <v>29750</v>
      </c>
      <c r="F1280" s="46" t="s">
        <v>1899</v>
      </c>
      <c r="G1280" s="357" t="s">
        <v>7570</v>
      </c>
      <c r="H1280" s="357" t="s">
        <v>7570</v>
      </c>
      <c r="I1280" s="357" t="s">
        <v>7570</v>
      </c>
      <c r="J1280" s="47"/>
    </row>
    <row r="1281" spans="1:10" s="8" customFormat="1" ht="51" customHeight="1" x14ac:dyDescent="0.25">
      <c r="A1281" s="427" t="s">
        <v>10959</v>
      </c>
      <c r="B1281" s="11" t="s">
        <v>182</v>
      </c>
      <c r="C1281" s="38">
        <v>1</v>
      </c>
      <c r="D1281" s="200" t="s">
        <v>7509</v>
      </c>
      <c r="E1281" s="39">
        <v>21150</v>
      </c>
      <c r="F1281" s="46" t="s">
        <v>1899</v>
      </c>
      <c r="G1281" s="357" t="s">
        <v>7570</v>
      </c>
      <c r="H1281" s="357" t="s">
        <v>7570</v>
      </c>
      <c r="I1281" s="357" t="s">
        <v>7570</v>
      </c>
      <c r="J1281" s="47"/>
    </row>
    <row r="1282" spans="1:10" s="8" customFormat="1" ht="51" customHeight="1" x14ac:dyDescent="0.25">
      <c r="A1282" s="427" t="s">
        <v>10960</v>
      </c>
      <c r="B1282" s="11" t="s">
        <v>183</v>
      </c>
      <c r="C1282" s="38">
        <v>1</v>
      </c>
      <c r="D1282" s="200" t="s">
        <v>7509</v>
      </c>
      <c r="E1282" s="39">
        <v>16944.240000000002</v>
      </c>
      <c r="F1282" s="46" t="s">
        <v>1899</v>
      </c>
      <c r="G1282" s="357" t="s">
        <v>7570</v>
      </c>
      <c r="H1282" s="357" t="s">
        <v>7570</v>
      </c>
      <c r="I1282" s="357" t="s">
        <v>7570</v>
      </c>
      <c r="J1282" s="47"/>
    </row>
    <row r="1283" spans="1:10" s="8" customFormat="1" ht="51" customHeight="1" x14ac:dyDescent="0.25">
      <c r="A1283" s="427" t="s">
        <v>10961</v>
      </c>
      <c r="B1283" s="11" t="s">
        <v>184</v>
      </c>
      <c r="C1283" s="38">
        <v>1</v>
      </c>
      <c r="D1283" s="200" t="s">
        <v>7509</v>
      </c>
      <c r="E1283" s="39">
        <v>28339.200000000001</v>
      </c>
      <c r="F1283" s="46" t="s">
        <v>1899</v>
      </c>
      <c r="G1283" s="357" t="s">
        <v>7570</v>
      </c>
      <c r="H1283" s="357" t="s">
        <v>7570</v>
      </c>
      <c r="I1283" s="357" t="s">
        <v>7570</v>
      </c>
      <c r="J1283" s="47"/>
    </row>
    <row r="1284" spans="1:10" s="8" customFormat="1" ht="51" customHeight="1" x14ac:dyDescent="0.25">
      <c r="A1284" s="458" t="s">
        <v>10962</v>
      </c>
      <c r="B1284" s="11" t="s">
        <v>185</v>
      </c>
      <c r="C1284" s="38">
        <v>1</v>
      </c>
      <c r="D1284" s="200" t="s">
        <v>7509</v>
      </c>
      <c r="E1284" s="39">
        <v>7125.72</v>
      </c>
      <c r="F1284" s="46" t="s">
        <v>1899</v>
      </c>
      <c r="G1284" s="357" t="s">
        <v>7570</v>
      </c>
      <c r="H1284" s="357" t="s">
        <v>7570</v>
      </c>
      <c r="I1284" s="357" t="s">
        <v>7570</v>
      </c>
      <c r="J1284" s="47"/>
    </row>
    <row r="1285" spans="1:10" s="8" customFormat="1" ht="51" customHeight="1" x14ac:dyDescent="0.25">
      <c r="A1285" s="427" t="s">
        <v>10963</v>
      </c>
      <c r="B1285" s="11" t="s">
        <v>186</v>
      </c>
      <c r="C1285" s="38">
        <v>1</v>
      </c>
      <c r="D1285" s="200" t="s">
        <v>7509</v>
      </c>
      <c r="E1285" s="39">
        <v>11773.5</v>
      </c>
      <c r="F1285" s="46" t="s">
        <v>1899</v>
      </c>
      <c r="G1285" s="357" t="s">
        <v>7570</v>
      </c>
      <c r="H1285" s="357" t="s">
        <v>7570</v>
      </c>
      <c r="I1285" s="357" t="s">
        <v>7570</v>
      </c>
      <c r="J1285" s="47"/>
    </row>
    <row r="1286" spans="1:10" s="8" customFormat="1" ht="51" customHeight="1" x14ac:dyDescent="0.25">
      <c r="A1286" s="427" t="s">
        <v>10964</v>
      </c>
      <c r="B1286" s="11" t="s">
        <v>187</v>
      </c>
      <c r="C1286" s="38">
        <v>1</v>
      </c>
      <c r="D1286" s="200" t="s">
        <v>7509</v>
      </c>
      <c r="E1286" s="39">
        <v>26405.599999999999</v>
      </c>
      <c r="F1286" s="46" t="s">
        <v>1899</v>
      </c>
      <c r="G1286" s="357" t="s">
        <v>7570</v>
      </c>
      <c r="H1286" s="357" t="s">
        <v>7570</v>
      </c>
      <c r="I1286" s="357" t="s">
        <v>7570</v>
      </c>
      <c r="J1286" s="47"/>
    </row>
    <row r="1287" spans="1:10" s="8" customFormat="1" ht="51" customHeight="1" x14ac:dyDescent="0.25">
      <c r="A1287" s="427" t="s">
        <v>10965</v>
      </c>
      <c r="B1287" s="11" t="s">
        <v>188</v>
      </c>
      <c r="C1287" s="38">
        <v>1</v>
      </c>
      <c r="D1287" s="200" t="s">
        <v>7509</v>
      </c>
      <c r="E1287" s="39">
        <v>22580</v>
      </c>
      <c r="F1287" s="46" t="s">
        <v>1899</v>
      </c>
      <c r="G1287" s="357" t="s">
        <v>7570</v>
      </c>
      <c r="H1287" s="357" t="s">
        <v>7570</v>
      </c>
      <c r="I1287" s="357" t="s">
        <v>7570</v>
      </c>
      <c r="J1287" s="47"/>
    </row>
    <row r="1288" spans="1:10" s="8" customFormat="1" ht="51" customHeight="1" x14ac:dyDescent="0.25">
      <c r="A1288" s="427" t="s">
        <v>10966</v>
      </c>
      <c r="B1288" s="11" t="s">
        <v>27</v>
      </c>
      <c r="C1288" s="38">
        <v>1</v>
      </c>
      <c r="D1288" s="200" t="s">
        <v>7509</v>
      </c>
      <c r="E1288" s="39">
        <v>22400</v>
      </c>
      <c r="F1288" s="46" t="s">
        <v>1899</v>
      </c>
      <c r="G1288" s="357" t="s">
        <v>7570</v>
      </c>
      <c r="H1288" s="357" t="s">
        <v>7570</v>
      </c>
      <c r="I1288" s="357" t="s">
        <v>7570</v>
      </c>
      <c r="J1288" s="47"/>
    </row>
    <row r="1289" spans="1:10" s="8" customFormat="1" ht="51" customHeight="1" x14ac:dyDescent="0.25">
      <c r="A1289" s="427" t="s">
        <v>10967</v>
      </c>
      <c r="B1289" s="12" t="s">
        <v>189</v>
      </c>
      <c r="C1289" s="20">
        <v>1</v>
      </c>
      <c r="D1289" s="200" t="s">
        <v>7509</v>
      </c>
      <c r="E1289" s="116">
        <v>10910</v>
      </c>
      <c r="F1289" s="46" t="s">
        <v>1899</v>
      </c>
      <c r="G1289" s="357" t="s">
        <v>7570</v>
      </c>
      <c r="H1289" s="357" t="s">
        <v>7570</v>
      </c>
      <c r="I1289" s="357" t="s">
        <v>7570</v>
      </c>
      <c r="J1289" s="47"/>
    </row>
    <row r="1290" spans="1:10" s="8" customFormat="1" ht="51" customHeight="1" x14ac:dyDescent="0.25">
      <c r="A1290" s="427" t="s">
        <v>10968</v>
      </c>
      <c r="B1290" s="12" t="s">
        <v>190</v>
      </c>
      <c r="C1290" s="20">
        <v>1</v>
      </c>
      <c r="D1290" s="200" t="s">
        <v>7509</v>
      </c>
      <c r="E1290" s="116">
        <v>60017</v>
      </c>
      <c r="F1290" s="46" t="s">
        <v>1899</v>
      </c>
      <c r="G1290" s="357" t="s">
        <v>7570</v>
      </c>
      <c r="H1290" s="357" t="s">
        <v>7570</v>
      </c>
      <c r="I1290" s="357" t="s">
        <v>7570</v>
      </c>
      <c r="J1290" s="47"/>
    </row>
    <row r="1291" spans="1:10" s="8" customFormat="1" ht="51" customHeight="1" x14ac:dyDescent="0.25">
      <c r="A1291" s="427" t="s">
        <v>10969</v>
      </c>
      <c r="B1291" s="11" t="s">
        <v>191</v>
      </c>
      <c r="C1291" s="38">
        <v>1</v>
      </c>
      <c r="D1291" s="200" t="s">
        <v>7509</v>
      </c>
      <c r="E1291" s="39">
        <v>36675.29</v>
      </c>
      <c r="F1291" s="46" t="s">
        <v>1899</v>
      </c>
      <c r="G1291" s="357" t="s">
        <v>7570</v>
      </c>
      <c r="H1291" s="357" t="s">
        <v>7570</v>
      </c>
      <c r="I1291" s="357" t="s">
        <v>7570</v>
      </c>
      <c r="J1291" s="47"/>
    </row>
    <row r="1292" spans="1:10" s="8" customFormat="1" ht="64.5" customHeight="1" x14ac:dyDescent="0.25">
      <c r="A1292" s="427" t="s">
        <v>10970</v>
      </c>
      <c r="B1292" s="11" t="s">
        <v>192</v>
      </c>
      <c r="C1292" s="38">
        <v>1</v>
      </c>
      <c r="D1292" s="200" t="s">
        <v>7509</v>
      </c>
      <c r="E1292" s="39">
        <v>12170</v>
      </c>
      <c r="F1292" s="46" t="s">
        <v>1899</v>
      </c>
      <c r="G1292" s="357" t="s">
        <v>7570</v>
      </c>
      <c r="H1292" s="357" t="s">
        <v>7570</v>
      </c>
      <c r="I1292" s="357" t="s">
        <v>7570</v>
      </c>
      <c r="J1292" s="47"/>
    </row>
    <row r="1293" spans="1:10" s="8" customFormat="1" ht="51" customHeight="1" x14ac:dyDescent="0.25">
      <c r="A1293" s="427" t="s">
        <v>10972</v>
      </c>
      <c r="B1293" s="11" t="s">
        <v>27</v>
      </c>
      <c r="C1293" s="38">
        <v>1</v>
      </c>
      <c r="D1293" s="200" t="s">
        <v>7509</v>
      </c>
      <c r="E1293" s="39">
        <v>48659</v>
      </c>
      <c r="F1293" s="46" t="s">
        <v>1899</v>
      </c>
      <c r="G1293" s="357" t="s">
        <v>7570</v>
      </c>
      <c r="H1293" s="357" t="s">
        <v>7570</v>
      </c>
      <c r="I1293" s="357" t="s">
        <v>7570</v>
      </c>
      <c r="J1293" s="47"/>
    </row>
    <row r="1294" spans="1:10" s="8" customFormat="1" ht="51" customHeight="1" x14ac:dyDescent="0.25">
      <c r="A1294" s="427" t="s">
        <v>10971</v>
      </c>
      <c r="B1294" s="11" t="s">
        <v>193</v>
      </c>
      <c r="C1294" s="38">
        <v>1</v>
      </c>
      <c r="D1294" s="200" t="s">
        <v>7509</v>
      </c>
      <c r="E1294" s="39">
        <v>31075</v>
      </c>
      <c r="F1294" s="46" t="s">
        <v>1899</v>
      </c>
      <c r="G1294" s="357" t="s">
        <v>7570</v>
      </c>
      <c r="H1294" s="357" t="s">
        <v>7570</v>
      </c>
      <c r="I1294" s="357" t="s">
        <v>7570</v>
      </c>
      <c r="J1294" s="47"/>
    </row>
    <row r="1295" spans="1:10" s="8" customFormat="1" ht="51" customHeight="1" x14ac:dyDescent="0.25">
      <c r="A1295" s="427" t="s">
        <v>10973</v>
      </c>
      <c r="B1295" s="11" t="s">
        <v>194</v>
      </c>
      <c r="C1295" s="38">
        <v>1</v>
      </c>
      <c r="D1295" s="200" t="s">
        <v>7509</v>
      </c>
      <c r="E1295" s="39">
        <v>19160</v>
      </c>
      <c r="F1295" s="46" t="s">
        <v>1899</v>
      </c>
      <c r="G1295" s="357" t="s">
        <v>7570</v>
      </c>
      <c r="H1295" s="357" t="s">
        <v>7570</v>
      </c>
      <c r="I1295" s="357" t="s">
        <v>7570</v>
      </c>
      <c r="J1295" s="47"/>
    </row>
    <row r="1296" spans="1:10" s="8" customFormat="1" ht="51" customHeight="1" x14ac:dyDescent="0.25">
      <c r="A1296" s="427" t="s">
        <v>10974</v>
      </c>
      <c r="B1296" s="11" t="s">
        <v>195</v>
      </c>
      <c r="C1296" s="38">
        <v>1</v>
      </c>
      <c r="D1296" s="200" t="s">
        <v>7509</v>
      </c>
      <c r="E1296" s="39">
        <v>383900</v>
      </c>
      <c r="F1296" s="46" t="s">
        <v>1899</v>
      </c>
      <c r="G1296" s="357" t="s">
        <v>7570</v>
      </c>
      <c r="H1296" s="357" t="s">
        <v>7570</v>
      </c>
      <c r="I1296" s="357" t="s">
        <v>7570</v>
      </c>
      <c r="J1296" s="47"/>
    </row>
    <row r="1297" spans="1:10" s="8" customFormat="1" ht="51" customHeight="1" x14ac:dyDescent="0.25">
      <c r="A1297" s="427" t="s">
        <v>12351</v>
      </c>
      <c r="B1297" s="11" t="s">
        <v>196</v>
      </c>
      <c r="C1297" s="38">
        <v>1</v>
      </c>
      <c r="D1297" s="200" t="s">
        <v>7509</v>
      </c>
      <c r="E1297" s="39">
        <v>6300</v>
      </c>
      <c r="F1297" s="46" t="s">
        <v>1899</v>
      </c>
      <c r="G1297" s="357" t="s">
        <v>7570</v>
      </c>
      <c r="H1297" s="357" t="s">
        <v>7570</v>
      </c>
      <c r="I1297" s="357" t="s">
        <v>7570</v>
      </c>
      <c r="J1297" s="47"/>
    </row>
    <row r="1298" spans="1:10" s="8" customFormat="1" ht="51" customHeight="1" x14ac:dyDescent="0.25">
      <c r="A1298" s="427" t="s">
        <v>10975</v>
      </c>
      <c r="B1298" s="11" t="s">
        <v>197</v>
      </c>
      <c r="C1298" s="38">
        <v>1</v>
      </c>
      <c r="D1298" s="200" t="s">
        <v>7509</v>
      </c>
      <c r="E1298" s="39">
        <v>6650</v>
      </c>
      <c r="F1298" s="46" t="s">
        <v>1899</v>
      </c>
      <c r="G1298" s="357" t="s">
        <v>7570</v>
      </c>
      <c r="H1298" s="357" t="s">
        <v>7570</v>
      </c>
      <c r="I1298" s="357" t="s">
        <v>7570</v>
      </c>
      <c r="J1298" s="47"/>
    </row>
    <row r="1299" spans="1:10" s="8" customFormat="1" ht="51" customHeight="1" x14ac:dyDescent="0.25">
      <c r="A1299" s="427" t="s">
        <v>10976</v>
      </c>
      <c r="B1299" s="11" t="s">
        <v>198</v>
      </c>
      <c r="C1299" s="38">
        <v>1</v>
      </c>
      <c r="D1299" s="200" t="s">
        <v>7509</v>
      </c>
      <c r="E1299" s="39">
        <v>5530</v>
      </c>
      <c r="F1299" s="46" t="s">
        <v>1899</v>
      </c>
      <c r="G1299" s="357" t="s">
        <v>7570</v>
      </c>
      <c r="H1299" s="357" t="s">
        <v>7570</v>
      </c>
      <c r="I1299" s="357" t="s">
        <v>7570</v>
      </c>
      <c r="J1299" s="47"/>
    </row>
    <row r="1300" spans="1:10" s="8" customFormat="1" ht="51" customHeight="1" x14ac:dyDescent="0.25">
      <c r="A1300" s="427" t="s">
        <v>10977</v>
      </c>
      <c r="B1300" s="11" t="s">
        <v>199</v>
      </c>
      <c r="C1300" s="38">
        <v>1</v>
      </c>
      <c r="D1300" s="200" t="s">
        <v>7509</v>
      </c>
      <c r="E1300" s="39">
        <v>3530</v>
      </c>
      <c r="F1300" s="46" t="s">
        <v>1899</v>
      </c>
      <c r="G1300" s="357" t="s">
        <v>7570</v>
      </c>
      <c r="H1300" s="357" t="s">
        <v>7570</v>
      </c>
      <c r="I1300" s="357" t="s">
        <v>7570</v>
      </c>
      <c r="J1300" s="47"/>
    </row>
    <row r="1301" spans="1:10" s="8" customFormat="1" ht="51" customHeight="1" x14ac:dyDescent="0.25">
      <c r="A1301" s="427" t="s">
        <v>10978</v>
      </c>
      <c r="B1301" s="11" t="s">
        <v>200</v>
      </c>
      <c r="C1301" s="38">
        <v>1</v>
      </c>
      <c r="D1301" s="200" t="s">
        <v>7509</v>
      </c>
      <c r="E1301" s="39">
        <v>20000</v>
      </c>
      <c r="F1301" s="46" t="s">
        <v>1899</v>
      </c>
      <c r="G1301" s="357" t="s">
        <v>7570</v>
      </c>
      <c r="H1301" s="357" t="s">
        <v>7570</v>
      </c>
      <c r="I1301" s="357" t="s">
        <v>7570</v>
      </c>
      <c r="J1301" s="47"/>
    </row>
    <row r="1302" spans="1:10" s="8" customFormat="1" ht="51" customHeight="1" x14ac:dyDescent="0.25">
      <c r="A1302" s="427" t="s">
        <v>10979</v>
      </c>
      <c r="B1302" s="11" t="s">
        <v>201</v>
      </c>
      <c r="C1302" s="38">
        <v>1</v>
      </c>
      <c r="D1302" s="200" t="s">
        <v>7509</v>
      </c>
      <c r="E1302" s="39">
        <v>11920</v>
      </c>
      <c r="F1302" s="46" t="s">
        <v>1899</v>
      </c>
      <c r="G1302" s="357" t="s">
        <v>7570</v>
      </c>
      <c r="H1302" s="357" t="s">
        <v>7570</v>
      </c>
      <c r="I1302" s="357" t="s">
        <v>7570</v>
      </c>
      <c r="J1302" s="47"/>
    </row>
    <row r="1303" spans="1:10" s="8" customFormat="1" ht="51" customHeight="1" x14ac:dyDescent="0.25">
      <c r="A1303" s="427" t="s">
        <v>10980</v>
      </c>
      <c r="B1303" s="11" t="s">
        <v>202</v>
      </c>
      <c r="C1303" s="38">
        <v>1</v>
      </c>
      <c r="D1303" s="200" t="s">
        <v>7509</v>
      </c>
      <c r="E1303" s="39">
        <v>3700</v>
      </c>
      <c r="F1303" s="46" t="s">
        <v>1899</v>
      </c>
      <c r="G1303" s="357" t="s">
        <v>7570</v>
      </c>
      <c r="H1303" s="357" t="s">
        <v>7570</v>
      </c>
      <c r="I1303" s="357" t="s">
        <v>7570</v>
      </c>
      <c r="J1303" s="47"/>
    </row>
    <row r="1304" spans="1:10" s="8" customFormat="1" ht="51" customHeight="1" x14ac:dyDescent="0.25">
      <c r="A1304" s="427" t="s">
        <v>10981</v>
      </c>
      <c r="B1304" s="11" t="s">
        <v>203</v>
      </c>
      <c r="C1304" s="38">
        <v>1</v>
      </c>
      <c r="D1304" s="200" t="s">
        <v>7509</v>
      </c>
      <c r="E1304" s="39">
        <v>7500</v>
      </c>
      <c r="F1304" s="46" t="s">
        <v>1899</v>
      </c>
      <c r="G1304" s="357" t="s">
        <v>7570</v>
      </c>
      <c r="H1304" s="357" t="s">
        <v>7570</v>
      </c>
      <c r="I1304" s="357" t="s">
        <v>7570</v>
      </c>
      <c r="J1304" s="47"/>
    </row>
    <row r="1305" spans="1:10" s="8" customFormat="1" ht="51" customHeight="1" x14ac:dyDescent="0.25">
      <c r="A1305" s="427" t="s">
        <v>10982</v>
      </c>
      <c r="B1305" s="11" t="s">
        <v>204</v>
      </c>
      <c r="C1305" s="134">
        <v>95997</v>
      </c>
      <c r="D1305" s="200" t="s">
        <v>7509</v>
      </c>
      <c r="E1305" s="39">
        <v>3664026.77</v>
      </c>
      <c r="F1305" s="46" t="s">
        <v>1899</v>
      </c>
      <c r="G1305" s="357" t="s">
        <v>7570</v>
      </c>
      <c r="H1305" s="357" t="s">
        <v>7570</v>
      </c>
      <c r="I1305" s="357" t="s">
        <v>7570</v>
      </c>
      <c r="J1305" s="47"/>
    </row>
    <row r="1306" spans="1:10" s="8" customFormat="1" ht="51" customHeight="1" x14ac:dyDescent="0.25">
      <c r="A1306" s="427" t="s">
        <v>10983</v>
      </c>
      <c r="B1306" s="11" t="s">
        <v>1406</v>
      </c>
      <c r="C1306" s="38">
        <v>1</v>
      </c>
      <c r="D1306" s="200" t="s">
        <v>7509</v>
      </c>
      <c r="E1306" s="39">
        <v>62094</v>
      </c>
      <c r="F1306" s="46" t="s">
        <v>1899</v>
      </c>
      <c r="G1306" s="357" t="s">
        <v>7570</v>
      </c>
      <c r="H1306" s="357" t="s">
        <v>7570</v>
      </c>
      <c r="I1306" s="357" t="s">
        <v>7570</v>
      </c>
      <c r="J1306" s="47"/>
    </row>
    <row r="1307" spans="1:10" s="8" customFormat="1" ht="51" customHeight="1" x14ac:dyDescent="0.25">
      <c r="A1307" s="427" t="s">
        <v>10984</v>
      </c>
      <c r="B1307" s="11" t="s">
        <v>1407</v>
      </c>
      <c r="C1307" s="134">
        <v>1</v>
      </c>
      <c r="D1307" s="200" t="s">
        <v>7509</v>
      </c>
      <c r="E1307" s="39">
        <v>10720</v>
      </c>
      <c r="F1307" s="46" t="s">
        <v>1899</v>
      </c>
      <c r="G1307" s="357" t="s">
        <v>7570</v>
      </c>
      <c r="H1307" s="357" t="s">
        <v>7570</v>
      </c>
      <c r="I1307" s="357" t="s">
        <v>7570</v>
      </c>
      <c r="J1307" s="47"/>
    </row>
    <row r="1308" spans="1:10" s="8" customFormat="1" ht="51" customHeight="1" x14ac:dyDescent="0.25">
      <c r="A1308" s="427" t="s">
        <v>10985</v>
      </c>
      <c r="B1308" s="37" t="s">
        <v>1868</v>
      </c>
      <c r="C1308" s="134">
        <v>1</v>
      </c>
      <c r="D1308" s="200" t="s">
        <v>7509</v>
      </c>
      <c r="E1308" s="39">
        <v>52336.99</v>
      </c>
      <c r="F1308" s="46" t="s">
        <v>1899</v>
      </c>
      <c r="G1308" s="357" t="s">
        <v>7570</v>
      </c>
      <c r="H1308" s="357" t="s">
        <v>7570</v>
      </c>
      <c r="I1308" s="357" t="s">
        <v>7570</v>
      </c>
      <c r="J1308" s="47"/>
    </row>
    <row r="1309" spans="1:10" s="8" customFormat="1" ht="51" customHeight="1" x14ac:dyDescent="0.25">
      <c r="A1309" s="427" t="s">
        <v>10986</v>
      </c>
      <c r="B1309" s="74" t="s">
        <v>1869</v>
      </c>
      <c r="C1309" s="135">
        <v>1</v>
      </c>
      <c r="D1309" s="200" t="s">
        <v>7509</v>
      </c>
      <c r="E1309" s="136">
        <v>56375.69</v>
      </c>
      <c r="F1309" s="46" t="s">
        <v>1899</v>
      </c>
      <c r="G1309" s="357" t="s">
        <v>7570</v>
      </c>
      <c r="H1309" s="357" t="s">
        <v>7570</v>
      </c>
      <c r="I1309" s="357" t="s">
        <v>7570</v>
      </c>
      <c r="J1309" s="47"/>
    </row>
    <row r="1310" spans="1:10" s="8" customFormat="1" ht="51" customHeight="1" x14ac:dyDescent="0.25">
      <c r="A1310" s="427" t="s">
        <v>10987</v>
      </c>
      <c r="B1310" s="62" t="s">
        <v>1870</v>
      </c>
      <c r="C1310" s="64">
        <v>2</v>
      </c>
      <c r="D1310" s="200" t="s">
        <v>7509</v>
      </c>
      <c r="E1310" s="51">
        <v>155080.68</v>
      </c>
      <c r="F1310" s="46" t="s">
        <v>1899</v>
      </c>
      <c r="G1310" s="357" t="s">
        <v>7570</v>
      </c>
      <c r="H1310" s="357" t="s">
        <v>7570</v>
      </c>
      <c r="I1310" s="357" t="s">
        <v>7570</v>
      </c>
      <c r="J1310" s="47"/>
    </row>
    <row r="1311" spans="1:10" s="8" customFormat="1" ht="51" customHeight="1" x14ac:dyDescent="0.25">
      <c r="A1311" s="427" t="s">
        <v>10988</v>
      </c>
      <c r="B1311" s="62" t="s">
        <v>1871</v>
      </c>
      <c r="C1311" s="64">
        <v>2</v>
      </c>
      <c r="D1311" s="200" t="s">
        <v>7509</v>
      </c>
      <c r="E1311" s="51">
        <v>155020.98000000001</v>
      </c>
      <c r="F1311" s="46" t="s">
        <v>1899</v>
      </c>
      <c r="G1311" s="357" t="s">
        <v>7570</v>
      </c>
      <c r="H1311" s="357" t="s">
        <v>7570</v>
      </c>
      <c r="I1311" s="357" t="s">
        <v>7570</v>
      </c>
      <c r="J1311" s="47"/>
    </row>
    <row r="1312" spans="1:10" s="8" customFormat="1" ht="51" customHeight="1" x14ac:dyDescent="0.25">
      <c r="A1312" s="427" t="s">
        <v>10989</v>
      </c>
      <c r="B1312" s="62" t="s">
        <v>1872</v>
      </c>
      <c r="C1312" s="64">
        <v>1</v>
      </c>
      <c r="D1312" s="200" t="s">
        <v>7509</v>
      </c>
      <c r="E1312" s="51">
        <v>66008.289999999994</v>
      </c>
      <c r="F1312" s="46" t="s">
        <v>1899</v>
      </c>
      <c r="G1312" s="357" t="s">
        <v>7570</v>
      </c>
      <c r="H1312" s="357" t="s">
        <v>7570</v>
      </c>
      <c r="I1312" s="357" t="s">
        <v>7570</v>
      </c>
      <c r="J1312" s="47"/>
    </row>
    <row r="1313" spans="1:10" s="8" customFormat="1" ht="51" customHeight="1" x14ac:dyDescent="0.25">
      <c r="A1313" s="427" t="s">
        <v>10990</v>
      </c>
      <c r="B1313" s="62" t="s">
        <v>1873</v>
      </c>
      <c r="C1313" s="64">
        <v>1</v>
      </c>
      <c r="D1313" s="200" t="s">
        <v>7509</v>
      </c>
      <c r="E1313" s="51">
        <v>87211.73</v>
      </c>
      <c r="F1313" s="46" t="s">
        <v>1899</v>
      </c>
      <c r="G1313" s="357" t="s">
        <v>7570</v>
      </c>
      <c r="H1313" s="357" t="s">
        <v>7570</v>
      </c>
      <c r="I1313" s="357" t="s">
        <v>7570</v>
      </c>
      <c r="J1313" s="47"/>
    </row>
    <row r="1314" spans="1:10" s="8" customFormat="1" ht="51" customHeight="1" x14ac:dyDescent="0.25">
      <c r="A1314" s="427" t="s">
        <v>10991</v>
      </c>
      <c r="B1314" s="62" t="s">
        <v>1874</v>
      </c>
      <c r="C1314" s="64">
        <v>1</v>
      </c>
      <c r="D1314" s="200" t="s">
        <v>7509</v>
      </c>
      <c r="E1314" s="51">
        <v>57560.74</v>
      </c>
      <c r="F1314" s="46" t="s">
        <v>1899</v>
      </c>
      <c r="G1314" s="357" t="s">
        <v>7570</v>
      </c>
      <c r="H1314" s="357" t="s">
        <v>7570</v>
      </c>
      <c r="I1314" s="357" t="s">
        <v>7570</v>
      </c>
      <c r="J1314" s="47"/>
    </row>
    <row r="1315" spans="1:10" s="8" customFormat="1" ht="51" customHeight="1" x14ac:dyDescent="0.25">
      <c r="A1315" s="427" t="s">
        <v>10992</v>
      </c>
      <c r="B1315" s="62" t="s">
        <v>1875</v>
      </c>
      <c r="C1315" s="64">
        <v>1</v>
      </c>
      <c r="D1315" s="200" t="s">
        <v>7509</v>
      </c>
      <c r="E1315" s="51">
        <v>90903.18</v>
      </c>
      <c r="F1315" s="46" t="s">
        <v>1899</v>
      </c>
      <c r="G1315" s="357" t="s">
        <v>7570</v>
      </c>
      <c r="H1315" s="357" t="s">
        <v>7570</v>
      </c>
      <c r="I1315" s="357" t="s">
        <v>7570</v>
      </c>
      <c r="J1315" s="47"/>
    </row>
    <row r="1316" spans="1:10" s="8" customFormat="1" ht="51" customHeight="1" x14ac:dyDescent="0.25">
      <c r="A1316" s="427" t="s">
        <v>12352</v>
      </c>
      <c r="B1316" s="62" t="s">
        <v>1876</v>
      </c>
      <c r="C1316" s="64">
        <v>1</v>
      </c>
      <c r="D1316" s="200" t="s">
        <v>7509</v>
      </c>
      <c r="E1316" s="51">
        <v>93846.39</v>
      </c>
      <c r="F1316" s="46" t="s">
        <v>1899</v>
      </c>
      <c r="G1316" s="357" t="s">
        <v>7570</v>
      </c>
      <c r="H1316" s="357" t="s">
        <v>7570</v>
      </c>
      <c r="I1316" s="357" t="s">
        <v>7570</v>
      </c>
      <c r="J1316" s="47"/>
    </row>
    <row r="1317" spans="1:10" s="8" customFormat="1" ht="65.25" customHeight="1" x14ac:dyDescent="0.25">
      <c r="A1317" s="427" t="s">
        <v>10993</v>
      </c>
      <c r="B1317" s="62" t="s">
        <v>1877</v>
      </c>
      <c r="C1317" s="64">
        <v>1</v>
      </c>
      <c r="D1317" s="200" t="s">
        <v>7509</v>
      </c>
      <c r="E1317" s="51">
        <v>149846.97</v>
      </c>
      <c r="F1317" s="46" t="s">
        <v>1899</v>
      </c>
      <c r="G1317" s="357" t="s">
        <v>7570</v>
      </c>
      <c r="H1317" s="357" t="s">
        <v>7570</v>
      </c>
      <c r="I1317" s="357" t="s">
        <v>7570</v>
      </c>
      <c r="J1317" s="47"/>
    </row>
    <row r="1318" spans="1:10" s="8" customFormat="1" ht="39" customHeight="1" x14ac:dyDescent="0.25">
      <c r="A1318" s="427" t="s">
        <v>10994</v>
      </c>
      <c r="B1318" s="62" t="s">
        <v>1878</v>
      </c>
      <c r="C1318" s="64">
        <v>1</v>
      </c>
      <c r="D1318" s="200" t="s">
        <v>7509</v>
      </c>
      <c r="E1318" s="51">
        <v>129986.78</v>
      </c>
      <c r="F1318" s="46" t="s">
        <v>1899</v>
      </c>
      <c r="G1318" s="357" t="s">
        <v>7570</v>
      </c>
      <c r="H1318" s="357" t="s">
        <v>7570</v>
      </c>
      <c r="I1318" s="357" t="s">
        <v>7570</v>
      </c>
      <c r="J1318" s="47"/>
    </row>
    <row r="1319" spans="1:10" s="8" customFormat="1" ht="39" customHeight="1" x14ac:dyDescent="0.25">
      <c r="A1319" s="427" t="s">
        <v>10995</v>
      </c>
      <c r="B1319" s="62" t="s">
        <v>1879</v>
      </c>
      <c r="C1319" s="64">
        <v>1</v>
      </c>
      <c r="D1319" s="200" t="s">
        <v>7509</v>
      </c>
      <c r="E1319" s="51">
        <v>87510.23</v>
      </c>
      <c r="F1319" s="46" t="s">
        <v>1899</v>
      </c>
      <c r="G1319" s="357" t="s">
        <v>7570</v>
      </c>
      <c r="H1319" s="357" t="s">
        <v>7570</v>
      </c>
      <c r="I1319" s="357" t="s">
        <v>7570</v>
      </c>
      <c r="J1319" s="47"/>
    </row>
    <row r="1320" spans="1:10" s="8" customFormat="1" ht="93.75" customHeight="1" x14ac:dyDescent="0.25">
      <c r="A1320" s="427" t="s">
        <v>10996</v>
      </c>
      <c r="B1320" s="36" t="s">
        <v>1949</v>
      </c>
      <c r="C1320" s="18">
        <v>1</v>
      </c>
      <c r="D1320" s="200" t="s">
        <v>7509</v>
      </c>
      <c r="E1320" s="94">
        <v>287360</v>
      </c>
      <c r="F1320" s="46" t="s">
        <v>1899</v>
      </c>
      <c r="G1320" s="357" t="s">
        <v>7570</v>
      </c>
      <c r="H1320" s="357" t="s">
        <v>7570</v>
      </c>
      <c r="I1320" s="357" t="s">
        <v>7570</v>
      </c>
      <c r="J1320" s="47"/>
    </row>
    <row r="1321" spans="1:10" s="8" customFormat="1" ht="51" customHeight="1" x14ac:dyDescent="0.25">
      <c r="A1321" s="427" t="s">
        <v>10997</v>
      </c>
      <c r="B1321" s="37" t="s">
        <v>2501</v>
      </c>
      <c r="C1321" s="18">
        <v>1</v>
      </c>
      <c r="D1321" s="200" t="s">
        <v>7509</v>
      </c>
      <c r="E1321" s="94">
        <v>27100</v>
      </c>
      <c r="F1321" s="46" t="s">
        <v>1899</v>
      </c>
      <c r="G1321" s="357" t="s">
        <v>7570</v>
      </c>
      <c r="H1321" s="357" t="s">
        <v>7570</v>
      </c>
      <c r="I1321" s="357" t="s">
        <v>7570</v>
      </c>
      <c r="J1321" s="47"/>
    </row>
    <row r="1322" spans="1:10" s="8" customFormat="1" ht="51" customHeight="1" x14ac:dyDescent="0.25">
      <c r="A1322" s="427" t="s">
        <v>10998</v>
      </c>
      <c r="B1322" s="37" t="s">
        <v>2502</v>
      </c>
      <c r="C1322" s="18">
        <v>1</v>
      </c>
      <c r="D1322" s="200" t="s">
        <v>7509</v>
      </c>
      <c r="E1322" s="94">
        <v>545032</v>
      </c>
      <c r="F1322" s="46" t="s">
        <v>1899</v>
      </c>
      <c r="G1322" s="357" t="s">
        <v>7570</v>
      </c>
      <c r="H1322" s="357" t="s">
        <v>7570</v>
      </c>
      <c r="I1322" s="357" t="s">
        <v>7570</v>
      </c>
      <c r="J1322" s="47"/>
    </row>
    <row r="1323" spans="1:10" s="8" customFormat="1" ht="51" customHeight="1" x14ac:dyDescent="0.25">
      <c r="A1323" s="427" t="s">
        <v>10999</v>
      </c>
      <c r="B1323" s="37" t="s">
        <v>2503</v>
      </c>
      <c r="C1323" s="18">
        <v>1</v>
      </c>
      <c r="D1323" s="200" t="s">
        <v>7509</v>
      </c>
      <c r="E1323" s="94">
        <v>81086</v>
      </c>
      <c r="F1323" s="46" t="s">
        <v>1899</v>
      </c>
      <c r="G1323" s="357" t="s">
        <v>7570</v>
      </c>
      <c r="H1323" s="357" t="s">
        <v>7570</v>
      </c>
      <c r="I1323" s="357" t="s">
        <v>7570</v>
      </c>
      <c r="J1323" s="47"/>
    </row>
    <row r="1324" spans="1:10" s="8" customFormat="1" ht="51" customHeight="1" x14ac:dyDescent="0.25">
      <c r="A1324" s="427" t="s">
        <v>12353</v>
      </c>
      <c r="B1324" s="37" t="s">
        <v>2504</v>
      </c>
      <c r="C1324" s="18">
        <v>1</v>
      </c>
      <c r="D1324" s="200" t="s">
        <v>7509</v>
      </c>
      <c r="E1324" s="94">
        <v>84899</v>
      </c>
      <c r="F1324" s="46" t="s">
        <v>1899</v>
      </c>
      <c r="G1324" s="357" t="s">
        <v>7570</v>
      </c>
      <c r="H1324" s="357" t="s">
        <v>7570</v>
      </c>
      <c r="I1324" s="357" t="s">
        <v>7570</v>
      </c>
      <c r="J1324" s="47"/>
    </row>
    <row r="1325" spans="1:10" s="8" customFormat="1" ht="51" customHeight="1" x14ac:dyDescent="0.25">
      <c r="A1325" s="427" t="s">
        <v>11000</v>
      </c>
      <c r="B1325" s="37" t="s">
        <v>2505</v>
      </c>
      <c r="C1325" s="126">
        <v>1</v>
      </c>
      <c r="D1325" s="200" t="s">
        <v>7509</v>
      </c>
      <c r="E1325" s="116">
        <v>246900</v>
      </c>
      <c r="F1325" s="46" t="s">
        <v>1899</v>
      </c>
      <c r="G1325" s="357" t="s">
        <v>7570</v>
      </c>
      <c r="H1325" s="357" t="s">
        <v>7570</v>
      </c>
      <c r="I1325" s="357" t="s">
        <v>7570</v>
      </c>
      <c r="J1325" s="47"/>
    </row>
    <row r="1326" spans="1:10" s="8" customFormat="1" ht="51" customHeight="1" x14ac:dyDescent="0.25">
      <c r="A1326" s="427" t="s">
        <v>11001</v>
      </c>
      <c r="B1326" s="37" t="s">
        <v>2506</v>
      </c>
      <c r="C1326" s="126">
        <v>1</v>
      </c>
      <c r="D1326" s="200" t="s">
        <v>7509</v>
      </c>
      <c r="E1326" s="116">
        <v>84899</v>
      </c>
      <c r="F1326" s="46" t="s">
        <v>1899</v>
      </c>
      <c r="G1326" s="357" t="s">
        <v>7570</v>
      </c>
      <c r="H1326" s="357" t="s">
        <v>7570</v>
      </c>
      <c r="I1326" s="357" t="s">
        <v>7570</v>
      </c>
      <c r="J1326" s="47"/>
    </row>
    <row r="1327" spans="1:10" s="8" customFormat="1" ht="51" customHeight="1" x14ac:dyDescent="0.25">
      <c r="A1327" s="427" t="s">
        <v>11002</v>
      </c>
      <c r="B1327" s="37" t="s">
        <v>2507</v>
      </c>
      <c r="C1327" s="126">
        <v>1</v>
      </c>
      <c r="D1327" s="200" t="s">
        <v>7509</v>
      </c>
      <c r="E1327" s="116">
        <v>84899</v>
      </c>
      <c r="F1327" s="46" t="s">
        <v>1899</v>
      </c>
      <c r="G1327" s="357" t="s">
        <v>7570</v>
      </c>
      <c r="H1327" s="357" t="s">
        <v>7570</v>
      </c>
      <c r="I1327" s="357" t="s">
        <v>7570</v>
      </c>
      <c r="J1327" s="47"/>
    </row>
    <row r="1328" spans="1:10" s="8" customFormat="1" ht="51" customHeight="1" x14ac:dyDescent="0.25">
      <c r="A1328" s="427" t="s">
        <v>11003</v>
      </c>
      <c r="B1328" s="37" t="s">
        <v>2508</v>
      </c>
      <c r="C1328" s="126">
        <v>1</v>
      </c>
      <c r="D1328" s="200" t="s">
        <v>7509</v>
      </c>
      <c r="E1328" s="116">
        <v>84899</v>
      </c>
      <c r="F1328" s="46" t="s">
        <v>1899</v>
      </c>
      <c r="G1328" s="357" t="s">
        <v>7570</v>
      </c>
      <c r="H1328" s="357" t="s">
        <v>7570</v>
      </c>
      <c r="I1328" s="357" t="s">
        <v>7570</v>
      </c>
      <c r="J1328" s="47"/>
    </row>
    <row r="1329" spans="1:10" s="8" customFormat="1" ht="51" customHeight="1" x14ac:dyDescent="0.25">
      <c r="A1329" s="427" t="s">
        <v>11004</v>
      </c>
      <c r="B1329" s="37" t="s">
        <v>2509</v>
      </c>
      <c r="C1329" s="126">
        <v>1</v>
      </c>
      <c r="D1329" s="200" t="s">
        <v>7509</v>
      </c>
      <c r="E1329" s="116">
        <v>275799</v>
      </c>
      <c r="F1329" s="46" t="s">
        <v>1899</v>
      </c>
      <c r="G1329" s="357" t="s">
        <v>7570</v>
      </c>
      <c r="H1329" s="357" t="s">
        <v>7570</v>
      </c>
      <c r="I1329" s="357" t="s">
        <v>7570</v>
      </c>
      <c r="J1329" s="47"/>
    </row>
    <row r="1330" spans="1:10" s="8" customFormat="1" ht="51" customHeight="1" x14ac:dyDescent="0.25">
      <c r="A1330" s="427" t="s">
        <v>11005</v>
      </c>
      <c r="B1330" s="37" t="s">
        <v>2510</v>
      </c>
      <c r="C1330" s="126">
        <v>1</v>
      </c>
      <c r="D1330" s="200" t="s">
        <v>7509</v>
      </c>
      <c r="E1330" s="116">
        <v>84899</v>
      </c>
      <c r="F1330" s="46" t="s">
        <v>1899</v>
      </c>
      <c r="G1330" s="357" t="s">
        <v>7570</v>
      </c>
      <c r="H1330" s="357" t="s">
        <v>7570</v>
      </c>
      <c r="I1330" s="357" t="s">
        <v>7570</v>
      </c>
      <c r="J1330" s="47"/>
    </row>
    <row r="1331" spans="1:10" s="8" customFormat="1" ht="51" customHeight="1" x14ac:dyDescent="0.25">
      <c r="A1331" s="427" t="s">
        <v>12354</v>
      </c>
      <c r="B1331" s="37" t="s">
        <v>2511</v>
      </c>
      <c r="C1331" s="126">
        <v>1</v>
      </c>
      <c r="D1331" s="200" t="s">
        <v>7509</v>
      </c>
      <c r="E1331" s="116">
        <v>106800</v>
      </c>
      <c r="F1331" s="46" t="s">
        <v>1899</v>
      </c>
      <c r="G1331" s="357" t="s">
        <v>7570</v>
      </c>
      <c r="H1331" s="357" t="s">
        <v>7570</v>
      </c>
      <c r="I1331" s="357" t="s">
        <v>7570</v>
      </c>
      <c r="J1331" s="47"/>
    </row>
    <row r="1332" spans="1:10" s="8" customFormat="1" ht="51" customHeight="1" x14ac:dyDescent="0.25">
      <c r="A1332" s="427" t="s">
        <v>11006</v>
      </c>
      <c r="B1332" s="37" t="s">
        <v>2503</v>
      </c>
      <c r="C1332" s="126">
        <v>1</v>
      </c>
      <c r="D1332" s="200" t="s">
        <v>7509</v>
      </c>
      <c r="E1332" s="116">
        <v>81086</v>
      </c>
      <c r="F1332" s="46" t="s">
        <v>1899</v>
      </c>
      <c r="G1332" s="357" t="s">
        <v>7570</v>
      </c>
      <c r="H1332" s="357" t="s">
        <v>7570</v>
      </c>
      <c r="I1332" s="357" t="s">
        <v>7570</v>
      </c>
      <c r="J1332" s="47"/>
    </row>
    <row r="1333" spans="1:10" s="8" customFormat="1" ht="51" customHeight="1" x14ac:dyDescent="0.25">
      <c r="A1333" s="427" t="s">
        <v>11007</v>
      </c>
      <c r="B1333" s="37" t="s">
        <v>2512</v>
      </c>
      <c r="C1333" s="126">
        <v>1</v>
      </c>
      <c r="D1333" s="200" t="s">
        <v>7509</v>
      </c>
      <c r="E1333" s="116">
        <v>270000</v>
      </c>
      <c r="F1333" s="46" t="s">
        <v>1899</v>
      </c>
      <c r="G1333" s="357" t="s">
        <v>7570</v>
      </c>
      <c r="H1333" s="357" t="s">
        <v>7570</v>
      </c>
      <c r="I1333" s="357" t="s">
        <v>7570</v>
      </c>
      <c r="J1333" s="47"/>
    </row>
    <row r="1334" spans="1:10" s="8" customFormat="1" ht="51" customHeight="1" x14ac:dyDescent="0.25">
      <c r="A1334" s="427" t="s">
        <v>11009</v>
      </c>
      <c r="B1334" s="37" t="s">
        <v>2513</v>
      </c>
      <c r="C1334" s="126">
        <v>1</v>
      </c>
      <c r="D1334" s="200" t="s">
        <v>7509</v>
      </c>
      <c r="E1334" s="116">
        <v>38500</v>
      </c>
      <c r="F1334" s="46" t="s">
        <v>1899</v>
      </c>
      <c r="G1334" s="357" t="s">
        <v>7570</v>
      </c>
      <c r="H1334" s="357" t="s">
        <v>7570</v>
      </c>
      <c r="I1334" s="357" t="s">
        <v>7570</v>
      </c>
      <c r="J1334" s="47"/>
    </row>
    <row r="1335" spans="1:10" s="8" customFormat="1" ht="51" customHeight="1" x14ac:dyDescent="0.25">
      <c r="A1335" s="427" t="s">
        <v>11008</v>
      </c>
      <c r="B1335" s="37" t="s">
        <v>2514</v>
      </c>
      <c r="C1335" s="126">
        <v>1</v>
      </c>
      <c r="D1335" s="200" t="s">
        <v>7509</v>
      </c>
      <c r="E1335" s="116">
        <v>33500</v>
      </c>
      <c r="F1335" s="46" t="s">
        <v>1899</v>
      </c>
      <c r="G1335" s="357" t="s">
        <v>7570</v>
      </c>
      <c r="H1335" s="357" t="s">
        <v>7570</v>
      </c>
      <c r="I1335" s="357" t="s">
        <v>7570</v>
      </c>
      <c r="J1335" s="47"/>
    </row>
    <row r="1336" spans="1:10" s="8" customFormat="1" ht="51" customHeight="1" x14ac:dyDescent="0.25">
      <c r="A1336" s="427" t="s">
        <v>11010</v>
      </c>
      <c r="B1336" s="37" t="s">
        <v>2515</v>
      </c>
      <c r="C1336" s="126">
        <v>1</v>
      </c>
      <c r="D1336" s="200" t="s">
        <v>7509</v>
      </c>
      <c r="E1336" s="116">
        <v>69500</v>
      </c>
      <c r="F1336" s="46" t="s">
        <v>1899</v>
      </c>
      <c r="G1336" s="357" t="s">
        <v>7570</v>
      </c>
      <c r="H1336" s="357" t="s">
        <v>7570</v>
      </c>
      <c r="I1336" s="357" t="s">
        <v>7570</v>
      </c>
      <c r="J1336" s="47"/>
    </row>
    <row r="1337" spans="1:10" s="8" customFormat="1" ht="51" customHeight="1" x14ac:dyDescent="0.25">
      <c r="A1337" s="427" t="s">
        <v>11011</v>
      </c>
      <c r="B1337" s="37" t="s">
        <v>2516</v>
      </c>
      <c r="C1337" s="126">
        <v>1</v>
      </c>
      <c r="D1337" s="200" t="s">
        <v>7509</v>
      </c>
      <c r="E1337" s="116">
        <v>21100</v>
      </c>
      <c r="F1337" s="46" t="s">
        <v>1899</v>
      </c>
      <c r="G1337" s="357" t="s">
        <v>7570</v>
      </c>
      <c r="H1337" s="357" t="s">
        <v>7570</v>
      </c>
      <c r="I1337" s="357" t="s">
        <v>7570</v>
      </c>
      <c r="J1337" s="47"/>
    </row>
    <row r="1338" spans="1:10" s="8" customFormat="1" ht="51" customHeight="1" x14ac:dyDescent="0.25">
      <c r="A1338" s="427" t="s">
        <v>11012</v>
      </c>
      <c r="B1338" s="37" t="s">
        <v>2516</v>
      </c>
      <c r="C1338" s="126">
        <v>1</v>
      </c>
      <c r="D1338" s="200" t="s">
        <v>7509</v>
      </c>
      <c r="E1338" s="116">
        <v>21100</v>
      </c>
      <c r="F1338" s="46" t="s">
        <v>1899</v>
      </c>
      <c r="G1338" s="357" t="s">
        <v>7570</v>
      </c>
      <c r="H1338" s="357" t="s">
        <v>7570</v>
      </c>
      <c r="I1338" s="357" t="s">
        <v>7570</v>
      </c>
      <c r="J1338" s="47"/>
    </row>
    <row r="1339" spans="1:10" s="8" customFormat="1" ht="51" customHeight="1" x14ac:dyDescent="0.25">
      <c r="A1339" s="427" t="s">
        <v>11013</v>
      </c>
      <c r="B1339" s="37" t="s">
        <v>2516</v>
      </c>
      <c r="C1339" s="126">
        <v>1</v>
      </c>
      <c r="D1339" s="200" t="s">
        <v>7509</v>
      </c>
      <c r="E1339" s="116">
        <v>21100</v>
      </c>
      <c r="F1339" s="46" t="s">
        <v>1899</v>
      </c>
      <c r="G1339" s="357" t="s">
        <v>7570</v>
      </c>
      <c r="H1339" s="357" t="s">
        <v>7570</v>
      </c>
      <c r="I1339" s="357" t="s">
        <v>7570</v>
      </c>
      <c r="J1339" s="47"/>
    </row>
    <row r="1340" spans="1:10" s="8" customFormat="1" ht="51" customHeight="1" x14ac:dyDescent="0.25">
      <c r="A1340" s="427" t="s">
        <v>12355</v>
      </c>
      <c r="B1340" s="37" t="s">
        <v>2516</v>
      </c>
      <c r="C1340" s="126">
        <v>1</v>
      </c>
      <c r="D1340" s="200" t="s">
        <v>7509</v>
      </c>
      <c r="E1340" s="116">
        <v>21100</v>
      </c>
      <c r="F1340" s="46" t="s">
        <v>1899</v>
      </c>
      <c r="G1340" s="357" t="s">
        <v>7570</v>
      </c>
      <c r="H1340" s="357" t="s">
        <v>7570</v>
      </c>
      <c r="I1340" s="357" t="s">
        <v>7570</v>
      </c>
      <c r="J1340" s="47"/>
    </row>
    <row r="1341" spans="1:10" s="8" customFormat="1" ht="51" customHeight="1" x14ac:dyDescent="0.25">
      <c r="A1341" s="427" t="s">
        <v>11014</v>
      </c>
      <c r="B1341" s="37" t="s">
        <v>2516</v>
      </c>
      <c r="C1341" s="126">
        <v>1</v>
      </c>
      <c r="D1341" s="200" t="s">
        <v>7509</v>
      </c>
      <c r="E1341" s="116">
        <v>21100</v>
      </c>
      <c r="F1341" s="46" t="s">
        <v>1899</v>
      </c>
      <c r="G1341" s="357" t="s">
        <v>7570</v>
      </c>
      <c r="H1341" s="357" t="s">
        <v>7570</v>
      </c>
      <c r="I1341" s="357" t="s">
        <v>7570</v>
      </c>
      <c r="J1341" s="47"/>
    </row>
    <row r="1342" spans="1:10" s="8" customFormat="1" ht="51" customHeight="1" x14ac:dyDescent="0.25">
      <c r="A1342" s="427" t="s">
        <v>11015</v>
      </c>
      <c r="B1342" s="37" t="s">
        <v>2501</v>
      </c>
      <c r="C1342" s="126">
        <v>1</v>
      </c>
      <c r="D1342" s="200" t="s">
        <v>7509</v>
      </c>
      <c r="E1342" s="116">
        <v>27100</v>
      </c>
      <c r="F1342" s="46" t="s">
        <v>1899</v>
      </c>
      <c r="G1342" s="357" t="s">
        <v>7570</v>
      </c>
      <c r="H1342" s="357" t="s">
        <v>7570</v>
      </c>
      <c r="I1342" s="357" t="s">
        <v>7570</v>
      </c>
      <c r="J1342" s="47"/>
    </row>
    <row r="1343" spans="1:10" s="8" customFormat="1" ht="51" customHeight="1" x14ac:dyDescent="0.25">
      <c r="A1343" s="427" t="s">
        <v>11016</v>
      </c>
      <c r="B1343" s="37" t="s">
        <v>2501</v>
      </c>
      <c r="C1343" s="126">
        <v>1</v>
      </c>
      <c r="D1343" s="200" t="s">
        <v>7509</v>
      </c>
      <c r="E1343" s="116">
        <v>27100</v>
      </c>
      <c r="F1343" s="46" t="s">
        <v>1899</v>
      </c>
      <c r="G1343" s="357" t="s">
        <v>7570</v>
      </c>
      <c r="H1343" s="357" t="s">
        <v>7570</v>
      </c>
      <c r="I1343" s="357" t="s">
        <v>7570</v>
      </c>
      <c r="J1343" s="47"/>
    </row>
    <row r="1344" spans="1:10" s="8" customFormat="1" ht="51" customHeight="1" x14ac:dyDescent="0.25">
      <c r="A1344" s="427" t="s">
        <v>11017</v>
      </c>
      <c r="B1344" s="37" t="s">
        <v>2501</v>
      </c>
      <c r="C1344" s="126">
        <v>1</v>
      </c>
      <c r="D1344" s="200" t="s">
        <v>7509</v>
      </c>
      <c r="E1344" s="116">
        <v>27100</v>
      </c>
      <c r="F1344" s="46" t="s">
        <v>1899</v>
      </c>
      <c r="G1344" s="357" t="s">
        <v>7570</v>
      </c>
      <c r="H1344" s="357" t="s">
        <v>7570</v>
      </c>
      <c r="I1344" s="357" t="s">
        <v>7570</v>
      </c>
      <c r="J1344" s="47"/>
    </row>
    <row r="1345" spans="1:10" s="8" customFormat="1" ht="51" customHeight="1" x14ac:dyDescent="0.25">
      <c r="A1345" s="427" t="s">
        <v>11018</v>
      </c>
      <c r="B1345" s="37" t="s">
        <v>2517</v>
      </c>
      <c r="C1345" s="126">
        <v>1</v>
      </c>
      <c r="D1345" s="200" t="s">
        <v>7509</v>
      </c>
      <c r="E1345" s="116">
        <v>24437.200000000001</v>
      </c>
      <c r="F1345" s="46" t="s">
        <v>1899</v>
      </c>
      <c r="G1345" s="357" t="s">
        <v>7570</v>
      </c>
      <c r="H1345" s="357" t="s">
        <v>7570</v>
      </c>
      <c r="I1345" s="357" t="s">
        <v>7570</v>
      </c>
      <c r="J1345" s="47"/>
    </row>
    <row r="1346" spans="1:10" s="8" customFormat="1" ht="51" customHeight="1" x14ac:dyDescent="0.25">
      <c r="A1346" s="427" t="s">
        <v>11019</v>
      </c>
      <c r="B1346" s="37" t="s">
        <v>2518</v>
      </c>
      <c r="C1346" s="126">
        <v>1</v>
      </c>
      <c r="D1346" s="200" t="s">
        <v>7509</v>
      </c>
      <c r="E1346" s="116">
        <v>15561.8</v>
      </c>
      <c r="F1346" s="46" t="s">
        <v>1899</v>
      </c>
      <c r="G1346" s="357" t="s">
        <v>7570</v>
      </c>
      <c r="H1346" s="357" t="s">
        <v>7570</v>
      </c>
      <c r="I1346" s="357" t="s">
        <v>7570</v>
      </c>
      <c r="J1346" s="47"/>
    </row>
    <row r="1347" spans="1:10" s="8" customFormat="1" ht="51" customHeight="1" x14ac:dyDescent="0.25">
      <c r="A1347" s="427" t="s">
        <v>11020</v>
      </c>
      <c r="B1347" s="37" t="s">
        <v>2519</v>
      </c>
      <c r="C1347" s="126">
        <v>1</v>
      </c>
      <c r="D1347" s="200" t="s">
        <v>7509</v>
      </c>
      <c r="E1347" s="116">
        <v>19203.5</v>
      </c>
      <c r="F1347" s="46" t="s">
        <v>1899</v>
      </c>
      <c r="G1347" s="357" t="s">
        <v>7570</v>
      </c>
      <c r="H1347" s="357" t="s">
        <v>7570</v>
      </c>
      <c r="I1347" s="357" t="s">
        <v>7570</v>
      </c>
      <c r="J1347" s="47"/>
    </row>
    <row r="1348" spans="1:10" s="8" customFormat="1" ht="51" customHeight="1" x14ac:dyDescent="0.25">
      <c r="A1348" s="427" t="s">
        <v>11021</v>
      </c>
      <c r="B1348" s="37" t="s">
        <v>2520</v>
      </c>
      <c r="C1348" s="126">
        <v>1</v>
      </c>
      <c r="D1348" s="200" t="s">
        <v>7509</v>
      </c>
      <c r="E1348" s="116">
        <v>24775.5</v>
      </c>
      <c r="F1348" s="46" t="s">
        <v>1899</v>
      </c>
      <c r="G1348" s="357" t="s">
        <v>7570</v>
      </c>
      <c r="H1348" s="357" t="s">
        <v>7570</v>
      </c>
      <c r="I1348" s="357" t="s">
        <v>7570</v>
      </c>
      <c r="J1348" s="47"/>
    </row>
    <row r="1349" spans="1:10" s="8" customFormat="1" ht="51" customHeight="1" x14ac:dyDescent="0.25">
      <c r="A1349" s="427" t="s">
        <v>11022</v>
      </c>
      <c r="B1349" s="37" t="s">
        <v>2521</v>
      </c>
      <c r="C1349" s="126">
        <v>1</v>
      </c>
      <c r="D1349" s="200" t="s">
        <v>7509</v>
      </c>
      <c r="E1349" s="116">
        <v>19023.400000000001</v>
      </c>
      <c r="F1349" s="46" t="s">
        <v>1899</v>
      </c>
      <c r="G1349" s="357" t="s">
        <v>7570</v>
      </c>
      <c r="H1349" s="357" t="s">
        <v>7570</v>
      </c>
      <c r="I1349" s="357" t="s">
        <v>7570</v>
      </c>
      <c r="J1349" s="47"/>
    </row>
    <row r="1350" spans="1:10" s="8" customFormat="1" ht="51" customHeight="1" x14ac:dyDescent="0.25">
      <c r="A1350" s="427" t="s">
        <v>11023</v>
      </c>
      <c r="B1350" s="37" t="s">
        <v>2522</v>
      </c>
      <c r="C1350" s="126">
        <v>1</v>
      </c>
      <c r="D1350" s="200" t="s">
        <v>7509</v>
      </c>
      <c r="E1350" s="116">
        <v>17840.349999999999</v>
      </c>
      <c r="F1350" s="46" t="s">
        <v>1899</v>
      </c>
      <c r="G1350" s="357" t="s">
        <v>7570</v>
      </c>
      <c r="H1350" s="357" t="s">
        <v>7570</v>
      </c>
      <c r="I1350" s="357" t="s">
        <v>7570</v>
      </c>
      <c r="J1350" s="47"/>
    </row>
    <row r="1351" spans="1:10" s="8" customFormat="1" ht="51" customHeight="1" x14ac:dyDescent="0.25">
      <c r="A1351" s="427" t="s">
        <v>11024</v>
      </c>
      <c r="B1351" s="37" t="s">
        <v>2522</v>
      </c>
      <c r="C1351" s="126">
        <v>1</v>
      </c>
      <c r="D1351" s="200" t="s">
        <v>7509</v>
      </c>
      <c r="E1351" s="116">
        <v>17840.349999999999</v>
      </c>
      <c r="F1351" s="46" t="s">
        <v>1899</v>
      </c>
      <c r="G1351" s="357" t="s">
        <v>7570</v>
      </c>
      <c r="H1351" s="357" t="s">
        <v>7570</v>
      </c>
      <c r="I1351" s="357" t="s">
        <v>7570</v>
      </c>
      <c r="J1351" s="47"/>
    </row>
    <row r="1352" spans="1:10" s="8" customFormat="1" ht="51" customHeight="1" x14ac:dyDescent="0.25">
      <c r="A1352" s="427" t="s">
        <v>11025</v>
      </c>
      <c r="B1352" s="37" t="s">
        <v>2523</v>
      </c>
      <c r="C1352" s="126">
        <v>1</v>
      </c>
      <c r="D1352" s="200" t="s">
        <v>7509</v>
      </c>
      <c r="E1352" s="116">
        <v>14487.2</v>
      </c>
      <c r="F1352" s="46" t="s">
        <v>1899</v>
      </c>
      <c r="G1352" s="357" t="s">
        <v>7570</v>
      </c>
      <c r="H1352" s="357" t="s">
        <v>7570</v>
      </c>
      <c r="I1352" s="357" t="s">
        <v>7570</v>
      </c>
      <c r="J1352" s="47"/>
    </row>
    <row r="1353" spans="1:10" s="8" customFormat="1" ht="51" customHeight="1" x14ac:dyDescent="0.25">
      <c r="A1353" s="427" t="s">
        <v>11026</v>
      </c>
      <c r="B1353" s="37" t="s">
        <v>2524</v>
      </c>
      <c r="C1353" s="126">
        <v>1</v>
      </c>
      <c r="D1353" s="200" t="s">
        <v>7509</v>
      </c>
      <c r="E1353" s="116">
        <v>13183.75</v>
      </c>
      <c r="F1353" s="46" t="s">
        <v>1899</v>
      </c>
      <c r="G1353" s="357" t="s">
        <v>7570</v>
      </c>
      <c r="H1353" s="357" t="s">
        <v>7570</v>
      </c>
      <c r="I1353" s="357" t="s">
        <v>7570</v>
      </c>
      <c r="J1353" s="47"/>
    </row>
    <row r="1354" spans="1:10" s="8" customFormat="1" ht="51" customHeight="1" x14ac:dyDescent="0.25">
      <c r="A1354" s="427" t="s">
        <v>11028</v>
      </c>
      <c r="B1354" s="37" t="s">
        <v>2525</v>
      </c>
      <c r="C1354" s="126">
        <v>1</v>
      </c>
      <c r="D1354" s="200" t="s">
        <v>7509</v>
      </c>
      <c r="E1354" s="116">
        <v>17263.25</v>
      </c>
      <c r="F1354" s="46" t="s">
        <v>1899</v>
      </c>
      <c r="G1354" s="357" t="s">
        <v>7570</v>
      </c>
      <c r="H1354" s="357" t="s">
        <v>7570</v>
      </c>
      <c r="I1354" s="357" t="s">
        <v>7570</v>
      </c>
      <c r="J1354" s="47"/>
    </row>
    <row r="1355" spans="1:10" s="8" customFormat="1" ht="51" customHeight="1" x14ac:dyDescent="0.25">
      <c r="A1355" s="427" t="s">
        <v>11027</v>
      </c>
      <c r="B1355" s="37" t="s">
        <v>2519</v>
      </c>
      <c r="C1355" s="126">
        <v>1</v>
      </c>
      <c r="D1355" s="200" t="s">
        <v>7509</v>
      </c>
      <c r="E1355" s="116">
        <v>19203.5</v>
      </c>
      <c r="F1355" s="46" t="s">
        <v>1899</v>
      </c>
      <c r="G1355" s="357" t="s">
        <v>7570</v>
      </c>
      <c r="H1355" s="357" t="s">
        <v>7570</v>
      </c>
      <c r="I1355" s="357" t="s">
        <v>7570</v>
      </c>
      <c r="J1355" s="47"/>
    </row>
    <row r="1356" spans="1:10" s="8" customFormat="1" ht="51" customHeight="1" x14ac:dyDescent="0.25">
      <c r="A1356" s="427" t="s">
        <v>11029</v>
      </c>
      <c r="B1356" s="37" t="s">
        <v>2526</v>
      </c>
      <c r="C1356" s="126">
        <v>1</v>
      </c>
      <c r="D1356" s="200" t="s">
        <v>7509</v>
      </c>
      <c r="E1356" s="116">
        <v>18407.5</v>
      </c>
      <c r="F1356" s="46" t="s">
        <v>1899</v>
      </c>
      <c r="G1356" s="357" t="s">
        <v>7570</v>
      </c>
      <c r="H1356" s="357" t="s">
        <v>7570</v>
      </c>
      <c r="I1356" s="357" t="s">
        <v>7570</v>
      </c>
      <c r="J1356" s="47"/>
    </row>
    <row r="1357" spans="1:10" s="8" customFormat="1" ht="51" customHeight="1" x14ac:dyDescent="0.25">
      <c r="A1357" s="427" t="s">
        <v>12356</v>
      </c>
      <c r="B1357" s="37" t="s">
        <v>2527</v>
      </c>
      <c r="C1357" s="126">
        <v>1</v>
      </c>
      <c r="D1357" s="200" t="s">
        <v>7509</v>
      </c>
      <c r="E1357" s="116">
        <v>23133.75</v>
      </c>
      <c r="F1357" s="46" t="s">
        <v>1899</v>
      </c>
      <c r="G1357" s="357" t="s">
        <v>7570</v>
      </c>
      <c r="H1357" s="357" t="s">
        <v>7570</v>
      </c>
      <c r="I1357" s="357" t="s">
        <v>7570</v>
      </c>
      <c r="J1357" s="47"/>
    </row>
    <row r="1358" spans="1:10" s="8" customFormat="1" ht="51" customHeight="1" x14ac:dyDescent="0.25">
      <c r="A1358" s="427" t="s">
        <v>11030</v>
      </c>
      <c r="B1358" s="37" t="s">
        <v>1953</v>
      </c>
      <c r="C1358" s="126">
        <v>1</v>
      </c>
      <c r="D1358" s="200" t="s">
        <v>7509</v>
      </c>
      <c r="E1358" s="116">
        <v>71241.990000000005</v>
      </c>
      <c r="F1358" s="46" t="s">
        <v>1899</v>
      </c>
      <c r="G1358" s="357" t="s">
        <v>7570</v>
      </c>
      <c r="H1358" s="357" t="s">
        <v>7570</v>
      </c>
      <c r="I1358" s="357" t="s">
        <v>7570</v>
      </c>
      <c r="J1358" s="47"/>
    </row>
    <row r="1359" spans="1:10" s="8" customFormat="1" ht="51" customHeight="1" x14ac:dyDescent="0.25">
      <c r="A1359" s="427" t="s">
        <v>11031</v>
      </c>
      <c r="B1359" s="37" t="s">
        <v>2528</v>
      </c>
      <c r="C1359" s="126">
        <v>1</v>
      </c>
      <c r="D1359" s="200" t="s">
        <v>7509</v>
      </c>
      <c r="E1359" s="116">
        <v>12288.25</v>
      </c>
      <c r="F1359" s="46" t="s">
        <v>1899</v>
      </c>
      <c r="G1359" s="357" t="s">
        <v>7570</v>
      </c>
      <c r="H1359" s="357" t="s">
        <v>7570</v>
      </c>
      <c r="I1359" s="357" t="s">
        <v>7570</v>
      </c>
      <c r="J1359" s="47"/>
    </row>
    <row r="1360" spans="1:10" s="8" customFormat="1" ht="51" customHeight="1" x14ac:dyDescent="0.25">
      <c r="A1360" s="427" t="s">
        <v>11032</v>
      </c>
      <c r="B1360" s="37" t="s">
        <v>2529</v>
      </c>
      <c r="C1360" s="126">
        <v>1</v>
      </c>
      <c r="D1360" s="200" t="s">
        <v>7509</v>
      </c>
      <c r="E1360" s="116">
        <v>15230.46</v>
      </c>
      <c r="F1360" s="46" t="s">
        <v>1899</v>
      </c>
      <c r="G1360" s="357" t="s">
        <v>7570</v>
      </c>
      <c r="H1360" s="357" t="s">
        <v>7570</v>
      </c>
      <c r="I1360" s="357" t="s">
        <v>7570</v>
      </c>
      <c r="J1360" s="47"/>
    </row>
    <row r="1361" spans="1:10" s="8" customFormat="1" ht="51" customHeight="1" x14ac:dyDescent="0.25">
      <c r="A1361" s="427" t="s">
        <v>12357</v>
      </c>
      <c r="B1361" s="37" t="s">
        <v>2530</v>
      </c>
      <c r="C1361" s="126">
        <v>1</v>
      </c>
      <c r="D1361" s="200" t="s">
        <v>7509</v>
      </c>
      <c r="E1361" s="116">
        <v>16318</v>
      </c>
      <c r="F1361" s="46" t="s">
        <v>1899</v>
      </c>
      <c r="G1361" s="357" t="s">
        <v>7570</v>
      </c>
      <c r="H1361" s="357" t="s">
        <v>7570</v>
      </c>
      <c r="I1361" s="357" t="s">
        <v>7570</v>
      </c>
      <c r="J1361" s="47"/>
    </row>
    <row r="1362" spans="1:10" s="8" customFormat="1" ht="51" customHeight="1" x14ac:dyDescent="0.25">
      <c r="A1362" s="427" t="s">
        <v>11033</v>
      </c>
      <c r="B1362" s="37" t="s">
        <v>2531</v>
      </c>
      <c r="C1362" s="126">
        <v>1</v>
      </c>
      <c r="D1362" s="200" t="s">
        <v>7509</v>
      </c>
      <c r="E1362" s="116">
        <v>21092.01</v>
      </c>
      <c r="F1362" s="46" t="s">
        <v>1899</v>
      </c>
      <c r="G1362" s="357" t="s">
        <v>7570</v>
      </c>
      <c r="H1362" s="357" t="s">
        <v>7570</v>
      </c>
      <c r="I1362" s="357" t="s">
        <v>7570</v>
      </c>
      <c r="J1362" s="47"/>
    </row>
    <row r="1363" spans="1:10" s="8" customFormat="1" ht="51" customHeight="1" x14ac:dyDescent="0.25">
      <c r="A1363" s="427" t="s">
        <v>11034</v>
      </c>
      <c r="B1363" s="37" t="s">
        <v>2531</v>
      </c>
      <c r="C1363" s="126">
        <v>1</v>
      </c>
      <c r="D1363" s="200" t="s">
        <v>7509</v>
      </c>
      <c r="E1363" s="116">
        <v>21092.01</v>
      </c>
      <c r="F1363" s="46" t="s">
        <v>1899</v>
      </c>
      <c r="G1363" s="357" t="s">
        <v>7570</v>
      </c>
      <c r="H1363" s="357" t="s">
        <v>7570</v>
      </c>
      <c r="I1363" s="357" t="s">
        <v>7570</v>
      </c>
      <c r="J1363" s="47"/>
    </row>
    <row r="1364" spans="1:10" s="8" customFormat="1" ht="51" customHeight="1" x14ac:dyDescent="0.25">
      <c r="A1364" s="427" t="s">
        <v>11035</v>
      </c>
      <c r="B1364" s="37" t="s">
        <v>2532</v>
      </c>
      <c r="C1364" s="126">
        <v>1</v>
      </c>
      <c r="D1364" s="200" t="s">
        <v>7509</v>
      </c>
      <c r="E1364" s="116">
        <v>14626.5</v>
      </c>
      <c r="F1364" s="46" t="s">
        <v>1899</v>
      </c>
      <c r="G1364" s="357" t="s">
        <v>7570</v>
      </c>
      <c r="H1364" s="357" t="s">
        <v>7570</v>
      </c>
      <c r="I1364" s="357" t="s">
        <v>7570</v>
      </c>
      <c r="J1364" s="47"/>
    </row>
    <row r="1365" spans="1:10" s="8" customFormat="1" ht="51" customHeight="1" x14ac:dyDescent="0.25">
      <c r="A1365" s="427" t="s">
        <v>11036</v>
      </c>
      <c r="B1365" s="37" t="s">
        <v>2533</v>
      </c>
      <c r="C1365" s="126">
        <v>1</v>
      </c>
      <c r="D1365" s="200" t="s">
        <v>7509</v>
      </c>
      <c r="E1365" s="116">
        <v>13114.1</v>
      </c>
      <c r="F1365" s="46" t="s">
        <v>1899</v>
      </c>
      <c r="G1365" s="357" t="s">
        <v>7570</v>
      </c>
      <c r="H1365" s="357" t="s">
        <v>7570</v>
      </c>
      <c r="I1365" s="357" t="s">
        <v>7570</v>
      </c>
      <c r="J1365" s="47"/>
    </row>
    <row r="1366" spans="1:10" s="8" customFormat="1" ht="51" customHeight="1" x14ac:dyDescent="0.25">
      <c r="A1366" s="427" t="s">
        <v>11037</v>
      </c>
      <c r="B1366" s="37" t="s">
        <v>2534</v>
      </c>
      <c r="C1366" s="126">
        <v>1</v>
      </c>
      <c r="D1366" s="200" t="s">
        <v>7509</v>
      </c>
      <c r="E1366" s="116">
        <v>15711.05</v>
      </c>
      <c r="F1366" s="46" t="s">
        <v>1899</v>
      </c>
      <c r="G1366" s="357" t="s">
        <v>7570</v>
      </c>
      <c r="H1366" s="357" t="s">
        <v>7570</v>
      </c>
      <c r="I1366" s="357" t="s">
        <v>7570</v>
      </c>
      <c r="J1366" s="47"/>
    </row>
    <row r="1367" spans="1:10" s="8" customFormat="1" ht="51" customHeight="1" x14ac:dyDescent="0.25">
      <c r="A1367" s="427" t="s">
        <v>11038</v>
      </c>
      <c r="B1367" s="37" t="s">
        <v>2535</v>
      </c>
      <c r="C1367" s="126">
        <v>1</v>
      </c>
      <c r="D1367" s="200" t="s">
        <v>7509</v>
      </c>
      <c r="E1367" s="116">
        <v>11144</v>
      </c>
      <c r="F1367" s="46" t="s">
        <v>1899</v>
      </c>
      <c r="G1367" s="357" t="s">
        <v>7570</v>
      </c>
      <c r="H1367" s="357" t="s">
        <v>7570</v>
      </c>
      <c r="I1367" s="357" t="s">
        <v>7570</v>
      </c>
      <c r="J1367" s="47"/>
    </row>
    <row r="1368" spans="1:10" s="8" customFormat="1" ht="51" customHeight="1" x14ac:dyDescent="0.25">
      <c r="A1368" s="427" t="s">
        <v>11039</v>
      </c>
      <c r="B1368" s="37" t="s">
        <v>2536</v>
      </c>
      <c r="C1368" s="126">
        <v>1</v>
      </c>
      <c r="D1368" s="200" t="s">
        <v>7509</v>
      </c>
      <c r="E1368" s="116">
        <v>19900</v>
      </c>
      <c r="F1368" s="46" t="s">
        <v>1899</v>
      </c>
      <c r="G1368" s="357" t="s">
        <v>7570</v>
      </c>
      <c r="H1368" s="357" t="s">
        <v>7570</v>
      </c>
      <c r="I1368" s="357" t="s">
        <v>7570</v>
      </c>
      <c r="J1368" s="47"/>
    </row>
    <row r="1369" spans="1:10" s="8" customFormat="1" ht="51" customHeight="1" x14ac:dyDescent="0.25">
      <c r="A1369" s="427" t="s">
        <v>11040</v>
      </c>
      <c r="B1369" s="37" t="s">
        <v>2537</v>
      </c>
      <c r="C1369" s="126">
        <v>1</v>
      </c>
      <c r="D1369" s="200" t="s">
        <v>7509</v>
      </c>
      <c r="E1369" s="116">
        <v>17472.2</v>
      </c>
      <c r="F1369" s="46" t="s">
        <v>1899</v>
      </c>
      <c r="G1369" s="357" t="s">
        <v>7570</v>
      </c>
      <c r="H1369" s="357" t="s">
        <v>7570</v>
      </c>
      <c r="I1369" s="357" t="s">
        <v>7570</v>
      </c>
      <c r="J1369" s="47"/>
    </row>
    <row r="1370" spans="1:10" s="8" customFormat="1" ht="51" customHeight="1" x14ac:dyDescent="0.25">
      <c r="A1370" s="427" t="s">
        <v>11041</v>
      </c>
      <c r="B1370" s="37" t="s">
        <v>2538</v>
      </c>
      <c r="C1370" s="126">
        <v>1</v>
      </c>
      <c r="D1370" s="200" t="s">
        <v>7509</v>
      </c>
      <c r="E1370" s="116">
        <v>17362.75</v>
      </c>
      <c r="F1370" s="46" t="s">
        <v>1899</v>
      </c>
      <c r="G1370" s="357" t="s">
        <v>7570</v>
      </c>
      <c r="H1370" s="357" t="s">
        <v>7570</v>
      </c>
      <c r="I1370" s="357" t="s">
        <v>7570</v>
      </c>
      <c r="J1370" s="47"/>
    </row>
    <row r="1371" spans="1:10" s="8" customFormat="1" ht="51" customHeight="1" x14ac:dyDescent="0.25">
      <c r="A1371" s="427" t="s">
        <v>11042</v>
      </c>
      <c r="B1371" s="37" t="s">
        <v>2539</v>
      </c>
      <c r="C1371" s="126">
        <v>1</v>
      </c>
      <c r="D1371" s="200" t="s">
        <v>7509</v>
      </c>
      <c r="E1371" s="116">
        <v>24029.25</v>
      </c>
      <c r="F1371" s="46" t="s">
        <v>1899</v>
      </c>
      <c r="G1371" s="357" t="s">
        <v>7570</v>
      </c>
      <c r="H1371" s="357" t="s">
        <v>7570</v>
      </c>
      <c r="I1371" s="357" t="s">
        <v>7570</v>
      </c>
      <c r="J1371" s="47"/>
    </row>
    <row r="1372" spans="1:10" s="8" customFormat="1" ht="51" customHeight="1" x14ac:dyDescent="0.25">
      <c r="A1372" s="427" t="s">
        <v>11043</v>
      </c>
      <c r="B1372" s="37" t="s">
        <v>2540</v>
      </c>
      <c r="C1372" s="126">
        <v>1</v>
      </c>
      <c r="D1372" s="200" t="s">
        <v>7509</v>
      </c>
      <c r="E1372" s="116">
        <v>11721.1</v>
      </c>
      <c r="F1372" s="46" t="s">
        <v>1899</v>
      </c>
      <c r="G1372" s="357" t="s">
        <v>7570</v>
      </c>
      <c r="H1372" s="357" t="s">
        <v>7570</v>
      </c>
      <c r="I1372" s="357" t="s">
        <v>7570</v>
      </c>
      <c r="J1372" s="47"/>
    </row>
    <row r="1373" spans="1:10" s="8" customFormat="1" ht="51" customHeight="1" x14ac:dyDescent="0.25">
      <c r="A1373" s="427" t="s">
        <v>11044</v>
      </c>
      <c r="B1373" s="37" t="s">
        <v>2541</v>
      </c>
      <c r="C1373" s="126">
        <v>1</v>
      </c>
      <c r="D1373" s="200" t="s">
        <v>7509</v>
      </c>
      <c r="E1373" s="116">
        <v>13333</v>
      </c>
      <c r="F1373" s="46" t="s">
        <v>1899</v>
      </c>
      <c r="G1373" s="357" t="s">
        <v>7570</v>
      </c>
      <c r="H1373" s="357" t="s">
        <v>7570</v>
      </c>
      <c r="I1373" s="357" t="s">
        <v>7570</v>
      </c>
      <c r="J1373" s="47"/>
    </row>
    <row r="1374" spans="1:10" s="8" customFormat="1" ht="51" customHeight="1" x14ac:dyDescent="0.25">
      <c r="A1374" s="427" t="s">
        <v>11045</v>
      </c>
      <c r="B1374" s="37" t="s">
        <v>2542</v>
      </c>
      <c r="C1374" s="126">
        <v>1</v>
      </c>
      <c r="D1374" s="200" t="s">
        <v>7509</v>
      </c>
      <c r="E1374" s="116">
        <v>21009.42</v>
      </c>
      <c r="F1374" s="46" t="s">
        <v>1899</v>
      </c>
      <c r="G1374" s="357" t="s">
        <v>7570</v>
      </c>
      <c r="H1374" s="357" t="s">
        <v>7570</v>
      </c>
      <c r="I1374" s="357" t="s">
        <v>7570</v>
      </c>
      <c r="J1374" s="47"/>
    </row>
    <row r="1375" spans="1:10" s="8" customFormat="1" ht="51" customHeight="1" x14ac:dyDescent="0.25">
      <c r="A1375" s="427" t="s">
        <v>11046</v>
      </c>
      <c r="B1375" s="37" t="s">
        <v>2540</v>
      </c>
      <c r="C1375" s="126">
        <v>1</v>
      </c>
      <c r="D1375" s="200" t="s">
        <v>7509</v>
      </c>
      <c r="E1375" s="116">
        <v>11721.1</v>
      </c>
      <c r="F1375" s="46" t="s">
        <v>1899</v>
      </c>
      <c r="G1375" s="357" t="s">
        <v>7570</v>
      </c>
      <c r="H1375" s="357" t="s">
        <v>7570</v>
      </c>
      <c r="I1375" s="357" t="s">
        <v>7570</v>
      </c>
      <c r="J1375" s="47"/>
    </row>
    <row r="1376" spans="1:10" s="8" customFormat="1" ht="51" customHeight="1" x14ac:dyDescent="0.25">
      <c r="A1376" s="427" t="s">
        <v>11047</v>
      </c>
      <c r="B1376" s="37" t="s">
        <v>2540</v>
      </c>
      <c r="C1376" s="126">
        <v>1</v>
      </c>
      <c r="D1376" s="200" t="s">
        <v>7509</v>
      </c>
      <c r="E1376" s="116">
        <v>11721.1</v>
      </c>
      <c r="F1376" s="46" t="s">
        <v>1899</v>
      </c>
      <c r="G1376" s="357" t="s">
        <v>7570</v>
      </c>
      <c r="H1376" s="357" t="s">
        <v>7570</v>
      </c>
      <c r="I1376" s="357" t="s">
        <v>7570</v>
      </c>
      <c r="J1376" s="47"/>
    </row>
    <row r="1377" spans="1:10" s="8" customFormat="1" ht="51" customHeight="1" x14ac:dyDescent="0.25">
      <c r="A1377" s="427" t="s">
        <v>11048</v>
      </c>
      <c r="B1377" s="37" t="s">
        <v>2543</v>
      </c>
      <c r="C1377" s="126">
        <v>1</v>
      </c>
      <c r="D1377" s="200" t="s">
        <v>7509</v>
      </c>
      <c r="E1377" s="116">
        <v>24519.78</v>
      </c>
      <c r="F1377" s="46" t="s">
        <v>1899</v>
      </c>
      <c r="G1377" s="357" t="s">
        <v>7570</v>
      </c>
      <c r="H1377" s="357" t="s">
        <v>7570</v>
      </c>
      <c r="I1377" s="357" t="s">
        <v>7570</v>
      </c>
      <c r="J1377" s="47"/>
    </row>
    <row r="1378" spans="1:10" s="8" customFormat="1" ht="51" customHeight="1" x14ac:dyDescent="0.25">
      <c r="A1378" s="427" t="s">
        <v>11049</v>
      </c>
      <c r="B1378" s="37" t="s">
        <v>2540</v>
      </c>
      <c r="C1378" s="126">
        <v>1</v>
      </c>
      <c r="D1378" s="200" t="s">
        <v>7509</v>
      </c>
      <c r="E1378" s="116">
        <v>11721.1</v>
      </c>
      <c r="F1378" s="46" t="s">
        <v>1899</v>
      </c>
      <c r="G1378" s="357" t="s">
        <v>7570</v>
      </c>
      <c r="H1378" s="357" t="s">
        <v>7570</v>
      </c>
      <c r="I1378" s="357" t="s">
        <v>7570</v>
      </c>
      <c r="J1378" s="47"/>
    </row>
    <row r="1379" spans="1:10" s="8" customFormat="1" ht="51" customHeight="1" x14ac:dyDescent="0.25">
      <c r="A1379" s="427" t="s">
        <v>11050</v>
      </c>
      <c r="B1379" s="37" t="s">
        <v>2544</v>
      </c>
      <c r="C1379" s="126">
        <v>1</v>
      </c>
      <c r="D1379" s="200" t="s">
        <v>7509</v>
      </c>
      <c r="E1379" s="116">
        <v>37262.74</v>
      </c>
      <c r="F1379" s="46" t="s">
        <v>1899</v>
      </c>
      <c r="G1379" s="357" t="s">
        <v>7570</v>
      </c>
      <c r="H1379" s="357" t="s">
        <v>7570</v>
      </c>
      <c r="I1379" s="357" t="s">
        <v>7570</v>
      </c>
      <c r="J1379" s="47"/>
    </row>
    <row r="1380" spans="1:10" s="8" customFormat="1" ht="51" customHeight="1" x14ac:dyDescent="0.25">
      <c r="A1380" s="427" t="s">
        <v>11051</v>
      </c>
      <c r="B1380" s="37" t="s">
        <v>2537</v>
      </c>
      <c r="C1380" s="126">
        <v>1</v>
      </c>
      <c r="D1380" s="200" t="s">
        <v>7509</v>
      </c>
      <c r="E1380" s="116">
        <v>17472.2</v>
      </c>
      <c r="F1380" s="46" t="s">
        <v>1899</v>
      </c>
      <c r="G1380" s="357" t="s">
        <v>7570</v>
      </c>
      <c r="H1380" s="357" t="s">
        <v>7570</v>
      </c>
      <c r="I1380" s="357" t="s">
        <v>7570</v>
      </c>
      <c r="J1380" s="47"/>
    </row>
    <row r="1381" spans="1:10" s="8" customFormat="1" ht="51" customHeight="1" x14ac:dyDescent="0.25">
      <c r="A1381" s="427" t="s">
        <v>11052</v>
      </c>
      <c r="B1381" s="37" t="s">
        <v>2545</v>
      </c>
      <c r="C1381" s="126">
        <v>1</v>
      </c>
      <c r="D1381" s="200" t="s">
        <v>7509</v>
      </c>
      <c r="E1381" s="116">
        <v>17141.86</v>
      </c>
      <c r="F1381" s="46" t="s">
        <v>1899</v>
      </c>
      <c r="G1381" s="357" t="s">
        <v>7570</v>
      </c>
      <c r="H1381" s="357" t="s">
        <v>7570</v>
      </c>
      <c r="I1381" s="357" t="s">
        <v>7570</v>
      </c>
      <c r="J1381" s="47"/>
    </row>
    <row r="1382" spans="1:10" s="8" customFormat="1" ht="51" customHeight="1" x14ac:dyDescent="0.25">
      <c r="A1382" s="427" t="s">
        <v>11053</v>
      </c>
      <c r="B1382" s="37" t="s">
        <v>2546</v>
      </c>
      <c r="C1382" s="126">
        <v>1</v>
      </c>
      <c r="D1382" s="200" t="s">
        <v>7509</v>
      </c>
      <c r="E1382" s="116">
        <v>19253.25</v>
      </c>
      <c r="F1382" s="46" t="s">
        <v>1899</v>
      </c>
      <c r="G1382" s="357" t="s">
        <v>7570</v>
      </c>
      <c r="H1382" s="357" t="s">
        <v>7570</v>
      </c>
      <c r="I1382" s="357" t="s">
        <v>7570</v>
      </c>
      <c r="J1382" s="47"/>
    </row>
    <row r="1383" spans="1:10" s="8" customFormat="1" ht="51" customHeight="1" x14ac:dyDescent="0.25">
      <c r="A1383" s="427" t="s">
        <v>11054</v>
      </c>
      <c r="B1383" s="37" t="s">
        <v>2547</v>
      </c>
      <c r="C1383" s="126">
        <v>1</v>
      </c>
      <c r="D1383" s="200" t="s">
        <v>7509</v>
      </c>
      <c r="E1383" s="116">
        <v>13576.77</v>
      </c>
      <c r="F1383" s="46" t="s">
        <v>1899</v>
      </c>
      <c r="G1383" s="357" t="s">
        <v>7570</v>
      </c>
      <c r="H1383" s="357" t="s">
        <v>7570</v>
      </c>
      <c r="I1383" s="357" t="s">
        <v>7570</v>
      </c>
      <c r="J1383" s="47"/>
    </row>
    <row r="1384" spans="1:10" s="8" customFormat="1" ht="51" customHeight="1" x14ac:dyDescent="0.25">
      <c r="A1384" s="427" t="s">
        <v>11055</v>
      </c>
      <c r="B1384" s="37" t="s">
        <v>2548</v>
      </c>
      <c r="C1384" s="126">
        <v>1</v>
      </c>
      <c r="D1384" s="200" t="s">
        <v>7509</v>
      </c>
      <c r="E1384" s="116">
        <v>15601.6</v>
      </c>
      <c r="F1384" s="46" t="s">
        <v>1899</v>
      </c>
      <c r="G1384" s="357" t="s">
        <v>7570</v>
      </c>
      <c r="H1384" s="357" t="s">
        <v>7570</v>
      </c>
      <c r="I1384" s="357" t="s">
        <v>7570</v>
      </c>
      <c r="J1384" s="47"/>
    </row>
    <row r="1385" spans="1:10" s="8" customFormat="1" ht="51" customHeight="1" x14ac:dyDescent="0.25">
      <c r="A1385" s="427" t="s">
        <v>11056</v>
      </c>
      <c r="B1385" s="37" t="s">
        <v>2549</v>
      </c>
      <c r="C1385" s="126">
        <v>1</v>
      </c>
      <c r="D1385" s="200" t="s">
        <v>7509</v>
      </c>
      <c r="E1385" s="116">
        <v>48546.04</v>
      </c>
      <c r="F1385" s="46" t="s">
        <v>1899</v>
      </c>
      <c r="G1385" s="357" t="s">
        <v>7570</v>
      </c>
      <c r="H1385" s="357" t="s">
        <v>7570</v>
      </c>
      <c r="I1385" s="357" t="s">
        <v>7570</v>
      </c>
      <c r="J1385" s="47"/>
    </row>
    <row r="1386" spans="1:10" s="8" customFormat="1" ht="51" customHeight="1" x14ac:dyDescent="0.25">
      <c r="A1386" s="427" t="s">
        <v>11057</v>
      </c>
      <c r="B1386" s="37" t="s">
        <v>1950</v>
      </c>
      <c r="C1386" s="126">
        <v>1</v>
      </c>
      <c r="D1386" s="200" t="s">
        <v>7509</v>
      </c>
      <c r="E1386" s="116">
        <v>85530.02</v>
      </c>
      <c r="F1386" s="46" t="s">
        <v>1899</v>
      </c>
      <c r="G1386" s="357" t="s">
        <v>7570</v>
      </c>
      <c r="H1386" s="357" t="s">
        <v>7570</v>
      </c>
      <c r="I1386" s="357" t="s">
        <v>7570</v>
      </c>
      <c r="J1386" s="47"/>
    </row>
    <row r="1387" spans="1:10" s="8" customFormat="1" ht="51" customHeight="1" x14ac:dyDescent="0.25">
      <c r="A1387" s="427" t="s">
        <v>11058</v>
      </c>
      <c r="B1387" s="37" t="s">
        <v>2550</v>
      </c>
      <c r="C1387" s="126">
        <v>1</v>
      </c>
      <c r="D1387" s="200" t="s">
        <v>7509</v>
      </c>
      <c r="E1387" s="116">
        <v>29849.99</v>
      </c>
      <c r="F1387" s="46" t="s">
        <v>1899</v>
      </c>
      <c r="G1387" s="357" t="s">
        <v>7570</v>
      </c>
      <c r="H1387" s="357" t="s">
        <v>7570</v>
      </c>
      <c r="I1387" s="357" t="s">
        <v>7570</v>
      </c>
      <c r="J1387" s="47"/>
    </row>
    <row r="1388" spans="1:10" s="8" customFormat="1" ht="51" customHeight="1" x14ac:dyDescent="0.25">
      <c r="A1388" s="427" t="s">
        <v>11059</v>
      </c>
      <c r="B1388" s="37" t="s">
        <v>2550</v>
      </c>
      <c r="C1388" s="126">
        <v>1</v>
      </c>
      <c r="D1388" s="200" t="s">
        <v>7509</v>
      </c>
      <c r="E1388" s="116">
        <v>29849.99</v>
      </c>
      <c r="F1388" s="46" t="s">
        <v>1899</v>
      </c>
      <c r="G1388" s="357" t="s">
        <v>7570</v>
      </c>
      <c r="H1388" s="357" t="s">
        <v>7570</v>
      </c>
      <c r="I1388" s="357" t="s">
        <v>7570</v>
      </c>
      <c r="J1388" s="47"/>
    </row>
    <row r="1389" spans="1:10" s="8" customFormat="1" ht="51" customHeight="1" x14ac:dyDescent="0.25">
      <c r="A1389" s="427" t="s">
        <v>12358</v>
      </c>
      <c r="B1389" s="37" t="s">
        <v>2551</v>
      </c>
      <c r="C1389" s="126">
        <v>1</v>
      </c>
      <c r="D1389" s="200" t="s">
        <v>7509</v>
      </c>
      <c r="E1389" s="116">
        <v>49511.19</v>
      </c>
      <c r="F1389" s="46" t="s">
        <v>1899</v>
      </c>
      <c r="G1389" s="357" t="s">
        <v>7570</v>
      </c>
      <c r="H1389" s="357" t="s">
        <v>7570</v>
      </c>
      <c r="I1389" s="357" t="s">
        <v>7570</v>
      </c>
      <c r="J1389" s="47"/>
    </row>
    <row r="1390" spans="1:10" s="8" customFormat="1" ht="51" customHeight="1" x14ac:dyDescent="0.25">
      <c r="A1390" s="427" t="s">
        <v>11060</v>
      </c>
      <c r="B1390" s="37" t="s">
        <v>2548</v>
      </c>
      <c r="C1390" s="126">
        <v>1</v>
      </c>
      <c r="D1390" s="200" t="s">
        <v>7509</v>
      </c>
      <c r="E1390" s="116">
        <v>15601.6</v>
      </c>
      <c r="F1390" s="46" t="s">
        <v>1899</v>
      </c>
      <c r="G1390" s="357" t="s">
        <v>7570</v>
      </c>
      <c r="H1390" s="357" t="s">
        <v>7570</v>
      </c>
      <c r="I1390" s="357" t="s">
        <v>7570</v>
      </c>
      <c r="J1390" s="47"/>
    </row>
    <row r="1391" spans="1:10" s="8" customFormat="1" ht="51" customHeight="1" x14ac:dyDescent="0.25">
      <c r="A1391" s="427" t="s">
        <v>12359</v>
      </c>
      <c r="B1391" s="37" t="s">
        <v>2552</v>
      </c>
      <c r="C1391" s="126">
        <v>1</v>
      </c>
      <c r="D1391" s="200" t="s">
        <v>7509</v>
      </c>
      <c r="E1391" s="116">
        <v>17442.349999999999</v>
      </c>
      <c r="F1391" s="46" t="s">
        <v>1899</v>
      </c>
      <c r="G1391" s="357" t="s">
        <v>7570</v>
      </c>
      <c r="H1391" s="357" t="s">
        <v>7570</v>
      </c>
      <c r="I1391" s="357" t="s">
        <v>7570</v>
      </c>
      <c r="J1391" s="47"/>
    </row>
    <row r="1392" spans="1:10" s="8" customFormat="1" ht="51" customHeight="1" x14ac:dyDescent="0.25">
      <c r="A1392" s="427" t="s">
        <v>11061</v>
      </c>
      <c r="B1392" s="37" t="s">
        <v>1951</v>
      </c>
      <c r="C1392" s="126">
        <v>1</v>
      </c>
      <c r="D1392" s="200" t="s">
        <v>7509</v>
      </c>
      <c r="E1392" s="116">
        <v>84037.68</v>
      </c>
      <c r="F1392" s="46" t="s">
        <v>1899</v>
      </c>
      <c r="G1392" s="357" t="s">
        <v>7570</v>
      </c>
      <c r="H1392" s="357" t="s">
        <v>7570</v>
      </c>
      <c r="I1392" s="357" t="s">
        <v>7570</v>
      </c>
      <c r="J1392" s="47"/>
    </row>
    <row r="1393" spans="1:10" s="8" customFormat="1" ht="51" customHeight="1" x14ac:dyDescent="0.25">
      <c r="A1393" s="427" t="s">
        <v>11062</v>
      </c>
      <c r="B1393" s="37" t="s">
        <v>1952</v>
      </c>
      <c r="C1393" s="126">
        <v>1</v>
      </c>
      <c r="D1393" s="200" t="s">
        <v>7509</v>
      </c>
      <c r="E1393" s="116">
        <v>93846.39</v>
      </c>
      <c r="F1393" s="46" t="s">
        <v>1899</v>
      </c>
      <c r="G1393" s="357" t="s">
        <v>7570</v>
      </c>
      <c r="H1393" s="357" t="s">
        <v>7570</v>
      </c>
      <c r="I1393" s="357" t="s">
        <v>7570</v>
      </c>
      <c r="J1393" s="47"/>
    </row>
    <row r="1394" spans="1:10" s="8" customFormat="1" ht="51" customHeight="1" x14ac:dyDescent="0.25">
      <c r="A1394" s="427" t="s">
        <v>11063</v>
      </c>
      <c r="B1394" s="37" t="s">
        <v>2553</v>
      </c>
      <c r="C1394" s="126">
        <v>1</v>
      </c>
      <c r="D1394" s="200" t="s">
        <v>7509</v>
      </c>
      <c r="E1394" s="116">
        <v>43401.89</v>
      </c>
      <c r="F1394" s="46" t="s">
        <v>1899</v>
      </c>
      <c r="G1394" s="357" t="s">
        <v>7570</v>
      </c>
      <c r="H1394" s="357" t="s">
        <v>7570</v>
      </c>
      <c r="I1394" s="357" t="s">
        <v>7570</v>
      </c>
      <c r="J1394" s="47"/>
    </row>
    <row r="1395" spans="1:10" s="8" customFormat="1" ht="51" customHeight="1" x14ac:dyDescent="0.25">
      <c r="A1395" s="427" t="s">
        <v>11064</v>
      </c>
      <c r="B1395" s="37" t="s">
        <v>2528</v>
      </c>
      <c r="C1395" s="126">
        <v>1</v>
      </c>
      <c r="D1395" s="200" t="s">
        <v>7509</v>
      </c>
      <c r="E1395" s="116">
        <v>12288.25</v>
      </c>
      <c r="F1395" s="46" t="s">
        <v>1899</v>
      </c>
      <c r="G1395" s="357" t="s">
        <v>7570</v>
      </c>
      <c r="H1395" s="357" t="s">
        <v>7570</v>
      </c>
      <c r="I1395" s="357" t="s">
        <v>7570</v>
      </c>
      <c r="J1395" s="47"/>
    </row>
    <row r="1396" spans="1:10" s="8" customFormat="1" ht="51" customHeight="1" x14ac:dyDescent="0.25">
      <c r="A1396" s="427" t="s">
        <v>11065</v>
      </c>
      <c r="B1396" s="37" t="s">
        <v>2528</v>
      </c>
      <c r="C1396" s="126">
        <v>1</v>
      </c>
      <c r="D1396" s="200" t="s">
        <v>7509</v>
      </c>
      <c r="E1396" s="116">
        <v>12288.25</v>
      </c>
      <c r="F1396" s="46" t="s">
        <v>1899</v>
      </c>
      <c r="G1396" s="357" t="s">
        <v>7570</v>
      </c>
      <c r="H1396" s="357" t="s">
        <v>7570</v>
      </c>
      <c r="I1396" s="357" t="s">
        <v>7570</v>
      </c>
      <c r="J1396" s="47"/>
    </row>
    <row r="1397" spans="1:10" s="8" customFormat="1" ht="51" customHeight="1" x14ac:dyDescent="0.25">
      <c r="A1397" s="427" t="s">
        <v>11066</v>
      </c>
      <c r="B1397" s="37" t="s">
        <v>2554</v>
      </c>
      <c r="C1397" s="126">
        <v>1</v>
      </c>
      <c r="D1397" s="200" t="s">
        <v>7509</v>
      </c>
      <c r="E1397" s="116">
        <v>10547</v>
      </c>
      <c r="F1397" s="46" t="s">
        <v>1899</v>
      </c>
      <c r="G1397" s="357" t="s">
        <v>7570</v>
      </c>
      <c r="H1397" s="357" t="s">
        <v>7570</v>
      </c>
      <c r="I1397" s="357" t="s">
        <v>7570</v>
      </c>
      <c r="J1397" s="47"/>
    </row>
    <row r="1398" spans="1:10" s="8" customFormat="1" ht="51" customHeight="1" x14ac:dyDescent="0.25">
      <c r="A1398" s="427" t="s">
        <v>11067</v>
      </c>
      <c r="B1398" s="37" t="s">
        <v>2528</v>
      </c>
      <c r="C1398" s="126">
        <v>1</v>
      </c>
      <c r="D1398" s="200" t="s">
        <v>7509</v>
      </c>
      <c r="E1398" s="116">
        <v>12288.25</v>
      </c>
      <c r="F1398" s="46" t="s">
        <v>1899</v>
      </c>
      <c r="G1398" s="357" t="s">
        <v>7570</v>
      </c>
      <c r="H1398" s="357" t="s">
        <v>7570</v>
      </c>
      <c r="I1398" s="357" t="s">
        <v>7570</v>
      </c>
      <c r="J1398" s="47"/>
    </row>
    <row r="1399" spans="1:10" s="8" customFormat="1" ht="51" customHeight="1" x14ac:dyDescent="0.25">
      <c r="A1399" s="427" t="s">
        <v>11068</v>
      </c>
      <c r="B1399" s="37" t="s">
        <v>2555</v>
      </c>
      <c r="C1399" s="126">
        <v>1</v>
      </c>
      <c r="D1399" s="200" t="s">
        <v>7509</v>
      </c>
      <c r="E1399" s="116">
        <v>13134</v>
      </c>
      <c r="F1399" s="46" t="s">
        <v>1899</v>
      </c>
      <c r="G1399" s="357" t="s">
        <v>7570</v>
      </c>
      <c r="H1399" s="357" t="s">
        <v>7570</v>
      </c>
      <c r="I1399" s="357" t="s">
        <v>7570</v>
      </c>
      <c r="J1399" s="47"/>
    </row>
    <row r="1400" spans="1:10" s="8" customFormat="1" ht="51" customHeight="1" x14ac:dyDescent="0.25">
      <c r="A1400" s="427" t="s">
        <v>11069</v>
      </c>
      <c r="B1400" s="37" t="s">
        <v>2556</v>
      </c>
      <c r="C1400" s="126">
        <v>1</v>
      </c>
      <c r="D1400" s="200" t="s">
        <v>7509</v>
      </c>
      <c r="E1400" s="116">
        <v>26765.49</v>
      </c>
      <c r="F1400" s="46" t="s">
        <v>1899</v>
      </c>
      <c r="G1400" s="357" t="s">
        <v>7570</v>
      </c>
      <c r="H1400" s="357" t="s">
        <v>7570</v>
      </c>
      <c r="I1400" s="357" t="s">
        <v>7570</v>
      </c>
      <c r="J1400" s="47"/>
    </row>
    <row r="1401" spans="1:10" s="8" customFormat="1" ht="51" customHeight="1" x14ac:dyDescent="0.25">
      <c r="A1401" s="427" t="s">
        <v>11070</v>
      </c>
      <c r="B1401" s="37" t="s">
        <v>2557</v>
      </c>
      <c r="C1401" s="126">
        <v>1</v>
      </c>
      <c r="D1401" s="200" t="s">
        <v>7509</v>
      </c>
      <c r="E1401" s="116">
        <v>15721</v>
      </c>
      <c r="F1401" s="46" t="s">
        <v>1899</v>
      </c>
      <c r="G1401" s="357" t="s">
        <v>7570</v>
      </c>
      <c r="H1401" s="357" t="s">
        <v>7570</v>
      </c>
      <c r="I1401" s="357" t="s">
        <v>7570</v>
      </c>
      <c r="J1401" s="47"/>
    </row>
    <row r="1402" spans="1:10" s="8" customFormat="1" ht="51" customHeight="1" x14ac:dyDescent="0.25">
      <c r="A1402" s="427" t="s">
        <v>11071</v>
      </c>
      <c r="B1402" s="37" t="s">
        <v>2558</v>
      </c>
      <c r="C1402" s="126">
        <v>1</v>
      </c>
      <c r="D1402" s="200" t="s">
        <v>7509</v>
      </c>
      <c r="E1402" s="116">
        <v>21890</v>
      </c>
      <c r="F1402" s="46" t="s">
        <v>1899</v>
      </c>
      <c r="G1402" s="357" t="s">
        <v>7570</v>
      </c>
      <c r="H1402" s="357" t="s">
        <v>7570</v>
      </c>
      <c r="I1402" s="357" t="s">
        <v>7570</v>
      </c>
      <c r="J1402" s="47"/>
    </row>
    <row r="1403" spans="1:10" s="8" customFormat="1" ht="51" customHeight="1" x14ac:dyDescent="0.25">
      <c r="A1403" s="427" t="s">
        <v>11072</v>
      </c>
      <c r="B1403" s="37" t="s">
        <v>2559</v>
      </c>
      <c r="C1403" s="126">
        <v>1</v>
      </c>
      <c r="D1403" s="200" t="s">
        <v>7509</v>
      </c>
      <c r="E1403" s="116">
        <v>17541.849999999999</v>
      </c>
      <c r="F1403" s="46" t="s">
        <v>1899</v>
      </c>
      <c r="G1403" s="357" t="s">
        <v>7570</v>
      </c>
      <c r="H1403" s="357" t="s">
        <v>7570</v>
      </c>
      <c r="I1403" s="357" t="s">
        <v>7570</v>
      </c>
      <c r="J1403" s="47"/>
    </row>
    <row r="1404" spans="1:10" s="8" customFormat="1" ht="51" customHeight="1" x14ac:dyDescent="0.25">
      <c r="A1404" s="427" t="s">
        <v>11073</v>
      </c>
      <c r="B1404" s="37" t="s">
        <v>2559</v>
      </c>
      <c r="C1404" s="126">
        <v>1</v>
      </c>
      <c r="D1404" s="200" t="s">
        <v>7509</v>
      </c>
      <c r="E1404" s="116">
        <v>17541.849999999999</v>
      </c>
      <c r="F1404" s="46" t="s">
        <v>1899</v>
      </c>
      <c r="G1404" s="357" t="s">
        <v>7570</v>
      </c>
      <c r="H1404" s="357" t="s">
        <v>7570</v>
      </c>
      <c r="I1404" s="357" t="s">
        <v>7570</v>
      </c>
      <c r="J1404" s="47"/>
    </row>
    <row r="1405" spans="1:10" s="8" customFormat="1" ht="51" customHeight="1" x14ac:dyDescent="0.25">
      <c r="A1405" s="427" t="s">
        <v>11074</v>
      </c>
      <c r="B1405" s="37" t="s">
        <v>2559</v>
      </c>
      <c r="C1405" s="126">
        <v>1</v>
      </c>
      <c r="D1405" s="200" t="s">
        <v>7509</v>
      </c>
      <c r="E1405" s="116">
        <v>17541.849999999999</v>
      </c>
      <c r="F1405" s="46" t="s">
        <v>1899</v>
      </c>
      <c r="G1405" s="357" t="s">
        <v>7570</v>
      </c>
      <c r="H1405" s="357" t="s">
        <v>7570</v>
      </c>
      <c r="I1405" s="357" t="s">
        <v>7570</v>
      </c>
      <c r="J1405" s="47"/>
    </row>
    <row r="1406" spans="1:10" s="8" customFormat="1" ht="51" customHeight="1" x14ac:dyDescent="0.25">
      <c r="A1406" s="427" t="s">
        <v>11075</v>
      </c>
      <c r="B1406" s="37" t="s">
        <v>2559</v>
      </c>
      <c r="C1406" s="126">
        <v>1</v>
      </c>
      <c r="D1406" s="200" t="s">
        <v>7509</v>
      </c>
      <c r="E1406" s="116">
        <v>17541.849999999999</v>
      </c>
      <c r="F1406" s="46" t="s">
        <v>1899</v>
      </c>
      <c r="G1406" s="357" t="s">
        <v>7570</v>
      </c>
      <c r="H1406" s="357" t="s">
        <v>7570</v>
      </c>
      <c r="I1406" s="357" t="s">
        <v>7570</v>
      </c>
      <c r="J1406" s="47"/>
    </row>
    <row r="1407" spans="1:10" s="8" customFormat="1" ht="51" customHeight="1" x14ac:dyDescent="0.25">
      <c r="A1407" s="427" t="s">
        <v>11076</v>
      </c>
      <c r="B1407" s="37" t="s">
        <v>2519</v>
      </c>
      <c r="C1407" s="126">
        <v>1</v>
      </c>
      <c r="D1407" s="200" t="s">
        <v>7509</v>
      </c>
      <c r="E1407" s="116">
        <v>19203.5</v>
      </c>
      <c r="F1407" s="46" t="s">
        <v>1899</v>
      </c>
      <c r="G1407" s="357" t="s">
        <v>7570</v>
      </c>
      <c r="H1407" s="357" t="s">
        <v>7570</v>
      </c>
      <c r="I1407" s="357" t="s">
        <v>7570</v>
      </c>
      <c r="J1407" s="47"/>
    </row>
    <row r="1408" spans="1:10" s="8" customFormat="1" ht="51" customHeight="1" x14ac:dyDescent="0.25">
      <c r="A1408" s="427" t="s">
        <v>11077</v>
      </c>
      <c r="B1408" s="37" t="s">
        <v>2560</v>
      </c>
      <c r="C1408" s="126">
        <v>1</v>
      </c>
      <c r="D1408" s="200" t="s">
        <v>7509</v>
      </c>
      <c r="E1408" s="116">
        <v>33332.49</v>
      </c>
      <c r="F1408" s="46" t="s">
        <v>1899</v>
      </c>
      <c r="G1408" s="357" t="s">
        <v>7570</v>
      </c>
      <c r="H1408" s="357" t="s">
        <v>7570</v>
      </c>
      <c r="I1408" s="357" t="s">
        <v>7570</v>
      </c>
      <c r="J1408" s="47"/>
    </row>
    <row r="1409" spans="1:10" s="8" customFormat="1" ht="51" customHeight="1" x14ac:dyDescent="0.25">
      <c r="A1409" s="427" t="s">
        <v>12360</v>
      </c>
      <c r="B1409" s="37" t="s">
        <v>2561</v>
      </c>
      <c r="C1409" s="126">
        <v>1</v>
      </c>
      <c r="D1409" s="200" t="s">
        <v>7509</v>
      </c>
      <c r="E1409" s="116">
        <v>31432.04</v>
      </c>
      <c r="F1409" s="46" t="s">
        <v>1899</v>
      </c>
      <c r="G1409" s="357" t="s">
        <v>7570</v>
      </c>
      <c r="H1409" s="357" t="s">
        <v>7570</v>
      </c>
      <c r="I1409" s="357" t="s">
        <v>7570</v>
      </c>
      <c r="J1409" s="47"/>
    </row>
    <row r="1410" spans="1:10" s="8" customFormat="1" ht="51" customHeight="1" x14ac:dyDescent="0.25">
      <c r="A1410" s="427" t="s">
        <v>11078</v>
      </c>
      <c r="B1410" s="37" t="s">
        <v>2561</v>
      </c>
      <c r="C1410" s="126">
        <v>1</v>
      </c>
      <c r="D1410" s="200" t="s">
        <v>7509</v>
      </c>
      <c r="E1410" s="116">
        <v>31432.04</v>
      </c>
      <c r="F1410" s="46" t="s">
        <v>1899</v>
      </c>
      <c r="G1410" s="357" t="s">
        <v>7570</v>
      </c>
      <c r="H1410" s="357" t="s">
        <v>7570</v>
      </c>
      <c r="I1410" s="357" t="s">
        <v>7570</v>
      </c>
      <c r="J1410" s="47"/>
    </row>
    <row r="1411" spans="1:10" s="8" customFormat="1" ht="51" customHeight="1" x14ac:dyDescent="0.25">
      <c r="A1411" s="427" t="s">
        <v>11079</v>
      </c>
      <c r="B1411" s="37" t="s">
        <v>2561</v>
      </c>
      <c r="C1411" s="126">
        <v>1</v>
      </c>
      <c r="D1411" s="200" t="s">
        <v>7509</v>
      </c>
      <c r="E1411" s="116">
        <v>31432.04</v>
      </c>
      <c r="F1411" s="46" t="s">
        <v>1899</v>
      </c>
      <c r="G1411" s="357" t="s">
        <v>7570</v>
      </c>
      <c r="H1411" s="357" t="s">
        <v>7570</v>
      </c>
      <c r="I1411" s="357" t="s">
        <v>7570</v>
      </c>
      <c r="J1411" s="47"/>
    </row>
    <row r="1412" spans="1:10" s="8" customFormat="1" ht="51" customHeight="1" x14ac:dyDescent="0.25">
      <c r="A1412" s="427" t="s">
        <v>11080</v>
      </c>
      <c r="B1412" s="37" t="s">
        <v>2561</v>
      </c>
      <c r="C1412" s="126">
        <v>1</v>
      </c>
      <c r="D1412" s="200" t="s">
        <v>7509</v>
      </c>
      <c r="E1412" s="116">
        <v>31432.04</v>
      </c>
      <c r="F1412" s="46" t="s">
        <v>1899</v>
      </c>
      <c r="G1412" s="357" t="s">
        <v>7570</v>
      </c>
      <c r="H1412" s="357" t="s">
        <v>7570</v>
      </c>
      <c r="I1412" s="357" t="s">
        <v>7570</v>
      </c>
      <c r="J1412" s="47"/>
    </row>
    <row r="1413" spans="1:10" s="8" customFormat="1" ht="51" customHeight="1" x14ac:dyDescent="0.25">
      <c r="A1413" s="427" t="s">
        <v>11081</v>
      </c>
      <c r="B1413" s="37" t="s">
        <v>2561</v>
      </c>
      <c r="C1413" s="126">
        <v>1</v>
      </c>
      <c r="D1413" s="200" t="s">
        <v>7509</v>
      </c>
      <c r="E1413" s="116">
        <v>31432.04</v>
      </c>
      <c r="F1413" s="46" t="s">
        <v>1899</v>
      </c>
      <c r="G1413" s="357" t="s">
        <v>7570</v>
      </c>
      <c r="H1413" s="357" t="s">
        <v>7570</v>
      </c>
      <c r="I1413" s="357" t="s">
        <v>7570</v>
      </c>
      <c r="J1413" s="47"/>
    </row>
    <row r="1414" spans="1:10" s="8" customFormat="1" ht="51" customHeight="1" x14ac:dyDescent="0.25">
      <c r="A1414" s="427" t="s">
        <v>11082</v>
      </c>
      <c r="B1414" s="37" t="s">
        <v>2561</v>
      </c>
      <c r="C1414" s="126">
        <v>1</v>
      </c>
      <c r="D1414" s="200" t="s">
        <v>7509</v>
      </c>
      <c r="E1414" s="116">
        <v>31432.04</v>
      </c>
      <c r="F1414" s="46" t="s">
        <v>1899</v>
      </c>
      <c r="G1414" s="357" t="s">
        <v>7570</v>
      </c>
      <c r="H1414" s="357" t="s">
        <v>7570</v>
      </c>
      <c r="I1414" s="357" t="s">
        <v>7570</v>
      </c>
      <c r="J1414" s="47"/>
    </row>
    <row r="1415" spans="1:10" s="8" customFormat="1" ht="51" customHeight="1" x14ac:dyDescent="0.25">
      <c r="A1415" s="427" t="s">
        <v>11083</v>
      </c>
      <c r="B1415" s="37" t="s">
        <v>2561</v>
      </c>
      <c r="C1415" s="126">
        <v>1</v>
      </c>
      <c r="D1415" s="200" t="s">
        <v>7509</v>
      </c>
      <c r="E1415" s="116">
        <v>31432.04</v>
      </c>
      <c r="F1415" s="46" t="s">
        <v>1899</v>
      </c>
      <c r="G1415" s="357" t="s">
        <v>7570</v>
      </c>
      <c r="H1415" s="357" t="s">
        <v>7570</v>
      </c>
      <c r="I1415" s="357" t="s">
        <v>7570</v>
      </c>
      <c r="J1415" s="47"/>
    </row>
    <row r="1416" spans="1:10" s="8" customFormat="1" ht="51" customHeight="1" x14ac:dyDescent="0.25">
      <c r="A1416" s="427" t="s">
        <v>11084</v>
      </c>
      <c r="B1416" s="37" t="s">
        <v>2561</v>
      </c>
      <c r="C1416" s="126">
        <v>1</v>
      </c>
      <c r="D1416" s="200" t="s">
        <v>7509</v>
      </c>
      <c r="E1416" s="116">
        <v>31432.04</v>
      </c>
      <c r="F1416" s="46" t="s">
        <v>1899</v>
      </c>
      <c r="G1416" s="357" t="s">
        <v>7570</v>
      </c>
      <c r="H1416" s="357" t="s">
        <v>7570</v>
      </c>
      <c r="I1416" s="357" t="s">
        <v>7570</v>
      </c>
      <c r="J1416" s="47"/>
    </row>
    <row r="1417" spans="1:10" s="8" customFormat="1" ht="51" customHeight="1" x14ac:dyDescent="0.25">
      <c r="A1417" s="427" t="s">
        <v>11085</v>
      </c>
      <c r="B1417" s="37" t="s">
        <v>2561</v>
      </c>
      <c r="C1417" s="126">
        <v>1</v>
      </c>
      <c r="D1417" s="200" t="s">
        <v>7509</v>
      </c>
      <c r="E1417" s="116">
        <v>31432.04</v>
      </c>
      <c r="F1417" s="46" t="s">
        <v>1899</v>
      </c>
      <c r="G1417" s="357" t="s">
        <v>7570</v>
      </c>
      <c r="H1417" s="357" t="s">
        <v>7570</v>
      </c>
      <c r="I1417" s="357" t="s">
        <v>7570</v>
      </c>
      <c r="J1417" s="47"/>
    </row>
    <row r="1418" spans="1:10" s="8" customFormat="1" ht="51" customHeight="1" x14ac:dyDescent="0.25">
      <c r="A1418" s="427" t="s">
        <v>11086</v>
      </c>
      <c r="B1418" s="37" t="s">
        <v>2562</v>
      </c>
      <c r="C1418" s="126">
        <v>1</v>
      </c>
      <c r="D1418" s="200" t="s">
        <v>7509</v>
      </c>
      <c r="E1418" s="116">
        <v>19472.150000000001</v>
      </c>
      <c r="F1418" s="46" t="s">
        <v>1899</v>
      </c>
      <c r="G1418" s="357" t="s">
        <v>7570</v>
      </c>
      <c r="H1418" s="357" t="s">
        <v>7570</v>
      </c>
      <c r="I1418" s="357" t="s">
        <v>7570</v>
      </c>
      <c r="J1418" s="47"/>
    </row>
    <row r="1419" spans="1:10" s="8" customFormat="1" ht="51" customHeight="1" x14ac:dyDescent="0.25">
      <c r="A1419" s="427" t="s">
        <v>11087</v>
      </c>
      <c r="B1419" s="37" t="s">
        <v>2562</v>
      </c>
      <c r="C1419" s="126">
        <v>1</v>
      </c>
      <c r="D1419" s="200" t="s">
        <v>7509</v>
      </c>
      <c r="E1419" s="116">
        <v>19472.150000000001</v>
      </c>
      <c r="F1419" s="46" t="s">
        <v>1899</v>
      </c>
      <c r="G1419" s="357" t="s">
        <v>7570</v>
      </c>
      <c r="H1419" s="357" t="s">
        <v>7570</v>
      </c>
      <c r="I1419" s="357" t="s">
        <v>7570</v>
      </c>
      <c r="J1419" s="47"/>
    </row>
    <row r="1420" spans="1:10" s="8" customFormat="1" ht="51" customHeight="1" x14ac:dyDescent="0.25">
      <c r="A1420" s="427" t="s">
        <v>11088</v>
      </c>
      <c r="B1420" s="37" t="s">
        <v>2562</v>
      </c>
      <c r="C1420" s="126">
        <v>1</v>
      </c>
      <c r="D1420" s="200" t="s">
        <v>7509</v>
      </c>
      <c r="E1420" s="116">
        <v>19472.150000000001</v>
      </c>
      <c r="F1420" s="46" t="s">
        <v>1899</v>
      </c>
      <c r="G1420" s="357" t="s">
        <v>7570</v>
      </c>
      <c r="H1420" s="357" t="s">
        <v>7570</v>
      </c>
      <c r="I1420" s="357" t="s">
        <v>7570</v>
      </c>
      <c r="J1420" s="47"/>
    </row>
    <row r="1421" spans="1:10" s="8" customFormat="1" ht="51" customHeight="1" x14ac:dyDescent="0.25">
      <c r="A1421" s="427" t="s">
        <v>11089</v>
      </c>
      <c r="B1421" s="37" t="s">
        <v>2562</v>
      </c>
      <c r="C1421" s="126">
        <v>1</v>
      </c>
      <c r="D1421" s="200" t="s">
        <v>7509</v>
      </c>
      <c r="E1421" s="116">
        <v>19472.150000000001</v>
      </c>
      <c r="F1421" s="46" t="s">
        <v>1899</v>
      </c>
      <c r="G1421" s="357" t="s">
        <v>7570</v>
      </c>
      <c r="H1421" s="357" t="s">
        <v>7570</v>
      </c>
      <c r="I1421" s="357" t="s">
        <v>7570</v>
      </c>
      <c r="J1421" s="47"/>
    </row>
    <row r="1422" spans="1:10" s="8" customFormat="1" ht="51" customHeight="1" x14ac:dyDescent="0.25">
      <c r="A1422" s="427" t="s">
        <v>11090</v>
      </c>
      <c r="B1422" s="37" t="s">
        <v>2563</v>
      </c>
      <c r="C1422" s="126">
        <v>1</v>
      </c>
      <c r="D1422" s="200" t="s">
        <v>7509</v>
      </c>
      <c r="E1422" s="116">
        <v>27213.24</v>
      </c>
      <c r="F1422" s="46" t="s">
        <v>1899</v>
      </c>
      <c r="G1422" s="357" t="s">
        <v>7570</v>
      </c>
      <c r="H1422" s="357" t="s">
        <v>7570</v>
      </c>
      <c r="I1422" s="357" t="s">
        <v>7570</v>
      </c>
      <c r="J1422" s="47"/>
    </row>
    <row r="1423" spans="1:10" s="8" customFormat="1" ht="51" customHeight="1" x14ac:dyDescent="0.25">
      <c r="A1423" s="427" t="s">
        <v>11091</v>
      </c>
      <c r="B1423" s="37" t="s">
        <v>2563</v>
      </c>
      <c r="C1423" s="126">
        <v>1</v>
      </c>
      <c r="D1423" s="200" t="s">
        <v>7509</v>
      </c>
      <c r="E1423" s="116">
        <v>27213.24</v>
      </c>
      <c r="F1423" s="46" t="s">
        <v>1899</v>
      </c>
      <c r="G1423" s="357" t="s">
        <v>7570</v>
      </c>
      <c r="H1423" s="357" t="s">
        <v>7570</v>
      </c>
      <c r="I1423" s="357" t="s">
        <v>7570</v>
      </c>
      <c r="J1423" s="47"/>
    </row>
    <row r="1424" spans="1:10" s="8" customFormat="1" ht="51" customHeight="1" x14ac:dyDescent="0.25">
      <c r="A1424" s="427" t="s">
        <v>11092</v>
      </c>
      <c r="B1424" s="37" t="s">
        <v>2563</v>
      </c>
      <c r="C1424" s="126">
        <v>1</v>
      </c>
      <c r="D1424" s="200" t="s">
        <v>7509</v>
      </c>
      <c r="E1424" s="116">
        <v>27213.24</v>
      </c>
      <c r="F1424" s="46" t="s">
        <v>1899</v>
      </c>
      <c r="G1424" s="357" t="s">
        <v>7570</v>
      </c>
      <c r="H1424" s="357" t="s">
        <v>7570</v>
      </c>
      <c r="I1424" s="357" t="s">
        <v>7570</v>
      </c>
      <c r="J1424" s="47"/>
    </row>
    <row r="1425" spans="1:10" s="8" customFormat="1" ht="51" customHeight="1" x14ac:dyDescent="0.25">
      <c r="A1425" s="427" t="s">
        <v>11093</v>
      </c>
      <c r="B1425" s="37" t="s">
        <v>2563</v>
      </c>
      <c r="C1425" s="126">
        <v>1</v>
      </c>
      <c r="D1425" s="200" t="s">
        <v>7509</v>
      </c>
      <c r="E1425" s="116">
        <v>27213.24</v>
      </c>
      <c r="F1425" s="46" t="s">
        <v>1899</v>
      </c>
      <c r="G1425" s="357" t="s">
        <v>7570</v>
      </c>
      <c r="H1425" s="357" t="s">
        <v>7570</v>
      </c>
      <c r="I1425" s="357" t="s">
        <v>7570</v>
      </c>
      <c r="J1425" s="47"/>
    </row>
    <row r="1426" spans="1:10" s="8" customFormat="1" ht="51" customHeight="1" x14ac:dyDescent="0.25">
      <c r="A1426" s="427" t="s">
        <v>11094</v>
      </c>
      <c r="B1426" s="37" t="s">
        <v>2564</v>
      </c>
      <c r="C1426" s="126">
        <v>1</v>
      </c>
      <c r="D1426" s="200" t="s">
        <v>7509</v>
      </c>
      <c r="E1426" s="116">
        <v>15784.68</v>
      </c>
      <c r="F1426" s="46" t="s">
        <v>1899</v>
      </c>
      <c r="G1426" s="357" t="s">
        <v>7570</v>
      </c>
      <c r="H1426" s="357" t="s">
        <v>7570</v>
      </c>
      <c r="I1426" s="357" t="s">
        <v>7570</v>
      </c>
      <c r="J1426" s="47"/>
    </row>
    <row r="1427" spans="1:10" s="8" customFormat="1" ht="51" customHeight="1" x14ac:dyDescent="0.25">
      <c r="A1427" s="427" t="s">
        <v>11095</v>
      </c>
      <c r="B1427" s="37" t="s">
        <v>2553</v>
      </c>
      <c r="C1427" s="126">
        <v>1</v>
      </c>
      <c r="D1427" s="200" t="s">
        <v>7509</v>
      </c>
      <c r="E1427" s="116">
        <v>43401.89</v>
      </c>
      <c r="F1427" s="46" t="s">
        <v>1899</v>
      </c>
      <c r="G1427" s="357" t="s">
        <v>7570</v>
      </c>
      <c r="H1427" s="357" t="s">
        <v>7570</v>
      </c>
      <c r="I1427" s="357" t="s">
        <v>7570</v>
      </c>
      <c r="J1427" s="47"/>
    </row>
    <row r="1428" spans="1:10" s="8" customFormat="1" ht="51" customHeight="1" x14ac:dyDescent="0.25">
      <c r="A1428" s="427" t="s">
        <v>11096</v>
      </c>
      <c r="B1428" s="37" t="s">
        <v>2519</v>
      </c>
      <c r="C1428" s="126">
        <v>1</v>
      </c>
      <c r="D1428" s="200" t="s">
        <v>7509</v>
      </c>
      <c r="E1428" s="116">
        <v>19203.5</v>
      </c>
      <c r="F1428" s="46" t="s">
        <v>1899</v>
      </c>
      <c r="G1428" s="357" t="s">
        <v>7570</v>
      </c>
      <c r="H1428" s="357" t="s">
        <v>7570</v>
      </c>
      <c r="I1428" s="357" t="s">
        <v>7570</v>
      </c>
      <c r="J1428" s="47"/>
    </row>
    <row r="1429" spans="1:10" s="8" customFormat="1" ht="51" customHeight="1" x14ac:dyDescent="0.25">
      <c r="A1429" s="427" t="s">
        <v>11097</v>
      </c>
      <c r="B1429" s="37" t="s">
        <v>2565</v>
      </c>
      <c r="C1429" s="126">
        <v>1</v>
      </c>
      <c r="D1429" s="200" t="s">
        <v>7509</v>
      </c>
      <c r="E1429" s="116">
        <v>11502.2</v>
      </c>
      <c r="F1429" s="46" t="s">
        <v>1899</v>
      </c>
      <c r="G1429" s="357" t="s">
        <v>7570</v>
      </c>
      <c r="H1429" s="357" t="s">
        <v>7570</v>
      </c>
      <c r="I1429" s="357" t="s">
        <v>7570</v>
      </c>
      <c r="J1429" s="47"/>
    </row>
    <row r="1430" spans="1:10" s="8" customFormat="1" ht="51" customHeight="1" x14ac:dyDescent="0.25">
      <c r="A1430" s="427" t="s">
        <v>11098</v>
      </c>
      <c r="B1430" s="37" t="s">
        <v>2565</v>
      </c>
      <c r="C1430" s="126">
        <v>1</v>
      </c>
      <c r="D1430" s="200" t="s">
        <v>7509</v>
      </c>
      <c r="E1430" s="116">
        <v>11502.2</v>
      </c>
      <c r="F1430" s="46" t="s">
        <v>1899</v>
      </c>
      <c r="G1430" s="357" t="s">
        <v>7570</v>
      </c>
      <c r="H1430" s="357" t="s">
        <v>7570</v>
      </c>
      <c r="I1430" s="357" t="s">
        <v>7570</v>
      </c>
      <c r="J1430" s="47"/>
    </row>
    <row r="1431" spans="1:10" s="8" customFormat="1" ht="51" customHeight="1" x14ac:dyDescent="0.25">
      <c r="A1431" s="427" t="s">
        <v>11099</v>
      </c>
      <c r="B1431" s="37" t="s">
        <v>2566</v>
      </c>
      <c r="C1431" s="126">
        <v>1</v>
      </c>
      <c r="D1431" s="200" t="s">
        <v>7509</v>
      </c>
      <c r="E1431" s="116">
        <v>26297.84</v>
      </c>
      <c r="F1431" s="46" t="s">
        <v>1899</v>
      </c>
      <c r="G1431" s="357" t="s">
        <v>7570</v>
      </c>
      <c r="H1431" s="357" t="s">
        <v>7570</v>
      </c>
      <c r="I1431" s="357" t="s">
        <v>7570</v>
      </c>
      <c r="J1431" s="47"/>
    </row>
    <row r="1432" spans="1:10" s="8" customFormat="1" ht="51" customHeight="1" x14ac:dyDescent="0.25">
      <c r="A1432" s="427" t="s">
        <v>11100</v>
      </c>
      <c r="B1432" s="37" t="s">
        <v>2567</v>
      </c>
      <c r="C1432" s="126">
        <v>1</v>
      </c>
      <c r="D1432" s="200" t="s">
        <v>7509</v>
      </c>
      <c r="E1432" s="116">
        <v>13466.33</v>
      </c>
      <c r="F1432" s="46" t="s">
        <v>1899</v>
      </c>
      <c r="G1432" s="357" t="s">
        <v>7570</v>
      </c>
      <c r="H1432" s="357" t="s">
        <v>7570</v>
      </c>
      <c r="I1432" s="357" t="s">
        <v>7570</v>
      </c>
      <c r="J1432" s="47"/>
    </row>
    <row r="1433" spans="1:10" s="8" customFormat="1" ht="51" customHeight="1" x14ac:dyDescent="0.25">
      <c r="A1433" s="427" t="s">
        <v>11101</v>
      </c>
      <c r="B1433" s="37" t="s">
        <v>2568</v>
      </c>
      <c r="C1433" s="126">
        <v>1</v>
      </c>
      <c r="D1433" s="200" t="s">
        <v>7509</v>
      </c>
      <c r="E1433" s="116">
        <v>19462.2</v>
      </c>
      <c r="F1433" s="46" t="s">
        <v>1899</v>
      </c>
      <c r="G1433" s="357" t="s">
        <v>7570</v>
      </c>
      <c r="H1433" s="357" t="s">
        <v>7570</v>
      </c>
      <c r="I1433" s="357" t="s">
        <v>7570</v>
      </c>
      <c r="J1433" s="47"/>
    </row>
    <row r="1434" spans="1:10" s="8" customFormat="1" ht="51" customHeight="1" x14ac:dyDescent="0.25">
      <c r="A1434" s="427" t="s">
        <v>11102</v>
      </c>
      <c r="B1434" s="37" t="s">
        <v>2569</v>
      </c>
      <c r="C1434" s="126">
        <v>1</v>
      </c>
      <c r="D1434" s="200" t="s">
        <v>7509</v>
      </c>
      <c r="E1434" s="116">
        <v>19850.25</v>
      </c>
      <c r="F1434" s="46" t="s">
        <v>1899</v>
      </c>
      <c r="G1434" s="357" t="s">
        <v>7570</v>
      </c>
      <c r="H1434" s="357" t="s">
        <v>7570</v>
      </c>
      <c r="I1434" s="357" t="s">
        <v>7570</v>
      </c>
      <c r="J1434" s="47"/>
    </row>
    <row r="1435" spans="1:10" s="8" customFormat="1" ht="51" customHeight="1" x14ac:dyDescent="0.25">
      <c r="A1435" s="427" t="s">
        <v>11103</v>
      </c>
      <c r="B1435" s="37" t="s">
        <v>2570</v>
      </c>
      <c r="C1435" s="126">
        <v>1</v>
      </c>
      <c r="D1435" s="200" t="s">
        <v>7509</v>
      </c>
      <c r="E1435" s="116">
        <v>23621.3</v>
      </c>
      <c r="F1435" s="46" t="s">
        <v>1899</v>
      </c>
      <c r="G1435" s="357" t="s">
        <v>7570</v>
      </c>
      <c r="H1435" s="357" t="s">
        <v>7570</v>
      </c>
      <c r="I1435" s="357" t="s">
        <v>7570</v>
      </c>
      <c r="J1435" s="47"/>
    </row>
    <row r="1436" spans="1:10" s="8" customFormat="1" ht="51" customHeight="1" x14ac:dyDescent="0.25">
      <c r="A1436" s="427" t="s">
        <v>11104</v>
      </c>
      <c r="B1436" s="37" t="s">
        <v>2570</v>
      </c>
      <c r="C1436" s="126">
        <v>1</v>
      </c>
      <c r="D1436" s="200" t="s">
        <v>7509</v>
      </c>
      <c r="E1436" s="116">
        <v>23621.3</v>
      </c>
      <c r="F1436" s="46" t="s">
        <v>1899</v>
      </c>
      <c r="G1436" s="357" t="s">
        <v>7570</v>
      </c>
      <c r="H1436" s="357" t="s">
        <v>7570</v>
      </c>
      <c r="I1436" s="357" t="s">
        <v>7570</v>
      </c>
      <c r="J1436" s="47"/>
    </row>
    <row r="1437" spans="1:10" s="8" customFormat="1" ht="51" customHeight="1" x14ac:dyDescent="0.25">
      <c r="A1437" s="427" t="s">
        <v>11105</v>
      </c>
      <c r="B1437" s="37" t="s">
        <v>2571</v>
      </c>
      <c r="C1437" s="126">
        <v>1</v>
      </c>
      <c r="D1437" s="200" t="s">
        <v>7509</v>
      </c>
      <c r="E1437" s="116">
        <v>47262.49</v>
      </c>
      <c r="F1437" s="46" t="s">
        <v>1899</v>
      </c>
      <c r="G1437" s="357" t="s">
        <v>7570</v>
      </c>
      <c r="H1437" s="357" t="s">
        <v>7570</v>
      </c>
      <c r="I1437" s="357" t="s">
        <v>7570</v>
      </c>
      <c r="J1437" s="47"/>
    </row>
    <row r="1438" spans="1:10" s="8" customFormat="1" ht="51" customHeight="1" x14ac:dyDescent="0.25">
      <c r="A1438" s="427" t="s">
        <v>11106</v>
      </c>
      <c r="B1438" s="37" t="s">
        <v>2499</v>
      </c>
      <c r="C1438" s="18">
        <v>1</v>
      </c>
      <c r="D1438" s="200" t="s">
        <v>7509</v>
      </c>
      <c r="E1438" s="94">
        <v>299000</v>
      </c>
      <c r="F1438" s="46" t="s">
        <v>1899</v>
      </c>
      <c r="G1438" s="357" t="s">
        <v>7570</v>
      </c>
      <c r="H1438" s="357" t="s">
        <v>7570</v>
      </c>
      <c r="I1438" s="357" t="s">
        <v>7570</v>
      </c>
      <c r="J1438" s="47"/>
    </row>
    <row r="1439" spans="1:10" s="8" customFormat="1" ht="51" customHeight="1" x14ac:dyDescent="0.25">
      <c r="A1439" s="427" t="s">
        <v>11107</v>
      </c>
      <c r="B1439" s="37" t="s">
        <v>2500</v>
      </c>
      <c r="C1439" s="18">
        <v>1</v>
      </c>
      <c r="D1439" s="200" t="s">
        <v>7509</v>
      </c>
      <c r="E1439" s="94">
        <v>65038</v>
      </c>
      <c r="F1439" s="46" t="s">
        <v>1899</v>
      </c>
      <c r="G1439" s="357" t="s">
        <v>7570</v>
      </c>
      <c r="H1439" s="357" t="s">
        <v>7570</v>
      </c>
      <c r="I1439" s="357" t="s">
        <v>7570</v>
      </c>
      <c r="J1439" s="47"/>
    </row>
    <row r="1440" spans="1:10" s="8" customFormat="1" ht="51" customHeight="1" x14ac:dyDescent="0.25">
      <c r="A1440" s="427" t="s">
        <v>11108</v>
      </c>
      <c r="B1440" s="36" t="s">
        <v>1954</v>
      </c>
      <c r="C1440" s="18">
        <v>1</v>
      </c>
      <c r="D1440" s="200" t="s">
        <v>7509</v>
      </c>
      <c r="E1440" s="94">
        <v>187585.32</v>
      </c>
      <c r="F1440" s="46" t="s">
        <v>1899</v>
      </c>
      <c r="G1440" s="357" t="s">
        <v>7570</v>
      </c>
      <c r="H1440" s="357" t="s">
        <v>7570</v>
      </c>
      <c r="I1440" s="357" t="s">
        <v>7570</v>
      </c>
      <c r="J1440" s="47"/>
    </row>
    <row r="1441" spans="1:10" s="8" customFormat="1" ht="51" customHeight="1" x14ac:dyDescent="0.25">
      <c r="A1441" s="427" t="s">
        <v>11109</v>
      </c>
      <c r="B1441" s="36" t="s">
        <v>1867</v>
      </c>
      <c r="C1441" s="18">
        <v>1</v>
      </c>
      <c r="D1441" s="200" t="s">
        <v>7509</v>
      </c>
      <c r="E1441" s="94">
        <v>92918</v>
      </c>
      <c r="F1441" s="46" t="s">
        <v>1899</v>
      </c>
      <c r="G1441" s="357" t="s">
        <v>7570</v>
      </c>
      <c r="H1441" s="357" t="s">
        <v>7570</v>
      </c>
      <c r="I1441" s="357" t="s">
        <v>7570</v>
      </c>
      <c r="J1441" s="47"/>
    </row>
    <row r="1442" spans="1:10" s="8" customFormat="1" ht="51" customHeight="1" x14ac:dyDescent="0.25">
      <c r="A1442" s="427" t="s">
        <v>11110</v>
      </c>
      <c r="B1442" s="36" t="s">
        <v>1867</v>
      </c>
      <c r="C1442" s="18">
        <v>1</v>
      </c>
      <c r="D1442" s="200" t="s">
        <v>7509</v>
      </c>
      <c r="E1442" s="94">
        <v>92918</v>
      </c>
      <c r="F1442" s="46" t="s">
        <v>1899</v>
      </c>
      <c r="G1442" s="357" t="s">
        <v>7570</v>
      </c>
      <c r="H1442" s="357" t="s">
        <v>7570</v>
      </c>
      <c r="I1442" s="357" t="s">
        <v>7570</v>
      </c>
      <c r="J1442" s="47"/>
    </row>
    <row r="1443" spans="1:10" s="8" customFormat="1" ht="51" customHeight="1" x14ac:dyDescent="0.25">
      <c r="A1443" s="427" t="s">
        <v>11111</v>
      </c>
      <c r="B1443" s="36" t="s">
        <v>1867</v>
      </c>
      <c r="C1443" s="18">
        <v>1</v>
      </c>
      <c r="D1443" s="200" t="s">
        <v>7509</v>
      </c>
      <c r="E1443" s="94">
        <v>92918</v>
      </c>
      <c r="F1443" s="46" t="s">
        <v>1899</v>
      </c>
      <c r="G1443" s="357" t="s">
        <v>7570</v>
      </c>
      <c r="H1443" s="357" t="s">
        <v>7570</v>
      </c>
      <c r="I1443" s="357" t="s">
        <v>7570</v>
      </c>
      <c r="J1443" s="47"/>
    </row>
    <row r="1444" spans="1:10" s="8" customFormat="1" ht="51" customHeight="1" x14ac:dyDescent="0.25">
      <c r="A1444" s="427" t="s">
        <v>11112</v>
      </c>
      <c r="B1444" s="36" t="s">
        <v>1867</v>
      </c>
      <c r="C1444" s="18">
        <v>1</v>
      </c>
      <c r="D1444" s="200" t="s">
        <v>7509</v>
      </c>
      <c r="E1444" s="94">
        <v>92918</v>
      </c>
      <c r="F1444" s="46" t="s">
        <v>1899</v>
      </c>
      <c r="G1444" s="357" t="s">
        <v>7570</v>
      </c>
      <c r="H1444" s="357" t="s">
        <v>7570</v>
      </c>
      <c r="I1444" s="357" t="s">
        <v>7570</v>
      </c>
      <c r="J1444" s="47"/>
    </row>
    <row r="1445" spans="1:10" s="8" customFormat="1" ht="51" customHeight="1" x14ac:dyDescent="0.25">
      <c r="A1445" s="427" t="s">
        <v>11113</v>
      </c>
      <c r="B1445" s="36" t="s">
        <v>1867</v>
      </c>
      <c r="C1445" s="18">
        <v>1</v>
      </c>
      <c r="D1445" s="200" t="s">
        <v>7509</v>
      </c>
      <c r="E1445" s="94">
        <v>92918</v>
      </c>
      <c r="F1445" s="46" t="s">
        <v>1899</v>
      </c>
      <c r="G1445" s="357" t="s">
        <v>7570</v>
      </c>
      <c r="H1445" s="357" t="s">
        <v>7570</v>
      </c>
      <c r="I1445" s="357" t="s">
        <v>7570</v>
      </c>
      <c r="J1445" s="47"/>
    </row>
    <row r="1446" spans="1:10" s="8" customFormat="1" ht="51" customHeight="1" x14ac:dyDescent="0.25">
      <c r="A1446" s="427" t="s">
        <v>11114</v>
      </c>
      <c r="B1446" s="36" t="s">
        <v>1867</v>
      </c>
      <c r="C1446" s="18">
        <v>1</v>
      </c>
      <c r="D1446" s="200" t="s">
        <v>7509</v>
      </c>
      <c r="E1446" s="94">
        <v>92918</v>
      </c>
      <c r="F1446" s="46" t="s">
        <v>1899</v>
      </c>
      <c r="G1446" s="357" t="s">
        <v>7570</v>
      </c>
      <c r="H1446" s="357" t="s">
        <v>7570</v>
      </c>
      <c r="I1446" s="357" t="s">
        <v>7570</v>
      </c>
      <c r="J1446" s="47"/>
    </row>
    <row r="1447" spans="1:10" s="8" customFormat="1" ht="51" customHeight="1" x14ac:dyDescent="0.25">
      <c r="A1447" s="427" t="s">
        <v>11115</v>
      </c>
      <c r="B1447" s="36" t="s">
        <v>1867</v>
      </c>
      <c r="C1447" s="18">
        <v>1</v>
      </c>
      <c r="D1447" s="200" t="s">
        <v>7509</v>
      </c>
      <c r="E1447" s="94">
        <v>92918</v>
      </c>
      <c r="F1447" s="46" t="s">
        <v>1899</v>
      </c>
      <c r="G1447" s="357" t="s">
        <v>7570</v>
      </c>
      <c r="H1447" s="357" t="s">
        <v>7570</v>
      </c>
      <c r="I1447" s="357" t="s">
        <v>7570</v>
      </c>
      <c r="J1447" s="47"/>
    </row>
    <row r="1448" spans="1:10" s="8" customFormat="1" ht="51" customHeight="1" x14ac:dyDescent="0.25">
      <c r="A1448" s="427" t="s">
        <v>11116</v>
      </c>
      <c r="B1448" s="37" t="s">
        <v>2495</v>
      </c>
      <c r="C1448" s="126">
        <v>44</v>
      </c>
      <c r="D1448" s="200" t="s">
        <v>7509</v>
      </c>
      <c r="E1448" s="116">
        <v>12918.35</v>
      </c>
      <c r="F1448" s="46" t="s">
        <v>1899</v>
      </c>
      <c r="G1448" s="357" t="s">
        <v>7570</v>
      </c>
      <c r="H1448" s="357" t="s">
        <v>7570</v>
      </c>
      <c r="I1448" s="357" t="s">
        <v>7570</v>
      </c>
      <c r="J1448" s="47"/>
    </row>
    <row r="1449" spans="1:10" s="8" customFormat="1" ht="51" customHeight="1" x14ac:dyDescent="0.25">
      <c r="A1449" s="427" t="s">
        <v>11117</v>
      </c>
      <c r="B1449" s="37" t="s">
        <v>2496</v>
      </c>
      <c r="C1449" s="126">
        <v>5</v>
      </c>
      <c r="D1449" s="200" t="s">
        <v>7509</v>
      </c>
      <c r="E1449" s="116">
        <v>2095</v>
      </c>
      <c r="F1449" s="46" t="s">
        <v>1899</v>
      </c>
      <c r="G1449" s="357" t="s">
        <v>7570</v>
      </c>
      <c r="H1449" s="357" t="s">
        <v>7570</v>
      </c>
      <c r="I1449" s="357" t="s">
        <v>7570</v>
      </c>
      <c r="J1449" s="47"/>
    </row>
    <row r="1450" spans="1:10" s="8" customFormat="1" ht="51" customHeight="1" x14ac:dyDescent="0.25">
      <c r="A1450" s="427" t="s">
        <v>11118</v>
      </c>
      <c r="B1450" s="37" t="s">
        <v>2495</v>
      </c>
      <c r="C1450" s="126">
        <v>14</v>
      </c>
      <c r="D1450" s="200" t="s">
        <v>7509</v>
      </c>
      <c r="E1450" s="116">
        <v>3479.35</v>
      </c>
      <c r="F1450" s="46" t="s">
        <v>1899</v>
      </c>
      <c r="G1450" s="357" t="s">
        <v>7570</v>
      </c>
      <c r="H1450" s="357" t="s">
        <v>7570</v>
      </c>
      <c r="I1450" s="357" t="s">
        <v>7570</v>
      </c>
      <c r="J1450" s="47"/>
    </row>
    <row r="1451" spans="1:10" s="8" customFormat="1" ht="51" customHeight="1" x14ac:dyDescent="0.25">
      <c r="A1451" s="427" t="s">
        <v>11119</v>
      </c>
      <c r="B1451" s="37" t="s">
        <v>2496</v>
      </c>
      <c r="C1451" s="126">
        <v>1</v>
      </c>
      <c r="D1451" s="200" t="s">
        <v>7509</v>
      </c>
      <c r="E1451" s="127">
        <v>448.5</v>
      </c>
      <c r="F1451" s="46" t="s">
        <v>1899</v>
      </c>
      <c r="G1451" s="357" t="s">
        <v>7570</v>
      </c>
      <c r="H1451" s="357" t="s">
        <v>7570</v>
      </c>
      <c r="I1451" s="357" t="s">
        <v>7570</v>
      </c>
      <c r="J1451" s="47"/>
    </row>
    <row r="1452" spans="1:10" s="8" customFormat="1" ht="51" customHeight="1" x14ac:dyDescent="0.25">
      <c r="A1452" s="427" t="s">
        <v>11120</v>
      </c>
      <c r="B1452" s="37" t="s">
        <v>2495</v>
      </c>
      <c r="C1452" s="126">
        <v>72</v>
      </c>
      <c r="D1452" s="200" t="s">
        <v>7509</v>
      </c>
      <c r="E1452" s="116">
        <v>21994.35</v>
      </c>
      <c r="F1452" s="46" t="s">
        <v>1899</v>
      </c>
      <c r="G1452" s="357" t="s">
        <v>7570</v>
      </c>
      <c r="H1452" s="357" t="s">
        <v>7570</v>
      </c>
      <c r="I1452" s="357" t="s">
        <v>7570</v>
      </c>
      <c r="J1452" s="47"/>
    </row>
    <row r="1453" spans="1:10" s="8" customFormat="1" ht="51" customHeight="1" x14ac:dyDescent="0.25">
      <c r="A1453" s="427" t="s">
        <v>11121</v>
      </c>
      <c r="B1453" s="37" t="s">
        <v>2496</v>
      </c>
      <c r="C1453" s="126">
        <v>8</v>
      </c>
      <c r="D1453" s="200" t="s">
        <v>7509</v>
      </c>
      <c r="E1453" s="116">
        <v>3617.65</v>
      </c>
      <c r="F1453" s="46" t="s">
        <v>1899</v>
      </c>
      <c r="G1453" s="357" t="s">
        <v>7570</v>
      </c>
      <c r="H1453" s="357" t="s">
        <v>7570</v>
      </c>
      <c r="I1453" s="357" t="s">
        <v>7570</v>
      </c>
      <c r="J1453" s="47"/>
    </row>
    <row r="1454" spans="1:10" s="8" customFormat="1" ht="51" customHeight="1" x14ac:dyDescent="0.25">
      <c r="A1454" s="427" t="s">
        <v>11122</v>
      </c>
      <c r="B1454" s="37" t="s">
        <v>2495</v>
      </c>
      <c r="C1454" s="126">
        <v>55</v>
      </c>
      <c r="D1454" s="200" t="s">
        <v>7509</v>
      </c>
      <c r="E1454" s="116">
        <v>16340.85</v>
      </c>
      <c r="F1454" s="46" t="s">
        <v>1899</v>
      </c>
      <c r="G1454" s="357" t="s">
        <v>7570</v>
      </c>
      <c r="H1454" s="357" t="s">
        <v>7570</v>
      </c>
      <c r="I1454" s="357" t="s">
        <v>7570</v>
      </c>
      <c r="J1454" s="47"/>
    </row>
    <row r="1455" spans="1:10" s="8" customFormat="1" ht="51" customHeight="1" x14ac:dyDescent="0.25">
      <c r="A1455" s="427" t="s">
        <v>11123</v>
      </c>
      <c r="B1455" s="37" t="s">
        <v>2496</v>
      </c>
      <c r="C1455" s="126">
        <v>5</v>
      </c>
      <c r="D1455" s="200" t="s">
        <v>7509</v>
      </c>
      <c r="E1455" s="116">
        <v>1996</v>
      </c>
      <c r="F1455" s="46" t="s">
        <v>1899</v>
      </c>
      <c r="G1455" s="357" t="s">
        <v>7570</v>
      </c>
      <c r="H1455" s="357" t="s">
        <v>7570</v>
      </c>
      <c r="I1455" s="357" t="s">
        <v>7570</v>
      </c>
      <c r="J1455" s="47"/>
    </row>
    <row r="1456" spans="1:10" s="8" customFormat="1" ht="51" customHeight="1" x14ac:dyDescent="0.25">
      <c r="A1456" s="427" t="s">
        <v>11124</v>
      </c>
      <c r="B1456" s="37" t="s">
        <v>2495</v>
      </c>
      <c r="C1456" s="126">
        <v>56</v>
      </c>
      <c r="D1456" s="200" t="s">
        <v>7509</v>
      </c>
      <c r="E1456" s="116">
        <v>17095.849999999999</v>
      </c>
      <c r="F1456" s="46" t="s">
        <v>1899</v>
      </c>
      <c r="G1456" s="357" t="s">
        <v>7570</v>
      </c>
      <c r="H1456" s="357" t="s">
        <v>7570</v>
      </c>
      <c r="I1456" s="357" t="s">
        <v>7570</v>
      </c>
      <c r="J1456" s="47"/>
    </row>
    <row r="1457" spans="1:10" s="8" customFormat="1" ht="51" customHeight="1" x14ac:dyDescent="0.25">
      <c r="A1457" s="427" t="s">
        <v>11125</v>
      </c>
      <c r="B1457" s="37" t="s">
        <v>2496</v>
      </c>
      <c r="C1457" s="126">
        <v>5</v>
      </c>
      <c r="D1457" s="200" t="s">
        <v>7509</v>
      </c>
      <c r="E1457" s="116">
        <v>1874</v>
      </c>
      <c r="F1457" s="46" t="s">
        <v>1899</v>
      </c>
      <c r="G1457" s="357" t="s">
        <v>7570</v>
      </c>
      <c r="H1457" s="357" t="s">
        <v>7570</v>
      </c>
      <c r="I1457" s="357" t="s">
        <v>7570</v>
      </c>
      <c r="J1457" s="47"/>
    </row>
    <row r="1458" spans="1:10" s="8" customFormat="1" ht="51" customHeight="1" x14ac:dyDescent="0.25">
      <c r="A1458" s="427" t="s">
        <v>11126</v>
      </c>
      <c r="B1458" s="37" t="s">
        <v>2495</v>
      </c>
      <c r="C1458" s="126">
        <v>21</v>
      </c>
      <c r="D1458" s="200" t="s">
        <v>7509</v>
      </c>
      <c r="E1458" s="116">
        <v>5298.5</v>
      </c>
      <c r="F1458" s="46" t="s">
        <v>1899</v>
      </c>
      <c r="G1458" s="357" t="s">
        <v>7570</v>
      </c>
      <c r="H1458" s="357" t="s">
        <v>7570</v>
      </c>
      <c r="I1458" s="357" t="s">
        <v>7570</v>
      </c>
      <c r="J1458" s="47"/>
    </row>
    <row r="1459" spans="1:10" s="8" customFormat="1" ht="51" customHeight="1" x14ac:dyDescent="0.25">
      <c r="A1459" s="427" t="s">
        <v>11127</v>
      </c>
      <c r="B1459" s="37" t="s">
        <v>2496</v>
      </c>
      <c r="C1459" s="126">
        <v>2</v>
      </c>
      <c r="D1459" s="200" t="s">
        <v>7509</v>
      </c>
      <c r="E1459" s="127">
        <v>630</v>
      </c>
      <c r="F1459" s="46" t="s">
        <v>1899</v>
      </c>
      <c r="G1459" s="357" t="s">
        <v>7570</v>
      </c>
      <c r="H1459" s="357" t="s">
        <v>7570</v>
      </c>
      <c r="I1459" s="357" t="s">
        <v>7570</v>
      </c>
      <c r="J1459" s="47"/>
    </row>
    <row r="1460" spans="1:10" s="8" customFormat="1" ht="51" customHeight="1" x14ac:dyDescent="0.25">
      <c r="A1460" s="427" t="s">
        <v>11128</v>
      </c>
      <c r="B1460" s="37" t="s">
        <v>2495</v>
      </c>
      <c r="C1460" s="126">
        <v>24</v>
      </c>
      <c r="D1460" s="200" t="s">
        <v>7509</v>
      </c>
      <c r="E1460" s="116">
        <v>5709</v>
      </c>
      <c r="F1460" s="46" t="s">
        <v>1899</v>
      </c>
      <c r="G1460" s="357" t="s">
        <v>7570</v>
      </c>
      <c r="H1460" s="357" t="s">
        <v>7570</v>
      </c>
      <c r="I1460" s="357" t="s">
        <v>7570</v>
      </c>
      <c r="J1460" s="47"/>
    </row>
    <row r="1461" spans="1:10" s="8" customFormat="1" ht="51" customHeight="1" x14ac:dyDescent="0.25">
      <c r="A1461" s="427" t="s">
        <v>11129</v>
      </c>
      <c r="B1461" s="37" t="s">
        <v>2496</v>
      </c>
      <c r="C1461" s="126">
        <v>2</v>
      </c>
      <c r="D1461" s="200" t="s">
        <v>7509</v>
      </c>
      <c r="E1461" s="127">
        <v>645</v>
      </c>
      <c r="F1461" s="46" t="s">
        <v>1899</v>
      </c>
      <c r="G1461" s="357" t="s">
        <v>7570</v>
      </c>
      <c r="H1461" s="357" t="s">
        <v>7570</v>
      </c>
      <c r="I1461" s="357" t="s">
        <v>7570</v>
      </c>
      <c r="J1461" s="47"/>
    </row>
    <row r="1462" spans="1:10" s="8" customFormat="1" ht="51" customHeight="1" x14ac:dyDescent="0.25">
      <c r="A1462" s="427" t="s">
        <v>11130</v>
      </c>
      <c r="B1462" s="37" t="s">
        <v>2495</v>
      </c>
      <c r="C1462" s="126">
        <v>9</v>
      </c>
      <c r="D1462" s="200" t="s">
        <v>7509</v>
      </c>
      <c r="E1462" s="116">
        <v>2110</v>
      </c>
      <c r="F1462" s="46" t="s">
        <v>1899</v>
      </c>
      <c r="G1462" s="357" t="s">
        <v>7570</v>
      </c>
      <c r="H1462" s="357" t="s">
        <v>7570</v>
      </c>
      <c r="I1462" s="357" t="s">
        <v>7570</v>
      </c>
      <c r="J1462" s="47"/>
    </row>
    <row r="1463" spans="1:10" s="8" customFormat="1" ht="51" customHeight="1" x14ac:dyDescent="0.25">
      <c r="A1463" s="427" t="s">
        <v>11131</v>
      </c>
      <c r="B1463" s="37" t="s">
        <v>2496</v>
      </c>
      <c r="C1463" s="126">
        <v>1</v>
      </c>
      <c r="D1463" s="200" t="s">
        <v>7509</v>
      </c>
      <c r="E1463" s="127">
        <v>433.5</v>
      </c>
      <c r="F1463" s="46" t="s">
        <v>1899</v>
      </c>
      <c r="G1463" s="357" t="s">
        <v>7570</v>
      </c>
      <c r="H1463" s="357" t="s">
        <v>7570</v>
      </c>
      <c r="I1463" s="357" t="s">
        <v>7570</v>
      </c>
      <c r="J1463" s="47"/>
    </row>
    <row r="1464" spans="1:10" s="8" customFormat="1" ht="51" customHeight="1" x14ac:dyDescent="0.25">
      <c r="A1464" s="427" t="s">
        <v>11132</v>
      </c>
      <c r="B1464" s="37" t="s">
        <v>2495</v>
      </c>
      <c r="C1464" s="126">
        <v>26</v>
      </c>
      <c r="D1464" s="200" t="s">
        <v>7509</v>
      </c>
      <c r="E1464" s="116">
        <v>6781</v>
      </c>
      <c r="F1464" s="46" t="s">
        <v>1899</v>
      </c>
      <c r="G1464" s="357" t="s">
        <v>7570</v>
      </c>
      <c r="H1464" s="357" t="s">
        <v>7570</v>
      </c>
      <c r="I1464" s="357" t="s">
        <v>7570</v>
      </c>
      <c r="J1464" s="47"/>
    </row>
    <row r="1465" spans="1:10" s="8" customFormat="1" ht="51" customHeight="1" x14ac:dyDescent="0.25">
      <c r="A1465" s="427" t="s">
        <v>11133</v>
      </c>
      <c r="B1465" s="37" t="s">
        <v>2496</v>
      </c>
      <c r="C1465" s="126">
        <v>1</v>
      </c>
      <c r="D1465" s="200" t="s">
        <v>7509</v>
      </c>
      <c r="E1465" s="127">
        <v>450.5</v>
      </c>
      <c r="F1465" s="46" t="s">
        <v>1899</v>
      </c>
      <c r="G1465" s="357" t="s">
        <v>7570</v>
      </c>
      <c r="H1465" s="357" t="s">
        <v>7570</v>
      </c>
      <c r="I1465" s="357" t="s">
        <v>7570</v>
      </c>
      <c r="J1465" s="47"/>
    </row>
    <row r="1466" spans="1:10" s="8" customFormat="1" ht="51" customHeight="1" x14ac:dyDescent="0.25">
      <c r="A1466" s="427" t="s">
        <v>11134</v>
      </c>
      <c r="B1466" s="37" t="s">
        <v>2496</v>
      </c>
      <c r="C1466" s="126">
        <v>2</v>
      </c>
      <c r="D1466" s="200" t="s">
        <v>7509</v>
      </c>
      <c r="E1466" s="127">
        <v>630</v>
      </c>
      <c r="F1466" s="46" t="s">
        <v>1899</v>
      </c>
      <c r="G1466" s="357" t="s">
        <v>7570</v>
      </c>
      <c r="H1466" s="357" t="s">
        <v>7570</v>
      </c>
      <c r="I1466" s="357" t="s">
        <v>7570</v>
      </c>
      <c r="J1466" s="47"/>
    </row>
    <row r="1467" spans="1:10" s="8" customFormat="1" ht="51" customHeight="1" x14ac:dyDescent="0.25">
      <c r="A1467" s="427" t="s">
        <v>11135</v>
      </c>
      <c r="B1467" s="37" t="s">
        <v>2495</v>
      </c>
      <c r="C1467" s="126">
        <v>25</v>
      </c>
      <c r="D1467" s="200" t="s">
        <v>7509</v>
      </c>
      <c r="E1467" s="116">
        <v>5944.5</v>
      </c>
      <c r="F1467" s="46" t="s">
        <v>1899</v>
      </c>
      <c r="G1467" s="357" t="s">
        <v>7570</v>
      </c>
      <c r="H1467" s="357" t="s">
        <v>7570</v>
      </c>
      <c r="I1467" s="357" t="s">
        <v>7570</v>
      </c>
      <c r="J1467" s="47"/>
    </row>
    <row r="1468" spans="1:10" s="8" customFormat="1" ht="51" customHeight="1" x14ac:dyDescent="0.25">
      <c r="A1468" s="427" t="s">
        <v>11136</v>
      </c>
      <c r="B1468" s="37" t="s">
        <v>2495</v>
      </c>
      <c r="C1468" s="126">
        <v>23</v>
      </c>
      <c r="D1468" s="200" t="s">
        <v>7509</v>
      </c>
      <c r="E1468" s="116">
        <v>5401</v>
      </c>
      <c r="F1468" s="46" t="s">
        <v>1899</v>
      </c>
      <c r="G1468" s="357" t="s">
        <v>7570</v>
      </c>
      <c r="H1468" s="357" t="s">
        <v>7570</v>
      </c>
      <c r="I1468" s="357" t="s">
        <v>7570</v>
      </c>
      <c r="J1468" s="47"/>
    </row>
    <row r="1469" spans="1:10" s="8" customFormat="1" ht="51" customHeight="1" x14ac:dyDescent="0.25">
      <c r="A1469" s="427" t="s">
        <v>11137</v>
      </c>
      <c r="B1469" s="37" t="s">
        <v>2496</v>
      </c>
      <c r="C1469" s="126">
        <v>2</v>
      </c>
      <c r="D1469" s="200" t="s">
        <v>7509</v>
      </c>
      <c r="E1469" s="127">
        <v>676.5</v>
      </c>
      <c r="F1469" s="46" t="s">
        <v>1899</v>
      </c>
      <c r="G1469" s="357" t="s">
        <v>7570</v>
      </c>
      <c r="H1469" s="357" t="s">
        <v>7570</v>
      </c>
      <c r="I1469" s="357" t="s">
        <v>7570</v>
      </c>
      <c r="J1469" s="47"/>
    </row>
    <row r="1470" spans="1:10" s="8" customFormat="1" ht="51" customHeight="1" x14ac:dyDescent="0.25">
      <c r="A1470" s="427" t="s">
        <v>11138</v>
      </c>
      <c r="B1470" s="37" t="s">
        <v>2496</v>
      </c>
      <c r="C1470" s="126">
        <v>3</v>
      </c>
      <c r="D1470" s="200" t="s">
        <v>7509</v>
      </c>
      <c r="E1470" s="116">
        <v>1134</v>
      </c>
      <c r="F1470" s="46" t="s">
        <v>1899</v>
      </c>
      <c r="G1470" s="357" t="s">
        <v>7570</v>
      </c>
      <c r="H1470" s="357" t="s">
        <v>7570</v>
      </c>
      <c r="I1470" s="357" t="s">
        <v>7570</v>
      </c>
      <c r="J1470" s="47"/>
    </row>
    <row r="1471" spans="1:10" s="8" customFormat="1" ht="51" customHeight="1" x14ac:dyDescent="0.25">
      <c r="A1471" s="427" t="s">
        <v>11139</v>
      </c>
      <c r="B1471" s="37" t="s">
        <v>2495</v>
      </c>
      <c r="C1471" s="126">
        <v>22</v>
      </c>
      <c r="D1471" s="200" t="s">
        <v>7509</v>
      </c>
      <c r="E1471" s="116">
        <v>5880.85</v>
      </c>
      <c r="F1471" s="46" t="s">
        <v>1899</v>
      </c>
      <c r="G1471" s="357" t="s">
        <v>7570</v>
      </c>
      <c r="H1471" s="357" t="s">
        <v>7570</v>
      </c>
      <c r="I1471" s="357" t="s">
        <v>7570</v>
      </c>
      <c r="J1471" s="47"/>
    </row>
    <row r="1472" spans="1:10" s="8" customFormat="1" ht="51" customHeight="1" x14ac:dyDescent="0.25">
      <c r="A1472" s="427" t="s">
        <v>11140</v>
      </c>
      <c r="B1472" s="37" t="s">
        <v>2495</v>
      </c>
      <c r="C1472" s="126">
        <v>57</v>
      </c>
      <c r="D1472" s="200" t="s">
        <v>7509</v>
      </c>
      <c r="E1472" s="116">
        <v>17684.849999999999</v>
      </c>
      <c r="F1472" s="46" t="s">
        <v>1899</v>
      </c>
      <c r="G1472" s="357" t="s">
        <v>7570</v>
      </c>
      <c r="H1472" s="357" t="s">
        <v>7570</v>
      </c>
      <c r="I1472" s="357" t="s">
        <v>7570</v>
      </c>
      <c r="J1472" s="47"/>
    </row>
    <row r="1473" spans="1:10" s="8" customFormat="1" ht="51" customHeight="1" x14ac:dyDescent="0.25">
      <c r="A1473" s="427" t="s">
        <v>11141</v>
      </c>
      <c r="B1473" s="37" t="s">
        <v>2496</v>
      </c>
      <c r="C1473" s="126">
        <v>6</v>
      </c>
      <c r="D1473" s="200" t="s">
        <v>7509</v>
      </c>
      <c r="E1473" s="116">
        <v>2545.5</v>
      </c>
      <c r="F1473" s="46" t="s">
        <v>1899</v>
      </c>
      <c r="G1473" s="357" t="s">
        <v>7570</v>
      </c>
      <c r="H1473" s="357" t="s">
        <v>7570</v>
      </c>
      <c r="I1473" s="357" t="s">
        <v>7570</v>
      </c>
      <c r="J1473" s="47"/>
    </row>
    <row r="1474" spans="1:10" s="8" customFormat="1" ht="51" customHeight="1" x14ac:dyDescent="0.25">
      <c r="A1474" s="427" t="s">
        <v>11142</v>
      </c>
      <c r="B1474" s="37" t="s">
        <v>2495</v>
      </c>
      <c r="C1474" s="126">
        <v>22</v>
      </c>
      <c r="D1474" s="200" t="s">
        <v>7509</v>
      </c>
      <c r="E1474" s="116">
        <v>5672.5</v>
      </c>
      <c r="F1474" s="46" t="s">
        <v>1899</v>
      </c>
      <c r="G1474" s="357" t="s">
        <v>7570</v>
      </c>
      <c r="H1474" s="357" t="s">
        <v>7570</v>
      </c>
      <c r="I1474" s="357" t="s">
        <v>7570</v>
      </c>
      <c r="J1474" s="47"/>
    </row>
    <row r="1475" spans="1:10" s="8" customFormat="1" ht="51" customHeight="1" x14ac:dyDescent="0.25">
      <c r="A1475" s="427" t="s">
        <v>11143</v>
      </c>
      <c r="B1475" s="37" t="s">
        <v>2496</v>
      </c>
      <c r="C1475" s="126">
        <v>2</v>
      </c>
      <c r="D1475" s="200" t="s">
        <v>7509</v>
      </c>
      <c r="E1475" s="127">
        <v>800.5</v>
      </c>
      <c r="F1475" s="46" t="s">
        <v>1899</v>
      </c>
      <c r="G1475" s="357" t="s">
        <v>7570</v>
      </c>
      <c r="H1475" s="357" t="s">
        <v>7570</v>
      </c>
      <c r="I1475" s="357" t="s">
        <v>7570</v>
      </c>
      <c r="J1475" s="47"/>
    </row>
    <row r="1476" spans="1:10" s="8" customFormat="1" ht="51" customHeight="1" x14ac:dyDescent="0.25">
      <c r="A1476" s="427" t="s">
        <v>12361</v>
      </c>
      <c r="B1476" s="37" t="s">
        <v>2497</v>
      </c>
      <c r="C1476" s="126">
        <v>28</v>
      </c>
      <c r="D1476" s="200" t="s">
        <v>7509</v>
      </c>
      <c r="E1476" s="116">
        <v>9655.24</v>
      </c>
      <c r="F1476" s="46" t="s">
        <v>1899</v>
      </c>
      <c r="G1476" s="357" t="s">
        <v>7570</v>
      </c>
      <c r="H1476" s="357" t="s">
        <v>7570</v>
      </c>
      <c r="I1476" s="357" t="s">
        <v>7570</v>
      </c>
      <c r="J1476" s="47"/>
    </row>
    <row r="1477" spans="1:10" s="8" customFormat="1" ht="51" customHeight="1" x14ac:dyDescent="0.25">
      <c r="A1477" s="427" t="s">
        <v>11144</v>
      </c>
      <c r="B1477" s="37" t="s">
        <v>2495</v>
      </c>
      <c r="C1477" s="126">
        <v>63</v>
      </c>
      <c r="D1477" s="200" t="s">
        <v>7509</v>
      </c>
      <c r="E1477" s="116">
        <v>19947.849999999999</v>
      </c>
      <c r="F1477" s="46" t="s">
        <v>1899</v>
      </c>
      <c r="G1477" s="357" t="s">
        <v>7570</v>
      </c>
      <c r="H1477" s="357" t="s">
        <v>7570</v>
      </c>
      <c r="I1477" s="357" t="s">
        <v>7570</v>
      </c>
      <c r="J1477" s="47"/>
    </row>
    <row r="1478" spans="1:10" s="8" customFormat="1" ht="51" customHeight="1" x14ac:dyDescent="0.25">
      <c r="A1478" s="427" t="s">
        <v>11145</v>
      </c>
      <c r="B1478" s="37" t="s">
        <v>2496</v>
      </c>
      <c r="C1478" s="126">
        <v>6</v>
      </c>
      <c r="D1478" s="200" t="s">
        <v>7509</v>
      </c>
      <c r="E1478" s="116">
        <v>2418.5</v>
      </c>
      <c r="F1478" s="46" t="s">
        <v>1899</v>
      </c>
      <c r="G1478" s="357" t="s">
        <v>7570</v>
      </c>
      <c r="H1478" s="357" t="s">
        <v>7570</v>
      </c>
      <c r="I1478" s="357" t="s">
        <v>7570</v>
      </c>
      <c r="J1478" s="47"/>
    </row>
    <row r="1479" spans="1:10" s="8" customFormat="1" ht="51" customHeight="1" x14ac:dyDescent="0.25">
      <c r="A1479" s="427" t="s">
        <v>11146</v>
      </c>
      <c r="B1479" s="37" t="s">
        <v>2496</v>
      </c>
      <c r="C1479" s="126">
        <v>5</v>
      </c>
      <c r="D1479" s="200" t="s">
        <v>7509</v>
      </c>
      <c r="E1479" s="116">
        <v>1694</v>
      </c>
      <c r="F1479" s="46" t="s">
        <v>1899</v>
      </c>
      <c r="G1479" s="357" t="s">
        <v>7570</v>
      </c>
      <c r="H1479" s="357" t="s">
        <v>7570</v>
      </c>
      <c r="I1479" s="357" t="s">
        <v>7570</v>
      </c>
      <c r="J1479" s="47"/>
    </row>
    <row r="1480" spans="1:10" s="8" customFormat="1" ht="51" customHeight="1" x14ac:dyDescent="0.25">
      <c r="A1480" s="427" t="s">
        <v>11147</v>
      </c>
      <c r="B1480" s="37" t="s">
        <v>2495</v>
      </c>
      <c r="C1480" s="126">
        <v>33</v>
      </c>
      <c r="D1480" s="200" t="s">
        <v>7509</v>
      </c>
      <c r="E1480" s="116">
        <v>8897.85</v>
      </c>
      <c r="F1480" s="46" t="s">
        <v>1899</v>
      </c>
      <c r="G1480" s="357" t="s">
        <v>7570</v>
      </c>
      <c r="H1480" s="357" t="s">
        <v>7570</v>
      </c>
      <c r="I1480" s="357" t="s">
        <v>7570</v>
      </c>
      <c r="J1480" s="47"/>
    </row>
    <row r="1481" spans="1:10" s="8" customFormat="1" ht="51" customHeight="1" x14ac:dyDescent="0.25">
      <c r="A1481" s="427" t="s">
        <v>11148</v>
      </c>
      <c r="B1481" s="37" t="s">
        <v>2496</v>
      </c>
      <c r="C1481" s="126">
        <v>5</v>
      </c>
      <c r="D1481" s="200" t="s">
        <v>7509</v>
      </c>
      <c r="E1481" s="116">
        <v>1942.5</v>
      </c>
      <c r="F1481" s="46" t="s">
        <v>1899</v>
      </c>
      <c r="G1481" s="357" t="s">
        <v>7570</v>
      </c>
      <c r="H1481" s="357" t="s">
        <v>7570</v>
      </c>
      <c r="I1481" s="357" t="s">
        <v>7570</v>
      </c>
      <c r="J1481" s="47"/>
    </row>
    <row r="1482" spans="1:10" s="8" customFormat="1" ht="51" customHeight="1" x14ac:dyDescent="0.25">
      <c r="A1482" s="427" t="s">
        <v>11149</v>
      </c>
      <c r="B1482" s="37" t="s">
        <v>2495</v>
      </c>
      <c r="C1482" s="126">
        <v>43</v>
      </c>
      <c r="D1482" s="200" t="s">
        <v>7509</v>
      </c>
      <c r="E1482" s="116">
        <v>12527.85</v>
      </c>
      <c r="F1482" s="46" t="s">
        <v>1899</v>
      </c>
      <c r="G1482" s="357" t="s">
        <v>7570</v>
      </c>
      <c r="H1482" s="357" t="s">
        <v>7570</v>
      </c>
      <c r="I1482" s="357" t="s">
        <v>7570</v>
      </c>
      <c r="J1482" s="47"/>
    </row>
    <row r="1483" spans="1:10" s="8" customFormat="1" ht="51" customHeight="1" x14ac:dyDescent="0.25">
      <c r="A1483" s="427" t="s">
        <v>11150</v>
      </c>
      <c r="B1483" s="37" t="s">
        <v>2498</v>
      </c>
      <c r="C1483" s="126">
        <v>2</v>
      </c>
      <c r="D1483" s="200" t="s">
        <v>7509</v>
      </c>
      <c r="E1483" s="127">
        <v>285.85000000000002</v>
      </c>
      <c r="F1483" s="46" t="s">
        <v>1899</v>
      </c>
      <c r="G1483" s="357" t="s">
        <v>7570</v>
      </c>
      <c r="H1483" s="357" t="s">
        <v>7570</v>
      </c>
      <c r="I1483" s="357" t="s">
        <v>7570</v>
      </c>
      <c r="J1483" s="47"/>
    </row>
    <row r="1484" spans="1:10" s="8" customFormat="1" ht="51" customHeight="1" x14ac:dyDescent="0.25">
      <c r="A1484" s="427" t="s">
        <v>11151</v>
      </c>
      <c r="B1484" s="37" t="s">
        <v>2497</v>
      </c>
      <c r="C1484" s="126">
        <v>1</v>
      </c>
      <c r="D1484" s="200" t="s">
        <v>7509</v>
      </c>
      <c r="E1484" s="127">
        <v>344.76</v>
      </c>
      <c r="F1484" s="46" t="s">
        <v>1899</v>
      </c>
      <c r="G1484" s="357" t="s">
        <v>7570</v>
      </c>
      <c r="H1484" s="357" t="s">
        <v>7570</v>
      </c>
      <c r="I1484" s="357" t="s">
        <v>7570</v>
      </c>
      <c r="J1484" s="47"/>
    </row>
    <row r="1485" spans="1:10" s="8" customFormat="1" ht="51" customHeight="1" x14ac:dyDescent="0.25">
      <c r="A1485" s="427" t="s">
        <v>11152</v>
      </c>
      <c r="B1485" s="37" t="s">
        <v>10364</v>
      </c>
      <c r="C1485" s="126">
        <v>1</v>
      </c>
      <c r="D1485" s="200" t="s">
        <v>7509</v>
      </c>
      <c r="E1485" s="127">
        <v>15999</v>
      </c>
      <c r="F1485" s="46" t="s">
        <v>1899</v>
      </c>
      <c r="G1485" s="426"/>
      <c r="H1485" s="426"/>
      <c r="I1485" s="426"/>
      <c r="J1485" s="47"/>
    </row>
    <row r="1486" spans="1:10" s="8" customFormat="1" ht="51" customHeight="1" x14ac:dyDescent="0.25">
      <c r="A1486" s="427" t="s">
        <v>11153</v>
      </c>
      <c r="B1486" s="37" t="s">
        <v>10365</v>
      </c>
      <c r="C1486" s="126">
        <v>379</v>
      </c>
      <c r="D1486" s="200" t="s">
        <v>7509</v>
      </c>
      <c r="E1486" s="127">
        <v>336875</v>
      </c>
      <c r="F1486" s="46" t="s">
        <v>1899</v>
      </c>
      <c r="G1486" s="426"/>
      <c r="H1486" s="426"/>
      <c r="I1486" s="426"/>
      <c r="J1486" s="47"/>
    </row>
    <row r="1487" spans="1:10" s="8" customFormat="1" ht="51" customHeight="1" x14ac:dyDescent="0.25">
      <c r="A1487" s="427" t="s">
        <v>11154</v>
      </c>
      <c r="B1487" s="37" t="s">
        <v>10366</v>
      </c>
      <c r="C1487" s="126">
        <v>49</v>
      </c>
      <c r="D1487" s="200" t="s">
        <v>7509</v>
      </c>
      <c r="E1487" s="127">
        <v>15000</v>
      </c>
      <c r="F1487" s="46" t="s">
        <v>1899</v>
      </c>
      <c r="G1487" s="426"/>
      <c r="H1487" s="426"/>
      <c r="I1487" s="426"/>
      <c r="J1487" s="47"/>
    </row>
    <row r="1488" spans="1:10" s="8" customFormat="1" ht="51" customHeight="1" x14ac:dyDescent="0.25">
      <c r="A1488" s="427" t="s">
        <v>11155</v>
      </c>
      <c r="B1488" s="37" t="s">
        <v>10367</v>
      </c>
      <c r="C1488" s="126">
        <v>1</v>
      </c>
      <c r="D1488" s="200" t="s">
        <v>7509</v>
      </c>
      <c r="E1488" s="127">
        <v>1588125</v>
      </c>
      <c r="F1488" s="46" t="s">
        <v>1899</v>
      </c>
      <c r="G1488" s="426"/>
      <c r="H1488" s="426"/>
      <c r="I1488" s="426"/>
      <c r="J1488" s="47"/>
    </row>
    <row r="1489" spans="1:10" s="8" customFormat="1" ht="51" customHeight="1" x14ac:dyDescent="0.25">
      <c r="A1489" s="504" t="s">
        <v>11156</v>
      </c>
      <c r="B1489" s="514" t="s">
        <v>12196</v>
      </c>
      <c r="C1489" s="509">
        <v>511</v>
      </c>
      <c r="D1489" s="200" t="s">
        <v>7509</v>
      </c>
      <c r="E1489" s="525">
        <v>157774.75</v>
      </c>
      <c r="F1489" s="46" t="s">
        <v>1899</v>
      </c>
      <c r="G1489" s="357"/>
      <c r="H1489" s="357"/>
      <c r="I1489" s="357"/>
      <c r="J1489" s="47"/>
    </row>
    <row r="1490" spans="1:10" s="8" customFormat="1" ht="51" customHeight="1" x14ac:dyDescent="0.25">
      <c r="A1490" s="504" t="s">
        <v>11157</v>
      </c>
      <c r="B1490" s="514" t="s">
        <v>12197</v>
      </c>
      <c r="C1490" s="509">
        <v>511</v>
      </c>
      <c r="D1490" s="200" t="s">
        <v>7509</v>
      </c>
      <c r="E1490" s="525">
        <v>1050000</v>
      </c>
      <c r="F1490" s="46" t="s">
        <v>1899</v>
      </c>
      <c r="G1490" s="357"/>
      <c r="H1490" s="357"/>
      <c r="I1490" s="357"/>
      <c r="J1490" s="47"/>
    </row>
    <row r="1491" spans="1:10" s="8" customFormat="1" ht="51" customHeight="1" x14ac:dyDescent="0.25">
      <c r="A1491" s="427" t="s">
        <v>11158</v>
      </c>
      <c r="B1491" s="37" t="s">
        <v>10368</v>
      </c>
      <c r="C1491" s="126">
        <v>492</v>
      </c>
      <c r="D1491" s="200" t="s">
        <v>7509</v>
      </c>
      <c r="E1491" s="127">
        <v>170245.36</v>
      </c>
      <c r="F1491" s="46" t="s">
        <v>1899</v>
      </c>
      <c r="G1491" s="426"/>
      <c r="H1491" s="426"/>
      <c r="I1491" s="426"/>
      <c r="J1491" s="47"/>
    </row>
    <row r="1492" spans="1:10" s="8" customFormat="1" ht="51" customHeight="1" x14ac:dyDescent="0.25">
      <c r="A1492" s="553" t="s">
        <v>9692</v>
      </c>
      <c r="B1492" s="553"/>
      <c r="C1492" s="72"/>
      <c r="D1492" s="201" t="s">
        <v>7509</v>
      </c>
      <c r="E1492" s="52">
        <f>SUM(E1244:E1491)</f>
        <v>16385331.139999984</v>
      </c>
      <c r="F1492" s="70" t="s">
        <v>1899</v>
      </c>
      <c r="G1492" s="55"/>
      <c r="H1492" s="41"/>
      <c r="I1492" s="70"/>
      <c r="J1492" s="56"/>
    </row>
    <row r="1493" spans="1:10" s="8" customFormat="1" ht="51" customHeight="1" x14ac:dyDescent="0.25">
      <c r="A1493" s="427" t="s">
        <v>11159</v>
      </c>
      <c r="B1493" s="11" t="s">
        <v>205</v>
      </c>
      <c r="C1493" s="38">
        <v>1</v>
      </c>
      <c r="D1493" s="200" t="s">
        <v>7509</v>
      </c>
      <c r="E1493" s="57">
        <v>65261.64</v>
      </c>
      <c r="F1493" s="46" t="s">
        <v>1796</v>
      </c>
      <c r="G1493" s="357" t="s">
        <v>7570</v>
      </c>
      <c r="H1493" s="357" t="s">
        <v>7570</v>
      </c>
      <c r="I1493" s="357" t="s">
        <v>7570</v>
      </c>
      <c r="J1493" s="47"/>
    </row>
    <row r="1494" spans="1:10" s="8" customFormat="1" ht="51" customHeight="1" x14ac:dyDescent="0.25">
      <c r="A1494" s="427" t="s">
        <v>11160</v>
      </c>
      <c r="B1494" s="138" t="s">
        <v>206</v>
      </c>
      <c r="C1494" s="38">
        <v>1</v>
      </c>
      <c r="D1494" s="200" t="s">
        <v>7509</v>
      </c>
      <c r="E1494" s="57">
        <v>135000</v>
      </c>
      <c r="F1494" s="46" t="s">
        <v>1796</v>
      </c>
      <c r="G1494" s="357" t="s">
        <v>7570</v>
      </c>
      <c r="H1494" s="357" t="s">
        <v>7570</v>
      </c>
      <c r="I1494" s="357" t="s">
        <v>7570</v>
      </c>
      <c r="J1494" s="47"/>
    </row>
    <row r="1495" spans="1:10" s="8" customFormat="1" ht="51" customHeight="1" x14ac:dyDescent="0.25">
      <c r="A1495" s="427" t="s">
        <v>11161</v>
      </c>
      <c r="B1495" s="11" t="s">
        <v>207</v>
      </c>
      <c r="C1495" s="38">
        <v>1</v>
      </c>
      <c r="D1495" s="200" t="s">
        <v>7509</v>
      </c>
      <c r="E1495" s="39">
        <v>1500</v>
      </c>
      <c r="F1495" s="46" t="s">
        <v>1796</v>
      </c>
      <c r="G1495" s="357" t="s">
        <v>7570</v>
      </c>
      <c r="H1495" s="357" t="s">
        <v>7570</v>
      </c>
      <c r="I1495" s="357" t="s">
        <v>7570</v>
      </c>
      <c r="J1495" s="47"/>
    </row>
    <row r="1496" spans="1:10" s="8" customFormat="1" ht="51" customHeight="1" x14ac:dyDescent="0.25">
      <c r="A1496" s="427" t="s">
        <v>11162</v>
      </c>
      <c r="B1496" s="11" t="s">
        <v>208</v>
      </c>
      <c r="C1496" s="38">
        <v>1</v>
      </c>
      <c r="D1496" s="200" t="s">
        <v>7509</v>
      </c>
      <c r="E1496" s="39">
        <v>98000</v>
      </c>
      <c r="F1496" s="46" t="s">
        <v>1796</v>
      </c>
      <c r="G1496" s="357" t="s">
        <v>7570</v>
      </c>
      <c r="H1496" s="357" t="s">
        <v>7570</v>
      </c>
      <c r="I1496" s="357" t="s">
        <v>7570</v>
      </c>
      <c r="J1496" s="47"/>
    </row>
    <row r="1497" spans="1:10" s="8" customFormat="1" ht="51" customHeight="1" x14ac:dyDescent="0.25">
      <c r="A1497" s="427" t="s">
        <v>11163</v>
      </c>
      <c r="B1497" s="11" t="s">
        <v>209</v>
      </c>
      <c r="C1497" s="38">
        <v>1</v>
      </c>
      <c r="D1497" s="200" t="s">
        <v>7509</v>
      </c>
      <c r="E1497" s="39">
        <v>155000</v>
      </c>
      <c r="F1497" s="46" t="s">
        <v>1796</v>
      </c>
      <c r="G1497" s="357" t="s">
        <v>7570</v>
      </c>
      <c r="H1497" s="357" t="s">
        <v>7570</v>
      </c>
      <c r="I1497" s="357" t="s">
        <v>7570</v>
      </c>
      <c r="J1497" s="47"/>
    </row>
    <row r="1498" spans="1:10" s="8" customFormat="1" ht="51" customHeight="1" x14ac:dyDescent="0.25">
      <c r="A1498" s="427" t="s">
        <v>11164</v>
      </c>
      <c r="B1498" s="11" t="s">
        <v>210</v>
      </c>
      <c r="C1498" s="38">
        <v>1</v>
      </c>
      <c r="D1498" s="200" t="s">
        <v>7509</v>
      </c>
      <c r="E1498" s="39">
        <v>136900</v>
      </c>
      <c r="F1498" s="46" t="s">
        <v>1796</v>
      </c>
      <c r="G1498" s="357" t="s">
        <v>7570</v>
      </c>
      <c r="H1498" s="357" t="s">
        <v>7570</v>
      </c>
      <c r="I1498" s="357" t="s">
        <v>7570</v>
      </c>
      <c r="J1498" s="47"/>
    </row>
    <row r="1499" spans="1:10" s="8" customFormat="1" ht="51" customHeight="1" x14ac:dyDescent="0.25">
      <c r="A1499" s="427" t="s">
        <v>11165</v>
      </c>
      <c r="B1499" s="11" t="s">
        <v>211</v>
      </c>
      <c r="C1499" s="38">
        <v>1</v>
      </c>
      <c r="D1499" s="200" t="s">
        <v>7509</v>
      </c>
      <c r="E1499" s="39">
        <v>33200</v>
      </c>
      <c r="F1499" s="46" t="s">
        <v>1796</v>
      </c>
      <c r="G1499" s="357" t="s">
        <v>7570</v>
      </c>
      <c r="H1499" s="357" t="s">
        <v>7570</v>
      </c>
      <c r="I1499" s="357" t="s">
        <v>7570</v>
      </c>
      <c r="J1499" s="47"/>
    </row>
    <row r="1500" spans="1:10" s="8" customFormat="1" ht="51" customHeight="1" x14ac:dyDescent="0.25">
      <c r="A1500" s="427" t="s">
        <v>11166</v>
      </c>
      <c r="B1500" s="11" t="s">
        <v>212</v>
      </c>
      <c r="C1500" s="38">
        <v>1</v>
      </c>
      <c r="D1500" s="200" t="s">
        <v>7509</v>
      </c>
      <c r="E1500" s="39">
        <v>184600</v>
      </c>
      <c r="F1500" s="46" t="s">
        <v>1796</v>
      </c>
      <c r="G1500" s="357" t="s">
        <v>7570</v>
      </c>
      <c r="H1500" s="357" t="s">
        <v>7570</v>
      </c>
      <c r="I1500" s="357" t="s">
        <v>7570</v>
      </c>
      <c r="J1500" s="47"/>
    </row>
    <row r="1501" spans="1:10" s="8" customFormat="1" ht="51" customHeight="1" x14ac:dyDescent="0.25">
      <c r="A1501" s="427" t="s">
        <v>11167</v>
      </c>
      <c r="B1501" s="11" t="s">
        <v>213</v>
      </c>
      <c r="C1501" s="38">
        <v>1</v>
      </c>
      <c r="D1501" s="200" t="s">
        <v>7509</v>
      </c>
      <c r="E1501" s="39">
        <v>200000</v>
      </c>
      <c r="F1501" s="46" t="s">
        <v>1796</v>
      </c>
      <c r="G1501" s="357" t="s">
        <v>7570</v>
      </c>
      <c r="H1501" s="357" t="s">
        <v>7570</v>
      </c>
      <c r="I1501" s="357" t="s">
        <v>7570</v>
      </c>
      <c r="J1501" s="47"/>
    </row>
    <row r="1502" spans="1:10" s="8" customFormat="1" ht="51" customHeight="1" x14ac:dyDescent="0.25">
      <c r="A1502" s="427" t="s">
        <v>11168</v>
      </c>
      <c r="B1502" s="11" t="s">
        <v>214</v>
      </c>
      <c r="C1502" s="38">
        <v>1</v>
      </c>
      <c r="D1502" s="200" t="s">
        <v>7509</v>
      </c>
      <c r="E1502" s="39">
        <v>222500</v>
      </c>
      <c r="F1502" s="46" t="s">
        <v>1796</v>
      </c>
      <c r="G1502" s="357" t="s">
        <v>7570</v>
      </c>
      <c r="H1502" s="357" t="s">
        <v>7570</v>
      </c>
      <c r="I1502" s="357" t="s">
        <v>7570</v>
      </c>
      <c r="J1502" s="47"/>
    </row>
    <row r="1503" spans="1:10" s="8" customFormat="1" ht="51" customHeight="1" x14ac:dyDescent="0.25">
      <c r="A1503" s="427" t="s">
        <v>11169</v>
      </c>
      <c r="B1503" s="11" t="s">
        <v>215</v>
      </c>
      <c r="C1503" s="38">
        <v>1</v>
      </c>
      <c r="D1503" s="200" t="s">
        <v>7509</v>
      </c>
      <c r="E1503" s="39">
        <v>80000</v>
      </c>
      <c r="F1503" s="46" t="s">
        <v>1796</v>
      </c>
      <c r="G1503" s="357" t="s">
        <v>7570</v>
      </c>
      <c r="H1503" s="357" t="s">
        <v>7570</v>
      </c>
      <c r="I1503" s="357" t="s">
        <v>7570</v>
      </c>
      <c r="J1503" s="47"/>
    </row>
    <row r="1504" spans="1:10" s="8" customFormat="1" ht="51" customHeight="1" x14ac:dyDescent="0.25">
      <c r="A1504" s="427" t="s">
        <v>11170</v>
      </c>
      <c r="B1504" s="138" t="s">
        <v>2288</v>
      </c>
      <c r="C1504" s="95">
        <v>1</v>
      </c>
      <c r="D1504" s="200" t="s">
        <v>7509</v>
      </c>
      <c r="E1504" s="39">
        <v>1593890</v>
      </c>
      <c r="F1504" s="46" t="s">
        <v>1796</v>
      </c>
      <c r="G1504" s="357" t="s">
        <v>7570</v>
      </c>
      <c r="H1504" s="357" t="s">
        <v>7570</v>
      </c>
      <c r="I1504" s="357" t="s">
        <v>7570</v>
      </c>
      <c r="J1504" s="47"/>
    </row>
    <row r="1505" spans="1:10" s="8" customFormat="1" ht="51" customHeight="1" x14ac:dyDescent="0.25">
      <c r="A1505" s="427" t="s">
        <v>11171</v>
      </c>
      <c r="B1505" s="11" t="s">
        <v>216</v>
      </c>
      <c r="C1505" s="38">
        <v>1</v>
      </c>
      <c r="D1505" s="200" t="s">
        <v>7509</v>
      </c>
      <c r="E1505" s="39">
        <v>99298.75</v>
      </c>
      <c r="F1505" s="46" t="s">
        <v>1796</v>
      </c>
      <c r="G1505" s="357" t="s">
        <v>7570</v>
      </c>
      <c r="H1505" s="357" t="s">
        <v>7570</v>
      </c>
      <c r="I1505" s="357" t="s">
        <v>7570</v>
      </c>
      <c r="J1505" s="47"/>
    </row>
    <row r="1506" spans="1:10" s="8" customFormat="1" ht="51" customHeight="1" x14ac:dyDescent="0.25">
      <c r="A1506" s="427" t="s">
        <v>11172</v>
      </c>
      <c r="B1506" s="11" t="s">
        <v>217</v>
      </c>
      <c r="C1506" s="38">
        <v>1</v>
      </c>
      <c r="D1506" s="200" t="s">
        <v>7509</v>
      </c>
      <c r="E1506" s="39">
        <v>99990</v>
      </c>
      <c r="F1506" s="46" t="s">
        <v>1796</v>
      </c>
      <c r="G1506" s="357" t="s">
        <v>7570</v>
      </c>
      <c r="H1506" s="357" t="s">
        <v>7570</v>
      </c>
      <c r="I1506" s="357" t="s">
        <v>7570</v>
      </c>
      <c r="J1506" s="47"/>
    </row>
    <row r="1507" spans="1:10" s="8" customFormat="1" ht="51" customHeight="1" x14ac:dyDescent="0.25">
      <c r="A1507" s="427" t="s">
        <v>11173</v>
      </c>
      <c r="B1507" s="11" t="s">
        <v>218</v>
      </c>
      <c r="C1507" s="38">
        <v>1</v>
      </c>
      <c r="D1507" s="200" t="s">
        <v>7509</v>
      </c>
      <c r="E1507" s="39">
        <v>92850</v>
      </c>
      <c r="F1507" s="46" t="s">
        <v>1796</v>
      </c>
      <c r="G1507" s="357" t="s">
        <v>7570</v>
      </c>
      <c r="H1507" s="357" t="s">
        <v>7570</v>
      </c>
      <c r="I1507" s="357" t="s">
        <v>7570</v>
      </c>
      <c r="J1507" s="47"/>
    </row>
    <row r="1508" spans="1:10" s="8" customFormat="1" ht="51" customHeight="1" x14ac:dyDescent="0.25">
      <c r="A1508" s="427" t="s">
        <v>11174</v>
      </c>
      <c r="B1508" s="11" t="s">
        <v>219</v>
      </c>
      <c r="C1508" s="38">
        <v>1</v>
      </c>
      <c r="D1508" s="200" t="s">
        <v>7509</v>
      </c>
      <c r="E1508" s="39">
        <v>40520</v>
      </c>
      <c r="F1508" s="46" t="s">
        <v>1796</v>
      </c>
      <c r="G1508" s="357" t="s">
        <v>7570</v>
      </c>
      <c r="H1508" s="357" t="s">
        <v>7570</v>
      </c>
      <c r="I1508" s="357" t="s">
        <v>7570</v>
      </c>
      <c r="J1508" s="47"/>
    </row>
    <row r="1509" spans="1:10" s="8" customFormat="1" ht="51" customHeight="1" x14ac:dyDescent="0.25">
      <c r="A1509" s="427" t="s">
        <v>11175</v>
      </c>
      <c r="B1509" s="11" t="s">
        <v>220</v>
      </c>
      <c r="C1509" s="38">
        <v>1</v>
      </c>
      <c r="D1509" s="200" t="s">
        <v>7509</v>
      </c>
      <c r="E1509" s="39">
        <v>24300</v>
      </c>
      <c r="F1509" s="46" t="s">
        <v>1796</v>
      </c>
      <c r="G1509" s="357" t="s">
        <v>7570</v>
      </c>
      <c r="H1509" s="357" t="s">
        <v>7570</v>
      </c>
      <c r="I1509" s="357" t="s">
        <v>7570</v>
      </c>
      <c r="J1509" s="47"/>
    </row>
    <row r="1510" spans="1:10" s="8" customFormat="1" ht="51" customHeight="1" x14ac:dyDescent="0.25">
      <c r="A1510" s="427" t="s">
        <v>11176</v>
      </c>
      <c r="B1510" s="11" t="s">
        <v>221</v>
      </c>
      <c r="C1510" s="38">
        <v>1</v>
      </c>
      <c r="D1510" s="200" t="s">
        <v>7509</v>
      </c>
      <c r="E1510" s="39">
        <v>79900</v>
      </c>
      <c r="F1510" s="46" t="s">
        <v>1796</v>
      </c>
      <c r="G1510" s="357" t="s">
        <v>7570</v>
      </c>
      <c r="H1510" s="357" t="s">
        <v>7570</v>
      </c>
      <c r="I1510" s="357" t="s">
        <v>7570</v>
      </c>
      <c r="J1510" s="47"/>
    </row>
    <row r="1511" spans="1:10" s="8" customFormat="1" ht="51" customHeight="1" x14ac:dyDescent="0.25">
      <c r="A1511" s="427" t="s">
        <v>11177</v>
      </c>
      <c r="B1511" s="11" t="s">
        <v>222</v>
      </c>
      <c r="C1511" s="38">
        <v>1</v>
      </c>
      <c r="D1511" s="200" t="s">
        <v>7509</v>
      </c>
      <c r="E1511" s="39">
        <v>73600</v>
      </c>
      <c r="F1511" s="46" t="s">
        <v>1796</v>
      </c>
      <c r="G1511" s="357" t="s">
        <v>7570</v>
      </c>
      <c r="H1511" s="357" t="s">
        <v>7570</v>
      </c>
      <c r="I1511" s="357" t="s">
        <v>7570</v>
      </c>
      <c r="J1511" s="47"/>
    </row>
    <row r="1512" spans="1:10" s="8" customFormat="1" ht="51" customHeight="1" x14ac:dyDescent="0.25">
      <c r="A1512" s="427" t="s">
        <v>11178</v>
      </c>
      <c r="B1512" s="11" t="s">
        <v>223</v>
      </c>
      <c r="C1512" s="38">
        <v>1</v>
      </c>
      <c r="D1512" s="200" t="s">
        <v>7509</v>
      </c>
      <c r="E1512" s="39">
        <v>94000</v>
      </c>
      <c r="F1512" s="46" t="s">
        <v>1796</v>
      </c>
      <c r="G1512" s="357" t="s">
        <v>7570</v>
      </c>
      <c r="H1512" s="357" t="s">
        <v>7570</v>
      </c>
      <c r="I1512" s="357" t="s">
        <v>7570</v>
      </c>
      <c r="J1512" s="47"/>
    </row>
    <row r="1513" spans="1:10" s="8" customFormat="1" ht="51" customHeight="1" x14ac:dyDescent="0.25">
      <c r="A1513" s="427" t="s">
        <v>11179</v>
      </c>
      <c r="B1513" s="11" t="s">
        <v>224</v>
      </c>
      <c r="C1513" s="38">
        <v>1</v>
      </c>
      <c r="D1513" s="200" t="s">
        <v>7509</v>
      </c>
      <c r="E1513" s="39">
        <v>107800</v>
      </c>
      <c r="F1513" s="11" t="s">
        <v>1796</v>
      </c>
      <c r="G1513" s="357" t="s">
        <v>7570</v>
      </c>
      <c r="H1513" s="357" t="s">
        <v>7570</v>
      </c>
      <c r="I1513" s="357" t="s">
        <v>7570</v>
      </c>
      <c r="J1513" s="47"/>
    </row>
    <row r="1514" spans="1:10" s="8" customFormat="1" ht="51" customHeight="1" x14ac:dyDescent="0.25">
      <c r="A1514" s="427" t="s">
        <v>11180</v>
      </c>
      <c r="B1514" s="11" t="s">
        <v>225</v>
      </c>
      <c r="C1514" s="38">
        <v>1</v>
      </c>
      <c r="D1514" s="200" t="s">
        <v>7509</v>
      </c>
      <c r="E1514" s="39">
        <v>46800</v>
      </c>
      <c r="F1514" s="11" t="s">
        <v>1796</v>
      </c>
      <c r="G1514" s="357" t="s">
        <v>7570</v>
      </c>
      <c r="H1514" s="357" t="s">
        <v>7570</v>
      </c>
      <c r="I1514" s="357" t="s">
        <v>7570</v>
      </c>
      <c r="J1514" s="47"/>
    </row>
    <row r="1515" spans="1:10" s="8" customFormat="1" ht="51" customHeight="1" x14ac:dyDescent="0.25">
      <c r="A1515" s="427" t="s">
        <v>11181</v>
      </c>
      <c r="B1515" s="58" t="s">
        <v>226</v>
      </c>
      <c r="C1515" s="50">
        <v>1</v>
      </c>
      <c r="D1515" s="200" t="s">
        <v>7509</v>
      </c>
      <c r="E1515" s="59">
        <v>3450849.65</v>
      </c>
      <c r="F1515" s="11" t="s">
        <v>1796</v>
      </c>
      <c r="G1515" s="357" t="s">
        <v>7570</v>
      </c>
      <c r="H1515" s="357" t="s">
        <v>7570</v>
      </c>
      <c r="I1515" s="357" t="s">
        <v>7570</v>
      </c>
      <c r="J1515" s="47"/>
    </row>
    <row r="1516" spans="1:10" s="8" customFormat="1" ht="51" customHeight="1" x14ac:dyDescent="0.25">
      <c r="A1516" s="427" t="s">
        <v>11182</v>
      </c>
      <c r="B1516" s="138" t="s">
        <v>2290</v>
      </c>
      <c r="C1516" s="50">
        <v>1</v>
      </c>
      <c r="D1516" s="200" t="s">
        <v>7509</v>
      </c>
      <c r="E1516" s="139">
        <v>11501.24</v>
      </c>
      <c r="F1516" s="11" t="s">
        <v>1796</v>
      </c>
      <c r="G1516" s="357" t="s">
        <v>7570</v>
      </c>
      <c r="H1516" s="357" t="s">
        <v>7570</v>
      </c>
      <c r="I1516" s="357" t="s">
        <v>7570</v>
      </c>
      <c r="J1516" s="47"/>
    </row>
    <row r="1517" spans="1:10" s="8" customFormat="1" ht="51" customHeight="1" x14ac:dyDescent="0.25">
      <c r="A1517" s="427" t="s">
        <v>11183</v>
      </c>
      <c r="B1517" s="138" t="s">
        <v>2291</v>
      </c>
      <c r="C1517" s="50">
        <v>1</v>
      </c>
      <c r="D1517" s="200" t="s">
        <v>7509</v>
      </c>
      <c r="E1517" s="139">
        <v>13226.42</v>
      </c>
      <c r="F1517" s="11" t="s">
        <v>1796</v>
      </c>
      <c r="G1517" s="357" t="s">
        <v>7570</v>
      </c>
      <c r="H1517" s="357" t="s">
        <v>7570</v>
      </c>
      <c r="I1517" s="357" t="s">
        <v>7570</v>
      </c>
      <c r="J1517" s="47"/>
    </row>
    <row r="1518" spans="1:10" s="8" customFormat="1" ht="51" customHeight="1" x14ac:dyDescent="0.25">
      <c r="A1518" s="427" t="s">
        <v>11184</v>
      </c>
      <c r="B1518" s="138" t="s">
        <v>2289</v>
      </c>
      <c r="C1518" s="95">
        <v>1</v>
      </c>
      <c r="D1518" s="200" t="s">
        <v>7509</v>
      </c>
      <c r="E1518" s="59">
        <v>210000</v>
      </c>
      <c r="F1518" s="11" t="s">
        <v>1796</v>
      </c>
      <c r="G1518" s="357" t="s">
        <v>7570</v>
      </c>
      <c r="H1518" s="357" t="s">
        <v>7570</v>
      </c>
      <c r="I1518" s="357" t="s">
        <v>7570</v>
      </c>
      <c r="J1518" s="47"/>
    </row>
    <row r="1519" spans="1:10" s="8" customFormat="1" ht="51" customHeight="1" x14ac:dyDescent="0.25">
      <c r="A1519" s="427" t="s">
        <v>11185</v>
      </c>
      <c r="B1519" s="13" t="s">
        <v>1714</v>
      </c>
      <c r="C1519" s="18">
        <v>1</v>
      </c>
      <c r="D1519" s="200" t="s">
        <v>7509</v>
      </c>
      <c r="E1519" s="51">
        <v>137715.31</v>
      </c>
      <c r="F1519" s="11" t="s">
        <v>1796</v>
      </c>
      <c r="G1519" s="357" t="s">
        <v>7570</v>
      </c>
      <c r="H1519" s="357" t="s">
        <v>7570</v>
      </c>
      <c r="I1519" s="357" t="s">
        <v>7570</v>
      </c>
      <c r="J1519" s="47"/>
    </row>
    <row r="1520" spans="1:10" s="8" customFormat="1" ht="51" customHeight="1" x14ac:dyDescent="0.25">
      <c r="A1520" s="427" t="s">
        <v>11186</v>
      </c>
      <c r="B1520" s="13" t="s">
        <v>1715</v>
      </c>
      <c r="C1520" s="18">
        <v>1</v>
      </c>
      <c r="D1520" s="200" t="s">
        <v>7509</v>
      </c>
      <c r="E1520" s="51">
        <v>1</v>
      </c>
      <c r="F1520" s="11" t="s">
        <v>1796</v>
      </c>
      <c r="G1520" s="357" t="s">
        <v>7570</v>
      </c>
      <c r="H1520" s="357" t="s">
        <v>7570</v>
      </c>
      <c r="I1520" s="357" t="s">
        <v>7570</v>
      </c>
      <c r="J1520" s="47"/>
    </row>
    <row r="1521" spans="1:10" s="8" customFormat="1" ht="51" customHeight="1" x14ac:dyDescent="0.25">
      <c r="A1521" s="427" t="s">
        <v>11187</v>
      </c>
      <c r="B1521" s="13" t="s">
        <v>1716</v>
      </c>
      <c r="C1521" s="18">
        <v>1</v>
      </c>
      <c r="D1521" s="200" t="s">
        <v>7509</v>
      </c>
      <c r="E1521" s="51">
        <v>64030.57</v>
      </c>
      <c r="F1521" s="11" t="s">
        <v>1796</v>
      </c>
      <c r="G1521" s="357" t="s">
        <v>7570</v>
      </c>
      <c r="H1521" s="357" t="s">
        <v>7570</v>
      </c>
      <c r="I1521" s="357" t="s">
        <v>7570</v>
      </c>
      <c r="J1521" s="47"/>
    </row>
    <row r="1522" spans="1:10" s="8" customFormat="1" ht="51" customHeight="1" x14ac:dyDescent="0.25">
      <c r="A1522" s="427" t="s">
        <v>11188</v>
      </c>
      <c r="B1522" s="13" t="s">
        <v>1716</v>
      </c>
      <c r="C1522" s="18">
        <v>1</v>
      </c>
      <c r="D1522" s="200" t="s">
        <v>7509</v>
      </c>
      <c r="E1522" s="51">
        <v>32033.82</v>
      </c>
      <c r="F1522" s="11" t="s">
        <v>1796</v>
      </c>
      <c r="G1522" s="357" t="s">
        <v>7570</v>
      </c>
      <c r="H1522" s="357" t="s">
        <v>7570</v>
      </c>
      <c r="I1522" s="357" t="s">
        <v>7570</v>
      </c>
      <c r="J1522" s="47"/>
    </row>
    <row r="1523" spans="1:10" s="8" customFormat="1" ht="51" customHeight="1" x14ac:dyDescent="0.25">
      <c r="A1523" s="427" t="s">
        <v>11189</v>
      </c>
      <c r="B1523" s="13" t="s">
        <v>1716</v>
      </c>
      <c r="C1523" s="18">
        <v>1</v>
      </c>
      <c r="D1523" s="200" t="s">
        <v>7509</v>
      </c>
      <c r="E1523" s="51">
        <v>32033.82</v>
      </c>
      <c r="F1523" s="11" t="s">
        <v>1796</v>
      </c>
      <c r="G1523" s="357" t="s">
        <v>7570</v>
      </c>
      <c r="H1523" s="357" t="s">
        <v>7570</v>
      </c>
      <c r="I1523" s="357" t="s">
        <v>7570</v>
      </c>
      <c r="J1523" s="47"/>
    </row>
    <row r="1524" spans="1:10" s="8" customFormat="1" ht="51" customHeight="1" x14ac:dyDescent="0.25">
      <c r="A1524" s="427" t="s">
        <v>11190</v>
      </c>
      <c r="B1524" s="13" t="s">
        <v>1716</v>
      </c>
      <c r="C1524" s="18">
        <v>1</v>
      </c>
      <c r="D1524" s="200" t="s">
        <v>7509</v>
      </c>
      <c r="E1524" s="51">
        <v>71437.279999999999</v>
      </c>
      <c r="F1524" s="11" t="s">
        <v>1796</v>
      </c>
      <c r="G1524" s="357" t="s">
        <v>7570</v>
      </c>
      <c r="H1524" s="357" t="s">
        <v>7570</v>
      </c>
      <c r="I1524" s="357" t="s">
        <v>7570</v>
      </c>
      <c r="J1524" s="47"/>
    </row>
    <row r="1525" spans="1:10" s="8" customFormat="1" ht="51" customHeight="1" x14ac:dyDescent="0.25">
      <c r="A1525" s="427" t="s">
        <v>11191</v>
      </c>
      <c r="B1525" s="13" t="s">
        <v>1716</v>
      </c>
      <c r="C1525" s="18">
        <v>1</v>
      </c>
      <c r="D1525" s="200" t="s">
        <v>7509</v>
      </c>
      <c r="E1525" s="51">
        <v>32218.93</v>
      </c>
      <c r="F1525" s="11" t="s">
        <v>1796</v>
      </c>
      <c r="G1525" s="357" t="s">
        <v>7570</v>
      </c>
      <c r="H1525" s="357" t="s">
        <v>7570</v>
      </c>
      <c r="I1525" s="357" t="s">
        <v>7570</v>
      </c>
      <c r="J1525" s="47"/>
    </row>
    <row r="1526" spans="1:10" s="8" customFormat="1" ht="51" customHeight="1" x14ac:dyDescent="0.25">
      <c r="A1526" s="427" t="s">
        <v>11192</v>
      </c>
      <c r="B1526" s="13" t="s">
        <v>1716</v>
      </c>
      <c r="C1526" s="18">
        <v>1</v>
      </c>
      <c r="D1526" s="200" t="s">
        <v>7509</v>
      </c>
      <c r="E1526" s="51">
        <v>32218.93</v>
      </c>
      <c r="F1526" s="11" t="s">
        <v>1796</v>
      </c>
      <c r="G1526" s="357" t="s">
        <v>7570</v>
      </c>
      <c r="H1526" s="357" t="s">
        <v>7570</v>
      </c>
      <c r="I1526" s="357" t="s">
        <v>7570</v>
      </c>
      <c r="J1526" s="47"/>
    </row>
    <row r="1527" spans="1:10" s="8" customFormat="1" ht="51" customHeight="1" x14ac:dyDescent="0.25">
      <c r="A1527" s="427" t="s">
        <v>11193</v>
      </c>
      <c r="B1527" s="13" t="s">
        <v>1717</v>
      </c>
      <c r="C1527" s="18">
        <v>1</v>
      </c>
      <c r="D1527" s="200" t="s">
        <v>7509</v>
      </c>
      <c r="E1527" s="51">
        <v>32070.9</v>
      </c>
      <c r="F1527" s="11" t="s">
        <v>1796</v>
      </c>
      <c r="G1527" s="357" t="s">
        <v>7570</v>
      </c>
      <c r="H1527" s="357" t="s">
        <v>7570</v>
      </c>
      <c r="I1527" s="357" t="s">
        <v>7570</v>
      </c>
      <c r="J1527" s="47"/>
    </row>
    <row r="1528" spans="1:10" s="8" customFormat="1" ht="51" customHeight="1" x14ac:dyDescent="0.25">
      <c r="A1528" s="427" t="s">
        <v>11194</v>
      </c>
      <c r="B1528" s="13" t="s">
        <v>1718</v>
      </c>
      <c r="C1528" s="18">
        <v>1</v>
      </c>
      <c r="D1528" s="200" t="s">
        <v>7509</v>
      </c>
      <c r="E1528" s="51">
        <v>1</v>
      </c>
      <c r="F1528" s="11" t="s">
        <v>1796</v>
      </c>
      <c r="G1528" s="357" t="s">
        <v>7570</v>
      </c>
      <c r="H1528" s="357" t="s">
        <v>7570</v>
      </c>
      <c r="I1528" s="357" t="s">
        <v>7570</v>
      </c>
      <c r="J1528" s="47"/>
    </row>
    <row r="1529" spans="1:10" s="8" customFormat="1" ht="51" customHeight="1" x14ac:dyDescent="0.25">
      <c r="A1529" s="427" t="s">
        <v>11195</v>
      </c>
      <c r="B1529" s="13" t="s">
        <v>1718</v>
      </c>
      <c r="C1529" s="18">
        <v>1</v>
      </c>
      <c r="D1529" s="200" t="s">
        <v>7509</v>
      </c>
      <c r="E1529" s="51">
        <v>1</v>
      </c>
      <c r="F1529" s="11" t="s">
        <v>1796</v>
      </c>
      <c r="G1529" s="357" t="s">
        <v>7570</v>
      </c>
      <c r="H1529" s="357" t="s">
        <v>7570</v>
      </c>
      <c r="I1529" s="357" t="s">
        <v>7570</v>
      </c>
      <c r="J1529" s="47"/>
    </row>
    <row r="1530" spans="1:10" s="8" customFormat="1" ht="51" customHeight="1" x14ac:dyDescent="0.25">
      <c r="A1530" s="427" t="s">
        <v>11196</v>
      </c>
      <c r="B1530" s="13" t="s">
        <v>1718</v>
      </c>
      <c r="C1530" s="18">
        <v>1</v>
      </c>
      <c r="D1530" s="200" t="s">
        <v>7509</v>
      </c>
      <c r="E1530" s="51">
        <v>1</v>
      </c>
      <c r="F1530" s="11" t="s">
        <v>1796</v>
      </c>
      <c r="G1530" s="357" t="s">
        <v>7570</v>
      </c>
      <c r="H1530" s="357" t="s">
        <v>7570</v>
      </c>
      <c r="I1530" s="357" t="s">
        <v>7570</v>
      </c>
      <c r="J1530" s="47"/>
    </row>
    <row r="1531" spans="1:10" s="8" customFormat="1" ht="51" customHeight="1" x14ac:dyDescent="0.25">
      <c r="A1531" s="427" t="s">
        <v>11197</v>
      </c>
      <c r="B1531" s="13" t="s">
        <v>1718</v>
      </c>
      <c r="C1531" s="18">
        <v>1</v>
      </c>
      <c r="D1531" s="200" t="s">
        <v>7509</v>
      </c>
      <c r="E1531" s="51">
        <v>1</v>
      </c>
      <c r="F1531" s="11" t="s">
        <v>1796</v>
      </c>
      <c r="G1531" s="357" t="s">
        <v>7570</v>
      </c>
      <c r="H1531" s="357" t="s">
        <v>7570</v>
      </c>
      <c r="I1531" s="357" t="s">
        <v>7570</v>
      </c>
      <c r="J1531" s="47"/>
    </row>
    <row r="1532" spans="1:10" s="8" customFormat="1" ht="51" customHeight="1" x14ac:dyDescent="0.25">
      <c r="A1532" s="427" t="s">
        <v>11198</v>
      </c>
      <c r="B1532" s="13" t="s">
        <v>1719</v>
      </c>
      <c r="C1532" s="18">
        <v>1</v>
      </c>
      <c r="D1532" s="200" t="s">
        <v>7509</v>
      </c>
      <c r="E1532" s="51">
        <v>1</v>
      </c>
      <c r="F1532" s="11" t="s">
        <v>1796</v>
      </c>
      <c r="G1532" s="357" t="s">
        <v>7570</v>
      </c>
      <c r="H1532" s="357" t="s">
        <v>7570</v>
      </c>
      <c r="I1532" s="357" t="s">
        <v>7570</v>
      </c>
      <c r="J1532" s="47"/>
    </row>
    <row r="1533" spans="1:10" s="8" customFormat="1" ht="51" customHeight="1" x14ac:dyDescent="0.25">
      <c r="A1533" s="427" t="s">
        <v>11199</v>
      </c>
      <c r="B1533" s="13" t="s">
        <v>1720</v>
      </c>
      <c r="C1533" s="18">
        <v>1</v>
      </c>
      <c r="D1533" s="200" t="s">
        <v>7509</v>
      </c>
      <c r="E1533" s="51">
        <v>91694.54</v>
      </c>
      <c r="F1533" s="11" t="s">
        <v>1796</v>
      </c>
      <c r="G1533" s="357" t="s">
        <v>7570</v>
      </c>
      <c r="H1533" s="357" t="s">
        <v>7570</v>
      </c>
      <c r="I1533" s="357" t="s">
        <v>7570</v>
      </c>
      <c r="J1533" s="47"/>
    </row>
    <row r="1534" spans="1:10" s="8" customFormat="1" ht="51" customHeight="1" x14ac:dyDescent="0.25">
      <c r="A1534" s="427" t="s">
        <v>11200</v>
      </c>
      <c r="B1534" s="13" t="s">
        <v>1720</v>
      </c>
      <c r="C1534" s="18">
        <v>1</v>
      </c>
      <c r="D1534" s="200" t="s">
        <v>7509</v>
      </c>
      <c r="E1534" s="51">
        <v>91694.54</v>
      </c>
      <c r="F1534" s="11" t="s">
        <v>1796</v>
      </c>
      <c r="G1534" s="357" t="s">
        <v>7570</v>
      </c>
      <c r="H1534" s="357" t="s">
        <v>7570</v>
      </c>
      <c r="I1534" s="357" t="s">
        <v>7570</v>
      </c>
      <c r="J1534" s="47"/>
    </row>
    <row r="1535" spans="1:10" s="8" customFormat="1" ht="51" customHeight="1" x14ac:dyDescent="0.25">
      <c r="A1535" s="427" t="s">
        <v>11201</v>
      </c>
      <c r="B1535" s="13" t="s">
        <v>1721</v>
      </c>
      <c r="C1535" s="18">
        <v>1</v>
      </c>
      <c r="D1535" s="200" t="s">
        <v>7509</v>
      </c>
      <c r="E1535" s="51">
        <v>1</v>
      </c>
      <c r="F1535" s="11" t="s">
        <v>1796</v>
      </c>
      <c r="G1535" s="357" t="s">
        <v>7570</v>
      </c>
      <c r="H1535" s="357" t="s">
        <v>7570</v>
      </c>
      <c r="I1535" s="357" t="s">
        <v>7570</v>
      </c>
      <c r="J1535" s="47"/>
    </row>
    <row r="1536" spans="1:10" s="8" customFormat="1" ht="51" customHeight="1" x14ac:dyDescent="0.25">
      <c r="A1536" s="427" t="s">
        <v>11202</v>
      </c>
      <c r="B1536" s="13" t="s">
        <v>1721</v>
      </c>
      <c r="C1536" s="18">
        <v>1</v>
      </c>
      <c r="D1536" s="200" t="s">
        <v>7509</v>
      </c>
      <c r="E1536" s="51">
        <v>1</v>
      </c>
      <c r="F1536" s="11" t="s">
        <v>1796</v>
      </c>
      <c r="G1536" s="357" t="s">
        <v>7570</v>
      </c>
      <c r="H1536" s="357" t="s">
        <v>7570</v>
      </c>
      <c r="I1536" s="357" t="s">
        <v>7570</v>
      </c>
      <c r="J1536" s="47"/>
    </row>
    <row r="1537" spans="1:10" s="8" customFormat="1" ht="51" customHeight="1" x14ac:dyDescent="0.25">
      <c r="A1537" s="427" t="s">
        <v>11203</v>
      </c>
      <c r="B1537" s="13" t="s">
        <v>1722</v>
      </c>
      <c r="C1537" s="18">
        <v>1</v>
      </c>
      <c r="D1537" s="200" t="s">
        <v>7509</v>
      </c>
      <c r="E1537" s="51">
        <v>1</v>
      </c>
      <c r="F1537" s="11" t="s">
        <v>1796</v>
      </c>
      <c r="G1537" s="357" t="s">
        <v>7570</v>
      </c>
      <c r="H1537" s="357" t="s">
        <v>7570</v>
      </c>
      <c r="I1537" s="357" t="s">
        <v>7570</v>
      </c>
      <c r="J1537" s="47"/>
    </row>
    <row r="1538" spans="1:10" s="8" customFormat="1" ht="51" customHeight="1" x14ac:dyDescent="0.25">
      <c r="A1538" s="427" t="s">
        <v>11204</v>
      </c>
      <c r="B1538" s="13" t="s">
        <v>1723</v>
      </c>
      <c r="C1538" s="18">
        <v>1</v>
      </c>
      <c r="D1538" s="200" t="s">
        <v>7509</v>
      </c>
      <c r="E1538" s="51">
        <v>82954.710000000006</v>
      </c>
      <c r="F1538" s="11" t="s">
        <v>1796</v>
      </c>
      <c r="G1538" s="357" t="s">
        <v>7570</v>
      </c>
      <c r="H1538" s="357" t="s">
        <v>7570</v>
      </c>
      <c r="I1538" s="357" t="s">
        <v>7570</v>
      </c>
      <c r="J1538" s="47"/>
    </row>
    <row r="1539" spans="1:10" s="8" customFormat="1" ht="51" customHeight="1" x14ac:dyDescent="0.25">
      <c r="A1539" s="427" t="s">
        <v>11205</v>
      </c>
      <c r="B1539" s="13" t="s">
        <v>1724</v>
      </c>
      <c r="C1539" s="18">
        <v>1</v>
      </c>
      <c r="D1539" s="200" t="s">
        <v>7509</v>
      </c>
      <c r="E1539" s="51">
        <v>1</v>
      </c>
      <c r="F1539" s="11" t="s">
        <v>1796</v>
      </c>
      <c r="G1539" s="357" t="s">
        <v>7570</v>
      </c>
      <c r="H1539" s="357" t="s">
        <v>7570</v>
      </c>
      <c r="I1539" s="357" t="s">
        <v>7570</v>
      </c>
      <c r="J1539" s="47"/>
    </row>
    <row r="1540" spans="1:10" s="8" customFormat="1" ht="51" customHeight="1" x14ac:dyDescent="0.25">
      <c r="A1540" s="427" t="s">
        <v>11206</v>
      </c>
      <c r="B1540" s="13" t="s">
        <v>1725</v>
      </c>
      <c r="C1540" s="18">
        <v>1</v>
      </c>
      <c r="D1540" s="200" t="s">
        <v>7509</v>
      </c>
      <c r="E1540" s="51">
        <v>1</v>
      </c>
      <c r="F1540" s="11" t="s">
        <v>1796</v>
      </c>
      <c r="G1540" s="357" t="s">
        <v>7570</v>
      </c>
      <c r="H1540" s="357" t="s">
        <v>7570</v>
      </c>
      <c r="I1540" s="357" t="s">
        <v>7570</v>
      </c>
      <c r="J1540" s="47"/>
    </row>
    <row r="1541" spans="1:10" s="8" customFormat="1" ht="51" customHeight="1" x14ac:dyDescent="0.25">
      <c r="A1541" s="427" t="s">
        <v>11207</v>
      </c>
      <c r="B1541" s="13" t="s">
        <v>1725</v>
      </c>
      <c r="C1541" s="18">
        <v>1</v>
      </c>
      <c r="D1541" s="200" t="s">
        <v>7509</v>
      </c>
      <c r="E1541" s="51">
        <v>1</v>
      </c>
      <c r="F1541" s="11" t="s">
        <v>1796</v>
      </c>
      <c r="G1541" s="357" t="s">
        <v>7570</v>
      </c>
      <c r="H1541" s="357" t="s">
        <v>7570</v>
      </c>
      <c r="I1541" s="357" t="s">
        <v>7570</v>
      </c>
      <c r="J1541" s="47"/>
    </row>
    <row r="1542" spans="1:10" s="8" customFormat="1" ht="51" customHeight="1" x14ac:dyDescent="0.25">
      <c r="A1542" s="427" t="s">
        <v>11208</v>
      </c>
      <c r="B1542" s="13" t="s">
        <v>1725</v>
      </c>
      <c r="C1542" s="18">
        <v>1</v>
      </c>
      <c r="D1542" s="200" t="s">
        <v>7509</v>
      </c>
      <c r="E1542" s="51">
        <v>1</v>
      </c>
      <c r="F1542" s="11" t="s">
        <v>1796</v>
      </c>
      <c r="G1542" s="357" t="s">
        <v>7570</v>
      </c>
      <c r="H1542" s="357" t="s">
        <v>7570</v>
      </c>
      <c r="I1542" s="357" t="s">
        <v>7570</v>
      </c>
      <c r="J1542" s="47"/>
    </row>
    <row r="1543" spans="1:10" s="8" customFormat="1" ht="51" customHeight="1" x14ac:dyDescent="0.25">
      <c r="A1543" s="427" t="s">
        <v>11209</v>
      </c>
      <c r="B1543" s="13" t="s">
        <v>1725</v>
      </c>
      <c r="C1543" s="18">
        <v>1</v>
      </c>
      <c r="D1543" s="200" t="s">
        <v>7509</v>
      </c>
      <c r="E1543" s="51">
        <v>1</v>
      </c>
      <c r="F1543" s="11" t="s">
        <v>1796</v>
      </c>
      <c r="G1543" s="357" t="s">
        <v>7570</v>
      </c>
      <c r="H1543" s="357" t="s">
        <v>7570</v>
      </c>
      <c r="I1543" s="357" t="s">
        <v>7570</v>
      </c>
      <c r="J1543" s="47"/>
    </row>
    <row r="1544" spans="1:10" s="8" customFormat="1" ht="51" customHeight="1" x14ac:dyDescent="0.25">
      <c r="A1544" s="427" t="s">
        <v>11210</v>
      </c>
      <c r="B1544" s="13" t="s">
        <v>1726</v>
      </c>
      <c r="C1544" s="18">
        <v>1</v>
      </c>
      <c r="D1544" s="200" t="s">
        <v>7509</v>
      </c>
      <c r="E1544" s="51">
        <v>1</v>
      </c>
      <c r="F1544" s="11" t="s">
        <v>1796</v>
      </c>
      <c r="G1544" s="357" t="s">
        <v>7570</v>
      </c>
      <c r="H1544" s="357" t="s">
        <v>7570</v>
      </c>
      <c r="I1544" s="357" t="s">
        <v>7570</v>
      </c>
      <c r="J1544" s="47"/>
    </row>
    <row r="1545" spans="1:10" s="8" customFormat="1" ht="51" customHeight="1" x14ac:dyDescent="0.25">
      <c r="A1545" s="427" t="s">
        <v>11211</v>
      </c>
      <c r="B1545" s="13" t="s">
        <v>1726</v>
      </c>
      <c r="C1545" s="18">
        <v>1</v>
      </c>
      <c r="D1545" s="200" t="s">
        <v>7509</v>
      </c>
      <c r="E1545" s="51">
        <v>1</v>
      </c>
      <c r="F1545" s="11" t="s">
        <v>1796</v>
      </c>
      <c r="G1545" s="357" t="s">
        <v>7570</v>
      </c>
      <c r="H1545" s="357" t="s">
        <v>7570</v>
      </c>
      <c r="I1545" s="357" t="s">
        <v>7570</v>
      </c>
      <c r="J1545" s="47"/>
    </row>
    <row r="1546" spans="1:10" s="8" customFormat="1" ht="51" customHeight="1" x14ac:dyDescent="0.25">
      <c r="A1546" s="427" t="s">
        <v>11212</v>
      </c>
      <c r="B1546" s="13" t="s">
        <v>1727</v>
      </c>
      <c r="C1546" s="18">
        <v>1</v>
      </c>
      <c r="D1546" s="200" t="s">
        <v>7509</v>
      </c>
      <c r="E1546" s="51">
        <v>1</v>
      </c>
      <c r="F1546" s="11" t="s">
        <v>1796</v>
      </c>
      <c r="G1546" s="357" t="s">
        <v>7570</v>
      </c>
      <c r="H1546" s="357" t="s">
        <v>7570</v>
      </c>
      <c r="I1546" s="357" t="s">
        <v>7570</v>
      </c>
      <c r="J1546" s="47"/>
    </row>
    <row r="1547" spans="1:10" s="8" customFormat="1" ht="51" customHeight="1" x14ac:dyDescent="0.25">
      <c r="A1547" s="427" t="s">
        <v>11213</v>
      </c>
      <c r="B1547" s="13" t="s">
        <v>1728</v>
      </c>
      <c r="C1547" s="18">
        <v>1</v>
      </c>
      <c r="D1547" s="200" t="s">
        <v>7509</v>
      </c>
      <c r="E1547" s="51">
        <v>1</v>
      </c>
      <c r="F1547" s="11" t="s">
        <v>1796</v>
      </c>
      <c r="G1547" s="357" t="s">
        <v>7570</v>
      </c>
      <c r="H1547" s="357" t="s">
        <v>7570</v>
      </c>
      <c r="I1547" s="357" t="s">
        <v>7570</v>
      </c>
      <c r="J1547" s="47"/>
    </row>
    <row r="1548" spans="1:10" s="8" customFormat="1" ht="51" customHeight="1" x14ac:dyDescent="0.25">
      <c r="A1548" s="427" t="s">
        <v>11214</v>
      </c>
      <c r="B1548" s="13" t="s">
        <v>1729</v>
      </c>
      <c r="C1548" s="18">
        <v>1</v>
      </c>
      <c r="D1548" s="200" t="s">
        <v>7509</v>
      </c>
      <c r="E1548" s="51">
        <v>1</v>
      </c>
      <c r="F1548" s="11" t="s">
        <v>1796</v>
      </c>
      <c r="G1548" s="357" t="s">
        <v>7570</v>
      </c>
      <c r="H1548" s="357" t="s">
        <v>7570</v>
      </c>
      <c r="I1548" s="357" t="s">
        <v>7570</v>
      </c>
      <c r="J1548" s="47"/>
    </row>
    <row r="1549" spans="1:10" s="8" customFormat="1" ht="51" customHeight="1" x14ac:dyDescent="0.25">
      <c r="A1549" s="427" t="s">
        <v>11215</v>
      </c>
      <c r="B1549" s="13" t="s">
        <v>10218</v>
      </c>
      <c r="C1549" s="18">
        <v>1</v>
      </c>
      <c r="D1549" s="200" t="s">
        <v>7509</v>
      </c>
      <c r="E1549" s="51">
        <v>346150</v>
      </c>
      <c r="F1549" s="11" t="s">
        <v>1796</v>
      </c>
      <c r="G1549" s="426"/>
      <c r="H1549" s="426"/>
      <c r="I1549" s="426"/>
      <c r="J1549" s="47"/>
    </row>
    <row r="1550" spans="1:10" s="8" customFormat="1" ht="51" customHeight="1" x14ac:dyDescent="0.25">
      <c r="A1550" s="427" t="s">
        <v>11216</v>
      </c>
      <c r="B1550" s="13" t="s">
        <v>1730</v>
      </c>
      <c r="C1550" s="18">
        <v>1</v>
      </c>
      <c r="D1550" s="200" t="s">
        <v>7509</v>
      </c>
      <c r="E1550" s="51">
        <v>1</v>
      </c>
      <c r="F1550" s="11" t="s">
        <v>1796</v>
      </c>
      <c r="G1550" s="357" t="s">
        <v>7570</v>
      </c>
      <c r="H1550" s="357" t="s">
        <v>7570</v>
      </c>
      <c r="I1550" s="357" t="s">
        <v>7570</v>
      </c>
      <c r="J1550" s="47"/>
    </row>
    <row r="1551" spans="1:10" s="8" customFormat="1" ht="51" customHeight="1" x14ac:dyDescent="0.25">
      <c r="A1551" s="427" t="s">
        <v>11217</v>
      </c>
      <c r="B1551" s="13" t="s">
        <v>213</v>
      </c>
      <c r="C1551" s="18">
        <v>1</v>
      </c>
      <c r="D1551" s="200" t="s">
        <v>7509</v>
      </c>
      <c r="E1551" s="51">
        <v>14323333</v>
      </c>
      <c r="F1551" s="11" t="s">
        <v>1796</v>
      </c>
      <c r="G1551" s="426"/>
      <c r="H1551" s="426"/>
      <c r="I1551" s="426"/>
      <c r="J1551" s="47"/>
    </row>
    <row r="1552" spans="1:10" s="8" customFormat="1" ht="51" customHeight="1" x14ac:dyDescent="0.25">
      <c r="A1552" s="504" t="s">
        <v>11218</v>
      </c>
      <c r="B1552" s="370" t="s">
        <v>12025</v>
      </c>
      <c r="C1552" s="378">
        <v>1</v>
      </c>
      <c r="D1552" s="200" t="s">
        <v>7509</v>
      </c>
      <c r="E1552" s="508">
        <v>3270971.6</v>
      </c>
      <c r="F1552" s="11" t="s">
        <v>1796</v>
      </c>
      <c r="G1552" s="357"/>
      <c r="H1552" s="357"/>
      <c r="I1552" s="357"/>
      <c r="J1552" s="47"/>
    </row>
    <row r="1553" spans="1:10" s="8" customFormat="1" ht="51" customHeight="1" x14ac:dyDescent="0.25">
      <c r="A1553" s="504" t="s">
        <v>11219</v>
      </c>
      <c r="B1553" s="370" t="s">
        <v>12026</v>
      </c>
      <c r="C1553" s="378">
        <v>1</v>
      </c>
      <c r="D1553" s="200" t="s">
        <v>7509</v>
      </c>
      <c r="E1553" s="508">
        <v>5029990</v>
      </c>
      <c r="F1553" s="11" t="s">
        <v>1796</v>
      </c>
      <c r="G1553" s="357"/>
      <c r="H1553" s="357"/>
      <c r="I1553" s="357"/>
      <c r="J1553" s="47"/>
    </row>
    <row r="1554" spans="1:10" s="8" customFormat="1" ht="51" customHeight="1" x14ac:dyDescent="0.25">
      <c r="A1554" s="504" t="s">
        <v>11220</v>
      </c>
      <c r="B1554" s="370" t="s">
        <v>12027</v>
      </c>
      <c r="C1554" s="378">
        <v>1</v>
      </c>
      <c r="D1554" s="200" t="s">
        <v>7509</v>
      </c>
      <c r="E1554" s="508">
        <v>192720</v>
      </c>
      <c r="F1554" s="11" t="s">
        <v>1796</v>
      </c>
      <c r="G1554" s="357"/>
      <c r="H1554" s="357"/>
      <c r="I1554" s="357"/>
      <c r="J1554" s="47"/>
    </row>
    <row r="1555" spans="1:10" s="8" customFormat="1" ht="51" customHeight="1" x14ac:dyDescent="0.25">
      <c r="A1555" s="427" t="s">
        <v>11221</v>
      </c>
      <c r="B1555" s="13" t="s">
        <v>10217</v>
      </c>
      <c r="C1555" s="18">
        <v>1</v>
      </c>
      <c r="D1555" s="200" t="s">
        <v>7509</v>
      </c>
      <c r="E1555" s="51">
        <v>1450000</v>
      </c>
      <c r="F1555" s="11" t="s">
        <v>1796</v>
      </c>
      <c r="G1555" s="426"/>
      <c r="H1555" s="426"/>
      <c r="I1555" s="426"/>
      <c r="J1555" s="47"/>
    </row>
    <row r="1556" spans="1:10" s="8" customFormat="1" ht="51" customHeight="1" x14ac:dyDescent="0.25">
      <c r="A1556" s="427" t="s">
        <v>11222</v>
      </c>
      <c r="B1556" s="13" t="s">
        <v>1731</v>
      </c>
      <c r="C1556" s="18">
        <v>1</v>
      </c>
      <c r="D1556" s="200" t="s">
        <v>7509</v>
      </c>
      <c r="E1556" s="51">
        <v>97983.5</v>
      </c>
      <c r="F1556" s="11" t="s">
        <v>1796</v>
      </c>
      <c r="G1556" s="357" t="s">
        <v>7570</v>
      </c>
      <c r="H1556" s="357" t="s">
        <v>7570</v>
      </c>
      <c r="I1556" s="357" t="s">
        <v>7570</v>
      </c>
      <c r="J1556" s="47"/>
    </row>
    <row r="1557" spans="1:10" s="8" customFormat="1" ht="51" customHeight="1" x14ac:dyDescent="0.25">
      <c r="A1557" s="547" t="s">
        <v>9692</v>
      </c>
      <c r="B1557" s="553"/>
      <c r="C1557" s="72"/>
      <c r="D1557" s="200" t="s">
        <v>7509</v>
      </c>
      <c r="E1557" s="73">
        <f>SUM(E1493:E1556)</f>
        <v>32761759.150000002</v>
      </c>
      <c r="F1557" s="70" t="s">
        <v>1796</v>
      </c>
      <c r="G1557" s="55"/>
      <c r="H1557" s="69"/>
      <c r="I1557" s="70"/>
      <c r="J1557" s="56"/>
    </row>
    <row r="1558" spans="1:10" s="8" customFormat="1" ht="102.95" customHeight="1" x14ac:dyDescent="0.25">
      <c r="A1558" s="427" t="s">
        <v>11223</v>
      </c>
      <c r="B1558" s="11" t="s">
        <v>227</v>
      </c>
      <c r="C1558" s="38">
        <v>1</v>
      </c>
      <c r="D1558" s="200" t="s">
        <v>7509</v>
      </c>
      <c r="E1558" s="39">
        <v>12430</v>
      </c>
      <c r="F1558" s="46" t="s">
        <v>1826</v>
      </c>
      <c r="G1558" s="357" t="s">
        <v>7570</v>
      </c>
      <c r="H1558" s="357" t="s">
        <v>7570</v>
      </c>
      <c r="I1558" s="357" t="s">
        <v>7570</v>
      </c>
      <c r="J1558" s="47"/>
    </row>
    <row r="1559" spans="1:10" s="8" customFormat="1" ht="102.95" customHeight="1" x14ac:dyDescent="0.25">
      <c r="A1559" s="427" t="s">
        <v>11224</v>
      </c>
      <c r="B1559" s="11" t="s">
        <v>228</v>
      </c>
      <c r="C1559" s="38">
        <v>1</v>
      </c>
      <c r="D1559" s="200" t="s">
        <v>7509</v>
      </c>
      <c r="E1559" s="39">
        <v>33950</v>
      </c>
      <c r="F1559" s="46" t="s">
        <v>1826</v>
      </c>
      <c r="G1559" s="357" t="s">
        <v>7570</v>
      </c>
      <c r="H1559" s="357" t="s">
        <v>7570</v>
      </c>
      <c r="I1559" s="357" t="s">
        <v>7570</v>
      </c>
      <c r="J1559" s="47"/>
    </row>
    <row r="1560" spans="1:10" s="8" customFormat="1" ht="102.95" customHeight="1" x14ac:dyDescent="0.25">
      <c r="A1560" s="427" t="s">
        <v>11225</v>
      </c>
      <c r="B1560" s="11" t="s">
        <v>229</v>
      </c>
      <c r="C1560" s="38">
        <v>1</v>
      </c>
      <c r="D1560" s="200" t="s">
        <v>7509</v>
      </c>
      <c r="E1560" s="39">
        <v>9050</v>
      </c>
      <c r="F1560" s="46" t="s">
        <v>1826</v>
      </c>
      <c r="G1560" s="357" t="s">
        <v>7570</v>
      </c>
      <c r="H1560" s="357" t="s">
        <v>7570</v>
      </c>
      <c r="I1560" s="357" t="s">
        <v>7570</v>
      </c>
      <c r="J1560" s="47"/>
    </row>
    <row r="1561" spans="1:10" s="8" customFormat="1" ht="102.95" customHeight="1" x14ac:dyDescent="0.25">
      <c r="A1561" s="427" t="s">
        <v>11226</v>
      </c>
      <c r="B1561" s="11" t="s">
        <v>230</v>
      </c>
      <c r="C1561" s="38">
        <v>1</v>
      </c>
      <c r="D1561" s="200" t="s">
        <v>7509</v>
      </c>
      <c r="E1561" s="39">
        <v>27139</v>
      </c>
      <c r="F1561" s="46" t="s">
        <v>1826</v>
      </c>
      <c r="G1561" s="357" t="s">
        <v>7570</v>
      </c>
      <c r="H1561" s="357" t="s">
        <v>7570</v>
      </c>
      <c r="I1561" s="357" t="s">
        <v>7570</v>
      </c>
      <c r="J1561" s="47"/>
    </row>
    <row r="1562" spans="1:10" s="8" customFormat="1" ht="102.95" customHeight="1" x14ac:dyDescent="0.25">
      <c r="A1562" s="427" t="s">
        <v>11227</v>
      </c>
      <c r="B1562" s="11" t="s">
        <v>231</v>
      </c>
      <c r="C1562" s="38">
        <v>1</v>
      </c>
      <c r="D1562" s="200" t="s">
        <v>7509</v>
      </c>
      <c r="E1562" s="39">
        <v>21990</v>
      </c>
      <c r="F1562" s="46" t="s">
        <v>1826</v>
      </c>
      <c r="G1562" s="357" t="s">
        <v>7570</v>
      </c>
      <c r="H1562" s="357" t="s">
        <v>7570</v>
      </c>
      <c r="I1562" s="357" t="s">
        <v>7570</v>
      </c>
      <c r="J1562" s="47"/>
    </row>
    <row r="1563" spans="1:10" s="8" customFormat="1" ht="102.95" customHeight="1" x14ac:dyDescent="0.25">
      <c r="A1563" s="427" t="s">
        <v>12362</v>
      </c>
      <c r="B1563" s="11" t="s">
        <v>232</v>
      </c>
      <c r="C1563" s="38">
        <v>1</v>
      </c>
      <c r="D1563" s="200" t="s">
        <v>7509</v>
      </c>
      <c r="E1563" s="39">
        <v>131598.67000000001</v>
      </c>
      <c r="F1563" s="46" t="s">
        <v>1826</v>
      </c>
      <c r="G1563" s="357" t="s">
        <v>7570</v>
      </c>
      <c r="H1563" s="357" t="s">
        <v>7570</v>
      </c>
      <c r="I1563" s="357" t="s">
        <v>7570</v>
      </c>
      <c r="J1563" s="47"/>
    </row>
    <row r="1564" spans="1:10" s="8" customFormat="1" ht="102.95" customHeight="1" x14ac:dyDescent="0.25">
      <c r="A1564" s="427" t="s">
        <v>11228</v>
      </c>
      <c r="B1564" s="11" t="s">
        <v>233</v>
      </c>
      <c r="C1564" s="38">
        <v>1</v>
      </c>
      <c r="D1564" s="200" t="s">
        <v>7509</v>
      </c>
      <c r="E1564" s="39">
        <v>83541.09</v>
      </c>
      <c r="F1564" s="46" t="s">
        <v>1826</v>
      </c>
      <c r="G1564" s="357" t="s">
        <v>7570</v>
      </c>
      <c r="H1564" s="357" t="s">
        <v>7570</v>
      </c>
      <c r="I1564" s="357" t="s">
        <v>7570</v>
      </c>
      <c r="J1564" s="47"/>
    </row>
    <row r="1565" spans="1:10" s="8" customFormat="1" ht="102.95" customHeight="1" x14ac:dyDescent="0.25">
      <c r="A1565" s="427" t="s">
        <v>11229</v>
      </c>
      <c r="B1565" s="11" t="s">
        <v>141</v>
      </c>
      <c r="C1565" s="38">
        <v>1</v>
      </c>
      <c r="D1565" s="200" t="s">
        <v>7509</v>
      </c>
      <c r="E1565" s="39">
        <v>29122.5</v>
      </c>
      <c r="F1565" s="46" t="s">
        <v>1826</v>
      </c>
      <c r="G1565" s="357" t="s">
        <v>7570</v>
      </c>
      <c r="H1565" s="357" t="s">
        <v>7570</v>
      </c>
      <c r="I1565" s="357" t="s">
        <v>7570</v>
      </c>
      <c r="J1565" s="47"/>
    </row>
    <row r="1566" spans="1:10" s="8" customFormat="1" ht="102.95" customHeight="1" x14ac:dyDescent="0.25">
      <c r="A1566" s="427" t="s">
        <v>11230</v>
      </c>
      <c r="B1566" s="11" t="s">
        <v>234</v>
      </c>
      <c r="C1566" s="38">
        <v>1</v>
      </c>
      <c r="D1566" s="200" t="s">
        <v>7509</v>
      </c>
      <c r="E1566" s="39">
        <v>15000</v>
      </c>
      <c r="F1566" s="46" t="s">
        <v>1826</v>
      </c>
      <c r="G1566" s="357" t="s">
        <v>7570</v>
      </c>
      <c r="H1566" s="357" t="s">
        <v>7570</v>
      </c>
      <c r="I1566" s="357" t="s">
        <v>7570</v>
      </c>
      <c r="J1566" s="47"/>
    </row>
    <row r="1567" spans="1:10" s="8" customFormat="1" ht="102.95" customHeight="1" x14ac:dyDescent="0.25">
      <c r="A1567" s="427" t="s">
        <v>11231</v>
      </c>
      <c r="B1567" s="11" t="s">
        <v>234</v>
      </c>
      <c r="C1567" s="38">
        <v>1</v>
      </c>
      <c r="D1567" s="200" t="s">
        <v>7509</v>
      </c>
      <c r="E1567" s="39">
        <v>15000</v>
      </c>
      <c r="F1567" s="46" t="s">
        <v>1826</v>
      </c>
      <c r="G1567" s="357" t="s">
        <v>7570</v>
      </c>
      <c r="H1567" s="357" t="s">
        <v>7570</v>
      </c>
      <c r="I1567" s="357" t="s">
        <v>7570</v>
      </c>
      <c r="J1567" s="47"/>
    </row>
    <row r="1568" spans="1:10" s="8" customFormat="1" ht="102.95" customHeight="1" x14ac:dyDescent="0.25">
      <c r="A1568" s="427" t="s">
        <v>11232</v>
      </c>
      <c r="B1568" s="11" t="s">
        <v>69</v>
      </c>
      <c r="C1568" s="38">
        <v>1</v>
      </c>
      <c r="D1568" s="200" t="s">
        <v>7509</v>
      </c>
      <c r="E1568" s="39">
        <v>21290.46</v>
      </c>
      <c r="F1568" s="46" t="s">
        <v>1826</v>
      </c>
      <c r="G1568" s="357" t="s">
        <v>7570</v>
      </c>
      <c r="H1568" s="357" t="s">
        <v>7570</v>
      </c>
      <c r="I1568" s="357" t="s">
        <v>7570</v>
      </c>
      <c r="J1568" s="47"/>
    </row>
    <row r="1569" spans="1:10" s="8" customFormat="1" ht="102.95" customHeight="1" x14ac:dyDescent="0.25">
      <c r="A1569" s="427" t="s">
        <v>11233</v>
      </c>
      <c r="B1569" s="11" t="s">
        <v>235</v>
      </c>
      <c r="C1569" s="38">
        <v>1</v>
      </c>
      <c r="D1569" s="200" t="s">
        <v>7509</v>
      </c>
      <c r="E1569" s="39">
        <v>16991.88</v>
      </c>
      <c r="F1569" s="46" t="s">
        <v>1826</v>
      </c>
      <c r="G1569" s="357" t="s">
        <v>7570</v>
      </c>
      <c r="H1569" s="357" t="s">
        <v>7570</v>
      </c>
      <c r="I1569" s="357" t="s">
        <v>7570</v>
      </c>
      <c r="J1569" s="47"/>
    </row>
    <row r="1570" spans="1:10" s="8" customFormat="1" ht="102.95" customHeight="1" x14ac:dyDescent="0.25">
      <c r="A1570" s="427" t="s">
        <v>11234</v>
      </c>
      <c r="B1570" s="11" t="s">
        <v>236</v>
      </c>
      <c r="C1570" s="38">
        <v>1</v>
      </c>
      <c r="D1570" s="200" t="s">
        <v>7509</v>
      </c>
      <c r="E1570" s="39">
        <v>34697.85</v>
      </c>
      <c r="F1570" s="46" t="s">
        <v>1826</v>
      </c>
      <c r="G1570" s="357" t="s">
        <v>7570</v>
      </c>
      <c r="H1570" s="357" t="s">
        <v>7570</v>
      </c>
      <c r="I1570" s="357" t="s">
        <v>7570</v>
      </c>
      <c r="J1570" s="47"/>
    </row>
    <row r="1571" spans="1:10" s="8" customFormat="1" ht="102.95" customHeight="1" x14ac:dyDescent="0.25">
      <c r="A1571" s="427" t="s">
        <v>11235</v>
      </c>
      <c r="B1571" s="11" t="s">
        <v>237</v>
      </c>
      <c r="C1571" s="38">
        <v>1</v>
      </c>
      <c r="D1571" s="200" t="s">
        <v>7509</v>
      </c>
      <c r="E1571" s="39">
        <v>20134.8</v>
      </c>
      <c r="F1571" s="46" t="s">
        <v>1826</v>
      </c>
      <c r="G1571" s="357" t="s">
        <v>7570</v>
      </c>
      <c r="H1571" s="357" t="s">
        <v>7570</v>
      </c>
      <c r="I1571" s="357" t="s">
        <v>7570</v>
      </c>
      <c r="J1571" s="47"/>
    </row>
    <row r="1572" spans="1:10" s="8" customFormat="1" ht="102.95" customHeight="1" x14ac:dyDescent="0.25">
      <c r="A1572" s="427" t="s">
        <v>11236</v>
      </c>
      <c r="B1572" s="11" t="s">
        <v>238</v>
      </c>
      <c r="C1572" s="38">
        <v>1</v>
      </c>
      <c r="D1572" s="200" t="s">
        <v>7509</v>
      </c>
      <c r="E1572" s="39">
        <v>100046.55</v>
      </c>
      <c r="F1572" s="46" t="s">
        <v>1826</v>
      </c>
      <c r="G1572" s="357" t="s">
        <v>7570</v>
      </c>
      <c r="H1572" s="357" t="s">
        <v>7570</v>
      </c>
      <c r="I1572" s="357" t="s">
        <v>7570</v>
      </c>
      <c r="J1572" s="47"/>
    </row>
    <row r="1573" spans="1:10" s="8" customFormat="1" ht="102.95" customHeight="1" x14ac:dyDescent="0.25">
      <c r="A1573" s="427" t="s">
        <v>11237</v>
      </c>
      <c r="B1573" s="11" t="s">
        <v>231</v>
      </c>
      <c r="C1573" s="38">
        <v>1</v>
      </c>
      <c r="D1573" s="200" t="s">
        <v>7509</v>
      </c>
      <c r="E1573" s="39">
        <v>40767</v>
      </c>
      <c r="F1573" s="46" t="s">
        <v>1826</v>
      </c>
      <c r="G1573" s="357" t="s">
        <v>7570</v>
      </c>
      <c r="H1573" s="357" t="s">
        <v>7570</v>
      </c>
      <c r="I1573" s="357" t="s">
        <v>7570</v>
      </c>
      <c r="J1573" s="47"/>
    </row>
    <row r="1574" spans="1:10" s="8" customFormat="1" ht="102.95" customHeight="1" x14ac:dyDescent="0.25">
      <c r="A1574" s="427" t="s">
        <v>11238</v>
      </c>
      <c r="B1574" s="11" t="s">
        <v>239</v>
      </c>
      <c r="C1574" s="38">
        <v>1</v>
      </c>
      <c r="D1574" s="200" t="s">
        <v>7509</v>
      </c>
      <c r="E1574" s="39">
        <v>17848.32</v>
      </c>
      <c r="F1574" s="46" t="s">
        <v>1826</v>
      </c>
      <c r="G1574" s="357" t="s">
        <v>7570</v>
      </c>
      <c r="H1574" s="357" t="s">
        <v>7570</v>
      </c>
      <c r="I1574" s="357" t="s">
        <v>7570</v>
      </c>
      <c r="J1574" s="47"/>
    </row>
    <row r="1575" spans="1:10" s="8" customFormat="1" ht="102.95" customHeight="1" x14ac:dyDescent="0.25">
      <c r="A1575" s="427" t="s">
        <v>11239</v>
      </c>
      <c r="B1575" s="11" t="s">
        <v>240</v>
      </c>
      <c r="C1575" s="38">
        <v>1</v>
      </c>
      <c r="D1575" s="200" t="s">
        <v>7509</v>
      </c>
      <c r="E1575" s="39">
        <v>17848.32</v>
      </c>
      <c r="F1575" s="46" t="s">
        <v>1826</v>
      </c>
      <c r="G1575" s="357" t="s">
        <v>7570</v>
      </c>
      <c r="H1575" s="357" t="s">
        <v>7570</v>
      </c>
      <c r="I1575" s="357" t="s">
        <v>7570</v>
      </c>
      <c r="J1575" s="47"/>
    </row>
    <row r="1576" spans="1:10" s="8" customFormat="1" ht="102.95" customHeight="1" x14ac:dyDescent="0.25">
      <c r="A1576" s="427" t="s">
        <v>11240</v>
      </c>
      <c r="B1576" s="11" t="s">
        <v>239</v>
      </c>
      <c r="C1576" s="38">
        <v>1</v>
      </c>
      <c r="D1576" s="200" t="s">
        <v>7509</v>
      </c>
      <c r="E1576" s="39">
        <v>17848.32</v>
      </c>
      <c r="F1576" s="46" t="s">
        <v>1826</v>
      </c>
      <c r="G1576" s="357" t="s">
        <v>7570</v>
      </c>
      <c r="H1576" s="357" t="s">
        <v>7570</v>
      </c>
      <c r="I1576" s="357" t="s">
        <v>7570</v>
      </c>
      <c r="J1576" s="47"/>
    </row>
    <row r="1577" spans="1:10" s="8" customFormat="1" ht="102.95" customHeight="1" x14ac:dyDescent="0.25">
      <c r="A1577" s="427" t="s">
        <v>11241</v>
      </c>
      <c r="B1577" s="11" t="s">
        <v>241</v>
      </c>
      <c r="C1577" s="38">
        <v>1</v>
      </c>
      <c r="D1577" s="200" t="s">
        <v>7509</v>
      </c>
      <c r="E1577" s="39">
        <v>97599.5</v>
      </c>
      <c r="F1577" s="46" t="s">
        <v>1826</v>
      </c>
      <c r="G1577" s="357" t="s">
        <v>7570</v>
      </c>
      <c r="H1577" s="357" t="s">
        <v>7570</v>
      </c>
      <c r="I1577" s="357" t="s">
        <v>7570</v>
      </c>
      <c r="J1577" s="47"/>
    </row>
    <row r="1578" spans="1:10" s="8" customFormat="1" ht="102.95" customHeight="1" x14ac:dyDescent="0.25">
      <c r="A1578" s="427" t="s">
        <v>11242</v>
      </c>
      <c r="B1578" s="11" t="s">
        <v>242</v>
      </c>
      <c r="C1578" s="38">
        <v>1</v>
      </c>
      <c r="D1578" s="200" t="s">
        <v>7509</v>
      </c>
      <c r="E1578" s="39">
        <v>25486.560000000001</v>
      </c>
      <c r="F1578" s="46" t="s">
        <v>1826</v>
      </c>
      <c r="G1578" s="357" t="s">
        <v>7570</v>
      </c>
      <c r="H1578" s="357" t="s">
        <v>7570</v>
      </c>
      <c r="I1578" s="357" t="s">
        <v>7570</v>
      </c>
      <c r="J1578" s="47"/>
    </row>
    <row r="1579" spans="1:10" s="8" customFormat="1" ht="102.95" customHeight="1" x14ac:dyDescent="0.25">
      <c r="A1579" s="427" t="s">
        <v>11243</v>
      </c>
      <c r="B1579" s="11" t="s">
        <v>242</v>
      </c>
      <c r="C1579" s="38">
        <v>1</v>
      </c>
      <c r="D1579" s="200" t="s">
        <v>7509</v>
      </c>
      <c r="E1579" s="39">
        <v>25486.560000000001</v>
      </c>
      <c r="F1579" s="46" t="s">
        <v>1826</v>
      </c>
      <c r="G1579" s="357" t="s">
        <v>7570</v>
      </c>
      <c r="H1579" s="357" t="s">
        <v>7570</v>
      </c>
      <c r="I1579" s="357" t="s">
        <v>7570</v>
      </c>
      <c r="J1579" s="47"/>
    </row>
    <row r="1580" spans="1:10" s="8" customFormat="1" ht="102.95" customHeight="1" x14ac:dyDescent="0.25">
      <c r="A1580" s="427" t="s">
        <v>11244</v>
      </c>
      <c r="B1580" s="11" t="s">
        <v>243</v>
      </c>
      <c r="C1580" s="38">
        <v>1</v>
      </c>
      <c r="D1580" s="200" t="s">
        <v>7509</v>
      </c>
      <c r="E1580" s="39">
        <v>30648.959999999999</v>
      </c>
      <c r="F1580" s="46" t="s">
        <v>1826</v>
      </c>
      <c r="G1580" s="357" t="s">
        <v>7570</v>
      </c>
      <c r="H1580" s="357" t="s">
        <v>7570</v>
      </c>
      <c r="I1580" s="357" t="s">
        <v>7570</v>
      </c>
      <c r="J1580" s="47"/>
    </row>
    <row r="1581" spans="1:10" s="8" customFormat="1" ht="102.95" customHeight="1" x14ac:dyDescent="0.25">
      <c r="A1581" s="427" t="s">
        <v>11245</v>
      </c>
      <c r="B1581" s="11" t="s">
        <v>244</v>
      </c>
      <c r="C1581" s="38">
        <v>1</v>
      </c>
      <c r="D1581" s="200" t="s">
        <v>7509</v>
      </c>
      <c r="E1581" s="39">
        <v>8265</v>
      </c>
      <c r="F1581" s="46" t="s">
        <v>1826</v>
      </c>
      <c r="G1581" s="357" t="s">
        <v>7570</v>
      </c>
      <c r="H1581" s="357" t="s">
        <v>7570</v>
      </c>
      <c r="I1581" s="357" t="s">
        <v>7570</v>
      </c>
      <c r="J1581" s="47"/>
    </row>
    <row r="1582" spans="1:10" s="8" customFormat="1" ht="102.95" customHeight="1" x14ac:dyDescent="0.25">
      <c r="A1582" s="427" t="s">
        <v>11246</v>
      </c>
      <c r="B1582" s="11" t="s">
        <v>245</v>
      </c>
      <c r="C1582" s="38">
        <v>1</v>
      </c>
      <c r="D1582" s="200" t="s">
        <v>7509</v>
      </c>
      <c r="E1582" s="39">
        <v>107970</v>
      </c>
      <c r="F1582" s="46" t="s">
        <v>1826</v>
      </c>
      <c r="G1582" s="357" t="s">
        <v>7570</v>
      </c>
      <c r="H1582" s="357" t="s">
        <v>7570</v>
      </c>
      <c r="I1582" s="357" t="s">
        <v>7570</v>
      </c>
      <c r="J1582" s="47"/>
    </row>
    <row r="1583" spans="1:10" s="8" customFormat="1" ht="102.95" customHeight="1" x14ac:dyDescent="0.25">
      <c r="A1583" s="427" t="s">
        <v>11247</v>
      </c>
      <c r="B1583" s="11" t="s">
        <v>69</v>
      </c>
      <c r="C1583" s="38">
        <v>1</v>
      </c>
      <c r="D1583" s="200" t="s">
        <v>7509</v>
      </c>
      <c r="E1583" s="39">
        <v>26990</v>
      </c>
      <c r="F1583" s="46" t="s">
        <v>1826</v>
      </c>
      <c r="G1583" s="357" t="s">
        <v>7570</v>
      </c>
      <c r="H1583" s="357" t="s">
        <v>7570</v>
      </c>
      <c r="I1583" s="357" t="s">
        <v>7570</v>
      </c>
      <c r="J1583" s="47"/>
    </row>
    <row r="1584" spans="1:10" s="8" customFormat="1" ht="102.95" customHeight="1" x14ac:dyDescent="0.25">
      <c r="A1584" s="427" t="s">
        <v>11248</v>
      </c>
      <c r="B1584" s="11" t="s">
        <v>246</v>
      </c>
      <c r="C1584" s="38">
        <v>1</v>
      </c>
      <c r="D1584" s="200" t="s">
        <v>7509</v>
      </c>
      <c r="E1584" s="39">
        <v>81406.45</v>
      </c>
      <c r="F1584" s="46" t="s">
        <v>1826</v>
      </c>
      <c r="G1584" s="357" t="s">
        <v>7570</v>
      </c>
      <c r="H1584" s="357" t="s">
        <v>7570</v>
      </c>
      <c r="I1584" s="357" t="s">
        <v>7570</v>
      </c>
      <c r="J1584" s="47"/>
    </row>
    <row r="1585" spans="1:10" s="8" customFormat="1" ht="102.95" customHeight="1" x14ac:dyDescent="0.25">
      <c r="A1585" s="427" t="s">
        <v>11249</v>
      </c>
      <c r="B1585" s="11" t="s">
        <v>247</v>
      </c>
      <c r="C1585" s="38">
        <v>1</v>
      </c>
      <c r="D1585" s="200" t="s">
        <v>7509</v>
      </c>
      <c r="E1585" s="39">
        <v>92130.81</v>
      </c>
      <c r="F1585" s="46" t="s">
        <v>1826</v>
      </c>
      <c r="G1585" s="357" t="s">
        <v>7570</v>
      </c>
      <c r="H1585" s="357" t="s">
        <v>7570</v>
      </c>
      <c r="I1585" s="357" t="s">
        <v>7570</v>
      </c>
      <c r="J1585" s="47"/>
    </row>
    <row r="1586" spans="1:10" s="8" customFormat="1" ht="102.95" customHeight="1" x14ac:dyDescent="0.25">
      <c r="A1586" s="427" t="s">
        <v>11250</v>
      </c>
      <c r="B1586" s="11" t="s">
        <v>141</v>
      </c>
      <c r="C1586" s="38">
        <v>1</v>
      </c>
      <c r="D1586" s="200" t="s">
        <v>7509</v>
      </c>
      <c r="E1586" s="39">
        <v>81798.210000000006</v>
      </c>
      <c r="F1586" s="46" t="s">
        <v>1826</v>
      </c>
      <c r="G1586" s="357" t="s">
        <v>7570</v>
      </c>
      <c r="H1586" s="357" t="s">
        <v>7570</v>
      </c>
      <c r="I1586" s="357" t="s">
        <v>7570</v>
      </c>
      <c r="J1586" s="47"/>
    </row>
    <row r="1587" spans="1:10" s="8" customFormat="1" ht="102.95" customHeight="1" x14ac:dyDescent="0.25">
      <c r="A1587" s="427" t="s">
        <v>11251</v>
      </c>
      <c r="B1587" s="11" t="s">
        <v>248</v>
      </c>
      <c r="C1587" s="38">
        <v>1</v>
      </c>
      <c r="D1587" s="200" t="s">
        <v>7509</v>
      </c>
      <c r="E1587" s="39">
        <v>30685.34</v>
      </c>
      <c r="F1587" s="46" t="s">
        <v>1826</v>
      </c>
      <c r="G1587" s="357" t="s">
        <v>7570</v>
      </c>
      <c r="H1587" s="357" t="s">
        <v>7570</v>
      </c>
      <c r="I1587" s="357" t="s">
        <v>7570</v>
      </c>
      <c r="J1587" s="47"/>
    </row>
    <row r="1588" spans="1:10" s="8" customFormat="1" ht="102.95" customHeight="1" x14ac:dyDescent="0.25">
      <c r="A1588" s="427" t="s">
        <v>11252</v>
      </c>
      <c r="B1588" s="11" t="s">
        <v>249</v>
      </c>
      <c r="C1588" s="38">
        <v>1</v>
      </c>
      <c r="D1588" s="200" t="s">
        <v>7509</v>
      </c>
      <c r="E1588" s="39">
        <v>30685.34</v>
      </c>
      <c r="F1588" s="46" t="s">
        <v>1826</v>
      </c>
      <c r="G1588" s="357" t="s">
        <v>7570</v>
      </c>
      <c r="H1588" s="357" t="s">
        <v>7570</v>
      </c>
      <c r="I1588" s="357" t="s">
        <v>7570</v>
      </c>
      <c r="J1588" s="47"/>
    </row>
    <row r="1589" spans="1:10" s="8" customFormat="1" ht="102.95" customHeight="1" x14ac:dyDescent="0.25">
      <c r="A1589" s="427" t="s">
        <v>11253</v>
      </c>
      <c r="B1589" s="11" t="s">
        <v>250</v>
      </c>
      <c r="C1589" s="38">
        <v>1</v>
      </c>
      <c r="D1589" s="200" t="s">
        <v>7509</v>
      </c>
      <c r="E1589" s="39">
        <v>330500</v>
      </c>
      <c r="F1589" s="46" t="s">
        <v>1826</v>
      </c>
      <c r="G1589" s="357" t="s">
        <v>7570</v>
      </c>
      <c r="H1589" s="357" t="s">
        <v>7570</v>
      </c>
      <c r="I1589" s="357" t="s">
        <v>7570</v>
      </c>
      <c r="J1589" s="47"/>
    </row>
    <row r="1590" spans="1:10" s="8" customFormat="1" ht="102.95" customHeight="1" x14ac:dyDescent="0.25">
      <c r="A1590" s="427" t="s">
        <v>11254</v>
      </c>
      <c r="B1590" s="11" t="s">
        <v>251</v>
      </c>
      <c r="C1590" s="38">
        <v>1</v>
      </c>
      <c r="D1590" s="200" t="s">
        <v>7509</v>
      </c>
      <c r="E1590" s="39">
        <v>13200</v>
      </c>
      <c r="F1590" s="46" t="s">
        <v>1826</v>
      </c>
      <c r="G1590" s="357" t="s">
        <v>7570</v>
      </c>
      <c r="H1590" s="357" t="s">
        <v>7570</v>
      </c>
      <c r="I1590" s="357" t="s">
        <v>7570</v>
      </c>
      <c r="J1590" s="47"/>
    </row>
    <row r="1591" spans="1:10" s="8" customFormat="1" ht="102.95" customHeight="1" x14ac:dyDescent="0.25">
      <c r="A1591" s="427" t="s">
        <v>11255</v>
      </c>
      <c r="B1591" s="11" t="s">
        <v>252</v>
      </c>
      <c r="C1591" s="38">
        <v>1</v>
      </c>
      <c r="D1591" s="200" t="s">
        <v>7509</v>
      </c>
      <c r="E1591" s="39">
        <v>2350</v>
      </c>
      <c r="F1591" s="46" t="s">
        <v>1826</v>
      </c>
      <c r="G1591" s="357" t="s">
        <v>7570</v>
      </c>
      <c r="H1591" s="357" t="s">
        <v>7570</v>
      </c>
      <c r="I1591" s="357" t="s">
        <v>7570</v>
      </c>
      <c r="J1591" s="47"/>
    </row>
    <row r="1592" spans="1:10" s="8" customFormat="1" ht="102.95" customHeight="1" x14ac:dyDescent="0.25">
      <c r="A1592" s="427" t="s">
        <v>11256</v>
      </c>
      <c r="B1592" s="11" t="s">
        <v>253</v>
      </c>
      <c r="C1592" s="38">
        <v>1</v>
      </c>
      <c r="D1592" s="200" t="s">
        <v>7509</v>
      </c>
      <c r="E1592" s="39">
        <v>940</v>
      </c>
      <c r="F1592" s="46" t="s">
        <v>1826</v>
      </c>
      <c r="G1592" s="357" t="s">
        <v>7570</v>
      </c>
      <c r="H1592" s="357" t="s">
        <v>7570</v>
      </c>
      <c r="I1592" s="357" t="s">
        <v>7570</v>
      </c>
      <c r="J1592" s="47"/>
    </row>
    <row r="1593" spans="1:10" s="8" customFormat="1" ht="102.95" customHeight="1" x14ac:dyDescent="0.25">
      <c r="A1593" s="427" t="s">
        <v>11257</v>
      </c>
      <c r="B1593" s="11" t="s">
        <v>254</v>
      </c>
      <c r="C1593" s="38">
        <v>65</v>
      </c>
      <c r="D1593" s="200" t="s">
        <v>7509</v>
      </c>
      <c r="E1593" s="39">
        <v>22789.7</v>
      </c>
      <c r="F1593" s="46" t="s">
        <v>1826</v>
      </c>
      <c r="G1593" s="357" t="s">
        <v>7570</v>
      </c>
      <c r="H1593" s="357" t="s">
        <v>7570</v>
      </c>
      <c r="I1593" s="357" t="s">
        <v>7570</v>
      </c>
      <c r="J1593" s="47"/>
    </row>
    <row r="1594" spans="1:10" s="8" customFormat="1" ht="102.95" customHeight="1" x14ac:dyDescent="0.25">
      <c r="A1594" s="427" t="s">
        <v>11258</v>
      </c>
      <c r="B1594" s="11" t="s">
        <v>255</v>
      </c>
      <c r="C1594" s="38">
        <v>147</v>
      </c>
      <c r="D1594" s="200" t="s">
        <v>7509</v>
      </c>
      <c r="E1594" s="39">
        <v>48357.2</v>
      </c>
      <c r="F1594" s="46" t="s">
        <v>1826</v>
      </c>
      <c r="G1594" s="357" t="s">
        <v>7570</v>
      </c>
      <c r="H1594" s="357" t="s">
        <v>7570</v>
      </c>
      <c r="I1594" s="357" t="s">
        <v>7570</v>
      </c>
      <c r="J1594" s="47"/>
    </row>
    <row r="1595" spans="1:10" s="8" customFormat="1" ht="102.95" customHeight="1" x14ac:dyDescent="0.25">
      <c r="A1595" s="427" t="s">
        <v>11259</v>
      </c>
      <c r="B1595" s="11" t="s">
        <v>256</v>
      </c>
      <c r="C1595" s="38">
        <v>1</v>
      </c>
      <c r="D1595" s="200" t="s">
        <v>7509</v>
      </c>
      <c r="E1595" s="39">
        <v>940</v>
      </c>
      <c r="F1595" s="46" t="s">
        <v>1826</v>
      </c>
      <c r="G1595" s="357" t="s">
        <v>7570</v>
      </c>
      <c r="H1595" s="357" t="s">
        <v>7570</v>
      </c>
      <c r="I1595" s="357" t="s">
        <v>7570</v>
      </c>
      <c r="J1595" s="47"/>
    </row>
    <row r="1596" spans="1:10" s="8" customFormat="1" ht="102.95" customHeight="1" x14ac:dyDescent="0.25">
      <c r="A1596" s="427" t="s">
        <v>11260</v>
      </c>
      <c r="B1596" s="11" t="s">
        <v>257</v>
      </c>
      <c r="C1596" s="38">
        <v>192</v>
      </c>
      <c r="D1596" s="200" t="s">
        <v>7509</v>
      </c>
      <c r="E1596" s="39">
        <v>50828.89</v>
      </c>
      <c r="F1596" s="46" t="s">
        <v>1826</v>
      </c>
      <c r="G1596" s="357" t="s">
        <v>7570</v>
      </c>
      <c r="H1596" s="357" t="s">
        <v>7570</v>
      </c>
      <c r="I1596" s="357" t="s">
        <v>7570</v>
      </c>
      <c r="J1596" s="47"/>
    </row>
    <row r="1597" spans="1:10" s="8" customFormat="1" ht="102.95" customHeight="1" x14ac:dyDescent="0.25">
      <c r="A1597" s="427" t="s">
        <v>11261</v>
      </c>
      <c r="B1597" s="11" t="s">
        <v>258</v>
      </c>
      <c r="C1597" s="38">
        <v>1</v>
      </c>
      <c r="D1597" s="200" t="s">
        <v>7509</v>
      </c>
      <c r="E1597" s="39">
        <v>1876800</v>
      </c>
      <c r="F1597" s="46" t="s">
        <v>1826</v>
      </c>
      <c r="G1597" s="357" t="s">
        <v>7570</v>
      </c>
      <c r="H1597" s="357" t="s">
        <v>7570</v>
      </c>
      <c r="I1597" s="357" t="s">
        <v>7570</v>
      </c>
      <c r="J1597" s="47"/>
    </row>
    <row r="1598" spans="1:10" s="8" customFormat="1" ht="102.95" customHeight="1" x14ac:dyDescent="0.25">
      <c r="A1598" s="427" t="s">
        <v>11262</v>
      </c>
      <c r="B1598" s="140" t="s">
        <v>1624</v>
      </c>
      <c r="C1598" s="141">
        <v>2</v>
      </c>
      <c r="D1598" s="200" t="s">
        <v>7509</v>
      </c>
      <c r="E1598" s="142">
        <v>1838</v>
      </c>
      <c r="F1598" s="46" t="s">
        <v>1826</v>
      </c>
      <c r="G1598" s="357" t="s">
        <v>7570</v>
      </c>
      <c r="H1598" s="357" t="s">
        <v>7570</v>
      </c>
      <c r="I1598" s="357" t="s">
        <v>7570</v>
      </c>
      <c r="J1598" s="47"/>
    </row>
    <row r="1599" spans="1:10" s="8" customFormat="1" ht="102.95" customHeight="1" x14ac:dyDescent="0.25">
      <c r="A1599" s="427" t="s">
        <v>11263</v>
      </c>
      <c r="B1599" s="140" t="s">
        <v>1625</v>
      </c>
      <c r="C1599" s="141">
        <v>2</v>
      </c>
      <c r="D1599" s="200" t="s">
        <v>7509</v>
      </c>
      <c r="E1599" s="142">
        <v>2088</v>
      </c>
      <c r="F1599" s="46" t="s">
        <v>1826</v>
      </c>
      <c r="G1599" s="357" t="s">
        <v>7570</v>
      </c>
      <c r="H1599" s="357" t="s">
        <v>7570</v>
      </c>
      <c r="I1599" s="357" t="s">
        <v>7570</v>
      </c>
      <c r="J1599" s="47"/>
    </row>
    <row r="1600" spans="1:10" s="8" customFormat="1" ht="102.95" customHeight="1" x14ac:dyDescent="0.25">
      <c r="A1600" s="427" t="s">
        <v>11264</v>
      </c>
      <c r="B1600" s="140" t="s">
        <v>1626</v>
      </c>
      <c r="C1600" s="141">
        <v>2</v>
      </c>
      <c r="D1600" s="200" t="s">
        <v>7509</v>
      </c>
      <c r="E1600" s="142">
        <v>1274</v>
      </c>
      <c r="F1600" s="46" t="s">
        <v>1826</v>
      </c>
      <c r="G1600" s="357" t="s">
        <v>7570</v>
      </c>
      <c r="H1600" s="357" t="s">
        <v>7570</v>
      </c>
      <c r="I1600" s="357" t="s">
        <v>7570</v>
      </c>
      <c r="J1600" s="47"/>
    </row>
    <row r="1601" spans="1:10" s="8" customFormat="1" ht="102.95" customHeight="1" x14ac:dyDescent="0.25">
      <c r="A1601" s="427" t="s">
        <v>11265</v>
      </c>
      <c r="B1601" s="13" t="s">
        <v>298</v>
      </c>
      <c r="C1601" s="141">
        <v>1</v>
      </c>
      <c r="D1601" s="200" t="s">
        <v>7509</v>
      </c>
      <c r="E1601" s="142">
        <v>53750</v>
      </c>
      <c r="F1601" s="46" t="s">
        <v>1826</v>
      </c>
      <c r="G1601" s="357" t="s">
        <v>7570</v>
      </c>
      <c r="H1601" s="357" t="s">
        <v>7570</v>
      </c>
      <c r="I1601" s="357" t="s">
        <v>7570</v>
      </c>
      <c r="J1601" s="47"/>
    </row>
    <row r="1602" spans="1:10" s="8" customFormat="1" ht="102.95" customHeight="1" x14ac:dyDescent="0.25">
      <c r="A1602" s="427" t="s">
        <v>11266</v>
      </c>
      <c r="B1602" s="13" t="s">
        <v>2279</v>
      </c>
      <c r="C1602" s="141">
        <v>1</v>
      </c>
      <c r="D1602" s="200" t="s">
        <v>7509</v>
      </c>
      <c r="E1602" s="142">
        <v>57000</v>
      </c>
      <c r="F1602" s="46" t="s">
        <v>1826</v>
      </c>
      <c r="G1602" s="357" t="s">
        <v>7570</v>
      </c>
      <c r="H1602" s="357" t="s">
        <v>7570</v>
      </c>
      <c r="I1602" s="357" t="s">
        <v>7570</v>
      </c>
      <c r="J1602" s="47"/>
    </row>
    <row r="1603" spans="1:10" s="8" customFormat="1" ht="102.95" customHeight="1" x14ac:dyDescent="0.25">
      <c r="A1603" s="427" t="s">
        <v>11267</v>
      </c>
      <c r="B1603" s="13" t="s">
        <v>2448</v>
      </c>
      <c r="C1603" s="141">
        <v>1</v>
      </c>
      <c r="D1603" s="200" t="s">
        <v>7509</v>
      </c>
      <c r="E1603" s="142">
        <v>59326.5</v>
      </c>
      <c r="F1603" s="46" t="s">
        <v>1826</v>
      </c>
      <c r="G1603" s="357" t="s">
        <v>7570</v>
      </c>
      <c r="H1603" s="357" t="s">
        <v>7570</v>
      </c>
      <c r="I1603" s="357" t="s">
        <v>7570</v>
      </c>
      <c r="J1603" s="47"/>
    </row>
    <row r="1604" spans="1:10" s="8" customFormat="1" ht="102.95" customHeight="1" x14ac:dyDescent="0.25">
      <c r="A1604" s="427" t="s">
        <v>11268</v>
      </c>
      <c r="B1604" s="13" t="s">
        <v>2449</v>
      </c>
      <c r="C1604" s="141">
        <v>6</v>
      </c>
      <c r="D1604" s="200" t="s">
        <v>7509</v>
      </c>
      <c r="E1604" s="142">
        <v>4115.1000000000004</v>
      </c>
      <c r="F1604" s="46" t="s">
        <v>1826</v>
      </c>
      <c r="G1604" s="357" t="s">
        <v>7570</v>
      </c>
      <c r="H1604" s="357" t="s">
        <v>7570</v>
      </c>
      <c r="I1604" s="357" t="s">
        <v>7570</v>
      </c>
      <c r="J1604" s="47"/>
    </row>
    <row r="1605" spans="1:10" s="8" customFormat="1" ht="102.95" customHeight="1" x14ac:dyDescent="0.25">
      <c r="A1605" s="427" t="s">
        <v>11269</v>
      </c>
      <c r="B1605" s="13" t="s">
        <v>2450</v>
      </c>
      <c r="C1605" s="141">
        <v>3</v>
      </c>
      <c r="D1605" s="200" t="s">
        <v>7509</v>
      </c>
      <c r="E1605" s="142">
        <v>1559.25</v>
      </c>
      <c r="F1605" s="46" t="s">
        <v>1826</v>
      </c>
      <c r="G1605" s="357" t="s">
        <v>7570</v>
      </c>
      <c r="H1605" s="357" t="s">
        <v>7570</v>
      </c>
      <c r="I1605" s="357" t="s">
        <v>7570</v>
      </c>
      <c r="J1605" s="47"/>
    </row>
    <row r="1606" spans="1:10" s="8" customFormat="1" ht="102.95" customHeight="1" x14ac:dyDescent="0.25">
      <c r="A1606" s="427" t="s">
        <v>11270</v>
      </c>
      <c r="B1606" s="13" t="s">
        <v>2451</v>
      </c>
      <c r="C1606" s="141">
        <v>3</v>
      </c>
      <c r="D1606" s="200" t="s">
        <v>7509</v>
      </c>
      <c r="E1606" s="142">
        <v>2549.25</v>
      </c>
      <c r="F1606" s="46" t="s">
        <v>1826</v>
      </c>
      <c r="G1606" s="357" t="s">
        <v>7570</v>
      </c>
      <c r="H1606" s="357" t="s">
        <v>7570</v>
      </c>
      <c r="I1606" s="357" t="s">
        <v>7570</v>
      </c>
      <c r="J1606" s="47"/>
    </row>
    <row r="1607" spans="1:10" s="8" customFormat="1" ht="102.95" customHeight="1" x14ac:dyDescent="0.25">
      <c r="A1607" s="427" t="s">
        <v>11271</v>
      </c>
      <c r="B1607" s="13" t="s">
        <v>2452</v>
      </c>
      <c r="C1607" s="141">
        <v>121</v>
      </c>
      <c r="D1607" s="200" t="s">
        <v>7509</v>
      </c>
      <c r="E1607" s="142">
        <v>79325.95</v>
      </c>
      <c r="F1607" s="46" t="s">
        <v>1826</v>
      </c>
      <c r="G1607" s="357" t="s">
        <v>7570</v>
      </c>
      <c r="H1607" s="357" t="s">
        <v>7570</v>
      </c>
      <c r="I1607" s="357" t="s">
        <v>7570</v>
      </c>
      <c r="J1607" s="47"/>
    </row>
    <row r="1608" spans="1:10" s="8" customFormat="1" ht="102.95" customHeight="1" x14ac:dyDescent="0.25">
      <c r="A1608" s="427" t="s">
        <v>11272</v>
      </c>
      <c r="B1608" s="13" t="s">
        <v>2279</v>
      </c>
      <c r="C1608" s="141">
        <v>1</v>
      </c>
      <c r="D1608" s="200" t="s">
        <v>7509</v>
      </c>
      <c r="E1608" s="142">
        <v>58000</v>
      </c>
      <c r="F1608" s="46" t="s">
        <v>1826</v>
      </c>
      <c r="G1608" s="357" t="s">
        <v>7570</v>
      </c>
      <c r="H1608" s="357" t="s">
        <v>7570</v>
      </c>
      <c r="I1608" s="357" t="s">
        <v>7570</v>
      </c>
      <c r="J1608" s="47"/>
    </row>
    <row r="1609" spans="1:10" s="8" customFormat="1" ht="102.95" customHeight="1" x14ac:dyDescent="0.25">
      <c r="A1609" s="427" t="s">
        <v>11273</v>
      </c>
      <c r="B1609" s="370" t="s">
        <v>10204</v>
      </c>
      <c r="C1609" s="141">
        <v>1</v>
      </c>
      <c r="D1609" s="200" t="s">
        <v>7509</v>
      </c>
      <c r="E1609" s="142">
        <v>25000</v>
      </c>
      <c r="F1609" s="46" t="s">
        <v>1826</v>
      </c>
      <c r="G1609" s="426"/>
      <c r="H1609" s="426"/>
      <c r="I1609" s="426"/>
      <c r="J1609" s="47"/>
    </row>
    <row r="1610" spans="1:10" s="8" customFormat="1" ht="102.95" customHeight="1" x14ac:dyDescent="0.25">
      <c r="A1610" s="427" t="s">
        <v>11274</v>
      </c>
      <c r="B1610" s="1" t="s">
        <v>10203</v>
      </c>
      <c r="C1610" s="141">
        <v>1</v>
      </c>
      <c r="D1610" s="13" t="s">
        <v>7509</v>
      </c>
      <c r="E1610" s="116">
        <v>27999</v>
      </c>
      <c r="F1610" s="46" t="s">
        <v>1826</v>
      </c>
      <c r="G1610" s="357" t="s">
        <v>7570</v>
      </c>
      <c r="H1610" s="357" t="s">
        <v>7570</v>
      </c>
      <c r="I1610" s="357" t="s">
        <v>7570</v>
      </c>
      <c r="J1610" s="47"/>
    </row>
    <row r="1611" spans="1:10" s="8" customFormat="1" ht="102.95" customHeight="1" x14ac:dyDescent="0.25">
      <c r="A1611" s="427" t="s">
        <v>11275</v>
      </c>
      <c r="B1611" s="13" t="s">
        <v>513</v>
      </c>
      <c r="C1611" s="141">
        <v>1</v>
      </c>
      <c r="D1611" s="13" t="s">
        <v>7509</v>
      </c>
      <c r="E1611" s="116">
        <v>48960</v>
      </c>
      <c r="F1611" s="46" t="s">
        <v>1826</v>
      </c>
      <c r="G1611" s="357" t="s">
        <v>7570</v>
      </c>
      <c r="H1611" s="357" t="s">
        <v>7570</v>
      </c>
      <c r="I1611" s="357" t="s">
        <v>7570</v>
      </c>
      <c r="J1611" s="47"/>
    </row>
    <row r="1612" spans="1:10" s="8" customFormat="1" ht="102.95" customHeight="1" x14ac:dyDescent="0.25">
      <c r="A1612" s="504" t="s">
        <v>11276</v>
      </c>
      <c r="B1612" s="370" t="s">
        <v>12037</v>
      </c>
      <c r="C1612" s="521">
        <v>1</v>
      </c>
      <c r="D1612" s="13" t="s">
        <v>7509</v>
      </c>
      <c r="E1612" s="415">
        <v>39845</v>
      </c>
      <c r="F1612" s="46" t="s">
        <v>1826</v>
      </c>
      <c r="G1612" s="357"/>
      <c r="H1612" s="357"/>
      <c r="I1612" s="357"/>
      <c r="J1612" s="47"/>
    </row>
    <row r="1613" spans="1:10" s="8" customFormat="1" ht="102.95" customHeight="1" x14ac:dyDescent="0.25">
      <c r="A1613" s="504" t="s">
        <v>11277</v>
      </c>
      <c r="B1613" s="370" t="s">
        <v>12038</v>
      </c>
      <c r="C1613" s="521">
        <v>1</v>
      </c>
      <c r="D1613" s="13" t="s">
        <v>7509</v>
      </c>
      <c r="E1613" s="415">
        <v>70000</v>
      </c>
      <c r="F1613" s="46" t="s">
        <v>1826</v>
      </c>
      <c r="G1613" s="357"/>
      <c r="H1613" s="357"/>
      <c r="I1613" s="357"/>
      <c r="J1613" s="47"/>
    </row>
    <row r="1614" spans="1:10" s="8" customFormat="1" ht="102.95" customHeight="1" x14ac:dyDescent="0.25">
      <c r="A1614" s="504" t="s">
        <v>11278</v>
      </c>
      <c r="B1614" s="370" t="s">
        <v>12039</v>
      </c>
      <c r="C1614" s="521">
        <v>1</v>
      </c>
      <c r="D1614" s="13" t="s">
        <v>7509</v>
      </c>
      <c r="E1614" s="415">
        <v>80000</v>
      </c>
      <c r="F1614" s="46" t="s">
        <v>1826</v>
      </c>
      <c r="G1614" s="357"/>
      <c r="H1614" s="357"/>
      <c r="I1614" s="357"/>
      <c r="J1614" s="47"/>
    </row>
    <row r="1615" spans="1:10" s="8" customFormat="1" ht="102.95" customHeight="1" x14ac:dyDescent="0.25">
      <c r="A1615" s="504" t="s">
        <v>11279</v>
      </c>
      <c r="B1615" s="370" t="s">
        <v>513</v>
      </c>
      <c r="C1615" s="521">
        <v>55</v>
      </c>
      <c r="D1615" s="13" t="s">
        <v>7509</v>
      </c>
      <c r="E1615" s="415">
        <v>39308.5</v>
      </c>
      <c r="F1615" s="46" t="s">
        <v>1826</v>
      </c>
      <c r="G1615" s="357"/>
      <c r="H1615" s="357"/>
      <c r="I1615" s="357"/>
      <c r="J1615" s="47"/>
    </row>
    <row r="1616" spans="1:10" s="8" customFormat="1" ht="102.95" customHeight="1" x14ac:dyDescent="0.25">
      <c r="A1616" s="504" t="s">
        <v>11280</v>
      </c>
      <c r="B1616" s="370" t="s">
        <v>12040</v>
      </c>
      <c r="C1616" s="521">
        <v>60</v>
      </c>
      <c r="D1616" s="13" t="s">
        <v>7509</v>
      </c>
      <c r="E1616" s="415">
        <v>34860</v>
      </c>
      <c r="F1616" s="46" t="s">
        <v>1826</v>
      </c>
      <c r="G1616" s="357"/>
      <c r="H1616" s="357"/>
      <c r="I1616" s="357"/>
      <c r="J1616" s="47"/>
    </row>
    <row r="1617" spans="1:10" s="8" customFormat="1" ht="102.95" customHeight="1" x14ac:dyDescent="0.25">
      <c r="A1617" s="504" t="s">
        <v>11281</v>
      </c>
      <c r="B1617" s="370" t="s">
        <v>1176</v>
      </c>
      <c r="C1617" s="521">
        <v>1</v>
      </c>
      <c r="D1617" s="13" t="s">
        <v>7509</v>
      </c>
      <c r="E1617" s="415">
        <v>82952</v>
      </c>
      <c r="F1617" s="46" t="s">
        <v>1826</v>
      </c>
      <c r="G1617" s="357"/>
      <c r="H1617" s="357"/>
      <c r="I1617" s="357"/>
      <c r="J1617" s="47"/>
    </row>
    <row r="1618" spans="1:10" s="8" customFormat="1" ht="102.95" customHeight="1" x14ac:dyDescent="0.25">
      <c r="A1618" s="504" t="s">
        <v>11282</v>
      </c>
      <c r="B1618" s="370" t="s">
        <v>12041</v>
      </c>
      <c r="C1618" s="521">
        <v>1</v>
      </c>
      <c r="D1618" s="13" t="s">
        <v>7509</v>
      </c>
      <c r="E1618" s="415">
        <v>711697.43</v>
      </c>
      <c r="F1618" s="46" t="s">
        <v>1826</v>
      </c>
      <c r="G1618" s="357"/>
      <c r="H1618" s="357"/>
      <c r="I1618" s="357"/>
      <c r="J1618" s="47"/>
    </row>
    <row r="1619" spans="1:10" s="8" customFormat="1" ht="102.95" customHeight="1" x14ac:dyDescent="0.25">
      <c r="A1619" s="504" t="s">
        <v>11283</v>
      </c>
      <c r="B1619" s="370" t="s">
        <v>12042</v>
      </c>
      <c r="C1619" s="521">
        <v>1</v>
      </c>
      <c r="D1619" s="13" t="s">
        <v>7509</v>
      </c>
      <c r="E1619" s="415">
        <v>16961.25</v>
      </c>
      <c r="F1619" s="46" t="s">
        <v>1826</v>
      </c>
      <c r="G1619" s="357"/>
      <c r="H1619" s="357"/>
      <c r="I1619" s="357"/>
      <c r="J1619" s="47"/>
    </row>
    <row r="1620" spans="1:10" s="8" customFormat="1" ht="102.95" customHeight="1" x14ac:dyDescent="0.25">
      <c r="A1620" s="504" t="s">
        <v>11284</v>
      </c>
      <c r="B1620" s="370" t="s">
        <v>12043</v>
      </c>
      <c r="C1620" s="521">
        <v>1</v>
      </c>
      <c r="D1620" s="13" t="s">
        <v>7509</v>
      </c>
      <c r="E1620" s="415">
        <v>62944.44</v>
      </c>
      <c r="F1620" s="46" t="s">
        <v>1826</v>
      </c>
      <c r="G1620" s="357"/>
      <c r="H1620" s="357"/>
      <c r="I1620" s="357"/>
      <c r="J1620" s="47"/>
    </row>
    <row r="1621" spans="1:10" s="8" customFormat="1" ht="102.95" customHeight="1" x14ac:dyDescent="0.25">
      <c r="A1621" s="504" t="s">
        <v>11285</v>
      </c>
      <c r="B1621" s="370" t="s">
        <v>12044</v>
      </c>
      <c r="C1621" s="521">
        <v>1</v>
      </c>
      <c r="D1621" s="13" t="s">
        <v>7509</v>
      </c>
      <c r="E1621" s="415">
        <v>214972.22</v>
      </c>
      <c r="F1621" s="46" t="s">
        <v>1826</v>
      </c>
      <c r="G1621" s="357"/>
      <c r="H1621" s="357"/>
      <c r="I1621" s="357"/>
      <c r="J1621" s="47"/>
    </row>
    <row r="1622" spans="1:10" s="8" customFormat="1" ht="102.95" customHeight="1" x14ac:dyDescent="0.25">
      <c r="A1622" s="504" t="s">
        <v>11286</v>
      </c>
      <c r="B1622" s="370" t="s">
        <v>12045</v>
      </c>
      <c r="C1622" s="521">
        <v>1</v>
      </c>
      <c r="D1622" s="13" t="s">
        <v>7509</v>
      </c>
      <c r="E1622" s="415">
        <v>393025</v>
      </c>
      <c r="F1622" s="46" t="s">
        <v>1826</v>
      </c>
      <c r="G1622" s="357"/>
      <c r="H1622" s="357"/>
      <c r="I1622" s="357"/>
      <c r="J1622" s="47"/>
    </row>
    <row r="1623" spans="1:10" s="8" customFormat="1" ht="102.95" customHeight="1" x14ac:dyDescent="0.25">
      <c r="A1623" s="504" t="s">
        <v>11287</v>
      </c>
      <c r="B1623" s="370" t="s">
        <v>12045</v>
      </c>
      <c r="C1623" s="521">
        <v>1</v>
      </c>
      <c r="D1623" s="13" t="s">
        <v>7509</v>
      </c>
      <c r="E1623" s="415">
        <v>393025</v>
      </c>
      <c r="F1623" s="46" t="s">
        <v>1826</v>
      </c>
      <c r="G1623" s="357"/>
      <c r="H1623" s="357"/>
      <c r="I1623" s="357"/>
      <c r="J1623" s="47"/>
    </row>
    <row r="1624" spans="1:10" s="8" customFormat="1" ht="102.95" customHeight="1" x14ac:dyDescent="0.25">
      <c r="A1624" s="504" t="s">
        <v>11288</v>
      </c>
      <c r="B1624" s="370" t="s">
        <v>12046</v>
      </c>
      <c r="C1624" s="521">
        <v>1</v>
      </c>
      <c r="D1624" s="13" t="s">
        <v>7509</v>
      </c>
      <c r="E1624" s="415">
        <v>333325</v>
      </c>
      <c r="F1624" s="46" t="s">
        <v>1826</v>
      </c>
      <c r="G1624" s="357"/>
      <c r="H1624" s="357"/>
      <c r="I1624" s="357"/>
      <c r="J1624" s="47"/>
    </row>
    <row r="1625" spans="1:10" s="8" customFormat="1" ht="102.95" customHeight="1" x14ac:dyDescent="0.25">
      <c r="A1625" s="504" t="s">
        <v>11289</v>
      </c>
      <c r="B1625" s="370" t="s">
        <v>12046</v>
      </c>
      <c r="C1625" s="521">
        <v>1</v>
      </c>
      <c r="D1625" s="13" t="s">
        <v>7509</v>
      </c>
      <c r="E1625" s="415">
        <v>333325</v>
      </c>
      <c r="F1625" s="46" t="s">
        <v>1826</v>
      </c>
      <c r="G1625" s="357"/>
      <c r="H1625" s="357"/>
      <c r="I1625" s="357"/>
      <c r="J1625" s="47"/>
    </row>
    <row r="1626" spans="1:10" s="8" customFormat="1" ht="102.95" customHeight="1" x14ac:dyDescent="0.25">
      <c r="A1626" s="504" t="s">
        <v>11290</v>
      </c>
      <c r="B1626" s="370" t="s">
        <v>12047</v>
      </c>
      <c r="C1626" s="521">
        <v>1</v>
      </c>
      <c r="D1626" s="13" t="s">
        <v>7509</v>
      </c>
      <c r="E1626" s="415">
        <v>22125</v>
      </c>
      <c r="F1626" s="46" t="s">
        <v>1826</v>
      </c>
      <c r="G1626" s="357"/>
      <c r="H1626" s="357"/>
      <c r="I1626" s="357"/>
      <c r="J1626" s="47"/>
    </row>
    <row r="1627" spans="1:10" s="8" customFormat="1" ht="102.95" customHeight="1" x14ac:dyDescent="0.25">
      <c r="A1627" s="504" t="s">
        <v>11291</v>
      </c>
      <c r="B1627" s="370" t="s">
        <v>12047</v>
      </c>
      <c r="C1627" s="521">
        <v>1</v>
      </c>
      <c r="D1627" s="13" t="s">
        <v>7509</v>
      </c>
      <c r="E1627" s="415">
        <v>22125</v>
      </c>
      <c r="F1627" s="46" t="s">
        <v>1826</v>
      </c>
      <c r="G1627" s="357"/>
      <c r="H1627" s="357"/>
      <c r="I1627" s="357"/>
      <c r="J1627" s="47"/>
    </row>
    <row r="1628" spans="1:10" s="8" customFormat="1" ht="102.95" customHeight="1" x14ac:dyDescent="0.25">
      <c r="A1628" s="504" t="s">
        <v>11292</v>
      </c>
      <c r="B1628" s="370" t="s">
        <v>12048</v>
      </c>
      <c r="C1628" s="521">
        <v>1</v>
      </c>
      <c r="D1628" s="13" t="s">
        <v>7509</v>
      </c>
      <c r="E1628" s="415">
        <v>22125</v>
      </c>
      <c r="F1628" s="46" t="s">
        <v>1826</v>
      </c>
      <c r="G1628" s="357"/>
      <c r="H1628" s="357"/>
      <c r="I1628" s="357"/>
      <c r="J1628" s="47"/>
    </row>
    <row r="1629" spans="1:10" s="8" customFormat="1" ht="102.95" customHeight="1" x14ac:dyDescent="0.25">
      <c r="A1629" s="504" t="s">
        <v>11293</v>
      </c>
      <c r="B1629" s="370" t="s">
        <v>12048</v>
      </c>
      <c r="C1629" s="521">
        <v>1</v>
      </c>
      <c r="D1629" s="13" t="s">
        <v>7509</v>
      </c>
      <c r="E1629" s="415">
        <v>22125</v>
      </c>
      <c r="F1629" s="46" t="s">
        <v>1826</v>
      </c>
      <c r="G1629" s="357"/>
      <c r="H1629" s="357"/>
      <c r="I1629" s="357"/>
      <c r="J1629" s="47"/>
    </row>
    <row r="1630" spans="1:10" s="8" customFormat="1" ht="102.95" customHeight="1" x14ac:dyDescent="0.25">
      <c r="A1630" s="504" t="s">
        <v>11294</v>
      </c>
      <c r="B1630" s="370" t="s">
        <v>12049</v>
      </c>
      <c r="C1630" s="521">
        <v>1</v>
      </c>
      <c r="D1630" s="13" t="s">
        <v>7509</v>
      </c>
      <c r="E1630" s="415">
        <v>22125</v>
      </c>
      <c r="F1630" s="46" t="s">
        <v>1826</v>
      </c>
      <c r="G1630" s="357"/>
      <c r="H1630" s="357"/>
      <c r="I1630" s="357"/>
      <c r="J1630" s="47"/>
    </row>
    <row r="1631" spans="1:10" s="8" customFormat="1" ht="102.95" customHeight="1" x14ac:dyDescent="0.25">
      <c r="A1631" s="504" t="s">
        <v>11295</v>
      </c>
      <c r="B1631" s="370" t="s">
        <v>12049</v>
      </c>
      <c r="C1631" s="521">
        <v>1</v>
      </c>
      <c r="D1631" s="13" t="s">
        <v>7509</v>
      </c>
      <c r="E1631" s="415">
        <v>22125</v>
      </c>
      <c r="F1631" s="46" t="s">
        <v>1826</v>
      </c>
      <c r="G1631" s="357"/>
      <c r="H1631" s="357"/>
      <c r="I1631" s="357"/>
      <c r="J1631" s="47"/>
    </row>
    <row r="1632" spans="1:10" s="8" customFormat="1" ht="102.95" customHeight="1" x14ac:dyDescent="0.25">
      <c r="A1632" s="504" t="s">
        <v>11296</v>
      </c>
      <c r="B1632" s="370" t="s">
        <v>12050</v>
      </c>
      <c r="C1632" s="521">
        <v>1</v>
      </c>
      <c r="D1632" s="13" t="s">
        <v>7509</v>
      </c>
      <c r="E1632" s="415">
        <v>29800</v>
      </c>
      <c r="F1632" s="46" t="s">
        <v>1826</v>
      </c>
      <c r="G1632" s="357"/>
      <c r="H1632" s="357"/>
      <c r="I1632" s="357"/>
      <c r="J1632" s="47"/>
    </row>
    <row r="1633" spans="1:10" s="8" customFormat="1" ht="102.95" customHeight="1" x14ac:dyDescent="0.25">
      <c r="A1633" s="504" t="s">
        <v>11297</v>
      </c>
      <c r="B1633" s="370" t="s">
        <v>12050</v>
      </c>
      <c r="C1633" s="521">
        <v>1</v>
      </c>
      <c r="D1633" s="13" t="s">
        <v>7509</v>
      </c>
      <c r="E1633" s="415">
        <v>29800</v>
      </c>
      <c r="F1633" s="46" t="s">
        <v>1826</v>
      </c>
      <c r="G1633" s="357"/>
      <c r="H1633" s="357"/>
      <c r="I1633" s="357"/>
      <c r="J1633" s="47"/>
    </row>
    <row r="1634" spans="1:10" s="8" customFormat="1" ht="102.95" customHeight="1" x14ac:dyDescent="0.25">
      <c r="A1634" s="427" t="s">
        <v>11298</v>
      </c>
      <c r="B1634" s="13" t="s">
        <v>513</v>
      </c>
      <c r="C1634" s="141">
        <v>1</v>
      </c>
      <c r="D1634" s="13" t="s">
        <v>7509</v>
      </c>
      <c r="E1634" s="116">
        <v>1040</v>
      </c>
      <c r="F1634" s="46" t="s">
        <v>1826</v>
      </c>
      <c r="G1634" s="357" t="s">
        <v>7570</v>
      </c>
      <c r="H1634" s="357" t="s">
        <v>7570</v>
      </c>
      <c r="I1634" s="357" t="s">
        <v>7570</v>
      </c>
      <c r="J1634" s="47"/>
    </row>
    <row r="1635" spans="1:10" s="8" customFormat="1" ht="102.95" customHeight="1" x14ac:dyDescent="0.25">
      <c r="A1635" s="547" t="s">
        <v>9692</v>
      </c>
      <c r="B1635" s="547"/>
      <c r="C1635" s="68">
        <v>770</v>
      </c>
      <c r="D1635" s="200"/>
      <c r="E1635" s="52">
        <f>SUM(E1558:E1634)</f>
        <v>7074569.1699999999</v>
      </c>
      <c r="F1635" s="70" t="s">
        <v>1826</v>
      </c>
      <c r="G1635" s="55"/>
      <c r="H1635" s="69"/>
      <c r="I1635" s="70"/>
      <c r="J1635" s="44"/>
    </row>
    <row r="1636" spans="1:10" s="8" customFormat="1" ht="66" customHeight="1" x14ac:dyDescent="0.25">
      <c r="A1636" s="427" t="s">
        <v>11299</v>
      </c>
      <c r="B1636" s="11" t="s">
        <v>259</v>
      </c>
      <c r="C1636" s="38">
        <v>1</v>
      </c>
      <c r="D1636" s="200" t="s">
        <v>7509</v>
      </c>
      <c r="E1636" s="39">
        <v>23240</v>
      </c>
      <c r="F1636" s="46" t="s">
        <v>1797</v>
      </c>
      <c r="G1636" s="357" t="s">
        <v>7570</v>
      </c>
      <c r="H1636" s="357" t="s">
        <v>7570</v>
      </c>
      <c r="I1636" s="357" t="s">
        <v>7570</v>
      </c>
      <c r="J1636" s="47"/>
    </row>
    <row r="1637" spans="1:10" s="8" customFormat="1" ht="66" customHeight="1" x14ac:dyDescent="0.25">
      <c r="A1637" s="427" t="s">
        <v>11300</v>
      </c>
      <c r="B1637" s="11" t="s">
        <v>260</v>
      </c>
      <c r="C1637" s="38">
        <v>1</v>
      </c>
      <c r="D1637" s="200" t="s">
        <v>7509</v>
      </c>
      <c r="E1637" s="39">
        <v>66900</v>
      </c>
      <c r="F1637" s="46" t="s">
        <v>1797</v>
      </c>
      <c r="G1637" s="357" t="s">
        <v>7570</v>
      </c>
      <c r="H1637" s="357" t="s">
        <v>7570</v>
      </c>
      <c r="I1637" s="357" t="s">
        <v>7570</v>
      </c>
      <c r="J1637" s="47"/>
    </row>
    <row r="1638" spans="1:10" s="8" customFormat="1" ht="66" customHeight="1" x14ac:dyDescent="0.25">
      <c r="A1638" s="427" t="s">
        <v>11301</v>
      </c>
      <c r="B1638" s="11" t="s">
        <v>261</v>
      </c>
      <c r="C1638" s="38">
        <v>1</v>
      </c>
      <c r="D1638" s="200" t="s">
        <v>7509</v>
      </c>
      <c r="E1638" s="39">
        <v>2797.5</v>
      </c>
      <c r="F1638" s="46" t="s">
        <v>1797</v>
      </c>
      <c r="G1638" s="357" t="s">
        <v>7570</v>
      </c>
      <c r="H1638" s="357" t="s">
        <v>7570</v>
      </c>
      <c r="I1638" s="357" t="s">
        <v>7570</v>
      </c>
      <c r="J1638" s="47"/>
    </row>
    <row r="1639" spans="1:10" s="8" customFormat="1" ht="66" customHeight="1" x14ac:dyDescent="0.25">
      <c r="A1639" s="427" t="s">
        <v>11302</v>
      </c>
      <c r="B1639" s="11" t="s">
        <v>261</v>
      </c>
      <c r="C1639" s="38">
        <v>1</v>
      </c>
      <c r="D1639" s="200" t="s">
        <v>7509</v>
      </c>
      <c r="E1639" s="39">
        <v>2797.5</v>
      </c>
      <c r="F1639" s="46" t="s">
        <v>1797</v>
      </c>
      <c r="G1639" s="357" t="s">
        <v>7570</v>
      </c>
      <c r="H1639" s="357" t="s">
        <v>7570</v>
      </c>
      <c r="I1639" s="357" t="s">
        <v>7570</v>
      </c>
      <c r="J1639" s="47"/>
    </row>
    <row r="1640" spans="1:10" s="8" customFormat="1" ht="66" customHeight="1" x14ac:dyDescent="0.25">
      <c r="A1640" s="427" t="s">
        <v>11303</v>
      </c>
      <c r="B1640" s="11" t="s">
        <v>261</v>
      </c>
      <c r="C1640" s="38">
        <v>1</v>
      </c>
      <c r="D1640" s="200" t="s">
        <v>7509</v>
      </c>
      <c r="E1640" s="39">
        <v>2797.5</v>
      </c>
      <c r="F1640" s="46" t="s">
        <v>1797</v>
      </c>
      <c r="G1640" s="357" t="s">
        <v>7570</v>
      </c>
      <c r="H1640" s="357" t="s">
        <v>7570</v>
      </c>
      <c r="I1640" s="357" t="s">
        <v>7570</v>
      </c>
      <c r="J1640" s="47"/>
    </row>
    <row r="1641" spans="1:10" s="8" customFormat="1" ht="66" customHeight="1" x14ac:dyDescent="0.25">
      <c r="A1641" s="427" t="s">
        <v>11304</v>
      </c>
      <c r="B1641" s="11" t="s">
        <v>261</v>
      </c>
      <c r="C1641" s="38">
        <v>1</v>
      </c>
      <c r="D1641" s="200" t="s">
        <v>7509</v>
      </c>
      <c r="E1641" s="39">
        <v>2797.5</v>
      </c>
      <c r="F1641" s="46" t="s">
        <v>1797</v>
      </c>
      <c r="G1641" s="357" t="s">
        <v>7570</v>
      </c>
      <c r="H1641" s="357" t="s">
        <v>7570</v>
      </c>
      <c r="I1641" s="357" t="s">
        <v>7570</v>
      </c>
      <c r="J1641" s="47"/>
    </row>
    <row r="1642" spans="1:10" s="8" customFormat="1" ht="66" customHeight="1" x14ac:dyDescent="0.25">
      <c r="A1642" s="427" t="s">
        <v>11305</v>
      </c>
      <c r="B1642" s="11" t="s">
        <v>262</v>
      </c>
      <c r="C1642" s="38">
        <v>1</v>
      </c>
      <c r="D1642" s="200" t="s">
        <v>7509</v>
      </c>
      <c r="E1642" s="39">
        <v>613</v>
      </c>
      <c r="F1642" s="46" t="s">
        <v>1797</v>
      </c>
      <c r="G1642" s="357" t="s">
        <v>7570</v>
      </c>
      <c r="H1642" s="357" t="s">
        <v>7570</v>
      </c>
      <c r="I1642" s="357" t="s">
        <v>7570</v>
      </c>
      <c r="J1642" s="47"/>
    </row>
    <row r="1643" spans="1:10" s="8" customFormat="1" ht="66" customHeight="1" x14ac:dyDescent="0.25">
      <c r="A1643" s="427" t="s">
        <v>11306</v>
      </c>
      <c r="B1643" s="11" t="s">
        <v>262</v>
      </c>
      <c r="C1643" s="38">
        <v>1</v>
      </c>
      <c r="D1643" s="200" t="s">
        <v>7509</v>
      </c>
      <c r="E1643" s="39">
        <v>613</v>
      </c>
      <c r="F1643" s="46" t="s">
        <v>1797</v>
      </c>
      <c r="G1643" s="357" t="s">
        <v>7570</v>
      </c>
      <c r="H1643" s="357" t="s">
        <v>7570</v>
      </c>
      <c r="I1643" s="357" t="s">
        <v>7570</v>
      </c>
      <c r="J1643" s="47"/>
    </row>
    <row r="1644" spans="1:10" s="8" customFormat="1" ht="66" customHeight="1" x14ac:dyDescent="0.25">
      <c r="A1644" s="427" t="s">
        <v>11307</v>
      </c>
      <c r="B1644" s="11" t="s">
        <v>262</v>
      </c>
      <c r="C1644" s="38">
        <v>1</v>
      </c>
      <c r="D1644" s="200" t="s">
        <v>7509</v>
      </c>
      <c r="E1644" s="39">
        <v>613</v>
      </c>
      <c r="F1644" s="46" t="s">
        <v>1797</v>
      </c>
      <c r="G1644" s="357" t="s">
        <v>7570</v>
      </c>
      <c r="H1644" s="357" t="s">
        <v>7570</v>
      </c>
      <c r="I1644" s="357" t="s">
        <v>7570</v>
      </c>
      <c r="J1644" s="47"/>
    </row>
    <row r="1645" spans="1:10" s="8" customFormat="1" ht="66" customHeight="1" x14ac:dyDescent="0.25">
      <c r="A1645" s="427" t="s">
        <v>11308</v>
      </c>
      <c r="B1645" s="11" t="s">
        <v>262</v>
      </c>
      <c r="C1645" s="38">
        <v>1</v>
      </c>
      <c r="D1645" s="200" t="s">
        <v>7509</v>
      </c>
      <c r="E1645" s="39">
        <v>613</v>
      </c>
      <c r="F1645" s="46" t="s">
        <v>1797</v>
      </c>
      <c r="G1645" s="357" t="s">
        <v>7570</v>
      </c>
      <c r="H1645" s="357" t="s">
        <v>7570</v>
      </c>
      <c r="I1645" s="357" t="s">
        <v>7570</v>
      </c>
      <c r="J1645" s="47"/>
    </row>
    <row r="1646" spans="1:10" s="8" customFormat="1" ht="66" customHeight="1" x14ac:dyDescent="0.25">
      <c r="A1646" s="427" t="s">
        <v>11309</v>
      </c>
      <c r="B1646" s="11" t="s">
        <v>263</v>
      </c>
      <c r="C1646" s="38">
        <v>1</v>
      </c>
      <c r="D1646" s="200" t="s">
        <v>7509</v>
      </c>
      <c r="E1646" s="39">
        <v>825</v>
      </c>
      <c r="F1646" s="46" t="s">
        <v>1797</v>
      </c>
      <c r="G1646" s="357" t="s">
        <v>7570</v>
      </c>
      <c r="H1646" s="357" t="s">
        <v>7570</v>
      </c>
      <c r="I1646" s="357" t="s">
        <v>7570</v>
      </c>
      <c r="J1646" s="47"/>
    </row>
    <row r="1647" spans="1:10" s="8" customFormat="1" ht="66" customHeight="1" x14ac:dyDescent="0.25">
      <c r="A1647" s="427" t="s">
        <v>11310</v>
      </c>
      <c r="B1647" s="11" t="s">
        <v>263</v>
      </c>
      <c r="C1647" s="38">
        <v>1</v>
      </c>
      <c r="D1647" s="200" t="s">
        <v>7509</v>
      </c>
      <c r="E1647" s="39">
        <v>825</v>
      </c>
      <c r="F1647" s="46" t="s">
        <v>1797</v>
      </c>
      <c r="G1647" s="357" t="s">
        <v>7570</v>
      </c>
      <c r="H1647" s="357" t="s">
        <v>7570</v>
      </c>
      <c r="I1647" s="357" t="s">
        <v>7570</v>
      </c>
      <c r="J1647" s="47"/>
    </row>
    <row r="1648" spans="1:10" s="8" customFormat="1" ht="66" customHeight="1" x14ac:dyDescent="0.25">
      <c r="A1648" s="427" t="s">
        <v>11311</v>
      </c>
      <c r="B1648" s="11" t="s">
        <v>263</v>
      </c>
      <c r="C1648" s="38">
        <v>1</v>
      </c>
      <c r="D1648" s="200" t="s">
        <v>7509</v>
      </c>
      <c r="E1648" s="39">
        <v>825</v>
      </c>
      <c r="F1648" s="46" t="s">
        <v>1797</v>
      </c>
      <c r="G1648" s="357" t="s">
        <v>7570</v>
      </c>
      <c r="H1648" s="357" t="s">
        <v>7570</v>
      </c>
      <c r="I1648" s="357" t="s">
        <v>7570</v>
      </c>
      <c r="J1648" s="47"/>
    </row>
    <row r="1649" spans="1:10" s="8" customFormat="1" ht="66" customHeight="1" x14ac:dyDescent="0.25">
      <c r="A1649" s="427" t="s">
        <v>11312</v>
      </c>
      <c r="B1649" s="11" t="s">
        <v>263</v>
      </c>
      <c r="C1649" s="38">
        <v>1</v>
      </c>
      <c r="D1649" s="200" t="s">
        <v>7509</v>
      </c>
      <c r="E1649" s="39">
        <v>825</v>
      </c>
      <c r="F1649" s="46" t="s">
        <v>1797</v>
      </c>
      <c r="G1649" s="357" t="s">
        <v>7570</v>
      </c>
      <c r="H1649" s="357" t="s">
        <v>7570</v>
      </c>
      <c r="I1649" s="357" t="s">
        <v>7570</v>
      </c>
      <c r="J1649" s="47"/>
    </row>
    <row r="1650" spans="1:10" s="8" customFormat="1" ht="66" customHeight="1" x14ac:dyDescent="0.25">
      <c r="A1650" s="427" t="s">
        <v>11313</v>
      </c>
      <c r="B1650" s="11" t="s">
        <v>263</v>
      </c>
      <c r="C1650" s="38">
        <v>1</v>
      </c>
      <c r="D1650" s="200" t="s">
        <v>7509</v>
      </c>
      <c r="E1650" s="39">
        <v>825</v>
      </c>
      <c r="F1650" s="46" t="s">
        <v>1797</v>
      </c>
      <c r="G1650" s="357" t="s">
        <v>7570</v>
      </c>
      <c r="H1650" s="357" t="s">
        <v>7570</v>
      </c>
      <c r="I1650" s="357" t="s">
        <v>7570</v>
      </c>
      <c r="J1650" s="47"/>
    </row>
    <row r="1651" spans="1:10" s="8" customFormat="1" ht="66" customHeight="1" x14ac:dyDescent="0.25">
      <c r="A1651" s="427" t="s">
        <v>11314</v>
      </c>
      <c r="B1651" s="11" t="s">
        <v>263</v>
      </c>
      <c r="C1651" s="38">
        <v>1</v>
      </c>
      <c r="D1651" s="200" t="s">
        <v>7509</v>
      </c>
      <c r="E1651" s="39">
        <v>825</v>
      </c>
      <c r="F1651" s="46" t="s">
        <v>1797</v>
      </c>
      <c r="G1651" s="357" t="s">
        <v>7570</v>
      </c>
      <c r="H1651" s="357" t="s">
        <v>7570</v>
      </c>
      <c r="I1651" s="357" t="s">
        <v>7570</v>
      </c>
      <c r="J1651" s="47"/>
    </row>
    <row r="1652" spans="1:10" s="8" customFormat="1" ht="66" customHeight="1" x14ac:dyDescent="0.25">
      <c r="A1652" s="427" t="s">
        <v>11315</v>
      </c>
      <c r="B1652" s="11" t="s">
        <v>264</v>
      </c>
      <c r="C1652" s="38">
        <v>1</v>
      </c>
      <c r="D1652" s="200" t="s">
        <v>7509</v>
      </c>
      <c r="E1652" s="39">
        <v>1630</v>
      </c>
      <c r="F1652" s="46" t="s">
        <v>1797</v>
      </c>
      <c r="G1652" s="357" t="s">
        <v>7570</v>
      </c>
      <c r="H1652" s="357" t="s">
        <v>7570</v>
      </c>
      <c r="I1652" s="357" t="s">
        <v>7570</v>
      </c>
      <c r="J1652" s="47"/>
    </row>
    <row r="1653" spans="1:10" s="8" customFormat="1" ht="66" customHeight="1" x14ac:dyDescent="0.25">
      <c r="A1653" s="427" t="s">
        <v>11316</v>
      </c>
      <c r="B1653" s="11" t="s">
        <v>264</v>
      </c>
      <c r="C1653" s="38">
        <v>1</v>
      </c>
      <c r="D1653" s="200" t="s">
        <v>7509</v>
      </c>
      <c r="E1653" s="39">
        <v>1630</v>
      </c>
      <c r="F1653" s="46" t="s">
        <v>1797</v>
      </c>
      <c r="G1653" s="357" t="s">
        <v>7570</v>
      </c>
      <c r="H1653" s="357" t="s">
        <v>7570</v>
      </c>
      <c r="I1653" s="357" t="s">
        <v>7570</v>
      </c>
      <c r="J1653" s="47"/>
    </row>
    <row r="1654" spans="1:10" s="8" customFormat="1" ht="66" customHeight="1" x14ac:dyDescent="0.25">
      <c r="A1654" s="427" t="s">
        <v>11317</v>
      </c>
      <c r="B1654" s="11" t="s">
        <v>264</v>
      </c>
      <c r="C1654" s="38">
        <v>1</v>
      </c>
      <c r="D1654" s="200" t="s">
        <v>7509</v>
      </c>
      <c r="E1654" s="39">
        <v>1630</v>
      </c>
      <c r="F1654" s="46" t="s">
        <v>1797</v>
      </c>
      <c r="G1654" s="357" t="s">
        <v>7570</v>
      </c>
      <c r="H1654" s="357" t="s">
        <v>7570</v>
      </c>
      <c r="I1654" s="357" t="s">
        <v>7570</v>
      </c>
      <c r="J1654" s="47"/>
    </row>
    <row r="1655" spans="1:10" s="8" customFormat="1" ht="66" customHeight="1" x14ac:dyDescent="0.25">
      <c r="A1655" s="427" t="s">
        <v>11318</v>
      </c>
      <c r="B1655" s="11" t="s">
        <v>264</v>
      </c>
      <c r="C1655" s="38">
        <v>1</v>
      </c>
      <c r="D1655" s="200" t="s">
        <v>7509</v>
      </c>
      <c r="E1655" s="39">
        <v>1630</v>
      </c>
      <c r="F1655" s="46" t="s">
        <v>1797</v>
      </c>
      <c r="G1655" s="357" t="s">
        <v>7570</v>
      </c>
      <c r="H1655" s="357" t="s">
        <v>7570</v>
      </c>
      <c r="I1655" s="357" t="s">
        <v>7570</v>
      </c>
      <c r="J1655" s="47"/>
    </row>
    <row r="1656" spans="1:10" s="8" customFormat="1" ht="66" customHeight="1" x14ac:dyDescent="0.25">
      <c r="A1656" s="427" t="s">
        <v>11319</v>
      </c>
      <c r="B1656" s="11" t="s">
        <v>28</v>
      </c>
      <c r="C1656" s="38">
        <v>1</v>
      </c>
      <c r="D1656" s="200" t="s">
        <v>7509</v>
      </c>
      <c r="E1656" s="39">
        <v>20000</v>
      </c>
      <c r="F1656" s="46" t="s">
        <v>1797</v>
      </c>
      <c r="G1656" s="357" t="s">
        <v>7570</v>
      </c>
      <c r="H1656" s="357" t="s">
        <v>7570</v>
      </c>
      <c r="I1656" s="357" t="s">
        <v>7570</v>
      </c>
      <c r="J1656" s="47"/>
    </row>
    <row r="1657" spans="1:10" s="8" customFormat="1" ht="66" customHeight="1" x14ac:dyDescent="0.25">
      <c r="A1657" s="427" t="s">
        <v>11320</v>
      </c>
      <c r="B1657" s="11" t="s">
        <v>265</v>
      </c>
      <c r="C1657" s="38">
        <v>1</v>
      </c>
      <c r="D1657" s="200" t="s">
        <v>7509</v>
      </c>
      <c r="E1657" s="39">
        <v>7630</v>
      </c>
      <c r="F1657" s="46" t="s">
        <v>1797</v>
      </c>
      <c r="G1657" s="357" t="s">
        <v>7570</v>
      </c>
      <c r="H1657" s="357" t="s">
        <v>7570</v>
      </c>
      <c r="I1657" s="357" t="s">
        <v>7570</v>
      </c>
      <c r="J1657" s="47"/>
    </row>
    <row r="1658" spans="1:10" s="8" customFormat="1" ht="66" customHeight="1" x14ac:dyDescent="0.25">
      <c r="A1658" s="427" t="s">
        <v>11321</v>
      </c>
      <c r="B1658" s="11" t="s">
        <v>266</v>
      </c>
      <c r="C1658" s="38">
        <v>1</v>
      </c>
      <c r="D1658" s="200" t="s">
        <v>7509</v>
      </c>
      <c r="E1658" s="39">
        <v>14744.28</v>
      </c>
      <c r="F1658" s="46" t="s">
        <v>1797</v>
      </c>
      <c r="G1658" s="357" t="s">
        <v>7570</v>
      </c>
      <c r="H1658" s="357" t="s">
        <v>7570</v>
      </c>
      <c r="I1658" s="357" t="s">
        <v>7570</v>
      </c>
      <c r="J1658" s="47"/>
    </row>
    <row r="1659" spans="1:10" s="8" customFormat="1" ht="66" customHeight="1" x14ac:dyDescent="0.25">
      <c r="A1659" s="427" t="s">
        <v>11322</v>
      </c>
      <c r="B1659" s="11" t="s">
        <v>267</v>
      </c>
      <c r="C1659" s="38">
        <v>1</v>
      </c>
      <c r="D1659" s="200" t="s">
        <v>7509</v>
      </c>
      <c r="E1659" s="39">
        <v>6039.2</v>
      </c>
      <c r="F1659" s="46" t="s">
        <v>1797</v>
      </c>
      <c r="G1659" s="357" t="s">
        <v>7570</v>
      </c>
      <c r="H1659" s="357" t="s">
        <v>7570</v>
      </c>
      <c r="I1659" s="357" t="s">
        <v>7570</v>
      </c>
      <c r="J1659" s="47"/>
    </row>
    <row r="1660" spans="1:10" s="8" customFormat="1" ht="66" customHeight="1" x14ac:dyDescent="0.25">
      <c r="A1660" s="427" t="s">
        <v>11323</v>
      </c>
      <c r="B1660" s="11" t="s">
        <v>268</v>
      </c>
      <c r="C1660" s="38">
        <v>9</v>
      </c>
      <c r="D1660" s="200" t="s">
        <v>7509</v>
      </c>
      <c r="E1660" s="39">
        <v>1080</v>
      </c>
      <c r="F1660" s="46" t="s">
        <v>1797</v>
      </c>
      <c r="G1660" s="357" t="s">
        <v>7570</v>
      </c>
      <c r="H1660" s="357" t="s">
        <v>7570</v>
      </c>
      <c r="I1660" s="357" t="s">
        <v>7570</v>
      </c>
      <c r="J1660" s="47"/>
    </row>
    <row r="1661" spans="1:10" s="8" customFormat="1" ht="66" customHeight="1" x14ac:dyDescent="0.25">
      <c r="A1661" s="427" t="s">
        <v>11324</v>
      </c>
      <c r="B1661" s="11" t="s">
        <v>269</v>
      </c>
      <c r="C1661" s="38">
        <v>4</v>
      </c>
      <c r="D1661" s="200" t="s">
        <v>7509</v>
      </c>
      <c r="E1661" s="39">
        <v>1000</v>
      </c>
      <c r="F1661" s="46" t="s">
        <v>1797</v>
      </c>
      <c r="G1661" s="357" t="s">
        <v>7570</v>
      </c>
      <c r="H1661" s="357" t="s">
        <v>7570</v>
      </c>
      <c r="I1661" s="357" t="s">
        <v>7570</v>
      </c>
      <c r="J1661" s="47"/>
    </row>
    <row r="1662" spans="1:10" s="8" customFormat="1" ht="66" customHeight="1" x14ac:dyDescent="0.25">
      <c r="A1662" s="427" t="s">
        <v>11325</v>
      </c>
      <c r="B1662" s="11" t="s">
        <v>135</v>
      </c>
      <c r="C1662" s="38">
        <v>30</v>
      </c>
      <c r="D1662" s="200" t="s">
        <v>7509</v>
      </c>
      <c r="E1662" s="39">
        <v>4920</v>
      </c>
      <c r="F1662" s="46" t="s">
        <v>1797</v>
      </c>
      <c r="G1662" s="357" t="s">
        <v>7570</v>
      </c>
      <c r="H1662" s="357" t="s">
        <v>7570</v>
      </c>
      <c r="I1662" s="357" t="s">
        <v>7570</v>
      </c>
      <c r="J1662" s="47"/>
    </row>
    <row r="1663" spans="1:10" s="8" customFormat="1" ht="66" customHeight="1" x14ac:dyDescent="0.25">
      <c r="A1663" s="427" t="s">
        <v>11326</v>
      </c>
      <c r="B1663" s="11" t="s">
        <v>270</v>
      </c>
      <c r="C1663" s="38">
        <v>77</v>
      </c>
      <c r="D1663" s="200" t="s">
        <v>7509</v>
      </c>
      <c r="E1663" s="39">
        <v>19127.16</v>
      </c>
      <c r="F1663" s="46" t="s">
        <v>1797</v>
      </c>
      <c r="G1663" s="357" t="s">
        <v>7570</v>
      </c>
      <c r="H1663" s="357" t="s">
        <v>7570</v>
      </c>
      <c r="I1663" s="357" t="s">
        <v>7570</v>
      </c>
      <c r="J1663" s="47"/>
    </row>
    <row r="1664" spans="1:10" s="8" customFormat="1" ht="66" customHeight="1" x14ac:dyDescent="0.25">
      <c r="A1664" s="427" t="s">
        <v>11327</v>
      </c>
      <c r="B1664" s="11" t="s">
        <v>271</v>
      </c>
      <c r="C1664" s="38">
        <v>19</v>
      </c>
      <c r="D1664" s="200" t="s">
        <v>7509</v>
      </c>
      <c r="E1664" s="39">
        <v>2390</v>
      </c>
      <c r="F1664" s="46" t="s">
        <v>1797</v>
      </c>
      <c r="G1664" s="357" t="s">
        <v>7570</v>
      </c>
      <c r="H1664" s="357" t="s">
        <v>7570</v>
      </c>
      <c r="I1664" s="357" t="s">
        <v>7570</v>
      </c>
      <c r="J1664" s="47"/>
    </row>
    <row r="1665" spans="1:10" s="8" customFormat="1" ht="66" customHeight="1" x14ac:dyDescent="0.25">
      <c r="A1665" s="427" t="s">
        <v>11328</v>
      </c>
      <c r="B1665" s="11" t="s">
        <v>272</v>
      </c>
      <c r="C1665" s="38">
        <v>53</v>
      </c>
      <c r="D1665" s="200" t="s">
        <v>7509</v>
      </c>
      <c r="E1665" s="39">
        <v>11384</v>
      </c>
      <c r="F1665" s="46" t="s">
        <v>1797</v>
      </c>
      <c r="G1665" s="357" t="s">
        <v>7570</v>
      </c>
      <c r="H1665" s="357" t="s">
        <v>7570</v>
      </c>
      <c r="I1665" s="357" t="s">
        <v>7570</v>
      </c>
      <c r="J1665" s="47"/>
    </row>
    <row r="1666" spans="1:10" s="8" customFormat="1" ht="66" customHeight="1" x14ac:dyDescent="0.25">
      <c r="A1666" s="427" t="s">
        <v>11329</v>
      </c>
      <c r="B1666" s="11" t="s">
        <v>273</v>
      </c>
      <c r="C1666" s="38">
        <v>9</v>
      </c>
      <c r="D1666" s="200" t="s">
        <v>7509</v>
      </c>
      <c r="E1666" s="39">
        <v>1950</v>
      </c>
      <c r="F1666" s="46" t="s">
        <v>1797</v>
      </c>
      <c r="G1666" s="357" t="s">
        <v>7570</v>
      </c>
      <c r="H1666" s="357" t="s">
        <v>7570</v>
      </c>
      <c r="I1666" s="357" t="s">
        <v>7570</v>
      </c>
      <c r="J1666" s="47"/>
    </row>
    <row r="1667" spans="1:10" s="8" customFormat="1" ht="66" customHeight="1" x14ac:dyDescent="0.25">
      <c r="A1667" s="427" t="s">
        <v>11330</v>
      </c>
      <c r="B1667" s="11" t="s">
        <v>274</v>
      </c>
      <c r="C1667" s="38">
        <v>33</v>
      </c>
      <c r="D1667" s="200" t="s">
        <v>7509</v>
      </c>
      <c r="E1667" s="39">
        <v>11855.09</v>
      </c>
      <c r="F1667" s="46" t="s">
        <v>1797</v>
      </c>
      <c r="G1667" s="357" t="s">
        <v>7570</v>
      </c>
      <c r="H1667" s="357" t="s">
        <v>7570</v>
      </c>
      <c r="I1667" s="357" t="s">
        <v>7570</v>
      </c>
      <c r="J1667" s="47"/>
    </row>
    <row r="1668" spans="1:10" s="8" customFormat="1" ht="66" customHeight="1" x14ac:dyDescent="0.25">
      <c r="A1668" s="427" t="s">
        <v>11331</v>
      </c>
      <c r="B1668" s="11" t="s">
        <v>275</v>
      </c>
      <c r="C1668" s="38">
        <v>1</v>
      </c>
      <c r="D1668" s="200" t="s">
        <v>7509</v>
      </c>
      <c r="E1668" s="39">
        <v>19564</v>
      </c>
      <c r="F1668" s="46" t="s">
        <v>1797</v>
      </c>
      <c r="G1668" s="357" t="s">
        <v>7570</v>
      </c>
      <c r="H1668" s="357" t="s">
        <v>7570</v>
      </c>
      <c r="I1668" s="357" t="s">
        <v>7570</v>
      </c>
      <c r="J1668" s="47"/>
    </row>
    <row r="1669" spans="1:10" s="8" customFormat="1" ht="66" customHeight="1" x14ac:dyDescent="0.25">
      <c r="A1669" s="427" t="s">
        <v>11332</v>
      </c>
      <c r="B1669" s="11" t="s">
        <v>276</v>
      </c>
      <c r="C1669" s="38">
        <v>184</v>
      </c>
      <c r="D1669" s="200" t="s">
        <v>7509</v>
      </c>
      <c r="E1669" s="39">
        <v>50000</v>
      </c>
      <c r="F1669" s="46" t="s">
        <v>1797</v>
      </c>
      <c r="G1669" s="357" t="s">
        <v>7570</v>
      </c>
      <c r="H1669" s="357" t="s">
        <v>7570</v>
      </c>
      <c r="I1669" s="357" t="s">
        <v>7570</v>
      </c>
      <c r="J1669" s="47"/>
    </row>
    <row r="1670" spans="1:10" s="8" customFormat="1" ht="66" customHeight="1" x14ac:dyDescent="0.25">
      <c r="A1670" s="427" t="s">
        <v>11333</v>
      </c>
      <c r="B1670" s="11" t="s">
        <v>277</v>
      </c>
      <c r="C1670" s="38">
        <v>1</v>
      </c>
      <c r="D1670" s="200" t="s">
        <v>7509</v>
      </c>
      <c r="E1670" s="39">
        <v>2350</v>
      </c>
      <c r="F1670" s="46" t="s">
        <v>1797</v>
      </c>
      <c r="G1670" s="357" t="s">
        <v>7570</v>
      </c>
      <c r="H1670" s="357" t="s">
        <v>7570</v>
      </c>
      <c r="I1670" s="357" t="s">
        <v>7570</v>
      </c>
      <c r="J1670" s="47"/>
    </row>
    <row r="1671" spans="1:10" s="8" customFormat="1" ht="66" customHeight="1" x14ac:dyDescent="0.25">
      <c r="A1671" s="427" t="s">
        <v>11334</v>
      </c>
      <c r="B1671" s="11" t="s">
        <v>278</v>
      </c>
      <c r="C1671" s="38">
        <v>1</v>
      </c>
      <c r="D1671" s="200" t="s">
        <v>7509</v>
      </c>
      <c r="E1671" s="83">
        <v>940</v>
      </c>
      <c r="F1671" s="46" t="s">
        <v>1797</v>
      </c>
      <c r="G1671" s="357" t="s">
        <v>7570</v>
      </c>
      <c r="H1671" s="357" t="s">
        <v>7570</v>
      </c>
      <c r="I1671" s="357" t="s">
        <v>7570</v>
      </c>
      <c r="J1671" s="47"/>
    </row>
    <row r="1672" spans="1:10" s="8" customFormat="1" ht="66" customHeight="1" x14ac:dyDescent="0.25">
      <c r="A1672" s="427" t="s">
        <v>11335</v>
      </c>
      <c r="B1672" s="11" t="s">
        <v>279</v>
      </c>
      <c r="C1672" s="38">
        <v>1</v>
      </c>
      <c r="D1672" s="200" t="s">
        <v>7509</v>
      </c>
      <c r="E1672" s="83">
        <v>940</v>
      </c>
      <c r="F1672" s="46" t="s">
        <v>1797</v>
      </c>
      <c r="G1672" s="357" t="s">
        <v>7570</v>
      </c>
      <c r="H1672" s="357" t="s">
        <v>7570</v>
      </c>
      <c r="I1672" s="357" t="s">
        <v>7570</v>
      </c>
      <c r="J1672" s="47"/>
    </row>
    <row r="1673" spans="1:10" s="8" customFormat="1" ht="66" customHeight="1" x14ac:dyDescent="0.25">
      <c r="A1673" s="427" t="s">
        <v>11336</v>
      </c>
      <c r="B1673" s="11" t="s">
        <v>280</v>
      </c>
      <c r="C1673" s="38">
        <v>100</v>
      </c>
      <c r="D1673" s="200" t="s">
        <v>7509</v>
      </c>
      <c r="E1673" s="39">
        <v>28341.16</v>
      </c>
      <c r="F1673" s="46" t="s">
        <v>1797</v>
      </c>
      <c r="G1673" s="357" t="s">
        <v>7570</v>
      </c>
      <c r="H1673" s="357" t="s">
        <v>7570</v>
      </c>
      <c r="I1673" s="357" t="s">
        <v>7570</v>
      </c>
      <c r="J1673" s="47"/>
    </row>
    <row r="1674" spans="1:10" s="8" customFormat="1" ht="66" customHeight="1" x14ac:dyDescent="0.25">
      <c r="A1674" s="427" t="s">
        <v>11337</v>
      </c>
      <c r="B1674" s="11" t="s">
        <v>281</v>
      </c>
      <c r="C1674" s="38">
        <v>102</v>
      </c>
      <c r="D1674" s="200" t="s">
        <v>7509</v>
      </c>
      <c r="E1674" s="39">
        <v>31248.12</v>
      </c>
      <c r="F1674" s="46" t="s">
        <v>1797</v>
      </c>
      <c r="G1674" s="357" t="s">
        <v>7570</v>
      </c>
      <c r="H1674" s="357" t="s">
        <v>7570</v>
      </c>
      <c r="I1674" s="357" t="s">
        <v>7570</v>
      </c>
      <c r="J1674" s="47"/>
    </row>
    <row r="1675" spans="1:10" s="8" customFormat="1" ht="66" customHeight="1" x14ac:dyDescent="0.25">
      <c r="A1675" s="427" t="s">
        <v>11338</v>
      </c>
      <c r="B1675" s="11" t="s">
        <v>281</v>
      </c>
      <c r="C1675" s="38">
        <v>30</v>
      </c>
      <c r="D1675" s="200" t="s">
        <v>7509</v>
      </c>
      <c r="E1675" s="39">
        <v>11058.6</v>
      </c>
      <c r="F1675" s="46" t="s">
        <v>1797</v>
      </c>
      <c r="G1675" s="357" t="s">
        <v>7570</v>
      </c>
      <c r="H1675" s="357" t="s">
        <v>7570</v>
      </c>
      <c r="I1675" s="357" t="s">
        <v>7570</v>
      </c>
      <c r="J1675" s="47"/>
    </row>
    <row r="1676" spans="1:10" s="8" customFormat="1" ht="66" customHeight="1" x14ac:dyDescent="0.25">
      <c r="A1676" s="427" t="s">
        <v>11339</v>
      </c>
      <c r="B1676" s="11" t="s">
        <v>282</v>
      </c>
      <c r="C1676" s="38">
        <v>237</v>
      </c>
      <c r="D1676" s="200" t="s">
        <v>7509</v>
      </c>
      <c r="E1676" s="39">
        <v>71475.539999999994</v>
      </c>
      <c r="F1676" s="46" t="s">
        <v>1797</v>
      </c>
      <c r="G1676" s="357" t="s">
        <v>7570</v>
      </c>
      <c r="H1676" s="357" t="s">
        <v>7570</v>
      </c>
      <c r="I1676" s="357" t="s">
        <v>7570</v>
      </c>
      <c r="J1676" s="47"/>
    </row>
    <row r="1677" spans="1:10" s="8" customFormat="1" ht="66" customHeight="1" x14ac:dyDescent="0.25">
      <c r="A1677" s="427" t="s">
        <v>11340</v>
      </c>
      <c r="B1677" s="11" t="s">
        <v>282</v>
      </c>
      <c r="C1677" s="38">
        <v>84</v>
      </c>
      <c r="D1677" s="200" t="s">
        <v>7509</v>
      </c>
      <c r="E1677" s="39">
        <v>28884.78</v>
      </c>
      <c r="F1677" s="46" t="s">
        <v>1797</v>
      </c>
      <c r="G1677" s="357" t="s">
        <v>7570</v>
      </c>
      <c r="H1677" s="357" t="s">
        <v>7570</v>
      </c>
      <c r="I1677" s="357" t="s">
        <v>7570</v>
      </c>
      <c r="J1677" s="47"/>
    </row>
    <row r="1678" spans="1:10" s="8" customFormat="1" ht="66" customHeight="1" x14ac:dyDescent="0.25">
      <c r="A1678" s="427" t="s">
        <v>12363</v>
      </c>
      <c r="B1678" s="11" t="s">
        <v>283</v>
      </c>
      <c r="C1678" s="38">
        <v>1</v>
      </c>
      <c r="D1678" s="200" t="s">
        <v>7509</v>
      </c>
      <c r="E1678" s="39">
        <v>6965.6</v>
      </c>
      <c r="F1678" s="46" t="s">
        <v>1797</v>
      </c>
      <c r="G1678" s="357" t="s">
        <v>7570</v>
      </c>
      <c r="H1678" s="357" t="s">
        <v>7570</v>
      </c>
      <c r="I1678" s="357" t="s">
        <v>7570</v>
      </c>
      <c r="J1678" s="47"/>
    </row>
    <row r="1679" spans="1:10" s="10" customFormat="1" ht="66" customHeight="1" x14ac:dyDescent="0.25">
      <c r="A1679" s="427" t="s">
        <v>11341</v>
      </c>
      <c r="B1679" s="33" t="s">
        <v>257</v>
      </c>
      <c r="C1679" s="119">
        <v>265</v>
      </c>
      <c r="D1679" s="200" t="s">
        <v>7509</v>
      </c>
      <c r="E1679" s="94">
        <v>72520.509999999995</v>
      </c>
      <c r="F1679" s="46" t="s">
        <v>1797</v>
      </c>
      <c r="G1679" s="357" t="s">
        <v>7570</v>
      </c>
      <c r="H1679" s="357" t="s">
        <v>7570</v>
      </c>
      <c r="I1679" s="357" t="s">
        <v>7570</v>
      </c>
      <c r="J1679" s="48"/>
    </row>
    <row r="1680" spans="1:10" s="10" customFormat="1" ht="66" customHeight="1" x14ac:dyDescent="0.25">
      <c r="A1680" s="427" t="s">
        <v>11342</v>
      </c>
      <c r="B1680" s="33" t="s">
        <v>1383</v>
      </c>
      <c r="C1680" s="119">
        <v>5</v>
      </c>
      <c r="D1680" s="200" t="s">
        <v>7509</v>
      </c>
      <c r="E1680" s="94">
        <v>4235</v>
      </c>
      <c r="F1680" s="46" t="s">
        <v>1797</v>
      </c>
      <c r="G1680" s="357" t="s">
        <v>7570</v>
      </c>
      <c r="H1680" s="357" t="s">
        <v>7570</v>
      </c>
      <c r="I1680" s="357" t="s">
        <v>7570</v>
      </c>
      <c r="J1680" s="48"/>
    </row>
    <row r="1681" spans="1:10" s="10" customFormat="1" ht="66" customHeight="1" x14ac:dyDescent="0.25">
      <c r="A1681" s="427" t="s">
        <v>11343</v>
      </c>
      <c r="B1681" s="33" t="s">
        <v>1384</v>
      </c>
      <c r="C1681" s="119">
        <v>7</v>
      </c>
      <c r="D1681" s="200" t="s">
        <v>7509</v>
      </c>
      <c r="E1681" s="94">
        <v>3955</v>
      </c>
      <c r="F1681" s="46" t="s">
        <v>1797</v>
      </c>
      <c r="G1681" s="357" t="s">
        <v>7570</v>
      </c>
      <c r="H1681" s="357" t="s">
        <v>7570</v>
      </c>
      <c r="I1681" s="357" t="s">
        <v>7570</v>
      </c>
      <c r="J1681" s="48"/>
    </row>
    <row r="1682" spans="1:10" s="10" customFormat="1" ht="66" customHeight="1" x14ac:dyDescent="0.25">
      <c r="A1682" s="427" t="s">
        <v>11344</v>
      </c>
      <c r="B1682" s="33" t="s">
        <v>1385</v>
      </c>
      <c r="C1682" s="119">
        <v>7</v>
      </c>
      <c r="D1682" s="200" t="s">
        <v>7509</v>
      </c>
      <c r="E1682" s="94">
        <v>3878</v>
      </c>
      <c r="F1682" s="46" t="s">
        <v>1797</v>
      </c>
      <c r="G1682" s="357" t="s">
        <v>7570</v>
      </c>
      <c r="H1682" s="357" t="s">
        <v>7570</v>
      </c>
      <c r="I1682" s="357" t="s">
        <v>7570</v>
      </c>
      <c r="J1682" s="48"/>
    </row>
    <row r="1683" spans="1:10" s="10" customFormat="1" ht="66" customHeight="1" x14ac:dyDescent="0.25">
      <c r="A1683" s="427" t="s">
        <v>11345</v>
      </c>
      <c r="B1683" s="33" t="s">
        <v>1386</v>
      </c>
      <c r="C1683" s="119">
        <v>4</v>
      </c>
      <c r="D1683" s="200" t="s">
        <v>7509</v>
      </c>
      <c r="E1683" s="94">
        <v>1920</v>
      </c>
      <c r="F1683" s="46" t="s">
        <v>1797</v>
      </c>
      <c r="G1683" s="357" t="s">
        <v>7570</v>
      </c>
      <c r="H1683" s="357" t="s">
        <v>7570</v>
      </c>
      <c r="I1683" s="357" t="s">
        <v>7570</v>
      </c>
      <c r="J1683" s="48"/>
    </row>
    <row r="1684" spans="1:10" s="10" customFormat="1" ht="66" customHeight="1" x14ac:dyDescent="0.25">
      <c r="A1684" s="427" t="s">
        <v>11346</v>
      </c>
      <c r="B1684" s="33" t="s">
        <v>1387</v>
      </c>
      <c r="C1684" s="119">
        <v>2</v>
      </c>
      <c r="D1684" s="200" t="s">
        <v>7509</v>
      </c>
      <c r="E1684" s="94">
        <v>1012</v>
      </c>
      <c r="F1684" s="46" t="s">
        <v>1797</v>
      </c>
      <c r="G1684" s="357" t="s">
        <v>7570</v>
      </c>
      <c r="H1684" s="357" t="s">
        <v>7570</v>
      </c>
      <c r="I1684" s="357" t="s">
        <v>7570</v>
      </c>
      <c r="J1684" s="48"/>
    </row>
    <row r="1685" spans="1:10" s="10" customFormat="1" ht="66" customHeight="1" x14ac:dyDescent="0.25">
      <c r="A1685" s="427" t="s">
        <v>11347</v>
      </c>
      <c r="B1685" s="33" t="s">
        <v>1935</v>
      </c>
      <c r="C1685" s="143">
        <v>1</v>
      </c>
      <c r="D1685" s="200" t="s">
        <v>7509</v>
      </c>
      <c r="E1685" s="94">
        <v>50000</v>
      </c>
      <c r="F1685" s="46" t="s">
        <v>1797</v>
      </c>
      <c r="G1685" s="357" t="s">
        <v>7570</v>
      </c>
      <c r="H1685" s="357" t="s">
        <v>7570</v>
      </c>
      <c r="I1685" s="357" t="s">
        <v>7570</v>
      </c>
      <c r="J1685" s="48"/>
    </row>
    <row r="1686" spans="1:10" s="10" customFormat="1" ht="66" customHeight="1" x14ac:dyDescent="0.25">
      <c r="A1686" s="427" t="s">
        <v>11348</v>
      </c>
      <c r="B1686" s="33" t="s">
        <v>1935</v>
      </c>
      <c r="C1686" s="143">
        <v>1</v>
      </c>
      <c r="D1686" s="200" t="s">
        <v>7509</v>
      </c>
      <c r="E1686" s="94">
        <v>50000</v>
      </c>
      <c r="F1686" s="46" t="s">
        <v>1797</v>
      </c>
      <c r="G1686" s="357" t="s">
        <v>7570</v>
      </c>
      <c r="H1686" s="357" t="s">
        <v>7570</v>
      </c>
      <c r="I1686" s="357" t="s">
        <v>7570</v>
      </c>
      <c r="J1686" s="48"/>
    </row>
    <row r="1687" spans="1:10" s="10" customFormat="1" ht="66" customHeight="1" x14ac:dyDescent="0.25">
      <c r="A1687" s="427" t="s">
        <v>11349</v>
      </c>
      <c r="B1687" s="33" t="s">
        <v>1936</v>
      </c>
      <c r="C1687" s="143">
        <v>1</v>
      </c>
      <c r="D1687" s="200" t="s">
        <v>7509</v>
      </c>
      <c r="E1687" s="94">
        <v>50000</v>
      </c>
      <c r="F1687" s="46" t="s">
        <v>1797</v>
      </c>
      <c r="G1687" s="357" t="s">
        <v>7570</v>
      </c>
      <c r="H1687" s="357" t="s">
        <v>7570</v>
      </c>
      <c r="I1687" s="357" t="s">
        <v>7570</v>
      </c>
      <c r="J1687" s="48"/>
    </row>
    <row r="1688" spans="1:10" s="10" customFormat="1" ht="66" customHeight="1" x14ac:dyDescent="0.25">
      <c r="A1688" s="427" t="s">
        <v>11350</v>
      </c>
      <c r="B1688" s="33" t="s">
        <v>1936</v>
      </c>
      <c r="C1688" s="143">
        <v>1</v>
      </c>
      <c r="D1688" s="200" t="s">
        <v>7509</v>
      </c>
      <c r="E1688" s="94">
        <v>50000</v>
      </c>
      <c r="F1688" s="46" t="s">
        <v>1797</v>
      </c>
      <c r="G1688" s="357" t="s">
        <v>7570</v>
      </c>
      <c r="H1688" s="357" t="s">
        <v>7570</v>
      </c>
      <c r="I1688" s="357" t="s">
        <v>7570</v>
      </c>
      <c r="J1688" s="48"/>
    </row>
    <row r="1689" spans="1:10" s="10" customFormat="1" ht="66" customHeight="1" x14ac:dyDescent="0.25">
      <c r="A1689" s="427" t="s">
        <v>11351</v>
      </c>
      <c r="B1689" s="33" t="s">
        <v>1924</v>
      </c>
      <c r="C1689" s="143">
        <v>1</v>
      </c>
      <c r="D1689" s="200" t="s">
        <v>7509</v>
      </c>
      <c r="E1689" s="94">
        <v>218000</v>
      </c>
      <c r="F1689" s="46" t="s">
        <v>1797</v>
      </c>
      <c r="G1689" s="357" t="s">
        <v>7570</v>
      </c>
      <c r="H1689" s="357" t="s">
        <v>7570</v>
      </c>
      <c r="I1689" s="357" t="s">
        <v>7570</v>
      </c>
      <c r="J1689" s="48"/>
    </row>
    <row r="1690" spans="1:10" s="10" customFormat="1" ht="66" customHeight="1" x14ac:dyDescent="0.25">
      <c r="A1690" s="427" t="s">
        <v>11352</v>
      </c>
      <c r="B1690" s="37" t="s">
        <v>3</v>
      </c>
      <c r="C1690" s="126">
        <v>2</v>
      </c>
      <c r="D1690" s="200" t="s">
        <v>7509</v>
      </c>
      <c r="E1690" s="116">
        <v>114000</v>
      </c>
      <c r="F1690" s="46" t="s">
        <v>1797</v>
      </c>
      <c r="G1690" s="357" t="s">
        <v>7570</v>
      </c>
      <c r="H1690" s="357" t="s">
        <v>7570</v>
      </c>
      <c r="I1690" s="357" t="s">
        <v>7570</v>
      </c>
      <c r="J1690" s="48"/>
    </row>
    <row r="1691" spans="1:10" s="10" customFormat="1" ht="66" customHeight="1" x14ac:dyDescent="0.25">
      <c r="A1691" s="427" t="s">
        <v>11353</v>
      </c>
      <c r="B1691" s="37" t="s">
        <v>596</v>
      </c>
      <c r="C1691" s="126">
        <v>1</v>
      </c>
      <c r="D1691" s="200" t="s">
        <v>7509</v>
      </c>
      <c r="E1691" s="116">
        <v>45000</v>
      </c>
      <c r="F1691" s="46" t="s">
        <v>1797</v>
      </c>
      <c r="G1691" s="357" t="s">
        <v>7570</v>
      </c>
      <c r="H1691" s="357" t="s">
        <v>7570</v>
      </c>
      <c r="I1691" s="357" t="s">
        <v>7570</v>
      </c>
      <c r="J1691" s="48"/>
    </row>
    <row r="1692" spans="1:10" s="10" customFormat="1" ht="66" customHeight="1" x14ac:dyDescent="0.25">
      <c r="A1692" s="427" t="s">
        <v>11354</v>
      </c>
      <c r="B1692" s="37" t="s">
        <v>2284</v>
      </c>
      <c r="C1692" s="126">
        <v>1</v>
      </c>
      <c r="D1692" s="200" t="s">
        <v>7509</v>
      </c>
      <c r="E1692" s="116">
        <v>59326.5</v>
      </c>
      <c r="F1692" s="46" t="s">
        <v>1797</v>
      </c>
      <c r="G1692" s="357" t="s">
        <v>7570</v>
      </c>
      <c r="H1692" s="357" t="s">
        <v>7570</v>
      </c>
      <c r="I1692" s="357" t="s">
        <v>7570</v>
      </c>
      <c r="J1692" s="48"/>
    </row>
    <row r="1693" spans="1:10" s="10" customFormat="1" ht="66" customHeight="1" x14ac:dyDescent="0.25">
      <c r="A1693" s="427" t="s">
        <v>11355</v>
      </c>
      <c r="B1693" s="37" t="s">
        <v>10061</v>
      </c>
      <c r="C1693" s="126">
        <v>1</v>
      </c>
      <c r="D1693" s="200" t="s">
        <v>7509</v>
      </c>
      <c r="E1693" s="116">
        <v>58650</v>
      </c>
      <c r="F1693" s="46" t="s">
        <v>1797</v>
      </c>
      <c r="G1693" s="426"/>
      <c r="H1693" s="426"/>
      <c r="I1693" s="426"/>
      <c r="J1693" s="48"/>
    </row>
    <row r="1694" spans="1:10" s="10" customFormat="1" ht="66" customHeight="1" x14ac:dyDescent="0.25">
      <c r="A1694" s="427" t="s">
        <v>11356</v>
      </c>
      <c r="B1694" s="37" t="s">
        <v>10061</v>
      </c>
      <c r="C1694" s="126">
        <v>1</v>
      </c>
      <c r="D1694" s="200" t="s">
        <v>7509</v>
      </c>
      <c r="E1694" s="116">
        <v>58650</v>
      </c>
      <c r="F1694" s="46" t="s">
        <v>1797</v>
      </c>
      <c r="G1694" s="426"/>
      <c r="H1694" s="426"/>
      <c r="I1694" s="426"/>
      <c r="J1694" s="48"/>
    </row>
    <row r="1695" spans="1:10" s="10" customFormat="1" ht="66" customHeight="1" x14ac:dyDescent="0.25">
      <c r="A1695" s="504" t="s">
        <v>11357</v>
      </c>
      <c r="B1695" s="514" t="s">
        <v>11992</v>
      </c>
      <c r="C1695" s="509">
        <v>1</v>
      </c>
      <c r="D1695" s="200" t="s">
        <v>7509</v>
      </c>
      <c r="E1695" s="415">
        <v>60000</v>
      </c>
      <c r="F1695" s="46" t="s">
        <v>1797</v>
      </c>
      <c r="G1695" s="357"/>
      <c r="H1695" s="357"/>
      <c r="I1695" s="357"/>
      <c r="J1695" s="48"/>
    </row>
    <row r="1696" spans="1:10" s="10" customFormat="1" ht="66" customHeight="1" x14ac:dyDescent="0.25">
      <c r="A1696" s="504" t="s">
        <v>11358</v>
      </c>
      <c r="B1696" s="514" t="s">
        <v>11992</v>
      </c>
      <c r="C1696" s="509">
        <v>1</v>
      </c>
      <c r="D1696" s="200" t="s">
        <v>7509</v>
      </c>
      <c r="E1696" s="415">
        <v>77998</v>
      </c>
      <c r="F1696" s="46" t="s">
        <v>1797</v>
      </c>
      <c r="G1696" s="357"/>
      <c r="H1696" s="357"/>
      <c r="I1696" s="357"/>
      <c r="J1696" s="48"/>
    </row>
    <row r="1697" spans="1:10" s="10" customFormat="1" ht="66" customHeight="1" x14ac:dyDescent="0.25">
      <c r="A1697" s="504" t="s">
        <v>11359</v>
      </c>
      <c r="B1697" s="514" t="s">
        <v>10061</v>
      </c>
      <c r="C1697" s="509">
        <v>1</v>
      </c>
      <c r="D1697" s="200" t="s">
        <v>7509</v>
      </c>
      <c r="E1697" s="415">
        <v>68134</v>
      </c>
      <c r="F1697" s="46" t="s">
        <v>1797</v>
      </c>
      <c r="G1697" s="357"/>
      <c r="H1697" s="357"/>
      <c r="I1697" s="357"/>
      <c r="J1697" s="48"/>
    </row>
    <row r="1698" spans="1:10" s="10" customFormat="1" ht="66" customHeight="1" x14ac:dyDescent="0.25">
      <c r="A1698" s="504" t="s">
        <v>11360</v>
      </c>
      <c r="B1698" s="514" t="s">
        <v>11993</v>
      </c>
      <c r="C1698" s="509">
        <v>137</v>
      </c>
      <c r="D1698" s="200" t="s">
        <v>7509</v>
      </c>
      <c r="E1698" s="415">
        <v>89891.9</v>
      </c>
      <c r="F1698" s="46" t="s">
        <v>1797</v>
      </c>
      <c r="G1698" s="357"/>
      <c r="H1698" s="357"/>
      <c r="I1698" s="357"/>
      <c r="J1698" s="48"/>
    </row>
    <row r="1699" spans="1:10" s="10" customFormat="1" ht="66" customHeight="1" x14ac:dyDescent="0.25">
      <c r="A1699" s="427" t="s">
        <v>11361</v>
      </c>
      <c r="B1699" s="37" t="s">
        <v>10066</v>
      </c>
      <c r="C1699" s="126">
        <v>36</v>
      </c>
      <c r="D1699" s="200" t="s">
        <v>7509</v>
      </c>
      <c r="E1699" s="116">
        <v>31859.3</v>
      </c>
      <c r="F1699" s="46" t="s">
        <v>1797</v>
      </c>
      <c r="G1699" s="426"/>
      <c r="H1699" s="426"/>
      <c r="I1699" s="426"/>
      <c r="J1699" s="48"/>
    </row>
    <row r="1700" spans="1:10" s="10" customFormat="1" ht="66" customHeight="1" x14ac:dyDescent="0.25">
      <c r="A1700" s="427" t="s">
        <v>11362</v>
      </c>
      <c r="B1700" s="37" t="s">
        <v>2285</v>
      </c>
      <c r="C1700" s="126">
        <v>53</v>
      </c>
      <c r="D1700" s="200" t="s">
        <v>7509</v>
      </c>
      <c r="E1700" s="116">
        <v>59743.199999999997</v>
      </c>
      <c r="F1700" s="46" t="s">
        <v>1797</v>
      </c>
      <c r="G1700" s="357" t="s">
        <v>7570</v>
      </c>
      <c r="H1700" s="357" t="s">
        <v>7570</v>
      </c>
      <c r="I1700" s="357" t="s">
        <v>7570</v>
      </c>
      <c r="J1700" s="48"/>
    </row>
    <row r="1701" spans="1:10" s="8" customFormat="1" ht="66" customHeight="1" x14ac:dyDescent="0.25">
      <c r="A1701" s="547" t="s">
        <v>9692</v>
      </c>
      <c r="B1701" s="547"/>
      <c r="C1701" s="68">
        <v>1587</v>
      </c>
      <c r="D1701" s="200" t="s">
        <v>7509</v>
      </c>
      <c r="E1701" s="52">
        <f>SUM(E1636:E1700)</f>
        <v>1697912.94</v>
      </c>
      <c r="F1701" s="70" t="s">
        <v>1797</v>
      </c>
      <c r="G1701" s="55"/>
      <c r="H1701" s="69"/>
      <c r="I1701" s="70"/>
      <c r="J1701" s="44"/>
    </row>
    <row r="1702" spans="1:10" s="435" customFormat="1" ht="66" customHeight="1" x14ac:dyDescent="0.25">
      <c r="A1702" s="551" t="s">
        <v>37</v>
      </c>
      <c r="B1702" s="551"/>
      <c r="C1702" s="470">
        <v>515</v>
      </c>
      <c r="D1702" s="430" t="s">
        <v>7509</v>
      </c>
      <c r="E1702" s="471">
        <v>3424111.38</v>
      </c>
      <c r="F1702" s="472" t="s">
        <v>1797</v>
      </c>
      <c r="G1702" s="484"/>
      <c r="H1702" s="474"/>
      <c r="I1702" s="472"/>
      <c r="J1702" s="475"/>
    </row>
    <row r="1703" spans="1:10" s="8" customFormat="1" ht="80.25" customHeight="1" x14ac:dyDescent="0.25">
      <c r="A1703" s="466" t="s">
        <v>11363</v>
      </c>
      <c r="B1703" s="36" t="s">
        <v>2587</v>
      </c>
      <c r="C1703" s="38">
        <v>1</v>
      </c>
      <c r="D1703" s="200" t="s">
        <v>7509</v>
      </c>
      <c r="E1703" s="51">
        <v>308696</v>
      </c>
      <c r="F1703" s="46" t="s">
        <v>1798</v>
      </c>
      <c r="G1703" s="357" t="s">
        <v>7570</v>
      </c>
      <c r="H1703" s="357" t="s">
        <v>7570</v>
      </c>
      <c r="I1703" s="357" t="s">
        <v>7570</v>
      </c>
      <c r="J1703" s="44"/>
    </row>
    <row r="1704" spans="1:10" s="8" customFormat="1" ht="84" x14ac:dyDescent="0.25">
      <c r="A1704" s="427" t="s">
        <v>11364</v>
      </c>
      <c r="B1704" s="93" t="s">
        <v>284</v>
      </c>
      <c r="C1704" s="38">
        <v>1</v>
      </c>
      <c r="D1704" s="200" t="s">
        <v>7509</v>
      </c>
      <c r="E1704" s="39">
        <v>55856.9</v>
      </c>
      <c r="F1704" s="46" t="s">
        <v>1798</v>
      </c>
      <c r="G1704" s="357" t="s">
        <v>7570</v>
      </c>
      <c r="H1704" s="357" t="s">
        <v>7570</v>
      </c>
      <c r="I1704" s="357" t="s">
        <v>7570</v>
      </c>
      <c r="J1704" s="47"/>
    </row>
    <row r="1705" spans="1:10" s="8" customFormat="1" ht="84" x14ac:dyDescent="0.25">
      <c r="A1705" s="466" t="s">
        <v>11365</v>
      </c>
      <c r="B1705" s="11" t="s">
        <v>285</v>
      </c>
      <c r="C1705" s="38">
        <v>1</v>
      </c>
      <c r="D1705" s="200" t="s">
        <v>7509</v>
      </c>
      <c r="E1705" s="39">
        <v>35360.85</v>
      </c>
      <c r="F1705" s="46" t="s">
        <v>1798</v>
      </c>
      <c r="G1705" s="357" t="s">
        <v>7570</v>
      </c>
      <c r="H1705" s="357" t="s">
        <v>7570</v>
      </c>
      <c r="I1705" s="357" t="s">
        <v>7570</v>
      </c>
      <c r="J1705" s="47"/>
    </row>
    <row r="1706" spans="1:10" s="8" customFormat="1" ht="84" x14ac:dyDescent="0.25">
      <c r="A1706" s="427" t="s">
        <v>11366</v>
      </c>
      <c r="B1706" s="11" t="s">
        <v>286</v>
      </c>
      <c r="C1706" s="38">
        <v>1</v>
      </c>
      <c r="D1706" s="200" t="s">
        <v>7509</v>
      </c>
      <c r="E1706" s="39">
        <v>20145</v>
      </c>
      <c r="F1706" s="46" t="s">
        <v>1798</v>
      </c>
      <c r="G1706" s="357" t="s">
        <v>7570</v>
      </c>
      <c r="H1706" s="357" t="s">
        <v>7570</v>
      </c>
      <c r="I1706" s="357" t="s">
        <v>7570</v>
      </c>
      <c r="J1706" s="47"/>
    </row>
    <row r="1707" spans="1:10" s="8" customFormat="1" ht="84" x14ac:dyDescent="0.25">
      <c r="A1707" s="466" t="s">
        <v>11367</v>
      </c>
      <c r="B1707" s="11" t="s">
        <v>141</v>
      </c>
      <c r="C1707" s="38">
        <v>1</v>
      </c>
      <c r="D1707" s="200" t="s">
        <v>7509</v>
      </c>
      <c r="E1707" s="39">
        <v>22465.72</v>
      </c>
      <c r="F1707" s="46" t="s">
        <v>1798</v>
      </c>
      <c r="G1707" s="357" t="s">
        <v>7570</v>
      </c>
      <c r="H1707" s="357" t="s">
        <v>7570</v>
      </c>
      <c r="I1707" s="357" t="s">
        <v>7570</v>
      </c>
      <c r="J1707" s="47"/>
    </row>
    <row r="1708" spans="1:10" s="8" customFormat="1" ht="84" x14ac:dyDescent="0.25">
      <c r="A1708" s="427" t="s">
        <v>11368</v>
      </c>
      <c r="B1708" s="11" t="s">
        <v>287</v>
      </c>
      <c r="C1708" s="38">
        <v>1</v>
      </c>
      <c r="D1708" s="200" t="s">
        <v>7509</v>
      </c>
      <c r="E1708" s="39">
        <v>16884.599999999999</v>
      </c>
      <c r="F1708" s="46" t="s">
        <v>1798</v>
      </c>
      <c r="G1708" s="357" t="s">
        <v>7570</v>
      </c>
      <c r="H1708" s="357" t="s">
        <v>7570</v>
      </c>
      <c r="I1708" s="357" t="s">
        <v>7570</v>
      </c>
      <c r="J1708" s="47"/>
    </row>
    <row r="1709" spans="1:10" s="8" customFormat="1" ht="84" x14ac:dyDescent="0.25">
      <c r="A1709" s="466" t="s">
        <v>11369</v>
      </c>
      <c r="B1709" s="11" t="s">
        <v>288</v>
      </c>
      <c r="C1709" s="38">
        <v>1</v>
      </c>
      <c r="D1709" s="200" t="s">
        <v>7509</v>
      </c>
      <c r="E1709" s="39">
        <v>20400</v>
      </c>
      <c r="F1709" s="46" t="s">
        <v>1798</v>
      </c>
      <c r="G1709" s="357" t="s">
        <v>7570</v>
      </c>
      <c r="H1709" s="357" t="s">
        <v>7570</v>
      </c>
      <c r="I1709" s="357" t="s">
        <v>7570</v>
      </c>
      <c r="J1709" s="47"/>
    </row>
    <row r="1710" spans="1:10" s="8" customFormat="1" ht="84" x14ac:dyDescent="0.25">
      <c r="A1710" s="427" t="s">
        <v>11370</v>
      </c>
      <c r="B1710" s="11" t="s">
        <v>289</v>
      </c>
      <c r="C1710" s="38">
        <v>1</v>
      </c>
      <c r="D1710" s="200" t="s">
        <v>7509</v>
      </c>
      <c r="E1710" s="39">
        <v>36590</v>
      </c>
      <c r="F1710" s="46" t="s">
        <v>1798</v>
      </c>
      <c r="G1710" s="357" t="s">
        <v>7570</v>
      </c>
      <c r="H1710" s="357" t="s">
        <v>7570</v>
      </c>
      <c r="I1710" s="357" t="s">
        <v>7570</v>
      </c>
      <c r="J1710" s="47"/>
    </row>
    <row r="1711" spans="1:10" s="8" customFormat="1" ht="84" x14ac:dyDescent="0.25">
      <c r="A1711" s="466" t="s">
        <v>11371</v>
      </c>
      <c r="B1711" s="11" t="s">
        <v>289</v>
      </c>
      <c r="C1711" s="38">
        <v>1</v>
      </c>
      <c r="D1711" s="200" t="s">
        <v>7509</v>
      </c>
      <c r="E1711" s="39">
        <v>36590</v>
      </c>
      <c r="F1711" s="46" t="s">
        <v>1798</v>
      </c>
      <c r="G1711" s="357" t="s">
        <v>7570</v>
      </c>
      <c r="H1711" s="357" t="s">
        <v>7570</v>
      </c>
      <c r="I1711" s="357" t="s">
        <v>7570</v>
      </c>
      <c r="J1711" s="47"/>
    </row>
    <row r="1712" spans="1:10" s="8" customFormat="1" ht="84" x14ac:dyDescent="0.25">
      <c r="A1712" s="427" t="s">
        <v>11372</v>
      </c>
      <c r="B1712" s="11" t="s">
        <v>290</v>
      </c>
      <c r="C1712" s="38">
        <v>1</v>
      </c>
      <c r="D1712" s="200" t="s">
        <v>7509</v>
      </c>
      <c r="E1712" s="39">
        <v>26747</v>
      </c>
      <c r="F1712" s="46" t="s">
        <v>1798</v>
      </c>
      <c r="G1712" s="357" t="s">
        <v>7570</v>
      </c>
      <c r="H1712" s="357" t="s">
        <v>7570</v>
      </c>
      <c r="I1712" s="357" t="s">
        <v>7570</v>
      </c>
      <c r="J1712" s="47"/>
    </row>
    <row r="1713" spans="1:10" s="8" customFormat="1" ht="84" x14ac:dyDescent="0.25">
      <c r="A1713" s="466" t="s">
        <v>11373</v>
      </c>
      <c r="B1713" s="11" t="s">
        <v>291</v>
      </c>
      <c r="C1713" s="38">
        <v>1</v>
      </c>
      <c r="D1713" s="200" t="s">
        <v>7509</v>
      </c>
      <c r="E1713" s="39">
        <v>29985</v>
      </c>
      <c r="F1713" s="46" t="s">
        <v>1798</v>
      </c>
      <c r="G1713" s="357" t="s">
        <v>7570</v>
      </c>
      <c r="H1713" s="357" t="s">
        <v>7570</v>
      </c>
      <c r="I1713" s="357" t="s">
        <v>7570</v>
      </c>
      <c r="J1713" s="47"/>
    </row>
    <row r="1714" spans="1:10" s="8" customFormat="1" ht="84" x14ac:dyDescent="0.25">
      <c r="A1714" s="427" t="s">
        <v>11374</v>
      </c>
      <c r="B1714" s="11" t="s">
        <v>292</v>
      </c>
      <c r="C1714" s="38">
        <v>1</v>
      </c>
      <c r="D1714" s="200" t="s">
        <v>7509</v>
      </c>
      <c r="E1714" s="39">
        <v>32890</v>
      </c>
      <c r="F1714" s="46" t="s">
        <v>1798</v>
      </c>
      <c r="G1714" s="357" t="s">
        <v>7570</v>
      </c>
      <c r="H1714" s="357" t="s">
        <v>7570</v>
      </c>
      <c r="I1714" s="357" t="s">
        <v>7570</v>
      </c>
      <c r="J1714" s="47"/>
    </row>
    <row r="1715" spans="1:10" s="8" customFormat="1" ht="84" x14ac:dyDescent="0.25">
      <c r="A1715" s="466" t="s">
        <v>11375</v>
      </c>
      <c r="B1715" s="11" t="s">
        <v>292</v>
      </c>
      <c r="C1715" s="38">
        <v>1</v>
      </c>
      <c r="D1715" s="200" t="s">
        <v>7509</v>
      </c>
      <c r="E1715" s="39">
        <v>32890</v>
      </c>
      <c r="F1715" s="46" t="s">
        <v>1798</v>
      </c>
      <c r="G1715" s="357" t="s">
        <v>7570</v>
      </c>
      <c r="H1715" s="357" t="s">
        <v>7570</v>
      </c>
      <c r="I1715" s="357" t="s">
        <v>7570</v>
      </c>
      <c r="J1715" s="47"/>
    </row>
    <row r="1716" spans="1:10" s="8" customFormat="1" ht="84" x14ac:dyDescent="0.25">
      <c r="A1716" s="427" t="s">
        <v>11376</v>
      </c>
      <c r="B1716" s="11" t="s">
        <v>293</v>
      </c>
      <c r="C1716" s="38">
        <v>1</v>
      </c>
      <c r="D1716" s="200" t="s">
        <v>7509</v>
      </c>
      <c r="E1716" s="39">
        <v>33120</v>
      </c>
      <c r="F1716" s="46" t="s">
        <v>1798</v>
      </c>
      <c r="G1716" s="357" t="s">
        <v>7570</v>
      </c>
      <c r="H1716" s="357" t="s">
        <v>7570</v>
      </c>
      <c r="I1716" s="357" t="s">
        <v>7570</v>
      </c>
      <c r="J1716" s="47"/>
    </row>
    <row r="1717" spans="1:10" s="8" customFormat="1" ht="84" x14ac:dyDescent="0.25">
      <c r="A1717" s="466" t="s">
        <v>11377</v>
      </c>
      <c r="B1717" s="11" t="s">
        <v>293</v>
      </c>
      <c r="C1717" s="38">
        <v>1</v>
      </c>
      <c r="D1717" s="200" t="s">
        <v>7509</v>
      </c>
      <c r="E1717" s="39">
        <v>33120</v>
      </c>
      <c r="F1717" s="46" t="s">
        <v>1798</v>
      </c>
      <c r="G1717" s="357" t="s">
        <v>7570</v>
      </c>
      <c r="H1717" s="357" t="s">
        <v>7570</v>
      </c>
      <c r="I1717" s="357" t="s">
        <v>7570</v>
      </c>
      <c r="J1717" s="47"/>
    </row>
    <row r="1718" spans="1:10" s="8" customFormat="1" ht="84" x14ac:dyDescent="0.25">
      <c r="A1718" s="427" t="s">
        <v>11378</v>
      </c>
      <c r="B1718" s="11" t="s">
        <v>293</v>
      </c>
      <c r="C1718" s="38">
        <v>1</v>
      </c>
      <c r="D1718" s="200" t="s">
        <v>7509</v>
      </c>
      <c r="E1718" s="39">
        <v>33120</v>
      </c>
      <c r="F1718" s="46" t="s">
        <v>1798</v>
      </c>
      <c r="G1718" s="357" t="s">
        <v>7570</v>
      </c>
      <c r="H1718" s="357" t="s">
        <v>7570</v>
      </c>
      <c r="I1718" s="357" t="s">
        <v>7570</v>
      </c>
      <c r="J1718" s="47"/>
    </row>
    <row r="1719" spans="1:10" s="8" customFormat="1" ht="84" x14ac:dyDescent="0.25">
      <c r="A1719" s="466" t="s">
        <v>11379</v>
      </c>
      <c r="B1719" s="11" t="s">
        <v>294</v>
      </c>
      <c r="C1719" s="38">
        <v>1</v>
      </c>
      <c r="D1719" s="200" t="s">
        <v>7509</v>
      </c>
      <c r="E1719" s="39">
        <v>30110</v>
      </c>
      <c r="F1719" s="46" t="s">
        <v>1798</v>
      </c>
      <c r="G1719" s="357" t="s">
        <v>7570</v>
      </c>
      <c r="H1719" s="357" t="s">
        <v>7570</v>
      </c>
      <c r="I1719" s="357" t="s">
        <v>7570</v>
      </c>
      <c r="J1719" s="47"/>
    </row>
    <row r="1720" spans="1:10" s="8" customFormat="1" ht="84" x14ac:dyDescent="0.25">
      <c r="A1720" s="427" t="s">
        <v>11380</v>
      </c>
      <c r="B1720" s="11" t="s">
        <v>293</v>
      </c>
      <c r="C1720" s="38">
        <v>1</v>
      </c>
      <c r="D1720" s="200" t="s">
        <v>7509</v>
      </c>
      <c r="E1720" s="39">
        <v>32800</v>
      </c>
      <c r="F1720" s="46" t="s">
        <v>1798</v>
      </c>
      <c r="G1720" s="357" t="s">
        <v>7570</v>
      </c>
      <c r="H1720" s="357" t="s">
        <v>7570</v>
      </c>
      <c r="I1720" s="357" t="s">
        <v>7570</v>
      </c>
      <c r="J1720" s="47"/>
    </row>
    <row r="1721" spans="1:10" s="8" customFormat="1" ht="84" x14ac:dyDescent="0.25">
      <c r="A1721" s="466" t="s">
        <v>11381</v>
      </c>
      <c r="B1721" s="11" t="s">
        <v>293</v>
      </c>
      <c r="C1721" s="38">
        <v>1</v>
      </c>
      <c r="D1721" s="200" t="s">
        <v>7509</v>
      </c>
      <c r="E1721" s="39">
        <v>32800</v>
      </c>
      <c r="F1721" s="46" t="s">
        <v>1798</v>
      </c>
      <c r="G1721" s="357" t="s">
        <v>7570</v>
      </c>
      <c r="H1721" s="357" t="s">
        <v>7570</v>
      </c>
      <c r="I1721" s="357" t="s">
        <v>7570</v>
      </c>
      <c r="J1721" s="47"/>
    </row>
    <row r="1722" spans="1:10" s="8" customFormat="1" ht="84" x14ac:dyDescent="0.25">
      <c r="A1722" s="427" t="s">
        <v>11382</v>
      </c>
      <c r="B1722" s="11" t="s">
        <v>295</v>
      </c>
      <c r="C1722" s="38">
        <v>1</v>
      </c>
      <c r="D1722" s="200" t="s">
        <v>7509</v>
      </c>
      <c r="E1722" s="39">
        <v>23240</v>
      </c>
      <c r="F1722" s="46" t="s">
        <v>1798</v>
      </c>
      <c r="G1722" s="357" t="s">
        <v>7570</v>
      </c>
      <c r="H1722" s="357" t="s">
        <v>7570</v>
      </c>
      <c r="I1722" s="357" t="s">
        <v>7570</v>
      </c>
      <c r="J1722" s="47"/>
    </row>
    <row r="1723" spans="1:10" s="8" customFormat="1" ht="84" x14ac:dyDescent="0.25">
      <c r="A1723" s="466" t="s">
        <v>11383</v>
      </c>
      <c r="B1723" s="11" t="s">
        <v>296</v>
      </c>
      <c r="C1723" s="38">
        <v>1</v>
      </c>
      <c r="D1723" s="200" t="s">
        <v>7509</v>
      </c>
      <c r="E1723" s="39">
        <v>91410.7</v>
      </c>
      <c r="F1723" s="46" t="s">
        <v>1798</v>
      </c>
      <c r="G1723" s="357" t="s">
        <v>7570</v>
      </c>
      <c r="H1723" s="357" t="s">
        <v>7570</v>
      </c>
      <c r="I1723" s="357" t="s">
        <v>7570</v>
      </c>
      <c r="J1723" s="47"/>
    </row>
    <row r="1724" spans="1:10" s="8" customFormat="1" ht="81" customHeight="1" x14ac:dyDescent="0.25">
      <c r="A1724" s="427" t="s">
        <v>11384</v>
      </c>
      <c r="B1724" s="11" t="s">
        <v>297</v>
      </c>
      <c r="C1724" s="38">
        <v>1</v>
      </c>
      <c r="D1724" s="200" t="s">
        <v>7509</v>
      </c>
      <c r="E1724" s="39">
        <v>66900</v>
      </c>
      <c r="F1724" s="46" t="s">
        <v>1798</v>
      </c>
      <c r="G1724" s="357" t="s">
        <v>7570</v>
      </c>
      <c r="H1724" s="357" t="s">
        <v>7570</v>
      </c>
      <c r="I1724" s="357" t="s">
        <v>7570</v>
      </c>
      <c r="J1724" s="47"/>
    </row>
    <row r="1725" spans="1:10" s="8" customFormat="1" ht="84" x14ac:dyDescent="0.25">
      <c r="A1725" s="466" t="s">
        <v>11385</v>
      </c>
      <c r="B1725" s="11" t="s">
        <v>298</v>
      </c>
      <c r="C1725" s="38">
        <v>1</v>
      </c>
      <c r="D1725" s="200" t="s">
        <v>7509</v>
      </c>
      <c r="E1725" s="39">
        <v>25000</v>
      </c>
      <c r="F1725" s="46" t="s">
        <v>1798</v>
      </c>
      <c r="G1725" s="357" t="s">
        <v>7570</v>
      </c>
      <c r="H1725" s="357" t="s">
        <v>7570</v>
      </c>
      <c r="I1725" s="357" t="s">
        <v>7570</v>
      </c>
      <c r="J1725" s="47"/>
    </row>
    <row r="1726" spans="1:10" s="8" customFormat="1" ht="84" x14ac:dyDescent="0.25">
      <c r="A1726" s="427" t="s">
        <v>11386</v>
      </c>
      <c r="B1726" s="11" t="s">
        <v>298</v>
      </c>
      <c r="C1726" s="38">
        <v>1</v>
      </c>
      <c r="D1726" s="200" t="s">
        <v>7509</v>
      </c>
      <c r="E1726" s="39">
        <v>25000</v>
      </c>
      <c r="F1726" s="46" t="s">
        <v>1798</v>
      </c>
      <c r="G1726" s="357" t="s">
        <v>7570</v>
      </c>
      <c r="H1726" s="357" t="s">
        <v>7570</v>
      </c>
      <c r="I1726" s="357" t="s">
        <v>7570</v>
      </c>
      <c r="J1726" s="47"/>
    </row>
    <row r="1727" spans="1:10" s="8" customFormat="1" ht="84" x14ac:dyDescent="0.25">
      <c r="A1727" s="466" t="s">
        <v>11387</v>
      </c>
      <c r="B1727" s="11" t="s">
        <v>299</v>
      </c>
      <c r="C1727" s="38">
        <v>1</v>
      </c>
      <c r="D1727" s="200" t="s">
        <v>7509</v>
      </c>
      <c r="E1727" s="39">
        <v>28549.599999999999</v>
      </c>
      <c r="F1727" s="46" t="s">
        <v>1798</v>
      </c>
      <c r="G1727" s="357" t="s">
        <v>7570</v>
      </c>
      <c r="H1727" s="357" t="s">
        <v>7570</v>
      </c>
      <c r="I1727" s="357" t="s">
        <v>7570</v>
      </c>
      <c r="J1727" s="47"/>
    </row>
    <row r="1728" spans="1:10" s="8" customFormat="1" ht="84" x14ac:dyDescent="0.25">
      <c r="A1728" s="427" t="s">
        <v>11388</v>
      </c>
      <c r="B1728" s="11" t="s">
        <v>69</v>
      </c>
      <c r="C1728" s="38">
        <v>1</v>
      </c>
      <c r="D1728" s="200" t="s">
        <v>7509</v>
      </c>
      <c r="E1728" s="39">
        <v>30539.94</v>
      </c>
      <c r="F1728" s="46" t="s">
        <v>1798</v>
      </c>
      <c r="G1728" s="357" t="s">
        <v>7570</v>
      </c>
      <c r="H1728" s="357" t="s">
        <v>7570</v>
      </c>
      <c r="I1728" s="357" t="s">
        <v>7570</v>
      </c>
      <c r="J1728" s="47"/>
    </row>
    <row r="1729" spans="1:10" s="8" customFormat="1" ht="84" x14ac:dyDescent="0.25">
      <c r="A1729" s="466" t="s">
        <v>11389</v>
      </c>
      <c r="B1729" s="11" t="s">
        <v>141</v>
      </c>
      <c r="C1729" s="38">
        <v>1</v>
      </c>
      <c r="D1729" s="200" t="s">
        <v>7509</v>
      </c>
      <c r="E1729" s="39">
        <v>26637.5</v>
      </c>
      <c r="F1729" s="46" t="s">
        <v>1798</v>
      </c>
      <c r="G1729" s="357" t="s">
        <v>7570</v>
      </c>
      <c r="H1729" s="357" t="s">
        <v>7570</v>
      </c>
      <c r="I1729" s="357" t="s">
        <v>7570</v>
      </c>
      <c r="J1729" s="47"/>
    </row>
    <row r="1730" spans="1:10" s="8" customFormat="1" ht="84" x14ac:dyDescent="0.25">
      <c r="A1730" s="427" t="s">
        <v>11390</v>
      </c>
      <c r="B1730" s="11" t="s">
        <v>300</v>
      </c>
      <c r="C1730" s="38">
        <v>1</v>
      </c>
      <c r="D1730" s="200" t="s">
        <v>7509</v>
      </c>
      <c r="E1730" s="39">
        <v>31379</v>
      </c>
      <c r="F1730" s="46" t="s">
        <v>1798</v>
      </c>
      <c r="G1730" s="357" t="s">
        <v>7570</v>
      </c>
      <c r="H1730" s="357" t="s">
        <v>7570</v>
      </c>
      <c r="I1730" s="357" t="s">
        <v>7570</v>
      </c>
      <c r="J1730" s="47"/>
    </row>
    <row r="1731" spans="1:10" s="8" customFormat="1" ht="84" x14ac:dyDescent="0.25">
      <c r="A1731" s="466" t="s">
        <v>11391</v>
      </c>
      <c r="B1731" s="11" t="s">
        <v>301</v>
      </c>
      <c r="C1731" s="38">
        <v>1</v>
      </c>
      <c r="D1731" s="200" t="s">
        <v>7509</v>
      </c>
      <c r="E1731" s="39">
        <v>126951</v>
      </c>
      <c r="F1731" s="46" t="s">
        <v>1798</v>
      </c>
      <c r="G1731" s="357" t="s">
        <v>7570</v>
      </c>
      <c r="H1731" s="357" t="s">
        <v>7570</v>
      </c>
      <c r="I1731" s="357" t="s">
        <v>7570</v>
      </c>
      <c r="J1731" s="47"/>
    </row>
    <row r="1732" spans="1:10" s="8" customFormat="1" ht="84" x14ac:dyDescent="0.25">
      <c r="A1732" s="427" t="s">
        <v>11392</v>
      </c>
      <c r="B1732" s="11" t="s">
        <v>302</v>
      </c>
      <c r="C1732" s="38">
        <v>1</v>
      </c>
      <c r="D1732" s="200" t="s">
        <v>7509</v>
      </c>
      <c r="E1732" s="39">
        <v>22375</v>
      </c>
      <c r="F1732" s="46" t="s">
        <v>1798</v>
      </c>
      <c r="G1732" s="357" t="s">
        <v>7570</v>
      </c>
      <c r="H1732" s="357" t="s">
        <v>7570</v>
      </c>
      <c r="I1732" s="357" t="s">
        <v>7570</v>
      </c>
      <c r="J1732" s="47"/>
    </row>
    <row r="1733" spans="1:10" s="8" customFormat="1" ht="84" x14ac:dyDescent="0.25">
      <c r="A1733" s="466" t="s">
        <v>11393</v>
      </c>
      <c r="B1733" s="11" t="s">
        <v>302</v>
      </c>
      <c r="C1733" s="38">
        <v>1</v>
      </c>
      <c r="D1733" s="200" t="s">
        <v>7509</v>
      </c>
      <c r="E1733" s="39">
        <v>22375</v>
      </c>
      <c r="F1733" s="46" t="s">
        <v>1798</v>
      </c>
      <c r="G1733" s="357" t="s">
        <v>7570</v>
      </c>
      <c r="H1733" s="357" t="s">
        <v>7570</v>
      </c>
      <c r="I1733" s="357" t="s">
        <v>7570</v>
      </c>
      <c r="J1733" s="47"/>
    </row>
    <row r="1734" spans="1:10" s="8" customFormat="1" ht="84" x14ac:dyDescent="0.25">
      <c r="A1734" s="427" t="s">
        <v>11394</v>
      </c>
      <c r="B1734" s="11" t="s">
        <v>302</v>
      </c>
      <c r="C1734" s="38">
        <v>1</v>
      </c>
      <c r="D1734" s="200" t="s">
        <v>7509</v>
      </c>
      <c r="E1734" s="39">
        <v>22375</v>
      </c>
      <c r="F1734" s="46" t="s">
        <v>1798</v>
      </c>
      <c r="G1734" s="357" t="s">
        <v>7570</v>
      </c>
      <c r="H1734" s="357" t="s">
        <v>7570</v>
      </c>
      <c r="I1734" s="357" t="s">
        <v>7570</v>
      </c>
      <c r="J1734" s="47"/>
    </row>
    <row r="1735" spans="1:10" s="8" customFormat="1" ht="84" x14ac:dyDescent="0.25">
      <c r="A1735" s="466" t="s">
        <v>11395</v>
      </c>
      <c r="B1735" s="11" t="s">
        <v>302</v>
      </c>
      <c r="C1735" s="38">
        <v>1</v>
      </c>
      <c r="D1735" s="200" t="s">
        <v>7509</v>
      </c>
      <c r="E1735" s="39">
        <v>22375</v>
      </c>
      <c r="F1735" s="46" t="s">
        <v>1798</v>
      </c>
      <c r="G1735" s="357" t="s">
        <v>7570</v>
      </c>
      <c r="H1735" s="357" t="s">
        <v>7570</v>
      </c>
      <c r="I1735" s="357" t="s">
        <v>7570</v>
      </c>
      <c r="J1735" s="47"/>
    </row>
    <row r="1736" spans="1:10" s="8" customFormat="1" ht="84" x14ac:dyDescent="0.25">
      <c r="A1736" s="427" t="s">
        <v>11396</v>
      </c>
      <c r="B1736" s="11" t="s">
        <v>302</v>
      </c>
      <c r="C1736" s="38">
        <v>1</v>
      </c>
      <c r="D1736" s="200" t="s">
        <v>7509</v>
      </c>
      <c r="E1736" s="39">
        <v>22375</v>
      </c>
      <c r="F1736" s="46" t="s">
        <v>1798</v>
      </c>
      <c r="G1736" s="357" t="s">
        <v>7570</v>
      </c>
      <c r="H1736" s="357" t="s">
        <v>7570</v>
      </c>
      <c r="I1736" s="357" t="s">
        <v>7570</v>
      </c>
      <c r="J1736" s="47"/>
    </row>
    <row r="1737" spans="1:10" s="8" customFormat="1" ht="84" x14ac:dyDescent="0.25">
      <c r="A1737" s="466" t="s">
        <v>11397</v>
      </c>
      <c r="B1737" s="11" t="s">
        <v>302</v>
      </c>
      <c r="C1737" s="38">
        <v>1</v>
      </c>
      <c r="D1737" s="200" t="s">
        <v>7509</v>
      </c>
      <c r="E1737" s="39">
        <v>22375</v>
      </c>
      <c r="F1737" s="46" t="s">
        <v>1798</v>
      </c>
      <c r="G1737" s="357" t="s">
        <v>7570</v>
      </c>
      <c r="H1737" s="357" t="s">
        <v>7570</v>
      </c>
      <c r="I1737" s="357" t="s">
        <v>7570</v>
      </c>
      <c r="J1737" s="47"/>
    </row>
    <row r="1738" spans="1:10" s="8" customFormat="1" ht="84" x14ac:dyDescent="0.25">
      <c r="A1738" s="427" t="s">
        <v>11398</v>
      </c>
      <c r="B1738" s="11" t="s">
        <v>302</v>
      </c>
      <c r="C1738" s="38">
        <v>1</v>
      </c>
      <c r="D1738" s="200" t="s">
        <v>7509</v>
      </c>
      <c r="E1738" s="39">
        <v>22375</v>
      </c>
      <c r="F1738" s="46" t="s">
        <v>1798</v>
      </c>
      <c r="G1738" s="357" t="s">
        <v>7570</v>
      </c>
      <c r="H1738" s="357" t="s">
        <v>7570</v>
      </c>
      <c r="I1738" s="357" t="s">
        <v>7570</v>
      </c>
      <c r="J1738" s="47"/>
    </row>
    <row r="1739" spans="1:10" s="8" customFormat="1" ht="84" x14ac:dyDescent="0.25">
      <c r="A1739" s="466" t="s">
        <v>11399</v>
      </c>
      <c r="B1739" s="11" t="s">
        <v>302</v>
      </c>
      <c r="C1739" s="38">
        <v>1</v>
      </c>
      <c r="D1739" s="200" t="s">
        <v>7509</v>
      </c>
      <c r="E1739" s="39">
        <v>22375</v>
      </c>
      <c r="F1739" s="46" t="s">
        <v>1798</v>
      </c>
      <c r="G1739" s="357" t="s">
        <v>7570</v>
      </c>
      <c r="H1739" s="357" t="s">
        <v>7570</v>
      </c>
      <c r="I1739" s="357" t="s">
        <v>7570</v>
      </c>
      <c r="J1739" s="47"/>
    </row>
    <row r="1740" spans="1:10" s="8" customFormat="1" ht="84" x14ac:dyDescent="0.25">
      <c r="A1740" s="427" t="s">
        <v>11400</v>
      </c>
      <c r="B1740" s="11" t="s">
        <v>303</v>
      </c>
      <c r="C1740" s="38">
        <v>1</v>
      </c>
      <c r="D1740" s="200" t="s">
        <v>7509</v>
      </c>
      <c r="E1740" s="39">
        <v>21442</v>
      </c>
      <c r="F1740" s="46" t="s">
        <v>1798</v>
      </c>
      <c r="G1740" s="357" t="s">
        <v>7570</v>
      </c>
      <c r="H1740" s="357" t="s">
        <v>7570</v>
      </c>
      <c r="I1740" s="357" t="s">
        <v>7570</v>
      </c>
      <c r="J1740" s="47"/>
    </row>
    <row r="1741" spans="1:10" s="8" customFormat="1" ht="84" x14ac:dyDescent="0.25">
      <c r="A1741" s="466" t="s">
        <v>11401</v>
      </c>
      <c r="B1741" s="11" t="s">
        <v>303</v>
      </c>
      <c r="C1741" s="38">
        <v>1</v>
      </c>
      <c r="D1741" s="200" t="s">
        <v>7509</v>
      </c>
      <c r="E1741" s="39">
        <v>21442</v>
      </c>
      <c r="F1741" s="46" t="s">
        <v>1798</v>
      </c>
      <c r="G1741" s="357" t="s">
        <v>7570</v>
      </c>
      <c r="H1741" s="357" t="s">
        <v>7570</v>
      </c>
      <c r="I1741" s="357" t="s">
        <v>7570</v>
      </c>
      <c r="J1741" s="47"/>
    </row>
    <row r="1742" spans="1:10" s="8" customFormat="1" ht="84" x14ac:dyDescent="0.25">
      <c r="A1742" s="427" t="s">
        <v>11402</v>
      </c>
      <c r="B1742" s="11" t="s">
        <v>303</v>
      </c>
      <c r="C1742" s="38">
        <v>1</v>
      </c>
      <c r="D1742" s="200" t="s">
        <v>7509</v>
      </c>
      <c r="E1742" s="39">
        <v>21442</v>
      </c>
      <c r="F1742" s="46" t="s">
        <v>1798</v>
      </c>
      <c r="G1742" s="357" t="s">
        <v>7570</v>
      </c>
      <c r="H1742" s="357" t="s">
        <v>7570</v>
      </c>
      <c r="I1742" s="357" t="s">
        <v>7570</v>
      </c>
      <c r="J1742" s="47"/>
    </row>
    <row r="1743" spans="1:10" s="10" customFormat="1" ht="84" x14ac:dyDescent="0.25">
      <c r="A1743" s="466" t="s">
        <v>11403</v>
      </c>
      <c r="B1743" s="33" t="s">
        <v>304</v>
      </c>
      <c r="C1743" s="119">
        <v>1</v>
      </c>
      <c r="D1743" s="200" t="s">
        <v>7509</v>
      </c>
      <c r="E1743" s="94">
        <v>176514</v>
      </c>
      <c r="F1743" s="46" t="s">
        <v>1798</v>
      </c>
      <c r="G1743" s="357" t="s">
        <v>7570</v>
      </c>
      <c r="H1743" s="357" t="s">
        <v>7570</v>
      </c>
      <c r="I1743" s="357" t="s">
        <v>7570</v>
      </c>
      <c r="J1743" s="48"/>
    </row>
    <row r="1744" spans="1:10" s="8" customFormat="1" ht="84" x14ac:dyDescent="0.25">
      <c r="A1744" s="427" t="s">
        <v>11404</v>
      </c>
      <c r="B1744" s="11" t="s">
        <v>305</v>
      </c>
      <c r="C1744" s="38">
        <v>1</v>
      </c>
      <c r="D1744" s="200" t="s">
        <v>7509</v>
      </c>
      <c r="E1744" s="39">
        <v>34131</v>
      </c>
      <c r="F1744" s="46" t="s">
        <v>1798</v>
      </c>
      <c r="G1744" s="357" t="s">
        <v>7570</v>
      </c>
      <c r="H1744" s="357" t="s">
        <v>7570</v>
      </c>
      <c r="I1744" s="357" t="s">
        <v>7570</v>
      </c>
      <c r="J1744" s="47"/>
    </row>
    <row r="1745" spans="1:10" s="8" customFormat="1" ht="84" x14ac:dyDescent="0.25">
      <c r="A1745" s="466" t="s">
        <v>11405</v>
      </c>
      <c r="B1745" s="11" t="s">
        <v>305</v>
      </c>
      <c r="C1745" s="38">
        <v>1</v>
      </c>
      <c r="D1745" s="200" t="s">
        <v>7509</v>
      </c>
      <c r="E1745" s="39">
        <v>34131</v>
      </c>
      <c r="F1745" s="46" t="s">
        <v>1798</v>
      </c>
      <c r="G1745" s="357" t="s">
        <v>7570</v>
      </c>
      <c r="H1745" s="357" t="s">
        <v>7570</v>
      </c>
      <c r="I1745" s="357" t="s">
        <v>7570</v>
      </c>
      <c r="J1745" s="47"/>
    </row>
    <row r="1746" spans="1:10" s="8" customFormat="1" ht="84" x14ac:dyDescent="0.25">
      <c r="A1746" s="427" t="s">
        <v>11406</v>
      </c>
      <c r="B1746" s="11" t="s">
        <v>305</v>
      </c>
      <c r="C1746" s="38">
        <v>1</v>
      </c>
      <c r="D1746" s="200" t="s">
        <v>7509</v>
      </c>
      <c r="E1746" s="39">
        <v>34131</v>
      </c>
      <c r="F1746" s="46" t="s">
        <v>1798</v>
      </c>
      <c r="G1746" s="357" t="s">
        <v>7570</v>
      </c>
      <c r="H1746" s="357" t="s">
        <v>7570</v>
      </c>
      <c r="I1746" s="357" t="s">
        <v>7570</v>
      </c>
      <c r="J1746" s="47"/>
    </row>
    <row r="1747" spans="1:10" s="8" customFormat="1" ht="84" x14ac:dyDescent="0.25">
      <c r="A1747" s="466" t="s">
        <v>11407</v>
      </c>
      <c r="B1747" s="11" t="s">
        <v>306</v>
      </c>
      <c r="C1747" s="38">
        <v>1</v>
      </c>
      <c r="D1747" s="200" t="s">
        <v>7509</v>
      </c>
      <c r="E1747" s="39">
        <v>9811</v>
      </c>
      <c r="F1747" s="46" t="s">
        <v>1798</v>
      </c>
      <c r="G1747" s="357" t="s">
        <v>7570</v>
      </c>
      <c r="H1747" s="357" t="s">
        <v>7570</v>
      </c>
      <c r="I1747" s="357" t="s">
        <v>7570</v>
      </c>
      <c r="J1747" s="47"/>
    </row>
    <row r="1748" spans="1:10" s="8" customFormat="1" ht="84" x14ac:dyDescent="0.25">
      <c r="A1748" s="427" t="s">
        <v>11408</v>
      </c>
      <c r="B1748" s="11" t="s">
        <v>306</v>
      </c>
      <c r="C1748" s="38">
        <v>1</v>
      </c>
      <c r="D1748" s="200" t="s">
        <v>7509</v>
      </c>
      <c r="E1748" s="39">
        <v>9811</v>
      </c>
      <c r="F1748" s="46" t="s">
        <v>1798</v>
      </c>
      <c r="G1748" s="357" t="s">
        <v>7570</v>
      </c>
      <c r="H1748" s="357" t="s">
        <v>7570</v>
      </c>
      <c r="I1748" s="357" t="s">
        <v>7570</v>
      </c>
      <c r="J1748" s="47"/>
    </row>
    <row r="1749" spans="1:10" s="8" customFormat="1" ht="84" x14ac:dyDescent="0.25">
      <c r="A1749" s="466" t="s">
        <v>11409</v>
      </c>
      <c r="B1749" s="11" t="s">
        <v>306</v>
      </c>
      <c r="C1749" s="38">
        <v>1</v>
      </c>
      <c r="D1749" s="200" t="s">
        <v>7509</v>
      </c>
      <c r="E1749" s="39">
        <v>9811</v>
      </c>
      <c r="F1749" s="46" t="s">
        <v>1798</v>
      </c>
      <c r="G1749" s="357" t="s">
        <v>7570</v>
      </c>
      <c r="H1749" s="357" t="s">
        <v>7570</v>
      </c>
      <c r="I1749" s="357" t="s">
        <v>7570</v>
      </c>
      <c r="J1749" s="47"/>
    </row>
    <row r="1750" spans="1:10" s="8" customFormat="1" ht="84" x14ac:dyDescent="0.25">
      <c r="A1750" s="427" t="s">
        <v>11410</v>
      </c>
      <c r="B1750" s="11" t="s">
        <v>306</v>
      </c>
      <c r="C1750" s="38">
        <v>1</v>
      </c>
      <c r="D1750" s="200" t="s">
        <v>7509</v>
      </c>
      <c r="E1750" s="39">
        <v>9811</v>
      </c>
      <c r="F1750" s="46" t="s">
        <v>1798</v>
      </c>
      <c r="G1750" s="357" t="s">
        <v>7570</v>
      </c>
      <c r="H1750" s="357" t="s">
        <v>7570</v>
      </c>
      <c r="I1750" s="357" t="s">
        <v>7570</v>
      </c>
      <c r="J1750" s="47"/>
    </row>
    <row r="1751" spans="1:10" s="8" customFormat="1" ht="84" x14ac:dyDescent="0.25">
      <c r="A1751" s="466" t="s">
        <v>11411</v>
      </c>
      <c r="B1751" s="11" t="s">
        <v>306</v>
      </c>
      <c r="C1751" s="38">
        <v>1</v>
      </c>
      <c r="D1751" s="200" t="s">
        <v>7509</v>
      </c>
      <c r="E1751" s="39">
        <v>9811</v>
      </c>
      <c r="F1751" s="46" t="s">
        <v>1798</v>
      </c>
      <c r="G1751" s="357" t="s">
        <v>7570</v>
      </c>
      <c r="H1751" s="357" t="s">
        <v>7570</v>
      </c>
      <c r="I1751" s="357" t="s">
        <v>7570</v>
      </c>
      <c r="J1751" s="47"/>
    </row>
    <row r="1752" spans="1:10" s="8" customFormat="1" ht="84" x14ac:dyDescent="0.25">
      <c r="A1752" s="427" t="s">
        <v>11412</v>
      </c>
      <c r="B1752" s="11" t="s">
        <v>306</v>
      </c>
      <c r="C1752" s="38">
        <v>1</v>
      </c>
      <c r="D1752" s="200" t="s">
        <v>7509</v>
      </c>
      <c r="E1752" s="39">
        <v>9811</v>
      </c>
      <c r="F1752" s="46" t="s">
        <v>1798</v>
      </c>
      <c r="G1752" s="357" t="s">
        <v>7570</v>
      </c>
      <c r="H1752" s="357" t="s">
        <v>7570</v>
      </c>
      <c r="I1752" s="357" t="s">
        <v>7570</v>
      </c>
      <c r="J1752" s="47"/>
    </row>
    <row r="1753" spans="1:10" s="8" customFormat="1" ht="84" x14ac:dyDescent="0.25">
      <c r="A1753" s="466" t="s">
        <v>11413</v>
      </c>
      <c r="B1753" s="11" t="s">
        <v>306</v>
      </c>
      <c r="C1753" s="38">
        <v>1</v>
      </c>
      <c r="D1753" s="200" t="s">
        <v>7509</v>
      </c>
      <c r="E1753" s="39">
        <v>9811</v>
      </c>
      <c r="F1753" s="46" t="s">
        <v>1798</v>
      </c>
      <c r="G1753" s="357" t="s">
        <v>7570</v>
      </c>
      <c r="H1753" s="357" t="s">
        <v>7570</v>
      </c>
      <c r="I1753" s="357" t="s">
        <v>7570</v>
      </c>
      <c r="J1753" s="47"/>
    </row>
    <row r="1754" spans="1:10" s="8" customFormat="1" ht="84" x14ac:dyDescent="0.25">
      <c r="A1754" s="427" t="s">
        <v>11414</v>
      </c>
      <c r="B1754" s="11" t="s">
        <v>307</v>
      </c>
      <c r="C1754" s="38">
        <v>1</v>
      </c>
      <c r="D1754" s="200" t="s">
        <v>7509</v>
      </c>
      <c r="E1754" s="39">
        <v>17544</v>
      </c>
      <c r="F1754" s="46" t="s">
        <v>1798</v>
      </c>
      <c r="G1754" s="357" t="s">
        <v>7570</v>
      </c>
      <c r="H1754" s="357" t="s">
        <v>7570</v>
      </c>
      <c r="I1754" s="357" t="s">
        <v>7570</v>
      </c>
      <c r="J1754" s="47"/>
    </row>
    <row r="1755" spans="1:10" s="8" customFormat="1" ht="84" x14ac:dyDescent="0.25">
      <c r="A1755" s="466" t="s">
        <v>11415</v>
      </c>
      <c r="B1755" s="11" t="s">
        <v>307</v>
      </c>
      <c r="C1755" s="38">
        <v>1</v>
      </c>
      <c r="D1755" s="200" t="s">
        <v>7509</v>
      </c>
      <c r="E1755" s="39">
        <v>17544</v>
      </c>
      <c r="F1755" s="46" t="s">
        <v>1798</v>
      </c>
      <c r="G1755" s="357" t="s">
        <v>7570</v>
      </c>
      <c r="H1755" s="357" t="s">
        <v>7570</v>
      </c>
      <c r="I1755" s="357" t="s">
        <v>7570</v>
      </c>
      <c r="J1755" s="47"/>
    </row>
    <row r="1756" spans="1:10" s="8" customFormat="1" ht="84" x14ac:dyDescent="0.25">
      <c r="A1756" s="427" t="s">
        <v>11416</v>
      </c>
      <c r="B1756" s="11" t="s">
        <v>307</v>
      </c>
      <c r="C1756" s="38">
        <v>1</v>
      </c>
      <c r="D1756" s="200" t="s">
        <v>7509</v>
      </c>
      <c r="E1756" s="39">
        <v>17544</v>
      </c>
      <c r="F1756" s="46" t="s">
        <v>1798</v>
      </c>
      <c r="G1756" s="357" t="s">
        <v>7570</v>
      </c>
      <c r="H1756" s="357" t="s">
        <v>7570</v>
      </c>
      <c r="I1756" s="357" t="s">
        <v>7570</v>
      </c>
      <c r="J1756" s="47"/>
    </row>
    <row r="1757" spans="1:10" s="8" customFormat="1" ht="84" x14ac:dyDescent="0.25">
      <c r="A1757" s="466" t="s">
        <v>11417</v>
      </c>
      <c r="B1757" s="11" t="s">
        <v>307</v>
      </c>
      <c r="C1757" s="38">
        <v>1</v>
      </c>
      <c r="D1757" s="200" t="s">
        <v>7509</v>
      </c>
      <c r="E1757" s="39">
        <v>17544</v>
      </c>
      <c r="F1757" s="46" t="s">
        <v>1798</v>
      </c>
      <c r="G1757" s="357" t="s">
        <v>7570</v>
      </c>
      <c r="H1757" s="357" t="s">
        <v>7570</v>
      </c>
      <c r="I1757" s="357" t="s">
        <v>7570</v>
      </c>
      <c r="J1757" s="47"/>
    </row>
    <row r="1758" spans="1:10" s="8" customFormat="1" ht="84" x14ac:dyDescent="0.25">
      <c r="A1758" s="427" t="s">
        <v>11418</v>
      </c>
      <c r="B1758" s="11" t="s">
        <v>307</v>
      </c>
      <c r="C1758" s="38">
        <v>1</v>
      </c>
      <c r="D1758" s="200" t="s">
        <v>7509</v>
      </c>
      <c r="E1758" s="39">
        <v>17544</v>
      </c>
      <c r="F1758" s="46" t="s">
        <v>1798</v>
      </c>
      <c r="G1758" s="357" t="s">
        <v>7570</v>
      </c>
      <c r="H1758" s="357" t="s">
        <v>7570</v>
      </c>
      <c r="I1758" s="357" t="s">
        <v>7570</v>
      </c>
      <c r="J1758" s="47"/>
    </row>
    <row r="1759" spans="1:10" s="8" customFormat="1" ht="84" x14ac:dyDescent="0.25">
      <c r="A1759" s="466" t="s">
        <v>11419</v>
      </c>
      <c r="B1759" s="11" t="s">
        <v>307</v>
      </c>
      <c r="C1759" s="38">
        <v>1</v>
      </c>
      <c r="D1759" s="200" t="s">
        <v>7509</v>
      </c>
      <c r="E1759" s="39">
        <v>17544</v>
      </c>
      <c r="F1759" s="46" t="s">
        <v>1798</v>
      </c>
      <c r="G1759" s="357" t="s">
        <v>7570</v>
      </c>
      <c r="H1759" s="357" t="s">
        <v>7570</v>
      </c>
      <c r="I1759" s="357" t="s">
        <v>7570</v>
      </c>
      <c r="J1759" s="47"/>
    </row>
    <row r="1760" spans="1:10" s="8" customFormat="1" ht="84" x14ac:dyDescent="0.25">
      <c r="A1760" s="427" t="s">
        <v>11420</v>
      </c>
      <c r="B1760" s="11" t="s">
        <v>308</v>
      </c>
      <c r="C1760" s="38">
        <v>1</v>
      </c>
      <c r="D1760" s="200" t="s">
        <v>7509</v>
      </c>
      <c r="E1760" s="39">
        <v>3389</v>
      </c>
      <c r="F1760" s="46" t="s">
        <v>1798</v>
      </c>
      <c r="G1760" s="357" t="s">
        <v>7570</v>
      </c>
      <c r="H1760" s="357" t="s">
        <v>7570</v>
      </c>
      <c r="I1760" s="357" t="s">
        <v>7570</v>
      </c>
      <c r="J1760" s="47"/>
    </row>
    <row r="1761" spans="1:10" s="8" customFormat="1" ht="84" x14ac:dyDescent="0.25">
      <c r="A1761" s="466" t="s">
        <v>11421</v>
      </c>
      <c r="B1761" s="11" t="s">
        <v>308</v>
      </c>
      <c r="C1761" s="38">
        <v>1</v>
      </c>
      <c r="D1761" s="200" t="s">
        <v>7509</v>
      </c>
      <c r="E1761" s="39">
        <v>3389</v>
      </c>
      <c r="F1761" s="46" t="s">
        <v>1798</v>
      </c>
      <c r="G1761" s="357" t="s">
        <v>7570</v>
      </c>
      <c r="H1761" s="357" t="s">
        <v>7570</v>
      </c>
      <c r="I1761" s="357" t="s">
        <v>7570</v>
      </c>
      <c r="J1761" s="47"/>
    </row>
    <row r="1762" spans="1:10" s="8" customFormat="1" ht="84" x14ac:dyDescent="0.25">
      <c r="A1762" s="427" t="s">
        <v>11422</v>
      </c>
      <c r="B1762" s="11" t="s">
        <v>308</v>
      </c>
      <c r="C1762" s="38">
        <v>1</v>
      </c>
      <c r="D1762" s="200" t="s">
        <v>7509</v>
      </c>
      <c r="E1762" s="39">
        <v>3389</v>
      </c>
      <c r="F1762" s="46" t="s">
        <v>1798</v>
      </c>
      <c r="G1762" s="357" t="s">
        <v>7570</v>
      </c>
      <c r="H1762" s="357" t="s">
        <v>7570</v>
      </c>
      <c r="I1762" s="357" t="s">
        <v>7570</v>
      </c>
      <c r="J1762" s="47"/>
    </row>
    <row r="1763" spans="1:10" s="8" customFormat="1" ht="84" x14ac:dyDescent="0.25">
      <c r="A1763" s="466" t="s">
        <v>11423</v>
      </c>
      <c r="B1763" s="11" t="s">
        <v>308</v>
      </c>
      <c r="C1763" s="38">
        <v>1</v>
      </c>
      <c r="D1763" s="200" t="s">
        <v>7509</v>
      </c>
      <c r="E1763" s="39">
        <v>3389</v>
      </c>
      <c r="F1763" s="46" t="s">
        <v>1798</v>
      </c>
      <c r="G1763" s="357" t="s">
        <v>7570</v>
      </c>
      <c r="H1763" s="357" t="s">
        <v>7570</v>
      </c>
      <c r="I1763" s="357" t="s">
        <v>7570</v>
      </c>
      <c r="J1763" s="47"/>
    </row>
    <row r="1764" spans="1:10" s="8" customFormat="1" ht="84" x14ac:dyDescent="0.25">
      <c r="A1764" s="427" t="s">
        <v>11424</v>
      </c>
      <c r="B1764" s="11" t="s">
        <v>308</v>
      </c>
      <c r="C1764" s="38">
        <v>1</v>
      </c>
      <c r="D1764" s="200" t="s">
        <v>7509</v>
      </c>
      <c r="E1764" s="39">
        <v>3389</v>
      </c>
      <c r="F1764" s="46" t="s">
        <v>1798</v>
      </c>
      <c r="G1764" s="357" t="s">
        <v>7570</v>
      </c>
      <c r="H1764" s="357" t="s">
        <v>7570</v>
      </c>
      <c r="I1764" s="357" t="s">
        <v>7570</v>
      </c>
      <c r="J1764" s="47"/>
    </row>
    <row r="1765" spans="1:10" s="8" customFormat="1" ht="84" x14ac:dyDescent="0.25">
      <c r="A1765" s="466" t="s">
        <v>11425</v>
      </c>
      <c r="B1765" s="11" t="s">
        <v>308</v>
      </c>
      <c r="C1765" s="38">
        <v>1</v>
      </c>
      <c r="D1765" s="200" t="s">
        <v>7509</v>
      </c>
      <c r="E1765" s="39">
        <v>3389</v>
      </c>
      <c r="F1765" s="46" t="s">
        <v>1798</v>
      </c>
      <c r="G1765" s="357" t="s">
        <v>7570</v>
      </c>
      <c r="H1765" s="357" t="s">
        <v>7570</v>
      </c>
      <c r="I1765" s="357" t="s">
        <v>7570</v>
      </c>
      <c r="J1765" s="47"/>
    </row>
    <row r="1766" spans="1:10" s="8" customFormat="1" ht="84" x14ac:dyDescent="0.25">
      <c r="A1766" s="427" t="s">
        <v>11426</v>
      </c>
      <c r="B1766" s="11" t="s">
        <v>308</v>
      </c>
      <c r="C1766" s="38">
        <v>1</v>
      </c>
      <c r="D1766" s="200" t="s">
        <v>7509</v>
      </c>
      <c r="E1766" s="39">
        <v>3389</v>
      </c>
      <c r="F1766" s="46" t="s">
        <v>1798</v>
      </c>
      <c r="G1766" s="357" t="s">
        <v>7570</v>
      </c>
      <c r="H1766" s="357" t="s">
        <v>7570</v>
      </c>
      <c r="I1766" s="357" t="s">
        <v>7570</v>
      </c>
      <c r="J1766" s="47"/>
    </row>
    <row r="1767" spans="1:10" s="8" customFormat="1" ht="84" x14ac:dyDescent="0.25">
      <c r="A1767" s="466" t="s">
        <v>11427</v>
      </c>
      <c r="B1767" s="11" t="s">
        <v>308</v>
      </c>
      <c r="C1767" s="38">
        <v>1</v>
      </c>
      <c r="D1767" s="200" t="s">
        <v>7509</v>
      </c>
      <c r="E1767" s="39">
        <v>3389</v>
      </c>
      <c r="F1767" s="46" t="s">
        <v>1798</v>
      </c>
      <c r="G1767" s="357" t="s">
        <v>7570</v>
      </c>
      <c r="H1767" s="357" t="s">
        <v>7570</v>
      </c>
      <c r="I1767" s="357" t="s">
        <v>7570</v>
      </c>
      <c r="J1767" s="47"/>
    </row>
    <row r="1768" spans="1:10" s="8" customFormat="1" ht="84" x14ac:dyDescent="0.25">
      <c r="A1768" s="427" t="s">
        <v>11428</v>
      </c>
      <c r="B1768" s="11" t="s">
        <v>308</v>
      </c>
      <c r="C1768" s="38">
        <v>1</v>
      </c>
      <c r="D1768" s="200" t="s">
        <v>7509</v>
      </c>
      <c r="E1768" s="39">
        <v>3389</v>
      </c>
      <c r="F1768" s="46" t="s">
        <v>1798</v>
      </c>
      <c r="G1768" s="357" t="s">
        <v>7570</v>
      </c>
      <c r="H1768" s="357" t="s">
        <v>7570</v>
      </c>
      <c r="I1768" s="357" t="s">
        <v>7570</v>
      </c>
      <c r="J1768" s="47"/>
    </row>
    <row r="1769" spans="1:10" s="8" customFormat="1" ht="84" x14ac:dyDescent="0.25">
      <c r="A1769" s="466" t="s">
        <v>11429</v>
      </c>
      <c r="B1769" s="11" t="s">
        <v>309</v>
      </c>
      <c r="C1769" s="38">
        <v>1</v>
      </c>
      <c r="D1769" s="200" t="s">
        <v>7509</v>
      </c>
      <c r="E1769" s="39">
        <v>54405</v>
      </c>
      <c r="F1769" s="46" t="s">
        <v>1798</v>
      </c>
      <c r="G1769" s="357" t="s">
        <v>7570</v>
      </c>
      <c r="H1769" s="357" t="s">
        <v>7570</v>
      </c>
      <c r="I1769" s="357" t="s">
        <v>7570</v>
      </c>
      <c r="J1769" s="47"/>
    </row>
    <row r="1770" spans="1:10" s="8" customFormat="1" ht="84" x14ac:dyDescent="0.25">
      <c r="A1770" s="427" t="s">
        <v>11430</v>
      </c>
      <c r="B1770" s="11" t="s">
        <v>310</v>
      </c>
      <c r="C1770" s="38">
        <v>1</v>
      </c>
      <c r="D1770" s="200" t="s">
        <v>7509</v>
      </c>
      <c r="E1770" s="39">
        <v>7660</v>
      </c>
      <c r="F1770" s="46" t="s">
        <v>1798</v>
      </c>
      <c r="G1770" s="357" t="s">
        <v>7570</v>
      </c>
      <c r="H1770" s="357" t="s">
        <v>7570</v>
      </c>
      <c r="I1770" s="357" t="s">
        <v>7570</v>
      </c>
      <c r="J1770" s="47"/>
    </row>
    <row r="1771" spans="1:10" s="8" customFormat="1" ht="84" x14ac:dyDescent="0.25">
      <c r="A1771" s="466" t="s">
        <v>11431</v>
      </c>
      <c r="B1771" s="11" t="s">
        <v>311</v>
      </c>
      <c r="C1771" s="38">
        <v>1</v>
      </c>
      <c r="D1771" s="200" t="s">
        <v>7509</v>
      </c>
      <c r="E1771" s="39">
        <v>234935.7</v>
      </c>
      <c r="F1771" s="46" t="s">
        <v>1798</v>
      </c>
      <c r="G1771" s="357" t="s">
        <v>7570</v>
      </c>
      <c r="H1771" s="357" t="s">
        <v>7570</v>
      </c>
      <c r="I1771" s="357" t="s">
        <v>7570</v>
      </c>
      <c r="J1771" s="47"/>
    </row>
    <row r="1772" spans="1:10" s="8" customFormat="1" ht="84" x14ac:dyDescent="0.25">
      <c r="A1772" s="427" t="s">
        <v>11432</v>
      </c>
      <c r="B1772" s="11" t="s">
        <v>312</v>
      </c>
      <c r="C1772" s="38">
        <v>1</v>
      </c>
      <c r="D1772" s="200" t="s">
        <v>7509</v>
      </c>
      <c r="E1772" s="39">
        <v>32445</v>
      </c>
      <c r="F1772" s="46" t="s">
        <v>1798</v>
      </c>
      <c r="G1772" s="357" t="s">
        <v>7570</v>
      </c>
      <c r="H1772" s="357" t="s">
        <v>7570</v>
      </c>
      <c r="I1772" s="357" t="s">
        <v>7570</v>
      </c>
      <c r="J1772" s="47"/>
    </row>
    <row r="1773" spans="1:10" s="8" customFormat="1" ht="84" x14ac:dyDescent="0.25">
      <c r="A1773" s="466" t="s">
        <v>11433</v>
      </c>
      <c r="B1773" s="11" t="s">
        <v>312</v>
      </c>
      <c r="C1773" s="38">
        <v>1</v>
      </c>
      <c r="D1773" s="200" t="s">
        <v>7509</v>
      </c>
      <c r="E1773" s="39">
        <v>32445</v>
      </c>
      <c r="F1773" s="46" t="s">
        <v>1798</v>
      </c>
      <c r="G1773" s="357" t="s">
        <v>7570</v>
      </c>
      <c r="H1773" s="357" t="s">
        <v>7570</v>
      </c>
      <c r="I1773" s="357" t="s">
        <v>7570</v>
      </c>
      <c r="J1773" s="47"/>
    </row>
    <row r="1774" spans="1:10" s="8" customFormat="1" ht="84" x14ac:dyDescent="0.25">
      <c r="A1774" s="427" t="s">
        <v>11434</v>
      </c>
      <c r="B1774" s="11" t="s">
        <v>312</v>
      </c>
      <c r="C1774" s="38">
        <v>1</v>
      </c>
      <c r="D1774" s="200" t="s">
        <v>7509</v>
      </c>
      <c r="E1774" s="39">
        <v>32445</v>
      </c>
      <c r="F1774" s="46" t="s">
        <v>1798</v>
      </c>
      <c r="G1774" s="357" t="s">
        <v>7570</v>
      </c>
      <c r="H1774" s="357" t="s">
        <v>7570</v>
      </c>
      <c r="I1774" s="357" t="s">
        <v>7570</v>
      </c>
      <c r="J1774" s="47"/>
    </row>
    <row r="1775" spans="1:10" s="8" customFormat="1" ht="84" x14ac:dyDescent="0.25">
      <c r="A1775" s="466" t="s">
        <v>11435</v>
      </c>
      <c r="B1775" s="11" t="s">
        <v>312</v>
      </c>
      <c r="C1775" s="38">
        <v>1</v>
      </c>
      <c r="D1775" s="200" t="s">
        <v>7509</v>
      </c>
      <c r="E1775" s="39">
        <v>32445</v>
      </c>
      <c r="F1775" s="46" t="s">
        <v>1798</v>
      </c>
      <c r="G1775" s="357" t="s">
        <v>7570</v>
      </c>
      <c r="H1775" s="357" t="s">
        <v>7570</v>
      </c>
      <c r="I1775" s="357" t="s">
        <v>7570</v>
      </c>
      <c r="J1775" s="47"/>
    </row>
    <row r="1776" spans="1:10" s="8" customFormat="1" ht="84" x14ac:dyDescent="0.25">
      <c r="A1776" s="427" t="s">
        <v>11436</v>
      </c>
      <c r="B1776" s="11" t="s">
        <v>312</v>
      </c>
      <c r="C1776" s="38">
        <v>1</v>
      </c>
      <c r="D1776" s="200" t="s">
        <v>7509</v>
      </c>
      <c r="E1776" s="39">
        <v>32445</v>
      </c>
      <c r="F1776" s="46" t="s">
        <v>1798</v>
      </c>
      <c r="G1776" s="357" t="s">
        <v>7570</v>
      </c>
      <c r="H1776" s="357" t="s">
        <v>7570</v>
      </c>
      <c r="I1776" s="357" t="s">
        <v>7570</v>
      </c>
      <c r="J1776" s="47"/>
    </row>
    <row r="1777" spans="1:10" s="8" customFormat="1" ht="84" x14ac:dyDescent="0.25">
      <c r="A1777" s="466" t="s">
        <v>11437</v>
      </c>
      <c r="B1777" s="11" t="s">
        <v>312</v>
      </c>
      <c r="C1777" s="38">
        <v>1</v>
      </c>
      <c r="D1777" s="200" t="s">
        <v>7509</v>
      </c>
      <c r="E1777" s="39">
        <v>32445</v>
      </c>
      <c r="F1777" s="46" t="s">
        <v>1798</v>
      </c>
      <c r="G1777" s="357" t="s">
        <v>7570</v>
      </c>
      <c r="H1777" s="357" t="s">
        <v>7570</v>
      </c>
      <c r="I1777" s="357" t="s">
        <v>7570</v>
      </c>
      <c r="J1777" s="47"/>
    </row>
    <row r="1778" spans="1:10" s="8" customFormat="1" ht="84" x14ac:dyDescent="0.25">
      <c r="A1778" s="427" t="s">
        <v>11438</v>
      </c>
      <c r="B1778" s="11" t="s">
        <v>312</v>
      </c>
      <c r="C1778" s="38">
        <v>1</v>
      </c>
      <c r="D1778" s="200" t="s">
        <v>7509</v>
      </c>
      <c r="E1778" s="39">
        <v>32445</v>
      </c>
      <c r="F1778" s="46" t="s">
        <v>1798</v>
      </c>
      <c r="G1778" s="357" t="s">
        <v>7570</v>
      </c>
      <c r="H1778" s="357" t="s">
        <v>7570</v>
      </c>
      <c r="I1778" s="357" t="s">
        <v>7570</v>
      </c>
      <c r="J1778" s="47"/>
    </row>
    <row r="1779" spans="1:10" s="8" customFormat="1" ht="84" x14ac:dyDescent="0.25">
      <c r="A1779" s="466" t="s">
        <v>11439</v>
      </c>
      <c r="B1779" s="11" t="s">
        <v>312</v>
      </c>
      <c r="C1779" s="38">
        <v>1</v>
      </c>
      <c r="D1779" s="200" t="s">
        <v>7509</v>
      </c>
      <c r="E1779" s="39">
        <v>32445</v>
      </c>
      <c r="F1779" s="46" t="s">
        <v>1798</v>
      </c>
      <c r="G1779" s="357" t="s">
        <v>7570</v>
      </c>
      <c r="H1779" s="357" t="s">
        <v>7570</v>
      </c>
      <c r="I1779" s="357" t="s">
        <v>7570</v>
      </c>
      <c r="J1779" s="47"/>
    </row>
    <row r="1780" spans="1:10" s="8" customFormat="1" ht="84" x14ac:dyDescent="0.25">
      <c r="A1780" s="427" t="s">
        <v>11440</v>
      </c>
      <c r="B1780" s="11" t="s">
        <v>312</v>
      </c>
      <c r="C1780" s="38">
        <v>1</v>
      </c>
      <c r="D1780" s="200" t="s">
        <v>7509</v>
      </c>
      <c r="E1780" s="39">
        <v>32445</v>
      </c>
      <c r="F1780" s="46" t="s">
        <v>1798</v>
      </c>
      <c r="G1780" s="357" t="s">
        <v>7570</v>
      </c>
      <c r="H1780" s="357" t="s">
        <v>7570</v>
      </c>
      <c r="I1780" s="357" t="s">
        <v>7570</v>
      </c>
      <c r="J1780" s="47"/>
    </row>
    <row r="1781" spans="1:10" s="8" customFormat="1" ht="84" x14ac:dyDescent="0.25">
      <c r="A1781" s="466" t="s">
        <v>11441</v>
      </c>
      <c r="B1781" s="11" t="s">
        <v>312</v>
      </c>
      <c r="C1781" s="38">
        <v>1</v>
      </c>
      <c r="D1781" s="200" t="s">
        <v>7509</v>
      </c>
      <c r="E1781" s="39">
        <v>32445</v>
      </c>
      <c r="F1781" s="46" t="s">
        <v>1798</v>
      </c>
      <c r="G1781" s="357" t="s">
        <v>7570</v>
      </c>
      <c r="H1781" s="357" t="s">
        <v>7570</v>
      </c>
      <c r="I1781" s="357" t="s">
        <v>7570</v>
      </c>
      <c r="J1781" s="47"/>
    </row>
    <row r="1782" spans="1:10" s="8" customFormat="1" ht="84" x14ac:dyDescent="0.25">
      <c r="A1782" s="427" t="s">
        <v>11442</v>
      </c>
      <c r="B1782" s="11" t="s">
        <v>312</v>
      </c>
      <c r="C1782" s="38">
        <v>1</v>
      </c>
      <c r="D1782" s="200" t="s">
        <v>7509</v>
      </c>
      <c r="E1782" s="39">
        <v>32445</v>
      </c>
      <c r="F1782" s="46" t="s">
        <v>1798</v>
      </c>
      <c r="G1782" s="357" t="s">
        <v>7570</v>
      </c>
      <c r="H1782" s="357" t="s">
        <v>7570</v>
      </c>
      <c r="I1782" s="357" t="s">
        <v>7570</v>
      </c>
      <c r="J1782" s="47"/>
    </row>
    <row r="1783" spans="1:10" s="8" customFormat="1" ht="84" x14ac:dyDescent="0.25">
      <c r="A1783" s="466" t="s">
        <v>11443</v>
      </c>
      <c r="B1783" s="11" t="s">
        <v>312</v>
      </c>
      <c r="C1783" s="38">
        <v>1</v>
      </c>
      <c r="D1783" s="200" t="s">
        <v>7509</v>
      </c>
      <c r="E1783" s="39">
        <v>32445</v>
      </c>
      <c r="F1783" s="46" t="s">
        <v>1798</v>
      </c>
      <c r="G1783" s="357" t="s">
        <v>7570</v>
      </c>
      <c r="H1783" s="357" t="s">
        <v>7570</v>
      </c>
      <c r="I1783" s="357" t="s">
        <v>7570</v>
      </c>
      <c r="J1783" s="47"/>
    </row>
    <row r="1784" spans="1:10" s="8" customFormat="1" ht="84" x14ac:dyDescent="0.25">
      <c r="A1784" s="427" t="s">
        <v>11444</v>
      </c>
      <c r="B1784" s="11" t="s">
        <v>312</v>
      </c>
      <c r="C1784" s="38">
        <v>1</v>
      </c>
      <c r="D1784" s="200" t="s">
        <v>7509</v>
      </c>
      <c r="E1784" s="39">
        <v>32445</v>
      </c>
      <c r="F1784" s="46" t="s">
        <v>1798</v>
      </c>
      <c r="G1784" s="357" t="s">
        <v>7570</v>
      </c>
      <c r="H1784" s="357" t="s">
        <v>7570</v>
      </c>
      <c r="I1784" s="357" t="s">
        <v>7570</v>
      </c>
      <c r="J1784" s="47"/>
    </row>
    <row r="1785" spans="1:10" s="8" customFormat="1" ht="84" x14ac:dyDescent="0.25">
      <c r="A1785" s="466" t="s">
        <v>11445</v>
      </c>
      <c r="B1785" s="11" t="s">
        <v>312</v>
      </c>
      <c r="C1785" s="38">
        <v>1</v>
      </c>
      <c r="D1785" s="200" t="s">
        <v>7509</v>
      </c>
      <c r="E1785" s="39">
        <v>32445</v>
      </c>
      <c r="F1785" s="46" t="s">
        <v>1798</v>
      </c>
      <c r="G1785" s="357" t="s">
        <v>7570</v>
      </c>
      <c r="H1785" s="357" t="s">
        <v>7570</v>
      </c>
      <c r="I1785" s="357" t="s">
        <v>7570</v>
      </c>
      <c r="J1785" s="47"/>
    </row>
    <row r="1786" spans="1:10" s="8" customFormat="1" ht="84" x14ac:dyDescent="0.25">
      <c r="A1786" s="427" t="s">
        <v>11446</v>
      </c>
      <c r="B1786" s="11" t="s">
        <v>312</v>
      </c>
      <c r="C1786" s="38">
        <v>1</v>
      </c>
      <c r="D1786" s="200" t="s">
        <v>7509</v>
      </c>
      <c r="E1786" s="39">
        <v>32445</v>
      </c>
      <c r="F1786" s="46" t="s">
        <v>1798</v>
      </c>
      <c r="G1786" s="357" t="s">
        <v>7570</v>
      </c>
      <c r="H1786" s="357" t="s">
        <v>7570</v>
      </c>
      <c r="I1786" s="357" t="s">
        <v>7570</v>
      </c>
      <c r="J1786" s="47"/>
    </row>
    <row r="1787" spans="1:10" s="8" customFormat="1" ht="84" x14ac:dyDescent="0.25">
      <c r="A1787" s="466" t="s">
        <v>11447</v>
      </c>
      <c r="B1787" s="11" t="s">
        <v>313</v>
      </c>
      <c r="C1787" s="38">
        <v>1</v>
      </c>
      <c r="D1787" s="200" t="s">
        <v>7509</v>
      </c>
      <c r="E1787" s="39">
        <v>31700</v>
      </c>
      <c r="F1787" s="46" t="s">
        <v>1798</v>
      </c>
      <c r="G1787" s="357" t="s">
        <v>7570</v>
      </c>
      <c r="H1787" s="357" t="s">
        <v>7570</v>
      </c>
      <c r="I1787" s="357" t="s">
        <v>7570</v>
      </c>
      <c r="J1787" s="47"/>
    </row>
    <row r="1788" spans="1:10" s="8" customFormat="1" ht="84" x14ac:dyDescent="0.25">
      <c r="A1788" s="427" t="s">
        <v>11448</v>
      </c>
      <c r="B1788" s="11" t="s">
        <v>313</v>
      </c>
      <c r="C1788" s="38">
        <v>1</v>
      </c>
      <c r="D1788" s="200" t="s">
        <v>7509</v>
      </c>
      <c r="E1788" s="39">
        <v>31700</v>
      </c>
      <c r="F1788" s="46" t="s">
        <v>1798</v>
      </c>
      <c r="G1788" s="357" t="s">
        <v>7570</v>
      </c>
      <c r="H1788" s="357" t="s">
        <v>7570</v>
      </c>
      <c r="I1788" s="357" t="s">
        <v>7570</v>
      </c>
      <c r="J1788" s="47"/>
    </row>
    <row r="1789" spans="1:10" s="8" customFormat="1" ht="84" x14ac:dyDescent="0.25">
      <c r="A1789" s="466" t="s">
        <v>11449</v>
      </c>
      <c r="B1789" s="11" t="s">
        <v>313</v>
      </c>
      <c r="C1789" s="38">
        <v>1</v>
      </c>
      <c r="D1789" s="200" t="s">
        <v>7509</v>
      </c>
      <c r="E1789" s="39">
        <v>31700</v>
      </c>
      <c r="F1789" s="46" t="s">
        <v>1798</v>
      </c>
      <c r="G1789" s="357" t="s">
        <v>7570</v>
      </c>
      <c r="H1789" s="357" t="s">
        <v>7570</v>
      </c>
      <c r="I1789" s="357" t="s">
        <v>7570</v>
      </c>
      <c r="J1789" s="47"/>
    </row>
    <row r="1790" spans="1:10" s="8" customFormat="1" ht="84" x14ac:dyDescent="0.25">
      <c r="A1790" s="427" t="s">
        <v>11450</v>
      </c>
      <c r="B1790" s="11" t="s">
        <v>314</v>
      </c>
      <c r="C1790" s="38">
        <v>1</v>
      </c>
      <c r="D1790" s="200" t="s">
        <v>7509</v>
      </c>
      <c r="E1790" s="39">
        <v>9215.2999999999993</v>
      </c>
      <c r="F1790" s="46" t="s">
        <v>1798</v>
      </c>
      <c r="G1790" s="357" t="s">
        <v>7570</v>
      </c>
      <c r="H1790" s="357" t="s">
        <v>7570</v>
      </c>
      <c r="I1790" s="357" t="s">
        <v>7570</v>
      </c>
      <c r="J1790" s="47"/>
    </row>
    <row r="1791" spans="1:10" s="8" customFormat="1" ht="84" x14ac:dyDescent="0.25">
      <c r="A1791" s="466" t="s">
        <v>11451</v>
      </c>
      <c r="B1791" s="11" t="s">
        <v>315</v>
      </c>
      <c r="C1791" s="38">
        <v>1</v>
      </c>
      <c r="D1791" s="200" t="s">
        <v>7509</v>
      </c>
      <c r="E1791" s="39">
        <v>21200</v>
      </c>
      <c r="F1791" s="46" t="s">
        <v>1798</v>
      </c>
      <c r="G1791" s="357" t="s">
        <v>7570</v>
      </c>
      <c r="H1791" s="357" t="s">
        <v>7570</v>
      </c>
      <c r="I1791" s="357" t="s">
        <v>7570</v>
      </c>
      <c r="J1791" s="47"/>
    </row>
    <row r="1792" spans="1:10" s="8" customFormat="1" ht="84" x14ac:dyDescent="0.25">
      <c r="A1792" s="427" t="s">
        <v>11452</v>
      </c>
      <c r="B1792" s="11" t="s">
        <v>315</v>
      </c>
      <c r="C1792" s="38">
        <v>1</v>
      </c>
      <c r="D1792" s="200" t="s">
        <v>7509</v>
      </c>
      <c r="E1792" s="39">
        <v>21200</v>
      </c>
      <c r="F1792" s="46" t="s">
        <v>1798</v>
      </c>
      <c r="G1792" s="357" t="s">
        <v>7570</v>
      </c>
      <c r="H1792" s="357" t="s">
        <v>7570</v>
      </c>
      <c r="I1792" s="357" t="s">
        <v>7570</v>
      </c>
      <c r="J1792" s="47"/>
    </row>
    <row r="1793" spans="1:10" s="8" customFormat="1" ht="84" x14ac:dyDescent="0.25">
      <c r="A1793" s="466" t="s">
        <v>11453</v>
      </c>
      <c r="B1793" s="11" t="s">
        <v>315</v>
      </c>
      <c r="C1793" s="38">
        <v>1</v>
      </c>
      <c r="D1793" s="200" t="s">
        <v>7509</v>
      </c>
      <c r="E1793" s="39">
        <v>21200</v>
      </c>
      <c r="F1793" s="46" t="s">
        <v>1798</v>
      </c>
      <c r="G1793" s="357" t="s">
        <v>7570</v>
      </c>
      <c r="H1793" s="357" t="s">
        <v>7570</v>
      </c>
      <c r="I1793" s="357" t="s">
        <v>7570</v>
      </c>
      <c r="J1793" s="47"/>
    </row>
    <row r="1794" spans="1:10" s="8" customFormat="1" ht="84" x14ac:dyDescent="0.25">
      <c r="A1794" s="427" t="s">
        <v>11454</v>
      </c>
      <c r="B1794" s="11" t="s">
        <v>315</v>
      </c>
      <c r="C1794" s="38">
        <v>1</v>
      </c>
      <c r="D1794" s="200" t="s">
        <v>7509</v>
      </c>
      <c r="E1794" s="39">
        <v>21200</v>
      </c>
      <c r="F1794" s="46" t="s">
        <v>1798</v>
      </c>
      <c r="G1794" s="357" t="s">
        <v>7570</v>
      </c>
      <c r="H1794" s="357" t="s">
        <v>7570</v>
      </c>
      <c r="I1794" s="357" t="s">
        <v>7570</v>
      </c>
      <c r="J1794" s="47"/>
    </row>
    <row r="1795" spans="1:10" s="8" customFormat="1" ht="51" customHeight="1" x14ac:dyDescent="0.25">
      <c r="A1795" s="466" t="s">
        <v>11455</v>
      </c>
      <c r="B1795" s="11" t="s">
        <v>316</v>
      </c>
      <c r="C1795" s="38">
        <v>1</v>
      </c>
      <c r="D1795" s="200" t="s">
        <v>7509</v>
      </c>
      <c r="E1795" s="39">
        <v>81406.45</v>
      </c>
      <c r="F1795" s="46" t="s">
        <v>1798</v>
      </c>
      <c r="G1795" s="357" t="s">
        <v>7570</v>
      </c>
      <c r="H1795" s="357" t="s">
        <v>7570</v>
      </c>
      <c r="I1795" s="357" t="s">
        <v>7570</v>
      </c>
      <c r="J1795" s="47"/>
    </row>
    <row r="1796" spans="1:10" s="8" customFormat="1" ht="84" x14ac:dyDescent="0.25">
      <c r="A1796" s="427" t="s">
        <v>11456</v>
      </c>
      <c r="B1796" s="11" t="s">
        <v>317</v>
      </c>
      <c r="C1796" s="38">
        <v>1</v>
      </c>
      <c r="D1796" s="200" t="s">
        <v>7509</v>
      </c>
      <c r="E1796" s="39">
        <v>8538.6</v>
      </c>
      <c r="F1796" s="46" t="s">
        <v>1798</v>
      </c>
      <c r="G1796" s="357" t="s">
        <v>7570</v>
      </c>
      <c r="H1796" s="357" t="s">
        <v>7570</v>
      </c>
      <c r="I1796" s="357" t="s">
        <v>7570</v>
      </c>
      <c r="J1796" s="47"/>
    </row>
    <row r="1797" spans="1:10" s="8" customFormat="1" ht="84" x14ac:dyDescent="0.25">
      <c r="A1797" s="466" t="s">
        <v>11457</v>
      </c>
      <c r="B1797" s="11" t="s">
        <v>317</v>
      </c>
      <c r="C1797" s="38">
        <v>1</v>
      </c>
      <c r="D1797" s="200" t="s">
        <v>7509</v>
      </c>
      <c r="E1797" s="39">
        <v>8538.6</v>
      </c>
      <c r="F1797" s="46" t="s">
        <v>1798</v>
      </c>
      <c r="G1797" s="357" t="s">
        <v>7570</v>
      </c>
      <c r="H1797" s="357" t="s">
        <v>7570</v>
      </c>
      <c r="I1797" s="357" t="s">
        <v>7570</v>
      </c>
      <c r="J1797" s="47"/>
    </row>
    <row r="1798" spans="1:10" s="8" customFormat="1" ht="84" x14ac:dyDescent="0.25">
      <c r="A1798" s="427" t="s">
        <v>11458</v>
      </c>
      <c r="B1798" s="11" t="s">
        <v>317</v>
      </c>
      <c r="C1798" s="38">
        <v>1</v>
      </c>
      <c r="D1798" s="200" t="s">
        <v>7509</v>
      </c>
      <c r="E1798" s="39">
        <v>8538.6</v>
      </c>
      <c r="F1798" s="46" t="s">
        <v>1798</v>
      </c>
      <c r="G1798" s="357" t="s">
        <v>7570</v>
      </c>
      <c r="H1798" s="357" t="s">
        <v>7570</v>
      </c>
      <c r="I1798" s="357" t="s">
        <v>7570</v>
      </c>
      <c r="J1798" s="47"/>
    </row>
    <row r="1799" spans="1:10" s="8" customFormat="1" ht="84" x14ac:dyDescent="0.25">
      <c r="A1799" s="466" t="s">
        <v>11459</v>
      </c>
      <c r="B1799" s="11" t="s">
        <v>317</v>
      </c>
      <c r="C1799" s="38">
        <v>1</v>
      </c>
      <c r="D1799" s="200" t="s">
        <v>7509</v>
      </c>
      <c r="E1799" s="39">
        <v>8538.6</v>
      </c>
      <c r="F1799" s="46" t="s">
        <v>1798</v>
      </c>
      <c r="G1799" s="357" t="s">
        <v>7570</v>
      </c>
      <c r="H1799" s="357" t="s">
        <v>7570</v>
      </c>
      <c r="I1799" s="357" t="s">
        <v>7570</v>
      </c>
      <c r="J1799" s="47"/>
    </row>
    <row r="1800" spans="1:10" s="8" customFormat="1" ht="84" x14ac:dyDescent="0.25">
      <c r="A1800" s="427" t="s">
        <v>11460</v>
      </c>
      <c r="B1800" s="11" t="s">
        <v>317</v>
      </c>
      <c r="C1800" s="38">
        <v>1</v>
      </c>
      <c r="D1800" s="200" t="s">
        <v>7509</v>
      </c>
      <c r="E1800" s="39">
        <v>8538.6</v>
      </c>
      <c r="F1800" s="46" t="s">
        <v>1798</v>
      </c>
      <c r="G1800" s="357" t="s">
        <v>7570</v>
      </c>
      <c r="H1800" s="357" t="s">
        <v>7570</v>
      </c>
      <c r="I1800" s="357" t="s">
        <v>7570</v>
      </c>
      <c r="J1800" s="47"/>
    </row>
    <row r="1801" spans="1:10" s="8" customFormat="1" ht="84" x14ac:dyDescent="0.25">
      <c r="A1801" s="466" t="s">
        <v>11461</v>
      </c>
      <c r="B1801" s="11" t="s">
        <v>317</v>
      </c>
      <c r="C1801" s="38">
        <v>1</v>
      </c>
      <c r="D1801" s="200" t="s">
        <v>7509</v>
      </c>
      <c r="E1801" s="39">
        <v>8538.6</v>
      </c>
      <c r="F1801" s="46" t="s">
        <v>1798</v>
      </c>
      <c r="G1801" s="357" t="s">
        <v>7570</v>
      </c>
      <c r="H1801" s="357" t="s">
        <v>7570</v>
      </c>
      <c r="I1801" s="357" t="s">
        <v>7570</v>
      </c>
      <c r="J1801" s="47"/>
    </row>
    <row r="1802" spans="1:10" s="8" customFormat="1" ht="84" x14ac:dyDescent="0.25">
      <c r="A1802" s="427" t="s">
        <v>11462</v>
      </c>
      <c r="B1802" s="11" t="s">
        <v>317</v>
      </c>
      <c r="C1802" s="38">
        <v>1</v>
      </c>
      <c r="D1802" s="200" t="s">
        <v>7509</v>
      </c>
      <c r="E1802" s="39">
        <v>8538.6</v>
      </c>
      <c r="F1802" s="46" t="s">
        <v>1798</v>
      </c>
      <c r="G1802" s="357" t="s">
        <v>7570</v>
      </c>
      <c r="H1802" s="357" t="s">
        <v>7570</v>
      </c>
      <c r="I1802" s="357" t="s">
        <v>7570</v>
      </c>
      <c r="J1802" s="47"/>
    </row>
    <row r="1803" spans="1:10" s="8" customFormat="1" ht="84" x14ac:dyDescent="0.25">
      <c r="A1803" s="466" t="s">
        <v>11463</v>
      </c>
      <c r="B1803" s="11" t="s">
        <v>318</v>
      </c>
      <c r="C1803" s="38">
        <v>1</v>
      </c>
      <c r="D1803" s="200" t="s">
        <v>7509</v>
      </c>
      <c r="E1803" s="39">
        <v>287178.5</v>
      </c>
      <c r="F1803" s="46" t="s">
        <v>1798</v>
      </c>
      <c r="G1803" s="357" t="s">
        <v>7570</v>
      </c>
      <c r="H1803" s="357" t="s">
        <v>7570</v>
      </c>
      <c r="I1803" s="357" t="s">
        <v>7570</v>
      </c>
      <c r="J1803" s="47"/>
    </row>
    <row r="1804" spans="1:10" s="8" customFormat="1" ht="84" x14ac:dyDescent="0.25">
      <c r="A1804" s="427" t="s">
        <v>11464</v>
      </c>
      <c r="B1804" s="11" t="s">
        <v>319</v>
      </c>
      <c r="C1804" s="38">
        <v>1</v>
      </c>
      <c r="D1804" s="200" t="s">
        <v>7509</v>
      </c>
      <c r="E1804" s="39">
        <v>32165.7</v>
      </c>
      <c r="F1804" s="46" t="s">
        <v>1798</v>
      </c>
      <c r="G1804" s="357" t="s">
        <v>7570</v>
      </c>
      <c r="H1804" s="357" t="s">
        <v>7570</v>
      </c>
      <c r="I1804" s="357" t="s">
        <v>7570</v>
      </c>
      <c r="J1804" s="47"/>
    </row>
    <row r="1805" spans="1:10" s="8" customFormat="1" ht="84" x14ac:dyDescent="0.25">
      <c r="A1805" s="466" t="s">
        <v>11465</v>
      </c>
      <c r="B1805" s="11" t="s">
        <v>320</v>
      </c>
      <c r="C1805" s="38">
        <v>1</v>
      </c>
      <c r="D1805" s="200" t="s">
        <v>7509</v>
      </c>
      <c r="E1805" s="39">
        <v>60500</v>
      </c>
      <c r="F1805" s="46" t="s">
        <v>1798</v>
      </c>
      <c r="G1805" s="357" t="s">
        <v>7570</v>
      </c>
      <c r="H1805" s="357" t="s">
        <v>7570</v>
      </c>
      <c r="I1805" s="357" t="s">
        <v>7570</v>
      </c>
      <c r="J1805" s="47"/>
    </row>
    <row r="1806" spans="1:10" s="8" customFormat="1" ht="84" x14ac:dyDescent="0.25">
      <c r="A1806" s="427" t="s">
        <v>11466</v>
      </c>
      <c r="B1806" s="11" t="s">
        <v>321</v>
      </c>
      <c r="C1806" s="38">
        <v>1</v>
      </c>
      <c r="D1806" s="200" t="s">
        <v>7509</v>
      </c>
      <c r="E1806" s="39">
        <v>28500</v>
      </c>
      <c r="F1806" s="46" t="s">
        <v>1798</v>
      </c>
      <c r="G1806" s="357" t="s">
        <v>7570</v>
      </c>
      <c r="H1806" s="357" t="s">
        <v>7570</v>
      </c>
      <c r="I1806" s="357" t="s">
        <v>7570</v>
      </c>
      <c r="J1806" s="47"/>
    </row>
    <row r="1807" spans="1:10" s="8" customFormat="1" ht="84" x14ac:dyDescent="0.25">
      <c r="A1807" s="466" t="s">
        <v>11467</v>
      </c>
      <c r="B1807" s="11" t="s">
        <v>322</v>
      </c>
      <c r="C1807" s="38">
        <v>1</v>
      </c>
      <c r="D1807" s="200" t="s">
        <v>7509</v>
      </c>
      <c r="E1807" s="39">
        <v>29500</v>
      </c>
      <c r="F1807" s="46" t="s">
        <v>1798</v>
      </c>
      <c r="G1807" s="357" t="s">
        <v>7570</v>
      </c>
      <c r="H1807" s="357" t="s">
        <v>7570</v>
      </c>
      <c r="I1807" s="357" t="s">
        <v>7570</v>
      </c>
      <c r="J1807" s="47"/>
    </row>
    <row r="1808" spans="1:10" s="8" customFormat="1" ht="84" x14ac:dyDescent="0.25">
      <c r="A1808" s="427" t="s">
        <v>11468</v>
      </c>
      <c r="B1808" s="11" t="s">
        <v>322</v>
      </c>
      <c r="C1808" s="38">
        <v>1</v>
      </c>
      <c r="D1808" s="200" t="s">
        <v>7509</v>
      </c>
      <c r="E1808" s="39">
        <v>29500</v>
      </c>
      <c r="F1808" s="46" t="s">
        <v>1798</v>
      </c>
      <c r="G1808" s="357" t="s">
        <v>7570</v>
      </c>
      <c r="H1808" s="357" t="s">
        <v>7570</v>
      </c>
      <c r="I1808" s="357" t="s">
        <v>7570</v>
      </c>
      <c r="J1808" s="47"/>
    </row>
    <row r="1809" spans="1:10" s="8" customFormat="1" ht="84" x14ac:dyDescent="0.25">
      <c r="A1809" s="466" t="s">
        <v>11469</v>
      </c>
      <c r="B1809" s="11" t="s">
        <v>322</v>
      </c>
      <c r="C1809" s="38">
        <v>1</v>
      </c>
      <c r="D1809" s="200" t="s">
        <v>7509</v>
      </c>
      <c r="E1809" s="39">
        <v>29500</v>
      </c>
      <c r="F1809" s="46" t="s">
        <v>1798</v>
      </c>
      <c r="G1809" s="357" t="s">
        <v>7570</v>
      </c>
      <c r="H1809" s="357" t="s">
        <v>7570</v>
      </c>
      <c r="I1809" s="357" t="s">
        <v>7570</v>
      </c>
      <c r="J1809" s="47"/>
    </row>
    <row r="1810" spans="1:10" s="8" customFormat="1" ht="84" x14ac:dyDescent="0.25">
      <c r="A1810" s="427" t="s">
        <v>11470</v>
      </c>
      <c r="B1810" s="11" t="s">
        <v>322</v>
      </c>
      <c r="C1810" s="38">
        <v>1</v>
      </c>
      <c r="D1810" s="200" t="s">
        <v>7509</v>
      </c>
      <c r="E1810" s="39">
        <v>29500</v>
      </c>
      <c r="F1810" s="46" t="s">
        <v>1798</v>
      </c>
      <c r="G1810" s="357" t="s">
        <v>7570</v>
      </c>
      <c r="H1810" s="357" t="s">
        <v>7570</v>
      </c>
      <c r="I1810" s="357" t="s">
        <v>7570</v>
      </c>
      <c r="J1810" s="47"/>
    </row>
    <row r="1811" spans="1:10" s="8" customFormat="1" ht="84" x14ac:dyDescent="0.25">
      <c r="A1811" s="466" t="s">
        <v>11471</v>
      </c>
      <c r="B1811" s="11" t="s">
        <v>322</v>
      </c>
      <c r="C1811" s="38">
        <v>1</v>
      </c>
      <c r="D1811" s="200" t="s">
        <v>7509</v>
      </c>
      <c r="E1811" s="39">
        <v>29500</v>
      </c>
      <c r="F1811" s="46" t="s">
        <v>1798</v>
      </c>
      <c r="G1811" s="357" t="s">
        <v>7570</v>
      </c>
      <c r="H1811" s="357" t="s">
        <v>7570</v>
      </c>
      <c r="I1811" s="357" t="s">
        <v>7570</v>
      </c>
      <c r="J1811" s="47"/>
    </row>
    <row r="1812" spans="1:10" s="8" customFormat="1" ht="84" x14ac:dyDescent="0.25">
      <c r="A1812" s="427" t="s">
        <v>11472</v>
      </c>
      <c r="B1812" s="11" t="s">
        <v>323</v>
      </c>
      <c r="C1812" s="38">
        <v>1</v>
      </c>
      <c r="D1812" s="200" t="s">
        <v>7509</v>
      </c>
      <c r="E1812" s="39">
        <v>67000</v>
      </c>
      <c r="F1812" s="46" t="s">
        <v>1798</v>
      </c>
      <c r="G1812" s="357" t="s">
        <v>7570</v>
      </c>
      <c r="H1812" s="357" t="s">
        <v>7570</v>
      </c>
      <c r="I1812" s="357" t="s">
        <v>7570</v>
      </c>
      <c r="J1812" s="47"/>
    </row>
    <row r="1813" spans="1:10" s="8" customFormat="1" ht="84" x14ac:dyDescent="0.25">
      <c r="A1813" s="466" t="s">
        <v>11473</v>
      </c>
      <c r="B1813" s="11" t="s">
        <v>69</v>
      </c>
      <c r="C1813" s="38">
        <v>1</v>
      </c>
      <c r="D1813" s="200" t="s">
        <v>7509</v>
      </c>
      <c r="E1813" s="39">
        <v>39697</v>
      </c>
      <c r="F1813" s="46" t="s">
        <v>1798</v>
      </c>
      <c r="G1813" s="357" t="s">
        <v>7570</v>
      </c>
      <c r="H1813" s="357" t="s">
        <v>7570</v>
      </c>
      <c r="I1813" s="357" t="s">
        <v>7570</v>
      </c>
      <c r="J1813" s="47"/>
    </row>
    <row r="1814" spans="1:10" s="8" customFormat="1" ht="84" x14ac:dyDescent="0.25">
      <c r="A1814" s="427" t="s">
        <v>11474</v>
      </c>
      <c r="B1814" s="11" t="s">
        <v>3</v>
      </c>
      <c r="C1814" s="38">
        <v>1</v>
      </c>
      <c r="D1814" s="200" t="s">
        <v>7509</v>
      </c>
      <c r="E1814" s="39">
        <v>31379</v>
      </c>
      <c r="F1814" s="46" t="s">
        <v>1798</v>
      </c>
      <c r="G1814" s="357" t="s">
        <v>7570</v>
      </c>
      <c r="H1814" s="357" t="s">
        <v>7570</v>
      </c>
      <c r="I1814" s="357" t="s">
        <v>7570</v>
      </c>
      <c r="J1814" s="47"/>
    </row>
    <row r="1815" spans="1:10" s="8" customFormat="1" ht="84" x14ac:dyDescent="0.25">
      <c r="A1815" s="466" t="s">
        <v>11475</v>
      </c>
      <c r="B1815" s="11" t="s">
        <v>324</v>
      </c>
      <c r="C1815" s="38">
        <v>1</v>
      </c>
      <c r="D1815" s="200" t="s">
        <v>7509</v>
      </c>
      <c r="E1815" s="39">
        <v>17553</v>
      </c>
      <c r="F1815" s="46" t="s">
        <v>1798</v>
      </c>
      <c r="G1815" s="357" t="s">
        <v>7570</v>
      </c>
      <c r="H1815" s="357" t="s">
        <v>7570</v>
      </c>
      <c r="I1815" s="357" t="s">
        <v>7570</v>
      </c>
      <c r="J1815" s="47"/>
    </row>
    <row r="1816" spans="1:10" s="8" customFormat="1" ht="84" x14ac:dyDescent="0.25">
      <c r="A1816" s="427" t="s">
        <v>11476</v>
      </c>
      <c r="B1816" s="11" t="s">
        <v>325</v>
      </c>
      <c r="C1816" s="38">
        <v>1</v>
      </c>
      <c r="D1816" s="200" t="s">
        <v>7509</v>
      </c>
      <c r="E1816" s="39">
        <v>29820</v>
      </c>
      <c r="F1816" s="46" t="s">
        <v>1798</v>
      </c>
      <c r="G1816" s="357" t="s">
        <v>7570</v>
      </c>
      <c r="H1816" s="357" t="s">
        <v>7570</v>
      </c>
      <c r="I1816" s="357" t="s">
        <v>7570</v>
      </c>
      <c r="J1816" s="47"/>
    </row>
    <row r="1817" spans="1:10" s="8" customFormat="1" ht="84" x14ac:dyDescent="0.25">
      <c r="A1817" s="466" t="s">
        <v>11477</v>
      </c>
      <c r="B1817" s="11" t="s">
        <v>326</v>
      </c>
      <c r="C1817" s="38">
        <v>1</v>
      </c>
      <c r="D1817" s="200" t="s">
        <v>7509</v>
      </c>
      <c r="E1817" s="39">
        <v>20000</v>
      </c>
      <c r="F1817" s="46" t="s">
        <v>1798</v>
      </c>
      <c r="G1817" s="357" t="s">
        <v>7570</v>
      </c>
      <c r="H1817" s="357" t="s">
        <v>7570</v>
      </c>
      <c r="I1817" s="357" t="s">
        <v>7570</v>
      </c>
      <c r="J1817" s="47"/>
    </row>
    <row r="1818" spans="1:10" s="8" customFormat="1" ht="84" x14ac:dyDescent="0.25">
      <c r="A1818" s="427" t="s">
        <v>11478</v>
      </c>
      <c r="B1818" s="11" t="s">
        <v>288</v>
      </c>
      <c r="C1818" s="38">
        <v>1</v>
      </c>
      <c r="D1818" s="200" t="s">
        <v>7509</v>
      </c>
      <c r="E1818" s="39">
        <v>15950</v>
      </c>
      <c r="F1818" s="46" t="s">
        <v>1798</v>
      </c>
      <c r="G1818" s="357" t="s">
        <v>7570</v>
      </c>
      <c r="H1818" s="357" t="s">
        <v>7570</v>
      </c>
      <c r="I1818" s="357" t="s">
        <v>7570</v>
      </c>
      <c r="J1818" s="47"/>
    </row>
    <row r="1819" spans="1:10" s="8" customFormat="1" ht="84" x14ac:dyDescent="0.25">
      <c r="A1819" s="466" t="s">
        <v>11479</v>
      </c>
      <c r="B1819" s="11" t="s">
        <v>327</v>
      </c>
      <c r="C1819" s="38">
        <v>1</v>
      </c>
      <c r="D1819" s="200" t="s">
        <v>7509</v>
      </c>
      <c r="E1819" s="39">
        <v>12814.86</v>
      </c>
      <c r="F1819" s="46" t="s">
        <v>1798</v>
      </c>
      <c r="G1819" s="357" t="s">
        <v>7570</v>
      </c>
      <c r="H1819" s="357" t="s">
        <v>7570</v>
      </c>
      <c r="I1819" s="357" t="s">
        <v>7570</v>
      </c>
      <c r="J1819" s="47"/>
    </row>
    <row r="1820" spans="1:10" s="8" customFormat="1" ht="84" x14ac:dyDescent="0.25">
      <c r="A1820" s="427" t="s">
        <v>11480</v>
      </c>
      <c r="B1820" s="11" t="s">
        <v>328</v>
      </c>
      <c r="C1820" s="38">
        <v>1</v>
      </c>
      <c r="D1820" s="200" t="s">
        <v>7509</v>
      </c>
      <c r="E1820" s="39">
        <v>5410.08</v>
      </c>
      <c r="F1820" s="46" t="s">
        <v>1798</v>
      </c>
      <c r="G1820" s="357" t="s">
        <v>7570</v>
      </c>
      <c r="H1820" s="357" t="s">
        <v>7570</v>
      </c>
      <c r="I1820" s="357" t="s">
        <v>7570</v>
      </c>
      <c r="J1820" s="47"/>
    </row>
    <row r="1821" spans="1:10" s="8" customFormat="1" ht="84" x14ac:dyDescent="0.25">
      <c r="A1821" s="466" t="s">
        <v>11481</v>
      </c>
      <c r="B1821" s="11" t="s">
        <v>329</v>
      </c>
      <c r="C1821" s="38">
        <v>1</v>
      </c>
      <c r="D1821" s="200" t="s">
        <v>7509</v>
      </c>
      <c r="E1821" s="39">
        <v>43295.199999999997</v>
      </c>
      <c r="F1821" s="46" t="s">
        <v>1798</v>
      </c>
      <c r="G1821" s="357" t="s">
        <v>7570</v>
      </c>
      <c r="H1821" s="357" t="s">
        <v>7570</v>
      </c>
      <c r="I1821" s="357" t="s">
        <v>7570</v>
      </c>
      <c r="J1821" s="47"/>
    </row>
    <row r="1822" spans="1:10" s="8" customFormat="1" ht="84" x14ac:dyDescent="0.25">
      <c r="A1822" s="427" t="s">
        <v>12364</v>
      </c>
      <c r="B1822" s="11" t="s">
        <v>330</v>
      </c>
      <c r="C1822" s="38">
        <v>1</v>
      </c>
      <c r="D1822" s="200" t="s">
        <v>7509</v>
      </c>
      <c r="E1822" s="39">
        <v>13715</v>
      </c>
      <c r="F1822" s="46" t="s">
        <v>1798</v>
      </c>
      <c r="G1822" s="357" t="s">
        <v>7570</v>
      </c>
      <c r="H1822" s="357" t="s">
        <v>7570</v>
      </c>
      <c r="I1822" s="357" t="s">
        <v>7570</v>
      </c>
      <c r="J1822" s="47"/>
    </row>
    <row r="1823" spans="1:10" s="8" customFormat="1" ht="84" x14ac:dyDescent="0.25">
      <c r="A1823" s="466" t="s">
        <v>11482</v>
      </c>
      <c r="B1823" s="11" t="s">
        <v>331</v>
      </c>
      <c r="C1823" s="38">
        <v>1</v>
      </c>
      <c r="D1823" s="200" t="s">
        <v>7509</v>
      </c>
      <c r="E1823" s="39">
        <v>45370</v>
      </c>
      <c r="F1823" s="46" t="s">
        <v>1798</v>
      </c>
      <c r="G1823" s="357" t="s">
        <v>7570</v>
      </c>
      <c r="H1823" s="357" t="s">
        <v>7570</v>
      </c>
      <c r="I1823" s="357" t="s">
        <v>7570</v>
      </c>
      <c r="J1823" s="47"/>
    </row>
    <row r="1824" spans="1:10" s="8" customFormat="1" ht="84" x14ac:dyDescent="0.25">
      <c r="A1824" s="427" t="s">
        <v>11483</v>
      </c>
      <c r="B1824" s="11" t="s">
        <v>332</v>
      </c>
      <c r="C1824" s="38">
        <v>1</v>
      </c>
      <c r="D1824" s="200" t="s">
        <v>7509</v>
      </c>
      <c r="E1824" s="39">
        <v>17051.52</v>
      </c>
      <c r="F1824" s="46" t="s">
        <v>1798</v>
      </c>
      <c r="G1824" s="357" t="s">
        <v>7570</v>
      </c>
      <c r="H1824" s="357" t="s">
        <v>7570</v>
      </c>
      <c r="I1824" s="357" t="s">
        <v>7570</v>
      </c>
      <c r="J1824" s="47"/>
    </row>
    <row r="1825" spans="1:10" s="8" customFormat="1" ht="84" x14ac:dyDescent="0.25">
      <c r="A1825" s="466" t="s">
        <v>11484</v>
      </c>
      <c r="B1825" s="11" t="s">
        <v>332</v>
      </c>
      <c r="C1825" s="38">
        <v>1</v>
      </c>
      <c r="D1825" s="200" t="s">
        <v>7509</v>
      </c>
      <c r="E1825" s="39">
        <v>15000</v>
      </c>
      <c r="F1825" s="46" t="s">
        <v>1798</v>
      </c>
      <c r="G1825" s="357" t="s">
        <v>7570</v>
      </c>
      <c r="H1825" s="357" t="s">
        <v>7570</v>
      </c>
      <c r="I1825" s="357" t="s">
        <v>7570</v>
      </c>
      <c r="J1825" s="47"/>
    </row>
    <row r="1826" spans="1:10" s="8" customFormat="1" ht="84" x14ac:dyDescent="0.25">
      <c r="A1826" s="427" t="s">
        <v>11485</v>
      </c>
      <c r="B1826" s="11" t="s">
        <v>333</v>
      </c>
      <c r="C1826" s="38">
        <v>1</v>
      </c>
      <c r="D1826" s="200" t="s">
        <v>7509</v>
      </c>
      <c r="E1826" s="39">
        <v>9736.08</v>
      </c>
      <c r="F1826" s="46" t="s">
        <v>1798</v>
      </c>
      <c r="G1826" s="357" t="s">
        <v>7570</v>
      </c>
      <c r="H1826" s="357" t="s">
        <v>7570</v>
      </c>
      <c r="I1826" s="357" t="s">
        <v>7570</v>
      </c>
      <c r="J1826" s="47"/>
    </row>
    <row r="1827" spans="1:10" s="8" customFormat="1" ht="84" x14ac:dyDescent="0.25">
      <c r="A1827" s="466" t="s">
        <v>11486</v>
      </c>
      <c r="B1827" s="11" t="s">
        <v>334</v>
      </c>
      <c r="C1827" s="38">
        <v>1</v>
      </c>
      <c r="D1827" s="200" t="s">
        <v>7509</v>
      </c>
      <c r="E1827" s="39">
        <v>7703.36</v>
      </c>
      <c r="F1827" s="46" t="s">
        <v>1798</v>
      </c>
      <c r="G1827" s="357" t="s">
        <v>7570</v>
      </c>
      <c r="H1827" s="357" t="s">
        <v>7570</v>
      </c>
      <c r="I1827" s="357" t="s">
        <v>7570</v>
      </c>
      <c r="J1827" s="47"/>
    </row>
    <row r="1828" spans="1:10" s="8" customFormat="1" ht="84" x14ac:dyDescent="0.25">
      <c r="A1828" s="427" t="s">
        <v>11487</v>
      </c>
      <c r="B1828" s="11" t="s">
        <v>335</v>
      </c>
      <c r="C1828" s="38">
        <v>1</v>
      </c>
      <c r="D1828" s="200" t="s">
        <v>7509</v>
      </c>
      <c r="E1828" s="39">
        <v>38862</v>
      </c>
      <c r="F1828" s="46" t="s">
        <v>1798</v>
      </c>
      <c r="G1828" s="357" t="s">
        <v>7570</v>
      </c>
      <c r="H1828" s="357" t="s">
        <v>7570</v>
      </c>
      <c r="I1828" s="357" t="s">
        <v>7570</v>
      </c>
      <c r="J1828" s="47"/>
    </row>
    <row r="1829" spans="1:10" s="8" customFormat="1" ht="84" x14ac:dyDescent="0.25">
      <c r="A1829" s="466" t="s">
        <v>11488</v>
      </c>
      <c r="B1829" s="11" t="s">
        <v>336</v>
      </c>
      <c r="C1829" s="38">
        <v>1</v>
      </c>
      <c r="D1829" s="200" t="s">
        <v>7509</v>
      </c>
      <c r="E1829" s="39">
        <v>320843.51</v>
      </c>
      <c r="F1829" s="46" t="s">
        <v>1798</v>
      </c>
      <c r="G1829" s="357" t="s">
        <v>7570</v>
      </c>
      <c r="H1829" s="357" t="s">
        <v>7570</v>
      </c>
      <c r="I1829" s="357" t="s">
        <v>7570</v>
      </c>
      <c r="J1829" s="47"/>
    </row>
    <row r="1830" spans="1:10" s="8" customFormat="1" ht="84" x14ac:dyDescent="0.25">
      <c r="A1830" s="427" t="s">
        <v>11489</v>
      </c>
      <c r="B1830" s="11" t="s">
        <v>337</v>
      </c>
      <c r="C1830" s="38">
        <v>1</v>
      </c>
      <c r="D1830" s="200" t="s">
        <v>7509</v>
      </c>
      <c r="E1830" s="39">
        <v>9800</v>
      </c>
      <c r="F1830" s="46" t="s">
        <v>1798</v>
      </c>
      <c r="G1830" s="357" t="s">
        <v>7570</v>
      </c>
      <c r="H1830" s="357" t="s">
        <v>7570</v>
      </c>
      <c r="I1830" s="357" t="s">
        <v>7570</v>
      </c>
      <c r="J1830" s="47"/>
    </row>
    <row r="1831" spans="1:10" s="8" customFormat="1" ht="84" x14ac:dyDescent="0.25">
      <c r="A1831" s="466" t="s">
        <v>11490</v>
      </c>
      <c r="B1831" s="11" t="s">
        <v>338</v>
      </c>
      <c r="C1831" s="38">
        <v>1</v>
      </c>
      <c r="D1831" s="200" t="s">
        <v>7509</v>
      </c>
      <c r="E1831" s="39">
        <v>29985</v>
      </c>
      <c r="F1831" s="46" t="s">
        <v>1798</v>
      </c>
      <c r="G1831" s="357" t="s">
        <v>7570</v>
      </c>
      <c r="H1831" s="357" t="s">
        <v>7570</v>
      </c>
      <c r="I1831" s="357" t="s">
        <v>7570</v>
      </c>
      <c r="J1831" s="47"/>
    </row>
    <row r="1832" spans="1:10" s="8" customFormat="1" ht="84" x14ac:dyDescent="0.25">
      <c r="A1832" s="427" t="s">
        <v>11491</v>
      </c>
      <c r="B1832" s="11" t="s">
        <v>339</v>
      </c>
      <c r="C1832" s="38">
        <v>1</v>
      </c>
      <c r="D1832" s="200" t="s">
        <v>7509</v>
      </c>
      <c r="E1832" s="39">
        <v>61023.54</v>
      </c>
      <c r="F1832" s="46" t="s">
        <v>1798</v>
      </c>
      <c r="G1832" s="357" t="s">
        <v>7570</v>
      </c>
      <c r="H1832" s="357" t="s">
        <v>7570</v>
      </c>
      <c r="I1832" s="357" t="s">
        <v>7570</v>
      </c>
      <c r="J1832" s="47"/>
    </row>
    <row r="1833" spans="1:10" s="8" customFormat="1" ht="84" x14ac:dyDescent="0.25">
      <c r="A1833" s="466" t="s">
        <v>11492</v>
      </c>
      <c r="B1833" s="11" t="s">
        <v>340</v>
      </c>
      <c r="C1833" s="38">
        <v>1</v>
      </c>
      <c r="D1833" s="200" t="s">
        <v>7509</v>
      </c>
      <c r="E1833" s="39">
        <v>49219</v>
      </c>
      <c r="F1833" s="46" t="s">
        <v>1798</v>
      </c>
      <c r="G1833" s="357" t="s">
        <v>7570</v>
      </c>
      <c r="H1833" s="357" t="s">
        <v>7570</v>
      </c>
      <c r="I1833" s="357" t="s">
        <v>7570</v>
      </c>
      <c r="J1833" s="47"/>
    </row>
    <row r="1834" spans="1:10" s="8" customFormat="1" ht="84" x14ac:dyDescent="0.25">
      <c r="A1834" s="427" t="s">
        <v>11493</v>
      </c>
      <c r="B1834" s="11" t="s">
        <v>341</v>
      </c>
      <c r="C1834" s="38">
        <v>1</v>
      </c>
      <c r="D1834" s="200" t="s">
        <v>7509</v>
      </c>
      <c r="E1834" s="39">
        <v>75440</v>
      </c>
      <c r="F1834" s="46" t="s">
        <v>1798</v>
      </c>
      <c r="G1834" s="357" t="s">
        <v>7570</v>
      </c>
      <c r="H1834" s="357" t="s">
        <v>7570</v>
      </c>
      <c r="I1834" s="357" t="s">
        <v>7570</v>
      </c>
      <c r="J1834" s="47"/>
    </row>
    <row r="1835" spans="1:10" s="8" customFormat="1" ht="84" x14ac:dyDescent="0.25">
      <c r="A1835" s="466" t="s">
        <v>11494</v>
      </c>
      <c r="B1835" s="11" t="s">
        <v>342</v>
      </c>
      <c r="C1835" s="38">
        <v>1</v>
      </c>
      <c r="D1835" s="200" t="s">
        <v>7509</v>
      </c>
      <c r="E1835" s="39">
        <v>45735</v>
      </c>
      <c r="F1835" s="46" t="s">
        <v>1798</v>
      </c>
      <c r="G1835" s="357" t="s">
        <v>7570</v>
      </c>
      <c r="H1835" s="357" t="s">
        <v>7570</v>
      </c>
      <c r="I1835" s="357" t="s">
        <v>7570</v>
      </c>
      <c r="J1835" s="47"/>
    </row>
    <row r="1836" spans="1:10" s="8" customFormat="1" ht="84" x14ac:dyDescent="0.25">
      <c r="A1836" s="427" t="s">
        <v>11495</v>
      </c>
      <c r="B1836" s="11" t="s">
        <v>43</v>
      </c>
      <c r="C1836" s="38">
        <v>1</v>
      </c>
      <c r="D1836" s="200" t="s">
        <v>7509</v>
      </c>
      <c r="E1836" s="39">
        <v>253274.13</v>
      </c>
      <c r="F1836" s="46" t="s">
        <v>1798</v>
      </c>
      <c r="G1836" s="357" t="s">
        <v>7570</v>
      </c>
      <c r="H1836" s="357" t="s">
        <v>7570</v>
      </c>
      <c r="I1836" s="357" t="s">
        <v>7570</v>
      </c>
      <c r="J1836" s="47"/>
    </row>
    <row r="1837" spans="1:10" s="8" customFormat="1" ht="84" x14ac:dyDescent="0.25">
      <c r="A1837" s="466" t="s">
        <v>11496</v>
      </c>
      <c r="B1837" s="11" t="s">
        <v>343</v>
      </c>
      <c r="C1837" s="38">
        <v>1</v>
      </c>
      <c r="D1837" s="200" t="s">
        <v>7509</v>
      </c>
      <c r="E1837" s="39">
        <v>65112</v>
      </c>
      <c r="F1837" s="46" t="s">
        <v>1798</v>
      </c>
      <c r="G1837" s="357" t="s">
        <v>7570</v>
      </c>
      <c r="H1837" s="357" t="s">
        <v>7570</v>
      </c>
      <c r="I1837" s="357" t="s">
        <v>7570</v>
      </c>
      <c r="J1837" s="47"/>
    </row>
    <row r="1838" spans="1:10" s="8" customFormat="1" ht="84" x14ac:dyDescent="0.25">
      <c r="A1838" s="427" t="s">
        <v>11497</v>
      </c>
      <c r="B1838" s="11" t="s">
        <v>344</v>
      </c>
      <c r="C1838" s="38">
        <v>1</v>
      </c>
      <c r="D1838" s="200" t="s">
        <v>7509</v>
      </c>
      <c r="E1838" s="39">
        <v>27450</v>
      </c>
      <c r="F1838" s="46" t="s">
        <v>1798</v>
      </c>
      <c r="G1838" s="357" t="s">
        <v>7570</v>
      </c>
      <c r="H1838" s="357" t="s">
        <v>7570</v>
      </c>
      <c r="I1838" s="357" t="s">
        <v>7570</v>
      </c>
      <c r="J1838" s="47"/>
    </row>
    <row r="1839" spans="1:10" s="8" customFormat="1" ht="84" x14ac:dyDescent="0.25">
      <c r="A1839" s="466" t="s">
        <v>11498</v>
      </c>
      <c r="B1839" s="11" t="s">
        <v>345</v>
      </c>
      <c r="C1839" s="38">
        <v>1</v>
      </c>
      <c r="D1839" s="200" t="s">
        <v>7509</v>
      </c>
      <c r="E1839" s="39">
        <v>7526</v>
      </c>
      <c r="F1839" s="46" t="s">
        <v>1798</v>
      </c>
      <c r="G1839" s="357" t="s">
        <v>7570</v>
      </c>
      <c r="H1839" s="357" t="s">
        <v>7570</v>
      </c>
      <c r="I1839" s="357" t="s">
        <v>7570</v>
      </c>
      <c r="J1839" s="47"/>
    </row>
    <row r="1840" spans="1:10" s="8" customFormat="1" ht="84" x14ac:dyDescent="0.25">
      <c r="A1840" s="427" t="s">
        <v>11499</v>
      </c>
      <c r="B1840" s="11" t="s">
        <v>346</v>
      </c>
      <c r="C1840" s="38">
        <v>1</v>
      </c>
      <c r="D1840" s="200" t="s">
        <v>7509</v>
      </c>
      <c r="E1840" s="39">
        <v>3528</v>
      </c>
      <c r="F1840" s="46" t="s">
        <v>1798</v>
      </c>
      <c r="G1840" s="357" t="s">
        <v>7570</v>
      </c>
      <c r="H1840" s="357" t="s">
        <v>7570</v>
      </c>
      <c r="I1840" s="357" t="s">
        <v>7570</v>
      </c>
      <c r="J1840" s="47"/>
    </row>
    <row r="1841" spans="1:10" s="8" customFormat="1" ht="84" x14ac:dyDescent="0.25">
      <c r="A1841" s="466" t="s">
        <v>11500</v>
      </c>
      <c r="B1841" s="11" t="s">
        <v>347</v>
      </c>
      <c r="C1841" s="38">
        <v>1</v>
      </c>
      <c r="D1841" s="200" t="s">
        <v>7509</v>
      </c>
      <c r="E1841" s="39">
        <v>3920</v>
      </c>
      <c r="F1841" s="46" t="s">
        <v>1798</v>
      </c>
      <c r="G1841" s="357" t="s">
        <v>7570</v>
      </c>
      <c r="H1841" s="357" t="s">
        <v>7570</v>
      </c>
      <c r="I1841" s="357" t="s">
        <v>7570</v>
      </c>
      <c r="J1841" s="47"/>
    </row>
    <row r="1842" spans="1:10" s="8" customFormat="1" ht="84" x14ac:dyDescent="0.25">
      <c r="A1842" s="427" t="s">
        <v>11501</v>
      </c>
      <c r="B1842" s="11" t="s">
        <v>127</v>
      </c>
      <c r="C1842" s="38">
        <v>1</v>
      </c>
      <c r="D1842" s="200" t="s">
        <v>7509</v>
      </c>
      <c r="E1842" s="39">
        <v>99567</v>
      </c>
      <c r="F1842" s="46" t="s">
        <v>1798</v>
      </c>
      <c r="G1842" s="357" t="s">
        <v>7570</v>
      </c>
      <c r="H1842" s="357" t="s">
        <v>7570</v>
      </c>
      <c r="I1842" s="357" t="s">
        <v>7570</v>
      </c>
      <c r="J1842" s="47"/>
    </row>
    <row r="1843" spans="1:10" s="8" customFormat="1" ht="84" x14ac:dyDescent="0.25">
      <c r="A1843" s="466" t="s">
        <v>11502</v>
      </c>
      <c r="B1843" s="11" t="s">
        <v>348</v>
      </c>
      <c r="C1843" s="38">
        <v>1</v>
      </c>
      <c r="D1843" s="200" t="s">
        <v>7509</v>
      </c>
      <c r="E1843" s="39">
        <v>13210</v>
      </c>
      <c r="F1843" s="46" t="s">
        <v>1798</v>
      </c>
      <c r="G1843" s="357" t="s">
        <v>7570</v>
      </c>
      <c r="H1843" s="357" t="s">
        <v>7570</v>
      </c>
      <c r="I1843" s="357" t="s">
        <v>7570</v>
      </c>
      <c r="J1843" s="47"/>
    </row>
    <row r="1844" spans="1:10" s="8" customFormat="1" ht="84" x14ac:dyDescent="0.25">
      <c r="A1844" s="427" t="s">
        <v>11503</v>
      </c>
      <c r="B1844" s="11" t="s">
        <v>348</v>
      </c>
      <c r="C1844" s="38">
        <v>1</v>
      </c>
      <c r="D1844" s="200" t="s">
        <v>7509</v>
      </c>
      <c r="E1844" s="39">
        <v>13210</v>
      </c>
      <c r="F1844" s="46" t="s">
        <v>1798</v>
      </c>
      <c r="G1844" s="357" t="s">
        <v>7570</v>
      </c>
      <c r="H1844" s="357" t="s">
        <v>7570</v>
      </c>
      <c r="I1844" s="357" t="s">
        <v>7570</v>
      </c>
      <c r="J1844" s="47"/>
    </row>
    <row r="1845" spans="1:10" s="8" customFormat="1" ht="84" x14ac:dyDescent="0.25">
      <c r="A1845" s="466" t="s">
        <v>11504</v>
      </c>
      <c r="B1845" s="11" t="s">
        <v>349</v>
      </c>
      <c r="C1845" s="38">
        <v>1</v>
      </c>
      <c r="D1845" s="200" t="s">
        <v>7509</v>
      </c>
      <c r="E1845" s="39">
        <v>3521</v>
      </c>
      <c r="F1845" s="46" t="s">
        <v>1798</v>
      </c>
      <c r="G1845" s="357" t="s">
        <v>7570</v>
      </c>
      <c r="H1845" s="357" t="s">
        <v>7570</v>
      </c>
      <c r="I1845" s="357" t="s">
        <v>7570</v>
      </c>
      <c r="J1845" s="47"/>
    </row>
    <row r="1846" spans="1:10" s="8" customFormat="1" ht="84" x14ac:dyDescent="0.25">
      <c r="A1846" s="427" t="s">
        <v>11505</v>
      </c>
      <c r="B1846" s="11" t="s">
        <v>350</v>
      </c>
      <c r="C1846" s="38">
        <v>1</v>
      </c>
      <c r="D1846" s="200" t="s">
        <v>7509</v>
      </c>
      <c r="E1846" s="39">
        <v>4224</v>
      </c>
      <c r="F1846" s="46" t="s">
        <v>1798</v>
      </c>
      <c r="G1846" s="357" t="s">
        <v>7570</v>
      </c>
      <c r="H1846" s="357" t="s">
        <v>7570</v>
      </c>
      <c r="I1846" s="357" t="s">
        <v>7570</v>
      </c>
      <c r="J1846" s="47"/>
    </row>
    <row r="1847" spans="1:10" s="8" customFormat="1" ht="84" x14ac:dyDescent="0.25">
      <c r="A1847" s="466" t="s">
        <v>11506</v>
      </c>
      <c r="B1847" s="11" t="s">
        <v>351</v>
      </c>
      <c r="C1847" s="38">
        <v>1</v>
      </c>
      <c r="D1847" s="200" t="s">
        <v>7509</v>
      </c>
      <c r="E1847" s="39">
        <v>22749</v>
      </c>
      <c r="F1847" s="46" t="s">
        <v>1798</v>
      </c>
      <c r="G1847" s="357" t="s">
        <v>7570</v>
      </c>
      <c r="H1847" s="357" t="s">
        <v>7570</v>
      </c>
      <c r="I1847" s="357" t="s">
        <v>7570</v>
      </c>
      <c r="J1847" s="47"/>
    </row>
    <row r="1848" spans="1:10" s="8" customFormat="1" ht="84" x14ac:dyDescent="0.25">
      <c r="A1848" s="427" t="s">
        <v>11507</v>
      </c>
      <c r="B1848" s="11" t="s">
        <v>352</v>
      </c>
      <c r="C1848" s="38">
        <v>1</v>
      </c>
      <c r="D1848" s="200" t="s">
        <v>7509</v>
      </c>
      <c r="E1848" s="39">
        <v>10111</v>
      </c>
      <c r="F1848" s="46" t="s">
        <v>1798</v>
      </c>
      <c r="G1848" s="357" t="s">
        <v>7570</v>
      </c>
      <c r="H1848" s="357" t="s">
        <v>7570</v>
      </c>
      <c r="I1848" s="357" t="s">
        <v>7570</v>
      </c>
      <c r="J1848" s="47"/>
    </row>
    <row r="1849" spans="1:10" s="8" customFormat="1" ht="84" x14ac:dyDescent="0.25">
      <c r="A1849" s="466" t="s">
        <v>11508</v>
      </c>
      <c r="B1849" s="11" t="s">
        <v>352</v>
      </c>
      <c r="C1849" s="38">
        <v>1</v>
      </c>
      <c r="D1849" s="200" t="s">
        <v>7509</v>
      </c>
      <c r="E1849" s="39">
        <v>10111</v>
      </c>
      <c r="F1849" s="46" t="s">
        <v>1798</v>
      </c>
      <c r="G1849" s="357" t="s">
        <v>7570</v>
      </c>
      <c r="H1849" s="357" t="s">
        <v>7570</v>
      </c>
      <c r="I1849" s="357" t="s">
        <v>7570</v>
      </c>
      <c r="J1849" s="47"/>
    </row>
    <row r="1850" spans="1:10" s="8" customFormat="1" ht="84" x14ac:dyDescent="0.25">
      <c r="A1850" s="427" t="s">
        <v>11509</v>
      </c>
      <c r="B1850" s="11" t="s">
        <v>352</v>
      </c>
      <c r="C1850" s="38">
        <v>1</v>
      </c>
      <c r="D1850" s="200" t="s">
        <v>7509</v>
      </c>
      <c r="E1850" s="39">
        <v>10111</v>
      </c>
      <c r="F1850" s="46" t="s">
        <v>1798</v>
      </c>
      <c r="G1850" s="357" t="s">
        <v>7570</v>
      </c>
      <c r="H1850" s="357" t="s">
        <v>7570</v>
      </c>
      <c r="I1850" s="357" t="s">
        <v>7570</v>
      </c>
      <c r="J1850" s="47"/>
    </row>
    <row r="1851" spans="1:10" s="8" customFormat="1" ht="84" x14ac:dyDescent="0.25">
      <c r="A1851" s="466" t="s">
        <v>11510</v>
      </c>
      <c r="B1851" s="11" t="s">
        <v>352</v>
      </c>
      <c r="C1851" s="38">
        <v>1</v>
      </c>
      <c r="D1851" s="200" t="s">
        <v>7509</v>
      </c>
      <c r="E1851" s="39">
        <v>10111</v>
      </c>
      <c r="F1851" s="46" t="s">
        <v>1798</v>
      </c>
      <c r="G1851" s="357" t="s">
        <v>7570</v>
      </c>
      <c r="H1851" s="357" t="s">
        <v>7570</v>
      </c>
      <c r="I1851" s="357" t="s">
        <v>7570</v>
      </c>
      <c r="J1851" s="47"/>
    </row>
    <row r="1852" spans="1:10" s="8" customFormat="1" ht="84" x14ac:dyDescent="0.25">
      <c r="A1852" s="427" t="s">
        <v>11511</v>
      </c>
      <c r="B1852" s="11" t="s">
        <v>352</v>
      </c>
      <c r="C1852" s="38">
        <v>1</v>
      </c>
      <c r="D1852" s="200" t="s">
        <v>7509</v>
      </c>
      <c r="E1852" s="39">
        <v>10111</v>
      </c>
      <c r="F1852" s="46" t="s">
        <v>1798</v>
      </c>
      <c r="G1852" s="357" t="s">
        <v>7570</v>
      </c>
      <c r="H1852" s="357" t="s">
        <v>7570</v>
      </c>
      <c r="I1852" s="357" t="s">
        <v>7570</v>
      </c>
      <c r="J1852" s="47"/>
    </row>
    <row r="1853" spans="1:10" s="8" customFormat="1" ht="84" x14ac:dyDescent="0.25">
      <c r="A1853" s="466" t="s">
        <v>11512</v>
      </c>
      <c r="B1853" s="11" t="s">
        <v>352</v>
      </c>
      <c r="C1853" s="38">
        <v>1</v>
      </c>
      <c r="D1853" s="200" t="s">
        <v>7509</v>
      </c>
      <c r="E1853" s="39">
        <v>10111</v>
      </c>
      <c r="F1853" s="46" t="s">
        <v>1798</v>
      </c>
      <c r="G1853" s="357" t="s">
        <v>7570</v>
      </c>
      <c r="H1853" s="357" t="s">
        <v>7570</v>
      </c>
      <c r="I1853" s="357" t="s">
        <v>7570</v>
      </c>
      <c r="J1853" s="47"/>
    </row>
    <row r="1854" spans="1:10" s="8" customFormat="1" ht="84" x14ac:dyDescent="0.25">
      <c r="A1854" s="427" t="s">
        <v>11513</v>
      </c>
      <c r="B1854" s="11" t="s">
        <v>352</v>
      </c>
      <c r="C1854" s="38">
        <v>1</v>
      </c>
      <c r="D1854" s="200" t="s">
        <v>7509</v>
      </c>
      <c r="E1854" s="39">
        <v>10111</v>
      </c>
      <c r="F1854" s="46" t="s">
        <v>1798</v>
      </c>
      <c r="G1854" s="357" t="s">
        <v>7570</v>
      </c>
      <c r="H1854" s="357" t="s">
        <v>7570</v>
      </c>
      <c r="I1854" s="357" t="s">
        <v>7570</v>
      </c>
      <c r="J1854" s="47"/>
    </row>
    <row r="1855" spans="1:10" s="8" customFormat="1" ht="84" x14ac:dyDescent="0.25">
      <c r="A1855" s="466" t="s">
        <v>11514</v>
      </c>
      <c r="B1855" s="11" t="s">
        <v>352</v>
      </c>
      <c r="C1855" s="38">
        <v>1</v>
      </c>
      <c r="D1855" s="200" t="s">
        <v>7509</v>
      </c>
      <c r="E1855" s="39">
        <v>10111</v>
      </c>
      <c r="F1855" s="46" t="s">
        <v>1798</v>
      </c>
      <c r="G1855" s="357" t="s">
        <v>7570</v>
      </c>
      <c r="H1855" s="357" t="s">
        <v>7570</v>
      </c>
      <c r="I1855" s="357" t="s">
        <v>7570</v>
      </c>
      <c r="J1855" s="47"/>
    </row>
    <row r="1856" spans="1:10" s="8" customFormat="1" ht="84" x14ac:dyDescent="0.25">
      <c r="A1856" s="427" t="s">
        <v>11515</v>
      </c>
      <c r="B1856" s="11" t="s">
        <v>349</v>
      </c>
      <c r="C1856" s="38">
        <v>1</v>
      </c>
      <c r="D1856" s="200" t="s">
        <v>7509</v>
      </c>
      <c r="E1856" s="39">
        <v>3521</v>
      </c>
      <c r="F1856" s="46" t="s">
        <v>1798</v>
      </c>
      <c r="G1856" s="357" t="s">
        <v>7570</v>
      </c>
      <c r="H1856" s="357" t="s">
        <v>7570</v>
      </c>
      <c r="I1856" s="357" t="s">
        <v>7570</v>
      </c>
      <c r="J1856" s="47"/>
    </row>
    <row r="1857" spans="1:10" s="8" customFormat="1" ht="84" x14ac:dyDescent="0.25">
      <c r="A1857" s="466" t="s">
        <v>11516</v>
      </c>
      <c r="B1857" s="11" t="s">
        <v>349</v>
      </c>
      <c r="C1857" s="38">
        <v>1</v>
      </c>
      <c r="D1857" s="200" t="s">
        <v>7509</v>
      </c>
      <c r="E1857" s="39">
        <v>3521</v>
      </c>
      <c r="F1857" s="46" t="s">
        <v>1798</v>
      </c>
      <c r="G1857" s="357" t="s">
        <v>7570</v>
      </c>
      <c r="H1857" s="357" t="s">
        <v>7570</v>
      </c>
      <c r="I1857" s="357" t="s">
        <v>7570</v>
      </c>
      <c r="J1857" s="47"/>
    </row>
    <row r="1858" spans="1:10" s="8" customFormat="1" ht="84" x14ac:dyDescent="0.25">
      <c r="A1858" s="427" t="s">
        <v>11517</v>
      </c>
      <c r="B1858" s="11" t="s">
        <v>349</v>
      </c>
      <c r="C1858" s="38">
        <v>1</v>
      </c>
      <c r="D1858" s="200" t="s">
        <v>7509</v>
      </c>
      <c r="E1858" s="39">
        <v>3521</v>
      </c>
      <c r="F1858" s="46" t="s">
        <v>1798</v>
      </c>
      <c r="G1858" s="357" t="s">
        <v>7570</v>
      </c>
      <c r="H1858" s="357" t="s">
        <v>7570</v>
      </c>
      <c r="I1858" s="357" t="s">
        <v>7570</v>
      </c>
      <c r="J1858" s="47"/>
    </row>
    <row r="1859" spans="1:10" s="8" customFormat="1" ht="84" x14ac:dyDescent="0.25">
      <c r="A1859" s="466" t="s">
        <v>11518</v>
      </c>
      <c r="B1859" s="11" t="s">
        <v>349</v>
      </c>
      <c r="C1859" s="38">
        <v>1</v>
      </c>
      <c r="D1859" s="200" t="s">
        <v>7509</v>
      </c>
      <c r="E1859" s="39">
        <v>3521</v>
      </c>
      <c r="F1859" s="46" t="s">
        <v>1798</v>
      </c>
      <c r="G1859" s="357" t="s">
        <v>7570</v>
      </c>
      <c r="H1859" s="357" t="s">
        <v>7570</v>
      </c>
      <c r="I1859" s="357" t="s">
        <v>7570</v>
      </c>
      <c r="J1859" s="47"/>
    </row>
    <row r="1860" spans="1:10" s="8" customFormat="1" ht="84" x14ac:dyDescent="0.25">
      <c r="A1860" s="427" t="s">
        <v>11519</v>
      </c>
      <c r="B1860" s="11" t="s">
        <v>349</v>
      </c>
      <c r="C1860" s="38">
        <v>1</v>
      </c>
      <c r="D1860" s="200" t="s">
        <v>7509</v>
      </c>
      <c r="E1860" s="39">
        <v>3521</v>
      </c>
      <c r="F1860" s="46" t="s">
        <v>1798</v>
      </c>
      <c r="G1860" s="357" t="s">
        <v>7570</v>
      </c>
      <c r="H1860" s="357" t="s">
        <v>7570</v>
      </c>
      <c r="I1860" s="357" t="s">
        <v>7570</v>
      </c>
      <c r="J1860" s="47"/>
    </row>
    <row r="1861" spans="1:10" s="8" customFormat="1" ht="84" x14ac:dyDescent="0.25">
      <c r="A1861" s="466" t="s">
        <v>11520</v>
      </c>
      <c r="B1861" s="11" t="s">
        <v>349</v>
      </c>
      <c r="C1861" s="38">
        <v>1</v>
      </c>
      <c r="D1861" s="200" t="s">
        <v>7509</v>
      </c>
      <c r="E1861" s="39">
        <v>3521</v>
      </c>
      <c r="F1861" s="46" t="s">
        <v>1798</v>
      </c>
      <c r="G1861" s="357" t="s">
        <v>7570</v>
      </c>
      <c r="H1861" s="357" t="s">
        <v>7570</v>
      </c>
      <c r="I1861" s="357" t="s">
        <v>7570</v>
      </c>
      <c r="J1861" s="47"/>
    </row>
    <row r="1862" spans="1:10" s="8" customFormat="1" ht="84" x14ac:dyDescent="0.25">
      <c r="A1862" s="427" t="s">
        <v>11521</v>
      </c>
      <c r="B1862" s="11" t="s">
        <v>350</v>
      </c>
      <c r="C1862" s="38">
        <v>1</v>
      </c>
      <c r="D1862" s="200" t="s">
        <v>7509</v>
      </c>
      <c r="E1862" s="39">
        <v>4224</v>
      </c>
      <c r="F1862" s="46" t="s">
        <v>1798</v>
      </c>
      <c r="G1862" s="357" t="s">
        <v>7570</v>
      </c>
      <c r="H1862" s="357" t="s">
        <v>7570</v>
      </c>
      <c r="I1862" s="357" t="s">
        <v>7570</v>
      </c>
      <c r="J1862" s="47"/>
    </row>
    <row r="1863" spans="1:10" s="8" customFormat="1" ht="84" x14ac:dyDescent="0.25">
      <c r="A1863" s="466" t="s">
        <v>11522</v>
      </c>
      <c r="B1863" s="11" t="s">
        <v>350</v>
      </c>
      <c r="C1863" s="38">
        <v>1</v>
      </c>
      <c r="D1863" s="200" t="s">
        <v>7509</v>
      </c>
      <c r="E1863" s="39">
        <v>4224</v>
      </c>
      <c r="F1863" s="46" t="s">
        <v>1798</v>
      </c>
      <c r="G1863" s="357" t="s">
        <v>7570</v>
      </c>
      <c r="H1863" s="357" t="s">
        <v>7570</v>
      </c>
      <c r="I1863" s="357" t="s">
        <v>7570</v>
      </c>
      <c r="J1863" s="47"/>
    </row>
    <row r="1864" spans="1:10" s="8" customFormat="1" ht="84" x14ac:dyDescent="0.25">
      <c r="A1864" s="427" t="s">
        <v>11523</v>
      </c>
      <c r="B1864" s="11" t="s">
        <v>350</v>
      </c>
      <c r="C1864" s="38">
        <v>1</v>
      </c>
      <c r="D1864" s="200" t="s">
        <v>7509</v>
      </c>
      <c r="E1864" s="39">
        <v>4224</v>
      </c>
      <c r="F1864" s="46" t="s">
        <v>1798</v>
      </c>
      <c r="G1864" s="357" t="s">
        <v>7570</v>
      </c>
      <c r="H1864" s="357" t="s">
        <v>7570</v>
      </c>
      <c r="I1864" s="357" t="s">
        <v>7570</v>
      </c>
      <c r="J1864" s="47"/>
    </row>
    <row r="1865" spans="1:10" s="8" customFormat="1" ht="84" x14ac:dyDescent="0.25">
      <c r="A1865" s="466" t="s">
        <v>11524</v>
      </c>
      <c r="B1865" s="11" t="s">
        <v>350</v>
      </c>
      <c r="C1865" s="38">
        <v>1</v>
      </c>
      <c r="D1865" s="200" t="s">
        <v>7509</v>
      </c>
      <c r="E1865" s="39">
        <v>4224</v>
      </c>
      <c r="F1865" s="46" t="s">
        <v>1798</v>
      </c>
      <c r="G1865" s="357" t="s">
        <v>7570</v>
      </c>
      <c r="H1865" s="357" t="s">
        <v>7570</v>
      </c>
      <c r="I1865" s="357" t="s">
        <v>7570</v>
      </c>
      <c r="J1865" s="47"/>
    </row>
    <row r="1866" spans="1:10" s="8" customFormat="1" ht="84" x14ac:dyDescent="0.25">
      <c r="A1866" s="427" t="s">
        <v>11525</v>
      </c>
      <c r="B1866" s="11" t="s">
        <v>353</v>
      </c>
      <c r="C1866" s="38">
        <v>1</v>
      </c>
      <c r="D1866" s="200" t="s">
        <v>7509</v>
      </c>
      <c r="E1866" s="39">
        <v>470940</v>
      </c>
      <c r="F1866" s="46" t="s">
        <v>1798</v>
      </c>
      <c r="G1866" s="357" t="s">
        <v>7570</v>
      </c>
      <c r="H1866" s="357" t="s">
        <v>7570</v>
      </c>
      <c r="I1866" s="357" t="s">
        <v>7570</v>
      </c>
      <c r="J1866" s="47"/>
    </row>
    <row r="1867" spans="1:10" s="8" customFormat="1" ht="84" x14ac:dyDescent="0.25">
      <c r="A1867" s="466" t="s">
        <v>11526</v>
      </c>
      <c r="B1867" s="11" t="s">
        <v>354</v>
      </c>
      <c r="C1867" s="38">
        <v>1</v>
      </c>
      <c r="D1867" s="200" t="s">
        <v>7509</v>
      </c>
      <c r="E1867" s="39">
        <v>6011.26</v>
      </c>
      <c r="F1867" s="46" t="s">
        <v>1798</v>
      </c>
      <c r="G1867" s="357" t="s">
        <v>7570</v>
      </c>
      <c r="H1867" s="357" t="s">
        <v>7570</v>
      </c>
      <c r="I1867" s="357" t="s">
        <v>7570</v>
      </c>
      <c r="J1867" s="47"/>
    </row>
    <row r="1868" spans="1:10" s="8" customFormat="1" ht="84" x14ac:dyDescent="0.25">
      <c r="A1868" s="427" t="s">
        <v>11527</v>
      </c>
      <c r="B1868" s="11" t="s">
        <v>355</v>
      </c>
      <c r="C1868" s="38">
        <v>1</v>
      </c>
      <c r="D1868" s="200" t="s">
        <v>7509</v>
      </c>
      <c r="E1868" s="39">
        <v>6011.26</v>
      </c>
      <c r="F1868" s="46" t="s">
        <v>1798</v>
      </c>
      <c r="G1868" s="357" t="s">
        <v>7570</v>
      </c>
      <c r="H1868" s="357" t="s">
        <v>7570</v>
      </c>
      <c r="I1868" s="357" t="s">
        <v>7570</v>
      </c>
      <c r="J1868" s="47"/>
    </row>
    <row r="1869" spans="1:10" s="8" customFormat="1" ht="84" x14ac:dyDescent="0.25">
      <c r="A1869" s="466" t="s">
        <v>11528</v>
      </c>
      <c r="B1869" s="11" t="s">
        <v>355</v>
      </c>
      <c r="C1869" s="38">
        <v>1</v>
      </c>
      <c r="D1869" s="200" t="s">
        <v>7509</v>
      </c>
      <c r="E1869" s="39">
        <v>6011.26</v>
      </c>
      <c r="F1869" s="46" t="s">
        <v>1798</v>
      </c>
      <c r="G1869" s="357" t="s">
        <v>7570</v>
      </c>
      <c r="H1869" s="357" t="s">
        <v>7570</v>
      </c>
      <c r="I1869" s="357" t="s">
        <v>7570</v>
      </c>
      <c r="J1869" s="47"/>
    </row>
    <row r="1870" spans="1:10" s="8" customFormat="1" ht="84" x14ac:dyDescent="0.25">
      <c r="A1870" s="427" t="s">
        <v>11529</v>
      </c>
      <c r="B1870" s="11" t="s">
        <v>355</v>
      </c>
      <c r="C1870" s="38">
        <v>1</v>
      </c>
      <c r="D1870" s="200" t="s">
        <v>7509</v>
      </c>
      <c r="E1870" s="39">
        <v>6011.26</v>
      </c>
      <c r="F1870" s="46" t="s">
        <v>1798</v>
      </c>
      <c r="G1870" s="357" t="s">
        <v>7570</v>
      </c>
      <c r="H1870" s="357" t="s">
        <v>7570</v>
      </c>
      <c r="I1870" s="357" t="s">
        <v>7570</v>
      </c>
      <c r="J1870" s="47"/>
    </row>
    <row r="1871" spans="1:10" s="8" customFormat="1" ht="84" x14ac:dyDescent="0.25">
      <c r="A1871" s="466" t="s">
        <v>11530</v>
      </c>
      <c r="B1871" s="11" t="s">
        <v>355</v>
      </c>
      <c r="C1871" s="38">
        <v>1</v>
      </c>
      <c r="D1871" s="200" t="s">
        <v>7509</v>
      </c>
      <c r="E1871" s="39">
        <v>6011.26</v>
      </c>
      <c r="F1871" s="46" t="s">
        <v>1798</v>
      </c>
      <c r="G1871" s="357" t="s">
        <v>7570</v>
      </c>
      <c r="H1871" s="357" t="s">
        <v>7570</v>
      </c>
      <c r="I1871" s="357" t="s">
        <v>7570</v>
      </c>
      <c r="J1871" s="47"/>
    </row>
    <row r="1872" spans="1:10" s="8" customFormat="1" ht="84" x14ac:dyDescent="0.25">
      <c r="A1872" s="427" t="s">
        <v>12365</v>
      </c>
      <c r="B1872" s="11" t="s">
        <v>356</v>
      </c>
      <c r="C1872" s="38">
        <v>1</v>
      </c>
      <c r="D1872" s="200" t="s">
        <v>7509</v>
      </c>
      <c r="E1872" s="39">
        <v>15886.5</v>
      </c>
      <c r="F1872" s="46" t="s">
        <v>1798</v>
      </c>
      <c r="G1872" s="357" t="s">
        <v>7570</v>
      </c>
      <c r="H1872" s="357" t="s">
        <v>7570</v>
      </c>
      <c r="I1872" s="357" t="s">
        <v>7570</v>
      </c>
      <c r="J1872" s="47"/>
    </row>
    <row r="1873" spans="1:10" s="8" customFormat="1" ht="84" x14ac:dyDescent="0.25">
      <c r="A1873" s="466" t="s">
        <v>11531</v>
      </c>
      <c r="B1873" s="11" t="s">
        <v>357</v>
      </c>
      <c r="C1873" s="38">
        <v>1</v>
      </c>
      <c r="D1873" s="200" t="s">
        <v>7509</v>
      </c>
      <c r="E1873" s="39">
        <v>14815.5</v>
      </c>
      <c r="F1873" s="46" t="s">
        <v>1798</v>
      </c>
      <c r="G1873" s="357" t="s">
        <v>7570</v>
      </c>
      <c r="H1873" s="357" t="s">
        <v>7570</v>
      </c>
      <c r="I1873" s="357" t="s">
        <v>7570</v>
      </c>
      <c r="J1873" s="47"/>
    </row>
    <row r="1874" spans="1:10" s="8" customFormat="1" ht="84" x14ac:dyDescent="0.25">
      <c r="A1874" s="427" t="s">
        <v>11532</v>
      </c>
      <c r="B1874" s="11" t="s">
        <v>358</v>
      </c>
      <c r="C1874" s="38">
        <v>1</v>
      </c>
      <c r="D1874" s="200" t="s">
        <v>7509</v>
      </c>
      <c r="E1874" s="39">
        <v>160820</v>
      </c>
      <c r="F1874" s="46" t="s">
        <v>1798</v>
      </c>
      <c r="G1874" s="357" t="s">
        <v>7570</v>
      </c>
      <c r="H1874" s="357" t="s">
        <v>7570</v>
      </c>
      <c r="I1874" s="357" t="s">
        <v>7570</v>
      </c>
      <c r="J1874" s="47"/>
    </row>
    <row r="1875" spans="1:10" s="8" customFormat="1" ht="84" x14ac:dyDescent="0.25">
      <c r="A1875" s="466" t="s">
        <v>12366</v>
      </c>
      <c r="B1875" s="11" t="s">
        <v>359</v>
      </c>
      <c r="C1875" s="38">
        <v>1</v>
      </c>
      <c r="D1875" s="200" t="s">
        <v>7509</v>
      </c>
      <c r="E1875" s="39">
        <v>481920</v>
      </c>
      <c r="F1875" s="46" t="s">
        <v>1798</v>
      </c>
      <c r="G1875" s="357" t="s">
        <v>7570</v>
      </c>
      <c r="H1875" s="357" t="s">
        <v>7570</v>
      </c>
      <c r="I1875" s="357" t="s">
        <v>7570</v>
      </c>
      <c r="J1875" s="47"/>
    </row>
    <row r="1876" spans="1:10" s="8" customFormat="1" ht="84" x14ac:dyDescent="0.25">
      <c r="A1876" s="427" t="s">
        <v>12367</v>
      </c>
      <c r="B1876" s="11" t="s">
        <v>359</v>
      </c>
      <c r="C1876" s="38">
        <v>1</v>
      </c>
      <c r="D1876" s="200" t="s">
        <v>7509</v>
      </c>
      <c r="E1876" s="39">
        <v>22146.84</v>
      </c>
      <c r="F1876" s="46" t="s">
        <v>1798</v>
      </c>
      <c r="G1876" s="357" t="s">
        <v>7570</v>
      </c>
      <c r="H1876" s="357" t="s">
        <v>7570</v>
      </c>
      <c r="I1876" s="357" t="s">
        <v>7570</v>
      </c>
      <c r="J1876" s="47"/>
    </row>
    <row r="1877" spans="1:10" s="8" customFormat="1" ht="84" x14ac:dyDescent="0.25">
      <c r="A1877" s="466" t="s">
        <v>12368</v>
      </c>
      <c r="B1877" s="11" t="s">
        <v>121</v>
      </c>
      <c r="C1877" s="38">
        <v>1</v>
      </c>
      <c r="D1877" s="200" t="s">
        <v>7509</v>
      </c>
      <c r="E1877" s="39">
        <v>156249</v>
      </c>
      <c r="F1877" s="46" t="s">
        <v>1798</v>
      </c>
      <c r="G1877" s="357" t="s">
        <v>7570</v>
      </c>
      <c r="H1877" s="357" t="s">
        <v>7570</v>
      </c>
      <c r="I1877" s="357" t="s">
        <v>7570</v>
      </c>
      <c r="J1877" s="47"/>
    </row>
    <row r="1878" spans="1:10" s="8" customFormat="1" ht="84" x14ac:dyDescent="0.25">
      <c r="A1878" s="427" t="s">
        <v>12369</v>
      </c>
      <c r="B1878" s="11" t="s">
        <v>330</v>
      </c>
      <c r="C1878" s="38">
        <v>1</v>
      </c>
      <c r="D1878" s="200" t="s">
        <v>7509</v>
      </c>
      <c r="E1878" s="39">
        <v>13715</v>
      </c>
      <c r="F1878" s="46" t="s">
        <v>1798</v>
      </c>
      <c r="G1878" s="357" t="s">
        <v>7570</v>
      </c>
      <c r="H1878" s="357" t="s">
        <v>7570</v>
      </c>
      <c r="I1878" s="357" t="s">
        <v>7570</v>
      </c>
      <c r="J1878" s="47"/>
    </row>
    <row r="1879" spans="1:10" s="8" customFormat="1" ht="84" x14ac:dyDescent="0.25">
      <c r="A1879" s="466" t="s">
        <v>11533</v>
      </c>
      <c r="B1879" s="11" t="s">
        <v>330</v>
      </c>
      <c r="C1879" s="38">
        <v>1</v>
      </c>
      <c r="D1879" s="200" t="s">
        <v>7509</v>
      </c>
      <c r="E1879" s="39">
        <v>13715</v>
      </c>
      <c r="F1879" s="46" t="s">
        <v>1798</v>
      </c>
      <c r="G1879" s="357" t="s">
        <v>7570</v>
      </c>
      <c r="H1879" s="357" t="s">
        <v>7570</v>
      </c>
      <c r="I1879" s="357" t="s">
        <v>7570</v>
      </c>
      <c r="J1879" s="47"/>
    </row>
    <row r="1880" spans="1:10" s="8" customFormat="1" ht="84" x14ac:dyDescent="0.25">
      <c r="A1880" s="427" t="s">
        <v>12370</v>
      </c>
      <c r="B1880" s="11" t="s">
        <v>330</v>
      </c>
      <c r="C1880" s="38">
        <v>1</v>
      </c>
      <c r="D1880" s="200" t="s">
        <v>7509</v>
      </c>
      <c r="E1880" s="39">
        <v>13715</v>
      </c>
      <c r="F1880" s="46" t="s">
        <v>1798</v>
      </c>
      <c r="G1880" s="357" t="s">
        <v>7570</v>
      </c>
      <c r="H1880" s="357" t="s">
        <v>7570</v>
      </c>
      <c r="I1880" s="357" t="s">
        <v>7570</v>
      </c>
      <c r="J1880" s="47"/>
    </row>
    <row r="1881" spans="1:10" s="8" customFormat="1" ht="84" x14ac:dyDescent="0.25">
      <c r="A1881" s="466" t="s">
        <v>12371</v>
      </c>
      <c r="B1881" s="11" t="s">
        <v>330</v>
      </c>
      <c r="C1881" s="38">
        <v>1</v>
      </c>
      <c r="D1881" s="200" t="s">
        <v>7509</v>
      </c>
      <c r="E1881" s="39">
        <v>13715</v>
      </c>
      <c r="F1881" s="46" t="s">
        <v>1798</v>
      </c>
      <c r="G1881" s="357" t="s">
        <v>7570</v>
      </c>
      <c r="H1881" s="357" t="s">
        <v>7570</v>
      </c>
      <c r="I1881" s="357" t="s">
        <v>7570</v>
      </c>
      <c r="J1881" s="47"/>
    </row>
    <row r="1882" spans="1:10" s="8" customFormat="1" ht="84" x14ac:dyDescent="0.25">
      <c r="A1882" s="427" t="s">
        <v>12372</v>
      </c>
      <c r="B1882" s="11" t="s">
        <v>330</v>
      </c>
      <c r="C1882" s="38">
        <v>1</v>
      </c>
      <c r="D1882" s="200" t="s">
        <v>7509</v>
      </c>
      <c r="E1882" s="39">
        <v>13715</v>
      </c>
      <c r="F1882" s="46" t="s">
        <v>1798</v>
      </c>
      <c r="G1882" s="357" t="s">
        <v>7570</v>
      </c>
      <c r="H1882" s="357" t="s">
        <v>7570</v>
      </c>
      <c r="I1882" s="357" t="s">
        <v>7570</v>
      </c>
      <c r="J1882" s="47"/>
    </row>
    <row r="1883" spans="1:10" s="8" customFormat="1" ht="84" x14ac:dyDescent="0.25">
      <c r="A1883" s="466" t="s">
        <v>11534</v>
      </c>
      <c r="B1883" s="11" t="s">
        <v>330</v>
      </c>
      <c r="C1883" s="38">
        <v>1</v>
      </c>
      <c r="D1883" s="200" t="s">
        <v>7509</v>
      </c>
      <c r="E1883" s="39">
        <v>13715</v>
      </c>
      <c r="F1883" s="46" t="s">
        <v>1798</v>
      </c>
      <c r="G1883" s="357" t="s">
        <v>7570</v>
      </c>
      <c r="H1883" s="357" t="s">
        <v>7570</v>
      </c>
      <c r="I1883" s="357" t="s">
        <v>7570</v>
      </c>
      <c r="J1883" s="47"/>
    </row>
    <row r="1884" spans="1:10" s="8" customFormat="1" ht="84" x14ac:dyDescent="0.25">
      <c r="A1884" s="427" t="s">
        <v>11535</v>
      </c>
      <c r="B1884" s="11" t="s">
        <v>330</v>
      </c>
      <c r="C1884" s="38">
        <v>1</v>
      </c>
      <c r="D1884" s="200" t="s">
        <v>7509</v>
      </c>
      <c r="E1884" s="39">
        <v>13715</v>
      </c>
      <c r="F1884" s="46" t="s">
        <v>1798</v>
      </c>
      <c r="G1884" s="357" t="s">
        <v>7570</v>
      </c>
      <c r="H1884" s="357" t="s">
        <v>7570</v>
      </c>
      <c r="I1884" s="357" t="s">
        <v>7570</v>
      </c>
      <c r="J1884" s="47"/>
    </row>
    <row r="1885" spans="1:10" s="8" customFormat="1" ht="84" x14ac:dyDescent="0.25">
      <c r="A1885" s="466" t="s">
        <v>12373</v>
      </c>
      <c r="B1885" s="11" t="s">
        <v>46</v>
      </c>
      <c r="C1885" s="38">
        <v>1</v>
      </c>
      <c r="D1885" s="200" t="s">
        <v>7509</v>
      </c>
      <c r="E1885" s="39">
        <v>8300</v>
      </c>
      <c r="F1885" s="46" t="s">
        <v>1798</v>
      </c>
      <c r="G1885" s="357" t="s">
        <v>7570</v>
      </c>
      <c r="H1885" s="357" t="s">
        <v>7570</v>
      </c>
      <c r="I1885" s="357" t="s">
        <v>7570</v>
      </c>
      <c r="J1885" s="47"/>
    </row>
    <row r="1886" spans="1:10" s="8" customFormat="1" ht="84" x14ac:dyDescent="0.25">
      <c r="A1886" s="427" t="s">
        <v>11536</v>
      </c>
      <c r="B1886" s="11" t="s">
        <v>360</v>
      </c>
      <c r="C1886" s="38">
        <v>1</v>
      </c>
      <c r="D1886" s="200" t="s">
        <v>7509</v>
      </c>
      <c r="E1886" s="39">
        <v>7460</v>
      </c>
      <c r="F1886" s="46" t="s">
        <v>1798</v>
      </c>
      <c r="G1886" s="357" t="s">
        <v>7570</v>
      </c>
      <c r="H1886" s="357" t="s">
        <v>7570</v>
      </c>
      <c r="I1886" s="357" t="s">
        <v>7570</v>
      </c>
      <c r="J1886" s="47"/>
    </row>
    <row r="1887" spans="1:10" s="8" customFormat="1" ht="84" x14ac:dyDescent="0.25">
      <c r="A1887" s="466" t="s">
        <v>11537</v>
      </c>
      <c r="B1887" s="11" t="s">
        <v>361</v>
      </c>
      <c r="C1887" s="38">
        <v>1</v>
      </c>
      <c r="D1887" s="200" t="s">
        <v>7509</v>
      </c>
      <c r="E1887" s="39">
        <v>3600</v>
      </c>
      <c r="F1887" s="46" t="s">
        <v>1798</v>
      </c>
      <c r="G1887" s="357" t="s">
        <v>7570</v>
      </c>
      <c r="H1887" s="357" t="s">
        <v>7570</v>
      </c>
      <c r="I1887" s="357" t="s">
        <v>7570</v>
      </c>
      <c r="J1887" s="47"/>
    </row>
    <row r="1888" spans="1:10" s="8" customFormat="1" ht="84" x14ac:dyDescent="0.25">
      <c r="A1888" s="427" t="s">
        <v>11538</v>
      </c>
      <c r="B1888" s="11" t="s">
        <v>362</v>
      </c>
      <c r="C1888" s="38">
        <v>1</v>
      </c>
      <c r="D1888" s="200" t="s">
        <v>7509</v>
      </c>
      <c r="E1888" s="39">
        <v>3800</v>
      </c>
      <c r="F1888" s="46" t="s">
        <v>1798</v>
      </c>
      <c r="G1888" s="357" t="s">
        <v>7570</v>
      </c>
      <c r="H1888" s="357" t="s">
        <v>7570</v>
      </c>
      <c r="I1888" s="357" t="s">
        <v>7570</v>
      </c>
      <c r="J1888" s="47"/>
    </row>
    <row r="1889" spans="1:10" s="8" customFormat="1" ht="84" x14ac:dyDescent="0.25">
      <c r="A1889" s="466" t="s">
        <v>11539</v>
      </c>
      <c r="B1889" s="11" t="s">
        <v>363</v>
      </c>
      <c r="C1889" s="38">
        <v>5</v>
      </c>
      <c r="D1889" s="200" t="s">
        <v>7509</v>
      </c>
      <c r="E1889" s="39">
        <v>4700</v>
      </c>
      <c r="F1889" s="46" t="s">
        <v>1798</v>
      </c>
      <c r="G1889" s="357" t="s">
        <v>7570</v>
      </c>
      <c r="H1889" s="357" t="s">
        <v>7570</v>
      </c>
      <c r="I1889" s="357" t="s">
        <v>7570</v>
      </c>
      <c r="J1889" s="47"/>
    </row>
    <row r="1890" spans="1:10" s="8" customFormat="1" ht="84" x14ac:dyDescent="0.25">
      <c r="A1890" s="427" t="s">
        <v>11540</v>
      </c>
      <c r="B1890" s="11" t="s">
        <v>364</v>
      </c>
      <c r="C1890" s="38">
        <v>13</v>
      </c>
      <c r="D1890" s="200" t="s">
        <v>7509</v>
      </c>
      <c r="E1890" s="39">
        <v>12454</v>
      </c>
      <c r="F1890" s="46" t="s">
        <v>1798</v>
      </c>
      <c r="G1890" s="357" t="s">
        <v>7570</v>
      </c>
      <c r="H1890" s="357" t="s">
        <v>7570</v>
      </c>
      <c r="I1890" s="357" t="s">
        <v>7570</v>
      </c>
      <c r="J1890" s="47"/>
    </row>
    <row r="1891" spans="1:10" s="8" customFormat="1" ht="84" x14ac:dyDescent="0.25">
      <c r="A1891" s="466" t="s">
        <v>11541</v>
      </c>
      <c r="B1891" s="11" t="s">
        <v>365</v>
      </c>
      <c r="C1891" s="38">
        <v>28</v>
      </c>
      <c r="D1891" s="200" t="s">
        <v>7509</v>
      </c>
      <c r="E1891" s="39">
        <v>26824</v>
      </c>
      <c r="F1891" s="46" t="s">
        <v>1798</v>
      </c>
      <c r="G1891" s="357" t="s">
        <v>7570</v>
      </c>
      <c r="H1891" s="357" t="s">
        <v>7570</v>
      </c>
      <c r="I1891" s="357" t="s">
        <v>7570</v>
      </c>
      <c r="J1891" s="47"/>
    </row>
    <row r="1892" spans="1:10" s="8" customFormat="1" ht="84" x14ac:dyDescent="0.25">
      <c r="A1892" s="427" t="s">
        <v>11542</v>
      </c>
      <c r="B1892" s="11" t="s">
        <v>366</v>
      </c>
      <c r="C1892" s="38">
        <v>36</v>
      </c>
      <c r="D1892" s="200" t="s">
        <v>7509</v>
      </c>
      <c r="E1892" s="39">
        <v>33840</v>
      </c>
      <c r="F1892" s="46" t="s">
        <v>1798</v>
      </c>
      <c r="G1892" s="357" t="s">
        <v>7570</v>
      </c>
      <c r="H1892" s="357" t="s">
        <v>7570</v>
      </c>
      <c r="I1892" s="357" t="s">
        <v>7570</v>
      </c>
      <c r="J1892" s="47"/>
    </row>
    <row r="1893" spans="1:10" s="8" customFormat="1" ht="84" x14ac:dyDescent="0.25">
      <c r="A1893" s="466" t="s">
        <v>11543</v>
      </c>
      <c r="B1893" s="11" t="s">
        <v>367</v>
      </c>
      <c r="C1893" s="38">
        <v>9</v>
      </c>
      <c r="D1893" s="200" t="s">
        <v>7509</v>
      </c>
      <c r="E1893" s="39">
        <v>8460</v>
      </c>
      <c r="F1893" s="46" t="s">
        <v>1798</v>
      </c>
      <c r="G1893" s="357" t="s">
        <v>7570</v>
      </c>
      <c r="H1893" s="357" t="s">
        <v>7570</v>
      </c>
      <c r="I1893" s="357" t="s">
        <v>7570</v>
      </c>
      <c r="J1893" s="47"/>
    </row>
    <row r="1894" spans="1:10" s="8" customFormat="1" ht="84" x14ac:dyDescent="0.25">
      <c r="A1894" s="427" t="s">
        <v>11544</v>
      </c>
      <c r="B1894" s="11" t="s">
        <v>368</v>
      </c>
      <c r="C1894" s="38">
        <v>6</v>
      </c>
      <c r="D1894" s="200" t="s">
        <v>7509</v>
      </c>
      <c r="E1894" s="39">
        <v>5004</v>
      </c>
      <c r="F1894" s="46" t="s">
        <v>1798</v>
      </c>
      <c r="G1894" s="357" t="s">
        <v>7570</v>
      </c>
      <c r="H1894" s="357" t="s">
        <v>7570</v>
      </c>
      <c r="I1894" s="357" t="s">
        <v>7570</v>
      </c>
      <c r="J1894" s="47"/>
    </row>
    <row r="1895" spans="1:10" s="8" customFormat="1" ht="84" x14ac:dyDescent="0.25">
      <c r="A1895" s="466" t="s">
        <v>11545</v>
      </c>
      <c r="B1895" s="11" t="s">
        <v>369</v>
      </c>
      <c r="C1895" s="38">
        <v>18</v>
      </c>
      <c r="D1895" s="200" t="s">
        <v>7509</v>
      </c>
      <c r="E1895" s="39">
        <v>9756</v>
      </c>
      <c r="F1895" s="46" t="s">
        <v>1798</v>
      </c>
      <c r="G1895" s="357" t="s">
        <v>7570</v>
      </c>
      <c r="H1895" s="357" t="s">
        <v>7570</v>
      </c>
      <c r="I1895" s="357" t="s">
        <v>7570</v>
      </c>
      <c r="J1895" s="47"/>
    </row>
    <row r="1896" spans="1:10" s="8" customFormat="1" ht="84" x14ac:dyDescent="0.25">
      <c r="A1896" s="427" t="s">
        <v>11546</v>
      </c>
      <c r="B1896" s="11" t="s">
        <v>370</v>
      </c>
      <c r="C1896" s="38">
        <v>10</v>
      </c>
      <c r="D1896" s="200" t="s">
        <v>7509</v>
      </c>
      <c r="E1896" s="39">
        <v>5460</v>
      </c>
      <c r="F1896" s="46" t="s">
        <v>1798</v>
      </c>
      <c r="G1896" s="357" t="s">
        <v>7570</v>
      </c>
      <c r="H1896" s="357" t="s">
        <v>7570</v>
      </c>
      <c r="I1896" s="357" t="s">
        <v>7570</v>
      </c>
      <c r="J1896" s="47"/>
    </row>
    <row r="1897" spans="1:10" s="8" customFormat="1" ht="84" x14ac:dyDescent="0.25">
      <c r="A1897" s="466" t="s">
        <v>11547</v>
      </c>
      <c r="B1897" s="11" t="s">
        <v>371</v>
      </c>
      <c r="C1897" s="38">
        <v>6</v>
      </c>
      <c r="D1897" s="200" t="s">
        <v>7509</v>
      </c>
      <c r="E1897" s="39">
        <v>3502</v>
      </c>
      <c r="F1897" s="46" t="s">
        <v>1798</v>
      </c>
      <c r="G1897" s="357" t="s">
        <v>7570</v>
      </c>
      <c r="H1897" s="357" t="s">
        <v>7570</v>
      </c>
      <c r="I1897" s="357" t="s">
        <v>7570</v>
      </c>
      <c r="J1897" s="47"/>
    </row>
    <row r="1898" spans="1:10" s="8" customFormat="1" ht="84" x14ac:dyDescent="0.25">
      <c r="A1898" s="427" t="s">
        <v>11548</v>
      </c>
      <c r="B1898" s="11" t="s">
        <v>372</v>
      </c>
      <c r="C1898" s="38">
        <v>709</v>
      </c>
      <c r="D1898" s="200" t="s">
        <v>7509</v>
      </c>
      <c r="E1898" s="39">
        <v>240267</v>
      </c>
      <c r="F1898" s="46" t="s">
        <v>1798</v>
      </c>
      <c r="G1898" s="357" t="s">
        <v>7570</v>
      </c>
      <c r="H1898" s="357" t="s">
        <v>7570</v>
      </c>
      <c r="I1898" s="357" t="s">
        <v>7570</v>
      </c>
      <c r="J1898" s="47"/>
    </row>
    <row r="1899" spans="1:10" s="8" customFormat="1" ht="84" x14ac:dyDescent="0.25">
      <c r="A1899" s="466" t="s">
        <v>12374</v>
      </c>
      <c r="B1899" s="11" t="s">
        <v>373</v>
      </c>
      <c r="C1899" s="38">
        <v>3</v>
      </c>
      <c r="D1899" s="200" t="s">
        <v>7509</v>
      </c>
      <c r="E1899" s="39">
        <v>2868</v>
      </c>
      <c r="F1899" s="46" t="s">
        <v>1798</v>
      </c>
      <c r="G1899" s="357" t="s">
        <v>7570</v>
      </c>
      <c r="H1899" s="357" t="s">
        <v>7570</v>
      </c>
      <c r="I1899" s="357" t="s">
        <v>7570</v>
      </c>
      <c r="J1899" s="47"/>
    </row>
    <row r="1900" spans="1:10" s="8" customFormat="1" ht="84" x14ac:dyDescent="0.25">
      <c r="A1900" s="427" t="s">
        <v>11549</v>
      </c>
      <c r="B1900" s="11" t="s">
        <v>374</v>
      </c>
      <c r="C1900" s="38">
        <v>4</v>
      </c>
      <c r="D1900" s="200" t="s">
        <v>7509</v>
      </c>
      <c r="E1900" s="39">
        <v>3684</v>
      </c>
      <c r="F1900" s="46" t="s">
        <v>1798</v>
      </c>
      <c r="G1900" s="357" t="s">
        <v>7570</v>
      </c>
      <c r="H1900" s="357" t="s">
        <v>7570</v>
      </c>
      <c r="I1900" s="357" t="s">
        <v>7570</v>
      </c>
      <c r="J1900" s="47"/>
    </row>
    <row r="1901" spans="1:10" s="8" customFormat="1" ht="84" x14ac:dyDescent="0.25">
      <c r="A1901" s="466" t="s">
        <v>11550</v>
      </c>
      <c r="B1901" s="11" t="s">
        <v>375</v>
      </c>
      <c r="C1901" s="38">
        <v>3</v>
      </c>
      <c r="D1901" s="200" t="s">
        <v>7509</v>
      </c>
      <c r="E1901" s="39">
        <v>2736</v>
      </c>
      <c r="F1901" s="46" t="s">
        <v>1798</v>
      </c>
      <c r="G1901" s="357" t="s">
        <v>7570</v>
      </c>
      <c r="H1901" s="357" t="s">
        <v>7570</v>
      </c>
      <c r="I1901" s="357" t="s">
        <v>7570</v>
      </c>
      <c r="J1901" s="47"/>
    </row>
    <row r="1902" spans="1:10" s="8" customFormat="1" ht="84" x14ac:dyDescent="0.25">
      <c r="A1902" s="427" t="s">
        <v>11551</v>
      </c>
      <c r="B1902" s="11" t="s">
        <v>376</v>
      </c>
      <c r="C1902" s="38">
        <v>6</v>
      </c>
      <c r="D1902" s="200" t="s">
        <v>7509</v>
      </c>
      <c r="E1902" s="39">
        <v>3366</v>
      </c>
      <c r="F1902" s="46" t="s">
        <v>1798</v>
      </c>
      <c r="G1902" s="357" t="s">
        <v>7570</v>
      </c>
      <c r="H1902" s="357" t="s">
        <v>7570</v>
      </c>
      <c r="I1902" s="357" t="s">
        <v>7570</v>
      </c>
      <c r="J1902" s="47"/>
    </row>
    <row r="1903" spans="1:10" s="8" customFormat="1" ht="84" x14ac:dyDescent="0.25">
      <c r="A1903" s="466" t="s">
        <v>12375</v>
      </c>
      <c r="B1903" s="11" t="s">
        <v>377</v>
      </c>
      <c r="C1903" s="144">
        <v>2473</v>
      </c>
      <c r="D1903" s="200" t="s">
        <v>7509</v>
      </c>
      <c r="E1903" s="39">
        <v>692602.68</v>
      </c>
      <c r="F1903" s="46" t="s">
        <v>1798</v>
      </c>
      <c r="G1903" s="357" t="s">
        <v>7570</v>
      </c>
      <c r="H1903" s="357" t="s">
        <v>7570</v>
      </c>
      <c r="I1903" s="357" t="s">
        <v>7570</v>
      </c>
      <c r="J1903" s="47"/>
    </row>
    <row r="1904" spans="1:10" s="8" customFormat="1" ht="84" x14ac:dyDescent="0.25">
      <c r="A1904" s="427" t="s">
        <v>11552</v>
      </c>
      <c r="B1904" s="11" t="s">
        <v>378</v>
      </c>
      <c r="C1904" s="38">
        <v>54</v>
      </c>
      <c r="D1904" s="200" t="s">
        <v>7509</v>
      </c>
      <c r="E1904" s="39">
        <v>14418</v>
      </c>
      <c r="F1904" s="46" t="s">
        <v>1798</v>
      </c>
      <c r="G1904" s="357" t="s">
        <v>7570</v>
      </c>
      <c r="H1904" s="357" t="s">
        <v>7570</v>
      </c>
      <c r="I1904" s="357" t="s">
        <v>7570</v>
      </c>
      <c r="J1904" s="47"/>
    </row>
    <row r="1905" spans="1:10" s="8" customFormat="1" ht="84" x14ac:dyDescent="0.25">
      <c r="A1905" s="466" t="s">
        <v>12376</v>
      </c>
      <c r="B1905" s="11" t="s">
        <v>379</v>
      </c>
      <c r="C1905" s="38">
        <v>54</v>
      </c>
      <c r="D1905" s="200" t="s">
        <v>7509</v>
      </c>
      <c r="E1905" s="39">
        <v>24408</v>
      </c>
      <c r="F1905" s="46" t="s">
        <v>1798</v>
      </c>
      <c r="G1905" s="357" t="s">
        <v>7570</v>
      </c>
      <c r="H1905" s="357" t="s">
        <v>7570</v>
      </c>
      <c r="I1905" s="357" t="s">
        <v>7570</v>
      </c>
      <c r="J1905" s="47"/>
    </row>
    <row r="1906" spans="1:10" s="8" customFormat="1" ht="84" customHeight="1" x14ac:dyDescent="0.25">
      <c r="A1906" s="427" t="s">
        <v>11553</v>
      </c>
      <c r="B1906" s="11" t="s">
        <v>380</v>
      </c>
      <c r="C1906" s="38">
        <v>40</v>
      </c>
      <c r="D1906" s="200" t="s">
        <v>7509</v>
      </c>
      <c r="E1906" s="39">
        <v>8480</v>
      </c>
      <c r="F1906" s="46" t="s">
        <v>1798</v>
      </c>
      <c r="G1906" s="357" t="s">
        <v>7570</v>
      </c>
      <c r="H1906" s="357" t="s">
        <v>7570</v>
      </c>
      <c r="I1906" s="357" t="s">
        <v>7570</v>
      </c>
      <c r="J1906" s="47"/>
    </row>
    <row r="1907" spans="1:10" s="8" customFormat="1" ht="84" x14ac:dyDescent="0.25">
      <c r="A1907" s="466" t="s">
        <v>11554</v>
      </c>
      <c r="B1907" s="11" t="s">
        <v>381</v>
      </c>
      <c r="C1907" s="38">
        <v>30</v>
      </c>
      <c r="D1907" s="200" t="s">
        <v>7509</v>
      </c>
      <c r="E1907" s="39">
        <v>5310</v>
      </c>
      <c r="F1907" s="46" t="s">
        <v>1798</v>
      </c>
      <c r="G1907" s="357" t="s">
        <v>7570</v>
      </c>
      <c r="H1907" s="357" t="s">
        <v>7570</v>
      </c>
      <c r="I1907" s="357" t="s">
        <v>7570</v>
      </c>
      <c r="J1907" s="47"/>
    </row>
    <row r="1908" spans="1:10" s="8" customFormat="1" ht="84" x14ac:dyDescent="0.25">
      <c r="A1908" s="427" t="s">
        <v>11555</v>
      </c>
      <c r="B1908" s="11" t="s">
        <v>382</v>
      </c>
      <c r="C1908" s="38">
        <v>30</v>
      </c>
      <c r="D1908" s="200" t="s">
        <v>7509</v>
      </c>
      <c r="E1908" s="39">
        <v>5310</v>
      </c>
      <c r="F1908" s="46" t="s">
        <v>1798</v>
      </c>
      <c r="G1908" s="357" t="s">
        <v>7570</v>
      </c>
      <c r="H1908" s="357" t="s">
        <v>7570</v>
      </c>
      <c r="I1908" s="357" t="s">
        <v>7570</v>
      </c>
      <c r="J1908" s="47"/>
    </row>
    <row r="1909" spans="1:10" s="8" customFormat="1" ht="84" x14ac:dyDescent="0.25">
      <c r="A1909" s="466" t="s">
        <v>11556</v>
      </c>
      <c r="B1909" s="11" t="s">
        <v>383</v>
      </c>
      <c r="C1909" s="38">
        <v>45</v>
      </c>
      <c r="D1909" s="200" t="s">
        <v>7509</v>
      </c>
      <c r="E1909" s="39">
        <v>5400</v>
      </c>
      <c r="F1909" s="46" t="s">
        <v>1798</v>
      </c>
      <c r="G1909" s="357" t="s">
        <v>7570</v>
      </c>
      <c r="H1909" s="357" t="s">
        <v>7570</v>
      </c>
      <c r="I1909" s="357" t="s">
        <v>7570</v>
      </c>
      <c r="J1909" s="47"/>
    </row>
    <row r="1910" spans="1:10" s="8" customFormat="1" ht="84" x14ac:dyDescent="0.25">
      <c r="A1910" s="427" t="s">
        <v>11557</v>
      </c>
      <c r="B1910" s="11" t="s">
        <v>384</v>
      </c>
      <c r="C1910" s="38">
        <v>5</v>
      </c>
      <c r="D1910" s="200" t="s">
        <v>7509</v>
      </c>
      <c r="E1910" s="39">
        <v>2640</v>
      </c>
      <c r="F1910" s="46" t="s">
        <v>1798</v>
      </c>
      <c r="G1910" s="357" t="s">
        <v>7570</v>
      </c>
      <c r="H1910" s="357" t="s">
        <v>7570</v>
      </c>
      <c r="I1910" s="357" t="s">
        <v>7570</v>
      </c>
      <c r="J1910" s="47"/>
    </row>
    <row r="1911" spans="1:10" s="8" customFormat="1" ht="84" x14ac:dyDescent="0.25">
      <c r="A1911" s="466" t="s">
        <v>11558</v>
      </c>
      <c r="B1911" s="11" t="s">
        <v>385</v>
      </c>
      <c r="C1911" s="38">
        <v>5</v>
      </c>
      <c r="D1911" s="200" t="s">
        <v>7509</v>
      </c>
      <c r="E1911" s="39">
        <v>2640</v>
      </c>
      <c r="F1911" s="46" t="s">
        <v>1798</v>
      </c>
      <c r="G1911" s="357" t="s">
        <v>7570</v>
      </c>
      <c r="H1911" s="357" t="s">
        <v>7570</v>
      </c>
      <c r="I1911" s="357" t="s">
        <v>7570</v>
      </c>
      <c r="J1911" s="47"/>
    </row>
    <row r="1912" spans="1:10" s="8" customFormat="1" ht="84" x14ac:dyDescent="0.25">
      <c r="A1912" s="427" t="s">
        <v>11559</v>
      </c>
      <c r="B1912" s="11" t="s">
        <v>386</v>
      </c>
      <c r="C1912" s="38">
        <v>5</v>
      </c>
      <c r="D1912" s="200" t="s">
        <v>7509</v>
      </c>
      <c r="E1912" s="39">
        <v>2640</v>
      </c>
      <c r="F1912" s="46" t="s">
        <v>1798</v>
      </c>
      <c r="G1912" s="357" t="s">
        <v>7570</v>
      </c>
      <c r="H1912" s="357" t="s">
        <v>7570</v>
      </c>
      <c r="I1912" s="357" t="s">
        <v>7570</v>
      </c>
      <c r="J1912" s="47"/>
    </row>
    <row r="1913" spans="1:10" s="8" customFormat="1" ht="84" x14ac:dyDescent="0.25">
      <c r="A1913" s="466" t="s">
        <v>11560</v>
      </c>
      <c r="B1913" s="11" t="s">
        <v>387</v>
      </c>
      <c r="C1913" s="38">
        <v>5</v>
      </c>
      <c r="D1913" s="200" t="s">
        <v>7509</v>
      </c>
      <c r="E1913" s="39">
        <v>2640</v>
      </c>
      <c r="F1913" s="46" t="s">
        <v>1798</v>
      </c>
      <c r="G1913" s="357" t="s">
        <v>7570</v>
      </c>
      <c r="H1913" s="357" t="s">
        <v>7570</v>
      </c>
      <c r="I1913" s="357" t="s">
        <v>7570</v>
      </c>
      <c r="J1913" s="47"/>
    </row>
    <row r="1914" spans="1:10" s="8" customFormat="1" ht="84" x14ac:dyDescent="0.25">
      <c r="A1914" s="427" t="s">
        <v>11561</v>
      </c>
      <c r="B1914" s="11" t="s">
        <v>388</v>
      </c>
      <c r="C1914" s="38">
        <v>6</v>
      </c>
      <c r="D1914" s="200" t="s">
        <v>7509</v>
      </c>
      <c r="E1914" s="39">
        <v>3342</v>
      </c>
      <c r="F1914" s="46" t="s">
        <v>1798</v>
      </c>
      <c r="G1914" s="357" t="s">
        <v>7570</v>
      </c>
      <c r="H1914" s="357" t="s">
        <v>7570</v>
      </c>
      <c r="I1914" s="357" t="s">
        <v>7570</v>
      </c>
      <c r="J1914" s="47"/>
    </row>
    <row r="1915" spans="1:10" s="8" customFormat="1" ht="84" x14ac:dyDescent="0.25">
      <c r="A1915" s="466" t="s">
        <v>12377</v>
      </c>
      <c r="B1915" s="11" t="s">
        <v>389</v>
      </c>
      <c r="C1915" s="38">
        <v>25</v>
      </c>
      <c r="D1915" s="200" t="s">
        <v>7509</v>
      </c>
      <c r="E1915" s="39">
        <v>7775</v>
      </c>
      <c r="F1915" s="46" t="s">
        <v>1798</v>
      </c>
      <c r="G1915" s="357" t="s">
        <v>7570</v>
      </c>
      <c r="H1915" s="357" t="s">
        <v>7570</v>
      </c>
      <c r="I1915" s="357" t="s">
        <v>7570</v>
      </c>
      <c r="J1915" s="47"/>
    </row>
    <row r="1916" spans="1:10" s="8" customFormat="1" ht="84" x14ac:dyDescent="0.25">
      <c r="A1916" s="427" t="s">
        <v>11562</v>
      </c>
      <c r="B1916" s="11" t="s">
        <v>390</v>
      </c>
      <c r="C1916" s="38">
        <v>20</v>
      </c>
      <c r="D1916" s="200" t="s">
        <v>7509</v>
      </c>
      <c r="E1916" s="39">
        <v>12740</v>
      </c>
      <c r="F1916" s="46" t="s">
        <v>1798</v>
      </c>
      <c r="G1916" s="357" t="s">
        <v>7570</v>
      </c>
      <c r="H1916" s="357" t="s">
        <v>7570</v>
      </c>
      <c r="I1916" s="357" t="s">
        <v>7570</v>
      </c>
      <c r="J1916" s="47"/>
    </row>
    <row r="1917" spans="1:10" s="8" customFormat="1" ht="84" x14ac:dyDescent="0.25">
      <c r="A1917" s="466" t="s">
        <v>12378</v>
      </c>
      <c r="B1917" s="11" t="s">
        <v>391</v>
      </c>
      <c r="C1917" s="38">
        <v>6</v>
      </c>
      <c r="D1917" s="200" t="s">
        <v>7509</v>
      </c>
      <c r="E1917" s="39">
        <v>3822</v>
      </c>
      <c r="F1917" s="46" t="s">
        <v>1798</v>
      </c>
      <c r="G1917" s="357" t="s">
        <v>7570</v>
      </c>
      <c r="H1917" s="357" t="s">
        <v>7570</v>
      </c>
      <c r="I1917" s="357" t="s">
        <v>7570</v>
      </c>
      <c r="J1917" s="47"/>
    </row>
    <row r="1918" spans="1:10" s="8" customFormat="1" ht="84" x14ac:dyDescent="0.25">
      <c r="A1918" s="427" t="s">
        <v>11563</v>
      </c>
      <c r="B1918" s="11" t="s">
        <v>392</v>
      </c>
      <c r="C1918" s="38">
        <v>6</v>
      </c>
      <c r="D1918" s="200" t="s">
        <v>7509</v>
      </c>
      <c r="E1918" s="39">
        <v>4056</v>
      </c>
      <c r="F1918" s="46" t="s">
        <v>1798</v>
      </c>
      <c r="G1918" s="357" t="s">
        <v>7570</v>
      </c>
      <c r="H1918" s="357" t="s">
        <v>7570</v>
      </c>
      <c r="I1918" s="357" t="s">
        <v>7570</v>
      </c>
      <c r="J1918" s="47"/>
    </row>
    <row r="1919" spans="1:10" s="8" customFormat="1" ht="84" x14ac:dyDescent="0.25">
      <c r="A1919" s="466" t="s">
        <v>11564</v>
      </c>
      <c r="B1919" s="11" t="s">
        <v>393</v>
      </c>
      <c r="C1919" s="38">
        <v>3</v>
      </c>
      <c r="D1919" s="200" t="s">
        <v>7509</v>
      </c>
      <c r="E1919" s="39">
        <v>1758</v>
      </c>
      <c r="F1919" s="46" t="s">
        <v>1798</v>
      </c>
      <c r="G1919" s="357" t="s">
        <v>7570</v>
      </c>
      <c r="H1919" s="357" t="s">
        <v>7570</v>
      </c>
      <c r="I1919" s="357" t="s">
        <v>7570</v>
      </c>
      <c r="J1919" s="47"/>
    </row>
    <row r="1920" spans="1:10" s="8" customFormat="1" ht="84" x14ac:dyDescent="0.25">
      <c r="A1920" s="427" t="s">
        <v>11565</v>
      </c>
      <c r="B1920" s="11" t="s">
        <v>394</v>
      </c>
      <c r="C1920" s="38">
        <v>7</v>
      </c>
      <c r="D1920" s="200" t="s">
        <v>7509</v>
      </c>
      <c r="E1920" s="39">
        <v>3451</v>
      </c>
      <c r="F1920" s="46" t="s">
        <v>1798</v>
      </c>
      <c r="G1920" s="357" t="s">
        <v>7570</v>
      </c>
      <c r="H1920" s="357" t="s">
        <v>7570</v>
      </c>
      <c r="I1920" s="357" t="s">
        <v>7570</v>
      </c>
      <c r="J1920" s="47"/>
    </row>
    <row r="1921" spans="1:10" s="8" customFormat="1" ht="84" x14ac:dyDescent="0.25">
      <c r="A1921" s="466" t="s">
        <v>11566</v>
      </c>
      <c r="B1921" s="11" t="s">
        <v>395</v>
      </c>
      <c r="C1921" s="38">
        <v>3</v>
      </c>
      <c r="D1921" s="200" t="s">
        <v>7509</v>
      </c>
      <c r="E1921" s="39">
        <v>1140</v>
      </c>
      <c r="F1921" s="46" t="s">
        <v>1798</v>
      </c>
      <c r="G1921" s="357" t="s">
        <v>7570</v>
      </c>
      <c r="H1921" s="357" t="s">
        <v>7570</v>
      </c>
      <c r="I1921" s="357" t="s">
        <v>7570</v>
      </c>
      <c r="J1921" s="47"/>
    </row>
    <row r="1922" spans="1:10" s="8" customFormat="1" ht="84" x14ac:dyDescent="0.25">
      <c r="A1922" s="427" t="s">
        <v>11567</v>
      </c>
      <c r="B1922" s="11" t="s">
        <v>396</v>
      </c>
      <c r="C1922" s="38">
        <v>5</v>
      </c>
      <c r="D1922" s="200" t="s">
        <v>7509</v>
      </c>
      <c r="E1922" s="39">
        <v>1900</v>
      </c>
      <c r="F1922" s="46" t="s">
        <v>1798</v>
      </c>
      <c r="G1922" s="357" t="s">
        <v>7570</v>
      </c>
      <c r="H1922" s="357" t="s">
        <v>7570</v>
      </c>
      <c r="I1922" s="357" t="s">
        <v>7570</v>
      </c>
      <c r="J1922" s="47"/>
    </row>
    <row r="1923" spans="1:10" s="8" customFormat="1" ht="84" x14ac:dyDescent="0.25">
      <c r="A1923" s="466" t="s">
        <v>11568</v>
      </c>
      <c r="B1923" s="11" t="s">
        <v>397</v>
      </c>
      <c r="C1923" s="38">
        <v>5</v>
      </c>
      <c r="D1923" s="200" t="s">
        <v>7509</v>
      </c>
      <c r="E1923" s="39">
        <v>2040</v>
      </c>
      <c r="F1923" s="46" t="s">
        <v>1798</v>
      </c>
      <c r="G1923" s="357" t="s">
        <v>7570</v>
      </c>
      <c r="H1923" s="357" t="s">
        <v>7570</v>
      </c>
      <c r="I1923" s="357" t="s">
        <v>7570</v>
      </c>
      <c r="J1923" s="47"/>
    </row>
    <row r="1924" spans="1:10" s="8" customFormat="1" ht="84" x14ac:dyDescent="0.25">
      <c r="A1924" s="427" t="s">
        <v>11569</v>
      </c>
      <c r="B1924" s="11" t="s">
        <v>398</v>
      </c>
      <c r="C1924" s="38">
        <v>5</v>
      </c>
      <c r="D1924" s="200" t="s">
        <v>7509</v>
      </c>
      <c r="E1924" s="39">
        <v>1085</v>
      </c>
      <c r="F1924" s="46" t="s">
        <v>1798</v>
      </c>
      <c r="G1924" s="357" t="s">
        <v>7570</v>
      </c>
      <c r="H1924" s="357" t="s">
        <v>7570</v>
      </c>
      <c r="I1924" s="357" t="s">
        <v>7570</v>
      </c>
      <c r="J1924" s="47"/>
    </row>
    <row r="1925" spans="1:10" s="8" customFormat="1" ht="84" x14ac:dyDescent="0.25">
      <c r="A1925" s="466" t="s">
        <v>11570</v>
      </c>
      <c r="B1925" s="11" t="s">
        <v>399</v>
      </c>
      <c r="C1925" s="38">
        <v>5</v>
      </c>
      <c r="D1925" s="200" t="s">
        <v>7509</v>
      </c>
      <c r="E1925" s="39">
        <v>1950</v>
      </c>
      <c r="F1925" s="46" t="s">
        <v>1798</v>
      </c>
      <c r="G1925" s="357" t="s">
        <v>7570</v>
      </c>
      <c r="H1925" s="357" t="s">
        <v>7570</v>
      </c>
      <c r="I1925" s="357" t="s">
        <v>7570</v>
      </c>
      <c r="J1925" s="47"/>
    </row>
    <row r="1926" spans="1:10" s="8" customFormat="1" ht="84" x14ac:dyDescent="0.25">
      <c r="A1926" s="427" t="s">
        <v>11571</v>
      </c>
      <c r="B1926" s="11" t="s">
        <v>400</v>
      </c>
      <c r="C1926" s="38">
        <v>15</v>
      </c>
      <c r="D1926" s="200" t="s">
        <v>7509</v>
      </c>
      <c r="E1926" s="39">
        <v>5850</v>
      </c>
      <c r="F1926" s="46" t="s">
        <v>1798</v>
      </c>
      <c r="G1926" s="357" t="s">
        <v>7570</v>
      </c>
      <c r="H1926" s="357" t="s">
        <v>7570</v>
      </c>
      <c r="I1926" s="357" t="s">
        <v>7570</v>
      </c>
      <c r="J1926" s="47"/>
    </row>
    <row r="1927" spans="1:10" s="8" customFormat="1" ht="84" x14ac:dyDescent="0.25">
      <c r="A1927" s="466" t="s">
        <v>11572</v>
      </c>
      <c r="B1927" s="11" t="s">
        <v>393</v>
      </c>
      <c r="C1927" s="38">
        <v>3</v>
      </c>
      <c r="D1927" s="200" t="s">
        <v>7509</v>
      </c>
      <c r="E1927" s="39">
        <v>1989</v>
      </c>
      <c r="F1927" s="46" t="s">
        <v>1798</v>
      </c>
      <c r="G1927" s="357" t="s">
        <v>7570</v>
      </c>
      <c r="H1927" s="357" t="s">
        <v>7570</v>
      </c>
      <c r="I1927" s="357" t="s">
        <v>7570</v>
      </c>
      <c r="J1927" s="47"/>
    </row>
    <row r="1928" spans="1:10" s="8" customFormat="1" ht="84" x14ac:dyDescent="0.25">
      <c r="A1928" s="427" t="s">
        <v>11573</v>
      </c>
      <c r="B1928" s="11" t="s">
        <v>401</v>
      </c>
      <c r="C1928" s="38">
        <v>5</v>
      </c>
      <c r="D1928" s="200" t="s">
        <v>7509</v>
      </c>
      <c r="E1928" s="39">
        <v>1680</v>
      </c>
      <c r="F1928" s="46" t="s">
        <v>1798</v>
      </c>
      <c r="G1928" s="357" t="s">
        <v>7570</v>
      </c>
      <c r="H1928" s="357" t="s">
        <v>7570</v>
      </c>
      <c r="I1928" s="357" t="s">
        <v>7570</v>
      </c>
      <c r="J1928" s="47"/>
    </row>
    <row r="1929" spans="1:10" s="8" customFormat="1" ht="84" x14ac:dyDescent="0.25">
      <c r="A1929" s="466" t="s">
        <v>11574</v>
      </c>
      <c r="B1929" s="11" t="s">
        <v>402</v>
      </c>
      <c r="C1929" s="38">
        <v>5</v>
      </c>
      <c r="D1929" s="200" t="s">
        <v>7509</v>
      </c>
      <c r="E1929" s="39">
        <v>2320</v>
      </c>
      <c r="F1929" s="46" t="s">
        <v>1798</v>
      </c>
      <c r="G1929" s="357" t="s">
        <v>7570</v>
      </c>
      <c r="H1929" s="357" t="s">
        <v>7570</v>
      </c>
      <c r="I1929" s="357" t="s">
        <v>7570</v>
      </c>
      <c r="J1929" s="47"/>
    </row>
    <row r="1930" spans="1:10" s="8" customFormat="1" ht="84" x14ac:dyDescent="0.25">
      <c r="A1930" s="427" t="s">
        <v>11575</v>
      </c>
      <c r="B1930" s="11" t="s">
        <v>403</v>
      </c>
      <c r="C1930" s="38">
        <v>5</v>
      </c>
      <c r="D1930" s="200" t="s">
        <v>7509</v>
      </c>
      <c r="E1930" s="39">
        <v>1680</v>
      </c>
      <c r="F1930" s="46" t="s">
        <v>1798</v>
      </c>
      <c r="G1930" s="357" t="s">
        <v>7570</v>
      </c>
      <c r="H1930" s="357" t="s">
        <v>7570</v>
      </c>
      <c r="I1930" s="357" t="s">
        <v>7570</v>
      </c>
      <c r="J1930" s="47"/>
    </row>
    <row r="1931" spans="1:10" s="8" customFormat="1" ht="84" x14ac:dyDescent="0.25">
      <c r="A1931" s="466" t="s">
        <v>11576</v>
      </c>
      <c r="B1931" s="11" t="s">
        <v>404</v>
      </c>
      <c r="C1931" s="38">
        <v>5</v>
      </c>
      <c r="D1931" s="200" t="s">
        <v>7509</v>
      </c>
      <c r="E1931" s="39">
        <v>3060</v>
      </c>
      <c r="F1931" s="46" t="s">
        <v>1798</v>
      </c>
      <c r="G1931" s="357" t="s">
        <v>7570</v>
      </c>
      <c r="H1931" s="357" t="s">
        <v>7570</v>
      </c>
      <c r="I1931" s="357" t="s">
        <v>7570</v>
      </c>
      <c r="J1931" s="47"/>
    </row>
    <row r="1932" spans="1:10" s="8" customFormat="1" ht="84" x14ac:dyDescent="0.25">
      <c r="A1932" s="427" t="s">
        <v>11577</v>
      </c>
      <c r="B1932" s="11" t="s">
        <v>405</v>
      </c>
      <c r="C1932" s="38">
        <v>15</v>
      </c>
      <c r="D1932" s="200" t="s">
        <v>7509</v>
      </c>
      <c r="E1932" s="39">
        <v>5955</v>
      </c>
      <c r="F1932" s="46" t="s">
        <v>1798</v>
      </c>
      <c r="G1932" s="357" t="s">
        <v>7570</v>
      </c>
      <c r="H1932" s="357" t="s">
        <v>7570</v>
      </c>
      <c r="I1932" s="357" t="s">
        <v>7570</v>
      </c>
      <c r="J1932" s="47"/>
    </row>
    <row r="1933" spans="1:10" s="8" customFormat="1" ht="84" x14ac:dyDescent="0.25">
      <c r="A1933" s="466" t="s">
        <v>11578</v>
      </c>
      <c r="B1933" s="11" t="s">
        <v>406</v>
      </c>
      <c r="C1933" s="38">
        <v>12</v>
      </c>
      <c r="D1933" s="200" t="s">
        <v>7509</v>
      </c>
      <c r="E1933" s="39">
        <v>6516</v>
      </c>
      <c r="F1933" s="46" t="s">
        <v>1798</v>
      </c>
      <c r="G1933" s="357" t="s">
        <v>7570</v>
      </c>
      <c r="H1933" s="357" t="s">
        <v>7570</v>
      </c>
      <c r="I1933" s="357" t="s">
        <v>7570</v>
      </c>
      <c r="J1933" s="47"/>
    </row>
    <row r="1934" spans="1:10" s="8" customFormat="1" ht="84" x14ac:dyDescent="0.25">
      <c r="A1934" s="427" t="s">
        <v>11579</v>
      </c>
      <c r="B1934" s="11" t="s">
        <v>407</v>
      </c>
      <c r="C1934" s="38">
        <v>5</v>
      </c>
      <c r="D1934" s="200" t="s">
        <v>7509</v>
      </c>
      <c r="E1934" s="39">
        <v>2080</v>
      </c>
      <c r="F1934" s="46" t="s">
        <v>1798</v>
      </c>
      <c r="G1934" s="357" t="s">
        <v>7570</v>
      </c>
      <c r="H1934" s="357" t="s">
        <v>7570</v>
      </c>
      <c r="I1934" s="357" t="s">
        <v>7570</v>
      </c>
      <c r="J1934" s="47"/>
    </row>
    <row r="1935" spans="1:10" s="8" customFormat="1" ht="84" x14ac:dyDescent="0.25">
      <c r="A1935" s="466" t="s">
        <v>11580</v>
      </c>
      <c r="B1935" s="11" t="s">
        <v>408</v>
      </c>
      <c r="C1935" s="38">
        <v>5</v>
      </c>
      <c r="D1935" s="200" t="s">
        <v>7509</v>
      </c>
      <c r="E1935" s="39">
        <v>3295</v>
      </c>
      <c r="F1935" s="46" t="s">
        <v>1798</v>
      </c>
      <c r="G1935" s="357" t="s">
        <v>7570</v>
      </c>
      <c r="H1935" s="357" t="s">
        <v>7570</v>
      </c>
      <c r="I1935" s="357" t="s">
        <v>7570</v>
      </c>
      <c r="J1935" s="47"/>
    </row>
    <row r="1936" spans="1:10" s="8" customFormat="1" ht="84" x14ac:dyDescent="0.25">
      <c r="A1936" s="427" t="s">
        <v>11581</v>
      </c>
      <c r="B1936" s="11" t="s">
        <v>409</v>
      </c>
      <c r="C1936" s="38">
        <v>3</v>
      </c>
      <c r="D1936" s="200" t="s">
        <v>7509</v>
      </c>
      <c r="E1936" s="39">
        <v>1512</v>
      </c>
      <c r="F1936" s="46" t="s">
        <v>1798</v>
      </c>
      <c r="G1936" s="357" t="s">
        <v>7570</v>
      </c>
      <c r="H1936" s="357" t="s">
        <v>7570</v>
      </c>
      <c r="I1936" s="357" t="s">
        <v>7570</v>
      </c>
      <c r="J1936" s="47"/>
    </row>
    <row r="1937" spans="1:10" s="8" customFormat="1" ht="84" x14ac:dyDescent="0.25">
      <c r="A1937" s="466" t="s">
        <v>11582</v>
      </c>
      <c r="B1937" s="11" t="s">
        <v>410</v>
      </c>
      <c r="C1937" s="38">
        <v>1</v>
      </c>
      <c r="D1937" s="200" t="s">
        <v>7509</v>
      </c>
      <c r="E1937" s="39">
        <v>660</v>
      </c>
      <c r="F1937" s="46" t="s">
        <v>1798</v>
      </c>
      <c r="G1937" s="357" t="s">
        <v>7570</v>
      </c>
      <c r="H1937" s="357" t="s">
        <v>7570</v>
      </c>
      <c r="I1937" s="357" t="s">
        <v>7570</v>
      </c>
      <c r="J1937" s="47"/>
    </row>
    <row r="1938" spans="1:10" s="8" customFormat="1" ht="84" x14ac:dyDescent="0.25">
      <c r="A1938" s="427" t="s">
        <v>11583</v>
      </c>
      <c r="B1938" s="11" t="s">
        <v>411</v>
      </c>
      <c r="C1938" s="38">
        <v>10</v>
      </c>
      <c r="D1938" s="200" t="s">
        <v>7509</v>
      </c>
      <c r="E1938" s="39">
        <v>5253</v>
      </c>
      <c r="F1938" s="46" t="s">
        <v>1798</v>
      </c>
      <c r="G1938" s="357" t="s">
        <v>7570</v>
      </c>
      <c r="H1938" s="357" t="s">
        <v>7570</v>
      </c>
      <c r="I1938" s="357" t="s">
        <v>7570</v>
      </c>
      <c r="J1938" s="47"/>
    </row>
    <row r="1939" spans="1:10" s="8" customFormat="1" ht="84" x14ac:dyDescent="0.25">
      <c r="A1939" s="466" t="s">
        <v>11584</v>
      </c>
      <c r="B1939" s="11" t="s">
        <v>412</v>
      </c>
      <c r="C1939" s="38">
        <v>1</v>
      </c>
      <c r="D1939" s="200" t="s">
        <v>7509</v>
      </c>
      <c r="E1939" s="39">
        <v>22363.94</v>
      </c>
      <c r="F1939" s="46" t="s">
        <v>1798</v>
      </c>
      <c r="G1939" s="357" t="s">
        <v>7570</v>
      </c>
      <c r="H1939" s="357" t="s">
        <v>7570</v>
      </c>
      <c r="I1939" s="357" t="s">
        <v>7570</v>
      </c>
      <c r="J1939" s="47"/>
    </row>
    <row r="1940" spans="1:10" s="8" customFormat="1" ht="84" x14ac:dyDescent="0.25">
      <c r="A1940" s="427" t="s">
        <v>11585</v>
      </c>
      <c r="B1940" s="11" t="s">
        <v>413</v>
      </c>
      <c r="C1940" s="38">
        <v>1</v>
      </c>
      <c r="D1940" s="200" t="s">
        <v>7509</v>
      </c>
      <c r="E1940" s="39">
        <v>7358</v>
      </c>
      <c r="F1940" s="46" t="s">
        <v>1798</v>
      </c>
      <c r="G1940" s="357" t="s">
        <v>7570</v>
      </c>
      <c r="H1940" s="357" t="s">
        <v>7570</v>
      </c>
      <c r="I1940" s="357" t="s">
        <v>7570</v>
      </c>
      <c r="J1940" s="47"/>
    </row>
    <row r="1941" spans="1:10" s="8" customFormat="1" ht="84" x14ac:dyDescent="0.25">
      <c r="A1941" s="466" t="s">
        <v>11586</v>
      </c>
      <c r="B1941" s="11" t="s">
        <v>414</v>
      </c>
      <c r="C1941" s="38">
        <v>1</v>
      </c>
      <c r="D1941" s="200" t="s">
        <v>7509</v>
      </c>
      <c r="E1941" s="39">
        <v>14470.11</v>
      </c>
      <c r="F1941" s="46" t="s">
        <v>1798</v>
      </c>
      <c r="G1941" s="357" t="s">
        <v>7570</v>
      </c>
      <c r="H1941" s="357" t="s">
        <v>7570</v>
      </c>
      <c r="I1941" s="357" t="s">
        <v>7570</v>
      </c>
      <c r="J1941" s="47"/>
    </row>
    <row r="1942" spans="1:10" s="8" customFormat="1" ht="84" x14ac:dyDescent="0.25">
      <c r="A1942" s="427" t="s">
        <v>11587</v>
      </c>
      <c r="B1942" s="11" t="s">
        <v>415</v>
      </c>
      <c r="C1942" s="38">
        <v>1</v>
      </c>
      <c r="D1942" s="200" t="s">
        <v>7509</v>
      </c>
      <c r="E1942" s="39">
        <v>27139</v>
      </c>
      <c r="F1942" s="46" t="s">
        <v>1798</v>
      </c>
      <c r="G1942" s="357" t="s">
        <v>7570</v>
      </c>
      <c r="H1942" s="357" t="s">
        <v>7570</v>
      </c>
      <c r="I1942" s="357" t="s">
        <v>7570</v>
      </c>
      <c r="J1942" s="47"/>
    </row>
    <row r="1943" spans="1:10" s="8" customFormat="1" ht="78" customHeight="1" x14ac:dyDescent="0.25">
      <c r="A1943" s="466" t="s">
        <v>11588</v>
      </c>
      <c r="B1943" s="13" t="s">
        <v>416</v>
      </c>
      <c r="C1943" s="134">
        <v>1</v>
      </c>
      <c r="D1943" s="200" t="s">
        <v>7509</v>
      </c>
      <c r="E1943" s="116">
        <v>42000</v>
      </c>
      <c r="F1943" s="46" t="s">
        <v>1798</v>
      </c>
      <c r="G1943" s="357" t="s">
        <v>7570</v>
      </c>
      <c r="H1943" s="357" t="s">
        <v>7570</v>
      </c>
      <c r="I1943" s="357" t="s">
        <v>7570</v>
      </c>
      <c r="J1943" s="47"/>
    </row>
    <row r="1944" spans="1:10" s="8" customFormat="1" ht="78" customHeight="1" x14ac:dyDescent="0.25">
      <c r="A1944" s="427" t="s">
        <v>11589</v>
      </c>
      <c r="B1944" s="13" t="s">
        <v>417</v>
      </c>
      <c r="C1944" s="134">
        <v>3097</v>
      </c>
      <c r="D1944" s="200" t="s">
        <v>7509</v>
      </c>
      <c r="E1944" s="116">
        <v>790264.03</v>
      </c>
      <c r="F1944" s="46" t="s">
        <v>1798</v>
      </c>
      <c r="G1944" s="357" t="s">
        <v>7570</v>
      </c>
      <c r="H1944" s="357" t="s">
        <v>7570</v>
      </c>
      <c r="I1944" s="357" t="s">
        <v>7570</v>
      </c>
      <c r="J1944" s="47"/>
    </row>
    <row r="1945" spans="1:10" s="8" customFormat="1" ht="78" customHeight="1" x14ac:dyDescent="0.25">
      <c r="A1945" s="466" t="s">
        <v>11590</v>
      </c>
      <c r="B1945" s="13" t="s">
        <v>1377</v>
      </c>
      <c r="C1945" s="134">
        <v>1</v>
      </c>
      <c r="D1945" s="200" t="s">
        <v>7509</v>
      </c>
      <c r="E1945" s="116">
        <v>40650</v>
      </c>
      <c r="F1945" s="46" t="s">
        <v>1798</v>
      </c>
      <c r="G1945" s="357" t="s">
        <v>7570</v>
      </c>
      <c r="H1945" s="357" t="s">
        <v>7570</v>
      </c>
      <c r="I1945" s="357" t="s">
        <v>7570</v>
      </c>
      <c r="J1945" s="47"/>
    </row>
    <row r="1946" spans="1:10" s="8" customFormat="1" ht="78" customHeight="1" x14ac:dyDescent="0.25">
      <c r="A1946" s="427" t="s">
        <v>11591</v>
      </c>
      <c r="B1946" s="13" t="s">
        <v>1378</v>
      </c>
      <c r="C1946" s="134">
        <v>1</v>
      </c>
      <c r="D1946" s="200" t="s">
        <v>7509</v>
      </c>
      <c r="E1946" s="116">
        <v>10600</v>
      </c>
      <c r="F1946" s="46" t="s">
        <v>1798</v>
      </c>
      <c r="G1946" s="357" t="s">
        <v>7570</v>
      </c>
      <c r="H1946" s="357" t="s">
        <v>7570</v>
      </c>
      <c r="I1946" s="357" t="s">
        <v>7570</v>
      </c>
      <c r="J1946" s="47"/>
    </row>
    <row r="1947" spans="1:10" s="8" customFormat="1" ht="78" customHeight="1" x14ac:dyDescent="0.25">
      <c r="A1947" s="466" t="s">
        <v>11592</v>
      </c>
      <c r="B1947" s="13" t="s">
        <v>1</v>
      </c>
      <c r="C1947" s="134">
        <v>1</v>
      </c>
      <c r="D1947" s="200" t="s">
        <v>7509</v>
      </c>
      <c r="E1947" s="116">
        <v>27600</v>
      </c>
      <c r="F1947" s="46" t="s">
        <v>1798</v>
      </c>
      <c r="G1947" s="357" t="s">
        <v>7570</v>
      </c>
      <c r="H1947" s="357" t="s">
        <v>7570</v>
      </c>
      <c r="I1947" s="357" t="s">
        <v>7570</v>
      </c>
      <c r="J1947" s="47"/>
    </row>
    <row r="1948" spans="1:10" s="8" customFormat="1" ht="78" customHeight="1" x14ac:dyDescent="0.25">
      <c r="A1948" s="427" t="s">
        <v>11593</v>
      </c>
      <c r="B1948" s="13" t="s">
        <v>1379</v>
      </c>
      <c r="C1948" s="134">
        <v>1</v>
      </c>
      <c r="D1948" s="200" t="s">
        <v>7509</v>
      </c>
      <c r="E1948" s="116">
        <v>14500</v>
      </c>
      <c r="F1948" s="46" t="s">
        <v>1798</v>
      </c>
      <c r="G1948" s="357" t="s">
        <v>7570</v>
      </c>
      <c r="H1948" s="357" t="s">
        <v>7570</v>
      </c>
      <c r="I1948" s="357" t="s">
        <v>7570</v>
      </c>
      <c r="J1948" s="47"/>
    </row>
    <row r="1949" spans="1:10" s="8" customFormat="1" ht="78" customHeight="1" x14ac:dyDescent="0.25">
      <c r="A1949" s="466" t="s">
        <v>11594</v>
      </c>
      <c r="B1949" s="13" t="s">
        <v>1381</v>
      </c>
      <c r="C1949" s="134">
        <v>1</v>
      </c>
      <c r="D1949" s="200" t="s">
        <v>7509</v>
      </c>
      <c r="E1949" s="116">
        <v>10570</v>
      </c>
      <c r="F1949" s="46" t="s">
        <v>1798</v>
      </c>
      <c r="G1949" s="357" t="s">
        <v>7570</v>
      </c>
      <c r="H1949" s="357" t="s">
        <v>7570</v>
      </c>
      <c r="I1949" s="357" t="s">
        <v>7570</v>
      </c>
      <c r="J1949" s="47"/>
    </row>
    <row r="1950" spans="1:10" s="8" customFormat="1" ht="78" customHeight="1" x14ac:dyDescent="0.25">
      <c r="A1950" s="427" t="s">
        <v>11595</v>
      </c>
      <c r="B1950" s="13" t="s">
        <v>1380</v>
      </c>
      <c r="C1950" s="134">
        <v>1</v>
      </c>
      <c r="D1950" s="200" t="s">
        <v>7509</v>
      </c>
      <c r="E1950" s="116">
        <v>18150</v>
      </c>
      <c r="F1950" s="46" t="s">
        <v>1798</v>
      </c>
      <c r="G1950" s="357" t="s">
        <v>7570</v>
      </c>
      <c r="H1950" s="357" t="s">
        <v>7570</v>
      </c>
      <c r="I1950" s="357" t="s">
        <v>7570</v>
      </c>
      <c r="J1950" s="47"/>
    </row>
    <row r="1951" spans="1:10" s="8" customFormat="1" ht="78" customHeight="1" x14ac:dyDescent="0.25">
      <c r="A1951" s="466" t="s">
        <v>11596</v>
      </c>
      <c r="B1951" s="13" t="s">
        <v>1382</v>
      </c>
      <c r="C1951" s="134">
        <v>1</v>
      </c>
      <c r="D1951" s="200" t="s">
        <v>7509</v>
      </c>
      <c r="E1951" s="116">
        <v>50680</v>
      </c>
      <c r="F1951" s="46" t="s">
        <v>1798</v>
      </c>
      <c r="G1951" s="357" t="s">
        <v>7570</v>
      </c>
      <c r="H1951" s="357" t="s">
        <v>7570</v>
      </c>
      <c r="I1951" s="357" t="s">
        <v>7570</v>
      </c>
      <c r="J1951" s="47"/>
    </row>
    <row r="1952" spans="1:10" s="8" customFormat="1" ht="78" customHeight="1" x14ac:dyDescent="0.25">
      <c r="A1952" s="427" t="s">
        <v>11597</v>
      </c>
      <c r="B1952" s="145" t="s">
        <v>1627</v>
      </c>
      <c r="C1952" s="146">
        <v>5</v>
      </c>
      <c r="D1952" s="200" t="s">
        <v>7509</v>
      </c>
      <c r="E1952" s="116">
        <v>2410</v>
      </c>
      <c r="F1952" s="46" t="s">
        <v>1798</v>
      </c>
      <c r="G1952" s="357" t="s">
        <v>7570</v>
      </c>
      <c r="H1952" s="357" t="s">
        <v>7570</v>
      </c>
      <c r="I1952" s="357" t="s">
        <v>7570</v>
      </c>
      <c r="J1952" s="47"/>
    </row>
    <row r="1953" spans="1:10" s="8" customFormat="1" ht="78" customHeight="1" x14ac:dyDescent="0.25">
      <c r="A1953" s="466" t="s">
        <v>11598</v>
      </c>
      <c r="B1953" s="145" t="s">
        <v>1628</v>
      </c>
      <c r="C1953" s="146">
        <v>11</v>
      </c>
      <c r="D1953" s="200" t="s">
        <v>7509</v>
      </c>
      <c r="E1953" s="116">
        <v>5049</v>
      </c>
      <c r="F1953" s="46" t="s">
        <v>1798</v>
      </c>
      <c r="G1953" s="357" t="s">
        <v>7570</v>
      </c>
      <c r="H1953" s="357" t="s">
        <v>7570</v>
      </c>
      <c r="I1953" s="357" t="s">
        <v>7570</v>
      </c>
      <c r="J1953" s="47"/>
    </row>
    <row r="1954" spans="1:10" s="8" customFormat="1" ht="78" customHeight="1" x14ac:dyDescent="0.25">
      <c r="A1954" s="427" t="s">
        <v>11599</v>
      </c>
      <c r="B1954" s="145" t="s">
        <v>1629</v>
      </c>
      <c r="C1954" s="146">
        <v>6</v>
      </c>
      <c r="D1954" s="200" t="s">
        <v>7509</v>
      </c>
      <c r="E1954" s="116">
        <v>5511</v>
      </c>
      <c r="F1954" s="46" t="s">
        <v>1798</v>
      </c>
      <c r="G1954" s="357" t="s">
        <v>7570</v>
      </c>
      <c r="H1954" s="357" t="s">
        <v>7570</v>
      </c>
      <c r="I1954" s="357" t="s">
        <v>7570</v>
      </c>
      <c r="J1954" s="47"/>
    </row>
    <row r="1955" spans="1:10" s="8" customFormat="1" ht="78" customHeight="1" x14ac:dyDescent="0.25">
      <c r="A1955" s="466" t="s">
        <v>11600</v>
      </c>
      <c r="B1955" s="145" t="s">
        <v>1630</v>
      </c>
      <c r="C1955" s="146">
        <v>10</v>
      </c>
      <c r="D1955" s="200" t="s">
        <v>7509</v>
      </c>
      <c r="E1955" s="116">
        <v>6690</v>
      </c>
      <c r="F1955" s="46" t="s">
        <v>1798</v>
      </c>
      <c r="G1955" s="357" t="s">
        <v>7570</v>
      </c>
      <c r="H1955" s="357" t="s">
        <v>7570</v>
      </c>
      <c r="I1955" s="357" t="s">
        <v>7570</v>
      </c>
      <c r="J1955" s="47"/>
    </row>
    <row r="1956" spans="1:10" s="8" customFormat="1" ht="78" customHeight="1" x14ac:dyDescent="0.25">
      <c r="A1956" s="427" t="s">
        <v>11601</v>
      </c>
      <c r="B1956" s="145" t="s">
        <v>1631</v>
      </c>
      <c r="C1956" s="146">
        <v>10</v>
      </c>
      <c r="D1956" s="200" t="s">
        <v>7509</v>
      </c>
      <c r="E1956" s="116">
        <v>5700</v>
      </c>
      <c r="F1956" s="46" t="s">
        <v>1798</v>
      </c>
      <c r="G1956" s="357" t="s">
        <v>7570</v>
      </c>
      <c r="H1956" s="357" t="s">
        <v>7570</v>
      </c>
      <c r="I1956" s="357" t="s">
        <v>7570</v>
      </c>
      <c r="J1956" s="47"/>
    </row>
    <row r="1957" spans="1:10" s="8" customFormat="1" ht="78" customHeight="1" x14ac:dyDescent="0.25">
      <c r="A1957" s="466" t="s">
        <v>11602</v>
      </c>
      <c r="B1957" s="145" t="s">
        <v>1632</v>
      </c>
      <c r="C1957" s="146">
        <v>10</v>
      </c>
      <c r="D1957" s="200" t="s">
        <v>7509</v>
      </c>
      <c r="E1957" s="116">
        <v>5930</v>
      </c>
      <c r="F1957" s="46" t="s">
        <v>1798</v>
      </c>
      <c r="G1957" s="357" t="s">
        <v>7570</v>
      </c>
      <c r="H1957" s="357" t="s">
        <v>7570</v>
      </c>
      <c r="I1957" s="357" t="s">
        <v>7570</v>
      </c>
      <c r="J1957" s="47"/>
    </row>
    <row r="1958" spans="1:10" s="8" customFormat="1" ht="78" customHeight="1" x14ac:dyDescent="0.25">
      <c r="A1958" s="427" t="s">
        <v>11603</v>
      </c>
      <c r="B1958" s="145" t="s">
        <v>1633</v>
      </c>
      <c r="C1958" s="146">
        <v>25</v>
      </c>
      <c r="D1958" s="200" t="s">
        <v>7509</v>
      </c>
      <c r="E1958" s="116">
        <v>17300</v>
      </c>
      <c r="F1958" s="46" t="s">
        <v>1798</v>
      </c>
      <c r="G1958" s="357" t="s">
        <v>7570</v>
      </c>
      <c r="H1958" s="357" t="s">
        <v>7570</v>
      </c>
      <c r="I1958" s="357" t="s">
        <v>7570</v>
      </c>
      <c r="J1958" s="47"/>
    </row>
    <row r="1959" spans="1:10" s="8" customFormat="1" ht="78" customHeight="1" x14ac:dyDescent="0.25">
      <c r="A1959" s="466" t="s">
        <v>11604</v>
      </c>
      <c r="B1959" s="145" t="s">
        <v>1634</v>
      </c>
      <c r="C1959" s="146">
        <v>10</v>
      </c>
      <c r="D1959" s="200" t="s">
        <v>7509</v>
      </c>
      <c r="E1959" s="116">
        <v>10690</v>
      </c>
      <c r="F1959" s="46" t="s">
        <v>1798</v>
      </c>
      <c r="G1959" s="357" t="s">
        <v>7570</v>
      </c>
      <c r="H1959" s="357" t="s">
        <v>7570</v>
      </c>
      <c r="I1959" s="357" t="s">
        <v>7570</v>
      </c>
      <c r="J1959" s="47"/>
    </row>
    <row r="1960" spans="1:10" s="8" customFormat="1" ht="78" customHeight="1" x14ac:dyDescent="0.25">
      <c r="A1960" s="427" t="s">
        <v>11605</v>
      </c>
      <c r="B1960" s="37" t="s">
        <v>1769</v>
      </c>
      <c r="C1960" s="146">
        <v>1</v>
      </c>
      <c r="D1960" s="200" t="s">
        <v>7509</v>
      </c>
      <c r="E1960" s="116">
        <v>283900</v>
      </c>
      <c r="F1960" s="46" t="s">
        <v>1798</v>
      </c>
      <c r="G1960" s="357" t="s">
        <v>7570</v>
      </c>
      <c r="H1960" s="357" t="s">
        <v>7570</v>
      </c>
      <c r="I1960" s="357" t="s">
        <v>7570</v>
      </c>
      <c r="J1960" s="47"/>
    </row>
    <row r="1961" spans="1:10" s="8" customFormat="1" ht="78" customHeight="1" x14ac:dyDescent="0.25">
      <c r="A1961" s="466" t="s">
        <v>11606</v>
      </c>
      <c r="B1961" s="37" t="s">
        <v>1770</v>
      </c>
      <c r="C1961" s="146">
        <v>1</v>
      </c>
      <c r="D1961" s="200" t="s">
        <v>7509</v>
      </c>
      <c r="E1961" s="116">
        <v>16536</v>
      </c>
      <c r="F1961" s="46" t="s">
        <v>1798</v>
      </c>
      <c r="G1961" s="357" t="s">
        <v>7570</v>
      </c>
      <c r="H1961" s="357" t="s">
        <v>7570</v>
      </c>
      <c r="I1961" s="357" t="s">
        <v>7570</v>
      </c>
      <c r="J1961" s="47"/>
    </row>
    <row r="1962" spans="1:10" s="8" customFormat="1" ht="78" customHeight="1" x14ac:dyDescent="0.25">
      <c r="A1962" s="427" t="s">
        <v>11607</v>
      </c>
      <c r="B1962" s="37" t="s">
        <v>1944</v>
      </c>
      <c r="C1962" s="126">
        <v>1</v>
      </c>
      <c r="D1962" s="200" t="s">
        <v>7509</v>
      </c>
      <c r="E1962" s="116">
        <v>145115</v>
      </c>
      <c r="F1962" s="46" t="s">
        <v>1798</v>
      </c>
      <c r="G1962" s="357" t="s">
        <v>7570</v>
      </c>
      <c r="H1962" s="357" t="s">
        <v>7570</v>
      </c>
      <c r="I1962" s="357" t="s">
        <v>7570</v>
      </c>
      <c r="J1962" s="47"/>
    </row>
    <row r="1963" spans="1:10" s="8" customFormat="1" ht="78" customHeight="1" x14ac:dyDescent="0.25">
      <c r="A1963" s="466" t="s">
        <v>11608</v>
      </c>
      <c r="B1963" s="37" t="s">
        <v>1945</v>
      </c>
      <c r="C1963" s="126">
        <v>1</v>
      </c>
      <c r="D1963" s="200" t="s">
        <v>7509</v>
      </c>
      <c r="E1963" s="116">
        <v>426615</v>
      </c>
      <c r="F1963" s="46" t="s">
        <v>1798</v>
      </c>
      <c r="G1963" s="357" t="s">
        <v>7570</v>
      </c>
      <c r="H1963" s="357" t="s">
        <v>7570</v>
      </c>
      <c r="I1963" s="357" t="s">
        <v>7570</v>
      </c>
      <c r="J1963" s="47"/>
    </row>
    <row r="1964" spans="1:10" s="8" customFormat="1" ht="78" customHeight="1" x14ac:dyDescent="0.25">
      <c r="A1964" s="427" t="s">
        <v>11609</v>
      </c>
      <c r="B1964" s="37" t="s">
        <v>1946</v>
      </c>
      <c r="C1964" s="126">
        <v>1</v>
      </c>
      <c r="D1964" s="200" t="s">
        <v>7509</v>
      </c>
      <c r="E1964" s="116">
        <v>178406.17</v>
      </c>
      <c r="F1964" s="46" t="s">
        <v>1798</v>
      </c>
      <c r="G1964" s="357" t="s">
        <v>7570</v>
      </c>
      <c r="H1964" s="357" t="s">
        <v>7570</v>
      </c>
      <c r="I1964" s="357" t="s">
        <v>7570</v>
      </c>
      <c r="J1964" s="47"/>
    </row>
    <row r="1965" spans="1:10" s="8" customFormat="1" ht="78" customHeight="1" x14ac:dyDescent="0.25">
      <c r="A1965" s="466" t="s">
        <v>11610</v>
      </c>
      <c r="B1965" s="37" t="s">
        <v>1946</v>
      </c>
      <c r="C1965" s="126">
        <v>1</v>
      </c>
      <c r="D1965" s="200" t="s">
        <v>7509</v>
      </c>
      <c r="E1965" s="116">
        <v>178406.17</v>
      </c>
      <c r="F1965" s="46" t="s">
        <v>1798</v>
      </c>
      <c r="G1965" s="357" t="s">
        <v>7570</v>
      </c>
      <c r="H1965" s="357" t="s">
        <v>7570</v>
      </c>
      <c r="I1965" s="357" t="s">
        <v>7570</v>
      </c>
      <c r="J1965" s="47"/>
    </row>
    <row r="1966" spans="1:10" s="8" customFormat="1" ht="78" customHeight="1" x14ac:dyDescent="0.25">
      <c r="A1966" s="427" t="s">
        <v>11611</v>
      </c>
      <c r="B1966" s="37" t="s">
        <v>1947</v>
      </c>
      <c r="C1966" s="126">
        <v>1</v>
      </c>
      <c r="D1966" s="200" t="s">
        <v>7509</v>
      </c>
      <c r="E1966" s="116">
        <v>253937.66</v>
      </c>
      <c r="F1966" s="46" t="s">
        <v>1798</v>
      </c>
      <c r="G1966" s="357" t="s">
        <v>7570</v>
      </c>
      <c r="H1966" s="357" t="s">
        <v>7570</v>
      </c>
      <c r="I1966" s="357" t="s">
        <v>7570</v>
      </c>
      <c r="J1966" s="47"/>
    </row>
    <row r="1967" spans="1:10" s="8" customFormat="1" ht="78" customHeight="1" x14ac:dyDescent="0.25">
      <c r="A1967" s="466" t="s">
        <v>11612</v>
      </c>
      <c r="B1967" s="37" t="s">
        <v>1948</v>
      </c>
      <c r="C1967" s="126">
        <v>1</v>
      </c>
      <c r="D1967" s="200" t="s">
        <v>7509</v>
      </c>
      <c r="E1967" s="116">
        <v>332800</v>
      </c>
      <c r="F1967" s="46" t="s">
        <v>1798</v>
      </c>
      <c r="G1967" s="357" t="s">
        <v>7570</v>
      </c>
      <c r="H1967" s="357" t="s">
        <v>7570</v>
      </c>
      <c r="I1967" s="357" t="s">
        <v>7570</v>
      </c>
      <c r="J1967" s="47"/>
    </row>
    <row r="1968" spans="1:10" s="8" customFormat="1" ht="78" customHeight="1" x14ac:dyDescent="0.25">
      <c r="A1968" s="427" t="s">
        <v>11613</v>
      </c>
      <c r="B1968" s="37" t="s">
        <v>2425</v>
      </c>
      <c r="C1968" s="126">
        <v>1</v>
      </c>
      <c r="D1968" s="200" t="s">
        <v>7509</v>
      </c>
      <c r="E1968" s="116">
        <v>13500</v>
      </c>
      <c r="F1968" s="46" t="s">
        <v>1798</v>
      </c>
      <c r="G1968" s="357" t="s">
        <v>7570</v>
      </c>
      <c r="H1968" s="357" t="s">
        <v>7570</v>
      </c>
      <c r="I1968" s="357" t="s">
        <v>7570</v>
      </c>
      <c r="J1968" s="47"/>
    </row>
    <row r="1969" spans="1:10" s="8" customFormat="1" ht="78" customHeight="1" x14ac:dyDescent="0.25">
      <c r="A1969" s="466" t="s">
        <v>11614</v>
      </c>
      <c r="B1969" s="37" t="s">
        <v>3</v>
      </c>
      <c r="C1969" s="126">
        <v>3</v>
      </c>
      <c r="D1969" s="200" t="s">
        <v>7509</v>
      </c>
      <c r="E1969" s="116">
        <v>126000</v>
      </c>
      <c r="F1969" s="46" t="s">
        <v>1798</v>
      </c>
      <c r="G1969" s="357" t="s">
        <v>7570</v>
      </c>
      <c r="H1969" s="357" t="s">
        <v>7570</v>
      </c>
      <c r="I1969" s="357" t="s">
        <v>7570</v>
      </c>
      <c r="J1969" s="47"/>
    </row>
    <row r="1970" spans="1:10" s="8" customFormat="1" ht="78" customHeight="1" x14ac:dyDescent="0.25">
      <c r="A1970" s="427" t="s">
        <v>11615</v>
      </c>
      <c r="B1970" s="37" t="s">
        <v>2426</v>
      </c>
      <c r="C1970" s="126">
        <v>1</v>
      </c>
      <c r="D1970" s="200" t="s">
        <v>7509</v>
      </c>
      <c r="E1970" s="116">
        <v>112000</v>
      </c>
      <c r="F1970" s="46" t="s">
        <v>1798</v>
      </c>
      <c r="G1970" s="357" t="s">
        <v>7570</v>
      </c>
      <c r="H1970" s="357" t="s">
        <v>7570</v>
      </c>
      <c r="I1970" s="357" t="s">
        <v>7570</v>
      </c>
      <c r="J1970" s="47"/>
    </row>
    <row r="1971" spans="1:10" s="8" customFormat="1" ht="78" customHeight="1" x14ac:dyDescent="0.25">
      <c r="A1971" s="466" t="s">
        <v>11616</v>
      </c>
      <c r="B1971" s="37" t="s">
        <v>2427</v>
      </c>
      <c r="C1971" s="126">
        <v>1</v>
      </c>
      <c r="D1971" s="200" t="s">
        <v>7509</v>
      </c>
      <c r="E1971" s="116">
        <v>40000</v>
      </c>
      <c r="F1971" s="46" t="s">
        <v>1798</v>
      </c>
      <c r="G1971" s="357" t="s">
        <v>7570</v>
      </c>
      <c r="H1971" s="357" t="s">
        <v>7570</v>
      </c>
      <c r="I1971" s="357" t="s">
        <v>7570</v>
      </c>
      <c r="J1971" s="47"/>
    </row>
    <row r="1972" spans="1:10" s="8" customFormat="1" ht="78" customHeight="1" x14ac:dyDescent="0.25">
      <c r="A1972" s="427" t="s">
        <v>11617</v>
      </c>
      <c r="B1972" s="37" t="s">
        <v>2428</v>
      </c>
      <c r="C1972" s="126">
        <v>1</v>
      </c>
      <c r="D1972" s="200" t="s">
        <v>7509</v>
      </c>
      <c r="E1972" s="116">
        <v>45000</v>
      </c>
      <c r="F1972" s="46" t="s">
        <v>1798</v>
      </c>
      <c r="G1972" s="357" t="s">
        <v>7570</v>
      </c>
      <c r="H1972" s="357" t="s">
        <v>7570</v>
      </c>
      <c r="I1972" s="357" t="s">
        <v>7570</v>
      </c>
      <c r="J1972" s="47"/>
    </row>
    <row r="1973" spans="1:10" s="8" customFormat="1" ht="78" customHeight="1" x14ac:dyDescent="0.25">
      <c r="A1973" s="466" t="s">
        <v>11618</v>
      </c>
      <c r="B1973" s="37" t="s">
        <v>2429</v>
      </c>
      <c r="C1973" s="126">
        <v>1</v>
      </c>
      <c r="D1973" s="200" t="s">
        <v>7509</v>
      </c>
      <c r="E1973" s="116">
        <v>47000</v>
      </c>
      <c r="F1973" s="46" t="s">
        <v>1798</v>
      </c>
      <c r="G1973" s="357" t="s">
        <v>7570</v>
      </c>
      <c r="H1973" s="357" t="s">
        <v>7570</v>
      </c>
      <c r="I1973" s="357" t="s">
        <v>7570</v>
      </c>
      <c r="J1973" s="47"/>
    </row>
    <row r="1974" spans="1:10" s="8" customFormat="1" ht="78" customHeight="1" x14ac:dyDescent="0.25">
      <c r="A1974" s="427" t="s">
        <v>11619</v>
      </c>
      <c r="B1974" s="37" t="s">
        <v>2430</v>
      </c>
      <c r="C1974" s="126">
        <v>1</v>
      </c>
      <c r="D1974" s="200" t="s">
        <v>7509</v>
      </c>
      <c r="E1974" s="116">
        <v>13075</v>
      </c>
      <c r="F1974" s="46" t="s">
        <v>1798</v>
      </c>
      <c r="G1974" s="357" t="s">
        <v>7570</v>
      </c>
      <c r="H1974" s="357" t="s">
        <v>7570</v>
      </c>
      <c r="I1974" s="357" t="s">
        <v>7570</v>
      </c>
      <c r="J1974" s="47"/>
    </row>
    <row r="1975" spans="1:10" s="8" customFormat="1" ht="78" customHeight="1" x14ac:dyDescent="0.25">
      <c r="A1975" s="466" t="s">
        <v>11620</v>
      </c>
      <c r="B1975" s="37" t="s">
        <v>2431</v>
      </c>
      <c r="C1975" s="126">
        <v>1</v>
      </c>
      <c r="D1975" s="200" t="s">
        <v>7509</v>
      </c>
      <c r="E1975" s="116">
        <v>218850</v>
      </c>
      <c r="F1975" s="46" t="s">
        <v>1798</v>
      </c>
      <c r="G1975" s="357" t="s">
        <v>7570</v>
      </c>
      <c r="H1975" s="357" t="s">
        <v>7570</v>
      </c>
      <c r="I1975" s="357" t="s">
        <v>7570</v>
      </c>
      <c r="J1975" s="47"/>
    </row>
    <row r="1976" spans="1:10" s="8" customFormat="1" ht="78" customHeight="1" x14ac:dyDescent="0.25">
      <c r="A1976" s="427" t="s">
        <v>11621</v>
      </c>
      <c r="B1976" s="37" t="s">
        <v>2432</v>
      </c>
      <c r="C1976" s="126">
        <v>712</v>
      </c>
      <c r="D1976" s="200" t="s">
        <v>7509</v>
      </c>
      <c r="E1976" s="116">
        <v>449823.55</v>
      </c>
      <c r="F1976" s="46" t="s">
        <v>1798</v>
      </c>
      <c r="G1976" s="357" t="s">
        <v>7570</v>
      </c>
      <c r="H1976" s="357" t="s">
        <v>7570</v>
      </c>
      <c r="I1976" s="357" t="s">
        <v>7570</v>
      </c>
      <c r="J1976" s="47"/>
    </row>
    <row r="1977" spans="1:10" s="8" customFormat="1" ht="78" customHeight="1" x14ac:dyDescent="0.25">
      <c r="A1977" s="466" t="s">
        <v>11622</v>
      </c>
      <c r="B1977" s="37" t="s">
        <v>2432</v>
      </c>
      <c r="C1977" s="126">
        <v>148</v>
      </c>
      <c r="D1977" s="200" t="s">
        <v>7509</v>
      </c>
      <c r="E1977" s="116">
        <v>119940.7</v>
      </c>
      <c r="F1977" s="46" t="s">
        <v>1798</v>
      </c>
      <c r="G1977" s="357" t="s">
        <v>7570</v>
      </c>
      <c r="H1977" s="357" t="s">
        <v>7570</v>
      </c>
      <c r="I1977" s="357" t="s">
        <v>7570</v>
      </c>
      <c r="J1977" s="47"/>
    </row>
    <row r="1978" spans="1:10" s="8" customFormat="1" ht="78" customHeight="1" x14ac:dyDescent="0.25">
      <c r="A1978" s="466" t="s">
        <v>11623</v>
      </c>
      <c r="B1978" s="37" t="s">
        <v>10092</v>
      </c>
      <c r="C1978" s="126">
        <v>1</v>
      </c>
      <c r="D1978" s="13" t="s">
        <v>7509</v>
      </c>
      <c r="E1978" s="116">
        <v>38289.629999999997</v>
      </c>
      <c r="F1978" s="46" t="s">
        <v>1798</v>
      </c>
      <c r="G1978" s="357" t="s">
        <v>7570</v>
      </c>
      <c r="H1978" s="357" t="s">
        <v>7570</v>
      </c>
      <c r="I1978" s="357" t="s">
        <v>7570</v>
      </c>
      <c r="J1978" s="47"/>
    </row>
    <row r="1979" spans="1:10" s="8" customFormat="1" ht="78" customHeight="1" x14ac:dyDescent="0.25">
      <c r="A1979" s="466" t="s">
        <v>11624</v>
      </c>
      <c r="B1979" s="37" t="s">
        <v>10093</v>
      </c>
      <c r="C1979" s="126">
        <v>1</v>
      </c>
      <c r="D1979" s="13" t="s">
        <v>7509</v>
      </c>
      <c r="E1979" s="116">
        <v>46200</v>
      </c>
      <c r="F1979" s="46" t="s">
        <v>1798</v>
      </c>
      <c r="G1979" s="357" t="s">
        <v>7570</v>
      </c>
      <c r="H1979" s="357" t="s">
        <v>7570</v>
      </c>
      <c r="I1979" s="357" t="s">
        <v>7570</v>
      </c>
      <c r="J1979" s="47"/>
    </row>
    <row r="1980" spans="1:10" s="8" customFormat="1" ht="78" customHeight="1" x14ac:dyDescent="0.25">
      <c r="A1980" s="466" t="s">
        <v>11625</v>
      </c>
      <c r="B1980" s="37" t="s">
        <v>10093</v>
      </c>
      <c r="C1980" s="126">
        <v>1</v>
      </c>
      <c r="D1980" s="13" t="s">
        <v>7509</v>
      </c>
      <c r="E1980" s="116">
        <v>46200</v>
      </c>
      <c r="F1980" s="46" t="s">
        <v>1798</v>
      </c>
      <c r="G1980" s="357" t="s">
        <v>7570</v>
      </c>
      <c r="H1980" s="357" t="s">
        <v>7570</v>
      </c>
      <c r="I1980" s="357" t="s">
        <v>7570</v>
      </c>
      <c r="J1980" s="47"/>
    </row>
    <row r="1981" spans="1:10" s="8" customFormat="1" ht="78" customHeight="1" x14ac:dyDescent="0.25">
      <c r="A1981" s="466" t="s">
        <v>11626</v>
      </c>
      <c r="B1981" s="37" t="s">
        <v>10094</v>
      </c>
      <c r="C1981" s="126">
        <v>1</v>
      </c>
      <c r="D1981" s="13" t="s">
        <v>7509</v>
      </c>
      <c r="E1981" s="116">
        <v>38000</v>
      </c>
      <c r="F1981" s="46" t="s">
        <v>1798</v>
      </c>
      <c r="G1981" s="357" t="s">
        <v>7570</v>
      </c>
      <c r="H1981" s="357" t="s">
        <v>7570</v>
      </c>
      <c r="I1981" s="357" t="s">
        <v>7570</v>
      </c>
      <c r="J1981" s="47"/>
    </row>
    <row r="1982" spans="1:10" s="8" customFormat="1" ht="78" customHeight="1" x14ac:dyDescent="0.25">
      <c r="A1982" s="466" t="s">
        <v>11627</v>
      </c>
      <c r="B1982" s="37" t="s">
        <v>10095</v>
      </c>
      <c r="C1982" s="126">
        <v>1</v>
      </c>
      <c r="D1982" s="13" t="s">
        <v>7509</v>
      </c>
      <c r="E1982" s="116">
        <v>96000</v>
      </c>
      <c r="F1982" s="46" t="s">
        <v>1798</v>
      </c>
      <c r="G1982" s="426"/>
      <c r="H1982" s="426"/>
      <c r="I1982" s="426"/>
      <c r="J1982" s="47"/>
    </row>
    <row r="1983" spans="1:10" s="8" customFormat="1" ht="78" customHeight="1" x14ac:dyDescent="0.25">
      <c r="A1983" s="466" t="s">
        <v>11628</v>
      </c>
      <c r="B1983" s="37" t="s">
        <v>10095</v>
      </c>
      <c r="C1983" s="126">
        <v>1</v>
      </c>
      <c r="D1983" s="13" t="s">
        <v>7509</v>
      </c>
      <c r="E1983" s="116">
        <v>96000</v>
      </c>
      <c r="F1983" s="46" t="s">
        <v>1798</v>
      </c>
      <c r="G1983" s="426"/>
      <c r="H1983" s="426"/>
      <c r="I1983" s="426"/>
      <c r="J1983" s="47"/>
    </row>
    <row r="1984" spans="1:10" s="8" customFormat="1" ht="78" customHeight="1" x14ac:dyDescent="0.25">
      <c r="A1984" s="466" t="s">
        <v>11629</v>
      </c>
      <c r="B1984" s="37" t="s">
        <v>10096</v>
      </c>
      <c r="C1984" s="126">
        <v>1</v>
      </c>
      <c r="D1984" s="13" t="s">
        <v>7509</v>
      </c>
      <c r="E1984" s="116">
        <v>53000</v>
      </c>
      <c r="F1984" s="46" t="s">
        <v>1798</v>
      </c>
      <c r="G1984" s="426"/>
      <c r="H1984" s="426"/>
      <c r="I1984" s="426"/>
      <c r="J1984" s="47"/>
    </row>
    <row r="1985" spans="1:10" s="8" customFormat="1" ht="78" customHeight="1" x14ac:dyDescent="0.25">
      <c r="A1985" s="466" t="s">
        <v>11630</v>
      </c>
      <c r="B1985" s="37" t="s">
        <v>10096</v>
      </c>
      <c r="C1985" s="126">
        <v>1</v>
      </c>
      <c r="D1985" s="13" t="s">
        <v>7509</v>
      </c>
      <c r="E1985" s="116">
        <v>53000</v>
      </c>
      <c r="F1985" s="46" t="s">
        <v>1798</v>
      </c>
      <c r="G1985" s="426"/>
      <c r="H1985" s="426"/>
      <c r="I1985" s="426"/>
      <c r="J1985" s="47"/>
    </row>
    <row r="1986" spans="1:10" s="8" customFormat="1" ht="78" customHeight="1" x14ac:dyDescent="0.25">
      <c r="A1986" s="463" t="s">
        <v>11631</v>
      </c>
      <c r="B1986" s="514" t="s">
        <v>596</v>
      </c>
      <c r="C1986" s="509">
        <v>3</v>
      </c>
      <c r="D1986" s="13" t="s">
        <v>7509</v>
      </c>
      <c r="E1986" s="415">
        <v>77100</v>
      </c>
      <c r="F1986" s="46" t="s">
        <v>1798</v>
      </c>
      <c r="G1986" s="357"/>
      <c r="H1986" s="357"/>
      <c r="I1986" s="357"/>
      <c r="J1986" s="47"/>
    </row>
    <row r="1987" spans="1:10" s="8" customFormat="1" ht="78" customHeight="1" x14ac:dyDescent="0.25">
      <c r="A1987" s="463" t="s">
        <v>11632</v>
      </c>
      <c r="B1987" s="514" t="s">
        <v>69</v>
      </c>
      <c r="C1987" s="509">
        <v>36</v>
      </c>
      <c r="D1987" s="13" t="s">
        <v>7509</v>
      </c>
      <c r="E1987" s="415">
        <v>1787184</v>
      </c>
      <c r="F1987" s="46" t="s">
        <v>1798</v>
      </c>
      <c r="G1987" s="357"/>
      <c r="H1987" s="357"/>
      <c r="I1987" s="357"/>
      <c r="J1987" s="47"/>
    </row>
    <row r="1988" spans="1:10" s="8" customFormat="1" ht="78" customHeight="1" x14ac:dyDescent="0.25">
      <c r="A1988" s="463" t="s">
        <v>11633</v>
      </c>
      <c r="B1988" s="514" t="s">
        <v>12051</v>
      </c>
      <c r="C1988" s="509">
        <v>5</v>
      </c>
      <c r="D1988" s="13" t="s">
        <v>7509</v>
      </c>
      <c r="E1988" s="415">
        <v>900732.7</v>
      </c>
      <c r="F1988" s="46" t="s">
        <v>1798</v>
      </c>
      <c r="G1988" s="357"/>
      <c r="H1988" s="357"/>
      <c r="I1988" s="357"/>
      <c r="J1988" s="47"/>
    </row>
    <row r="1989" spans="1:10" s="8" customFormat="1" ht="78" customHeight="1" x14ac:dyDescent="0.25">
      <c r="A1989" s="463" t="s">
        <v>11634</v>
      </c>
      <c r="B1989" s="514" t="s">
        <v>12041</v>
      </c>
      <c r="C1989" s="509">
        <v>1</v>
      </c>
      <c r="D1989" s="13" t="s">
        <v>7509</v>
      </c>
      <c r="E1989" s="415">
        <v>1147759.52</v>
      </c>
      <c r="F1989" s="46" t="s">
        <v>1798</v>
      </c>
      <c r="G1989" s="357"/>
      <c r="H1989" s="357"/>
      <c r="I1989" s="357"/>
      <c r="J1989" s="47"/>
    </row>
    <row r="1990" spans="1:10" s="8" customFormat="1" ht="78" customHeight="1" x14ac:dyDescent="0.25">
      <c r="A1990" s="463" t="s">
        <v>11635</v>
      </c>
      <c r="B1990" s="514" t="s">
        <v>12052</v>
      </c>
      <c r="C1990" s="509">
        <v>1</v>
      </c>
      <c r="D1990" s="13" t="s">
        <v>7509</v>
      </c>
      <c r="E1990" s="415">
        <v>149200</v>
      </c>
      <c r="F1990" s="46" t="s">
        <v>1798</v>
      </c>
      <c r="G1990" s="357"/>
      <c r="H1990" s="357"/>
      <c r="I1990" s="357"/>
      <c r="J1990" s="47"/>
    </row>
    <row r="1991" spans="1:10" s="8" customFormat="1" ht="78" customHeight="1" x14ac:dyDescent="0.25">
      <c r="A1991" s="463" t="s">
        <v>11636</v>
      </c>
      <c r="B1991" s="514" t="s">
        <v>12053</v>
      </c>
      <c r="C1991" s="509">
        <v>1</v>
      </c>
      <c r="D1991" s="13" t="s">
        <v>7509</v>
      </c>
      <c r="E1991" s="415">
        <v>3547395</v>
      </c>
      <c r="F1991" s="46" t="s">
        <v>1798</v>
      </c>
      <c r="G1991" s="357"/>
      <c r="H1991" s="357"/>
      <c r="I1991" s="357"/>
      <c r="J1991" s="47"/>
    </row>
    <row r="1992" spans="1:10" s="8" customFormat="1" ht="78" customHeight="1" x14ac:dyDescent="0.25">
      <c r="A1992" s="463" t="s">
        <v>11637</v>
      </c>
      <c r="B1992" s="514" t="s">
        <v>12054</v>
      </c>
      <c r="C1992" s="509">
        <v>1</v>
      </c>
      <c r="D1992" s="13" t="s">
        <v>7509</v>
      </c>
      <c r="E1992" s="415">
        <v>79480</v>
      </c>
      <c r="F1992" s="46" t="s">
        <v>1798</v>
      </c>
      <c r="G1992" s="357"/>
      <c r="H1992" s="357"/>
      <c r="I1992" s="357"/>
      <c r="J1992" s="47"/>
    </row>
    <row r="1993" spans="1:10" s="8" customFormat="1" ht="78" customHeight="1" x14ac:dyDescent="0.25">
      <c r="A1993" s="463" t="s">
        <v>11638</v>
      </c>
      <c r="B1993" s="514" t="s">
        <v>135</v>
      </c>
      <c r="C1993" s="509">
        <v>1711</v>
      </c>
      <c r="D1993" s="13" t="s">
        <v>7509</v>
      </c>
      <c r="E1993" s="415">
        <v>1133602</v>
      </c>
      <c r="F1993" s="46" t="s">
        <v>1798</v>
      </c>
      <c r="G1993" s="357"/>
      <c r="H1993" s="357"/>
      <c r="I1993" s="357"/>
      <c r="J1993" s="47"/>
    </row>
    <row r="1994" spans="1:10" s="8" customFormat="1" ht="78" customHeight="1" x14ac:dyDescent="0.25">
      <c r="A1994" s="466" t="s">
        <v>11639</v>
      </c>
      <c r="B1994" s="37" t="s">
        <v>10097</v>
      </c>
      <c r="C1994" s="126">
        <v>1</v>
      </c>
      <c r="D1994" s="13" t="s">
        <v>7509</v>
      </c>
      <c r="E1994" s="116">
        <v>97575.5</v>
      </c>
      <c r="F1994" s="46" t="s">
        <v>1798</v>
      </c>
      <c r="G1994" s="357" t="s">
        <v>7570</v>
      </c>
      <c r="H1994" s="357" t="s">
        <v>7570</v>
      </c>
      <c r="I1994" s="357" t="s">
        <v>7570</v>
      </c>
      <c r="J1994" s="47"/>
    </row>
    <row r="1995" spans="1:10" s="435" customFormat="1" ht="78" customHeight="1" x14ac:dyDescent="0.25">
      <c r="A1995" s="552" t="s">
        <v>9692</v>
      </c>
      <c r="B1995" s="552"/>
      <c r="C1995" s="485">
        <v>8185</v>
      </c>
      <c r="D1995" s="430" t="s">
        <v>7509</v>
      </c>
      <c r="E1995" s="483">
        <f>SUM(E1703:E1994)</f>
        <v>21612836.439999998</v>
      </c>
      <c r="F1995" s="472" t="s">
        <v>1798</v>
      </c>
      <c r="G1995" s="484"/>
      <c r="H1995" s="486"/>
      <c r="I1995" s="472"/>
      <c r="J1995" s="475"/>
    </row>
    <row r="1996" spans="1:10" s="8" customFormat="1" ht="63.95" customHeight="1" x14ac:dyDescent="0.25">
      <c r="A1996" s="467" t="s">
        <v>11640</v>
      </c>
      <c r="B1996" s="11" t="s">
        <v>418</v>
      </c>
      <c r="C1996" s="38">
        <v>1</v>
      </c>
      <c r="D1996" s="200" t="s">
        <v>7509</v>
      </c>
      <c r="E1996" s="39">
        <v>12521.2</v>
      </c>
      <c r="F1996" s="46" t="s">
        <v>1900</v>
      </c>
      <c r="G1996" s="357" t="s">
        <v>7570</v>
      </c>
      <c r="H1996" s="357" t="s">
        <v>7570</v>
      </c>
      <c r="I1996" s="357" t="s">
        <v>7570</v>
      </c>
      <c r="J1996" s="47"/>
    </row>
    <row r="1997" spans="1:10" s="8" customFormat="1" ht="63.95" customHeight="1" x14ac:dyDescent="0.25">
      <c r="A1997" s="467" t="s">
        <v>11641</v>
      </c>
      <c r="B1997" s="11" t="s">
        <v>419</v>
      </c>
      <c r="C1997" s="38">
        <v>1</v>
      </c>
      <c r="D1997" s="200" t="s">
        <v>7509</v>
      </c>
      <c r="E1997" s="39">
        <v>12370</v>
      </c>
      <c r="F1997" s="46" t="s">
        <v>1900</v>
      </c>
      <c r="G1997" s="357" t="s">
        <v>7570</v>
      </c>
      <c r="H1997" s="357" t="s">
        <v>7570</v>
      </c>
      <c r="I1997" s="357" t="s">
        <v>7570</v>
      </c>
      <c r="J1997" s="47"/>
    </row>
    <row r="1998" spans="1:10" s="8" customFormat="1" ht="63.95" customHeight="1" x14ac:dyDescent="0.25">
      <c r="A1998" s="467" t="s">
        <v>11642</v>
      </c>
      <c r="B1998" s="11" t="s">
        <v>420</v>
      </c>
      <c r="C1998" s="38">
        <v>1</v>
      </c>
      <c r="D1998" s="200" t="s">
        <v>7509</v>
      </c>
      <c r="E1998" s="39">
        <v>9149.4</v>
      </c>
      <c r="F1998" s="46" t="s">
        <v>1900</v>
      </c>
      <c r="G1998" s="357" t="s">
        <v>7570</v>
      </c>
      <c r="H1998" s="357" t="s">
        <v>7570</v>
      </c>
      <c r="I1998" s="357" t="s">
        <v>7570</v>
      </c>
      <c r="J1998" s="47"/>
    </row>
    <row r="1999" spans="1:10" s="8" customFormat="1" ht="63.95" customHeight="1" x14ac:dyDescent="0.25">
      <c r="A1999" s="467" t="s">
        <v>11643</v>
      </c>
      <c r="B1999" s="11" t="s">
        <v>421</v>
      </c>
      <c r="C1999" s="38">
        <v>1</v>
      </c>
      <c r="D1999" s="200" t="s">
        <v>7509</v>
      </c>
      <c r="E1999" s="39">
        <v>36500</v>
      </c>
      <c r="F1999" s="46" t="s">
        <v>1900</v>
      </c>
      <c r="G1999" s="357" t="s">
        <v>7570</v>
      </c>
      <c r="H1999" s="357" t="s">
        <v>7570</v>
      </c>
      <c r="I1999" s="357" t="s">
        <v>7570</v>
      </c>
      <c r="J1999" s="47"/>
    </row>
    <row r="2000" spans="1:10" s="8" customFormat="1" ht="63.95" customHeight="1" x14ac:dyDescent="0.25">
      <c r="A2000" s="467" t="s">
        <v>11644</v>
      </c>
      <c r="B2000" s="11" t="s">
        <v>422</v>
      </c>
      <c r="C2000" s="38">
        <v>1</v>
      </c>
      <c r="D2000" s="200" t="s">
        <v>7509</v>
      </c>
      <c r="E2000" s="39">
        <v>15000</v>
      </c>
      <c r="F2000" s="46" t="s">
        <v>1900</v>
      </c>
      <c r="G2000" s="357" t="s">
        <v>7570</v>
      </c>
      <c r="H2000" s="357" t="s">
        <v>7570</v>
      </c>
      <c r="I2000" s="357" t="s">
        <v>7570</v>
      </c>
      <c r="J2000" s="47"/>
    </row>
    <row r="2001" spans="1:10" s="8" customFormat="1" ht="63.95" customHeight="1" x14ac:dyDescent="0.25">
      <c r="A2001" s="467" t="s">
        <v>11645</v>
      </c>
      <c r="B2001" s="11" t="s">
        <v>423</v>
      </c>
      <c r="C2001" s="38">
        <v>1</v>
      </c>
      <c r="D2001" s="200" t="s">
        <v>7509</v>
      </c>
      <c r="E2001" s="39">
        <v>15000</v>
      </c>
      <c r="F2001" s="46" t="s">
        <v>1900</v>
      </c>
      <c r="G2001" s="357" t="s">
        <v>7570</v>
      </c>
      <c r="H2001" s="357" t="s">
        <v>7570</v>
      </c>
      <c r="I2001" s="357" t="s">
        <v>7570</v>
      </c>
      <c r="J2001" s="47"/>
    </row>
    <row r="2002" spans="1:10" s="8" customFormat="1" ht="63.95" customHeight="1" x14ac:dyDescent="0.25">
      <c r="A2002" s="467" t="s">
        <v>11646</v>
      </c>
      <c r="B2002" s="12" t="s">
        <v>424</v>
      </c>
      <c r="C2002" s="20">
        <v>1</v>
      </c>
      <c r="D2002" s="200" t="s">
        <v>7509</v>
      </c>
      <c r="E2002" s="116">
        <v>33000</v>
      </c>
      <c r="F2002" s="46" t="s">
        <v>1900</v>
      </c>
      <c r="G2002" s="357" t="s">
        <v>7570</v>
      </c>
      <c r="H2002" s="357" t="s">
        <v>7570</v>
      </c>
      <c r="I2002" s="357" t="s">
        <v>7570</v>
      </c>
      <c r="J2002" s="47"/>
    </row>
    <row r="2003" spans="1:10" s="8" customFormat="1" ht="63.95" customHeight="1" x14ac:dyDescent="0.25">
      <c r="A2003" s="467" t="s">
        <v>11647</v>
      </c>
      <c r="B2003" s="12" t="s">
        <v>424</v>
      </c>
      <c r="C2003" s="20">
        <v>1</v>
      </c>
      <c r="D2003" s="200" t="s">
        <v>7509</v>
      </c>
      <c r="E2003" s="116">
        <v>33000</v>
      </c>
      <c r="F2003" s="46" t="s">
        <v>1900</v>
      </c>
      <c r="G2003" s="357" t="s">
        <v>7570</v>
      </c>
      <c r="H2003" s="357" t="s">
        <v>7570</v>
      </c>
      <c r="I2003" s="357" t="s">
        <v>7570</v>
      </c>
      <c r="J2003" s="47"/>
    </row>
    <row r="2004" spans="1:10" s="8" customFormat="1" ht="63.95" customHeight="1" x14ac:dyDescent="0.25">
      <c r="A2004" s="467" t="s">
        <v>11648</v>
      </c>
      <c r="B2004" s="11" t="s">
        <v>425</v>
      </c>
      <c r="C2004" s="38">
        <v>1</v>
      </c>
      <c r="D2004" s="200" t="s">
        <v>7509</v>
      </c>
      <c r="E2004" s="39">
        <v>22800</v>
      </c>
      <c r="F2004" s="46" t="s">
        <v>1900</v>
      </c>
      <c r="G2004" s="357" t="s">
        <v>7570</v>
      </c>
      <c r="H2004" s="357" t="s">
        <v>7570</v>
      </c>
      <c r="I2004" s="357" t="s">
        <v>7570</v>
      </c>
      <c r="J2004" s="47"/>
    </row>
    <row r="2005" spans="1:10" s="8" customFormat="1" ht="63.95" customHeight="1" x14ac:dyDescent="0.25">
      <c r="A2005" s="467" t="s">
        <v>11649</v>
      </c>
      <c r="B2005" s="11" t="s">
        <v>426</v>
      </c>
      <c r="C2005" s="38">
        <v>1</v>
      </c>
      <c r="D2005" s="200" t="s">
        <v>7509</v>
      </c>
      <c r="E2005" s="39">
        <v>41000</v>
      </c>
      <c r="F2005" s="46" t="s">
        <v>1900</v>
      </c>
      <c r="G2005" s="357" t="s">
        <v>7570</v>
      </c>
      <c r="H2005" s="357" t="s">
        <v>7570</v>
      </c>
      <c r="I2005" s="357" t="s">
        <v>7570</v>
      </c>
      <c r="J2005" s="47"/>
    </row>
    <row r="2006" spans="1:10" s="8" customFormat="1" ht="63.95" customHeight="1" x14ac:dyDescent="0.25">
      <c r="A2006" s="467" t="s">
        <v>11650</v>
      </c>
      <c r="B2006" s="11" t="s">
        <v>427</v>
      </c>
      <c r="C2006" s="38">
        <v>1</v>
      </c>
      <c r="D2006" s="200" t="s">
        <v>7509</v>
      </c>
      <c r="E2006" s="39">
        <v>14400</v>
      </c>
      <c r="F2006" s="46" t="s">
        <v>1900</v>
      </c>
      <c r="G2006" s="357" t="s">
        <v>7570</v>
      </c>
      <c r="H2006" s="357" t="s">
        <v>7570</v>
      </c>
      <c r="I2006" s="357" t="s">
        <v>7570</v>
      </c>
      <c r="J2006" s="47"/>
    </row>
    <row r="2007" spans="1:10" s="8" customFormat="1" ht="63.95" customHeight="1" x14ac:dyDescent="0.25">
      <c r="A2007" s="467" t="s">
        <v>11651</v>
      </c>
      <c r="B2007" s="11" t="s">
        <v>428</v>
      </c>
      <c r="C2007" s="38">
        <v>1</v>
      </c>
      <c r="D2007" s="200" t="s">
        <v>7509</v>
      </c>
      <c r="E2007" s="39">
        <v>5400</v>
      </c>
      <c r="F2007" s="46" t="s">
        <v>1900</v>
      </c>
      <c r="G2007" s="357" t="s">
        <v>7570</v>
      </c>
      <c r="H2007" s="357" t="s">
        <v>7570</v>
      </c>
      <c r="I2007" s="357" t="s">
        <v>7570</v>
      </c>
      <c r="J2007" s="47"/>
    </row>
    <row r="2008" spans="1:10" s="8" customFormat="1" ht="63.95" customHeight="1" x14ac:dyDescent="0.25">
      <c r="A2008" s="467" t="s">
        <v>11652</v>
      </c>
      <c r="B2008" s="11" t="s">
        <v>429</v>
      </c>
      <c r="C2008" s="38">
        <v>1</v>
      </c>
      <c r="D2008" s="200" t="s">
        <v>7509</v>
      </c>
      <c r="E2008" s="39">
        <v>5400</v>
      </c>
      <c r="F2008" s="46" t="s">
        <v>1900</v>
      </c>
      <c r="G2008" s="357" t="s">
        <v>7570</v>
      </c>
      <c r="H2008" s="357" t="s">
        <v>7570</v>
      </c>
      <c r="I2008" s="357" t="s">
        <v>7570</v>
      </c>
      <c r="J2008" s="47"/>
    </row>
    <row r="2009" spans="1:10" s="8" customFormat="1" ht="63.95" customHeight="1" x14ac:dyDescent="0.25">
      <c r="A2009" s="467" t="s">
        <v>11653</v>
      </c>
      <c r="B2009" s="11" t="s">
        <v>430</v>
      </c>
      <c r="C2009" s="38">
        <v>1</v>
      </c>
      <c r="D2009" s="200" t="s">
        <v>7509</v>
      </c>
      <c r="E2009" s="39">
        <v>141256.26</v>
      </c>
      <c r="F2009" s="46" t="s">
        <v>1900</v>
      </c>
      <c r="G2009" s="357" t="s">
        <v>7570</v>
      </c>
      <c r="H2009" s="357" t="s">
        <v>7570</v>
      </c>
      <c r="I2009" s="357" t="s">
        <v>7570</v>
      </c>
      <c r="J2009" s="47"/>
    </row>
    <row r="2010" spans="1:10" s="8" customFormat="1" ht="63.95" customHeight="1" x14ac:dyDescent="0.25">
      <c r="A2010" s="467" t="s">
        <v>11654</v>
      </c>
      <c r="B2010" s="11" t="s">
        <v>431</v>
      </c>
      <c r="C2010" s="38">
        <v>1</v>
      </c>
      <c r="D2010" s="200" t="s">
        <v>7509</v>
      </c>
      <c r="E2010" s="39">
        <v>70000</v>
      </c>
      <c r="F2010" s="46" t="s">
        <v>1900</v>
      </c>
      <c r="G2010" s="357" t="s">
        <v>7570</v>
      </c>
      <c r="H2010" s="357" t="s">
        <v>7570</v>
      </c>
      <c r="I2010" s="357" t="s">
        <v>7570</v>
      </c>
      <c r="J2010" s="47"/>
    </row>
    <row r="2011" spans="1:10" s="8" customFormat="1" ht="63.95" customHeight="1" x14ac:dyDescent="0.25">
      <c r="A2011" s="467" t="s">
        <v>11655</v>
      </c>
      <c r="B2011" s="11" t="s">
        <v>432</v>
      </c>
      <c r="C2011" s="38">
        <v>1</v>
      </c>
      <c r="D2011" s="200" t="s">
        <v>7509</v>
      </c>
      <c r="E2011" s="39">
        <v>27965.599999999999</v>
      </c>
      <c r="F2011" s="46" t="s">
        <v>1900</v>
      </c>
      <c r="G2011" s="357" t="s">
        <v>7570</v>
      </c>
      <c r="H2011" s="357" t="s">
        <v>7570</v>
      </c>
      <c r="I2011" s="357" t="s">
        <v>7570</v>
      </c>
      <c r="J2011" s="47"/>
    </row>
    <row r="2012" spans="1:10" s="8" customFormat="1" ht="63.95" customHeight="1" x14ac:dyDescent="0.25">
      <c r="A2012" s="467" t="s">
        <v>12379</v>
      </c>
      <c r="B2012" s="11" t="s">
        <v>433</v>
      </c>
      <c r="C2012" s="38">
        <v>1</v>
      </c>
      <c r="D2012" s="200" t="s">
        <v>7509</v>
      </c>
      <c r="E2012" s="39">
        <v>12852</v>
      </c>
      <c r="F2012" s="46" t="s">
        <v>1900</v>
      </c>
      <c r="G2012" s="357" t="s">
        <v>7570</v>
      </c>
      <c r="H2012" s="357" t="s">
        <v>7570</v>
      </c>
      <c r="I2012" s="357" t="s">
        <v>7570</v>
      </c>
      <c r="J2012" s="47"/>
    </row>
    <row r="2013" spans="1:10" s="8" customFormat="1" ht="63.95" customHeight="1" x14ac:dyDescent="0.25">
      <c r="A2013" s="467" t="s">
        <v>11656</v>
      </c>
      <c r="B2013" s="11" t="s">
        <v>434</v>
      </c>
      <c r="C2013" s="38">
        <v>1</v>
      </c>
      <c r="D2013" s="200" t="s">
        <v>7509</v>
      </c>
      <c r="E2013" s="39">
        <v>32274.02</v>
      </c>
      <c r="F2013" s="46" t="s">
        <v>1900</v>
      </c>
      <c r="G2013" s="357" t="s">
        <v>7570</v>
      </c>
      <c r="H2013" s="357" t="s">
        <v>7570</v>
      </c>
      <c r="I2013" s="357" t="s">
        <v>7570</v>
      </c>
      <c r="J2013" s="47"/>
    </row>
    <row r="2014" spans="1:10" s="8" customFormat="1" ht="63.95" customHeight="1" x14ac:dyDescent="0.25">
      <c r="A2014" s="467" t="s">
        <v>12380</v>
      </c>
      <c r="B2014" s="11" t="s">
        <v>435</v>
      </c>
      <c r="C2014" s="38">
        <v>1</v>
      </c>
      <c r="D2014" s="200" t="s">
        <v>7509</v>
      </c>
      <c r="E2014" s="39">
        <v>12890</v>
      </c>
      <c r="F2014" s="46" t="s">
        <v>1900</v>
      </c>
      <c r="G2014" s="357" t="s">
        <v>7570</v>
      </c>
      <c r="H2014" s="357" t="s">
        <v>7570</v>
      </c>
      <c r="I2014" s="357" t="s">
        <v>7570</v>
      </c>
      <c r="J2014" s="47"/>
    </row>
    <row r="2015" spans="1:10" s="8" customFormat="1" ht="63.95" customHeight="1" x14ac:dyDescent="0.25">
      <c r="A2015" s="467" t="s">
        <v>11657</v>
      </c>
      <c r="B2015" s="11" t="s">
        <v>436</v>
      </c>
      <c r="C2015" s="38">
        <v>1</v>
      </c>
      <c r="D2015" s="200" t="s">
        <v>7509</v>
      </c>
      <c r="E2015" s="39">
        <v>12900</v>
      </c>
      <c r="F2015" s="46" t="s">
        <v>1900</v>
      </c>
      <c r="G2015" s="357" t="s">
        <v>7570</v>
      </c>
      <c r="H2015" s="357" t="s">
        <v>7570</v>
      </c>
      <c r="I2015" s="357" t="s">
        <v>7570</v>
      </c>
      <c r="J2015" s="47"/>
    </row>
    <row r="2016" spans="1:10" s="8" customFormat="1" ht="63.95" customHeight="1" x14ac:dyDescent="0.25">
      <c r="A2016" s="467" t="s">
        <v>11658</v>
      </c>
      <c r="B2016" s="11" t="s">
        <v>437</v>
      </c>
      <c r="C2016" s="38">
        <v>1</v>
      </c>
      <c r="D2016" s="200" t="s">
        <v>7509</v>
      </c>
      <c r="E2016" s="39">
        <v>55000</v>
      </c>
      <c r="F2016" s="46" t="s">
        <v>1900</v>
      </c>
      <c r="G2016" s="357" t="s">
        <v>7570</v>
      </c>
      <c r="H2016" s="357" t="s">
        <v>7570</v>
      </c>
      <c r="I2016" s="357" t="s">
        <v>7570</v>
      </c>
      <c r="J2016" s="47"/>
    </row>
    <row r="2017" spans="1:10" s="8" customFormat="1" ht="63.95" customHeight="1" x14ac:dyDescent="0.25">
      <c r="A2017" s="467" t="s">
        <v>11659</v>
      </c>
      <c r="B2017" s="11" t="s">
        <v>437</v>
      </c>
      <c r="C2017" s="38">
        <v>1</v>
      </c>
      <c r="D2017" s="200" t="s">
        <v>7509</v>
      </c>
      <c r="E2017" s="39">
        <v>55000</v>
      </c>
      <c r="F2017" s="46" t="s">
        <v>1900</v>
      </c>
      <c r="G2017" s="357" t="s">
        <v>7570</v>
      </c>
      <c r="H2017" s="357" t="s">
        <v>7570</v>
      </c>
      <c r="I2017" s="357" t="s">
        <v>7570</v>
      </c>
      <c r="J2017" s="47"/>
    </row>
    <row r="2018" spans="1:10" s="8" customFormat="1" ht="63.95" customHeight="1" x14ac:dyDescent="0.25">
      <c r="A2018" s="467" t="s">
        <v>11660</v>
      </c>
      <c r="B2018" s="11" t="s">
        <v>438</v>
      </c>
      <c r="C2018" s="38">
        <v>1</v>
      </c>
      <c r="D2018" s="200" t="s">
        <v>7509</v>
      </c>
      <c r="E2018" s="39">
        <v>52000</v>
      </c>
      <c r="F2018" s="46" t="s">
        <v>1900</v>
      </c>
      <c r="G2018" s="357" t="s">
        <v>7570</v>
      </c>
      <c r="H2018" s="357" t="s">
        <v>7570</v>
      </c>
      <c r="I2018" s="357" t="s">
        <v>7570</v>
      </c>
      <c r="J2018" s="47"/>
    </row>
    <row r="2019" spans="1:10" s="8" customFormat="1" ht="63.95" customHeight="1" x14ac:dyDescent="0.25">
      <c r="A2019" s="467" t="s">
        <v>11661</v>
      </c>
      <c r="B2019" s="13" t="s">
        <v>439</v>
      </c>
      <c r="C2019" s="134">
        <v>1</v>
      </c>
      <c r="D2019" s="200" t="s">
        <v>7509</v>
      </c>
      <c r="E2019" s="116">
        <v>1064516.3</v>
      </c>
      <c r="F2019" s="46" t="s">
        <v>1900</v>
      </c>
      <c r="G2019" s="357" t="s">
        <v>7570</v>
      </c>
      <c r="H2019" s="357" t="s">
        <v>7570</v>
      </c>
      <c r="I2019" s="357" t="s">
        <v>7570</v>
      </c>
      <c r="J2019" s="47"/>
    </row>
    <row r="2020" spans="1:10" s="8" customFormat="1" ht="63.95" customHeight="1" x14ac:dyDescent="0.25">
      <c r="A2020" s="465" t="s">
        <v>12381</v>
      </c>
      <c r="B2020" s="11" t="s">
        <v>440</v>
      </c>
      <c r="C2020" s="38">
        <v>1</v>
      </c>
      <c r="D2020" s="200" t="s">
        <v>7509</v>
      </c>
      <c r="E2020" s="39">
        <v>70000</v>
      </c>
      <c r="F2020" s="46" t="s">
        <v>1900</v>
      </c>
      <c r="G2020" s="357" t="s">
        <v>7570</v>
      </c>
      <c r="H2020" s="357" t="s">
        <v>7570</v>
      </c>
      <c r="I2020" s="357" t="s">
        <v>7570</v>
      </c>
      <c r="J2020" s="47"/>
    </row>
    <row r="2021" spans="1:10" s="8" customFormat="1" ht="63.95" customHeight="1" x14ac:dyDescent="0.25">
      <c r="A2021" s="465" t="s">
        <v>12382</v>
      </c>
      <c r="B2021" s="13" t="s">
        <v>441</v>
      </c>
      <c r="C2021" s="134">
        <v>1</v>
      </c>
      <c r="D2021" s="200" t="s">
        <v>7509</v>
      </c>
      <c r="E2021" s="116">
        <v>33000</v>
      </c>
      <c r="F2021" s="46" t="s">
        <v>1900</v>
      </c>
      <c r="G2021" s="357" t="s">
        <v>7570</v>
      </c>
      <c r="H2021" s="357" t="s">
        <v>7570</v>
      </c>
      <c r="I2021" s="357" t="s">
        <v>7570</v>
      </c>
      <c r="J2021" s="47"/>
    </row>
    <row r="2022" spans="1:10" s="8" customFormat="1" ht="63.95" customHeight="1" x14ac:dyDescent="0.25">
      <c r="A2022" s="465" t="s">
        <v>12383</v>
      </c>
      <c r="B2022" s="13" t="s">
        <v>441</v>
      </c>
      <c r="C2022" s="134">
        <v>1</v>
      </c>
      <c r="D2022" s="200" t="s">
        <v>7509</v>
      </c>
      <c r="E2022" s="116">
        <v>33000</v>
      </c>
      <c r="F2022" s="46" t="s">
        <v>1900</v>
      </c>
      <c r="G2022" s="357" t="s">
        <v>7570</v>
      </c>
      <c r="H2022" s="357" t="s">
        <v>7570</v>
      </c>
      <c r="I2022" s="357" t="s">
        <v>7570</v>
      </c>
      <c r="J2022" s="47"/>
    </row>
    <row r="2023" spans="1:10" s="8" customFormat="1" ht="63.95" customHeight="1" x14ac:dyDescent="0.25">
      <c r="A2023" s="465" t="s">
        <v>12384</v>
      </c>
      <c r="B2023" s="11" t="s">
        <v>442</v>
      </c>
      <c r="C2023" s="38">
        <v>1</v>
      </c>
      <c r="D2023" s="200" t="s">
        <v>7509</v>
      </c>
      <c r="E2023" s="39">
        <v>38000</v>
      </c>
      <c r="F2023" s="46" t="s">
        <v>1900</v>
      </c>
      <c r="G2023" s="357" t="s">
        <v>7570</v>
      </c>
      <c r="H2023" s="357" t="s">
        <v>7570</v>
      </c>
      <c r="I2023" s="357" t="s">
        <v>7570</v>
      </c>
      <c r="J2023" s="47"/>
    </row>
    <row r="2024" spans="1:10" s="8" customFormat="1" ht="63.95" customHeight="1" x14ac:dyDescent="0.25">
      <c r="A2024" s="465" t="s">
        <v>12385</v>
      </c>
      <c r="B2024" s="11" t="s">
        <v>443</v>
      </c>
      <c r="C2024" s="38">
        <v>1</v>
      </c>
      <c r="D2024" s="200" t="s">
        <v>7509</v>
      </c>
      <c r="E2024" s="39">
        <v>9553.7999999999993</v>
      </c>
      <c r="F2024" s="46" t="s">
        <v>1900</v>
      </c>
      <c r="G2024" s="357" t="s">
        <v>7570</v>
      </c>
      <c r="H2024" s="357" t="s">
        <v>7570</v>
      </c>
      <c r="I2024" s="357" t="s">
        <v>7570</v>
      </c>
      <c r="J2024" s="47"/>
    </row>
    <row r="2025" spans="1:10" s="8" customFormat="1" ht="63.95" customHeight="1" x14ac:dyDescent="0.25">
      <c r="A2025" s="465" t="s">
        <v>12386</v>
      </c>
      <c r="B2025" s="11" t="s">
        <v>444</v>
      </c>
      <c r="C2025" s="38">
        <v>1</v>
      </c>
      <c r="D2025" s="200" t="s">
        <v>7509</v>
      </c>
      <c r="E2025" s="39">
        <v>27523.68</v>
      </c>
      <c r="F2025" s="46" t="s">
        <v>1900</v>
      </c>
      <c r="G2025" s="357" t="s">
        <v>7570</v>
      </c>
      <c r="H2025" s="357" t="s">
        <v>7570</v>
      </c>
      <c r="I2025" s="357" t="s">
        <v>7570</v>
      </c>
      <c r="J2025" s="47"/>
    </row>
    <row r="2026" spans="1:10" s="8" customFormat="1" ht="63.95" customHeight="1" x14ac:dyDescent="0.25">
      <c r="A2026" s="465" t="s">
        <v>12387</v>
      </c>
      <c r="B2026" s="11" t="s">
        <v>445</v>
      </c>
      <c r="C2026" s="38">
        <v>1</v>
      </c>
      <c r="D2026" s="200" t="s">
        <v>7509</v>
      </c>
      <c r="E2026" s="39">
        <v>42000</v>
      </c>
      <c r="F2026" s="46" t="s">
        <v>1900</v>
      </c>
      <c r="G2026" s="357" t="s">
        <v>7570</v>
      </c>
      <c r="H2026" s="357" t="s">
        <v>7570</v>
      </c>
      <c r="I2026" s="357" t="s">
        <v>7570</v>
      </c>
      <c r="J2026" s="47"/>
    </row>
    <row r="2027" spans="1:10" s="8" customFormat="1" ht="63.95" customHeight="1" x14ac:dyDescent="0.25">
      <c r="A2027" s="465" t="s">
        <v>12388</v>
      </c>
      <c r="B2027" s="11" t="s">
        <v>446</v>
      </c>
      <c r="C2027" s="38">
        <v>1</v>
      </c>
      <c r="D2027" s="200" t="s">
        <v>7509</v>
      </c>
      <c r="E2027" s="39">
        <v>34840</v>
      </c>
      <c r="F2027" s="46" t="s">
        <v>1900</v>
      </c>
      <c r="G2027" s="357" t="s">
        <v>7570</v>
      </c>
      <c r="H2027" s="357" t="s">
        <v>7570</v>
      </c>
      <c r="I2027" s="357" t="s">
        <v>7570</v>
      </c>
      <c r="J2027" s="47"/>
    </row>
    <row r="2028" spans="1:10" s="8" customFormat="1" ht="63.95" customHeight="1" x14ac:dyDescent="0.25">
      <c r="A2028" s="465" t="s">
        <v>12389</v>
      </c>
      <c r="B2028" s="11" t="s">
        <v>447</v>
      </c>
      <c r="C2028" s="38">
        <v>1</v>
      </c>
      <c r="D2028" s="200" t="s">
        <v>7509</v>
      </c>
      <c r="E2028" s="39">
        <v>26400</v>
      </c>
      <c r="F2028" s="46" t="s">
        <v>1900</v>
      </c>
      <c r="G2028" s="357" t="s">
        <v>7570</v>
      </c>
      <c r="H2028" s="357" t="s">
        <v>7570</v>
      </c>
      <c r="I2028" s="357" t="s">
        <v>7570</v>
      </c>
      <c r="J2028" s="47"/>
    </row>
    <row r="2029" spans="1:10" s="8" customFormat="1" ht="63.95" customHeight="1" x14ac:dyDescent="0.25">
      <c r="A2029" s="465" t="s">
        <v>12390</v>
      </c>
      <c r="B2029" s="11" t="s">
        <v>448</v>
      </c>
      <c r="C2029" s="38">
        <v>1</v>
      </c>
      <c r="D2029" s="200" t="s">
        <v>7509</v>
      </c>
      <c r="E2029" s="39">
        <v>15000</v>
      </c>
      <c r="F2029" s="46" t="s">
        <v>1900</v>
      </c>
      <c r="G2029" s="357" t="s">
        <v>7570</v>
      </c>
      <c r="H2029" s="357" t="s">
        <v>7570</v>
      </c>
      <c r="I2029" s="357" t="s">
        <v>7570</v>
      </c>
      <c r="J2029" s="47"/>
    </row>
    <row r="2030" spans="1:10" s="8" customFormat="1" ht="63.95" customHeight="1" x14ac:dyDescent="0.25">
      <c r="A2030" s="465" t="s">
        <v>12391</v>
      </c>
      <c r="B2030" s="11" t="s">
        <v>449</v>
      </c>
      <c r="C2030" s="38">
        <v>1</v>
      </c>
      <c r="D2030" s="200" t="s">
        <v>7509</v>
      </c>
      <c r="E2030" s="39">
        <v>33000</v>
      </c>
      <c r="F2030" s="46" t="s">
        <v>1900</v>
      </c>
      <c r="G2030" s="357" t="s">
        <v>7570</v>
      </c>
      <c r="H2030" s="357" t="s">
        <v>7570</v>
      </c>
      <c r="I2030" s="357" t="s">
        <v>7570</v>
      </c>
      <c r="J2030" s="47"/>
    </row>
    <row r="2031" spans="1:10" s="8" customFormat="1" ht="63.95" customHeight="1" x14ac:dyDescent="0.25">
      <c r="A2031" s="465" t="s">
        <v>12392</v>
      </c>
      <c r="B2031" s="11" t="s">
        <v>449</v>
      </c>
      <c r="C2031" s="38">
        <v>1</v>
      </c>
      <c r="D2031" s="200" t="s">
        <v>7509</v>
      </c>
      <c r="E2031" s="39">
        <v>10000</v>
      </c>
      <c r="F2031" s="46" t="s">
        <v>1900</v>
      </c>
      <c r="G2031" s="357" t="s">
        <v>7570</v>
      </c>
      <c r="H2031" s="357" t="s">
        <v>7570</v>
      </c>
      <c r="I2031" s="357" t="s">
        <v>7570</v>
      </c>
      <c r="J2031" s="47"/>
    </row>
    <row r="2032" spans="1:10" s="8" customFormat="1" ht="63.95" customHeight="1" x14ac:dyDescent="0.25">
      <c r="A2032" s="465" t="s">
        <v>12393</v>
      </c>
      <c r="B2032" s="11" t="s">
        <v>450</v>
      </c>
      <c r="C2032" s="38">
        <v>1</v>
      </c>
      <c r="D2032" s="200" t="s">
        <v>7509</v>
      </c>
      <c r="E2032" s="39">
        <v>4500</v>
      </c>
      <c r="F2032" s="46" t="s">
        <v>1900</v>
      </c>
      <c r="G2032" s="357" t="s">
        <v>7570</v>
      </c>
      <c r="H2032" s="357" t="s">
        <v>7570</v>
      </c>
      <c r="I2032" s="357" t="s">
        <v>7570</v>
      </c>
      <c r="J2032" s="47"/>
    </row>
    <row r="2033" spans="1:10" s="8" customFormat="1" ht="63.95" customHeight="1" x14ac:dyDescent="0.25">
      <c r="A2033" s="465" t="s">
        <v>12394</v>
      </c>
      <c r="B2033" s="11" t="s">
        <v>450</v>
      </c>
      <c r="C2033" s="38">
        <v>1</v>
      </c>
      <c r="D2033" s="200" t="s">
        <v>7509</v>
      </c>
      <c r="E2033" s="39">
        <v>4500</v>
      </c>
      <c r="F2033" s="46" t="s">
        <v>1900</v>
      </c>
      <c r="G2033" s="357" t="s">
        <v>7570</v>
      </c>
      <c r="H2033" s="357" t="s">
        <v>7570</v>
      </c>
      <c r="I2033" s="357" t="s">
        <v>7570</v>
      </c>
      <c r="J2033" s="47"/>
    </row>
    <row r="2034" spans="1:10" s="8" customFormat="1" ht="63.95" customHeight="1" x14ac:dyDescent="0.25">
      <c r="A2034" s="465" t="s">
        <v>12395</v>
      </c>
      <c r="B2034" s="11" t="s">
        <v>450</v>
      </c>
      <c r="C2034" s="38">
        <v>1</v>
      </c>
      <c r="D2034" s="200" t="s">
        <v>7509</v>
      </c>
      <c r="E2034" s="39">
        <v>4500</v>
      </c>
      <c r="F2034" s="46" t="s">
        <v>1900</v>
      </c>
      <c r="G2034" s="357" t="s">
        <v>7570</v>
      </c>
      <c r="H2034" s="357" t="s">
        <v>7570</v>
      </c>
      <c r="I2034" s="357" t="s">
        <v>7570</v>
      </c>
      <c r="J2034" s="47"/>
    </row>
    <row r="2035" spans="1:10" s="8" customFormat="1" ht="63.95" customHeight="1" x14ac:dyDescent="0.25">
      <c r="A2035" s="465" t="s">
        <v>12396</v>
      </c>
      <c r="B2035" s="11" t="s">
        <v>451</v>
      </c>
      <c r="C2035" s="38">
        <v>1</v>
      </c>
      <c r="D2035" s="200" t="s">
        <v>7509</v>
      </c>
      <c r="E2035" s="39">
        <v>11200</v>
      </c>
      <c r="F2035" s="46" t="s">
        <v>1900</v>
      </c>
      <c r="G2035" s="357" t="s">
        <v>7570</v>
      </c>
      <c r="H2035" s="357" t="s">
        <v>7570</v>
      </c>
      <c r="I2035" s="357" t="s">
        <v>7570</v>
      </c>
      <c r="J2035" s="47"/>
    </row>
    <row r="2036" spans="1:10" s="8" customFormat="1" ht="63.95" customHeight="1" x14ac:dyDescent="0.25">
      <c r="A2036" s="465" t="s">
        <v>12397</v>
      </c>
      <c r="B2036" s="11" t="s">
        <v>451</v>
      </c>
      <c r="C2036" s="38">
        <v>1</v>
      </c>
      <c r="D2036" s="200" t="s">
        <v>7509</v>
      </c>
      <c r="E2036" s="39">
        <v>11200</v>
      </c>
      <c r="F2036" s="46" t="s">
        <v>1900</v>
      </c>
      <c r="G2036" s="357" t="s">
        <v>7570</v>
      </c>
      <c r="H2036" s="357" t="s">
        <v>7570</v>
      </c>
      <c r="I2036" s="357" t="s">
        <v>7570</v>
      </c>
      <c r="J2036" s="47"/>
    </row>
    <row r="2037" spans="1:10" s="8" customFormat="1" ht="63.95" customHeight="1" x14ac:dyDescent="0.25">
      <c r="A2037" s="465" t="s">
        <v>12398</v>
      </c>
      <c r="B2037" s="11" t="s">
        <v>451</v>
      </c>
      <c r="C2037" s="38">
        <v>1</v>
      </c>
      <c r="D2037" s="200" t="s">
        <v>7509</v>
      </c>
      <c r="E2037" s="39">
        <v>11200</v>
      </c>
      <c r="F2037" s="46" t="s">
        <v>1900</v>
      </c>
      <c r="G2037" s="357" t="s">
        <v>7570</v>
      </c>
      <c r="H2037" s="357" t="s">
        <v>7570</v>
      </c>
      <c r="I2037" s="357" t="s">
        <v>7570</v>
      </c>
      <c r="J2037" s="47"/>
    </row>
    <row r="2038" spans="1:10" s="8" customFormat="1" ht="63.95" customHeight="1" x14ac:dyDescent="0.25">
      <c r="A2038" s="465" t="s">
        <v>12399</v>
      </c>
      <c r="B2038" s="11" t="s">
        <v>451</v>
      </c>
      <c r="C2038" s="38">
        <v>1</v>
      </c>
      <c r="D2038" s="200" t="s">
        <v>7509</v>
      </c>
      <c r="E2038" s="39">
        <v>11200</v>
      </c>
      <c r="F2038" s="46" t="s">
        <v>1900</v>
      </c>
      <c r="G2038" s="357" t="s">
        <v>7570</v>
      </c>
      <c r="H2038" s="357" t="s">
        <v>7570</v>
      </c>
      <c r="I2038" s="357" t="s">
        <v>7570</v>
      </c>
      <c r="J2038" s="47"/>
    </row>
    <row r="2039" spans="1:10" s="8" customFormat="1" ht="63.95" customHeight="1" x14ac:dyDescent="0.25">
      <c r="A2039" s="465" t="s">
        <v>12400</v>
      </c>
      <c r="B2039" s="11" t="s">
        <v>451</v>
      </c>
      <c r="C2039" s="38">
        <v>1</v>
      </c>
      <c r="D2039" s="200" t="s">
        <v>7509</v>
      </c>
      <c r="E2039" s="39">
        <v>11200</v>
      </c>
      <c r="F2039" s="46" t="s">
        <v>1900</v>
      </c>
      <c r="G2039" s="357" t="s">
        <v>7570</v>
      </c>
      <c r="H2039" s="357" t="s">
        <v>7570</v>
      </c>
      <c r="I2039" s="357" t="s">
        <v>7570</v>
      </c>
      <c r="J2039" s="47"/>
    </row>
    <row r="2040" spans="1:10" s="8" customFormat="1" ht="63.95" customHeight="1" x14ac:dyDescent="0.25">
      <c r="A2040" s="465" t="s">
        <v>12401</v>
      </c>
      <c r="B2040" s="11" t="s">
        <v>451</v>
      </c>
      <c r="C2040" s="38">
        <v>1</v>
      </c>
      <c r="D2040" s="200" t="s">
        <v>7509</v>
      </c>
      <c r="E2040" s="39">
        <v>11200</v>
      </c>
      <c r="F2040" s="46" t="s">
        <v>1900</v>
      </c>
      <c r="G2040" s="357" t="s">
        <v>7570</v>
      </c>
      <c r="H2040" s="357" t="s">
        <v>7570</v>
      </c>
      <c r="I2040" s="357" t="s">
        <v>7570</v>
      </c>
      <c r="J2040" s="47"/>
    </row>
    <row r="2041" spans="1:10" s="8" customFormat="1" ht="63.95" customHeight="1" x14ac:dyDescent="0.25">
      <c r="A2041" s="465" t="s">
        <v>12402</v>
      </c>
      <c r="B2041" s="11" t="s">
        <v>451</v>
      </c>
      <c r="C2041" s="38">
        <v>1</v>
      </c>
      <c r="D2041" s="200" t="s">
        <v>7509</v>
      </c>
      <c r="E2041" s="39">
        <v>11200</v>
      </c>
      <c r="F2041" s="46" t="s">
        <v>1900</v>
      </c>
      <c r="G2041" s="357" t="s">
        <v>7570</v>
      </c>
      <c r="H2041" s="357" t="s">
        <v>7570</v>
      </c>
      <c r="I2041" s="357" t="s">
        <v>7570</v>
      </c>
      <c r="J2041" s="47"/>
    </row>
    <row r="2042" spans="1:10" s="8" customFormat="1" ht="63.95" customHeight="1" x14ac:dyDescent="0.25">
      <c r="A2042" s="465" t="s">
        <v>12403</v>
      </c>
      <c r="B2042" s="11" t="s">
        <v>452</v>
      </c>
      <c r="C2042" s="38">
        <v>1</v>
      </c>
      <c r="D2042" s="200" t="s">
        <v>7509</v>
      </c>
      <c r="E2042" s="39">
        <v>5700</v>
      </c>
      <c r="F2042" s="46" t="s">
        <v>1900</v>
      </c>
      <c r="G2042" s="357" t="s">
        <v>7570</v>
      </c>
      <c r="H2042" s="357" t="s">
        <v>7570</v>
      </c>
      <c r="I2042" s="357" t="s">
        <v>7570</v>
      </c>
      <c r="J2042" s="47"/>
    </row>
    <row r="2043" spans="1:10" s="8" customFormat="1" ht="63.95" customHeight="1" x14ac:dyDescent="0.25">
      <c r="A2043" s="465" t="s">
        <v>12404</v>
      </c>
      <c r="B2043" s="11" t="s">
        <v>453</v>
      </c>
      <c r="C2043" s="38">
        <v>1</v>
      </c>
      <c r="D2043" s="200" t="s">
        <v>7509</v>
      </c>
      <c r="E2043" s="39">
        <v>19700</v>
      </c>
      <c r="F2043" s="46" t="s">
        <v>1900</v>
      </c>
      <c r="G2043" s="357" t="s">
        <v>7570</v>
      </c>
      <c r="H2043" s="357" t="s">
        <v>7570</v>
      </c>
      <c r="I2043" s="357" t="s">
        <v>7570</v>
      </c>
      <c r="J2043" s="47"/>
    </row>
    <row r="2044" spans="1:10" s="8" customFormat="1" ht="63.95" customHeight="1" x14ac:dyDescent="0.25">
      <c r="A2044" s="465" t="s">
        <v>12405</v>
      </c>
      <c r="B2044" s="11" t="s">
        <v>454</v>
      </c>
      <c r="C2044" s="38">
        <v>1</v>
      </c>
      <c r="D2044" s="200" t="s">
        <v>7509</v>
      </c>
      <c r="E2044" s="39">
        <v>150000</v>
      </c>
      <c r="F2044" s="46" t="s">
        <v>1900</v>
      </c>
      <c r="G2044" s="357" t="s">
        <v>7570</v>
      </c>
      <c r="H2044" s="357" t="s">
        <v>7570</v>
      </c>
      <c r="I2044" s="357" t="s">
        <v>7570</v>
      </c>
      <c r="J2044" s="47"/>
    </row>
    <row r="2045" spans="1:10" s="8" customFormat="1" ht="63.95" customHeight="1" x14ac:dyDescent="0.25">
      <c r="A2045" s="465" t="s">
        <v>12406</v>
      </c>
      <c r="B2045" s="11" t="s">
        <v>455</v>
      </c>
      <c r="C2045" s="38">
        <v>1</v>
      </c>
      <c r="D2045" s="200" t="s">
        <v>7509</v>
      </c>
      <c r="E2045" s="39">
        <v>5500</v>
      </c>
      <c r="F2045" s="46" t="s">
        <v>1900</v>
      </c>
      <c r="G2045" s="357" t="s">
        <v>7570</v>
      </c>
      <c r="H2045" s="357" t="s">
        <v>7570</v>
      </c>
      <c r="I2045" s="357" t="s">
        <v>7570</v>
      </c>
      <c r="J2045" s="47"/>
    </row>
    <row r="2046" spans="1:10" s="8" customFormat="1" ht="63.95" customHeight="1" x14ac:dyDescent="0.25">
      <c r="A2046" s="465" t="s">
        <v>12407</v>
      </c>
      <c r="B2046" s="11" t="s">
        <v>456</v>
      </c>
      <c r="C2046" s="38">
        <v>1</v>
      </c>
      <c r="D2046" s="200" t="s">
        <v>7509</v>
      </c>
      <c r="E2046" s="39">
        <v>5500</v>
      </c>
      <c r="F2046" s="46" t="s">
        <v>1900</v>
      </c>
      <c r="G2046" s="357" t="s">
        <v>7570</v>
      </c>
      <c r="H2046" s="357" t="s">
        <v>7570</v>
      </c>
      <c r="I2046" s="357" t="s">
        <v>7570</v>
      </c>
      <c r="J2046" s="47"/>
    </row>
    <row r="2047" spans="1:10" s="8" customFormat="1" ht="63.95" customHeight="1" x14ac:dyDescent="0.25">
      <c r="A2047" s="465" t="s">
        <v>12408</v>
      </c>
      <c r="B2047" s="11" t="s">
        <v>457</v>
      </c>
      <c r="C2047" s="38">
        <v>1</v>
      </c>
      <c r="D2047" s="200" t="s">
        <v>7509</v>
      </c>
      <c r="E2047" s="39">
        <v>7500</v>
      </c>
      <c r="F2047" s="46" t="s">
        <v>1900</v>
      </c>
      <c r="G2047" s="357" t="s">
        <v>7570</v>
      </c>
      <c r="H2047" s="357" t="s">
        <v>7570</v>
      </c>
      <c r="I2047" s="357" t="s">
        <v>7570</v>
      </c>
      <c r="J2047" s="47"/>
    </row>
    <row r="2048" spans="1:10" s="8" customFormat="1" ht="63.95" customHeight="1" x14ac:dyDescent="0.25">
      <c r="A2048" s="465" t="s">
        <v>12409</v>
      </c>
      <c r="B2048" s="11" t="s">
        <v>457</v>
      </c>
      <c r="C2048" s="38">
        <v>1</v>
      </c>
      <c r="D2048" s="200" t="s">
        <v>7509</v>
      </c>
      <c r="E2048" s="39">
        <v>7500</v>
      </c>
      <c r="F2048" s="46" t="s">
        <v>1900</v>
      </c>
      <c r="G2048" s="357" t="s">
        <v>7570</v>
      </c>
      <c r="H2048" s="357" t="s">
        <v>7570</v>
      </c>
      <c r="I2048" s="357" t="s">
        <v>7570</v>
      </c>
      <c r="J2048" s="47"/>
    </row>
    <row r="2049" spans="1:10" s="8" customFormat="1" ht="63.95" customHeight="1" x14ac:dyDescent="0.25">
      <c r="A2049" s="465" t="s">
        <v>12410</v>
      </c>
      <c r="B2049" s="11" t="s">
        <v>457</v>
      </c>
      <c r="C2049" s="38">
        <v>1</v>
      </c>
      <c r="D2049" s="200" t="s">
        <v>7509</v>
      </c>
      <c r="E2049" s="39">
        <v>7500</v>
      </c>
      <c r="F2049" s="46" t="s">
        <v>1900</v>
      </c>
      <c r="G2049" s="357" t="s">
        <v>7570</v>
      </c>
      <c r="H2049" s="357" t="s">
        <v>7570</v>
      </c>
      <c r="I2049" s="357" t="s">
        <v>7570</v>
      </c>
      <c r="J2049" s="47"/>
    </row>
    <row r="2050" spans="1:10" s="8" customFormat="1" ht="63.95" customHeight="1" x14ac:dyDescent="0.25">
      <c r="A2050" s="465" t="s">
        <v>12411</v>
      </c>
      <c r="B2050" s="11" t="s">
        <v>457</v>
      </c>
      <c r="C2050" s="38">
        <v>1</v>
      </c>
      <c r="D2050" s="200" t="s">
        <v>7509</v>
      </c>
      <c r="E2050" s="39">
        <v>7500</v>
      </c>
      <c r="F2050" s="46" t="s">
        <v>1900</v>
      </c>
      <c r="G2050" s="357" t="s">
        <v>7570</v>
      </c>
      <c r="H2050" s="357" t="s">
        <v>7570</v>
      </c>
      <c r="I2050" s="357" t="s">
        <v>7570</v>
      </c>
      <c r="J2050" s="47"/>
    </row>
    <row r="2051" spans="1:10" s="8" customFormat="1" ht="63.95" customHeight="1" x14ac:dyDescent="0.25">
      <c r="A2051" s="465" t="s">
        <v>12412</v>
      </c>
      <c r="B2051" s="11" t="s">
        <v>457</v>
      </c>
      <c r="C2051" s="38">
        <v>1</v>
      </c>
      <c r="D2051" s="200" t="s">
        <v>7509</v>
      </c>
      <c r="E2051" s="39">
        <v>7500</v>
      </c>
      <c r="F2051" s="46" t="s">
        <v>1900</v>
      </c>
      <c r="G2051" s="357" t="s">
        <v>7570</v>
      </c>
      <c r="H2051" s="357" t="s">
        <v>7570</v>
      </c>
      <c r="I2051" s="357" t="s">
        <v>7570</v>
      </c>
      <c r="J2051" s="47"/>
    </row>
    <row r="2052" spans="1:10" s="8" customFormat="1" ht="63.95" customHeight="1" x14ac:dyDescent="0.25">
      <c r="A2052" s="465" t="s">
        <v>12413</v>
      </c>
      <c r="B2052" s="11" t="s">
        <v>457</v>
      </c>
      <c r="C2052" s="38">
        <v>1</v>
      </c>
      <c r="D2052" s="200" t="s">
        <v>7509</v>
      </c>
      <c r="E2052" s="39">
        <v>7500</v>
      </c>
      <c r="F2052" s="46" t="s">
        <v>1900</v>
      </c>
      <c r="G2052" s="357" t="s">
        <v>7570</v>
      </c>
      <c r="H2052" s="357" t="s">
        <v>7570</v>
      </c>
      <c r="I2052" s="357" t="s">
        <v>7570</v>
      </c>
      <c r="J2052" s="47"/>
    </row>
    <row r="2053" spans="1:10" s="8" customFormat="1" ht="63.95" customHeight="1" x14ac:dyDescent="0.25">
      <c r="A2053" s="465" t="s">
        <v>12414</v>
      </c>
      <c r="B2053" s="11" t="s">
        <v>457</v>
      </c>
      <c r="C2053" s="38">
        <v>1</v>
      </c>
      <c r="D2053" s="200" t="s">
        <v>7509</v>
      </c>
      <c r="E2053" s="39">
        <v>7500</v>
      </c>
      <c r="F2053" s="46" t="s">
        <v>1900</v>
      </c>
      <c r="G2053" s="357" t="s">
        <v>7570</v>
      </c>
      <c r="H2053" s="357" t="s">
        <v>7570</v>
      </c>
      <c r="I2053" s="357" t="s">
        <v>7570</v>
      </c>
      <c r="J2053" s="47"/>
    </row>
    <row r="2054" spans="1:10" s="8" customFormat="1" ht="63.95" customHeight="1" x14ac:dyDescent="0.25">
      <c r="A2054" s="465" t="s">
        <v>12415</v>
      </c>
      <c r="B2054" s="11" t="s">
        <v>457</v>
      </c>
      <c r="C2054" s="38">
        <v>1</v>
      </c>
      <c r="D2054" s="200" t="s">
        <v>7509</v>
      </c>
      <c r="E2054" s="39">
        <v>7500</v>
      </c>
      <c r="F2054" s="46" t="s">
        <v>1900</v>
      </c>
      <c r="G2054" s="357" t="s">
        <v>7570</v>
      </c>
      <c r="H2054" s="357" t="s">
        <v>7570</v>
      </c>
      <c r="I2054" s="357" t="s">
        <v>7570</v>
      </c>
      <c r="J2054" s="47"/>
    </row>
    <row r="2055" spans="1:10" s="8" customFormat="1" ht="63.95" customHeight="1" x14ac:dyDescent="0.25">
      <c r="A2055" s="465" t="s">
        <v>12416</v>
      </c>
      <c r="B2055" s="11" t="s">
        <v>457</v>
      </c>
      <c r="C2055" s="38">
        <v>1</v>
      </c>
      <c r="D2055" s="200" t="s">
        <v>7509</v>
      </c>
      <c r="E2055" s="39">
        <v>7500</v>
      </c>
      <c r="F2055" s="46" t="s">
        <v>1900</v>
      </c>
      <c r="G2055" s="357" t="s">
        <v>7570</v>
      </c>
      <c r="H2055" s="357" t="s">
        <v>7570</v>
      </c>
      <c r="I2055" s="357" t="s">
        <v>7570</v>
      </c>
      <c r="J2055" s="47"/>
    </row>
    <row r="2056" spans="1:10" s="8" customFormat="1" ht="63.95" customHeight="1" x14ac:dyDescent="0.25">
      <c r="A2056" s="465" t="s">
        <v>12417</v>
      </c>
      <c r="B2056" s="11" t="s">
        <v>457</v>
      </c>
      <c r="C2056" s="38">
        <v>1</v>
      </c>
      <c r="D2056" s="200" t="s">
        <v>7509</v>
      </c>
      <c r="E2056" s="39">
        <v>7500</v>
      </c>
      <c r="F2056" s="46" t="s">
        <v>1900</v>
      </c>
      <c r="G2056" s="357" t="s">
        <v>7570</v>
      </c>
      <c r="H2056" s="357" t="s">
        <v>7570</v>
      </c>
      <c r="I2056" s="357" t="s">
        <v>7570</v>
      </c>
      <c r="J2056" s="47"/>
    </row>
    <row r="2057" spans="1:10" s="8" customFormat="1" ht="63.95" customHeight="1" x14ac:dyDescent="0.25">
      <c r="A2057" s="465" t="s">
        <v>12418</v>
      </c>
      <c r="B2057" s="11" t="s">
        <v>457</v>
      </c>
      <c r="C2057" s="38">
        <v>1</v>
      </c>
      <c r="D2057" s="200" t="s">
        <v>7509</v>
      </c>
      <c r="E2057" s="39">
        <v>7500</v>
      </c>
      <c r="F2057" s="46" t="s">
        <v>1900</v>
      </c>
      <c r="G2057" s="357" t="s">
        <v>7570</v>
      </c>
      <c r="H2057" s="357" t="s">
        <v>7570</v>
      </c>
      <c r="I2057" s="357" t="s">
        <v>7570</v>
      </c>
      <c r="J2057" s="47"/>
    </row>
    <row r="2058" spans="1:10" s="8" customFormat="1" ht="63.95" customHeight="1" x14ac:dyDescent="0.25">
      <c r="A2058" s="465" t="s">
        <v>12419</v>
      </c>
      <c r="B2058" s="11" t="s">
        <v>457</v>
      </c>
      <c r="C2058" s="38">
        <v>1</v>
      </c>
      <c r="D2058" s="200" t="s">
        <v>7509</v>
      </c>
      <c r="E2058" s="39">
        <v>7500</v>
      </c>
      <c r="F2058" s="46" t="s">
        <v>1900</v>
      </c>
      <c r="G2058" s="357" t="s">
        <v>7570</v>
      </c>
      <c r="H2058" s="357" t="s">
        <v>7570</v>
      </c>
      <c r="I2058" s="357" t="s">
        <v>7570</v>
      </c>
      <c r="J2058" s="47"/>
    </row>
    <row r="2059" spans="1:10" s="8" customFormat="1" ht="63.95" customHeight="1" x14ac:dyDescent="0.25">
      <c r="A2059" s="465" t="s">
        <v>12420</v>
      </c>
      <c r="B2059" s="11" t="s">
        <v>457</v>
      </c>
      <c r="C2059" s="38">
        <v>1</v>
      </c>
      <c r="D2059" s="200" t="s">
        <v>7509</v>
      </c>
      <c r="E2059" s="39">
        <v>7500</v>
      </c>
      <c r="F2059" s="46" t="s">
        <v>1900</v>
      </c>
      <c r="G2059" s="357" t="s">
        <v>7570</v>
      </c>
      <c r="H2059" s="357" t="s">
        <v>7570</v>
      </c>
      <c r="I2059" s="357" t="s">
        <v>7570</v>
      </c>
      <c r="J2059" s="47"/>
    </row>
    <row r="2060" spans="1:10" s="8" customFormat="1" ht="63.95" customHeight="1" x14ac:dyDescent="0.25">
      <c r="A2060" s="465" t="s">
        <v>12421</v>
      </c>
      <c r="B2060" s="11" t="s">
        <v>457</v>
      </c>
      <c r="C2060" s="38">
        <v>1</v>
      </c>
      <c r="D2060" s="200" t="s">
        <v>7509</v>
      </c>
      <c r="E2060" s="39">
        <v>7500</v>
      </c>
      <c r="F2060" s="46" t="s">
        <v>1900</v>
      </c>
      <c r="G2060" s="357" t="s">
        <v>7570</v>
      </c>
      <c r="H2060" s="357" t="s">
        <v>7570</v>
      </c>
      <c r="I2060" s="357" t="s">
        <v>7570</v>
      </c>
      <c r="J2060" s="47"/>
    </row>
    <row r="2061" spans="1:10" s="8" customFormat="1" ht="63.95" customHeight="1" x14ac:dyDescent="0.25">
      <c r="A2061" s="465" t="s">
        <v>12422</v>
      </c>
      <c r="B2061" s="11" t="s">
        <v>457</v>
      </c>
      <c r="C2061" s="38">
        <v>1</v>
      </c>
      <c r="D2061" s="200" t="s">
        <v>7509</v>
      </c>
      <c r="E2061" s="39">
        <v>7500</v>
      </c>
      <c r="F2061" s="46" t="s">
        <v>1900</v>
      </c>
      <c r="G2061" s="357" t="s">
        <v>7570</v>
      </c>
      <c r="H2061" s="357" t="s">
        <v>7570</v>
      </c>
      <c r="I2061" s="357" t="s">
        <v>7570</v>
      </c>
      <c r="J2061" s="47"/>
    </row>
    <row r="2062" spans="1:10" s="8" customFormat="1" ht="63.95" customHeight="1" x14ac:dyDescent="0.25">
      <c r="A2062" s="465" t="s">
        <v>12423</v>
      </c>
      <c r="B2062" s="11" t="s">
        <v>458</v>
      </c>
      <c r="C2062" s="38">
        <v>1</v>
      </c>
      <c r="D2062" s="200" t="s">
        <v>7509</v>
      </c>
      <c r="E2062" s="39">
        <v>159900</v>
      </c>
      <c r="F2062" s="46" t="s">
        <v>1900</v>
      </c>
      <c r="G2062" s="357" t="s">
        <v>7570</v>
      </c>
      <c r="H2062" s="357" t="s">
        <v>7570</v>
      </c>
      <c r="I2062" s="357" t="s">
        <v>7570</v>
      </c>
      <c r="J2062" s="47"/>
    </row>
    <row r="2063" spans="1:10" s="8" customFormat="1" ht="63.95" customHeight="1" x14ac:dyDescent="0.25">
      <c r="A2063" s="465" t="s">
        <v>12424</v>
      </c>
      <c r="B2063" s="11" t="s">
        <v>459</v>
      </c>
      <c r="C2063" s="38">
        <v>1</v>
      </c>
      <c r="D2063" s="200" t="s">
        <v>7509</v>
      </c>
      <c r="E2063" s="39">
        <v>37740</v>
      </c>
      <c r="F2063" s="46" t="s">
        <v>1900</v>
      </c>
      <c r="G2063" s="357" t="s">
        <v>7570</v>
      </c>
      <c r="H2063" s="357" t="s">
        <v>7570</v>
      </c>
      <c r="I2063" s="357" t="s">
        <v>7570</v>
      </c>
      <c r="J2063" s="47"/>
    </row>
    <row r="2064" spans="1:10" s="8" customFormat="1" ht="63.95" customHeight="1" x14ac:dyDescent="0.25">
      <c r="A2064" s="465" t="s">
        <v>12425</v>
      </c>
      <c r="B2064" s="11" t="s">
        <v>460</v>
      </c>
      <c r="C2064" s="38">
        <v>1</v>
      </c>
      <c r="D2064" s="200" t="s">
        <v>7509</v>
      </c>
      <c r="E2064" s="39">
        <v>67320</v>
      </c>
      <c r="F2064" s="46" t="s">
        <v>1900</v>
      </c>
      <c r="G2064" s="357" t="s">
        <v>7570</v>
      </c>
      <c r="H2064" s="357" t="s">
        <v>7570</v>
      </c>
      <c r="I2064" s="357" t="s">
        <v>7570</v>
      </c>
      <c r="J2064" s="47"/>
    </row>
    <row r="2065" spans="1:10" s="8" customFormat="1" ht="63.95" customHeight="1" x14ac:dyDescent="0.25">
      <c r="A2065" s="465" t="s">
        <v>12426</v>
      </c>
      <c r="B2065" s="11" t="s">
        <v>461</v>
      </c>
      <c r="C2065" s="38">
        <v>1</v>
      </c>
      <c r="D2065" s="200" t="s">
        <v>7509</v>
      </c>
      <c r="E2065" s="39">
        <v>29990</v>
      </c>
      <c r="F2065" s="46" t="s">
        <v>1900</v>
      </c>
      <c r="G2065" s="357" t="s">
        <v>7570</v>
      </c>
      <c r="H2065" s="357" t="s">
        <v>7570</v>
      </c>
      <c r="I2065" s="357" t="s">
        <v>7570</v>
      </c>
      <c r="J2065" s="47"/>
    </row>
    <row r="2066" spans="1:10" s="8" customFormat="1" ht="63.95" customHeight="1" x14ac:dyDescent="0.25">
      <c r="A2066" s="465" t="s">
        <v>12427</v>
      </c>
      <c r="B2066" s="11" t="s">
        <v>462</v>
      </c>
      <c r="C2066" s="38">
        <v>1</v>
      </c>
      <c r="D2066" s="200" t="s">
        <v>7509</v>
      </c>
      <c r="E2066" s="39">
        <v>59890</v>
      </c>
      <c r="F2066" s="46" t="s">
        <v>1900</v>
      </c>
      <c r="G2066" s="357" t="s">
        <v>7570</v>
      </c>
      <c r="H2066" s="357" t="s">
        <v>7570</v>
      </c>
      <c r="I2066" s="357" t="s">
        <v>7570</v>
      </c>
      <c r="J2066" s="47"/>
    </row>
    <row r="2067" spans="1:10" s="8" customFormat="1" ht="63.95" customHeight="1" x14ac:dyDescent="0.25">
      <c r="A2067" s="465" t="s">
        <v>12428</v>
      </c>
      <c r="B2067" s="148" t="s">
        <v>1487</v>
      </c>
      <c r="C2067" s="35">
        <v>1</v>
      </c>
      <c r="D2067" s="200" t="s">
        <v>7509</v>
      </c>
      <c r="E2067" s="149">
        <v>99900</v>
      </c>
      <c r="F2067" s="46" t="s">
        <v>1900</v>
      </c>
      <c r="G2067" s="357" t="s">
        <v>7570</v>
      </c>
      <c r="H2067" s="357" t="s">
        <v>7570</v>
      </c>
      <c r="I2067" s="357" t="s">
        <v>7570</v>
      </c>
      <c r="J2067" s="47"/>
    </row>
    <row r="2068" spans="1:10" s="8" customFormat="1" ht="63.95" customHeight="1" x14ac:dyDescent="0.25">
      <c r="A2068" s="465" t="s">
        <v>12429</v>
      </c>
      <c r="B2068" s="36" t="s">
        <v>1488</v>
      </c>
      <c r="C2068" s="35">
        <v>1</v>
      </c>
      <c r="D2068" s="200" t="s">
        <v>7509</v>
      </c>
      <c r="E2068" s="149">
        <v>522500</v>
      </c>
      <c r="F2068" s="46" t="s">
        <v>1900</v>
      </c>
      <c r="G2068" s="357" t="s">
        <v>7570</v>
      </c>
      <c r="H2068" s="357" t="s">
        <v>7570</v>
      </c>
      <c r="I2068" s="357" t="s">
        <v>7570</v>
      </c>
      <c r="J2068" s="47"/>
    </row>
    <row r="2069" spans="1:10" s="8" customFormat="1" ht="63.95" customHeight="1" x14ac:dyDescent="0.25">
      <c r="A2069" s="465" t="s">
        <v>12430</v>
      </c>
      <c r="B2069" s="36" t="s">
        <v>1489</v>
      </c>
      <c r="C2069" s="35">
        <v>1</v>
      </c>
      <c r="D2069" s="200" t="s">
        <v>7509</v>
      </c>
      <c r="E2069" s="149">
        <v>585500</v>
      </c>
      <c r="F2069" s="46" t="s">
        <v>1900</v>
      </c>
      <c r="G2069" s="357" t="s">
        <v>7570</v>
      </c>
      <c r="H2069" s="357" t="s">
        <v>7570</v>
      </c>
      <c r="I2069" s="357" t="s">
        <v>7570</v>
      </c>
      <c r="J2069" s="47"/>
    </row>
    <row r="2070" spans="1:10" s="8" customFormat="1" ht="63.95" customHeight="1" x14ac:dyDescent="0.25">
      <c r="A2070" s="465" t="s">
        <v>12431</v>
      </c>
      <c r="B2070" s="33" t="s">
        <v>1490</v>
      </c>
      <c r="C2070" s="35">
        <v>1</v>
      </c>
      <c r="D2070" s="200" t="s">
        <v>7509</v>
      </c>
      <c r="E2070" s="149">
        <v>55550</v>
      </c>
      <c r="F2070" s="46" t="s">
        <v>1900</v>
      </c>
      <c r="G2070" s="357" t="s">
        <v>7570</v>
      </c>
      <c r="H2070" s="357" t="s">
        <v>7570</v>
      </c>
      <c r="I2070" s="357" t="s">
        <v>7570</v>
      </c>
      <c r="J2070" s="47"/>
    </row>
    <row r="2071" spans="1:10" s="8" customFormat="1" ht="63.95" customHeight="1" x14ac:dyDescent="0.25">
      <c r="A2071" s="465" t="s">
        <v>12432</v>
      </c>
      <c r="B2071" s="33" t="s">
        <v>1491</v>
      </c>
      <c r="C2071" s="35">
        <v>1</v>
      </c>
      <c r="D2071" s="200" t="s">
        <v>7509</v>
      </c>
      <c r="E2071" s="149">
        <v>62000</v>
      </c>
      <c r="F2071" s="46" t="s">
        <v>1900</v>
      </c>
      <c r="G2071" s="357" t="s">
        <v>7570</v>
      </c>
      <c r="H2071" s="357" t="s">
        <v>7570</v>
      </c>
      <c r="I2071" s="357" t="s">
        <v>7570</v>
      </c>
      <c r="J2071" s="47"/>
    </row>
    <row r="2072" spans="1:10" s="8" customFormat="1" ht="63.95" customHeight="1" x14ac:dyDescent="0.25">
      <c r="A2072" s="465" t="s">
        <v>12433</v>
      </c>
      <c r="B2072" s="33" t="s">
        <v>1492</v>
      </c>
      <c r="C2072" s="35">
        <v>1</v>
      </c>
      <c r="D2072" s="200" t="s">
        <v>7509</v>
      </c>
      <c r="E2072" s="84">
        <v>106990</v>
      </c>
      <c r="F2072" s="46" t="s">
        <v>1900</v>
      </c>
      <c r="G2072" s="357" t="s">
        <v>7570</v>
      </c>
      <c r="H2072" s="357" t="s">
        <v>7570</v>
      </c>
      <c r="I2072" s="357" t="s">
        <v>7570</v>
      </c>
      <c r="J2072" s="47"/>
    </row>
    <row r="2073" spans="1:10" s="8" customFormat="1" ht="63.95" customHeight="1" x14ac:dyDescent="0.25">
      <c r="A2073" s="465" t="s">
        <v>12434</v>
      </c>
      <c r="B2073" s="150" t="s">
        <v>1830</v>
      </c>
      <c r="C2073" s="147">
        <v>1</v>
      </c>
      <c r="D2073" s="200" t="s">
        <v>7509</v>
      </c>
      <c r="E2073" s="116">
        <v>1785000</v>
      </c>
      <c r="F2073" s="46" t="s">
        <v>1900</v>
      </c>
      <c r="G2073" s="357" t="s">
        <v>7570</v>
      </c>
      <c r="H2073" s="357" t="s">
        <v>7570</v>
      </c>
      <c r="I2073" s="357" t="s">
        <v>7570</v>
      </c>
      <c r="J2073" s="47"/>
    </row>
    <row r="2074" spans="1:10" s="8" customFormat="1" ht="63.95" customHeight="1" x14ac:dyDescent="0.25">
      <c r="A2074" s="465" t="s">
        <v>12435</v>
      </c>
      <c r="B2074" s="150" t="s">
        <v>1747</v>
      </c>
      <c r="C2074" s="147">
        <v>1</v>
      </c>
      <c r="D2074" s="200" t="s">
        <v>7509</v>
      </c>
      <c r="E2074" s="116">
        <v>870000</v>
      </c>
      <c r="F2074" s="46" t="s">
        <v>1900</v>
      </c>
      <c r="G2074" s="357" t="s">
        <v>7570</v>
      </c>
      <c r="H2074" s="357" t="s">
        <v>7570</v>
      </c>
      <c r="I2074" s="357" t="s">
        <v>7570</v>
      </c>
      <c r="J2074" s="47"/>
    </row>
    <row r="2075" spans="1:10" s="8" customFormat="1" ht="63.95" customHeight="1" x14ac:dyDescent="0.25">
      <c r="A2075" s="465" t="s">
        <v>12436</v>
      </c>
      <c r="B2075" s="150" t="s">
        <v>1736</v>
      </c>
      <c r="C2075" s="147">
        <v>1</v>
      </c>
      <c r="D2075" s="200" t="s">
        <v>7509</v>
      </c>
      <c r="E2075" s="116">
        <v>160000</v>
      </c>
      <c r="F2075" s="46" t="s">
        <v>1900</v>
      </c>
      <c r="G2075" s="357" t="s">
        <v>7570</v>
      </c>
      <c r="H2075" s="357" t="s">
        <v>7570</v>
      </c>
      <c r="I2075" s="357" t="s">
        <v>7570</v>
      </c>
      <c r="J2075" s="151"/>
    </row>
    <row r="2076" spans="1:10" s="8" customFormat="1" ht="63.95" customHeight="1" x14ac:dyDescent="0.25">
      <c r="A2076" s="465" t="s">
        <v>12437</v>
      </c>
      <c r="B2076" s="150" t="s">
        <v>1737</v>
      </c>
      <c r="C2076" s="147">
        <v>1</v>
      </c>
      <c r="D2076" s="200" t="s">
        <v>7509</v>
      </c>
      <c r="E2076" s="116">
        <v>240000</v>
      </c>
      <c r="F2076" s="46" t="s">
        <v>1900</v>
      </c>
      <c r="G2076" s="357" t="s">
        <v>7570</v>
      </c>
      <c r="H2076" s="357" t="s">
        <v>7570</v>
      </c>
      <c r="I2076" s="357" t="s">
        <v>7570</v>
      </c>
      <c r="J2076" s="151"/>
    </row>
    <row r="2077" spans="1:10" s="8" customFormat="1" ht="63.95" customHeight="1" x14ac:dyDescent="0.25">
      <c r="A2077" s="465" t="s">
        <v>12438</v>
      </c>
      <c r="B2077" s="150" t="s">
        <v>1738</v>
      </c>
      <c r="C2077" s="147">
        <v>1</v>
      </c>
      <c r="D2077" s="200" t="s">
        <v>7509</v>
      </c>
      <c r="E2077" s="116">
        <v>48747</v>
      </c>
      <c r="F2077" s="46" t="s">
        <v>1900</v>
      </c>
      <c r="G2077" s="357" t="s">
        <v>7570</v>
      </c>
      <c r="H2077" s="357" t="s">
        <v>7570</v>
      </c>
      <c r="I2077" s="357" t="s">
        <v>7570</v>
      </c>
      <c r="J2077" s="151"/>
    </row>
    <row r="2078" spans="1:10" s="8" customFormat="1" ht="63.95" customHeight="1" x14ac:dyDescent="0.25">
      <c r="A2078" s="465" t="s">
        <v>12439</v>
      </c>
      <c r="B2078" s="150" t="s">
        <v>1739</v>
      </c>
      <c r="C2078" s="147">
        <v>1</v>
      </c>
      <c r="D2078" s="200" t="s">
        <v>7509</v>
      </c>
      <c r="E2078" s="116">
        <v>156998</v>
      </c>
      <c r="F2078" s="46" t="s">
        <v>1900</v>
      </c>
      <c r="G2078" s="357" t="s">
        <v>7570</v>
      </c>
      <c r="H2078" s="357" t="s">
        <v>7570</v>
      </c>
      <c r="I2078" s="357" t="s">
        <v>7570</v>
      </c>
      <c r="J2078" s="151"/>
    </row>
    <row r="2079" spans="1:10" s="8" customFormat="1" ht="63.95" customHeight="1" x14ac:dyDescent="0.25">
      <c r="A2079" s="465" t="s">
        <v>12440</v>
      </c>
      <c r="B2079" s="150" t="s">
        <v>1740</v>
      </c>
      <c r="C2079" s="147">
        <v>1</v>
      </c>
      <c r="D2079" s="200" t="s">
        <v>7509</v>
      </c>
      <c r="E2079" s="116">
        <v>16833</v>
      </c>
      <c r="F2079" s="46" t="s">
        <v>1900</v>
      </c>
      <c r="G2079" s="357" t="s">
        <v>7570</v>
      </c>
      <c r="H2079" s="357" t="s">
        <v>7570</v>
      </c>
      <c r="I2079" s="357" t="s">
        <v>7570</v>
      </c>
      <c r="J2079" s="151"/>
    </row>
    <row r="2080" spans="1:10" s="8" customFormat="1" ht="63.95" customHeight="1" x14ac:dyDescent="0.25">
      <c r="A2080" s="465" t="s">
        <v>12441</v>
      </c>
      <c r="B2080" s="150" t="s">
        <v>1741</v>
      </c>
      <c r="C2080" s="147">
        <v>1</v>
      </c>
      <c r="D2080" s="200" t="s">
        <v>7509</v>
      </c>
      <c r="E2080" s="116">
        <v>55719</v>
      </c>
      <c r="F2080" s="46" t="s">
        <v>1900</v>
      </c>
      <c r="G2080" s="357" t="s">
        <v>7570</v>
      </c>
      <c r="H2080" s="357" t="s">
        <v>7570</v>
      </c>
      <c r="I2080" s="357" t="s">
        <v>7570</v>
      </c>
      <c r="J2080" s="151"/>
    </row>
    <row r="2081" spans="1:10" s="8" customFormat="1" ht="63.95" customHeight="1" x14ac:dyDescent="0.25">
      <c r="A2081" s="465" t="s">
        <v>12442</v>
      </c>
      <c r="B2081" s="150" t="s">
        <v>1742</v>
      </c>
      <c r="C2081" s="147">
        <v>3</v>
      </c>
      <c r="D2081" s="200" t="s">
        <v>7509</v>
      </c>
      <c r="E2081" s="116">
        <v>72387</v>
      </c>
      <c r="F2081" s="46" t="s">
        <v>1900</v>
      </c>
      <c r="G2081" s="357" t="s">
        <v>7570</v>
      </c>
      <c r="H2081" s="357" t="s">
        <v>7570</v>
      </c>
      <c r="I2081" s="357" t="s">
        <v>7570</v>
      </c>
      <c r="J2081" s="151"/>
    </row>
    <row r="2082" spans="1:10" s="8" customFormat="1" ht="63.95" customHeight="1" x14ac:dyDescent="0.25">
      <c r="A2082" s="465" t="s">
        <v>12443</v>
      </c>
      <c r="B2082" s="150" t="s">
        <v>1743</v>
      </c>
      <c r="C2082" s="147">
        <v>3</v>
      </c>
      <c r="D2082" s="200" t="s">
        <v>7509</v>
      </c>
      <c r="E2082" s="116">
        <v>72567</v>
      </c>
      <c r="F2082" s="46" t="s">
        <v>1900</v>
      </c>
      <c r="G2082" s="357" t="s">
        <v>7570</v>
      </c>
      <c r="H2082" s="357" t="s">
        <v>7570</v>
      </c>
      <c r="I2082" s="357" t="s">
        <v>7570</v>
      </c>
      <c r="J2082" s="151"/>
    </row>
    <row r="2083" spans="1:10" s="8" customFormat="1" ht="63.95" customHeight="1" x14ac:dyDescent="0.25">
      <c r="A2083" s="465" t="s">
        <v>12444</v>
      </c>
      <c r="B2083" s="150" t="s">
        <v>1744</v>
      </c>
      <c r="C2083" s="147">
        <v>2</v>
      </c>
      <c r="D2083" s="200" t="s">
        <v>7509</v>
      </c>
      <c r="E2083" s="116">
        <v>72000</v>
      </c>
      <c r="F2083" s="46" t="s">
        <v>1900</v>
      </c>
      <c r="G2083" s="357" t="s">
        <v>7570</v>
      </c>
      <c r="H2083" s="357" t="s">
        <v>7570</v>
      </c>
      <c r="I2083" s="357" t="s">
        <v>7570</v>
      </c>
      <c r="J2083" s="151"/>
    </row>
    <row r="2084" spans="1:10" s="8" customFormat="1" ht="63.95" customHeight="1" x14ac:dyDescent="0.25">
      <c r="A2084" s="465" t="s">
        <v>12445</v>
      </c>
      <c r="B2084" s="150" t="s">
        <v>1745</v>
      </c>
      <c r="C2084" s="147">
        <v>1</v>
      </c>
      <c r="D2084" s="200" t="s">
        <v>7509</v>
      </c>
      <c r="E2084" s="116">
        <v>16750</v>
      </c>
      <c r="F2084" s="46" t="s">
        <v>1900</v>
      </c>
      <c r="G2084" s="357" t="s">
        <v>7570</v>
      </c>
      <c r="H2084" s="357" t="s">
        <v>7570</v>
      </c>
      <c r="I2084" s="357" t="s">
        <v>7570</v>
      </c>
      <c r="J2084" s="151"/>
    </row>
    <row r="2085" spans="1:10" s="8" customFormat="1" ht="63.95" customHeight="1" x14ac:dyDescent="0.25">
      <c r="A2085" s="465" t="s">
        <v>12446</v>
      </c>
      <c r="B2085" s="150" t="s">
        <v>1746</v>
      </c>
      <c r="C2085" s="147">
        <v>1</v>
      </c>
      <c r="D2085" s="200" t="s">
        <v>7509</v>
      </c>
      <c r="E2085" s="152">
        <v>515000</v>
      </c>
      <c r="F2085" s="46" t="s">
        <v>1900</v>
      </c>
      <c r="G2085" s="357" t="s">
        <v>7570</v>
      </c>
      <c r="H2085" s="357" t="s">
        <v>7570</v>
      </c>
      <c r="I2085" s="357" t="s">
        <v>7570</v>
      </c>
      <c r="J2085" s="151"/>
    </row>
    <row r="2086" spans="1:10" s="8" customFormat="1" ht="63.95" customHeight="1" x14ac:dyDescent="0.25">
      <c r="A2086" s="465" t="s">
        <v>12447</v>
      </c>
      <c r="B2086" s="33" t="s">
        <v>1885</v>
      </c>
      <c r="C2086" s="35">
        <v>1</v>
      </c>
      <c r="D2086" s="200" t="s">
        <v>7509</v>
      </c>
      <c r="E2086" s="149">
        <v>570300</v>
      </c>
      <c r="F2086" s="46" t="s">
        <v>1900</v>
      </c>
      <c r="G2086" s="357" t="s">
        <v>7570</v>
      </c>
      <c r="H2086" s="357" t="s">
        <v>7570</v>
      </c>
      <c r="I2086" s="357" t="s">
        <v>7570</v>
      </c>
      <c r="J2086" s="151"/>
    </row>
    <row r="2087" spans="1:10" s="8" customFormat="1" ht="63.95" customHeight="1" x14ac:dyDescent="0.25">
      <c r="A2087" s="465" t="s">
        <v>12448</v>
      </c>
      <c r="B2087" s="13" t="s">
        <v>1886</v>
      </c>
      <c r="C2087" s="35">
        <v>1</v>
      </c>
      <c r="D2087" s="200" t="s">
        <v>7509</v>
      </c>
      <c r="E2087" s="116">
        <v>145652</v>
      </c>
      <c r="F2087" s="46" t="s">
        <v>1900</v>
      </c>
      <c r="G2087" s="357" t="s">
        <v>7570</v>
      </c>
      <c r="H2087" s="357" t="s">
        <v>7570</v>
      </c>
      <c r="I2087" s="357" t="s">
        <v>7570</v>
      </c>
      <c r="J2087" s="151"/>
    </row>
    <row r="2088" spans="1:10" s="8" customFormat="1" ht="63.95" customHeight="1" x14ac:dyDescent="0.25">
      <c r="A2088" s="465" t="s">
        <v>12449</v>
      </c>
      <c r="B2088" s="13" t="s">
        <v>1887</v>
      </c>
      <c r="C2088" s="35">
        <v>1</v>
      </c>
      <c r="D2088" s="200" t="s">
        <v>7509</v>
      </c>
      <c r="E2088" s="116">
        <v>270050</v>
      </c>
      <c r="F2088" s="46" t="s">
        <v>1900</v>
      </c>
      <c r="G2088" s="357" t="s">
        <v>7570</v>
      </c>
      <c r="H2088" s="357" t="s">
        <v>7570</v>
      </c>
      <c r="I2088" s="357" t="s">
        <v>7570</v>
      </c>
      <c r="J2088" s="151"/>
    </row>
    <row r="2089" spans="1:10" s="8" customFormat="1" ht="63.95" customHeight="1" x14ac:dyDescent="0.25">
      <c r="A2089" s="465" t="s">
        <v>12450</v>
      </c>
      <c r="B2089" s="13" t="s">
        <v>1888</v>
      </c>
      <c r="C2089" s="35">
        <v>1</v>
      </c>
      <c r="D2089" s="200" t="s">
        <v>7509</v>
      </c>
      <c r="E2089" s="116">
        <v>224293</v>
      </c>
      <c r="F2089" s="46" t="s">
        <v>1900</v>
      </c>
      <c r="G2089" s="357" t="s">
        <v>7570</v>
      </c>
      <c r="H2089" s="357" t="s">
        <v>7570</v>
      </c>
      <c r="I2089" s="357" t="s">
        <v>7570</v>
      </c>
      <c r="J2089" s="151"/>
    </row>
    <row r="2090" spans="1:10" s="8" customFormat="1" ht="63.95" customHeight="1" x14ac:dyDescent="0.25">
      <c r="A2090" s="465" t="s">
        <v>12451</v>
      </c>
      <c r="B2090" s="13" t="s">
        <v>1889</v>
      </c>
      <c r="C2090" s="35">
        <v>1</v>
      </c>
      <c r="D2090" s="200" t="s">
        <v>7509</v>
      </c>
      <c r="E2090" s="116">
        <v>253242</v>
      </c>
      <c r="F2090" s="46" t="s">
        <v>1900</v>
      </c>
      <c r="G2090" s="357" t="s">
        <v>7570</v>
      </c>
      <c r="H2090" s="357" t="s">
        <v>7570</v>
      </c>
      <c r="I2090" s="357" t="s">
        <v>7570</v>
      </c>
      <c r="J2090" s="151"/>
    </row>
    <row r="2091" spans="1:10" s="8" customFormat="1" ht="63.95" customHeight="1" x14ac:dyDescent="0.25">
      <c r="A2091" s="465" t="s">
        <v>12452</v>
      </c>
      <c r="B2091" s="13" t="s">
        <v>1890</v>
      </c>
      <c r="C2091" s="35">
        <v>1</v>
      </c>
      <c r="D2091" s="200" t="s">
        <v>7509</v>
      </c>
      <c r="E2091" s="116">
        <v>60008</v>
      </c>
      <c r="F2091" s="46" t="s">
        <v>1900</v>
      </c>
      <c r="G2091" s="357" t="s">
        <v>7570</v>
      </c>
      <c r="H2091" s="357" t="s">
        <v>7570</v>
      </c>
      <c r="I2091" s="357" t="s">
        <v>7570</v>
      </c>
      <c r="J2091" s="151"/>
    </row>
    <row r="2092" spans="1:10" s="8" customFormat="1" ht="63.95" customHeight="1" x14ac:dyDescent="0.25">
      <c r="A2092" s="465" t="s">
        <v>12453</v>
      </c>
      <c r="B2092" s="13" t="s">
        <v>1890</v>
      </c>
      <c r="C2092" s="35">
        <v>1</v>
      </c>
      <c r="D2092" s="200" t="s">
        <v>7509</v>
      </c>
      <c r="E2092" s="116">
        <v>60008</v>
      </c>
      <c r="F2092" s="46" t="s">
        <v>1900</v>
      </c>
      <c r="G2092" s="357" t="s">
        <v>7570</v>
      </c>
      <c r="H2092" s="357" t="s">
        <v>7570</v>
      </c>
      <c r="I2092" s="357" t="s">
        <v>7570</v>
      </c>
      <c r="J2092" s="151"/>
    </row>
    <row r="2093" spans="1:10" s="8" customFormat="1" ht="63.95" customHeight="1" x14ac:dyDescent="0.25">
      <c r="A2093" s="465" t="s">
        <v>12454</v>
      </c>
      <c r="B2093" s="13" t="s">
        <v>1891</v>
      </c>
      <c r="C2093" s="35">
        <v>1</v>
      </c>
      <c r="D2093" s="200" t="s">
        <v>7509</v>
      </c>
      <c r="E2093" s="116">
        <v>2579540</v>
      </c>
      <c r="F2093" s="46" t="s">
        <v>1900</v>
      </c>
      <c r="G2093" s="357" t="s">
        <v>7570</v>
      </c>
      <c r="H2093" s="357" t="s">
        <v>7570</v>
      </c>
      <c r="I2093" s="357" t="s">
        <v>7570</v>
      </c>
      <c r="J2093" s="151"/>
    </row>
    <row r="2094" spans="1:10" s="8" customFormat="1" ht="63.95" customHeight="1" x14ac:dyDescent="0.25">
      <c r="A2094" s="465" t="s">
        <v>12455</v>
      </c>
      <c r="B2094" s="13" t="s">
        <v>1890</v>
      </c>
      <c r="C2094" s="35">
        <v>1</v>
      </c>
      <c r="D2094" s="200" t="s">
        <v>7509</v>
      </c>
      <c r="E2094" s="116">
        <v>60008</v>
      </c>
      <c r="F2094" s="46" t="s">
        <v>1900</v>
      </c>
      <c r="G2094" s="357" t="s">
        <v>7570</v>
      </c>
      <c r="H2094" s="357" t="s">
        <v>7570</v>
      </c>
      <c r="I2094" s="357" t="s">
        <v>7570</v>
      </c>
      <c r="J2094" s="151"/>
    </row>
    <row r="2095" spans="1:10" s="8" customFormat="1" ht="63.95" customHeight="1" x14ac:dyDescent="0.25">
      <c r="A2095" s="465" t="s">
        <v>12456</v>
      </c>
      <c r="B2095" s="13" t="s">
        <v>1892</v>
      </c>
      <c r="C2095" s="35">
        <v>1</v>
      </c>
      <c r="D2095" s="200" t="s">
        <v>7509</v>
      </c>
      <c r="E2095" s="116">
        <v>7552655</v>
      </c>
      <c r="F2095" s="46" t="s">
        <v>1900</v>
      </c>
      <c r="G2095" s="357" t="s">
        <v>7570</v>
      </c>
      <c r="H2095" s="357" t="s">
        <v>7570</v>
      </c>
      <c r="I2095" s="357" t="s">
        <v>7570</v>
      </c>
      <c r="J2095" s="151"/>
    </row>
    <row r="2096" spans="1:10" s="8" customFormat="1" ht="63.95" customHeight="1" x14ac:dyDescent="0.25">
      <c r="A2096" s="465" t="s">
        <v>12457</v>
      </c>
      <c r="B2096" s="13" t="s">
        <v>2124</v>
      </c>
      <c r="C2096" s="126">
        <v>1</v>
      </c>
      <c r="D2096" s="200" t="s">
        <v>7509</v>
      </c>
      <c r="E2096" s="116">
        <v>932210.36</v>
      </c>
      <c r="F2096" s="46" t="s">
        <v>1900</v>
      </c>
      <c r="G2096" s="357" t="s">
        <v>7570</v>
      </c>
      <c r="H2096" s="357" t="s">
        <v>7570</v>
      </c>
      <c r="I2096" s="357" t="s">
        <v>7570</v>
      </c>
      <c r="J2096" s="151"/>
    </row>
    <row r="2097" spans="1:10" s="8" customFormat="1" ht="63.95" customHeight="1" x14ac:dyDescent="0.25">
      <c r="A2097" s="465" t="s">
        <v>12458</v>
      </c>
      <c r="B2097" s="13" t="s">
        <v>2125</v>
      </c>
      <c r="C2097" s="126">
        <v>1</v>
      </c>
      <c r="D2097" s="200" t="s">
        <v>7509</v>
      </c>
      <c r="E2097" s="116">
        <v>127999.1</v>
      </c>
      <c r="F2097" s="46" t="s">
        <v>1900</v>
      </c>
      <c r="G2097" s="357" t="s">
        <v>7570</v>
      </c>
      <c r="H2097" s="357" t="s">
        <v>7570</v>
      </c>
      <c r="I2097" s="357" t="s">
        <v>7570</v>
      </c>
      <c r="J2097" s="151"/>
    </row>
    <row r="2098" spans="1:10" s="8" customFormat="1" ht="63.95" customHeight="1" x14ac:dyDescent="0.25">
      <c r="A2098" s="465" t="s">
        <v>12459</v>
      </c>
      <c r="B2098" s="13" t="s">
        <v>2126</v>
      </c>
      <c r="C2098" s="126">
        <v>1</v>
      </c>
      <c r="D2098" s="200" t="s">
        <v>7509</v>
      </c>
      <c r="E2098" s="116">
        <v>313890.83</v>
      </c>
      <c r="F2098" s="46" t="s">
        <v>1900</v>
      </c>
      <c r="G2098" s="357" t="s">
        <v>7570</v>
      </c>
      <c r="H2098" s="357" t="s">
        <v>7570</v>
      </c>
      <c r="I2098" s="357" t="s">
        <v>7570</v>
      </c>
      <c r="J2098" s="151"/>
    </row>
    <row r="2099" spans="1:10" s="8" customFormat="1" ht="63.95" customHeight="1" x14ac:dyDescent="0.25">
      <c r="A2099" s="465" t="s">
        <v>12460</v>
      </c>
      <c r="B2099" s="13" t="s">
        <v>2127</v>
      </c>
      <c r="C2099" s="126">
        <v>1</v>
      </c>
      <c r="D2099" s="200" t="s">
        <v>7509</v>
      </c>
      <c r="E2099" s="116">
        <v>56388.34</v>
      </c>
      <c r="F2099" s="46" t="s">
        <v>1900</v>
      </c>
      <c r="G2099" s="357" t="s">
        <v>7570</v>
      </c>
      <c r="H2099" s="357" t="s">
        <v>7570</v>
      </c>
      <c r="I2099" s="357" t="s">
        <v>7570</v>
      </c>
      <c r="J2099" s="151"/>
    </row>
    <row r="2100" spans="1:10" s="8" customFormat="1" ht="63.95" customHeight="1" x14ac:dyDescent="0.25">
      <c r="A2100" s="465" t="s">
        <v>12461</v>
      </c>
      <c r="B2100" s="13" t="s">
        <v>2128</v>
      </c>
      <c r="C2100" s="126">
        <v>1</v>
      </c>
      <c r="D2100" s="200" t="s">
        <v>7509</v>
      </c>
      <c r="E2100" s="116">
        <v>244373.33</v>
      </c>
      <c r="F2100" s="46" t="s">
        <v>1900</v>
      </c>
      <c r="G2100" s="357" t="s">
        <v>7570</v>
      </c>
      <c r="H2100" s="357" t="s">
        <v>7570</v>
      </c>
      <c r="I2100" s="357" t="s">
        <v>7570</v>
      </c>
      <c r="J2100" s="151"/>
    </row>
    <row r="2101" spans="1:10" s="8" customFormat="1" ht="63.95" customHeight="1" x14ac:dyDescent="0.25">
      <c r="A2101" s="465" t="s">
        <v>12462</v>
      </c>
      <c r="B2101" s="13" t="s">
        <v>2129</v>
      </c>
      <c r="C2101" s="126">
        <v>1</v>
      </c>
      <c r="D2101" s="200" t="s">
        <v>7509</v>
      </c>
      <c r="E2101" s="116">
        <v>2182819.94</v>
      </c>
      <c r="F2101" s="46" t="s">
        <v>1900</v>
      </c>
      <c r="G2101" s="357" t="s">
        <v>7570</v>
      </c>
      <c r="H2101" s="357" t="s">
        <v>7570</v>
      </c>
      <c r="I2101" s="357" t="s">
        <v>7570</v>
      </c>
      <c r="J2101" s="151"/>
    </row>
    <row r="2102" spans="1:10" s="8" customFormat="1" ht="63.95" customHeight="1" x14ac:dyDescent="0.25">
      <c r="A2102" s="465" t="s">
        <v>12463</v>
      </c>
      <c r="B2102" s="13" t="s">
        <v>2127</v>
      </c>
      <c r="C2102" s="126">
        <v>1</v>
      </c>
      <c r="D2102" s="200" t="s">
        <v>7509</v>
      </c>
      <c r="E2102" s="116">
        <v>56388.35</v>
      </c>
      <c r="F2102" s="46" t="s">
        <v>1900</v>
      </c>
      <c r="G2102" s="357" t="s">
        <v>7570</v>
      </c>
      <c r="H2102" s="357" t="s">
        <v>7570</v>
      </c>
      <c r="I2102" s="357" t="s">
        <v>7570</v>
      </c>
      <c r="J2102" s="151"/>
    </row>
    <row r="2103" spans="1:10" s="8" customFormat="1" ht="63.95" customHeight="1" x14ac:dyDescent="0.25">
      <c r="A2103" s="465" t="s">
        <v>12464</v>
      </c>
      <c r="B2103" s="13" t="s">
        <v>2130</v>
      </c>
      <c r="C2103" s="126">
        <v>1</v>
      </c>
      <c r="D2103" s="200" t="s">
        <v>7509</v>
      </c>
      <c r="E2103" s="116">
        <v>6100816.5899999999</v>
      </c>
      <c r="F2103" s="46" t="s">
        <v>1900</v>
      </c>
      <c r="G2103" s="357" t="s">
        <v>7570</v>
      </c>
      <c r="H2103" s="357" t="s">
        <v>7570</v>
      </c>
      <c r="I2103" s="357" t="s">
        <v>7570</v>
      </c>
      <c r="J2103" s="151"/>
    </row>
    <row r="2104" spans="1:10" s="8" customFormat="1" ht="63.95" customHeight="1" x14ac:dyDescent="0.25">
      <c r="A2104" s="465" t="s">
        <v>12465</v>
      </c>
      <c r="B2104" s="13" t="s">
        <v>2131</v>
      </c>
      <c r="C2104" s="126">
        <v>1</v>
      </c>
      <c r="D2104" s="200" t="s">
        <v>7509</v>
      </c>
      <c r="E2104" s="116">
        <v>1907528.17</v>
      </c>
      <c r="F2104" s="46" t="s">
        <v>1900</v>
      </c>
      <c r="G2104" s="357" t="s">
        <v>7570</v>
      </c>
      <c r="H2104" s="357" t="s">
        <v>7570</v>
      </c>
      <c r="I2104" s="357" t="s">
        <v>7570</v>
      </c>
      <c r="J2104" s="151"/>
    </row>
    <row r="2105" spans="1:10" s="8" customFormat="1" ht="63.95" customHeight="1" x14ac:dyDescent="0.25">
      <c r="A2105" s="465" t="s">
        <v>12466</v>
      </c>
      <c r="B2105" s="13" t="s">
        <v>2132</v>
      </c>
      <c r="C2105" s="126">
        <v>1</v>
      </c>
      <c r="D2105" s="200" t="s">
        <v>7509</v>
      </c>
      <c r="E2105" s="116">
        <v>4384752.99</v>
      </c>
      <c r="F2105" s="46" t="s">
        <v>1900</v>
      </c>
      <c r="G2105" s="357" t="s">
        <v>7570</v>
      </c>
      <c r="H2105" s="357" t="s">
        <v>7570</v>
      </c>
      <c r="I2105" s="357" t="s">
        <v>7570</v>
      </c>
      <c r="J2105" s="151"/>
    </row>
    <row r="2106" spans="1:10" s="8" customFormat="1" ht="63.95" customHeight="1" x14ac:dyDescent="0.25">
      <c r="A2106" s="465" t="s">
        <v>12467</v>
      </c>
      <c r="B2106" s="13" t="s">
        <v>2133</v>
      </c>
      <c r="C2106" s="126">
        <v>1</v>
      </c>
      <c r="D2106" s="200" t="s">
        <v>7509</v>
      </c>
      <c r="E2106" s="116">
        <v>258720.96</v>
      </c>
      <c r="F2106" s="46" t="s">
        <v>1900</v>
      </c>
      <c r="G2106" s="357" t="s">
        <v>7570</v>
      </c>
      <c r="H2106" s="357" t="s">
        <v>7570</v>
      </c>
      <c r="I2106" s="357" t="s">
        <v>7570</v>
      </c>
      <c r="J2106" s="151"/>
    </row>
    <row r="2107" spans="1:10" s="8" customFormat="1" ht="63.95" customHeight="1" x14ac:dyDescent="0.25">
      <c r="A2107" s="465" t="s">
        <v>12468</v>
      </c>
      <c r="B2107" s="13" t="s">
        <v>2134</v>
      </c>
      <c r="C2107" s="126">
        <v>1</v>
      </c>
      <c r="D2107" s="200" t="s">
        <v>7509</v>
      </c>
      <c r="E2107" s="116">
        <v>91629.86</v>
      </c>
      <c r="F2107" s="46" t="s">
        <v>1900</v>
      </c>
      <c r="G2107" s="357" t="s">
        <v>7570</v>
      </c>
      <c r="H2107" s="357" t="s">
        <v>7570</v>
      </c>
      <c r="I2107" s="357" t="s">
        <v>7570</v>
      </c>
      <c r="J2107" s="151"/>
    </row>
    <row r="2108" spans="1:10" s="8" customFormat="1" ht="63.95" customHeight="1" x14ac:dyDescent="0.25">
      <c r="A2108" s="465" t="s">
        <v>12469</v>
      </c>
      <c r="B2108" s="13" t="s">
        <v>2135</v>
      </c>
      <c r="C2108" s="126">
        <v>1</v>
      </c>
      <c r="D2108" s="200" t="s">
        <v>7509</v>
      </c>
      <c r="E2108" s="116">
        <v>1138070.5</v>
      </c>
      <c r="F2108" s="46" t="s">
        <v>1900</v>
      </c>
      <c r="G2108" s="357" t="s">
        <v>7570</v>
      </c>
      <c r="H2108" s="357" t="s">
        <v>7570</v>
      </c>
      <c r="I2108" s="357" t="s">
        <v>7570</v>
      </c>
      <c r="J2108" s="151"/>
    </row>
    <row r="2109" spans="1:10" s="8" customFormat="1" ht="63.95" customHeight="1" x14ac:dyDescent="0.25">
      <c r="A2109" s="465" t="s">
        <v>12470</v>
      </c>
      <c r="B2109" s="13" t="s">
        <v>2136</v>
      </c>
      <c r="C2109" s="126">
        <v>1</v>
      </c>
      <c r="D2109" s="200" t="s">
        <v>7509</v>
      </c>
      <c r="E2109" s="116">
        <v>53451.23</v>
      </c>
      <c r="F2109" s="46" t="s">
        <v>1900</v>
      </c>
      <c r="G2109" s="357" t="s">
        <v>7570</v>
      </c>
      <c r="H2109" s="357" t="s">
        <v>7570</v>
      </c>
      <c r="I2109" s="357" t="s">
        <v>7570</v>
      </c>
      <c r="J2109" s="151"/>
    </row>
    <row r="2110" spans="1:10" s="8" customFormat="1" ht="63.95" customHeight="1" x14ac:dyDescent="0.25">
      <c r="A2110" s="465" t="s">
        <v>12471</v>
      </c>
      <c r="B2110" s="13" t="s">
        <v>2136</v>
      </c>
      <c r="C2110" s="126">
        <v>1</v>
      </c>
      <c r="D2110" s="200" t="s">
        <v>7509</v>
      </c>
      <c r="E2110" s="116">
        <v>53451.23</v>
      </c>
      <c r="F2110" s="46" t="s">
        <v>1900</v>
      </c>
      <c r="G2110" s="357" t="s">
        <v>7570</v>
      </c>
      <c r="H2110" s="357" t="s">
        <v>7570</v>
      </c>
      <c r="I2110" s="357" t="s">
        <v>7570</v>
      </c>
      <c r="J2110" s="151"/>
    </row>
    <row r="2111" spans="1:10" s="8" customFormat="1" ht="63.95" customHeight="1" x14ac:dyDescent="0.25">
      <c r="A2111" s="465" t="s">
        <v>12472</v>
      </c>
      <c r="B2111" s="13" t="s">
        <v>2137</v>
      </c>
      <c r="C2111" s="126">
        <v>1</v>
      </c>
      <c r="D2111" s="200" t="s">
        <v>7509</v>
      </c>
      <c r="E2111" s="116">
        <v>78463.05</v>
      </c>
      <c r="F2111" s="46" t="s">
        <v>1900</v>
      </c>
      <c r="G2111" s="357" t="s">
        <v>7570</v>
      </c>
      <c r="H2111" s="357" t="s">
        <v>7570</v>
      </c>
      <c r="I2111" s="357" t="s">
        <v>7570</v>
      </c>
      <c r="J2111" s="151"/>
    </row>
    <row r="2112" spans="1:10" s="8" customFormat="1" ht="63.95" customHeight="1" x14ac:dyDescent="0.25">
      <c r="A2112" s="465" t="s">
        <v>12473</v>
      </c>
      <c r="B2112" s="13" t="s">
        <v>2138</v>
      </c>
      <c r="C2112" s="126">
        <v>1</v>
      </c>
      <c r="D2112" s="200" t="s">
        <v>7509</v>
      </c>
      <c r="E2112" s="116">
        <v>54684.69</v>
      </c>
      <c r="F2112" s="46" t="s">
        <v>1900</v>
      </c>
      <c r="G2112" s="357" t="s">
        <v>7570</v>
      </c>
      <c r="H2112" s="357" t="s">
        <v>7570</v>
      </c>
      <c r="I2112" s="357" t="s">
        <v>7570</v>
      </c>
      <c r="J2112" s="151"/>
    </row>
    <row r="2113" spans="1:10" s="8" customFormat="1" ht="63.95" customHeight="1" x14ac:dyDescent="0.25">
      <c r="A2113" s="465" t="s">
        <v>12474</v>
      </c>
      <c r="B2113" s="13" t="s">
        <v>2139</v>
      </c>
      <c r="C2113" s="126">
        <v>1</v>
      </c>
      <c r="D2113" s="200" t="s">
        <v>7509</v>
      </c>
      <c r="E2113" s="116">
        <v>110779.52</v>
      </c>
      <c r="F2113" s="46" t="s">
        <v>1900</v>
      </c>
      <c r="G2113" s="357" t="s">
        <v>7570</v>
      </c>
      <c r="H2113" s="357" t="s">
        <v>7570</v>
      </c>
      <c r="I2113" s="357" t="s">
        <v>7570</v>
      </c>
      <c r="J2113" s="151"/>
    </row>
    <row r="2114" spans="1:10" s="8" customFormat="1" ht="63.95" customHeight="1" x14ac:dyDescent="0.25">
      <c r="A2114" s="465" t="s">
        <v>12475</v>
      </c>
      <c r="B2114" s="13" t="s">
        <v>2140</v>
      </c>
      <c r="C2114" s="126">
        <v>1</v>
      </c>
      <c r="D2114" s="200" t="s">
        <v>7509</v>
      </c>
      <c r="E2114" s="116">
        <v>139172.71</v>
      </c>
      <c r="F2114" s="46" t="s">
        <v>1900</v>
      </c>
      <c r="G2114" s="357" t="s">
        <v>7570</v>
      </c>
      <c r="H2114" s="357" t="s">
        <v>7570</v>
      </c>
      <c r="I2114" s="357" t="s">
        <v>7570</v>
      </c>
      <c r="J2114" s="151"/>
    </row>
    <row r="2115" spans="1:10" s="8" customFormat="1" ht="63.95" customHeight="1" x14ac:dyDescent="0.25">
      <c r="A2115" s="465" t="s">
        <v>12476</v>
      </c>
      <c r="B2115" s="42" t="s">
        <v>2141</v>
      </c>
      <c r="C2115" s="126">
        <v>1</v>
      </c>
      <c r="D2115" s="200" t="s">
        <v>7509</v>
      </c>
      <c r="E2115" s="116">
        <v>500000</v>
      </c>
      <c r="F2115" s="46" t="s">
        <v>1900</v>
      </c>
      <c r="G2115" s="357" t="s">
        <v>7570</v>
      </c>
      <c r="H2115" s="357" t="s">
        <v>7570</v>
      </c>
      <c r="I2115" s="357" t="s">
        <v>7570</v>
      </c>
      <c r="J2115" s="151"/>
    </row>
    <row r="2116" spans="1:10" s="8" customFormat="1" ht="63.95" customHeight="1" x14ac:dyDescent="0.25">
      <c r="A2116" s="465" t="s">
        <v>12477</v>
      </c>
      <c r="B2116" s="154" t="s">
        <v>10224</v>
      </c>
      <c r="C2116" s="126">
        <v>1</v>
      </c>
      <c r="D2116" s="200" t="s">
        <v>7509</v>
      </c>
      <c r="E2116" s="116">
        <v>231066</v>
      </c>
      <c r="F2116" s="46" t="s">
        <v>1900</v>
      </c>
      <c r="G2116" s="426"/>
      <c r="H2116" s="426"/>
      <c r="I2116" s="426"/>
      <c r="J2116" s="151"/>
    </row>
    <row r="2117" spans="1:10" s="8" customFormat="1" ht="63.95" customHeight="1" x14ac:dyDescent="0.25">
      <c r="A2117" s="518" t="s">
        <v>12478</v>
      </c>
      <c r="B2117" s="154" t="s">
        <v>11973</v>
      </c>
      <c r="C2117" s="509">
        <v>1</v>
      </c>
      <c r="D2117" s="200" t="s">
        <v>7509</v>
      </c>
      <c r="E2117" s="415">
        <v>155159.20000000001</v>
      </c>
      <c r="F2117" s="46" t="s">
        <v>1900</v>
      </c>
      <c r="G2117" s="357"/>
      <c r="H2117" s="357"/>
      <c r="I2117" s="357"/>
      <c r="J2117" s="151"/>
    </row>
    <row r="2118" spans="1:10" s="8" customFormat="1" ht="63.95" customHeight="1" x14ac:dyDescent="0.25">
      <c r="A2118" s="465" t="s">
        <v>12479</v>
      </c>
      <c r="B2118" s="154" t="s">
        <v>10223</v>
      </c>
      <c r="C2118" s="126">
        <v>1</v>
      </c>
      <c r="D2118" s="200" t="s">
        <v>7509</v>
      </c>
      <c r="E2118" s="116">
        <v>471000</v>
      </c>
      <c r="F2118" s="46" t="s">
        <v>1900</v>
      </c>
      <c r="G2118" s="426"/>
      <c r="H2118" s="426"/>
      <c r="I2118" s="426"/>
      <c r="J2118" s="151"/>
    </row>
    <row r="2119" spans="1:10" s="8" customFormat="1" ht="63.95" customHeight="1" x14ac:dyDescent="0.25">
      <c r="A2119" s="465" t="s">
        <v>12480</v>
      </c>
      <c r="B2119" s="154" t="s">
        <v>2142</v>
      </c>
      <c r="C2119" s="126">
        <v>1</v>
      </c>
      <c r="D2119" s="200" t="s">
        <v>7509</v>
      </c>
      <c r="E2119" s="116">
        <v>20760</v>
      </c>
      <c r="F2119" s="46" t="s">
        <v>1900</v>
      </c>
      <c r="G2119" s="357" t="s">
        <v>7570</v>
      </c>
      <c r="H2119" s="357" t="s">
        <v>7570</v>
      </c>
      <c r="I2119" s="357" t="s">
        <v>7570</v>
      </c>
      <c r="J2119" s="151"/>
    </row>
    <row r="2120" spans="1:10" s="8" customFormat="1" ht="63.95" customHeight="1" x14ac:dyDescent="0.25">
      <c r="A2120" s="465" t="s">
        <v>12481</v>
      </c>
      <c r="B2120" s="13" t="s">
        <v>2143</v>
      </c>
      <c r="C2120" s="126">
        <v>2</v>
      </c>
      <c r="D2120" s="200" t="s">
        <v>7509</v>
      </c>
      <c r="E2120" s="116">
        <v>62240</v>
      </c>
      <c r="F2120" s="46" t="s">
        <v>1900</v>
      </c>
      <c r="G2120" s="357" t="s">
        <v>7570</v>
      </c>
      <c r="H2120" s="357" t="s">
        <v>7570</v>
      </c>
      <c r="I2120" s="357" t="s">
        <v>7570</v>
      </c>
      <c r="J2120" s="151"/>
    </row>
    <row r="2121" spans="1:10" s="8" customFormat="1" ht="63.95" customHeight="1" x14ac:dyDescent="0.25">
      <c r="A2121" s="518" t="s">
        <v>12482</v>
      </c>
      <c r="B2121" s="370" t="s">
        <v>11978</v>
      </c>
      <c r="C2121" s="509">
        <v>1</v>
      </c>
      <c r="D2121" s="200" t="s">
        <v>7509</v>
      </c>
      <c r="E2121" s="415">
        <v>309600</v>
      </c>
      <c r="F2121" s="46" t="s">
        <v>1900</v>
      </c>
      <c r="G2121" s="357"/>
      <c r="H2121" s="357"/>
      <c r="I2121" s="357"/>
      <c r="J2121" s="151"/>
    </row>
    <row r="2122" spans="1:10" s="8" customFormat="1" ht="63.95" customHeight="1" x14ac:dyDescent="0.25">
      <c r="A2122" s="518" t="s">
        <v>12483</v>
      </c>
      <c r="B2122" s="370" t="s">
        <v>11977</v>
      </c>
      <c r="C2122" s="509">
        <v>1</v>
      </c>
      <c r="D2122" s="200" t="s">
        <v>7509</v>
      </c>
      <c r="E2122" s="415">
        <v>200000</v>
      </c>
      <c r="F2122" s="46" t="s">
        <v>1900</v>
      </c>
      <c r="G2122" s="357"/>
      <c r="H2122" s="357"/>
      <c r="I2122" s="357"/>
      <c r="J2122" s="151"/>
    </row>
    <row r="2123" spans="1:10" s="8" customFormat="1" ht="63.95" customHeight="1" x14ac:dyDescent="0.25">
      <c r="A2123" s="518" t="s">
        <v>12484</v>
      </c>
      <c r="B2123" s="370" t="s">
        <v>11976</v>
      </c>
      <c r="C2123" s="509">
        <v>1</v>
      </c>
      <c r="D2123" s="200" t="s">
        <v>7509</v>
      </c>
      <c r="E2123" s="415">
        <v>59000</v>
      </c>
      <c r="F2123" s="46" t="s">
        <v>1900</v>
      </c>
      <c r="G2123" s="357"/>
      <c r="H2123" s="357"/>
      <c r="I2123" s="357"/>
      <c r="J2123" s="151"/>
    </row>
    <row r="2124" spans="1:10" s="8" customFormat="1" ht="63.95" customHeight="1" x14ac:dyDescent="0.25">
      <c r="A2124" s="465" t="s">
        <v>12485</v>
      </c>
      <c r="B2124" s="13" t="s">
        <v>2144</v>
      </c>
      <c r="C2124" s="126">
        <v>1</v>
      </c>
      <c r="D2124" s="200" t="s">
        <v>7509</v>
      </c>
      <c r="E2124" s="116">
        <v>67000</v>
      </c>
      <c r="F2124" s="46" t="s">
        <v>1900</v>
      </c>
      <c r="G2124" s="357" t="s">
        <v>7570</v>
      </c>
      <c r="H2124" s="357" t="s">
        <v>7570</v>
      </c>
      <c r="I2124" s="357" t="s">
        <v>7570</v>
      </c>
      <c r="J2124" s="151"/>
    </row>
    <row r="2125" spans="1:10" s="8" customFormat="1" ht="63.95" customHeight="1" x14ac:dyDescent="0.25">
      <c r="A2125" s="465" t="s">
        <v>12486</v>
      </c>
      <c r="B2125" s="42" t="s">
        <v>2145</v>
      </c>
      <c r="C2125" s="126">
        <v>1</v>
      </c>
      <c r="D2125" s="200" t="s">
        <v>7509</v>
      </c>
      <c r="E2125" s="116">
        <v>105577.65</v>
      </c>
      <c r="F2125" s="46" t="s">
        <v>1900</v>
      </c>
      <c r="G2125" s="357" t="s">
        <v>7570</v>
      </c>
      <c r="H2125" s="357" t="s">
        <v>7570</v>
      </c>
      <c r="I2125" s="357" t="s">
        <v>7570</v>
      </c>
      <c r="J2125" s="151"/>
    </row>
    <row r="2126" spans="1:10" s="8" customFormat="1" ht="63.95" customHeight="1" x14ac:dyDescent="0.25">
      <c r="A2126" s="465" t="s">
        <v>12487</v>
      </c>
      <c r="B2126" s="13" t="s">
        <v>2143</v>
      </c>
      <c r="C2126" s="126">
        <v>1</v>
      </c>
      <c r="D2126" s="200" t="s">
        <v>7509</v>
      </c>
      <c r="E2126" s="127">
        <v>31120</v>
      </c>
      <c r="F2126" s="46" t="s">
        <v>1900</v>
      </c>
      <c r="G2126" s="357" t="s">
        <v>7570</v>
      </c>
      <c r="H2126" s="357" t="s">
        <v>7570</v>
      </c>
      <c r="I2126" s="357" t="s">
        <v>7570</v>
      </c>
      <c r="J2126" s="151"/>
    </row>
    <row r="2127" spans="1:10" s="8" customFormat="1" ht="63.95" customHeight="1" x14ac:dyDescent="0.25">
      <c r="A2127" s="465" t="s">
        <v>12488</v>
      </c>
      <c r="B2127" s="13" t="s">
        <v>9784</v>
      </c>
      <c r="C2127" s="126">
        <v>1</v>
      </c>
      <c r="D2127" s="13" t="s">
        <v>7509</v>
      </c>
      <c r="E2127" s="116">
        <v>263000</v>
      </c>
      <c r="F2127" s="46" t="s">
        <v>1900</v>
      </c>
      <c r="G2127" s="357" t="s">
        <v>7570</v>
      </c>
      <c r="H2127" s="357" t="s">
        <v>7570</v>
      </c>
      <c r="I2127" s="357" t="s">
        <v>7570</v>
      </c>
      <c r="J2127" s="151"/>
    </row>
    <row r="2128" spans="1:10" s="8" customFormat="1" ht="63.95" customHeight="1" x14ac:dyDescent="0.25">
      <c r="A2128" s="465" t="s">
        <v>12489</v>
      </c>
      <c r="B2128" s="13" t="s">
        <v>9785</v>
      </c>
      <c r="C2128" s="126">
        <v>1</v>
      </c>
      <c r="D2128" s="13" t="s">
        <v>7509</v>
      </c>
      <c r="E2128" s="116">
        <v>536000</v>
      </c>
      <c r="F2128" s="46" t="s">
        <v>1900</v>
      </c>
      <c r="G2128" s="357" t="s">
        <v>7570</v>
      </c>
      <c r="H2128" s="357" t="s">
        <v>7570</v>
      </c>
      <c r="I2128" s="357" t="s">
        <v>7570</v>
      </c>
      <c r="J2128" s="151"/>
    </row>
    <row r="2129" spans="1:10" s="8" customFormat="1" ht="63.95" customHeight="1" x14ac:dyDescent="0.25">
      <c r="A2129" s="465" t="s">
        <v>12490</v>
      </c>
      <c r="B2129" s="13" t="s">
        <v>10225</v>
      </c>
      <c r="C2129" s="126">
        <v>1</v>
      </c>
      <c r="D2129" s="13" t="s">
        <v>7509</v>
      </c>
      <c r="E2129" s="116">
        <v>113585</v>
      </c>
      <c r="F2129" s="46" t="s">
        <v>1900</v>
      </c>
      <c r="G2129" s="426"/>
      <c r="H2129" s="426"/>
      <c r="I2129" s="426"/>
      <c r="J2129" s="151"/>
    </row>
    <row r="2130" spans="1:10" s="8" customFormat="1" ht="63.95" customHeight="1" x14ac:dyDescent="0.25">
      <c r="A2130" s="465" t="s">
        <v>12491</v>
      </c>
      <c r="B2130" s="13" t="s">
        <v>9786</v>
      </c>
      <c r="C2130" s="126">
        <v>1</v>
      </c>
      <c r="D2130" s="13" t="s">
        <v>7509</v>
      </c>
      <c r="E2130" s="116">
        <v>80000</v>
      </c>
      <c r="F2130" s="46" t="s">
        <v>1900</v>
      </c>
      <c r="G2130" s="357" t="s">
        <v>7570</v>
      </c>
      <c r="H2130" s="357" t="s">
        <v>7570</v>
      </c>
      <c r="I2130" s="357" t="s">
        <v>7570</v>
      </c>
      <c r="J2130" s="151"/>
    </row>
    <row r="2131" spans="1:10" s="8" customFormat="1" ht="63.95" customHeight="1" x14ac:dyDescent="0.25">
      <c r="A2131" s="465" t="s">
        <v>12492</v>
      </c>
      <c r="B2131" s="13" t="s">
        <v>9787</v>
      </c>
      <c r="C2131" s="126">
        <v>1</v>
      </c>
      <c r="D2131" s="13" t="s">
        <v>7509</v>
      </c>
      <c r="E2131" s="116">
        <v>109999</v>
      </c>
      <c r="F2131" s="46" t="s">
        <v>1900</v>
      </c>
      <c r="G2131" s="357" t="s">
        <v>7570</v>
      </c>
      <c r="H2131" s="357" t="s">
        <v>7570</v>
      </c>
      <c r="I2131" s="357" t="s">
        <v>7570</v>
      </c>
      <c r="J2131" s="151"/>
    </row>
    <row r="2132" spans="1:10" s="8" customFormat="1" ht="63.95" customHeight="1" x14ac:dyDescent="0.25">
      <c r="A2132" s="465" t="s">
        <v>12493</v>
      </c>
      <c r="B2132" s="13" t="s">
        <v>9788</v>
      </c>
      <c r="C2132" s="126">
        <v>1</v>
      </c>
      <c r="D2132" s="13" t="s">
        <v>7509</v>
      </c>
      <c r="E2132" s="116">
        <v>99800</v>
      </c>
      <c r="F2132" s="46" t="s">
        <v>1900</v>
      </c>
      <c r="G2132" s="357" t="s">
        <v>7570</v>
      </c>
      <c r="H2132" s="357" t="s">
        <v>7570</v>
      </c>
      <c r="I2132" s="357" t="s">
        <v>7570</v>
      </c>
      <c r="J2132" s="151"/>
    </row>
    <row r="2133" spans="1:10" s="8" customFormat="1" ht="63.95" customHeight="1" x14ac:dyDescent="0.25">
      <c r="A2133" s="465" t="s">
        <v>12494</v>
      </c>
      <c r="B2133" s="13" t="s">
        <v>9789</v>
      </c>
      <c r="C2133" s="126">
        <v>1</v>
      </c>
      <c r="D2133" s="13" t="s">
        <v>7509</v>
      </c>
      <c r="E2133" s="116">
        <v>51790</v>
      </c>
      <c r="F2133" s="46" t="s">
        <v>1900</v>
      </c>
      <c r="G2133" s="357" t="s">
        <v>7570</v>
      </c>
      <c r="H2133" s="357" t="s">
        <v>7570</v>
      </c>
      <c r="I2133" s="357" t="s">
        <v>7570</v>
      </c>
      <c r="J2133" s="151"/>
    </row>
    <row r="2134" spans="1:10" s="8" customFormat="1" ht="63.95" customHeight="1" x14ac:dyDescent="0.25">
      <c r="A2134" s="465" t="s">
        <v>12495</v>
      </c>
      <c r="B2134" s="13" t="s">
        <v>9790</v>
      </c>
      <c r="C2134" s="126">
        <v>1</v>
      </c>
      <c r="D2134" s="13" t="s">
        <v>7509</v>
      </c>
      <c r="E2134" s="116">
        <v>71999</v>
      </c>
      <c r="F2134" s="46" t="s">
        <v>1900</v>
      </c>
      <c r="G2134" s="357" t="s">
        <v>7570</v>
      </c>
      <c r="H2134" s="357" t="s">
        <v>7570</v>
      </c>
      <c r="I2134" s="357" t="s">
        <v>7570</v>
      </c>
      <c r="J2134" s="151"/>
    </row>
    <row r="2135" spans="1:10" s="8" customFormat="1" ht="63.95" customHeight="1" x14ac:dyDescent="0.25">
      <c r="A2135" s="465" t="s">
        <v>12496</v>
      </c>
      <c r="B2135" s="13" t="s">
        <v>9791</v>
      </c>
      <c r="C2135" s="126">
        <v>1</v>
      </c>
      <c r="D2135" s="13" t="s">
        <v>7509</v>
      </c>
      <c r="E2135" s="116">
        <v>55235.89</v>
      </c>
      <c r="F2135" s="46" t="s">
        <v>1900</v>
      </c>
      <c r="G2135" s="357" t="s">
        <v>7570</v>
      </c>
      <c r="H2135" s="357" t="s">
        <v>7570</v>
      </c>
      <c r="I2135" s="357" t="s">
        <v>7570</v>
      </c>
      <c r="J2135" s="151"/>
    </row>
    <row r="2136" spans="1:10" s="8" customFormat="1" ht="63.95" customHeight="1" x14ac:dyDescent="0.25">
      <c r="A2136" s="465" t="s">
        <v>12497</v>
      </c>
      <c r="B2136" s="13" t="s">
        <v>9792</v>
      </c>
      <c r="C2136" s="126">
        <v>1</v>
      </c>
      <c r="D2136" s="13" t="s">
        <v>7509</v>
      </c>
      <c r="E2136" s="116">
        <v>52770</v>
      </c>
      <c r="F2136" s="46" t="s">
        <v>1900</v>
      </c>
      <c r="G2136" s="357" t="s">
        <v>7570</v>
      </c>
      <c r="H2136" s="357" t="s">
        <v>7570</v>
      </c>
      <c r="I2136" s="357" t="s">
        <v>7570</v>
      </c>
      <c r="J2136" s="151"/>
    </row>
    <row r="2137" spans="1:10" s="8" customFormat="1" ht="63.95" customHeight="1" x14ac:dyDescent="0.25">
      <c r="A2137" s="465" t="s">
        <v>12498</v>
      </c>
      <c r="B2137" s="13" t="s">
        <v>9793</v>
      </c>
      <c r="C2137" s="126">
        <v>1</v>
      </c>
      <c r="D2137" s="13" t="s">
        <v>7509</v>
      </c>
      <c r="E2137" s="116">
        <v>67320</v>
      </c>
      <c r="F2137" s="46" t="s">
        <v>1900</v>
      </c>
      <c r="G2137" s="357" t="s">
        <v>7570</v>
      </c>
      <c r="H2137" s="357" t="s">
        <v>7570</v>
      </c>
      <c r="I2137" s="357" t="s">
        <v>7570</v>
      </c>
      <c r="J2137" s="151"/>
    </row>
    <row r="2138" spans="1:10" s="8" customFormat="1" ht="63.95" customHeight="1" x14ac:dyDescent="0.25">
      <c r="A2138" s="465" t="s">
        <v>12499</v>
      </c>
      <c r="B2138" s="13" t="s">
        <v>9794</v>
      </c>
      <c r="C2138" s="126">
        <v>1</v>
      </c>
      <c r="D2138" s="13" t="s">
        <v>7509</v>
      </c>
      <c r="E2138" s="116">
        <v>218850</v>
      </c>
      <c r="F2138" s="46" t="s">
        <v>1900</v>
      </c>
      <c r="G2138" s="357" t="s">
        <v>7570</v>
      </c>
      <c r="H2138" s="357" t="s">
        <v>7570</v>
      </c>
      <c r="I2138" s="357" t="s">
        <v>7570</v>
      </c>
      <c r="J2138" s="151"/>
    </row>
    <row r="2139" spans="1:10" s="8" customFormat="1" ht="63.95" customHeight="1" x14ac:dyDescent="0.25">
      <c r="A2139" s="465" t="s">
        <v>12500</v>
      </c>
      <c r="B2139" s="13" t="s">
        <v>9795</v>
      </c>
      <c r="C2139" s="126">
        <v>1</v>
      </c>
      <c r="D2139" s="13" t="s">
        <v>7509</v>
      </c>
      <c r="E2139" s="116">
        <v>218850</v>
      </c>
      <c r="F2139" s="46" t="s">
        <v>1900</v>
      </c>
      <c r="G2139" s="357" t="s">
        <v>7570</v>
      </c>
      <c r="H2139" s="357" t="s">
        <v>7570</v>
      </c>
      <c r="I2139" s="357" t="s">
        <v>7570</v>
      </c>
      <c r="J2139" s="151"/>
    </row>
    <row r="2140" spans="1:10" s="8" customFormat="1" ht="63.95" customHeight="1" x14ac:dyDescent="0.25">
      <c r="A2140" s="465" t="s">
        <v>12501</v>
      </c>
      <c r="B2140" s="13" t="s">
        <v>9796</v>
      </c>
      <c r="C2140" s="126">
        <v>1</v>
      </c>
      <c r="D2140" s="13" t="s">
        <v>7509</v>
      </c>
      <c r="E2140" s="116">
        <v>218850</v>
      </c>
      <c r="F2140" s="46" t="s">
        <v>1900</v>
      </c>
      <c r="G2140" s="357" t="s">
        <v>7570</v>
      </c>
      <c r="H2140" s="357" t="s">
        <v>7570</v>
      </c>
      <c r="I2140" s="357" t="s">
        <v>7570</v>
      </c>
      <c r="J2140" s="151"/>
    </row>
    <row r="2141" spans="1:10" s="8" customFormat="1" ht="63.95" customHeight="1" x14ac:dyDescent="0.25">
      <c r="A2141" s="465" t="s">
        <v>12502</v>
      </c>
      <c r="B2141" s="13" t="s">
        <v>11974</v>
      </c>
      <c r="C2141" s="126">
        <v>1</v>
      </c>
      <c r="D2141" s="13" t="s">
        <v>7509</v>
      </c>
      <c r="E2141" s="116">
        <v>218850</v>
      </c>
      <c r="F2141" s="46" t="s">
        <v>1900</v>
      </c>
      <c r="G2141" s="357" t="s">
        <v>7570</v>
      </c>
      <c r="H2141" s="357" t="s">
        <v>7570</v>
      </c>
      <c r="I2141" s="357" t="s">
        <v>7570</v>
      </c>
      <c r="J2141" s="151"/>
    </row>
    <row r="2142" spans="1:10" s="8" customFormat="1" ht="63.95" customHeight="1" x14ac:dyDescent="0.25">
      <c r="A2142" s="465" t="s">
        <v>12503</v>
      </c>
      <c r="B2142" s="13" t="s">
        <v>11975</v>
      </c>
      <c r="C2142" s="126">
        <v>1</v>
      </c>
      <c r="D2142" s="13" t="s">
        <v>7509</v>
      </c>
      <c r="E2142" s="116">
        <v>218850</v>
      </c>
      <c r="F2142" s="46" t="s">
        <v>1900</v>
      </c>
      <c r="G2142" s="357" t="s">
        <v>7570</v>
      </c>
      <c r="H2142" s="357" t="s">
        <v>7570</v>
      </c>
      <c r="I2142" s="357" t="s">
        <v>7570</v>
      </c>
      <c r="J2142" s="151"/>
    </row>
    <row r="2143" spans="1:10" s="8" customFormat="1" ht="63.95" customHeight="1" x14ac:dyDescent="0.25">
      <c r="A2143" s="465" t="s">
        <v>12504</v>
      </c>
      <c r="B2143" s="13" t="s">
        <v>9797</v>
      </c>
      <c r="C2143" s="126">
        <v>1</v>
      </c>
      <c r="D2143" s="13" t="s">
        <v>7509</v>
      </c>
      <c r="E2143" s="116">
        <v>54999</v>
      </c>
      <c r="F2143" s="46" t="s">
        <v>1900</v>
      </c>
      <c r="G2143" s="357" t="s">
        <v>7570</v>
      </c>
      <c r="H2143" s="357" t="s">
        <v>7570</v>
      </c>
      <c r="I2143" s="357" t="s">
        <v>7570</v>
      </c>
      <c r="J2143" s="151"/>
    </row>
    <row r="2144" spans="1:10" s="8" customFormat="1" ht="63.95" customHeight="1" x14ac:dyDescent="0.25">
      <c r="A2144" s="465" t="s">
        <v>12505</v>
      </c>
      <c r="B2144" s="13" t="s">
        <v>717</v>
      </c>
      <c r="C2144" s="126">
        <v>1</v>
      </c>
      <c r="D2144" s="13" t="s">
        <v>7509</v>
      </c>
      <c r="E2144" s="116">
        <v>14530</v>
      </c>
      <c r="F2144" s="46" t="s">
        <v>1900</v>
      </c>
      <c r="G2144" s="426"/>
      <c r="H2144" s="426"/>
      <c r="I2144" s="426"/>
      <c r="J2144" s="151"/>
    </row>
    <row r="2145" spans="1:18" s="8" customFormat="1" ht="63.95" customHeight="1" x14ac:dyDescent="0.25">
      <c r="A2145" s="465" t="s">
        <v>12506</v>
      </c>
      <c r="B2145" s="13" t="s">
        <v>9798</v>
      </c>
      <c r="C2145" s="126">
        <v>1</v>
      </c>
      <c r="D2145" s="13" t="s">
        <v>7509</v>
      </c>
      <c r="E2145" s="116">
        <v>1550000</v>
      </c>
      <c r="F2145" s="46" t="s">
        <v>1900</v>
      </c>
      <c r="G2145" s="357" t="s">
        <v>7570</v>
      </c>
      <c r="H2145" s="357" t="s">
        <v>7570</v>
      </c>
      <c r="I2145" s="357" t="s">
        <v>7570</v>
      </c>
      <c r="J2145" s="151"/>
    </row>
    <row r="2146" spans="1:18" s="8" customFormat="1" ht="63.95" customHeight="1" x14ac:dyDescent="0.25">
      <c r="A2146" s="465" t="s">
        <v>12507</v>
      </c>
      <c r="B2146" s="13" t="s">
        <v>9799</v>
      </c>
      <c r="C2146" s="126">
        <v>1</v>
      </c>
      <c r="D2146" s="13" t="s">
        <v>7509</v>
      </c>
      <c r="E2146" s="116">
        <v>52000</v>
      </c>
      <c r="F2146" s="46" t="s">
        <v>1900</v>
      </c>
      <c r="G2146" s="357" t="s">
        <v>7570</v>
      </c>
      <c r="H2146" s="357" t="s">
        <v>7570</v>
      </c>
      <c r="I2146" s="357" t="s">
        <v>7570</v>
      </c>
      <c r="J2146" s="151"/>
    </row>
    <row r="2147" spans="1:18" s="8" customFormat="1" ht="63.95" customHeight="1" x14ac:dyDescent="0.25">
      <c r="A2147" s="465" t="s">
        <v>12508</v>
      </c>
      <c r="B2147" s="13" t="s">
        <v>9820</v>
      </c>
      <c r="C2147" s="126">
        <v>1</v>
      </c>
      <c r="D2147" s="13" t="s">
        <v>7509</v>
      </c>
      <c r="E2147" s="116">
        <v>3640000</v>
      </c>
      <c r="F2147" s="46" t="s">
        <v>1900</v>
      </c>
      <c r="G2147" s="357" t="s">
        <v>7570</v>
      </c>
      <c r="H2147" s="357" t="s">
        <v>7570</v>
      </c>
      <c r="I2147" s="357" t="s">
        <v>7570</v>
      </c>
      <c r="J2147" s="151"/>
    </row>
    <row r="2148" spans="1:18" s="8" customFormat="1" ht="63.95" customHeight="1" x14ac:dyDescent="0.25">
      <c r="A2148" s="518" t="s">
        <v>12509</v>
      </c>
      <c r="B2148" s="370" t="s">
        <v>12151</v>
      </c>
      <c r="C2148" s="509">
        <v>1</v>
      </c>
      <c r="D2148" s="13" t="s">
        <v>7509</v>
      </c>
      <c r="E2148" s="415">
        <v>3188487.93</v>
      </c>
      <c r="F2148" s="46" t="s">
        <v>1900</v>
      </c>
      <c r="G2148" s="357"/>
      <c r="H2148" s="357"/>
      <c r="I2148" s="357"/>
      <c r="J2148" s="151"/>
    </row>
    <row r="2149" spans="1:18" s="8" customFormat="1" ht="63.95" customHeight="1" x14ac:dyDescent="0.25">
      <c r="A2149" s="465" t="s">
        <v>12510</v>
      </c>
      <c r="B2149" s="13" t="s">
        <v>9821</v>
      </c>
      <c r="C2149" s="126">
        <v>1</v>
      </c>
      <c r="D2149" s="13" t="s">
        <v>7509</v>
      </c>
      <c r="E2149" s="116">
        <v>1632710.05</v>
      </c>
      <c r="F2149" s="46" t="s">
        <v>1900</v>
      </c>
      <c r="G2149" s="357" t="s">
        <v>7570</v>
      </c>
      <c r="H2149" s="357" t="s">
        <v>7570</v>
      </c>
      <c r="I2149" s="357" t="s">
        <v>7570</v>
      </c>
      <c r="J2149" s="151"/>
    </row>
    <row r="2150" spans="1:18" s="8" customFormat="1" ht="63.95" customHeight="1" x14ac:dyDescent="0.25">
      <c r="A2150" s="547" t="s">
        <v>9692</v>
      </c>
      <c r="B2150" s="547"/>
      <c r="C2150" s="68">
        <f>SUM(C1996:C2149)</f>
        <v>160</v>
      </c>
      <c r="D2150" s="200" t="s">
        <v>7509</v>
      </c>
      <c r="E2150" s="52">
        <f>SUM(E1996:E2149)</f>
        <v>53426939.729999989</v>
      </c>
      <c r="F2150" s="70" t="s">
        <v>1900</v>
      </c>
      <c r="G2150" s="55"/>
      <c r="H2150" s="41"/>
      <c r="I2150" s="70"/>
      <c r="J2150" s="155"/>
      <c r="K2150" s="156"/>
      <c r="L2150" s="156"/>
      <c r="M2150" s="156"/>
      <c r="N2150" s="156"/>
      <c r="O2150" s="156"/>
      <c r="P2150" s="156"/>
      <c r="Q2150" s="156"/>
      <c r="R2150" s="156"/>
    </row>
    <row r="2151" spans="1:18" s="8" customFormat="1" ht="65.099999999999994" customHeight="1" x14ac:dyDescent="0.25">
      <c r="A2151" s="456" t="s">
        <v>12511</v>
      </c>
      <c r="B2151" s="11" t="s">
        <v>141</v>
      </c>
      <c r="C2151" s="38">
        <v>1</v>
      </c>
      <c r="D2151" s="200" t="s">
        <v>7509</v>
      </c>
      <c r="E2151" s="39">
        <v>18963.84</v>
      </c>
      <c r="F2151" s="46" t="s">
        <v>1799</v>
      </c>
      <c r="G2151" s="357" t="s">
        <v>7570</v>
      </c>
      <c r="H2151" s="357" t="s">
        <v>7570</v>
      </c>
      <c r="I2151" s="357" t="s">
        <v>7570</v>
      </c>
      <c r="J2151" s="47"/>
    </row>
    <row r="2152" spans="1:18" s="8" customFormat="1" ht="65.099999999999994" customHeight="1" x14ac:dyDescent="0.25">
      <c r="A2152" s="456" t="s">
        <v>12512</v>
      </c>
      <c r="B2152" s="11" t="s">
        <v>141</v>
      </c>
      <c r="C2152" s="38">
        <v>1</v>
      </c>
      <c r="D2152" s="200" t="s">
        <v>7509</v>
      </c>
      <c r="E2152" s="39">
        <v>18963.84</v>
      </c>
      <c r="F2152" s="46" t="s">
        <v>1799</v>
      </c>
      <c r="G2152" s="357" t="s">
        <v>7570</v>
      </c>
      <c r="H2152" s="357" t="s">
        <v>7570</v>
      </c>
      <c r="I2152" s="357" t="s">
        <v>7570</v>
      </c>
      <c r="J2152" s="47"/>
    </row>
    <row r="2153" spans="1:18" s="8" customFormat="1" ht="65.099999999999994" customHeight="1" x14ac:dyDescent="0.25">
      <c r="A2153" s="456" t="s">
        <v>12513</v>
      </c>
      <c r="B2153" s="11" t="s">
        <v>141</v>
      </c>
      <c r="C2153" s="38">
        <v>1</v>
      </c>
      <c r="D2153" s="200" t="s">
        <v>7509</v>
      </c>
      <c r="E2153" s="39">
        <v>18963.84</v>
      </c>
      <c r="F2153" s="46" t="s">
        <v>1799</v>
      </c>
      <c r="G2153" s="357" t="s">
        <v>7570</v>
      </c>
      <c r="H2153" s="357" t="s">
        <v>7570</v>
      </c>
      <c r="I2153" s="357" t="s">
        <v>7570</v>
      </c>
      <c r="J2153" s="47"/>
    </row>
    <row r="2154" spans="1:18" s="8" customFormat="1" ht="65.099999999999994" customHeight="1" x14ac:dyDescent="0.25">
      <c r="A2154" s="456" t="s">
        <v>12514</v>
      </c>
      <c r="B2154" s="11" t="s">
        <v>463</v>
      </c>
      <c r="C2154" s="38">
        <v>1</v>
      </c>
      <c r="D2154" s="200" t="s">
        <v>7509</v>
      </c>
      <c r="E2154" s="39">
        <v>10141.18</v>
      </c>
      <c r="F2154" s="46" t="s">
        <v>1799</v>
      </c>
      <c r="G2154" s="357" t="s">
        <v>7570</v>
      </c>
      <c r="H2154" s="357" t="s">
        <v>7570</v>
      </c>
      <c r="I2154" s="357" t="s">
        <v>7570</v>
      </c>
      <c r="J2154" s="47"/>
    </row>
    <row r="2155" spans="1:18" s="8" customFormat="1" ht="65.099999999999994" customHeight="1" x14ac:dyDescent="0.25">
      <c r="A2155" s="456" t="s">
        <v>12515</v>
      </c>
      <c r="B2155" s="11" t="s">
        <v>464</v>
      </c>
      <c r="C2155" s="38">
        <v>1</v>
      </c>
      <c r="D2155" s="200" t="s">
        <v>7509</v>
      </c>
      <c r="E2155" s="39">
        <v>23240</v>
      </c>
      <c r="F2155" s="46" t="s">
        <v>1799</v>
      </c>
      <c r="G2155" s="357" t="s">
        <v>7570</v>
      </c>
      <c r="H2155" s="357" t="s">
        <v>7570</v>
      </c>
      <c r="I2155" s="357" t="s">
        <v>7570</v>
      </c>
      <c r="J2155" s="47"/>
    </row>
    <row r="2156" spans="1:18" s="8" customFormat="1" ht="65.099999999999994" customHeight="1" x14ac:dyDescent="0.25">
      <c r="A2156" s="456" t="s">
        <v>12516</v>
      </c>
      <c r="B2156" s="11" t="s">
        <v>465</v>
      </c>
      <c r="C2156" s="38">
        <v>1</v>
      </c>
      <c r="D2156" s="200" t="s">
        <v>7509</v>
      </c>
      <c r="E2156" s="39">
        <v>91410.7</v>
      </c>
      <c r="F2156" s="46" t="s">
        <v>1799</v>
      </c>
      <c r="G2156" s="357" t="s">
        <v>7570</v>
      </c>
      <c r="H2156" s="357" t="s">
        <v>7570</v>
      </c>
      <c r="I2156" s="357" t="s">
        <v>7570</v>
      </c>
      <c r="J2156" s="47"/>
    </row>
    <row r="2157" spans="1:18" s="8" customFormat="1" ht="65.099999999999994" customHeight="1" x14ac:dyDescent="0.25">
      <c r="A2157" s="456" t="s">
        <v>12517</v>
      </c>
      <c r="B2157" s="11" t="s">
        <v>466</v>
      </c>
      <c r="C2157" s="38">
        <v>1</v>
      </c>
      <c r="D2157" s="200" t="s">
        <v>7509</v>
      </c>
      <c r="E2157" s="39">
        <v>32500</v>
      </c>
      <c r="F2157" s="46" t="s">
        <v>1799</v>
      </c>
      <c r="G2157" s="357" t="s">
        <v>7570</v>
      </c>
      <c r="H2157" s="357" t="s">
        <v>7570</v>
      </c>
      <c r="I2157" s="357" t="s">
        <v>7570</v>
      </c>
      <c r="J2157" s="47"/>
    </row>
    <row r="2158" spans="1:18" s="8" customFormat="1" ht="65.099999999999994" customHeight="1" x14ac:dyDescent="0.25">
      <c r="A2158" s="456" t="s">
        <v>12518</v>
      </c>
      <c r="B2158" s="11" t="s">
        <v>467</v>
      </c>
      <c r="C2158" s="38">
        <v>1</v>
      </c>
      <c r="D2158" s="200" t="s">
        <v>7509</v>
      </c>
      <c r="E2158" s="39">
        <v>3383.17</v>
      </c>
      <c r="F2158" s="46" t="s">
        <v>1799</v>
      </c>
      <c r="G2158" s="357" t="s">
        <v>7570</v>
      </c>
      <c r="H2158" s="357" t="s">
        <v>7570</v>
      </c>
      <c r="I2158" s="357" t="s">
        <v>7570</v>
      </c>
      <c r="J2158" s="47"/>
    </row>
    <row r="2159" spans="1:18" s="8" customFormat="1" ht="65.099999999999994" customHeight="1" x14ac:dyDescent="0.25">
      <c r="A2159" s="456" t="s">
        <v>12519</v>
      </c>
      <c r="B2159" s="11" t="s">
        <v>468</v>
      </c>
      <c r="C2159" s="38">
        <v>1</v>
      </c>
      <c r="D2159" s="200" t="s">
        <v>7509</v>
      </c>
      <c r="E2159" s="39">
        <v>4685.28</v>
      </c>
      <c r="F2159" s="46" t="s">
        <v>1799</v>
      </c>
      <c r="G2159" s="357" t="s">
        <v>7570</v>
      </c>
      <c r="H2159" s="357" t="s">
        <v>7570</v>
      </c>
      <c r="I2159" s="357" t="s">
        <v>7570</v>
      </c>
      <c r="J2159" s="47"/>
    </row>
    <row r="2160" spans="1:18" s="8" customFormat="1" ht="65.099999999999994" customHeight="1" x14ac:dyDescent="0.25">
      <c r="A2160" s="456" t="s">
        <v>12520</v>
      </c>
      <c r="B2160" s="11" t="s">
        <v>469</v>
      </c>
      <c r="C2160" s="38">
        <v>1</v>
      </c>
      <c r="D2160" s="200" t="s">
        <v>7509</v>
      </c>
      <c r="E2160" s="39">
        <v>11116.8</v>
      </c>
      <c r="F2160" s="46" t="s">
        <v>1799</v>
      </c>
      <c r="G2160" s="357" t="s">
        <v>7570</v>
      </c>
      <c r="H2160" s="357" t="s">
        <v>7570</v>
      </c>
      <c r="I2160" s="357" t="s">
        <v>7570</v>
      </c>
      <c r="J2160" s="47"/>
    </row>
    <row r="2161" spans="1:10" s="8" customFormat="1" ht="65.099999999999994" customHeight="1" x14ac:dyDescent="0.25">
      <c r="A2161" s="456" t="s">
        <v>12521</v>
      </c>
      <c r="B2161" s="11" t="s">
        <v>470</v>
      </c>
      <c r="C2161" s="38">
        <v>1</v>
      </c>
      <c r="D2161" s="200" t="s">
        <v>7509</v>
      </c>
      <c r="E2161" s="39">
        <v>20000</v>
      </c>
      <c r="F2161" s="46" t="s">
        <v>1799</v>
      </c>
      <c r="G2161" s="357" t="s">
        <v>7570</v>
      </c>
      <c r="H2161" s="357" t="s">
        <v>7570</v>
      </c>
      <c r="I2161" s="357" t="s">
        <v>7570</v>
      </c>
      <c r="J2161" s="47"/>
    </row>
    <row r="2162" spans="1:10" s="8" customFormat="1" ht="65.099999999999994" customHeight="1" x14ac:dyDescent="0.25">
      <c r="A2162" s="456" t="s">
        <v>12522</v>
      </c>
      <c r="B2162" s="11" t="s">
        <v>471</v>
      </c>
      <c r="C2162" s="38">
        <v>1</v>
      </c>
      <c r="D2162" s="200" t="s">
        <v>7509</v>
      </c>
      <c r="E2162" s="39">
        <v>5440.68</v>
      </c>
      <c r="F2162" s="46" t="s">
        <v>1799</v>
      </c>
      <c r="G2162" s="357" t="s">
        <v>7570</v>
      </c>
      <c r="H2162" s="357" t="s">
        <v>7570</v>
      </c>
      <c r="I2162" s="357" t="s">
        <v>7570</v>
      </c>
      <c r="J2162" s="47"/>
    </row>
    <row r="2163" spans="1:10" s="8" customFormat="1" ht="65.099999999999994" customHeight="1" x14ac:dyDescent="0.25">
      <c r="A2163" s="456" t="s">
        <v>12523</v>
      </c>
      <c r="B2163" s="11" t="s">
        <v>472</v>
      </c>
      <c r="C2163" s="38">
        <v>1</v>
      </c>
      <c r="D2163" s="200" t="s">
        <v>7509</v>
      </c>
      <c r="E2163" s="39">
        <v>39780</v>
      </c>
      <c r="F2163" s="46" t="s">
        <v>1799</v>
      </c>
      <c r="G2163" s="357" t="s">
        <v>7570</v>
      </c>
      <c r="H2163" s="357" t="s">
        <v>7570</v>
      </c>
      <c r="I2163" s="357" t="s">
        <v>7570</v>
      </c>
      <c r="J2163" s="47"/>
    </row>
    <row r="2164" spans="1:10" s="8" customFormat="1" ht="65.099999999999994" customHeight="1" x14ac:dyDescent="0.25">
      <c r="A2164" s="456" t="s">
        <v>12524</v>
      </c>
      <c r="B2164" s="11" t="s">
        <v>472</v>
      </c>
      <c r="C2164" s="38">
        <v>1</v>
      </c>
      <c r="D2164" s="200" t="s">
        <v>7509</v>
      </c>
      <c r="E2164" s="39">
        <v>45594</v>
      </c>
      <c r="F2164" s="46" t="s">
        <v>1799</v>
      </c>
      <c r="G2164" s="357" t="s">
        <v>7570</v>
      </c>
      <c r="H2164" s="357" t="s">
        <v>7570</v>
      </c>
      <c r="I2164" s="357" t="s">
        <v>7570</v>
      </c>
      <c r="J2164" s="47"/>
    </row>
    <row r="2165" spans="1:10" s="8" customFormat="1" ht="65.099999999999994" customHeight="1" x14ac:dyDescent="0.25">
      <c r="A2165" s="456" t="s">
        <v>12525</v>
      </c>
      <c r="B2165" s="11" t="s">
        <v>473</v>
      </c>
      <c r="C2165" s="38">
        <v>1</v>
      </c>
      <c r="D2165" s="200" t="s">
        <v>7509</v>
      </c>
      <c r="E2165" s="39">
        <v>6848</v>
      </c>
      <c r="F2165" s="46" t="s">
        <v>1799</v>
      </c>
      <c r="G2165" s="357" t="s">
        <v>7570</v>
      </c>
      <c r="H2165" s="357" t="s">
        <v>7570</v>
      </c>
      <c r="I2165" s="357" t="s">
        <v>7570</v>
      </c>
      <c r="J2165" s="47"/>
    </row>
    <row r="2166" spans="1:10" s="8" customFormat="1" ht="65.099999999999994" customHeight="1" x14ac:dyDescent="0.25">
      <c r="A2166" s="456" t="s">
        <v>12526</v>
      </c>
      <c r="B2166" s="11" t="s">
        <v>474</v>
      </c>
      <c r="C2166" s="38">
        <v>1</v>
      </c>
      <c r="D2166" s="200" t="s">
        <v>7509</v>
      </c>
      <c r="E2166" s="39">
        <v>29427</v>
      </c>
      <c r="F2166" s="46" t="s">
        <v>1799</v>
      </c>
      <c r="G2166" s="357" t="s">
        <v>7570</v>
      </c>
      <c r="H2166" s="357" t="s">
        <v>7570</v>
      </c>
      <c r="I2166" s="357" t="s">
        <v>7570</v>
      </c>
      <c r="J2166" s="47"/>
    </row>
    <row r="2167" spans="1:10" s="8" customFormat="1" ht="65.099999999999994" customHeight="1" x14ac:dyDescent="0.25">
      <c r="A2167" s="456" t="s">
        <v>12527</v>
      </c>
      <c r="B2167" s="11" t="s">
        <v>241</v>
      </c>
      <c r="C2167" s="38">
        <v>1</v>
      </c>
      <c r="D2167" s="200" t="s">
        <v>7509</v>
      </c>
      <c r="E2167" s="39">
        <v>155366.72</v>
      </c>
      <c r="F2167" s="46" t="s">
        <v>1799</v>
      </c>
      <c r="G2167" s="357" t="s">
        <v>7570</v>
      </c>
      <c r="H2167" s="357" t="s">
        <v>7570</v>
      </c>
      <c r="I2167" s="357" t="s">
        <v>7570</v>
      </c>
      <c r="J2167" s="47"/>
    </row>
    <row r="2168" spans="1:10" s="8" customFormat="1" ht="65.099999999999994" customHeight="1" x14ac:dyDescent="0.25">
      <c r="A2168" s="456" t="s">
        <v>12528</v>
      </c>
      <c r="B2168" s="11" t="s">
        <v>475</v>
      </c>
      <c r="C2168" s="38">
        <v>1</v>
      </c>
      <c r="D2168" s="200" t="s">
        <v>7509</v>
      </c>
      <c r="E2168" s="39">
        <v>81406.45</v>
      </c>
      <c r="F2168" s="46" t="s">
        <v>1799</v>
      </c>
      <c r="G2168" s="357" t="s">
        <v>7570</v>
      </c>
      <c r="H2168" s="357" t="s">
        <v>7570</v>
      </c>
      <c r="I2168" s="357" t="s">
        <v>7570</v>
      </c>
      <c r="J2168" s="47"/>
    </row>
    <row r="2169" spans="1:10" s="8" customFormat="1" ht="65.099999999999994" customHeight="1" x14ac:dyDescent="0.25">
      <c r="A2169" s="456" t="s">
        <v>12529</v>
      </c>
      <c r="B2169" s="11" t="s">
        <v>476</v>
      </c>
      <c r="C2169" s="38">
        <v>1</v>
      </c>
      <c r="D2169" s="200" t="s">
        <v>7509</v>
      </c>
      <c r="E2169" s="39">
        <v>19272.47</v>
      </c>
      <c r="F2169" s="46" t="s">
        <v>1799</v>
      </c>
      <c r="G2169" s="357" t="s">
        <v>7570</v>
      </c>
      <c r="H2169" s="357" t="s">
        <v>7570</v>
      </c>
      <c r="I2169" s="357" t="s">
        <v>7570</v>
      </c>
      <c r="J2169" s="47"/>
    </row>
    <row r="2170" spans="1:10" s="8" customFormat="1" ht="65.099999999999994" customHeight="1" x14ac:dyDescent="0.25">
      <c r="A2170" s="456" t="s">
        <v>12530</v>
      </c>
      <c r="B2170" s="11" t="s">
        <v>477</v>
      </c>
      <c r="C2170" s="38">
        <v>1</v>
      </c>
      <c r="D2170" s="200" t="s">
        <v>7509</v>
      </c>
      <c r="E2170" s="39">
        <v>22063.39</v>
      </c>
      <c r="F2170" s="46" t="s">
        <v>1799</v>
      </c>
      <c r="G2170" s="357" t="s">
        <v>7570</v>
      </c>
      <c r="H2170" s="357" t="s">
        <v>7570</v>
      </c>
      <c r="I2170" s="357" t="s">
        <v>7570</v>
      </c>
      <c r="J2170" s="47"/>
    </row>
    <row r="2171" spans="1:10" s="8" customFormat="1" ht="65.099999999999994" customHeight="1" x14ac:dyDescent="0.25">
      <c r="A2171" s="456" t="s">
        <v>12531</v>
      </c>
      <c r="B2171" s="11" t="s">
        <v>478</v>
      </c>
      <c r="C2171" s="38">
        <v>1</v>
      </c>
      <c r="D2171" s="200" t="s">
        <v>7509</v>
      </c>
      <c r="E2171" s="39">
        <v>8452.34</v>
      </c>
      <c r="F2171" s="46" t="s">
        <v>1799</v>
      </c>
      <c r="G2171" s="357" t="s">
        <v>7570</v>
      </c>
      <c r="H2171" s="357" t="s">
        <v>7570</v>
      </c>
      <c r="I2171" s="357" t="s">
        <v>7570</v>
      </c>
      <c r="J2171" s="47"/>
    </row>
    <row r="2172" spans="1:10" s="8" customFormat="1" ht="65.099999999999994" customHeight="1" x14ac:dyDescent="0.25">
      <c r="A2172" s="456" t="s">
        <v>12532</v>
      </c>
      <c r="B2172" s="11" t="s">
        <v>479</v>
      </c>
      <c r="C2172" s="38">
        <v>1</v>
      </c>
      <c r="D2172" s="200" t="s">
        <v>7509</v>
      </c>
      <c r="E2172" s="39">
        <v>7445.8</v>
      </c>
      <c r="F2172" s="46" t="s">
        <v>1799</v>
      </c>
      <c r="G2172" s="357" t="s">
        <v>7570</v>
      </c>
      <c r="H2172" s="357" t="s">
        <v>7570</v>
      </c>
      <c r="I2172" s="357" t="s">
        <v>7570</v>
      </c>
      <c r="J2172" s="47"/>
    </row>
    <row r="2173" spans="1:10" s="8" customFormat="1" ht="65.099999999999994" customHeight="1" x14ac:dyDescent="0.25">
      <c r="A2173" s="456" t="s">
        <v>12533</v>
      </c>
      <c r="B2173" s="11" t="s">
        <v>480</v>
      </c>
      <c r="C2173" s="38">
        <v>1</v>
      </c>
      <c r="D2173" s="200" t="s">
        <v>7509</v>
      </c>
      <c r="E2173" s="39">
        <v>92130.81</v>
      </c>
      <c r="F2173" s="46" t="s">
        <v>1799</v>
      </c>
      <c r="G2173" s="357" t="s">
        <v>7570</v>
      </c>
      <c r="H2173" s="357" t="s">
        <v>7570</v>
      </c>
      <c r="I2173" s="357" t="s">
        <v>7570</v>
      </c>
      <c r="J2173" s="47"/>
    </row>
    <row r="2174" spans="1:10" s="8" customFormat="1" ht="65.099999999999994" customHeight="1" x14ac:dyDescent="0.25">
      <c r="A2174" s="456" t="s">
        <v>12534</v>
      </c>
      <c r="B2174" s="11" t="s">
        <v>481</v>
      </c>
      <c r="C2174" s="38">
        <v>1</v>
      </c>
      <c r="D2174" s="200" t="s">
        <v>7509</v>
      </c>
      <c r="E2174" s="39">
        <v>3959</v>
      </c>
      <c r="F2174" s="46" t="s">
        <v>1799</v>
      </c>
      <c r="G2174" s="357" t="s">
        <v>7570</v>
      </c>
      <c r="H2174" s="357" t="s">
        <v>7570</v>
      </c>
      <c r="I2174" s="357" t="s">
        <v>7570</v>
      </c>
      <c r="J2174" s="47"/>
    </row>
    <row r="2175" spans="1:10" s="8" customFormat="1" ht="65.099999999999994" customHeight="1" x14ac:dyDescent="0.25">
      <c r="A2175" s="456" t="s">
        <v>12535</v>
      </c>
      <c r="B2175" s="11" t="s">
        <v>482</v>
      </c>
      <c r="C2175" s="38">
        <v>1</v>
      </c>
      <c r="D2175" s="200" t="s">
        <v>7509</v>
      </c>
      <c r="E2175" s="39">
        <v>6016.5</v>
      </c>
      <c r="F2175" s="46" t="s">
        <v>1799</v>
      </c>
      <c r="G2175" s="357" t="s">
        <v>7570</v>
      </c>
      <c r="H2175" s="357" t="s">
        <v>7570</v>
      </c>
      <c r="I2175" s="357" t="s">
        <v>7570</v>
      </c>
      <c r="J2175" s="47"/>
    </row>
    <row r="2176" spans="1:10" s="8" customFormat="1" ht="65.099999999999994" customHeight="1" x14ac:dyDescent="0.25">
      <c r="A2176" s="456" t="s">
        <v>12536</v>
      </c>
      <c r="B2176" s="11" t="s">
        <v>483</v>
      </c>
      <c r="C2176" s="38">
        <v>1</v>
      </c>
      <c r="D2176" s="200" t="s">
        <v>7509</v>
      </c>
      <c r="E2176" s="39">
        <v>5500</v>
      </c>
      <c r="F2176" s="46" t="s">
        <v>1799</v>
      </c>
      <c r="G2176" s="357" t="s">
        <v>7570</v>
      </c>
      <c r="H2176" s="357" t="s">
        <v>7570</v>
      </c>
      <c r="I2176" s="357" t="s">
        <v>7570</v>
      </c>
      <c r="J2176" s="47"/>
    </row>
    <row r="2177" spans="1:10" s="8" customFormat="1" ht="65.099999999999994" customHeight="1" x14ac:dyDescent="0.25">
      <c r="A2177" s="456" t="s">
        <v>12537</v>
      </c>
      <c r="B2177" s="11" t="s">
        <v>484</v>
      </c>
      <c r="C2177" s="38">
        <v>1</v>
      </c>
      <c r="D2177" s="200" t="s">
        <v>7509</v>
      </c>
      <c r="E2177" s="39">
        <v>5500</v>
      </c>
      <c r="F2177" s="46" t="s">
        <v>1799</v>
      </c>
      <c r="G2177" s="357" t="s">
        <v>7570</v>
      </c>
      <c r="H2177" s="357" t="s">
        <v>7570</v>
      </c>
      <c r="I2177" s="357" t="s">
        <v>7570</v>
      </c>
      <c r="J2177" s="47"/>
    </row>
    <row r="2178" spans="1:10" s="8" customFormat="1" ht="65.099999999999994" customHeight="1" x14ac:dyDescent="0.25">
      <c r="A2178" s="456" t="s">
        <v>12538</v>
      </c>
      <c r="B2178" s="11" t="s">
        <v>484</v>
      </c>
      <c r="C2178" s="38">
        <v>1</v>
      </c>
      <c r="D2178" s="200" t="s">
        <v>7509</v>
      </c>
      <c r="E2178" s="39">
        <v>14500</v>
      </c>
      <c r="F2178" s="46" t="s">
        <v>1799</v>
      </c>
      <c r="G2178" s="357" t="s">
        <v>7570</v>
      </c>
      <c r="H2178" s="357" t="s">
        <v>7570</v>
      </c>
      <c r="I2178" s="357" t="s">
        <v>7570</v>
      </c>
      <c r="J2178" s="47"/>
    </row>
    <row r="2179" spans="1:10" s="8" customFormat="1" ht="65.099999999999994" customHeight="1" x14ac:dyDescent="0.25">
      <c r="A2179" s="456" t="s">
        <v>12539</v>
      </c>
      <c r="B2179" s="11" t="s">
        <v>485</v>
      </c>
      <c r="C2179" s="38">
        <v>1</v>
      </c>
      <c r="D2179" s="200" t="s">
        <v>7509</v>
      </c>
      <c r="E2179" s="39">
        <v>19238.400000000001</v>
      </c>
      <c r="F2179" s="46" t="s">
        <v>1799</v>
      </c>
      <c r="G2179" s="357" t="s">
        <v>7570</v>
      </c>
      <c r="H2179" s="357" t="s">
        <v>7570</v>
      </c>
      <c r="I2179" s="357" t="s">
        <v>7570</v>
      </c>
      <c r="J2179" s="47"/>
    </row>
    <row r="2180" spans="1:10" s="8" customFormat="1" ht="65.099999999999994" customHeight="1" x14ac:dyDescent="0.25">
      <c r="A2180" s="456" t="s">
        <v>12540</v>
      </c>
      <c r="B2180" s="11" t="s">
        <v>486</v>
      </c>
      <c r="C2180" s="38">
        <v>1</v>
      </c>
      <c r="D2180" s="200" t="s">
        <v>7509</v>
      </c>
      <c r="E2180" s="39">
        <v>32000</v>
      </c>
      <c r="F2180" s="46" t="s">
        <v>1799</v>
      </c>
      <c r="G2180" s="357" t="s">
        <v>7570</v>
      </c>
      <c r="H2180" s="357" t="s">
        <v>7570</v>
      </c>
      <c r="I2180" s="357" t="s">
        <v>7570</v>
      </c>
      <c r="J2180" s="47"/>
    </row>
    <row r="2181" spans="1:10" s="8" customFormat="1" ht="65.099999999999994" customHeight="1" x14ac:dyDescent="0.25">
      <c r="A2181" s="456" t="s">
        <v>12541</v>
      </c>
      <c r="B2181" s="11" t="s">
        <v>487</v>
      </c>
      <c r="C2181" s="38">
        <v>1</v>
      </c>
      <c r="D2181" s="200" t="s">
        <v>7509</v>
      </c>
      <c r="E2181" s="39">
        <v>6400</v>
      </c>
      <c r="F2181" s="46" t="s">
        <v>1799</v>
      </c>
      <c r="G2181" s="357" t="s">
        <v>7570</v>
      </c>
      <c r="H2181" s="357" t="s">
        <v>7570</v>
      </c>
      <c r="I2181" s="357" t="s">
        <v>7570</v>
      </c>
      <c r="J2181" s="47"/>
    </row>
    <row r="2182" spans="1:10" s="8" customFormat="1" ht="65.099999999999994" customHeight="1" x14ac:dyDescent="0.25">
      <c r="A2182" s="456" t="s">
        <v>12542</v>
      </c>
      <c r="B2182" s="11" t="s">
        <v>488</v>
      </c>
      <c r="C2182" s="38">
        <v>1</v>
      </c>
      <c r="D2182" s="200" t="s">
        <v>7509</v>
      </c>
      <c r="E2182" s="39">
        <v>6220</v>
      </c>
      <c r="F2182" s="46" t="s">
        <v>1799</v>
      </c>
      <c r="G2182" s="357" t="s">
        <v>7570</v>
      </c>
      <c r="H2182" s="357" t="s">
        <v>7570</v>
      </c>
      <c r="I2182" s="357" t="s">
        <v>7570</v>
      </c>
      <c r="J2182" s="47"/>
    </row>
    <row r="2183" spans="1:10" s="8" customFormat="1" ht="65.099999999999994" customHeight="1" x14ac:dyDescent="0.25">
      <c r="A2183" s="456" t="s">
        <v>12543</v>
      </c>
      <c r="B2183" s="11" t="s">
        <v>489</v>
      </c>
      <c r="C2183" s="38">
        <v>1</v>
      </c>
      <c r="D2183" s="200" t="s">
        <v>7509</v>
      </c>
      <c r="E2183" s="39">
        <v>6220</v>
      </c>
      <c r="F2183" s="46" t="s">
        <v>1799</v>
      </c>
      <c r="G2183" s="357" t="s">
        <v>7570</v>
      </c>
      <c r="H2183" s="357" t="s">
        <v>7570</v>
      </c>
      <c r="I2183" s="357" t="s">
        <v>7570</v>
      </c>
      <c r="J2183" s="47"/>
    </row>
    <row r="2184" spans="1:10" s="8" customFormat="1" ht="65.099999999999994" customHeight="1" x14ac:dyDescent="0.25">
      <c r="A2184" s="456" t="s">
        <v>12544</v>
      </c>
      <c r="B2184" s="11" t="s">
        <v>490</v>
      </c>
      <c r="C2184" s="38">
        <v>1</v>
      </c>
      <c r="D2184" s="200" t="s">
        <v>7509</v>
      </c>
      <c r="E2184" s="39">
        <v>6220</v>
      </c>
      <c r="F2184" s="46" t="s">
        <v>1799</v>
      </c>
      <c r="G2184" s="357" t="s">
        <v>7570</v>
      </c>
      <c r="H2184" s="357" t="s">
        <v>7570</v>
      </c>
      <c r="I2184" s="357" t="s">
        <v>7570</v>
      </c>
      <c r="J2184" s="47"/>
    </row>
    <row r="2185" spans="1:10" s="8" customFormat="1" ht="65.099999999999994" customHeight="1" x14ac:dyDescent="0.25">
      <c r="A2185" s="456" t="s">
        <v>12545</v>
      </c>
      <c r="B2185" s="11" t="s">
        <v>491</v>
      </c>
      <c r="C2185" s="38">
        <v>1</v>
      </c>
      <c r="D2185" s="200" t="s">
        <v>7509</v>
      </c>
      <c r="E2185" s="39">
        <v>6220</v>
      </c>
      <c r="F2185" s="46" t="s">
        <v>1799</v>
      </c>
      <c r="G2185" s="357" t="s">
        <v>7570</v>
      </c>
      <c r="H2185" s="357" t="s">
        <v>7570</v>
      </c>
      <c r="I2185" s="357" t="s">
        <v>7570</v>
      </c>
      <c r="J2185" s="47"/>
    </row>
    <row r="2186" spans="1:10" s="8" customFormat="1" ht="65.099999999999994" customHeight="1" x14ac:dyDescent="0.25">
      <c r="A2186" s="456" t="s">
        <v>12546</v>
      </c>
      <c r="B2186" s="11" t="s">
        <v>492</v>
      </c>
      <c r="C2186" s="38">
        <v>1</v>
      </c>
      <c r="D2186" s="200" t="s">
        <v>7509</v>
      </c>
      <c r="E2186" s="39">
        <v>6220</v>
      </c>
      <c r="F2186" s="46" t="s">
        <v>1799</v>
      </c>
      <c r="G2186" s="357" t="s">
        <v>7570</v>
      </c>
      <c r="H2186" s="357" t="s">
        <v>7570</v>
      </c>
      <c r="I2186" s="357" t="s">
        <v>7570</v>
      </c>
      <c r="J2186" s="47"/>
    </row>
    <row r="2187" spans="1:10" s="8" customFormat="1" ht="65.099999999999994" customHeight="1" x14ac:dyDescent="0.25">
      <c r="A2187" s="456" t="s">
        <v>12547</v>
      </c>
      <c r="B2187" s="11" t="s">
        <v>493</v>
      </c>
      <c r="C2187" s="38">
        <v>1</v>
      </c>
      <c r="D2187" s="200" t="s">
        <v>7509</v>
      </c>
      <c r="E2187" s="39">
        <v>6220</v>
      </c>
      <c r="F2187" s="46" t="s">
        <v>1799</v>
      </c>
      <c r="G2187" s="357" t="s">
        <v>7570</v>
      </c>
      <c r="H2187" s="357" t="s">
        <v>7570</v>
      </c>
      <c r="I2187" s="357" t="s">
        <v>7570</v>
      </c>
      <c r="J2187" s="47"/>
    </row>
    <row r="2188" spans="1:10" s="8" customFormat="1" ht="65.099999999999994" customHeight="1" x14ac:dyDescent="0.25">
      <c r="A2188" s="456" t="s">
        <v>12548</v>
      </c>
      <c r="B2188" s="11" t="s">
        <v>494</v>
      </c>
      <c r="C2188" s="38">
        <v>1</v>
      </c>
      <c r="D2188" s="200" t="s">
        <v>7509</v>
      </c>
      <c r="E2188" s="39">
        <v>6220</v>
      </c>
      <c r="F2188" s="46" t="s">
        <v>1799</v>
      </c>
      <c r="G2188" s="357" t="s">
        <v>7570</v>
      </c>
      <c r="H2188" s="357" t="s">
        <v>7570</v>
      </c>
      <c r="I2188" s="357" t="s">
        <v>7570</v>
      </c>
      <c r="J2188" s="47"/>
    </row>
    <row r="2189" spans="1:10" s="8" customFormat="1" ht="65.099999999999994" customHeight="1" x14ac:dyDescent="0.25">
      <c r="A2189" s="456" t="s">
        <v>12549</v>
      </c>
      <c r="B2189" s="11" t="s">
        <v>495</v>
      </c>
      <c r="C2189" s="38">
        <v>1</v>
      </c>
      <c r="D2189" s="200" t="s">
        <v>7509</v>
      </c>
      <c r="E2189" s="39">
        <v>6210</v>
      </c>
      <c r="F2189" s="46" t="s">
        <v>1799</v>
      </c>
      <c r="G2189" s="357" t="s">
        <v>7570</v>
      </c>
      <c r="H2189" s="357" t="s">
        <v>7570</v>
      </c>
      <c r="I2189" s="357" t="s">
        <v>7570</v>
      </c>
      <c r="J2189" s="47"/>
    </row>
    <row r="2190" spans="1:10" s="8" customFormat="1" ht="65.099999999999994" customHeight="1" x14ac:dyDescent="0.25">
      <c r="A2190" s="456" t="s">
        <v>12550</v>
      </c>
      <c r="B2190" s="11" t="s">
        <v>496</v>
      </c>
      <c r="C2190" s="38">
        <v>1</v>
      </c>
      <c r="D2190" s="200" t="s">
        <v>7509</v>
      </c>
      <c r="E2190" s="39">
        <v>6210</v>
      </c>
      <c r="F2190" s="46" t="s">
        <v>1799</v>
      </c>
      <c r="G2190" s="357" t="s">
        <v>7570</v>
      </c>
      <c r="H2190" s="357" t="s">
        <v>7570</v>
      </c>
      <c r="I2190" s="357" t="s">
        <v>7570</v>
      </c>
      <c r="J2190" s="47"/>
    </row>
    <row r="2191" spans="1:10" s="8" customFormat="1" ht="65.099999999999994" customHeight="1" x14ac:dyDescent="0.25">
      <c r="A2191" s="456" t="s">
        <v>12551</v>
      </c>
      <c r="B2191" s="11" t="s">
        <v>497</v>
      </c>
      <c r="C2191" s="38">
        <v>1</v>
      </c>
      <c r="D2191" s="200" t="s">
        <v>7509</v>
      </c>
      <c r="E2191" s="39">
        <v>3160</v>
      </c>
      <c r="F2191" s="46" t="s">
        <v>1799</v>
      </c>
      <c r="G2191" s="357" t="s">
        <v>7570</v>
      </c>
      <c r="H2191" s="357" t="s">
        <v>7570</v>
      </c>
      <c r="I2191" s="357" t="s">
        <v>7570</v>
      </c>
      <c r="J2191" s="47"/>
    </row>
    <row r="2192" spans="1:10" s="8" customFormat="1" ht="65.099999999999994" customHeight="1" x14ac:dyDescent="0.25">
      <c r="A2192" s="456" t="s">
        <v>12552</v>
      </c>
      <c r="B2192" s="11" t="s">
        <v>498</v>
      </c>
      <c r="C2192" s="38">
        <v>1</v>
      </c>
      <c r="D2192" s="200" t="s">
        <v>7509</v>
      </c>
      <c r="E2192" s="39">
        <v>3160</v>
      </c>
      <c r="F2192" s="46" t="s">
        <v>1799</v>
      </c>
      <c r="G2192" s="357" t="s">
        <v>7570</v>
      </c>
      <c r="H2192" s="357" t="s">
        <v>7570</v>
      </c>
      <c r="I2192" s="357" t="s">
        <v>7570</v>
      </c>
      <c r="J2192" s="47"/>
    </row>
    <row r="2193" spans="1:10" s="8" customFormat="1" ht="65.099999999999994" customHeight="1" x14ac:dyDescent="0.25">
      <c r="A2193" s="456" t="s">
        <v>12553</v>
      </c>
      <c r="B2193" s="11" t="s">
        <v>499</v>
      </c>
      <c r="C2193" s="38">
        <v>1</v>
      </c>
      <c r="D2193" s="200" t="s">
        <v>7509</v>
      </c>
      <c r="E2193" s="39">
        <v>4520</v>
      </c>
      <c r="F2193" s="46" t="s">
        <v>1799</v>
      </c>
      <c r="G2193" s="357" t="s">
        <v>7570</v>
      </c>
      <c r="H2193" s="357" t="s">
        <v>7570</v>
      </c>
      <c r="I2193" s="357" t="s">
        <v>7570</v>
      </c>
      <c r="J2193" s="47"/>
    </row>
    <row r="2194" spans="1:10" s="8" customFormat="1" ht="65.099999999999994" customHeight="1" x14ac:dyDescent="0.25">
      <c r="A2194" s="456" t="s">
        <v>12554</v>
      </c>
      <c r="B2194" s="11" t="s">
        <v>500</v>
      </c>
      <c r="C2194" s="38">
        <v>1</v>
      </c>
      <c r="D2194" s="200" t="s">
        <v>7509</v>
      </c>
      <c r="E2194" s="39">
        <v>4520</v>
      </c>
      <c r="F2194" s="46" t="s">
        <v>1799</v>
      </c>
      <c r="G2194" s="357" t="s">
        <v>7570</v>
      </c>
      <c r="H2194" s="357" t="s">
        <v>7570</v>
      </c>
      <c r="I2194" s="357" t="s">
        <v>7570</v>
      </c>
      <c r="J2194" s="47"/>
    </row>
    <row r="2195" spans="1:10" s="8" customFormat="1" ht="65.099999999999994" customHeight="1" x14ac:dyDescent="0.25">
      <c r="A2195" s="456" t="s">
        <v>12555</v>
      </c>
      <c r="B2195" s="11" t="s">
        <v>501</v>
      </c>
      <c r="C2195" s="38">
        <v>1</v>
      </c>
      <c r="D2195" s="200" t="s">
        <v>7509</v>
      </c>
      <c r="E2195" s="39">
        <v>10800</v>
      </c>
      <c r="F2195" s="46" t="s">
        <v>1799</v>
      </c>
      <c r="G2195" s="357" t="s">
        <v>7570</v>
      </c>
      <c r="H2195" s="357" t="s">
        <v>7570</v>
      </c>
      <c r="I2195" s="357" t="s">
        <v>7570</v>
      </c>
      <c r="J2195" s="47"/>
    </row>
    <row r="2196" spans="1:10" s="8" customFormat="1" ht="65.099999999999994" customHeight="1" x14ac:dyDescent="0.25">
      <c r="A2196" s="456" t="s">
        <v>12556</v>
      </c>
      <c r="B2196" s="11" t="s">
        <v>502</v>
      </c>
      <c r="C2196" s="38">
        <v>1</v>
      </c>
      <c r="D2196" s="200" t="s">
        <v>7509</v>
      </c>
      <c r="E2196" s="39">
        <v>3260</v>
      </c>
      <c r="F2196" s="46" t="s">
        <v>1799</v>
      </c>
      <c r="G2196" s="357" t="s">
        <v>7570</v>
      </c>
      <c r="H2196" s="357" t="s">
        <v>7570</v>
      </c>
      <c r="I2196" s="357" t="s">
        <v>7570</v>
      </c>
      <c r="J2196" s="47"/>
    </row>
    <row r="2197" spans="1:10" s="8" customFormat="1" ht="65.099999999999994" customHeight="1" x14ac:dyDescent="0.25">
      <c r="A2197" s="456" t="s">
        <v>12557</v>
      </c>
      <c r="B2197" s="11" t="s">
        <v>503</v>
      </c>
      <c r="C2197" s="38">
        <v>1</v>
      </c>
      <c r="D2197" s="200" t="s">
        <v>7509</v>
      </c>
      <c r="E2197" s="39">
        <v>4790</v>
      </c>
      <c r="F2197" s="46" t="s">
        <v>1799</v>
      </c>
      <c r="G2197" s="357" t="s">
        <v>7570</v>
      </c>
      <c r="H2197" s="357" t="s">
        <v>7570</v>
      </c>
      <c r="I2197" s="357" t="s">
        <v>7570</v>
      </c>
      <c r="J2197" s="47"/>
    </row>
    <row r="2198" spans="1:10" s="8" customFormat="1" ht="65.099999999999994" customHeight="1" x14ac:dyDescent="0.25">
      <c r="A2198" s="456" t="s">
        <v>12558</v>
      </c>
      <c r="B2198" s="11" t="s">
        <v>504</v>
      </c>
      <c r="C2198" s="38">
        <v>1</v>
      </c>
      <c r="D2198" s="200" t="s">
        <v>7509</v>
      </c>
      <c r="E2198" s="39">
        <v>3280</v>
      </c>
      <c r="F2198" s="46" t="s">
        <v>1799</v>
      </c>
      <c r="G2198" s="357" t="s">
        <v>7570</v>
      </c>
      <c r="H2198" s="357" t="s">
        <v>7570</v>
      </c>
      <c r="I2198" s="357" t="s">
        <v>7570</v>
      </c>
      <c r="J2198" s="47"/>
    </row>
    <row r="2199" spans="1:10" s="8" customFormat="1" ht="65.099999999999994" customHeight="1" x14ac:dyDescent="0.25">
      <c r="A2199" s="456" t="s">
        <v>12559</v>
      </c>
      <c r="B2199" s="11" t="s">
        <v>505</v>
      </c>
      <c r="C2199" s="38">
        <v>1</v>
      </c>
      <c r="D2199" s="200" t="s">
        <v>7509</v>
      </c>
      <c r="E2199" s="39">
        <v>67300</v>
      </c>
      <c r="F2199" s="46" t="s">
        <v>1799</v>
      </c>
      <c r="G2199" s="357" t="s">
        <v>7570</v>
      </c>
      <c r="H2199" s="357" t="s">
        <v>7570</v>
      </c>
      <c r="I2199" s="357" t="s">
        <v>7570</v>
      </c>
      <c r="J2199" s="47"/>
    </row>
    <row r="2200" spans="1:10" s="8" customFormat="1" ht="65.099999999999994" customHeight="1" x14ac:dyDescent="0.25">
      <c r="A2200" s="456" t="s">
        <v>12560</v>
      </c>
      <c r="B2200" s="11" t="s">
        <v>506</v>
      </c>
      <c r="C2200" s="38">
        <v>1</v>
      </c>
      <c r="D2200" s="200" t="s">
        <v>7509</v>
      </c>
      <c r="E2200" s="39">
        <v>14800</v>
      </c>
      <c r="F2200" s="46" t="s">
        <v>1799</v>
      </c>
      <c r="G2200" s="357" t="s">
        <v>7570</v>
      </c>
      <c r="H2200" s="357" t="s">
        <v>7570</v>
      </c>
      <c r="I2200" s="357" t="s">
        <v>7570</v>
      </c>
      <c r="J2200" s="47"/>
    </row>
    <row r="2201" spans="1:10" s="8" customFormat="1" ht="65.099999999999994" customHeight="1" x14ac:dyDescent="0.25">
      <c r="A2201" s="456" t="s">
        <v>12561</v>
      </c>
      <c r="B2201" s="11" t="s">
        <v>507</v>
      </c>
      <c r="C2201" s="38">
        <v>1</v>
      </c>
      <c r="D2201" s="200" t="s">
        <v>7509</v>
      </c>
      <c r="E2201" s="39">
        <v>3580</v>
      </c>
      <c r="F2201" s="46" t="s">
        <v>1799</v>
      </c>
      <c r="G2201" s="357" t="s">
        <v>7570</v>
      </c>
      <c r="H2201" s="357" t="s">
        <v>7570</v>
      </c>
      <c r="I2201" s="357" t="s">
        <v>7570</v>
      </c>
      <c r="J2201" s="47"/>
    </row>
    <row r="2202" spans="1:10" s="8" customFormat="1" ht="65.099999999999994" customHeight="1" x14ac:dyDescent="0.25">
      <c r="A2202" s="456" t="s">
        <v>12562</v>
      </c>
      <c r="B2202" s="11" t="s">
        <v>508</v>
      </c>
      <c r="C2202" s="38">
        <v>1</v>
      </c>
      <c r="D2202" s="200" t="s">
        <v>7509</v>
      </c>
      <c r="E2202" s="39">
        <v>16200</v>
      </c>
      <c r="F2202" s="46" t="s">
        <v>1799</v>
      </c>
      <c r="G2202" s="357" t="s">
        <v>7570</v>
      </c>
      <c r="H2202" s="357" t="s">
        <v>7570</v>
      </c>
      <c r="I2202" s="357" t="s">
        <v>7570</v>
      </c>
      <c r="J2202" s="47"/>
    </row>
    <row r="2203" spans="1:10" s="8" customFormat="1" ht="65.099999999999994" customHeight="1" x14ac:dyDescent="0.25">
      <c r="A2203" s="456" t="s">
        <v>12563</v>
      </c>
      <c r="B2203" s="11" t="s">
        <v>509</v>
      </c>
      <c r="C2203" s="38">
        <v>1</v>
      </c>
      <c r="D2203" s="200" t="s">
        <v>7509</v>
      </c>
      <c r="E2203" s="39">
        <v>5700</v>
      </c>
      <c r="F2203" s="46" t="s">
        <v>1799</v>
      </c>
      <c r="G2203" s="357" t="s">
        <v>7570</v>
      </c>
      <c r="H2203" s="357" t="s">
        <v>7570</v>
      </c>
      <c r="I2203" s="357" t="s">
        <v>7570</v>
      </c>
      <c r="J2203" s="47"/>
    </row>
    <row r="2204" spans="1:10" s="8" customFormat="1" ht="65.099999999999994" customHeight="1" x14ac:dyDescent="0.25">
      <c r="A2204" s="456" t="s">
        <v>12564</v>
      </c>
      <c r="B2204" s="11" t="s">
        <v>510</v>
      </c>
      <c r="C2204" s="38">
        <v>1</v>
      </c>
      <c r="D2204" s="200" t="s">
        <v>7509</v>
      </c>
      <c r="E2204" s="39">
        <v>2066.63</v>
      </c>
      <c r="F2204" s="46" t="s">
        <v>1799</v>
      </c>
      <c r="G2204" s="357" t="s">
        <v>7570</v>
      </c>
      <c r="H2204" s="357" t="s">
        <v>7570</v>
      </c>
      <c r="I2204" s="357" t="s">
        <v>7570</v>
      </c>
      <c r="J2204" s="47"/>
    </row>
    <row r="2205" spans="1:10" s="8" customFormat="1" ht="65.099999999999994" customHeight="1" x14ac:dyDescent="0.25">
      <c r="A2205" s="456" t="s">
        <v>12565</v>
      </c>
      <c r="B2205" s="11" t="s">
        <v>511</v>
      </c>
      <c r="C2205" s="38">
        <v>1</v>
      </c>
      <c r="D2205" s="200" t="s">
        <v>7509</v>
      </c>
      <c r="E2205" s="83">
        <v>779.99</v>
      </c>
      <c r="F2205" s="46" t="s">
        <v>1799</v>
      </c>
      <c r="G2205" s="357" t="s">
        <v>7570</v>
      </c>
      <c r="H2205" s="357" t="s">
        <v>7570</v>
      </c>
      <c r="I2205" s="357" t="s">
        <v>7570</v>
      </c>
      <c r="J2205" s="47"/>
    </row>
    <row r="2206" spans="1:10" s="8" customFormat="1" ht="65.099999999999994" customHeight="1" x14ac:dyDescent="0.25">
      <c r="A2206" s="456" t="s">
        <v>12566</v>
      </c>
      <c r="B2206" s="11" t="s">
        <v>512</v>
      </c>
      <c r="C2206" s="38">
        <v>1</v>
      </c>
      <c r="D2206" s="200" t="s">
        <v>7509</v>
      </c>
      <c r="E2206" s="39">
        <v>2443.5500000000002</v>
      </c>
      <c r="F2206" s="46" t="s">
        <v>1799</v>
      </c>
      <c r="G2206" s="357" t="s">
        <v>7570</v>
      </c>
      <c r="H2206" s="357" t="s">
        <v>7570</v>
      </c>
      <c r="I2206" s="357" t="s">
        <v>7570</v>
      </c>
      <c r="J2206" s="47"/>
    </row>
    <row r="2207" spans="1:10" s="8" customFormat="1" ht="65.099999999999994" customHeight="1" x14ac:dyDescent="0.25">
      <c r="A2207" s="456" t="s">
        <v>12567</v>
      </c>
      <c r="B2207" s="11" t="s">
        <v>513</v>
      </c>
      <c r="C2207" s="38">
        <v>42</v>
      </c>
      <c r="D2207" s="200" t="s">
        <v>7509</v>
      </c>
      <c r="E2207" s="39">
        <v>6010</v>
      </c>
      <c r="F2207" s="46" t="s">
        <v>1799</v>
      </c>
      <c r="G2207" s="357" t="s">
        <v>7570</v>
      </c>
      <c r="H2207" s="357" t="s">
        <v>7570</v>
      </c>
      <c r="I2207" s="357" t="s">
        <v>7570</v>
      </c>
      <c r="J2207" s="47"/>
    </row>
    <row r="2208" spans="1:10" s="8" customFormat="1" ht="65.099999999999994" customHeight="1" x14ac:dyDescent="0.25">
      <c r="A2208" s="456" t="s">
        <v>12568</v>
      </c>
      <c r="B2208" s="11" t="s">
        <v>514</v>
      </c>
      <c r="C2208" s="38">
        <v>16</v>
      </c>
      <c r="D2208" s="200" t="s">
        <v>7509</v>
      </c>
      <c r="E2208" s="39">
        <v>5376</v>
      </c>
      <c r="F2208" s="46" t="s">
        <v>1799</v>
      </c>
      <c r="G2208" s="357" t="s">
        <v>7570</v>
      </c>
      <c r="H2208" s="357" t="s">
        <v>7570</v>
      </c>
      <c r="I2208" s="357" t="s">
        <v>7570</v>
      </c>
      <c r="J2208" s="47"/>
    </row>
    <row r="2209" spans="1:10" s="8" customFormat="1" ht="65.099999999999994" customHeight="1" x14ac:dyDescent="0.25">
      <c r="A2209" s="456" t="s">
        <v>12569</v>
      </c>
      <c r="B2209" s="11" t="s">
        <v>515</v>
      </c>
      <c r="C2209" s="38">
        <v>20</v>
      </c>
      <c r="D2209" s="200" t="s">
        <v>7509</v>
      </c>
      <c r="E2209" s="39">
        <v>6720</v>
      </c>
      <c r="F2209" s="46" t="s">
        <v>1799</v>
      </c>
      <c r="G2209" s="357" t="s">
        <v>7570</v>
      </c>
      <c r="H2209" s="357" t="s">
        <v>7570</v>
      </c>
      <c r="I2209" s="357" t="s">
        <v>7570</v>
      </c>
      <c r="J2209" s="47"/>
    </row>
    <row r="2210" spans="1:10" s="8" customFormat="1" ht="65.099999999999994" customHeight="1" x14ac:dyDescent="0.25">
      <c r="A2210" s="456" t="s">
        <v>12570</v>
      </c>
      <c r="B2210" s="11" t="s">
        <v>516</v>
      </c>
      <c r="C2210" s="38">
        <v>15</v>
      </c>
      <c r="D2210" s="200" t="s">
        <v>7509</v>
      </c>
      <c r="E2210" s="39">
        <v>2550</v>
      </c>
      <c r="F2210" s="46" t="s">
        <v>1799</v>
      </c>
      <c r="G2210" s="357" t="s">
        <v>7570</v>
      </c>
      <c r="H2210" s="357" t="s">
        <v>7570</v>
      </c>
      <c r="I2210" s="357" t="s">
        <v>7570</v>
      </c>
      <c r="J2210" s="47"/>
    </row>
    <row r="2211" spans="1:10" s="8" customFormat="1" ht="65.099999999999994" customHeight="1" x14ac:dyDescent="0.25">
      <c r="A2211" s="456" t="s">
        <v>12571</v>
      </c>
      <c r="B2211" s="11" t="s">
        <v>517</v>
      </c>
      <c r="C2211" s="38">
        <v>20</v>
      </c>
      <c r="D2211" s="200" t="s">
        <v>7509</v>
      </c>
      <c r="E2211" s="39">
        <v>8160</v>
      </c>
      <c r="F2211" s="46" t="s">
        <v>1799</v>
      </c>
      <c r="G2211" s="357" t="s">
        <v>7570</v>
      </c>
      <c r="H2211" s="357" t="s">
        <v>7570</v>
      </c>
      <c r="I2211" s="357" t="s">
        <v>7570</v>
      </c>
      <c r="J2211" s="47"/>
    </row>
    <row r="2212" spans="1:10" s="8" customFormat="1" ht="65.099999999999994" customHeight="1" x14ac:dyDescent="0.25">
      <c r="A2212" s="456" t="s">
        <v>12572</v>
      </c>
      <c r="B2212" s="11" t="s">
        <v>518</v>
      </c>
      <c r="C2212" s="38">
        <v>10</v>
      </c>
      <c r="D2212" s="200" t="s">
        <v>7509</v>
      </c>
      <c r="E2212" s="39">
        <v>3150</v>
      </c>
      <c r="F2212" s="46" t="s">
        <v>1799</v>
      </c>
      <c r="G2212" s="357" t="s">
        <v>7570</v>
      </c>
      <c r="H2212" s="357" t="s">
        <v>7570</v>
      </c>
      <c r="I2212" s="357" t="s">
        <v>7570</v>
      </c>
      <c r="J2212" s="47"/>
    </row>
    <row r="2213" spans="1:10" s="8" customFormat="1" ht="65.099999999999994" customHeight="1" x14ac:dyDescent="0.25">
      <c r="A2213" s="456" t="s">
        <v>12573</v>
      </c>
      <c r="B2213" s="11" t="s">
        <v>519</v>
      </c>
      <c r="C2213" s="38">
        <v>29</v>
      </c>
      <c r="D2213" s="200" t="s">
        <v>7509</v>
      </c>
      <c r="E2213" s="39">
        <v>13195</v>
      </c>
      <c r="F2213" s="46" t="s">
        <v>1799</v>
      </c>
      <c r="G2213" s="357" t="s">
        <v>7570</v>
      </c>
      <c r="H2213" s="357" t="s">
        <v>7570</v>
      </c>
      <c r="I2213" s="357" t="s">
        <v>7570</v>
      </c>
      <c r="J2213" s="47"/>
    </row>
    <row r="2214" spans="1:10" s="8" customFormat="1" ht="65.099999999999994" customHeight="1" x14ac:dyDescent="0.25">
      <c r="A2214" s="456" t="s">
        <v>12574</v>
      </c>
      <c r="B2214" s="11" t="s">
        <v>513</v>
      </c>
      <c r="C2214" s="38">
        <v>211</v>
      </c>
      <c r="D2214" s="200" t="s">
        <v>7509</v>
      </c>
      <c r="E2214" s="39">
        <v>58510.559999999998</v>
      </c>
      <c r="F2214" s="46" t="s">
        <v>1799</v>
      </c>
      <c r="G2214" s="357" t="s">
        <v>7570</v>
      </c>
      <c r="H2214" s="357" t="s">
        <v>7570</v>
      </c>
      <c r="I2214" s="357" t="s">
        <v>7570</v>
      </c>
      <c r="J2214" s="47"/>
    </row>
    <row r="2215" spans="1:10" s="8" customFormat="1" ht="65.099999999999994" customHeight="1" x14ac:dyDescent="0.25">
      <c r="A2215" s="456" t="s">
        <v>12575</v>
      </c>
      <c r="B2215" s="11" t="s">
        <v>513</v>
      </c>
      <c r="C2215" s="38">
        <v>72</v>
      </c>
      <c r="D2215" s="200" t="s">
        <v>7509</v>
      </c>
      <c r="E2215" s="39">
        <v>14628</v>
      </c>
      <c r="F2215" s="46" t="s">
        <v>1799</v>
      </c>
      <c r="G2215" s="357" t="s">
        <v>7570</v>
      </c>
      <c r="H2215" s="357" t="s">
        <v>7570</v>
      </c>
      <c r="I2215" s="357" t="s">
        <v>7570</v>
      </c>
      <c r="J2215" s="47"/>
    </row>
    <row r="2216" spans="1:10" s="8" customFormat="1" ht="65.099999999999994" customHeight="1" x14ac:dyDescent="0.25">
      <c r="A2216" s="456" t="s">
        <v>12576</v>
      </c>
      <c r="B2216" s="11" t="s">
        <v>513</v>
      </c>
      <c r="C2216" s="38">
        <v>1</v>
      </c>
      <c r="D2216" s="200" t="s">
        <v>7509</v>
      </c>
      <c r="E2216" s="39">
        <v>32987.85</v>
      </c>
      <c r="F2216" s="46" t="s">
        <v>1799</v>
      </c>
      <c r="G2216" s="357" t="s">
        <v>7570</v>
      </c>
      <c r="H2216" s="357" t="s">
        <v>7570</v>
      </c>
      <c r="I2216" s="357" t="s">
        <v>7570</v>
      </c>
      <c r="J2216" s="47"/>
    </row>
    <row r="2217" spans="1:10" s="8" customFormat="1" ht="65.099999999999994" customHeight="1" x14ac:dyDescent="0.25">
      <c r="A2217" s="456" t="s">
        <v>12577</v>
      </c>
      <c r="B2217" s="11" t="s">
        <v>520</v>
      </c>
      <c r="C2217" s="38">
        <v>1</v>
      </c>
      <c r="D2217" s="200" t="s">
        <v>7509</v>
      </c>
      <c r="E2217" s="54">
        <v>45</v>
      </c>
      <c r="F2217" s="46" t="s">
        <v>1799</v>
      </c>
      <c r="G2217" s="357" t="s">
        <v>7570</v>
      </c>
      <c r="H2217" s="357" t="s">
        <v>7570</v>
      </c>
      <c r="I2217" s="357" t="s">
        <v>7570</v>
      </c>
      <c r="J2217" s="47"/>
    </row>
    <row r="2218" spans="1:10" s="8" customFormat="1" ht="65.099999999999994" customHeight="1" x14ac:dyDescent="0.25">
      <c r="A2218" s="456" t="s">
        <v>12578</v>
      </c>
      <c r="B2218" s="11" t="s">
        <v>521</v>
      </c>
      <c r="C2218" s="38">
        <v>1</v>
      </c>
      <c r="D2218" s="200" t="s">
        <v>7509</v>
      </c>
      <c r="E2218" s="39">
        <v>2340</v>
      </c>
      <c r="F2218" s="46" t="s">
        <v>1799</v>
      </c>
      <c r="G2218" s="357" t="s">
        <v>7570</v>
      </c>
      <c r="H2218" s="357" t="s">
        <v>7570</v>
      </c>
      <c r="I2218" s="357" t="s">
        <v>7570</v>
      </c>
      <c r="J2218" s="47"/>
    </row>
    <row r="2219" spans="1:10" s="8" customFormat="1" ht="65.099999999999994" customHeight="1" x14ac:dyDescent="0.25">
      <c r="A2219" s="456" t="s">
        <v>12579</v>
      </c>
      <c r="B2219" s="11" t="s">
        <v>522</v>
      </c>
      <c r="C2219" s="38">
        <v>1</v>
      </c>
      <c r="D2219" s="200" t="s">
        <v>7509</v>
      </c>
      <c r="E2219" s="83">
        <v>322.27999999999997</v>
      </c>
      <c r="F2219" s="46" t="s">
        <v>1799</v>
      </c>
      <c r="G2219" s="357" t="s">
        <v>7570</v>
      </c>
      <c r="H2219" s="357" t="s">
        <v>7570</v>
      </c>
      <c r="I2219" s="357" t="s">
        <v>7570</v>
      </c>
      <c r="J2219" s="47"/>
    </row>
    <row r="2220" spans="1:10" s="8" customFormat="1" ht="65.099999999999994" customHeight="1" x14ac:dyDescent="0.25">
      <c r="A2220" s="456" t="s">
        <v>12580</v>
      </c>
      <c r="B2220" s="11" t="s">
        <v>523</v>
      </c>
      <c r="C2220" s="38">
        <v>1</v>
      </c>
      <c r="D2220" s="200" t="s">
        <v>7509</v>
      </c>
      <c r="E2220" s="39">
        <v>184512.28</v>
      </c>
      <c r="F2220" s="46" t="s">
        <v>1799</v>
      </c>
      <c r="G2220" s="357" t="s">
        <v>7570</v>
      </c>
      <c r="H2220" s="357" t="s">
        <v>7570</v>
      </c>
      <c r="I2220" s="357" t="s">
        <v>7570</v>
      </c>
      <c r="J2220" s="47"/>
    </row>
    <row r="2221" spans="1:10" s="8" customFormat="1" ht="65.099999999999994" customHeight="1" x14ac:dyDescent="0.25">
      <c r="A2221" s="456" t="s">
        <v>12581</v>
      </c>
      <c r="B2221" s="11" t="s">
        <v>524</v>
      </c>
      <c r="C2221" s="38">
        <v>1</v>
      </c>
      <c r="D2221" s="200" t="s">
        <v>7509</v>
      </c>
      <c r="E2221" s="39">
        <v>96801</v>
      </c>
      <c r="F2221" s="46" t="s">
        <v>1799</v>
      </c>
      <c r="G2221" s="357" t="s">
        <v>7570</v>
      </c>
      <c r="H2221" s="357" t="s">
        <v>7570</v>
      </c>
      <c r="I2221" s="357" t="s">
        <v>7570</v>
      </c>
      <c r="J2221" s="47"/>
    </row>
    <row r="2222" spans="1:10" s="8" customFormat="1" ht="65.099999999999994" customHeight="1" x14ac:dyDescent="0.25">
      <c r="A2222" s="456" t="s">
        <v>12582</v>
      </c>
      <c r="B2222" s="11" t="s">
        <v>525</v>
      </c>
      <c r="C2222" s="38">
        <v>1</v>
      </c>
      <c r="D2222" s="200" t="s">
        <v>7509</v>
      </c>
      <c r="E2222" s="39">
        <v>87711.28</v>
      </c>
      <c r="F2222" s="46" t="s">
        <v>1799</v>
      </c>
      <c r="G2222" s="357" t="s">
        <v>7570</v>
      </c>
      <c r="H2222" s="357" t="s">
        <v>7570</v>
      </c>
      <c r="I2222" s="357" t="s">
        <v>7570</v>
      </c>
      <c r="J2222" s="47"/>
    </row>
    <row r="2223" spans="1:10" s="8" customFormat="1" ht="65.099999999999994" customHeight="1" x14ac:dyDescent="0.25">
      <c r="A2223" s="456" t="s">
        <v>12583</v>
      </c>
      <c r="B2223" s="11" t="s">
        <v>526</v>
      </c>
      <c r="C2223" s="38">
        <v>1</v>
      </c>
      <c r="D2223" s="200" t="s">
        <v>7509</v>
      </c>
      <c r="E2223" s="39">
        <v>128067</v>
      </c>
      <c r="F2223" s="46" t="s">
        <v>1799</v>
      </c>
      <c r="G2223" s="357" t="s">
        <v>7570</v>
      </c>
      <c r="H2223" s="357" t="s">
        <v>7570</v>
      </c>
      <c r="I2223" s="357" t="s">
        <v>7570</v>
      </c>
      <c r="J2223" s="47"/>
    </row>
    <row r="2224" spans="1:10" s="8" customFormat="1" ht="65.099999999999994" customHeight="1" x14ac:dyDescent="0.25">
      <c r="A2224" s="456" t="s">
        <v>12584</v>
      </c>
      <c r="B2224" s="11" t="s">
        <v>527</v>
      </c>
      <c r="C2224" s="38">
        <v>1</v>
      </c>
      <c r="D2224" s="200" t="s">
        <v>7509</v>
      </c>
      <c r="E2224" s="54">
        <v>234.5</v>
      </c>
      <c r="F2224" s="46" t="s">
        <v>1799</v>
      </c>
      <c r="G2224" s="357" t="s">
        <v>7570</v>
      </c>
      <c r="H2224" s="357" t="s">
        <v>7570</v>
      </c>
      <c r="I2224" s="357" t="s">
        <v>7570</v>
      </c>
      <c r="J2224" s="47"/>
    </row>
    <row r="2225" spans="1:10" s="8" customFormat="1" ht="65.099999999999994" customHeight="1" x14ac:dyDescent="0.25">
      <c r="A2225" s="456" t="s">
        <v>12585</v>
      </c>
      <c r="B2225" s="11" t="s">
        <v>528</v>
      </c>
      <c r="C2225" s="38">
        <v>1</v>
      </c>
      <c r="D2225" s="200" t="s">
        <v>7509</v>
      </c>
      <c r="E2225" s="54">
        <v>234.5</v>
      </c>
      <c r="F2225" s="46" t="s">
        <v>1799</v>
      </c>
      <c r="G2225" s="357" t="s">
        <v>7570</v>
      </c>
      <c r="H2225" s="357" t="s">
        <v>7570</v>
      </c>
      <c r="I2225" s="357" t="s">
        <v>7570</v>
      </c>
      <c r="J2225" s="47"/>
    </row>
    <row r="2226" spans="1:10" s="8" customFormat="1" ht="65.099999999999994" customHeight="1" x14ac:dyDescent="0.25">
      <c r="A2226" s="456" t="s">
        <v>12586</v>
      </c>
      <c r="B2226" s="11" t="s">
        <v>529</v>
      </c>
      <c r="C2226" s="38">
        <v>1</v>
      </c>
      <c r="D2226" s="200" t="s">
        <v>7509</v>
      </c>
      <c r="E2226" s="54">
        <v>234.5</v>
      </c>
      <c r="F2226" s="46" t="s">
        <v>1799</v>
      </c>
      <c r="G2226" s="357" t="s">
        <v>7570</v>
      </c>
      <c r="H2226" s="357" t="s">
        <v>7570</v>
      </c>
      <c r="I2226" s="357" t="s">
        <v>7570</v>
      </c>
      <c r="J2226" s="47"/>
    </row>
    <row r="2227" spans="1:10" s="8" customFormat="1" ht="65.099999999999994" customHeight="1" x14ac:dyDescent="0.25">
      <c r="A2227" s="456" t="s">
        <v>12587</v>
      </c>
      <c r="B2227" s="11" t="s">
        <v>530</v>
      </c>
      <c r="C2227" s="38">
        <v>1</v>
      </c>
      <c r="D2227" s="200" t="s">
        <v>7509</v>
      </c>
      <c r="E2227" s="54">
        <v>469</v>
      </c>
      <c r="F2227" s="46" t="s">
        <v>1799</v>
      </c>
      <c r="G2227" s="357" t="s">
        <v>7570</v>
      </c>
      <c r="H2227" s="357" t="s">
        <v>7570</v>
      </c>
      <c r="I2227" s="357" t="s">
        <v>7570</v>
      </c>
      <c r="J2227" s="47"/>
    </row>
    <row r="2228" spans="1:10" s="8" customFormat="1" ht="65.099999999999994" customHeight="1" x14ac:dyDescent="0.25">
      <c r="A2228" s="456" t="s">
        <v>12588</v>
      </c>
      <c r="B2228" s="11" t="s">
        <v>531</v>
      </c>
      <c r="C2228" s="38">
        <v>1</v>
      </c>
      <c r="D2228" s="200" t="s">
        <v>7509</v>
      </c>
      <c r="E2228" s="54">
        <v>284.5</v>
      </c>
      <c r="F2228" s="46" t="s">
        <v>1799</v>
      </c>
      <c r="G2228" s="357" t="s">
        <v>7570</v>
      </c>
      <c r="H2228" s="357" t="s">
        <v>7570</v>
      </c>
      <c r="I2228" s="357" t="s">
        <v>7570</v>
      </c>
      <c r="J2228" s="47"/>
    </row>
    <row r="2229" spans="1:10" s="8" customFormat="1" ht="65.099999999999994" customHeight="1" x14ac:dyDescent="0.25">
      <c r="A2229" s="456" t="s">
        <v>12589</v>
      </c>
      <c r="B2229" s="11" t="s">
        <v>532</v>
      </c>
      <c r="C2229" s="38">
        <v>1</v>
      </c>
      <c r="D2229" s="200" t="s">
        <v>7509</v>
      </c>
      <c r="E2229" s="54">
        <v>284.5</v>
      </c>
      <c r="F2229" s="46" t="s">
        <v>1799</v>
      </c>
      <c r="G2229" s="357" t="s">
        <v>7570</v>
      </c>
      <c r="H2229" s="357" t="s">
        <v>7570</v>
      </c>
      <c r="I2229" s="357" t="s">
        <v>7570</v>
      </c>
      <c r="J2229" s="47"/>
    </row>
    <row r="2230" spans="1:10" s="8" customFormat="1" ht="65.099999999999994" customHeight="1" x14ac:dyDescent="0.25">
      <c r="A2230" s="456" t="s">
        <v>12590</v>
      </c>
      <c r="B2230" s="11" t="s">
        <v>533</v>
      </c>
      <c r="C2230" s="38">
        <v>1</v>
      </c>
      <c r="D2230" s="200" t="s">
        <v>7509</v>
      </c>
      <c r="E2230" s="54">
        <v>284.5</v>
      </c>
      <c r="F2230" s="46" t="s">
        <v>1799</v>
      </c>
      <c r="G2230" s="357" t="s">
        <v>7570</v>
      </c>
      <c r="H2230" s="357" t="s">
        <v>7570</v>
      </c>
      <c r="I2230" s="357" t="s">
        <v>7570</v>
      </c>
      <c r="J2230" s="47"/>
    </row>
    <row r="2231" spans="1:10" s="8" customFormat="1" ht="65.099999999999994" customHeight="1" x14ac:dyDescent="0.25">
      <c r="A2231" s="456" t="s">
        <v>12591</v>
      </c>
      <c r="B2231" s="11" t="s">
        <v>534</v>
      </c>
      <c r="C2231" s="38">
        <v>1</v>
      </c>
      <c r="D2231" s="200" t="s">
        <v>7509</v>
      </c>
      <c r="E2231" s="54">
        <v>284.5</v>
      </c>
      <c r="F2231" s="46" t="s">
        <v>1799</v>
      </c>
      <c r="G2231" s="357" t="s">
        <v>7570</v>
      </c>
      <c r="H2231" s="357" t="s">
        <v>7570</v>
      </c>
      <c r="I2231" s="357" t="s">
        <v>7570</v>
      </c>
      <c r="J2231" s="47"/>
    </row>
    <row r="2232" spans="1:10" s="8" customFormat="1" ht="65.099999999999994" customHeight="1" x14ac:dyDescent="0.25">
      <c r="A2232" s="456" t="s">
        <v>12592</v>
      </c>
      <c r="B2232" s="11" t="s">
        <v>535</v>
      </c>
      <c r="C2232" s="38">
        <v>1</v>
      </c>
      <c r="D2232" s="200" t="s">
        <v>7509</v>
      </c>
      <c r="E2232" s="54">
        <v>284.5</v>
      </c>
      <c r="F2232" s="46" t="s">
        <v>1799</v>
      </c>
      <c r="G2232" s="357" t="s">
        <v>7570</v>
      </c>
      <c r="H2232" s="357" t="s">
        <v>7570</v>
      </c>
      <c r="I2232" s="357" t="s">
        <v>7570</v>
      </c>
      <c r="J2232" s="47"/>
    </row>
    <row r="2233" spans="1:10" s="8" customFormat="1" ht="65.099999999999994" customHeight="1" x14ac:dyDescent="0.25">
      <c r="A2233" s="456" t="s">
        <v>12593</v>
      </c>
      <c r="B2233" s="11" t="s">
        <v>536</v>
      </c>
      <c r="C2233" s="38">
        <v>1</v>
      </c>
      <c r="D2233" s="200" t="s">
        <v>7509</v>
      </c>
      <c r="E2233" s="54">
        <v>284.5</v>
      </c>
      <c r="F2233" s="46" t="s">
        <v>1799</v>
      </c>
      <c r="G2233" s="357" t="s">
        <v>7570</v>
      </c>
      <c r="H2233" s="357" t="s">
        <v>7570</v>
      </c>
      <c r="I2233" s="357" t="s">
        <v>7570</v>
      </c>
      <c r="J2233" s="47"/>
    </row>
    <row r="2234" spans="1:10" s="8" customFormat="1" ht="65.099999999999994" customHeight="1" x14ac:dyDescent="0.25">
      <c r="A2234" s="456" t="s">
        <v>12594</v>
      </c>
      <c r="B2234" s="11" t="s">
        <v>536</v>
      </c>
      <c r="C2234" s="38">
        <v>1</v>
      </c>
      <c r="D2234" s="200" t="s">
        <v>7509</v>
      </c>
      <c r="E2234" s="54">
        <v>284.5</v>
      </c>
      <c r="F2234" s="46" t="s">
        <v>1799</v>
      </c>
      <c r="G2234" s="357" t="s">
        <v>7570</v>
      </c>
      <c r="H2234" s="357" t="s">
        <v>7570</v>
      </c>
      <c r="I2234" s="357" t="s">
        <v>7570</v>
      </c>
      <c r="J2234" s="47"/>
    </row>
    <row r="2235" spans="1:10" s="8" customFormat="1" ht="65.099999999999994" customHeight="1" x14ac:dyDescent="0.25">
      <c r="A2235" s="456" t="s">
        <v>12595</v>
      </c>
      <c r="B2235" s="11" t="s">
        <v>537</v>
      </c>
      <c r="C2235" s="38">
        <v>1</v>
      </c>
      <c r="D2235" s="200" t="s">
        <v>7509</v>
      </c>
      <c r="E2235" s="54">
        <v>284.5</v>
      </c>
      <c r="F2235" s="46" t="s">
        <v>1799</v>
      </c>
      <c r="G2235" s="357" t="s">
        <v>7570</v>
      </c>
      <c r="H2235" s="357" t="s">
        <v>7570</v>
      </c>
      <c r="I2235" s="357" t="s">
        <v>7570</v>
      </c>
      <c r="J2235" s="47"/>
    </row>
    <row r="2236" spans="1:10" s="8" customFormat="1" ht="65.099999999999994" customHeight="1" x14ac:dyDescent="0.25">
      <c r="A2236" s="456" t="s">
        <v>12596</v>
      </c>
      <c r="B2236" s="11" t="s">
        <v>538</v>
      </c>
      <c r="C2236" s="38">
        <v>1</v>
      </c>
      <c r="D2236" s="200" t="s">
        <v>7509</v>
      </c>
      <c r="E2236" s="54">
        <v>284.5</v>
      </c>
      <c r="F2236" s="46" t="s">
        <v>1799</v>
      </c>
      <c r="G2236" s="357" t="s">
        <v>7570</v>
      </c>
      <c r="H2236" s="357" t="s">
        <v>7570</v>
      </c>
      <c r="I2236" s="357" t="s">
        <v>7570</v>
      </c>
      <c r="J2236" s="47"/>
    </row>
    <row r="2237" spans="1:10" s="8" customFormat="1" ht="65.099999999999994" customHeight="1" x14ac:dyDescent="0.25">
      <c r="A2237" s="456" t="s">
        <v>12597</v>
      </c>
      <c r="B2237" s="11" t="s">
        <v>539</v>
      </c>
      <c r="C2237" s="38">
        <v>1</v>
      </c>
      <c r="D2237" s="200" t="s">
        <v>7509</v>
      </c>
      <c r="E2237" s="54">
        <v>284.5</v>
      </c>
      <c r="F2237" s="46" t="s">
        <v>1799</v>
      </c>
      <c r="G2237" s="357" t="s">
        <v>7570</v>
      </c>
      <c r="H2237" s="357" t="s">
        <v>7570</v>
      </c>
      <c r="I2237" s="357" t="s">
        <v>7570</v>
      </c>
      <c r="J2237" s="47"/>
    </row>
    <row r="2238" spans="1:10" s="8" customFormat="1" ht="65.099999999999994" customHeight="1" x14ac:dyDescent="0.25">
      <c r="A2238" s="456" t="s">
        <v>12598</v>
      </c>
      <c r="B2238" s="11" t="s">
        <v>540</v>
      </c>
      <c r="C2238" s="38">
        <v>1</v>
      </c>
      <c r="D2238" s="200" t="s">
        <v>7509</v>
      </c>
      <c r="E2238" s="54">
        <v>284.5</v>
      </c>
      <c r="F2238" s="46" t="s">
        <v>1799</v>
      </c>
      <c r="G2238" s="357" t="s">
        <v>7570</v>
      </c>
      <c r="H2238" s="357" t="s">
        <v>7570</v>
      </c>
      <c r="I2238" s="357" t="s">
        <v>7570</v>
      </c>
      <c r="J2238" s="47"/>
    </row>
    <row r="2239" spans="1:10" s="8" customFormat="1" ht="65.099999999999994" customHeight="1" x14ac:dyDescent="0.25">
      <c r="A2239" s="456" t="s">
        <v>12599</v>
      </c>
      <c r="B2239" s="11" t="s">
        <v>541</v>
      </c>
      <c r="C2239" s="38">
        <v>1</v>
      </c>
      <c r="D2239" s="200" t="s">
        <v>7509</v>
      </c>
      <c r="E2239" s="54">
        <v>284.5</v>
      </c>
      <c r="F2239" s="46" t="s">
        <v>1799</v>
      </c>
      <c r="G2239" s="357" t="s">
        <v>7570</v>
      </c>
      <c r="H2239" s="357" t="s">
        <v>7570</v>
      </c>
      <c r="I2239" s="357" t="s">
        <v>7570</v>
      </c>
      <c r="J2239" s="47"/>
    </row>
    <row r="2240" spans="1:10" s="8" customFormat="1" ht="65.099999999999994" customHeight="1" x14ac:dyDescent="0.25">
      <c r="A2240" s="456" t="s">
        <v>12600</v>
      </c>
      <c r="B2240" s="11" t="s">
        <v>542</v>
      </c>
      <c r="C2240" s="38">
        <v>1</v>
      </c>
      <c r="D2240" s="200" t="s">
        <v>7509</v>
      </c>
      <c r="E2240" s="54">
        <v>284.5</v>
      </c>
      <c r="F2240" s="46" t="s">
        <v>1799</v>
      </c>
      <c r="G2240" s="357" t="s">
        <v>7570</v>
      </c>
      <c r="H2240" s="357" t="s">
        <v>7570</v>
      </c>
      <c r="I2240" s="357" t="s">
        <v>7570</v>
      </c>
      <c r="J2240" s="47"/>
    </row>
    <row r="2241" spans="1:10" s="8" customFormat="1" ht="65.099999999999994" customHeight="1" x14ac:dyDescent="0.25">
      <c r="A2241" s="456" t="s">
        <v>12601</v>
      </c>
      <c r="B2241" s="11" t="s">
        <v>543</v>
      </c>
      <c r="C2241" s="38">
        <v>1</v>
      </c>
      <c r="D2241" s="200" t="s">
        <v>7509</v>
      </c>
      <c r="E2241" s="54">
        <v>284.5</v>
      </c>
      <c r="F2241" s="46" t="s">
        <v>1799</v>
      </c>
      <c r="G2241" s="357" t="s">
        <v>7570</v>
      </c>
      <c r="H2241" s="357" t="s">
        <v>7570</v>
      </c>
      <c r="I2241" s="357" t="s">
        <v>7570</v>
      </c>
      <c r="J2241" s="47"/>
    </row>
    <row r="2242" spans="1:10" s="8" customFormat="1" ht="65.099999999999994" customHeight="1" x14ac:dyDescent="0.25">
      <c r="A2242" s="456" t="s">
        <v>12602</v>
      </c>
      <c r="B2242" s="11" t="s">
        <v>544</v>
      </c>
      <c r="C2242" s="38">
        <v>1</v>
      </c>
      <c r="D2242" s="200" t="s">
        <v>7509</v>
      </c>
      <c r="E2242" s="54">
        <v>284.5</v>
      </c>
      <c r="F2242" s="46" t="s">
        <v>1799</v>
      </c>
      <c r="G2242" s="357" t="s">
        <v>7570</v>
      </c>
      <c r="H2242" s="357" t="s">
        <v>7570</v>
      </c>
      <c r="I2242" s="357" t="s">
        <v>7570</v>
      </c>
      <c r="J2242" s="47"/>
    </row>
    <row r="2243" spans="1:10" s="8" customFormat="1" ht="65.099999999999994" customHeight="1" x14ac:dyDescent="0.25">
      <c r="A2243" s="456" t="s">
        <v>12603</v>
      </c>
      <c r="B2243" s="11" t="s">
        <v>545</v>
      </c>
      <c r="C2243" s="38">
        <v>1</v>
      </c>
      <c r="D2243" s="200" t="s">
        <v>7509</v>
      </c>
      <c r="E2243" s="54">
        <v>284.5</v>
      </c>
      <c r="F2243" s="46" t="s">
        <v>1799</v>
      </c>
      <c r="G2243" s="357" t="s">
        <v>7570</v>
      </c>
      <c r="H2243" s="357" t="s">
        <v>7570</v>
      </c>
      <c r="I2243" s="357" t="s">
        <v>7570</v>
      </c>
      <c r="J2243" s="47"/>
    </row>
    <row r="2244" spans="1:10" s="8" customFormat="1" ht="65.099999999999994" customHeight="1" x14ac:dyDescent="0.25">
      <c r="A2244" s="456" t="s">
        <v>12604</v>
      </c>
      <c r="B2244" s="11" t="s">
        <v>546</v>
      </c>
      <c r="C2244" s="38">
        <v>1</v>
      </c>
      <c r="D2244" s="200" t="s">
        <v>7509</v>
      </c>
      <c r="E2244" s="54">
        <v>284.5</v>
      </c>
      <c r="F2244" s="46" t="s">
        <v>1799</v>
      </c>
      <c r="G2244" s="357" t="s">
        <v>7570</v>
      </c>
      <c r="H2244" s="357" t="s">
        <v>7570</v>
      </c>
      <c r="I2244" s="357" t="s">
        <v>7570</v>
      </c>
      <c r="J2244" s="47"/>
    </row>
    <row r="2245" spans="1:10" s="8" customFormat="1" ht="65.099999999999994" customHeight="1" x14ac:dyDescent="0.25">
      <c r="A2245" s="456" t="s">
        <v>12605</v>
      </c>
      <c r="B2245" s="11" t="s">
        <v>547</v>
      </c>
      <c r="C2245" s="38">
        <v>1</v>
      </c>
      <c r="D2245" s="200" t="s">
        <v>7509</v>
      </c>
      <c r="E2245" s="54">
        <v>284.5</v>
      </c>
      <c r="F2245" s="46" t="s">
        <v>1799</v>
      </c>
      <c r="G2245" s="357" t="s">
        <v>7570</v>
      </c>
      <c r="H2245" s="357" t="s">
        <v>7570</v>
      </c>
      <c r="I2245" s="357" t="s">
        <v>7570</v>
      </c>
      <c r="J2245" s="47"/>
    </row>
    <row r="2246" spans="1:10" s="8" customFormat="1" ht="65.099999999999994" customHeight="1" x14ac:dyDescent="0.25">
      <c r="A2246" s="456" t="s">
        <v>12606</v>
      </c>
      <c r="B2246" s="11" t="s">
        <v>548</v>
      </c>
      <c r="C2246" s="38">
        <v>1</v>
      </c>
      <c r="D2246" s="200" t="s">
        <v>7509</v>
      </c>
      <c r="E2246" s="54">
        <v>284.5</v>
      </c>
      <c r="F2246" s="46" t="s">
        <v>1799</v>
      </c>
      <c r="G2246" s="357" t="s">
        <v>7570</v>
      </c>
      <c r="H2246" s="357" t="s">
        <v>7570</v>
      </c>
      <c r="I2246" s="357" t="s">
        <v>7570</v>
      </c>
      <c r="J2246" s="47"/>
    </row>
    <row r="2247" spans="1:10" s="8" customFormat="1" ht="65.099999999999994" customHeight="1" x14ac:dyDescent="0.25">
      <c r="A2247" s="456" t="s">
        <v>12607</v>
      </c>
      <c r="B2247" s="11" t="s">
        <v>549</v>
      </c>
      <c r="C2247" s="38">
        <v>1</v>
      </c>
      <c r="D2247" s="200" t="s">
        <v>7509</v>
      </c>
      <c r="E2247" s="54">
        <v>284.5</v>
      </c>
      <c r="F2247" s="46" t="s">
        <v>1799</v>
      </c>
      <c r="G2247" s="357" t="s">
        <v>7570</v>
      </c>
      <c r="H2247" s="357" t="s">
        <v>7570</v>
      </c>
      <c r="I2247" s="357" t="s">
        <v>7570</v>
      </c>
      <c r="J2247" s="47"/>
    </row>
    <row r="2248" spans="1:10" s="8" customFormat="1" ht="65.099999999999994" customHeight="1" x14ac:dyDescent="0.25">
      <c r="A2248" s="456" t="s">
        <v>12608</v>
      </c>
      <c r="B2248" s="11" t="s">
        <v>550</v>
      </c>
      <c r="C2248" s="38">
        <v>1</v>
      </c>
      <c r="D2248" s="200" t="s">
        <v>7509</v>
      </c>
      <c r="E2248" s="54">
        <v>287.5</v>
      </c>
      <c r="F2248" s="46" t="s">
        <v>1799</v>
      </c>
      <c r="G2248" s="357" t="s">
        <v>7570</v>
      </c>
      <c r="H2248" s="357" t="s">
        <v>7570</v>
      </c>
      <c r="I2248" s="357" t="s">
        <v>7570</v>
      </c>
      <c r="J2248" s="47"/>
    </row>
    <row r="2249" spans="1:10" s="8" customFormat="1" ht="65.099999999999994" customHeight="1" x14ac:dyDescent="0.25">
      <c r="A2249" s="456" t="s">
        <v>12609</v>
      </c>
      <c r="B2249" s="11" t="s">
        <v>551</v>
      </c>
      <c r="C2249" s="38">
        <v>1</v>
      </c>
      <c r="D2249" s="200" t="s">
        <v>7509</v>
      </c>
      <c r="E2249" s="54">
        <v>287.5</v>
      </c>
      <c r="F2249" s="46" t="s">
        <v>1799</v>
      </c>
      <c r="G2249" s="357" t="s">
        <v>7570</v>
      </c>
      <c r="H2249" s="357" t="s">
        <v>7570</v>
      </c>
      <c r="I2249" s="357" t="s">
        <v>7570</v>
      </c>
      <c r="J2249" s="47"/>
    </row>
    <row r="2250" spans="1:10" s="8" customFormat="1" ht="65.099999999999994" customHeight="1" x14ac:dyDescent="0.25">
      <c r="A2250" s="456" t="s">
        <v>12610</v>
      </c>
      <c r="B2250" s="11" t="s">
        <v>552</v>
      </c>
      <c r="C2250" s="38">
        <v>1</v>
      </c>
      <c r="D2250" s="200" t="s">
        <v>7509</v>
      </c>
      <c r="E2250" s="54">
        <v>287.5</v>
      </c>
      <c r="F2250" s="46" t="s">
        <v>1799</v>
      </c>
      <c r="G2250" s="357" t="s">
        <v>7570</v>
      </c>
      <c r="H2250" s="357" t="s">
        <v>7570</v>
      </c>
      <c r="I2250" s="357" t="s">
        <v>7570</v>
      </c>
      <c r="J2250" s="47"/>
    </row>
    <row r="2251" spans="1:10" s="8" customFormat="1" ht="65.099999999999994" customHeight="1" x14ac:dyDescent="0.25">
      <c r="A2251" s="456" t="s">
        <v>12611</v>
      </c>
      <c r="B2251" s="11" t="s">
        <v>553</v>
      </c>
      <c r="C2251" s="38">
        <v>1</v>
      </c>
      <c r="D2251" s="200" t="s">
        <v>7509</v>
      </c>
      <c r="E2251" s="54">
        <v>287.5</v>
      </c>
      <c r="F2251" s="46" t="s">
        <v>1799</v>
      </c>
      <c r="G2251" s="357" t="s">
        <v>7570</v>
      </c>
      <c r="H2251" s="357" t="s">
        <v>7570</v>
      </c>
      <c r="I2251" s="357" t="s">
        <v>7570</v>
      </c>
      <c r="J2251" s="47"/>
    </row>
    <row r="2252" spans="1:10" s="8" customFormat="1" ht="65.099999999999994" customHeight="1" x14ac:dyDescent="0.25">
      <c r="A2252" s="456" t="s">
        <v>12612</v>
      </c>
      <c r="B2252" s="11" t="s">
        <v>554</v>
      </c>
      <c r="C2252" s="38">
        <v>1</v>
      </c>
      <c r="D2252" s="200" t="s">
        <v>7509</v>
      </c>
      <c r="E2252" s="54">
        <v>287.5</v>
      </c>
      <c r="F2252" s="46" t="s">
        <v>1799</v>
      </c>
      <c r="G2252" s="357" t="s">
        <v>7570</v>
      </c>
      <c r="H2252" s="357" t="s">
        <v>7570</v>
      </c>
      <c r="I2252" s="357" t="s">
        <v>7570</v>
      </c>
      <c r="J2252" s="47"/>
    </row>
    <row r="2253" spans="1:10" s="8" customFormat="1" ht="65.099999999999994" customHeight="1" x14ac:dyDescent="0.25">
      <c r="A2253" s="456" t="s">
        <v>12613</v>
      </c>
      <c r="B2253" s="11" t="s">
        <v>555</v>
      </c>
      <c r="C2253" s="38">
        <v>1</v>
      </c>
      <c r="D2253" s="200" t="s">
        <v>7509</v>
      </c>
      <c r="E2253" s="54">
        <v>287.5</v>
      </c>
      <c r="F2253" s="46" t="s">
        <v>1799</v>
      </c>
      <c r="G2253" s="357" t="s">
        <v>7570</v>
      </c>
      <c r="H2253" s="357" t="s">
        <v>7570</v>
      </c>
      <c r="I2253" s="357" t="s">
        <v>7570</v>
      </c>
      <c r="J2253" s="47"/>
    </row>
    <row r="2254" spans="1:10" s="8" customFormat="1" ht="65.099999999999994" customHeight="1" x14ac:dyDescent="0.25">
      <c r="A2254" s="456" t="s">
        <v>12614</v>
      </c>
      <c r="B2254" s="11" t="s">
        <v>556</v>
      </c>
      <c r="C2254" s="38">
        <v>1</v>
      </c>
      <c r="D2254" s="200" t="s">
        <v>7509</v>
      </c>
      <c r="E2254" s="54">
        <v>287.5</v>
      </c>
      <c r="F2254" s="46" t="s">
        <v>1799</v>
      </c>
      <c r="G2254" s="357" t="s">
        <v>7570</v>
      </c>
      <c r="H2254" s="357" t="s">
        <v>7570</v>
      </c>
      <c r="I2254" s="357" t="s">
        <v>7570</v>
      </c>
      <c r="J2254" s="47"/>
    </row>
    <row r="2255" spans="1:10" s="8" customFormat="1" ht="65.099999999999994" customHeight="1" x14ac:dyDescent="0.25">
      <c r="A2255" s="456" t="s">
        <v>12615</v>
      </c>
      <c r="B2255" s="11" t="s">
        <v>557</v>
      </c>
      <c r="C2255" s="38">
        <v>1</v>
      </c>
      <c r="D2255" s="200" t="s">
        <v>7509</v>
      </c>
      <c r="E2255" s="54">
        <v>287.5</v>
      </c>
      <c r="F2255" s="46" t="s">
        <v>1799</v>
      </c>
      <c r="G2255" s="357" t="s">
        <v>7570</v>
      </c>
      <c r="H2255" s="357" t="s">
        <v>7570</v>
      </c>
      <c r="I2255" s="357" t="s">
        <v>7570</v>
      </c>
      <c r="J2255" s="47"/>
    </row>
    <row r="2256" spans="1:10" s="8" customFormat="1" ht="65.099999999999994" customHeight="1" x14ac:dyDescent="0.25">
      <c r="A2256" s="456" t="s">
        <v>12616</v>
      </c>
      <c r="B2256" s="11" t="s">
        <v>558</v>
      </c>
      <c r="C2256" s="38">
        <v>1</v>
      </c>
      <c r="D2256" s="200" t="s">
        <v>7509</v>
      </c>
      <c r="E2256" s="54">
        <v>287.5</v>
      </c>
      <c r="F2256" s="46" t="s">
        <v>1799</v>
      </c>
      <c r="G2256" s="357" t="s">
        <v>7570</v>
      </c>
      <c r="H2256" s="357" t="s">
        <v>7570</v>
      </c>
      <c r="I2256" s="357" t="s">
        <v>7570</v>
      </c>
      <c r="J2256" s="47"/>
    </row>
    <row r="2257" spans="1:10" s="8" customFormat="1" ht="65.099999999999994" customHeight="1" x14ac:dyDescent="0.25">
      <c r="A2257" s="456" t="s">
        <v>12617</v>
      </c>
      <c r="B2257" s="11" t="s">
        <v>559</v>
      </c>
      <c r="C2257" s="38">
        <v>1</v>
      </c>
      <c r="D2257" s="200" t="s">
        <v>7509</v>
      </c>
      <c r="E2257" s="54">
        <v>287.5</v>
      </c>
      <c r="F2257" s="46" t="s">
        <v>1799</v>
      </c>
      <c r="G2257" s="357" t="s">
        <v>7570</v>
      </c>
      <c r="H2257" s="357" t="s">
        <v>7570</v>
      </c>
      <c r="I2257" s="357" t="s">
        <v>7570</v>
      </c>
      <c r="J2257" s="47"/>
    </row>
    <row r="2258" spans="1:10" s="8" customFormat="1" ht="65.099999999999994" customHeight="1" x14ac:dyDescent="0.25">
      <c r="A2258" s="456" t="s">
        <v>12618</v>
      </c>
      <c r="B2258" s="11" t="s">
        <v>560</v>
      </c>
      <c r="C2258" s="38">
        <v>1</v>
      </c>
      <c r="D2258" s="200" t="s">
        <v>7509</v>
      </c>
      <c r="E2258" s="54">
        <v>287.5</v>
      </c>
      <c r="F2258" s="46" t="s">
        <v>1799</v>
      </c>
      <c r="G2258" s="357" t="s">
        <v>7570</v>
      </c>
      <c r="H2258" s="357" t="s">
        <v>7570</v>
      </c>
      <c r="I2258" s="357" t="s">
        <v>7570</v>
      </c>
      <c r="J2258" s="47"/>
    </row>
    <row r="2259" spans="1:10" s="8" customFormat="1" ht="65.099999999999994" customHeight="1" x14ac:dyDescent="0.25">
      <c r="A2259" s="456" t="s">
        <v>12619</v>
      </c>
      <c r="B2259" s="11" t="s">
        <v>561</v>
      </c>
      <c r="C2259" s="38">
        <v>1</v>
      </c>
      <c r="D2259" s="200" t="s">
        <v>7509</v>
      </c>
      <c r="E2259" s="54">
        <v>287.5</v>
      </c>
      <c r="F2259" s="46" t="s">
        <v>1799</v>
      </c>
      <c r="G2259" s="357" t="s">
        <v>7570</v>
      </c>
      <c r="H2259" s="357" t="s">
        <v>7570</v>
      </c>
      <c r="I2259" s="357" t="s">
        <v>7570</v>
      </c>
      <c r="J2259" s="47"/>
    </row>
    <row r="2260" spans="1:10" s="8" customFormat="1" ht="65.099999999999994" customHeight="1" x14ac:dyDescent="0.25">
      <c r="A2260" s="456" t="s">
        <v>12620</v>
      </c>
      <c r="B2260" s="11" t="s">
        <v>562</v>
      </c>
      <c r="C2260" s="38">
        <v>1</v>
      </c>
      <c r="D2260" s="200" t="s">
        <v>7509</v>
      </c>
      <c r="E2260" s="54">
        <v>287.5</v>
      </c>
      <c r="F2260" s="46" t="s">
        <v>1799</v>
      </c>
      <c r="G2260" s="357" t="s">
        <v>7570</v>
      </c>
      <c r="H2260" s="357" t="s">
        <v>7570</v>
      </c>
      <c r="I2260" s="357" t="s">
        <v>7570</v>
      </c>
      <c r="J2260" s="47"/>
    </row>
    <row r="2261" spans="1:10" s="8" customFormat="1" ht="65.099999999999994" customHeight="1" x14ac:dyDescent="0.25">
      <c r="A2261" s="456" t="s">
        <v>12621</v>
      </c>
      <c r="B2261" s="11" t="s">
        <v>563</v>
      </c>
      <c r="C2261" s="38">
        <v>10</v>
      </c>
      <c r="D2261" s="200" t="s">
        <v>7509</v>
      </c>
      <c r="E2261" s="39">
        <v>2500</v>
      </c>
      <c r="F2261" s="46" t="s">
        <v>1799</v>
      </c>
      <c r="G2261" s="357" t="s">
        <v>7570</v>
      </c>
      <c r="H2261" s="357" t="s">
        <v>7570</v>
      </c>
      <c r="I2261" s="357" t="s">
        <v>7570</v>
      </c>
      <c r="J2261" s="47"/>
    </row>
    <row r="2262" spans="1:10" s="8" customFormat="1" ht="65.099999999999994" customHeight="1" x14ac:dyDescent="0.25">
      <c r="A2262" s="456" t="s">
        <v>12622</v>
      </c>
      <c r="B2262" s="11" t="s">
        <v>564</v>
      </c>
      <c r="C2262" s="38">
        <v>13</v>
      </c>
      <c r="D2262" s="200" t="s">
        <v>7509</v>
      </c>
      <c r="E2262" s="39">
        <v>1560</v>
      </c>
      <c r="F2262" s="46" t="s">
        <v>1799</v>
      </c>
      <c r="G2262" s="357" t="s">
        <v>7570</v>
      </c>
      <c r="H2262" s="357" t="s">
        <v>7570</v>
      </c>
      <c r="I2262" s="357" t="s">
        <v>7570</v>
      </c>
      <c r="J2262" s="47"/>
    </row>
    <row r="2263" spans="1:10" s="8" customFormat="1" ht="65.099999999999994" customHeight="1" x14ac:dyDescent="0.25">
      <c r="A2263" s="456" t="s">
        <v>12623</v>
      </c>
      <c r="B2263" s="11" t="s">
        <v>565</v>
      </c>
      <c r="C2263" s="38">
        <v>64</v>
      </c>
      <c r="D2263" s="200" t="s">
        <v>7509</v>
      </c>
      <c r="E2263" s="39">
        <v>11150</v>
      </c>
      <c r="F2263" s="46" t="s">
        <v>1799</v>
      </c>
      <c r="G2263" s="357" t="s">
        <v>7570</v>
      </c>
      <c r="H2263" s="357" t="s">
        <v>7570</v>
      </c>
      <c r="I2263" s="357" t="s">
        <v>7570</v>
      </c>
      <c r="J2263" s="47"/>
    </row>
    <row r="2264" spans="1:10" s="8" customFormat="1" ht="65.099999999999994" customHeight="1" x14ac:dyDescent="0.25">
      <c r="A2264" s="456" t="s">
        <v>12624</v>
      </c>
      <c r="B2264" s="11" t="s">
        <v>566</v>
      </c>
      <c r="C2264" s="38">
        <v>1</v>
      </c>
      <c r="D2264" s="200" t="s">
        <v>7509</v>
      </c>
      <c r="E2264" s="83">
        <v>151.51</v>
      </c>
      <c r="F2264" s="46" t="s">
        <v>1799</v>
      </c>
      <c r="G2264" s="357" t="s">
        <v>7570</v>
      </c>
      <c r="H2264" s="357" t="s">
        <v>7570</v>
      </c>
      <c r="I2264" s="357" t="s">
        <v>7570</v>
      </c>
      <c r="J2264" s="47"/>
    </row>
    <row r="2265" spans="1:10" s="8" customFormat="1" ht="65.099999999999994" customHeight="1" x14ac:dyDescent="0.25">
      <c r="A2265" s="456" t="s">
        <v>12625</v>
      </c>
      <c r="B2265" s="11" t="s">
        <v>567</v>
      </c>
      <c r="C2265" s="38">
        <v>1</v>
      </c>
      <c r="D2265" s="200" t="s">
        <v>7509</v>
      </c>
      <c r="E2265" s="83">
        <v>140.52000000000001</v>
      </c>
      <c r="F2265" s="46" t="s">
        <v>1799</v>
      </c>
      <c r="G2265" s="357" t="s">
        <v>7570</v>
      </c>
      <c r="H2265" s="357" t="s">
        <v>7570</v>
      </c>
      <c r="I2265" s="357" t="s">
        <v>7570</v>
      </c>
      <c r="J2265" s="47"/>
    </row>
    <row r="2266" spans="1:10" s="8" customFormat="1" ht="65.099999999999994" customHeight="1" x14ac:dyDescent="0.25">
      <c r="A2266" s="456" t="s">
        <v>12626</v>
      </c>
      <c r="B2266" s="11" t="s">
        <v>568</v>
      </c>
      <c r="C2266" s="38">
        <v>1</v>
      </c>
      <c r="D2266" s="200" t="s">
        <v>7509</v>
      </c>
      <c r="E2266" s="83">
        <v>171.06</v>
      </c>
      <c r="F2266" s="46" t="s">
        <v>1799</v>
      </c>
      <c r="G2266" s="357" t="s">
        <v>7570</v>
      </c>
      <c r="H2266" s="357" t="s">
        <v>7570</v>
      </c>
      <c r="I2266" s="357" t="s">
        <v>7570</v>
      </c>
      <c r="J2266" s="47"/>
    </row>
    <row r="2267" spans="1:10" s="8" customFormat="1" ht="65.099999999999994" customHeight="1" x14ac:dyDescent="0.25">
      <c r="A2267" s="456" t="s">
        <v>12627</v>
      </c>
      <c r="B2267" s="11" t="s">
        <v>569</v>
      </c>
      <c r="C2267" s="38">
        <v>1</v>
      </c>
      <c r="D2267" s="200" t="s">
        <v>7509</v>
      </c>
      <c r="E2267" s="83">
        <v>223.6</v>
      </c>
      <c r="F2267" s="46" t="s">
        <v>1799</v>
      </c>
      <c r="G2267" s="357" t="s">
        <v>7570</v>
      </c>
      <c r="H2267" s="357" t="s">
        <v>7570</v>
      </c>
      <c r="I2267" s="357" t="s">
        <v>7570</v>
      </c>
      <c r="J2267" s="47"/>
    </row>
    <row r="2268" spans="1:10" s="8" customFormat="1" ht="65.099999999999994" customHeight="1" x14ac:dyDescent="0.25">
      <c r="A2268" s="456" t="s">
        <v>12628</v>
      </c>
      <c r="B2268" s="11" t="s">
        <v>570</v>
      </c>
      <c r="C2268" s="38">
        <v>1</v>
      </c>
      <c r="D2268" s="200" t="s">
        <v>7509</v>
      </c>
      <c r="E2268" s="83">
        <v>202.83</v>
      </c>
      <c r="F2268" s="46" t="s">
        <v>1799</v>
      </c>
      <c r="G2268" s="357" t="s">
        <v>7570</v>
      </c>
      <c r="H2268" s="357" t="s">
        <v>7570</v>
      </c>
      <c r="I2268" s="357" t="s">
        <v>7570</v>
      </c>
      <c r="J2268" s="47"/>
    </row>
    <row r="2269" spans="1:10" s="8" customFormat="1" ht="65.099999999999994" customHeight="1" x14ac:dyDescent="0.25">
      <c r="A2269" s="456" t="s">
        <v>12629</v>
      </c>
      <c r="B2269" s="11" t="s">
        <v>571</v>
      </c>
      <c r="C2269" s="38">
        <v>1</v>
      </c>
      <c r="D2269" s="200" t="s">
        <v>7509</v>
      </c>
      <c r="E2269" s="83">
        <v>342.12</v>
      </c>
      <c r="F2269" s="46" t="s">
        <v>1799</v>
      </c>
      <c r="G2269" s="357" t="s">
        <v>7570</v>
      </c>
      <c r="H2269" s="357" t="s">
        <v>7570</v>
      </c>
      <c r="I2269" s="357" t="s">
        <v>7570</v>
      </c>
      <c r="J2269" s="47"/>
    </row>
    <row r="2270" spans="1:10" s="8" customFormat="1" ht="65.099999999999994" customHeight="1" x14ac:dyDescent="0.25">
      <c r="A2270" s="456" t="s">
        <v>12630</v>
      </c>
      <c r="B2270" s="11" t="s">
        <v>572</v>
      </c>
      <c r="C2270" s="38">
        <v>1</v>
      </c>
      <c r="D2270" s="200" t="s">
        <v>7509</v>
      </c>
      <c r="E2270" s="83">
        <v>244.38</v>
      </c>
      <c r="F2270" s="46" t="s">
        <v>1799</v>
      </c>
      <c r="G2270" s="357" t="s">
        <v>7570</v>
      </c>
      <c r="H2270" s="357" t="s">
        <v>7570</v>
      </c>
      <c r="I2270" s="357" t="s">
        <v>7570</v>
      </c>
      <c r="J2270" s="47"/>
    </row>
    <row r="2271" spans="1:10" s="8" customFormat="1" ht="65.099999999999994" customHeight="1" x14ac:dyDescent="0.25">
      <c r="A2271" s="456" t="s">
        <v>12631</v>
      </c>
      <c r="B2271" s="11" t="s">
        <v>573</v>
      </c>
      <c r="C2271" s="38">
        <v>1</v>
      </c>
      <c r="D2271" s="200" t="s">
        <v>7509</v>
      </c>
      <c r="E2271" s="83">
        <v>518.08000000000004</v>
      </c>
      <c r="F2271" s="46" t="s">
        <v>1799</v>
      </c>
      <c r="G2271" s="357" t="s">
        <v>7570</v>
      </c>
      <c r="H2271" s="357" t="s">
        <v>7570</v>
      </c>
      <c r="I2271" s="357" t="s">
        <v>7570</v>
      </c>
      <c r="J2271" s="47"/>
    </row>
    <row r="2272" spans="1:10" s="8" customFormat="1" ht="65.099999999999994" customHeight="1" x14ac:dyDescent="0.25">
      <c r="A2272" s="456" t="s">
        <v>12632</v>
      </c>
      <c r="B2272" s="11" t="s">
        <v>574</v>
      </c>
      <c r="C2272" s="38">
        <v>1</v>
      </c>
      <c r="D2272" s="200" t="s">
        <v>7509</v>
      </c>
      <c r="E2272" s="83">
        <v>213.83</v>
      </c>
      <c r="F2272" s="46" t="s">
        <v>1799</v>
      </c>
      <c r="G2272" s="357" t="s">
        <v>7570</v>
      </c>
      <c r="H2272" s="357" t="s">
        <v>7570</v>
      </c>
      <c r="I2272" s="357" t="s">
        <v>7570</v>
      </c>
      <c r="J2272" s="47"/>
    </row>
    <row r="2273" spans="1:10" s="8" customFormat="1" ht="65.099999999999994" customHeight="1" x14ac:dyDescent="0.25">
      <c r="A2273" s="456" t="s">
        <v>12633</v>
      </c>
      <c r="B2273" s="11" t="s">
        <v>575</v>
      </c>
      <c r="C2273" s="38">
        <v>1</v>
      </c>
      <c r="D2273" s="200" t="s">
        <v>7509</v>
      </c>
      <c r="E2273" s="83">
        <v>180.84</v>
      </c>
      <c r="F2273" s="46" t="s">
        <v>1799</v>
      </c>
      <c r="G2273" s="357" t="s">
        <v>7570</v>
      </c>
      <c r="H2273" s="357" t="s">
        <v>7570</v>
      </c>
      <c r="I2273" s="357" t="s">
        <v>7570</v>
      </c>
      <c r="J2273" s="47"/>
    </row>
    <row r="2274" spans="1:10" s="8" customFormat="1" ht="65.099999999999994" customHeight="1" x14ac:dyDescent="0.25">
      <c r="A2274" s="456" t="s">
        <v>12634</v>
      </c>
      <c r="B2274" s="11" t="s">
        <v>576</v>
      </c>
      <c r="C2274" s="38">
        <v>1</v>
      </c>
      <c r="D2274" s="200" t="s">
        <v>7509</v>
      </c>
      <c r="E2274" s="83">
        <v>135.63</v>
      </c>
      <c r="F2274" s="46" t="s">
        <v>1799</v>
      </c>
      <c r="G2274" s="357" t="s">
        <v>7570</v>
      </c>
      <c r="H2274" s="357" t="s">
        <v>7570</v>
      </c>
      <c r="I2274" s="357" t="s">
        <v>7570</v>
      </c>
      <c r="J2274" s="47"/>
    </row>
    <row r="2275" spans="1:10" s="8" customFormat="1" ht="65.099999999999994" customHeight="1" x14ac:dyDescent="0.25">
      <c r="A2275" s="456" t="s">
        <v>12635</v>
      </c>
      <c r="B2275" s="11" t="s">
        <v>577</v>
      </c>
      <c r="C2275" s="38">
        <v>1</v>
      </c>
      <c r="D2275" s="200" t="s">
        <v>7509</v>
      </c>
      <c r="E2275" s="83">
        <v>690.17</v>
      </c>
      <c r="F2275" s="46" t="s">
        <v>1799</v>
      </c>
      <c r="G2275" s="357" t="s">
        <v>7570</v>
      </c>
      <c r="H2275" s="357" t="s">
        <v>7570</v>
      </c>
      <c r="I2275" s="357" t="s">
        <v>7570</v>
      </c>
      <c r="J2275" s="47"/>
    </row>
    <row r="2276" spans="1:10" s="8" customFormat="1" ht="65.099999999999994" customHeight="1" x14ac:dyDescent="0.25">
      <c r="A2276" s="456" t="s">
        <v>12636</v>
      </c>
      <c r="B2276" s="11" t="s">
        <v>578</v>
      </c>
      <c r="C2276" s="38">
        <v>1</v>
      </c>
      <c r="D2276" s="200" t="s">
        <v>7509</v>
      </c>
      <c r="E2276" s="39">
        <v>2291.71</v>
      </c>
      <c r="F2276" s="46" t="s">
        <v>1799</v>
      </c>
      <c r="G2276" s="357" t="s">
        <v>7570</v>
      </c>
      <c r="H2276" s="357" t="s">
        <v>7570</v>
      </c>
      <c r="I2276" s="357" t="s">
        <v>7570</v>
      </c>
      <c r="J2276" s="47"/>
    </row>
    <row r="2277" spans="1:10" s="8" customFormat="1" ht="65.099999999999994" customHeight="1" x14ac:dyDescent="0.25">
      <c r="A2277" s="456" t="s">
        <v>12637</v>
      </c>
      <c r="B2277" s="11" t="s">
        <v>579</v>
      </c>
      <c r="C2277" s="38">
        <v>1</v>
      </c>
      <c r="D2277" s="200" t="s">
        <v>7509</v>
      </c>
      <c r="E2277" s="39">
        <v>1769.65</v>
      </c>
      <c r="F2277" s="46" t="s">
        <v>1799</v>
      </c>
      <c r="G2277" s="357" t="s">
        <v>7570</v>
      </c>
      <c r="H2277" s="357" t="s">
        <v>7570</v>
      </c>
      <c r="I2277" s="357" t="s">
        <v>7570</v>
      </c>
      <c r="J2277" s="47"/>
    </row>
    <row r="2278" spans="1:10" s="8" customFormat="1" ht="65.099999999999994" customHeight="1" x14ac:dyDescent="0.25">
      <c r="A2278" s="456" t="s">
        <v>12638</v>
      </c>
      <c r="B2278" s="11" t="s">
        <v>580</v>
      </c>
      <c r="C2278" s="38">
        <v>1</v>
      </c>
      <c r="D2278" s="200" t="s">
        <v>7509</v>
      </c>
      <c r="E2278" s="39">
        <v>13790.92</v>
      </c>
      <c r="F2278" s="46" t="s">
        <v>1799</v>
      </c>
      <c r="G2278" s="357" t="s">
        <v>7570</v>
      </c>
      <c r="H2278" s="357" t="s">
        <v>7570</v>
      </c>
      <c r="I2278" s="357" t="s">
        <v>7570</v>
      </c>
      <c r="J2278" s="47"/>
    </row>
    <row r="2279" spans="1:10" s="8" customFormat="1" ht="65.099999999999994" customHeight="1" x14ac:dyDescent="0.25">
      <c r="A2279" s="456" t="s">
        <v>12639</v>
      </c>
      <c r="B2279" s="11" t="s">
        <v>581</v>
      </c>
      <c r="C2279" s="38">
        <v>1</v>
      </c>
      <c r="D2279" s="200" t="s">
        <v>7509</v>
      </c>
      <c r="E2279" s="39">
        <v>1295.52</v>
      </c>
      <c r="F2279" s="46" t="s">
        <v>1799</v>
      </c>
      <c r="G2279" s="357" t="s">
        <v>7570</v>
      </c>
      <c r="H2279" s="357" t="s">
        <v>7570</v>
      </c>
      <c r="I2279" s="357" t="s">
        <v>7570</v>
      </c>
      <c r="J2279" s="47"/>
    </row>
    <row r="2280" spans="1:10" s="8" customFormat="1" ht="65.099999999999994" customHeight="1" x14ac:dyDescent="0.25">
      <c r="A2280" s="456" t="s">
        <v>12640</v>
      </c>
      <c r="B2280" s="11" t="s">
        <v>582</v>
      </c>
      <c r="C2280" s="38">
        <v>1</v>
      </c>
      <c r="D2280" s="200" t="s">
        <v>7509</v>
      </c>
      <c r="E2280" s="39">
        <v>2121</v>
      </c>
      <c r="F2280" s="46" t="s">
        <v>1799</v>
      </c>
      <c r="G2280" s="357" t="s">
        <v>7570</v>
      </c>
      <c r="H2280" s="357" t="s">
        <v>7570</v>
      </c>
      <c r="I2280" s="357" t="s">
        <v>7570</v>
      </c>
      <c r="J2280" s="47"/>
    </row>
    <row r="2281" spans="1:10" s="8" customFormat="1" ht="65.099999999999994" customHeight="1" x14ac:dyDescent="0.25">
      <c r="A2281" s="456" t="s">
        <v>12641</v>
      </c>
      <c r="B2281" s="11" t="s">
        <v>583</v>
      </c>
      <c r="C2281" s="38">
        <v>17</v>
      </c>
      <c r="D2281" s="200" t="s">
        <v>7509</v>
      </c>
      <c r="E2281" s="39">
        <v>2337.5</v>
      </c>
      <c r="F2281" s="46" t="s">
        <v>1799</v>
      </c>
      <c r="G2281" s="357" t="s">
        <v>7570</v>
      </c>
      <c r="H2281" s="357" t="s">
        <v>7570</v>
      </c>
      <c r="I2281" s="357" t="s">
        <v>7570</v>
      </c>
      <c r="J2281" s="47"/>
    </row>
    <row r="2282" spans="1:10" s="8" customFormat="1" ht="65.099999999999994" customHeight="1" x14ac:dyDescent="0.25">
      <c r="A2282" s="456" t="s">
        <v>12642</v>
      </c>
      <c r="B2282" s="11" t="s">
        <v>584</v>
      </c>
      <c r="C2282" s="38">
        <v>17</v>
      </c>
      <c r="D2282" s="200" t="s">
        <v>7509</v>
      </c>
      <c r="E2282" s="39">
        <v>4613.8</v>
      </c>
      <c r="F2282" s="46" t="s">
        <v>1799</v>
      </c>
      <c r="G2282" s="357" t="s">
        <v>7570</v>
      </c>
      <c r="H2282" s="357" t="s">
        <v>7570</v>
      </c>
      <c r="I2282" s="357" t="s">
        <v>7570</v>
      </c>
      <c r="J2282" s="47"/>
    </row>
    <row r="2283" spans="1:10" s="8" customFormat="1" ht="65.099999999999994" customHeight="1" x14ac:dyDescent="0.25">
      <c r="A2283" s="456" t="s">
        <v>12643</v>
      </c>
      <c r="B2283" s="11" t="s">
        <v>585</v>
      </c>
      <c r="C2283" s="38">
        <v>17</v>
      </c>
      <c r="D2283" s="200" t="s">
        <v>7509</v>
      </c>
      <c r="E2283" s="39">
        <v>3740</v>
      </c>
      <c r="F2283" s="46" t="s">
        <v>1799</v>
      </c>
      <c r="G2283" s="357" t="s">
        <v>7570</v>
      </c>
      <c r="H2283" s="357" t="s">
        <v>7570</v>
      </c>
      <c r="I2283" s="357" t="s">
        <v>7570</v>
      </c>
      <c r="J2283" s="47"/>
    </row>
    <row r="2284" spans="1:10" s="8" customFormat="1" ht="65.099999999999994" customHeight="1" x14ac:dyDescent="0.25">
      <c r="A2284" s="456" t="s">
        <v>12644</v>
      </c>
      <c r="B2284" s="11" t="s">
        <v>586</v>
      </c>
      <c r="C2284" s="38">
        <v>17</v>
      </c>
      <c r="D2284" s="200" t="s">
        <v>7509</v>
      </c>
      <c r="E2284" s="39">
        <v>2306.9</v>
      </c>
      <c r="F2284" s="46" t="s">
        <v>1799</v>
      </c>
      <c r="G2284" s="357" t="s">
        <v>7570</v>
      </c>
      <c r="H2284" s="357" t="s">
        <v>7570</v>
      </c>
      <c r="I2284" s="357" t="s">
        <v>7570</v>
      </c>
      <c r="J2284" s="47"/>
    </row>
    <row r="2285" spans="1:10" s="8" customFormat="1" ht="65.099999999999994" customHeight="1" x14ac:dyDescent="0.25">
      <c r="A2285" s="456" t="s">
        <v>12645</v>
      </c>
      <c r="B2285" s="11" t="s">
        <v>587</v>
      </c>
      <c r="C2285" s="38">
        <v>17</v>
      </c>
      <c r="D2285" s="200" t="s">
        <v>7509</v>
      </c>
      <c r="E2285" s="39">
        <v>4616.8</v>
      </c>
      <c r="F2285" s="46" t="s">
        <v>1799</v>
      </c>
      <c r="G2285" s="357" t="s">
        <v>7570</v>
      </c>
      <c r="H2285" s="357" t="s">
        <v>7570</v>
      </c>
      <c r="I2285" s="357" t="s">
        <v>7570</v>
      </c>
      <c r="J2285" s="47"/>
    </row>
    <row r="2286" spans="1:10" s="8" customFormat="1" ht="65.099999999999994" customHeight="1" x14ac:dyDescent="0.25">
      <c r="A2286" s="456" t="s">
        <v>12646</v>
      </c>
      <c r="B2286" s="11" t="s">
        <v>588</v>
      </c>
      <c r="C2286" s="38">
        <v>17</v>
      </c>
      <c r="D2286" s="200" t="s">
        <v>7509</v>
      </c>
      <c r="E2286" s="39">
        <v>4613.8</v>
      </c>
      <c r="F2286" s="46" t="s">
        <v>1799</v>
      </c>
      <c r="G2286" s="357" t="s">
        <v>7570</v>
      </c>
      <c r="H2286" s="357" t="s">
        <v>7570</v>
      </c>
      <c r="I2286" s="357" t="s">
        <v>7570</v>
      </c>
      <c r="J2286" s="47"/>
    </row>
    <row r="2287" spans="1:10" s="8" customFormat="1" ht="65.099999999999994" customHeight="1" x14ac:dyDescent="0.25">
      <c r="A2287" s="456" t="s">
        <v>12647</v>
      </c>
      <c r="B2287" s="11" t="s">
        <v>589</v>
      </c>
      <c r="C2287" s="38">
        <v>16</v>
      </c>
      <c r="D2287" s="200" t="s">
        <v>7509</v>
      </c>
      <c r="E2287" s="39">
        <v>2024</v>
      </c>
      <c r="F2287" s="46" t="s">
        <v>1799</v>
      </c>
      <c r="G2287" s="357" t="s">
        <v>7570</v>
      </c>
      <c r="H2287" s="357" t="s">
        <v>7570</v>
      </c>
      <c r="I2287" s="357" t="s">
        <v>7570</v>
      </c>
      <c r="J2287" s="47"/>
    </row>
    <row r="2288" spans="1:10" s="8" customFormat="1" ht="65.099999999999994" customHeight="1" x14ac:dyDescent="0.25">
      <c r="A2288" s="456" t="s">
        <v>12648</v>
      </c>
      <c r="B2288" s="11" t="s">
        <v>590</v>
      </c>
      <c r="C2288" s="38">
        <v>17</v>
      </c>
      <c r="D2288" s="200" t="s">
        <v>7509</v>
      </c>
      <c r="E2288" s="39">
        <v>2337.5</v>
      </c>
      <c r="F2288" s="46" t="s">
        <v>1799</v>
      </c>
      <c r="G2288" s="357" t="s">
        <v>7570</v>
      </c>
      <c r="H2288" s="357" t="s">
        <v>7570</v>
      </c>
      <c r="I2288" s="357" t="s">
        <v>7570</v>
      </c>
      <c r="J2288" s="47"/>
    </row>
    <row r="2289" spans="1:10" s="8" customFormat="1" ht="65.099999999999994" customHeight="1" x14ac:dyDescent="0.25">
      <c r="A2289" s="456" t="s">
        <v>12649</v>
      </c>
      <c r="B2289" s="11" t="s">
        <v>513</v>
      </c>
      <c r="C2289" s="38">
        <v>154</v>
      </c>
      <c r="D2289" s="200" t="s">
        <v>7509</v>
      </c>
      <c r="E2289" s="39">
        <v>52826.51</v>
      </c>
      <c r="F2289" s="46" t="s">
        <v>1799</v>
      </c>
      <c r="G2289" s="357" t="s">
        <v>7570</v>
      </c>
      <c r="H2289" s="357" t="s">
        <v>7570</v>
      </c>
      <c r="I2289" s="357" t="s">
        <v>7570</v>
      </c>
      <c r="J2289" s="47"/>
    </row>
    <row r="2290" spans="1:10" s="8" customFormat="1" ht="65.099999999999994" customHeight="1" x14ac:dyDescent="0.25">
      <c r="A2290" s="456" t="s">
        <v>12650</v>
      </c>
      <c r="B2290" s="11" t="s">
        <v>513</v>
      </c>
      <c r="C2290" s="38">
        <v>289</v>
      </c>
      <c r="D2290" s="200" t="s">
        <v>7509</v>
      </c>
      <c r="E2290" s="39">
        <v>81997.289999999994</v>
      </c>
      <c r="F2290" s="46" t="s">
        <v>1799</v>
      </c>
      <c r="G2290" s="357" t="s">
        <v>7570</v>
      </c>
      <c r="H2290" s="357" t="s">
        <v>7570</v>
      </c>
      <c r="I2290" s="357" t="s">
        <v>7570</v>
      </c>
      <c r="J2290" s="47"/>
    </row>
    <row r="2291" spans="1:10" s="8" customFormat="1" ht="65.099999999999994" customHeight="1" x14ac:dyDescent="0.25">
      <c r="A2291" s="456" t="s">
        <v>12651</v>
      </c>
      <c r="B2291" s="11" t="s">
        <v>591</v>
      </c>
      <c r="C2291" s="38">
        <v>17</v>
      </c>
      <c r="D2291" s="200" t="s">
        <v>7509</v>
      </c>
      <c r="E2291" s="39">
        <v>2890</v>
      </c>
      <c r="F2291" s="46" t="s">
        <v>1799</v>
      </c>
      <c r="G2291" s="357" t="s">
        <v>7570</v>
      </c>
      <c r="H2291" s="357" t="s">
        <v>7570</v>
      </c>
      <c r="I2291" s="357" t="s">
        <v>7570</v>
      </c>
      <c r="J2291" s="47"/>
    </row>
    <row r="2292" spans="1:10" s="8" customFormat="1" ht="65.099999999999994" customHeight="1" x14ac:dyDescent="0.25">
      <c r="A2292" s="456" t="s">
        <v>12652</v>
      </c>
      <c r="B2292" s="11" t="s">
        <v>137</v>
      </c>
      <c r="C2292" s="38">
        <v>367</v>
      </c>
      <c r="D2292" s="200" t="s">
        <v>7509</v>
      </c>
      <c r="E2292" s="39">
        <v>117393.74</v>
      </c>
      <c r="F2292" s="46" t="s">
        <v>1799</v>
      </c>
      <c r="G2292" s="357" t="s">
        <v>7570</v>
      </c>
      <c r="H2292" s="357" t="s">
        <v>7570</v>
      </c>
      <c r="I2292" s="357" t="s">
        <v>7570</v>
      </c>
      <c r="J2292" s="47"/>
    </row>
    <row r="2293" spans="1:10" s="8" customFormat="1" ht="65.099999999999994" customHeight="1" x14ac:dyDescent="0.25">
      <c r="A2293" s="456" t="s">
        <v>12653</v>
      </c>
      <c r="B2293" s="11" t="s">
        <v>1401</v>
      </c>
      <c r="C2293" s="38">
        <v>7</v>
      </c>
      <c r="D2293" s="200" t="s">
        <v>7509</v>
      </c>
      <c r="E2293" s="39">
        <v>6230</v>
      </c>
      <c r="F2293" s="46" t="s">
        <v>1799</v>
      </c>
      <c r="G2293" s="357" t="s">
        <v>7570</v>
      </c>
      <c r="H2293" s="357" t="s">
        <v>7570</v>
      </c>
      <c r="I2293" s="357" t="s">
        <v>7570</v>
      </c>
      <c r="J2293" s="47"/>
    </row>
    <row r="2294" spans="1:10" s="8" customFormat="1" ht="65.099999999999994" customHeight="1" x14ac:dyDescent="0.25">
      <c r="A2294" s="456" t="s">
        <v>12654</v>
      </c>
      <c r="B2294" s="11" t="s">
        <v>1402</v>
      </c>
      <c r="C2294" s="38">
        <v>208</v>
      </c>
      <c r="D2294" s="200" t="s">
        <v>7509</v>
      </c>
      <c r="E2294" s="39">
        <v>72927.039999999994</v>
      </c>
      <c r="F2294" s="46" t="s">
        <v>1799</v>
      </c>
      <c r="G2294" s="357" t="s">
        <v>7570</v>
      </c>
      <c r="H2294" s="357" t="s">
        <v>7570</v>
      </c>
      <c r="I2294" s="357" t="s">
        <v>7570</v>
      </c>
      <c r="J2294" s="47"/>
    </row>
    <row r="2295" spans="1:10" s="8" customFormat="1" ht="65.099999999999994" customHeight="1" x14ac:dyDescent="0.25">
      <c r="A2295" s="456" t="s">
        <v>12655</v>
      </c>
      <c r="B2295" s="11" t="s">
        <v>1403</v>
      </c>
      <c r="C2295" s="38">
        <v>882</v>
      </c>
      <c r="D2295" s="200" t="s">
        <v>7509</v>
      </c>
      <c r="E2295" s="39">
        <v>223642.39</v>
      </c>
      <c r="F2295" s="46" t="s">
        <v>1799</v>
      </c>
      <c r="G2295" s="357" t="s">
        <v>7570</v>
      </c>
      <c r="H2295" s="357" t="s">
        <v>7570</v>
      </c>
      <c r="I2295" s="357" t="s">
        <v>7570</v>
      </c>
      <c r="J2295" s="47"/>
    </row>
    <row r="2296" spans="1:10" s="8" customFormat="1" ht="65.099999999999994" customHeight="1" x14ac:dyDescent="0.25">
      <c r="A2296" s="456" t="s">
        <v>12656</v>
      </c>
      <c r="B2296" s="11" t="s">
        <v>1404</v>
      </c>
      <c r="C2296" s="38">
        <v>80</v>
      </c>
      <c r="D2296" s="200" t="s">
        <v>7509</v>
      </c>
      <c r="E2296" s="39">
        <v>55468.6</v>
      </c>
      <c r="F2296" s="46" t="s">
        <v>1799</v>
      </c>
      <c r="G2296" s="357" t="s">
        <v>7570</v>
      </c>
      <c r="H2296" s="357" t="s">
        <v>7570</v>
      </c>
      <c r="I2296" s="357" t="s">
        <v>7570</v>
      </c>
      <c r="J2296" s="47"/>
    </row>
    <row r="2297" spans="1:10" s="8" customFormat="1" ht="65.099999999999994" customHeight="1" x14ac:dyDescent="0.25">
      <c r="A2297" s="456" t="s">
        <v>12657</v>
      </c>
      <c r="B2297" s="11" t="s">
        <v>1405</v>
      </c>
      <c r="C2297" s="38">
        <v>94</v>
      </c>
      <c r="D2297" s="200" t="s">
        <v>7509</v>
      </c>
      <c r="E2297" s="39">
        <v>57382</v>
      </c>
      <c r="F2297" s="46" t="s">
        <v>1799</v>
      </c>
      <c r="G2297" s="357" t="s">
        <v>7570</v>
      </c>
      <c r="H2297" s="357" t="s">
        <v>7570</v>
      </c>
      <c r="I2297" s="357" t="s">
        <v>7570</v>
      </c>
      <c r="J2297" s="47"/>
    </row>
    <row r="2298" spans="1:10" s="8" customFormat="1" ht="65.099999999999994" customHeight="1" x14ac:dyDescent="0.25">
      <c r="A2298" s="456" t="s">
        <v>12658</v>
      </c>
      <c r="B2298" s="11" t="s">
        <v>1781</v>
      </c>
      <c r="C2298" s="38">
        <v>1</v>
      </c>
      <c r="D2298" s="200" t="s">
        <v>7509</v>
      </c>
      <c r="E2298" s="39">
        <v>2062000</v>
      </c>
      <c r="F2298" s="46" t="s">
        <v>1799</v>
      </c>
      <c r="G2298" s="357" t="s">
        <v>7570</v>
      </c>
      <c r="H2298" s="357" t="s">
        <v>7570</v>
      </c>
      <c r="I2298" s="357" t="s">
        <v>7570</v>
      </c>
      <c r="J2298" s="47"/>
    </row>
    <row r="2299" spans="1:10" s="8" customFormat="1" ht="65.099999999999994" customHeight="1" x14ac:dyDescent="0.25">
      <c r="A2299" s="456" t="s">
        <v>12659</v>
      </c>
      <c r="B2299" s="11" t="s">
        <v>1933</v>
      </c>
      <c r="C2299" s="38">
        <v>1</v>
      </c>
      <c r="D2299" s="200" t="s">
        <v>7509</v>
      </c>
      <c r="E2299" s="39">
        <v>60000</v>
      </c>
      <c r="F2299" s="46" t="s">
        <v>1799</v>
      </c>
      <c r="G2299" s="357" t="s">
        <v>7570</v>
      </c>
      <c r="H2299" s="357" t="s">
        <v>7570</v>
      </c>
      <c r="I2299" s="357" t="s">
        <v>7570</v>
      </c>
      <c r="J2299" s="47"/>
    </row>
    <row r="2300" spans="1:10" s="8" customFormat="1" ht="65.099999999999994" customHeight="1" x14ac:dyDescent="0.25">
      <c r="A2300" s="456" t="s">
        <v>12660</v>
      </c>
      <c r="B2300" s="11" t="s">
        <v>1933</v>
      </c>
      <c r="C2300" s="38">
        <v>1</v>
      </c>
      <c r="D2300" s="200" t="s">
        <v>7509</v>
      </c>
      <c r="E2300" s="39">
        <v>60000</v>
      </c>
      <c r="F2300" s="46" t="s">
        <v>1799</v>
      </c>
      <c r="G2300" s="357" t="s">
        <v>7570</v>
      </c>
      <c r="H2300" s="357" t="s">
        <v>7570</v>
      </c>
      <c r="I2300" s="357" t="s">
        <v>7570</v>
      </c>
      <c r="J2300" s="47"/>
    </row>
    <row r="2301" spans="1:10" s="8" customFormat="1" ht="65.099999999999994" customHeight="1" x14ac:dyDescent="0.25">
      <c r="A2301" s="456" t="s">
        <v>12661</v>
      </c>
      <c r="B2301" s="11" t="s">
        <v>1934</v>
      </c>
      <c r="C2301" s="38">
        <v>1</v>
      </c>
      <c r="D2301" s="200" t="s">
        <v>7509</v>
      </c>
      <c r="E2301" s="39">
        <v>50000</v>
      </c>
      <c r="F2301" s="46" t="s">
        <v>1799</v>
      </c>
      <c r="G2301" s="357" t="s">
        <v>7570</v>
      </c>
      <c r="H2301" s="357" t="s">
        <v>7570</v>
      </c>
      <c r="I2301" s="357" t="s">
        <v>7570</v>
      </c>
      <c r="J2301" s="47"/>
    </row>
    <row r="2302" spans="1:10" s="8" customFormat="1" ht="65.099999999999994" customHeight="1" x14ac:dyDescent="0.25">
      <c r="A2302" s="456" t="s">
        <v>12662</v>
      </c>
      <c r="B2302" s="11" t="s">
        <v>1934</v>
      </c>
      <c r="C2302" s="38">
        <v>1</v>
      </c>
      <c r="D2302" s="200" t="s">
        <v>7509</v>
      </c>
      <c r="E2302" s="39">
        <v>50000</v>
      </c>
      <c r="F2302" s="46" t="s">
        <v>1799</v>
      </c>
      <c r="G2302" s="357" t="s">
        <v>7570</v>
      </c>
      <c r="H2302" s="357" t="s">
        <v>7570</v>
      </c>
      <c r="I2302" s="357" t="s">
        <v>7570</v>
      </c>
      <c r="J2302" s="47"/>
    </row>
    <row r="2303" spans="1:10" s="8" customFormat="1" ht="65.099999999999994" customHeight="1" x14ac:dyDescent="0.25">
      <c r="A2303" s="456" t="s">
        <v>12663</v>
      </c>
      <c r="B2303" s="13" t="s">
        <v>2433</v>
      </c>
      <c r="C2303" s="38">
        <v>5</v>
      </c>
      <c r="D2303" s="200" t="s">
        <v>7509</v>
      </c>
      <c r="E2303" s="39">
        <v>285000</v>
      </c>
      <c r="F2303" s="46" t="s">
        <v>1799</v>
      </c>
      <c r="G2303" s="357" t="s">
        <v>7570</v>
      </c>
      <c r="H2303" s="357" t="s">
        <v>7570</v>
      </c>
      <c r="I2303" s="357" t="s">
        <v>7570</v>
      </c>
      <c r="J2303" s="47"/>
    </row>
    <row r="2304" spans="1:10" s="8" customFormat="1" ht="65.099999999999994" customHeight="1" x14ac:dyDescent="0.25">
      <c r="A2304" s="456" t="s">
        <v>12664</v>
      </c>
      <c r="B2304" s="13" t="s">
        <v>2434</v>
      </c>
      <c r="C2304" s="38">
        <v>1</v>
      </c>
      <c r="D2304" s="200" t="s">
        <v>7509</v>
      </c>
      <c r="E2304" s="39">
        <v>45000</v>
      </c>
      <c r="F2304" s="46" t="s">
        <v>1799</v>
      </c>
      <c r="G2304" s="357" t="s">
        <v>7570</v>
      </c>
      <c r="H2304" s="357" t="s">
        <v>7570</v>
      </c>
      <c r="I2304" s="357" t="s">
        <v>7570</v>
      </c>
      <c r="J2304" s="47"/>
    </row>
    <row r="2305" spans="1:10" s="8" customFormat="1" ht="65.099999999999994" customHeight="1" x14ac:dyDescent="0.25">
      <c r="A2305" s="456" t="s">
        <v>12665</v>
      </c>
      <c r="B2305" s="13" t="s">
        <v>2435</v>
      </c>
      <c r="C2305" s="38">
        <v>2</v>
      </c>
      <c r="D2305" s="200" t="s">
        <v>7509</v>
      </c>
      <c r="E2305" s="39">
        <v>180000</v>
      </c>
      <c r="F2305" s="46" t="s">
        <v>1799</v>
      </c>
      <c r="G2305" s="357" t="s">
        <v>7570</v>
      </c>
      <c r="H2305" s="357" t="s">
        <v>7570</v>
      </c>
      <c r="I2305" s="357" t="s">
        <v>7570</v>
      </c>
      <c r="J2305" s="47"/>
    </row>
    <row r="2306" spans="1:10" s="8" customFormat="1" ht="65.099999999999994" customHeight="1" x14ac:dyDescent="0.25">
      <c r="A2306" s="456" t="s">
        <v>12666</v>
      </c>
      <c r="B2306" s="13" t="s">
        <v>2436</v>
      </c>
      <c r="C2306" s="38">
        <v>1</v>
      </c>
      <c r="D2306" s="200" t="s">
        <v>7509</v>
      </c>
      <c r="E2306" s="39">
        <v>17079.34</v>
      </c>
      <c r="F2306" s="46" t="s">
        <v>1799</v>
      </c>
      <c r="G2306" s="357" t="s">
        <v>7570</v>
      </c>
      <c r="H2306" s="357" t="s">
        <v>7570</v>
      </c>
      <c r="I2306" s="357" t="s">
        <v>7570</v>
      </c>
      <c r="J2306" s="47"/>
    </row>
    <row r="2307" spans="1:10" s="8" customFormat="1" ht="65.099999999999994" customHeight="1" x14ac:dyDescent="0.25">
      <c r="A2307" s="456" t="s">
        <v>12667</v>
      </c>
      <c r="B2307" s="13" t="s">
        <v>2434</v>
      </c>
      <c r="C2307" s="38">
        <v>1</v>
      </c>
      <c r="D2307" s="200" t="s">
        <v>7509</v>
      </c>
      <c r="E2307" s="39">
        <v>45000</v>
      </c>
      <c r="F2307" s="46" t="s">
        <v>1799</v>
      </c>
      <c r="G2307" s="357" t="s">
        <v>7570</v>
      </c>
      <c r="H2307" s="357" t="s">
        <v>7570</v>
      </c>
      <c r="I2307" s="357" t="s">
        <v>7570</v>
      </c>
      <c r="J2307" s="47"/>
    </row>
    <row r="2308" spans="1:10" s="8" customFormat="1" ht="65.099999999999994" customHeight="1" x14ac:dyDescent="0.25">
      <c r="A2308" s="456" t="s">
        <v>12668</v>
      </c>
      <c r="B2308" s="13" t="s">
        <v>2437</v>
      </c>
      <c r="C2308" s="50">
        <v>5</v>
      </c>
      <c r="D2308" s="200" t="s">
        <v>7509</v>
      </c>
      <c r="E2308" s="136">
        <v>179900</v>
      </c>
      <c r="F2308" s="46" t="s">
        <v>1799</v>
      </c>
      <c r="G2308" s="357" t="s">
        <v>7570</v>
      </c>
      <c r="H2308" s="357" t="s">
        <v>7570</v>
      </c>
      <c r="I2308" s="357" t="s">
        <v>7570</v>
      </c>
      <c r="J2308" s="47"/>
    </row>
    <row r="2309" spans="1:10" s="8" customFormat="1" ht="65.099999999999994" customHeight="1" x14ac:dyDescent="0.25">
      <c r="A2309" s="456" t="s">
        <v>12669</v>
      </c>
      <c r="B2309" s="13" t="s">
        <v>2438</v>
      </c>
      <c r="C2309" s="126">
        <v>22</v>
      </c>
      <c r="D2309" s="200" t="s">
        <v>7509</v>
      </c>
      <c r="E2309" s="116">
        <v>15064.5</v>
      </c>
      <c r="F2309" s="46" t="s">
        <v>1799</v>
      </c>
      <c r="G2309" s="357" t="s">
        <v>7570</v>
      </c>
      <c r="H2309" s="357" t="s">
        <v>7570</v>
      </c>
      <c r="I2309" s="357" t="s">
        <v>7570</v>
      </c>
      <c r="J2309" s="47"/>
    </row>
    <row r="2310" spans="1:10" s="8" customFormat="1" ht="65.099999999999994" customHeight="1" x14ac:dyDescent="0.25">
      <c r="A2310" s="456" t="s">
        <v>12670</v>
      </c>
      <c r="B2310" s="13" t="s">
        <v>2439</v>
      </c>
      <c r="C2310" s="126">
        <v>22</v>
      </c>
      <c r="D2310" s="200" t="s">
        <v>7509</v>
      </c>
      <c r="E2310" s="116">
        <v>15088.7</v>
      </c>
      <c r="F2310" s="46" t="s">
        <v>1799</v>
      </c>
      <c r="G2310" s="357" t="s">
        <v>7570</v>
      </c>
      <c r="H2310" s="357" t="s">
        <v>7570</v>
      </c>
      <c r="I2310" s="357" t="s">
        <v>7570</v>
      </c>
      <c r="J2310" s="47"/>
    </row>
    <row r="2311" spans="1:10" s="8" customFormat="1" ht="65.099999999999994" customHeight="1" x14ac:dyDescent="0.25">
      <c r="A2311" s="456" t="s">
        <v>12671</v>
      </c>
      <c r="B2311" s="13" t="s">
        <v>2440</v>
      </c>
      <c r="C2311" s="126">
        <v>26</v>
      </c>
      <c r="D2311" s="200" t="s">
        <v>7509</v>
      </c>
      <c r="E2311" s="116">
        <v>14371.5</v>
      </c>
      <c r="F2311" s="46" t="s">
        <v>1799</v>
      </c>
      <c r="G2311" s="357" t="s">
        <v>7570</v>
      </c>
      <c r="H2311" s="357" t="s">
        <v>7570</v>
      </c>
      <c r="I2311" s="357" t="s">
        <v>7570</v>
      </c>
      <c r="J2311" s="47"/>
    </row>
    <row r="2312" spans="1:10" s="8" customFormat="1" ht="65.099999999999994" customHeight="1" x14ac:dyDescent="0.25">
      <c r="A2312" s="456" t="s">
        <v>12672</v>
      </c>
      <c r="B2312" s="13" t="s">
        <v>2441</v>
      </c>
      <c r="C2312" s="126">
        <v>1</v>
      </c>
      <c r="D2312" s="200" t="s">
        <v>7509</v>
      </c>
      <c r="E2312" s="127">
        <v>599.5</v>
      </c>
      <c r="F2312" s="46" t="s">
        <v>1799</v>
      </c>
      <c r="G2312" s="357" t="s">
        <v>7570</v>
      </c>
      <c r="H2312" s="357" t="s">
        <v>7570</v>
      </c>
      <c r="I2312" s="357" t="s">
        <v>7570</v>
      </c>
      <c r="J2312" s="47"/>
    </row>
    <row r="2313" spans="1:10" s="8" customFormat="1" ht="65.099999999999994" customHeight="1" x14ac:dyDescent="0.25">
      <c r="A2313" s="456" t="s">
        <v>12673</v>
      </c>
      <c r="B2313" s="13" t="s">
        <v>2441</v>
      </c>
      <c r="C2313" s="126">
        <v>165</v>
      </c>
      <c r="D2313" s="200" t="s">
        <v>7509</v>
      </c>
      <c r="E2313" s="116">
        <v>98877.9</v>
      </c>
      <c r="F2313" s="46" t="s">
        <v>1799</v>
      </c>
      <c r="G2313" s="357" t="s">
        <v>7570</v>
      </c>
      <c r="H2313" s="357" t="s">
        <v>7570</v>
      </c>
      <c r="I2313" s="357" t="s">
        <v>7570</v>
      </c>
      <c r="J2313" s="47"/>
    </row>
    <row r="2314" spans="1:10" s="8" customFormat="1" ht="65.099999999999994" customHeight="1" x14ac:dyDescent="0.25">
      <c r="A2314" s="456" t="s">
        <v>12674</v>
      </c>
      <c r="B2314" s="13" t="s">
        <v>2441</v>
      </c>
      <c r="C2314" s="126">
        <v>1</v>
      </c>
      <c r="D2314" s="200" t="s">
        <v>7509</v>
      </c>
      <c r="E2314" s="127">
        <v>666.17</v>
      </c>
      <c r="F2314" s="46" t="s">
        <v>1799</v>
      </c>
      <c r="G2314" s="357" t="s">
        <v>7570</v>
      </c>
      <c r="H2314" s="357" t="s">
        <v>7570</v>
      </c>
      <c r="I2314" s="357" t="s">
        <v>7570</v>
      </c>
      <c r="J2314" s="47"/>
    </row>
    <row r="2315" spans="1:10" s="8" customFormat="1" ht="65.099999999999994" customHeight="1" x14ac:dyDescent="0.25">
      <c r="A2315" s="456" t="s">
        <v>12675</v>
      </c>
      <c r="B2315" s="13" t="s">
        <v>2441</v>
      </c>
      <c r="C2315" s="126">
        <v>179</v>
      </c>
      <c r="D2315" s="200" t="s">
        <v>7509</v>
      </c>
      <c r="E2315" s="116">
        <v>119137.03</v>
      </c>
      <c r="F2315" s="46" t="s">
        <v>1799</v>
      </c>
      <c r="G2315" s="357" t="s">
        <v>7570</v>
      </c>
      <c r="H2315" s="357" t="s">
        <v>7570</v>
      </c>
      <c r="I2315" s="357" t="s">
        <v>7570</v>
      </c>
      <c r="J2315" s="47"/>
    </row>
    <row r="2316" spans="1:10" s="8" customFormat="1" ht="65.099999999999994" customHeight="1" x14ac:dyDescent="0.25">
      <c r="A2316" s="456" t="s">
        <v>12676</v>
      </c>
      <c r="B2316" s="13" t="s">
        <v>2442</v>
      </c>
      <c r="C2316" s="126">
        <v>36</v>
      </c>
      <c r="D2316" s="200" t="s">
        <v>7509</v>
      </c>
      <c r="E2316" s="116">
        <v>24868.799999999999</v>
      </c>
      <c r="F2316" s="46" t="s">
        <v>1799</v>
      </c>
      <c r="G2316" s="357" t="s">
        <v>7570</v>
      </c>
      <c r="H2316" s="357" t="s">
        <v>7570</v>
      </c>
      <c r="I2316" s="357" t="s">
        <v>7570</v>
      </c>
      <c r="J2316" s="47"/>
    </row>
    <row r="2317" spans="1:10" s="8" customFormat="1" ht="65.099999999999994" customHeight="1" x14ac:dyDescent="0.25">
      <c r="A2317" s="456" t="s">
        <v>12677</v>
      </c>
      <c r="B2317" s="157" t="s">
        <v>2443</v>
      </c>
      <c r="C2317" s="38">
        <v>1</v>
      </c>
      <c r="D2317" s="200" t="s">
        <v>7509</v>
      </c>
      <c r="E2317" s="39">
        <v>52079.34</v>
      </c>
      <c r="F2317" s="46" t="s">
        <v>1799</v>
      </c>
      <c r="G2317" s="357" t="s">
        <v>7570</v>
      </c>
      <c r="H2317" s="357" t="s">
        <v>7570</v>
      </c>
      <c r="I2317" s="357" t="s">
        <v>7570</v>
      </c>
      <c r="J2317" s="47"/>
    </row>
    <row r="2318" spans="1:10" s="8" customFormat="1" ht="65.099999999999994" customHeight="1" x14ac:dyDescent="0.25">
      <c r="A2318" s="456" t="s">
        <v>12678</v>
      </c>
      <c r="B2318" s="13" t="s">
        <v>2444</v>
      </c>
      <c r="C2318" s="38">
        <v>1</v>
      </c>
      <c r="D2318" s="200" t="s">
        <v>7509</v>
      </c>
      <c r="E2318" s="39">
        <v>59326.5</v>
      </c>
      <c r="F2318" s="46" t="s">
        <v>1799</v>
      </c>
      <c r="G2318" s="357" t="s">
        <v>7570</v>
      </c>
      <c r="H2318" s="357" t="s">
        <v>7570</v>
      </c>
      <c r="I2318" s="357" t="s">
        <v>7570</v>
      </c>
      <c r="J2318" s="47"/>
    </row>
    <row r="2319" spans="1:10" s="8" customFormat="1" ht="65.099999999999994" customHeight="1" x14ac:dyDescent="0.25">
      <c r="A2319" s="456" t="s">
        <v>12679</v>
      </c>
      <c r="B2319" s="13" t="s">
        <v>2445</v>
      </c>
      <c r="C2319" s="38">
        <v>1</v>
      </c>
      <c r="D2319" s="200" t="s">
        <v>7509</v>
      </c>
      <c r="E2319" s="39">
        <v>18285.72</v>
      </c>
      <c r="F2319" s="46" t="s">
        <v>1799</v>
      </c>
      <c r="G2319" s="357" t="s">
        <v>7570</v>
      </c>
      <c r="H2319" s="357" t="s">
        <v>7570</v>
      </c>
      <c r="I2319" s="357" t="s">
        <v>7570</v>
      </c>
      <c r="J2319" s="47"/>
    </row>
    <row r="2320" spans="1:10" s="8" customFormat="1" ht="65.099999999999994" customHeight="1" x14ac:dyDescent="0.25">
      <c r="A2320" s="456" t="s">
        <v>12680</v>
      </c>
      <c r="B2320" s="13" t="s">
        <v>2446</v>
      </c>
      <c r="C2320" s="38">
        <v>1</v>
      </c>
      <c r="D2320" s="200" t="s">
        <v>7509</v>
      </c>
      <c r="E2320" s="39">
        <v>15300</v>
      </c>
      <c r="F2320" s="46" t="s">
        <v>1799</v>
      </c>
      <c r="G2320" s="357" t="s">
        <v>7570</v>
      </c>
      <c r="H2320" s="357" t="s">
        <v>7570</v>
      </c>
      <c r="I2320" s="357" t="s">
        <v>7570</v>
      </c>
      <c r="J2320" s="47"/>
    </row>
    <row r="2321" spans="1:10" s="8" customFormat="1" ht="65.099999999999994" customHeight="1" x14ac:dyDescent="0.25">
      <c r="A2321" s="456" t="s">
        <v>12681</v>
      </c>
      <c r="B2321" s="13" t="s">
        <v>2447</v>
      </c>
      <c r="C2321" s="38">
        <v>1</v>
      </c>
      <c r="D2321" s="200" t="s">
        <v>7509</v>
      </c>
      <c r="E2321" s="39">
        <v>10200</v>
      </c>
      <c r="F2321" s="46" t="s">
        <v>1799</v>
      </c>
      <c r="G2321" s="357" t="s">
        <v>7570</v>
      </c>
      <c r="H2321" s="357" t="s">
        <v>7570</v>
      </c>
      <c r="I2321" s="357" t="s">
        <v>7570</v>
      </c>
      <c r="J2321" s="47"/>
    </row>
    <row r="2322" spans="1:10" s="8" customFormat="1" ht="65.099999999999994" customHeight="1" x14ac:dyDescent="0.25">
      <c r="A2322" s="456" t="s">
        <v>12483</v>
      </c>
      <c r="B2322" s="13" t="s">
        <v>10100</v>
      </c>
      <c r="C2322" s="38">
        <v>1</v>
      </c>
      <c r="D2322" s="13" t="s">
        <v>7509</v>
      </c>
      <c r="E2322" s="162">
        <v>24000</v>
      </c>
      <c r="F2322" s="46" t="s">
        <v>1799</v>
      </c>
      <c r="G2322" s="357" t="s">
        <v>7570</v>
      </c>
      <c r="H2322" s="357" t="s">
        <v>7570</v>
      </c>
      <c r="I2322" s="357" t="s">
        <v>7570</v>
      </c>
      <c r="J2322" s="47"/>
    </row>
    <row r="2323" spans="1:10" s="8" customFormat="1" ht="65.099999999999994" customHeight="1" x14ac:dyDescent="0.25">
      <c r="A2323" s="456" t="s">
        <v>12484</v>
      </c>
      <c r="B2323" s="13" t="s">
        <v>10101</v>
      </c>
      <c r="C2323" s="38">
        <v>1</v>
      </c>
      <c r="D2323" s="13" t="s">
        <v>7509</v>
      </c>
      <c r="E2323" s="116">
        <v>50000</v>
      </c>
      <c r="F2323" s="46" t="s">
        <v>1799</v>
      </c>
      <c r="G2323" s="357" t="s">
        <v>7570</v>
      </c>
      <c r="H2323" s="357" t="s">
        <v>7570</v>
      </c>
      <c r="I2323" s="357" t="s">
        <v>7570</v>
      </c>
      <c r="J2323" s="47"/>
    </row>
    <row r="2324" spans="1:10" s="8" customFormat="1" ht="65.099999999999994" customHeight="1" x14ac:dyDescent="0.25">
      <c r="A2324" s="456" t="s">
        <v>12682</v>
      </c>
      <c r="B2324" s="13" t="s">
        <v>10102</v>
      </c>
      <c r="C2324" s="38">
        <v>1</v>
      </c>
      <c r="D2324" s="13" t="s">
        <v>7509</v>
      </c>
      <c r="E2324" s="116">
        <v>96000</v>
      </c>
      <c r="F2324" s="46" t="s">
        <v>1799</v>
      </c>
      <c r="G2324" s="426"/>
      <c r="H2324" s="426"/>
      <c r="I2324" s="426"/>
      <c r="J2324" s="47"/>
    </row>
    <row r="2325" spans="1:10" s="8" customFormat="1" ht="65.099999999999994" customHeight="1" x14ac:dyDescent="0.25">
      <c r="A2325" s="456" t="s">
        <v>12683</v>
      </c>
      <c r="B2325" s="13" t="s">
        <v>10103</v>
      </c>
      <c r="C2325" s="38">
        <v>1</v>
      </c>
      <c r="D2325" s="13" t="s">
        <v>7509</v>
      </c>
      <c r="E2325" s="116">
        <v>85000</v>
      </c>
      <c r="F2325" s="46" t="s">
        <v>1799</v>
      </c>
      <c r="G2325" s="426"/>
      <c r="H2325" s="426"/>
      <c r="I2325" s="426"/>
      <c r="J2325" s="47"/>
    </row>
    <row r="2326" spans="1:10" s="8" customFormat="1" ht="65.099999999999994" customHeight="1" x14ac:dyDescent="0.25">
      <c r="A2326" s="456" t="s">
        <v>12684</v>
      </c>
      <c r="B2326" s="13" t="s">
        <v>10104</v>
      </c>
      <c r="C2326" s="38">
        <v>1</v>
      </c>
      <c r="D2326" s="13" t="s">
        <v>7509</v>
      </c>
      <c r="E2326" s="116">
        <v>96000</v>
      </c>
      <c r="F2326" s="46" t="s">
        <v>1799</v>
      </c>
      <c r="G2326" s="426"/>
      <c r="H2326" s="426"/>
      <c r="I2326" s="426"/>
      <c r="J2326" s="47"/>
    </row>
    <row r="2327" spans="1:10" s="8" customFormat="1" ht="65.099999999999994" customHeight="1" x14ac:dyDescent="0.25">
      <c r="A2327" s="456" t="s">
        <v>12685</v>
      </c>
      <c r="B2327" s="13" t="s">
        <v>10094</v>
      </c>
      <c r="C2327" s="38">
        <v>1</v>
      </c>
      <c r="D2327" s="13" t="s">
        <v>7509</v>
      </c>
      <c r="E2327" s="116">
        <v>36600</v>
      </c>
      <c r="F2327" s="46" t="s">
        <v>1799</v>
      </c>
      <c r="G2327" s="426"/>
      <c r="H2327" s="426"/>
      <c r="I2327" s="426"/>
      <c r="J2327" s="47"/>
    </row>
    <row r="2328" spans="1:10" s="8" customFormat="1" ht="65.099999999999994" customHeight="1" x14ac:dyDescent="0.25">
      <c r="A2328" s="456" t="s">
        <v>12686</v>
      </c>
      <c r="B2328" s="13" t="s">
        <v>10105</v>
      </c>
      <c r="C2328" s="38">
        <v>1</v>
      </c>
      <c r="D2328" s="13" t="s">
        <v>7509</v>
      </c>
      <c r="E2328" s="116">
        <v>15999</v>
      </c>
      <c r="F2328" s="46" t="s">
        <v>1799</v>
      </c>
      <c r="G2328" s="357" t="s">
        <v>7570</v>
      </c>
      <c r="H2328" s="357" t="s">
        <v>7570</v>
      </c>
      <c r="I2328" s="357" t="s">
        <v>7570</v>
      </c>
      <c r="J2328" s="47"/>
    </row>
    <row r="2329" spans="1:10" s="8" customFormat="1" ht="65.099999999999994" customHeight="1" x14ac:dyDescent="0.25">
      <c r="A2329" s="456" t="s">
        <v>12687</v>
      </c>
      <c r="B2329" s="13" t="s">
        <v>10106</v>
      </c>
      <c r="C2329" s="38">
        <v>1</v>
      </c>
      <c r="D2329" s="13" t="s">
        <v>7509</v>
      </c>
      <c r="E2329" s="116">
        <v>22695</v>
      </c>
      <c r="F2329" s="46" t="s">
        <v>1799</v>
      </c>
      <c r="G2329" s="357" t="s">
        <v>7570</v>
      </c>
      <c r="H2329" s="357" t="s">
        <v>7570</v>
      </c>
      <c r="I2329" s="357" t="s">
        <v>7570</v>
      </c>
      <c r="J2329" s="47"/>
    </row>
    <row r="2330" spans="1:10" s="8" customFormat="1" ht="65.099999999999994" customHeight="1" x14ac:dyDescent="0.25">
      <c r="A2330" s="456" t="s">
        <v>12688</v>
      </c>
      <c r="B2330" s="13" t="s">
        <v>10107</v>
      </c>
      <c r="C2330" s="38">
        <v>1</v>
      </c>
      <c r="D2330" s="13" t="s">
        <v>7509</v>
      </c>
      <c r="E2330" s="116">
        <v>50350</v>
      </c>
      <c r="F2330" s="46" t="s">
        <v>1799</v>
      </c>
      <c r="G2330" s="357" t="s">
        <v>7570</v>
      </c>
      <c r="H2330" s="357" t="s">
        <v>7570</v>
      </c>
      <c r="I2330" s="357" t="s">
        <v>7570</v>
      </c>
      <c r="J2330" s="47"/>
    </row>
    <row r="2331" spans="1:10" s="8" customFormat="1" ht="65.099999999999994" customHeight="1" x14ac:dyDescent="0.25">
      <c r="A2331" s="456" t="s">
        <v>12689</v>
      </c>
      <c r="B2331" s="13" t="s">
        <v>10108</v>
      </c>
      <c r="C2331" s="38">
        <v>1</v>
      </c>
      <c r="D2331" s="13" t="s">
        <v>7509</v>
      </c>
      <c r="E2331" s="116">
        <v>13490</v>
      </c>
      <c r="F2331" s="46" t="s">
        <v>1799</v>
      </c>
      <c r="G2331" s="426"/>
      <c r="H2331" s="426"/>
      <c r="I2331" s="426"/>
      <c r="J2331" s="47"/>
    </row>
    <row r="2332" spans="1:10" s="8" customFormat="1" ht="65.099999999999994" customHeight="1" x14ac:dyDescent="0.25">
      <c r="A2332" s="456" t="s">
        <v>12690</v>
      </c>
      <c r="B2332" s="13" t="s">
        <v>10109</v>
      </c>
      <c r="C2332" s="38">
        <v>1</v>
      </c>
      <c r="D2332" s="13" t="s">
        <v>7509</v>
      </c>
      <c r="E2332" s="116">
        <v>24990</v>
      </c>
      <c r="F2332" s="46" t="s">
        <v>1799</v>
      </c>
      <c r="G2332" s="426"/>
      <c r="H2332" s="426"/>
      <c r="I2332" s="426"/>
      <c r="J2332" s="47"/>
    </row>
    <row r="2333" spans="1:10" s="8" customFormat="1" ht="65.099999999999994" customHeight="1" x14ac:dyDescent="0.25">
      <c r="A2333" s="456" t="s">
        <v>12691</v>
      </c>
      <c r="B2333" s="13" t="s">
        <v>10110</v>
      </c>
      <c r="C2333" s="38">
        <v>13</v>
      </c>
      <c r="D2333" s="13" t="s">
        <v>7509</v>
      </c>
      <c r="E2333" s="116">
        <v>9137.7000000000007</v>
      </c>
      <c r="F2333" s="46" t="s">
        <v>1799</v>
      </c>
      <c r="G2333" s="426"/>
      <c r="H2333" s="426"/>
      <c r="I2333" s="426"/>
      <c r="J2333" s="47"/>
    </row>
    <row r="2334" spans="1:10" s="8" customFormat="1" ht="65.099999999999994" customHeight="1" x14ac:dyDescent="0.25">
      <c r="A2334" s="456" t="s">
        <v>12692</v>
      </c>
      <c r="B2334" s="13" t="s">
        <v>10111</v>
      </c>
      <c r="C2334" s="38">
        <v>13</v>
      </c>
      <c r="D2334" s="13" t="s">
        <v>7509</v>
      </c>
      <c r="E2334" s="116">
        <v>9137.7000000000007</v>
      </c>
      <c r="F2334" s="46" t="s">
        <v>1799</v>
      </c>
      <c r="G2334" s="426"/>
      <c r="H2334" s="426"/>
      <c r="I2334" s="426"/>
      <c r="J2334" s="47"/>
    </row>
    <row r="2335" spans="1:10" s="8" customFormat="1" ht="65.099999999999994" customHeight="1" x14ac:dyDescent="0.25">
      <c r="A2335" s="456" t="s">
        <v>12693</v>
      </c>
      <c r="B2335" s="13" t="s">
        <v>10112</v>
      </c>
      <c r="C2335" s="38">
        <v>1</v>
      </c>
      <c r="D2335" s="13" t="s">
        <v>7509</v>
      </c>
      <c r="E2335" s="116">
        <v>577.5</v>
      </c>
      <c r="F2335" s="46" t="s">
        <v>1799</v>
      </c>
      <c r="G2335" s="426"/>
      <c r="H2335" s="426"/>
      <c r="I2335" s="426"/>
      <c r="J2335" s="47"/>
    </row>
    <row r="2336" spans="1:10" s="8" customFormat="1" ht="65.099999999999994" customHeight="1" x14ac:dyDescent="0.25">
      <c r="A2336" s="456" t="s">
        <v>12694</v>
      </c>
      <c r="B2336" s="13" t="s">
        <v>10113</v>
      </c>
      <c r="C2336" s="38">
        <v>1</v>
      </c>
      <c r="D2336" s="13" t="s">
        <v>7509</v>
      </c>
      <c r="E2336" s="116">
        <v>577.5</v>
      </c>
      <c r="F2336" s="46" t="s">
        <v>1799</v>
      </c>
      <c r="G2336" s="426"/>
      <c r="H2336" s="426"/>
      <c r="I2336" s="426"/>
      <c r="J2336" s="47"/>
    </row>
    <row r="2337" spans="1:10" s="8" customFormat="1" ht="65.099999999999994" customHeight="1" x14ac:dyDescent="0.25">
      <c r="A2337" s="456" t="s">
        <v>12695</v>
      </c>
      <c r="B2337" s="13" t="s">
        <v>10114</v>
      </c>
      <c r="C2337" s="38">
        <v>10</v>
      </c>
      <c r="D2337" s="13" t="s">
        <v>7509</v>
      </c>
      <c r="E2337" s="116">
        <v>6231.5</v>
      </c>
      <c r="F2337" s="46" t="s">
        <v>1799</v>
      </c>
      <c r="G2337" s="426"/>
      <c r="H2337" s="426"/>
      <c r="I2337" s="426"/>
      <c r="J2337" s="47"/>
    </row>
    <row r="2338" spans="1:10" s="8" customFormat="1" ht="65.099999999999994" customHeight="1" x14ac:dyDescent="0.25">
      <c r="A2338" s="456" t="s">
        <v>12696</v>
      </c>
      <c r="B2338" s="13" t="s">
        <v>10115</v>
      </c>
      <c r="C2338" s="38">
        <v>10</v>
      </c>
      <c r="D2338" s="13" t="s">
        <v>7509</v>
      </c>
      <c r="E2338" s="116">
        <v>6231.5</v>
      </c>
      <c r="F2338" s="46" t="s">
        <v>1799</v>
      </c>
      <c r="G2338" s="426"/>
      <c r="H2338" s="426"/>
      <c r="I2338" s="426"/>
      <c r="J2338" s="47"/>
    </row>
    <row r="2339" spans="1:10" s="8" customFormat="1" ht="65.099999999999994" customHeight="1" x14ac:dyDescent="0.25">
      <c r="A2339" s="456" t="s">
        <v>12697</v>
      </c>
      <c r="B2339" s="13" t="s">
        <v>10116</v>
      </c>
      <c r="C2339" s="38">
        <v>11</v>
      </c>
      <c r="D2339" s="13" t="s">
        <v>7509</v>
      </c>
      <c r="E2339" s="116">
        <v>8403.4500000000007</v>
      </c>
      <c r="F2339" s="46" t="s">
        <v>1799</v>
      </c>
      <c r="G2339" s="426"/>
      <c r="H2339" s="426"/>
      <c r="I2339" s="426"/>
      <c r="J2339" s="47"/>
    </row>
    <row r="2340" spans="1:10" s="8" customFormat="1" ht="65.099999999999994" customHeight="1" x14ac:dyDescent="0.25">
      <c r="A2340" s="456" t="s">
        <v>12698</v>
      </c>
      <c r="B2340" s="13" t="s">
        <v>10117</v>
      </c>
      <c r="C2340" s="38">
        <v>10</v>
      </c>
      <c r="D2340" s="13" t="s">
        <v>7509</v>
      </c>
      <c r="E2340" s="116">
        <v>7463.5</v>
      </c>
      <c r="F2340" s="46" t="s">
        <v>1799</v>
      </c>
      <c r="G2340" s="426"/>
      <c r="H2340" s="426"/>
      <c r="I2340" s="426"/>
      <c r="J2340" s="47"/>
    </row>
    <row r="2341" spans="1:10" s="8" customFormat="1" ht="65.099999999999994" customHeight="1" x14ac:dyDescent="0.25">
      <c r="A2341" s="456" t="s">
        <v>12699</v>
      </c>
      <c r="B2341" s="13" t="s">
        <v>10118</v>
      </c>
      <c r="C2341" s="38">
        <v>10</v>
      </c>
      <c r="D2341" s="13" t="s">
        <v>7509</v>
      </c>
      <c r="E2341" s="116">
        <v>7463.5</v>
      </c>
      <c r="F2341" s="46" t="s">
        <v>1799</v>
      </c>
      <c r="G2341" s="426"/>
      <c r="H2341" s="426"/>
      <c r="I2341" s="426"/>
      <c r="J2341" s="47"/>
    </row>
    <row r="2342" spans="1:10" s="8" customFormat="1" ht="65.099999999999994" customHeight="1" x14ac:dyDescent="0.25">
      <c r="A2342" s="456" t="s">
        <v>12700</v>
      </c>
      <c r="B2342" s="13" t="s">
        <v>10119</v>
      </c>
      <c r="C2342" s="38">
        <v>9</v>
      </c>
      <c r="D2342" s="13" t="s">
        <v>7509</v>
      </c>
      <c r="E2342" s="116">
        <v>7212.15</v>
      </c>
      <c r="F2342" s="46" t="s">
        <v>1799</v>
      </c>
      <c r="G2342" s="426"/>
      <c r="H2342" s="426"/>
      <c r="I2342" s="426"/>
      <c r="J2342" s="47"/>
    </row>
    <row r="2343" spans="1:10" s="8" customFormat="1" ht="65.099999999999994" customHeight="1" x14ac:dyDescent="0.25">
      <c r="A2343" s="456" t="s">
        <v>12701</v>
      </c>
      <c r="B2343" s="13" t="s">
        <v>10120</v>
      </c>
      <c r="C2343" s="38">
        <v>1</v>
      </c>
      <c r="D2343" s="13" t="s">
        <v>7509</v>
      </c>
      <c r="E2343" s="116">
        <v>825</v>
      </c>
      <c r="F2343" s="46" t="s">
        <v>1799</v>
      </c>
      <c r="G2343" s="426"/>
      <c r="H2343" s="426"/>
      <c r="I2343" s="426"/>
      <c r="J2343" s="47"/>
    </row>
    <row r="2344" spans="1:10" s="8" customFormat="1" ht="65.099999999999994" customHeight="1" x14ac:dyDescent="0.25">
      <c r="A2344" s="457" t="s">
        <v>12702</v>
      </c>
      <c r="B2344" s="370" t="s">
        <v>12057</v>
      </c>
      <c r="C2344" s="414">
        <v>1</v>
      </c>
      <c r="D2344" s="13" t="s">
        <v>7509</v>
      </c>
      <c r="E2344" s="415">
        <v>29564</v>
      </c>
      <c r="F2344" s="46" t="s">
        <v>1799</v>
      </c>
      <c r="G2344" s="357"/>
      <c r="H2344" s="357"/>
      <c r="I2344" s="357"/>
      <c r="J2344" s="47"/>
    </row>
    <row r="2345" spans="1:10" s="8" customFormat="1" ht="65.099999999999994" customHeight="1" x14ac:dyDescent="0.25">
      <c r="A2345" s="457" t="s">
        <v>12704</v>
      </c>
      <c r="B2345" s="370" t="s">
        <v>12057</v>
      </c>
      <c r="C2345" s="414">
        <v>1</v>
      </c>
      <c r="D2345" s="13" t="s">
        <v>7509</v>
      </c>
      <c r="E2345" s="415">
        <v>29564</v>
      </c>
      <c r="F2345" s="46" t="s">
        <v>1799</v>
      </c>
      <c r="G2345" s="357"/>
      <c r="H2345" s="357"/>
      <c r="I2345" s="357"/>
      <c r="J2345" s="47"/>
    </row>
    <row r="2346" spans="1:10" s="8" customFormat="1" ht="65.099999999999994" customHeight="1" x14ac:dyDescent="0.25">
      <c r="A2346" s="457" t="s">
        <v>12703</v>
      </c>
      <c r="B2346" s="370" t="s">
        <v>12058</v>
      </c>
      <c r="C2346" s="414">
        <v>8</v>
      </c>
      <c r="D2346" s="13" t="s">
        <v>7509</v>
      </c>
      <c r="E2346" s="415">
        <v>439920</v>
      </c>
      <c r="F2346" s="46" t="s">
        <v>1799</v>
      </c>
      <c r="G2346" s="357"/>
      <c r="H2346" s="357"/>
      <c r="I2346" s="357"/>
      <c r="J2346" s="47"/>
    </row>
    <row r="2347" spans="1:10" s="8" customFormat="1" ht="65.099999999999994" customHeight="1" x14ac:dyDescent="0.25">
      <c r="A2347" s="457" t="s">
        <v>12705</v>
      </c>
      <c r="B2347" s="370" t="s">
        <v>12059</v>
      </c>
      <c r="C2347" s="414">
        <v>1</v>
      </c>
      <c r="D2347" s="13" t="s">
        <v>7509</v>
      </c>
      <c r="E2347" s="415">
        <v>129489</v>
      </c>
      <c r="F2347" s="46" t="s">
        <v>1799</v>
      </c>
      <c r="G2347" s="357"/>
      <c r="H2347" s="357"/>
      <c r="I2347" s="357"/>
      <c r="J2347" s="47"/>
    </row>
    <row r="2348" spans="1:10" s="8" customFormat="1" ht="65.099999999999994" customHeight="1" x14ac:dyDescent="0.25">
      <c r="A2348" s="457" t="s">
        <v>12706</v>
      </c>
      <c r="B2348" s="370" t="s">
        <v>12060</v>
      </c>
      <c r="C2348" s="414">
        <v>1</v>
      </c>
      <c r="D2348" s="13" t="s">
        <v>7509</v>
      </c>
      <c r="E2348" s="415">
        <v>79154</v>
      </c>
      <c r="F2348" s="46" t="s">
        <v>1799</v>
      </c>
      <c r="G2348" s="357"/>
      <c r="H2348" s="357"/>
      <c r="I2348" s="357"/>
      <c r="J2348" s="47"/>
    </row>
    <row r="2349" spans="1:10" s="8" customFormat="1" ht="65.099999999999994" customHeight="1" x14ac:dyDescent="0.25">
      <c r="A2349" s="457" t="s">
        <v>12707</v>
      </c>
      <c r="B2349" s="370" t="s">
        <v>12061</v>
      </c>
      <c r="C2349" s="414">
        <v>1</v>
      </c>
      <c r="D2349" s="13" t="s">
        <v>7509</v>
      </c>
      <c r="E2349" s="415">
        <v>36864.089999999997</v>
      </c>
      <c r="F2349" s="46" t="s">
        <v>1799</v>
      </c>
      <c r="G2349" s="357"/>
      <c r="H2349" s="357"/>
      <c r="I2349" s="357"/>
      <c r="J2349" s="47"/>
    </row>
    <row r="2350" spans="1:10" s="8" customFormat="1" ht="65.099999999999994" customHeight="1" x14ac:dyDescent="0.25">
      <c r="A2350" s="457" t="s">
        <v>12708</v>
      </c>
      <c r="B2350" s="370" t="s">
        <v>12062</v>
      </c>
      <c r="C2350" s="414">
        <v>1</v>
      </c>
      <c r="D2350" s="13" t="s">
        <v>7509</v>
      </c>
      <c r="E2350" s="415">
        <v>43798.35</v>
      </c>
      <c r="F2350" s="46" t="s">
        <v>1799</v>
      </c>
      <c r="G2350" s="357"/>
      <c r="H2350" s="357"/>
      <c r="I2350" s="357"/>
      <c r="J2350" s="47"/>
    </row>
    <row r="2351" spans="1:10" s="8" customFormat="1" ht="65.099999999999994" customHeight="1" x14ac:dyDescent="0.25">
      <c r="A2351" s="457" t="s">
        <v>12709</v>
      </c>
      <c r="B2351" s="370" t="s">
        <v>12063</v>
      </c>
      <c r="C2351" s="414">
        <v>1</v>
      </c>
      <c r="D2351" s="13" t="s">
        <v>7509</v>
      </c>
      <c r="E2351" s="415">
        <v>34337.56</v>
      </c>
      <c r="F2351" s="46" t="s">
        <v>1799</v>
      </c>
      <c r="G2351" s="357"/>
      <c r="H2351" s="357"/>
      <c r="I2351" s="357"/>
      <c r="J2351" s="47"/>
    </row>
    <row r="2352" spans="1:10" s="8" customFormat="1" ht="65.099999999999994" customHeight="1" x14ac:dyDescent="0.25">
      <c r="A2352" s="457" t="s">
        <v>12709</v>
      </c>
      <c r="B2352" s="370" t="s">
        <v>12064</v>
      </c>
      <c r="C2352" s="414">
        <v>1</v>
      </c>
      <c r="D2352" s="13" t="s">
        <v>7509</v>
      </c>
      <c r="E2352" s="415">
        <v>20163.36</v>
      </c>
      <c r="F2352" s="46" t="s">
        <v>1799</v>
      </c>
      <c r="G2352" s="357"/>
      <c r="H2352" s="357"/>
      <c r="I2352" s="357"/>
      <c r="J2352" s="47"/>
    </row>
    <row r="2353" spans="1:10" s="8" customFormat="1" ht="65.099999999999994" customHeight="1" x14ac:dyDescent="0.25">
      <c r="A2353" s="457" t="s">
        <v>12710</v>
      </c>
      <c r="B2353" s="370" t="s">
        <v>12064</v>
      </c>
      <c r="C2353" s="414">
        <v>1</v>
      </c>
      <c r="D2353" s="13" t="s">
        <v>7509</v>
      </c>
      <c r="E2353" s="415">
        <v>47819.97</v>
      </c>
      <c r="F2353" s="46" t="s">
        <v>1799</v>
      </c>
      <c r="G2353" s="357"/>
      <c r="H2353" s="357"/>
      <c r="I2353" s="357"/>
      <c r="J2353" s="47"/>
    </row>
    <row r="2354" spans="1:10" s="8" customFormat="1" ht="65.099999999999994" customHeight="1" x14ac:dyDescent="0.25">
      <c r="A2354" s="457" t="s">
        <v>12711</v>
      </c>
      <c r="B2354" s="370" t="s">
        <v>12064</v>
      </c>
      <c r="C2354" s="414">
        <v>1</v>
      </c>
      <c r="D2354" s="13" t="s">
        <v>7509</v>
      </c>
      <c r="E2354" s="415">
        <v>15016.67</v>
      </c>
      <c r="F2354" s="46" t="s">
        <v>1799</v>
      </c>
      <c r="G2354" s="357"/>
      <c r="H2354" s="357"/>
      <c r="I2354" s="357"/>
      <c r="J2354" s="47"/>
    </row>
    <row r="2355" spans="1:10" s="8" customFormat="1" ht="65.099999999999994" customHeight="1" x14ac:dyDescent="0.25">
      <c r="A2355" s="457" t="s">
        <v>12712</v>
      </c>
      <c r="B2355" s="370" t="s">
        <v>12065</v>
      </c>
      <c r="C2355" s="414">
        <v>1</v>
      </c>
      <c r="D2355" s="13" t="s">
        <v>7509</v>
      </c>
      <c r="E2355" s="415">
        <v>96000</v>
      </c>
      <c r="F2355" s="46" t="s">
        <v>1799</v>
      </c>
      <c r="G2355" s="357"/>
      <c r="H2355" s="357"/>
      <c r="I2355" s="357"/>
      <c r="J2355" s="47"/>
    </row>
    <row r="2356" spans="1:10" s="8" customFormat="1" ht="65.099999999999994" customHeight="1" x14ac:dyDescent="0.25">
      <c r="A2356" s="457" t="s">
        <v>12713</v>
      </c>
      <c r="B2356" s="370" t="s">
        <v>12066</v>
      </c>
      <c r="C2356" s="414">
        <v>1</v>
      </c>
      <c r="D2356" s="13" t="s">
        <v>7509</v>
      </c>
      <c r="E2356" s="415">
        <v>83500</v>
      </c>
      <c r="F2356" s="46" t="s">
        <v>1799</v>
      </c>
      <c r="G2356" s="357"/>
      <c r="H2356" s="357"/>
      <c r="I2356" s="357"/>
      <c r="J2356" s="47"/>
    </row>
    <row r="2357" spans="1:10" s="8" customFormat="1" ht="65.099999999999994" customHeight="1" x14ac:dyDescent="0.25">
      <c r="A2357" s="457" t="s">
        <v>12714</v>
      </c>
      <c r="B2357" s="370" t="s">
        <v>12067</v>
      </c>
      <c r="C2357" s="414">
        <v>1</v>
      </c>
      <c r="D2357" s="13" t="s">
        <v>7509</v>
      </c>
      <c r="E2357" s="415">
        <v>281502.25</v>
      </c>
      <c r="F2357" s="46" t="s">
        <v>1799</v>
      </c>
      <c r="G2357" s="357"/>
      <c r="H2357" s="357"/>
      <c r="I2357" s="357"/>
      <c r="J2357" s="47"/>
    </row>
    <row r="2358" spans="1:10" s="8" customFormat="1" ht="65.099999999999994" customHeight="1" x14ac:dyDescent="0.25">
      <c r="A2358" s="457" t="s">
        <v>12715</v>
      </c>
      <c r="B2358" s="370" t="s">
        <v>12068</v>
      </c>
      <c r="C2358" s="414">
        <v>1</v>
      </c>
      <c r="D2358" s="13" t="s">
        <v>7509</v>
      </c>
      <c r="E2358" s="415">
        <v>146049.75</v>
      </c>
      <c r="F2358" s="46" t="s">
        <v>1799</v>
      </c>
      <c r="G2358" s="357"/>
      <c r="H2358" s="357"/>
      <c r="I2358" s="357"/>
      <c r="J2358" s="47"/>
    </row>
    <row r="2359" spans="1:10" s="8" customFormat="1" ht="65.099999999999994" customHeight="1" x14ac:dyDescent="0.25">
      <c r="A2359" s="457" t="s">
        <v>12716</v>
      </c>
      <c r="B2359" s="370" t="s">
        <v>12069</v>
      </c>
      <c r="C2359" s="414">
        <v>1</v>
      </c>
      <c r="D2359" s="13" t="s">
        <v>7509</v>
      </c>
      <c r="E2359" s="415">
        <v>55435</v>
      </c>
      <c r="F2359" s="46" t="s">
        <v>1799</v>
      </c>
      <c r="G2359" s="357"/>
      <c r="H2359" s="357"/>
      <c r="I2359" s="357"/>
      <c r="J2359" s="47"/>
    </row>
    <row r="2360" spans="1:10" s="8" customFormat="1" ht="65.099999999999994" customHeight="1" x14ac:dyDescent="0.25">
      <c r="A2360" s="457" t="s">
        <v>12717</v>
      </c>
      <c r="B2360" s="370" t="s">
        <v>12056</v>
      </c>
      <c r="C2360" s="414">
        <v>1</v>
      </c>
      <c r="D2360" s="13" t="s">
        <v>7509</v>
      </c>
      <c r="E2360" s="415">
        <v>64418.78</v>
      </c>
      <c r="F2360" s="46" t="s">
        <v>1799</v>
      </c>
      <c r="G2360" s="357"/>
      <c r="H2360" s="357"/>
      <c r="I2360" s="357"/>
      <c r="J2360" s="47"/>
    </row>
    <row r="2361" spans="1:10" s="8" customFormat="1" ht="65.099999999999994" customHeight="1" x14ac:dyDescent="0.25">
      <c r="A2361" s="457" t="s">
        <v>12718</v>
      </c>
      <c r="B2361" s="370" t="s">
        <v>12056</v>
      </c>
      <c r="C2361" s="414">
        <v>1</v>
      </c>
      <c r="D2361" s="13" t="s">
        <v>7509</v>
      </c>
      <c r="E2361" s="415">
        <v>64418.78</v>
      </c>
      <c r="F2361" s="46" t="s">
        <v>1799</v>
      </c>
      <c r="G2361" s="357"/>
      <c r="H2361" s="357"/>
      <c r="I2361" s="357"/>
      <c r="J2361" s="47"/>
    </row>
    <row r="2362" spans="1:10" s="8" customFormat="1" ht="65.099999999999994" customHeight="1" x14ac:dyDescent="0.25">
      <c r="A2362" s="457" t="s">
        <v>12719</v>
      </c>
      <c r="B2362" s="370" t="s">
        <v>12070</v>
      </c>
      <c r="C2362" s="414">
        <v>4</v>
      </c>
      <c r="D2362" s="13" t="s">
        <v>7509</v>
      </c>
      <c r="E2362" s="415">
        <v>40600</v>
      </c>
      <c r="F2362" s="46" t="s">
        <v>1799</v>
      </c>
      <c r="G2362" s="357"/>
      <c r="H2362" s="357"/>
      <c r="I2362" s="357"/>
      <c r="J2362" s="47"/>
    </row>
    <row r="2363" spans="1:10" s="8" customFormat="1" ht="65.099999999999994" customHeight="1" x14ac:dyDescent="0.25">
      <c r="A2363" s="457" t="s">
        <v>12720</v>
      </c>
      <c r="B2363" s="370" t="s">
        <v>12071</v>
      </c>
      <c r="C2363" s="414">
        <v>3</v>
      </c>
      <c r="D2363" s="13" t="s">
        <v>7509</v>
      </c>
      <c r="E2363" s="415">
        <v>33150</v>
      </c>
      <c r="F2363" s="46" t="s">
        <v>1799</v>
      </c>
      <c r="G2363" s="357"/>
      <c r="H2363" s="357"/>
      <c r="I2363" s="357"/>
      <c r="J2363" s="47"/>
    </row>
    <row r="2364" spans="1:10" s="8" customFormat="1" ht="65.099999999999994" customHeight="1" x14ac:dyDescent="0.25">
      <c r="A2364" s="457" t="s">
        <v>12721</v>
      </c>
      <c r="B2364" s="370" t="s">
        <v>12072</v>
      </c>
      <c r="C2364" s="414">
        <v>1</v>
      </c>
      <c r="D2364" s="13" t="s">
        <v>7509</v>
      </c>
      <c r="E2364" s="415">
        <v>15000</v>
      </c>
      <c r="F2364" s="46" t="s">
        <v>1799</v>
      </c>
      <c r="G2364" s="357"/>
      <c r="H2364" s="357"/>
      <c r="I2364" s="357"/>
      <c r="J2364" s="47"/>
    </row>
    <row r="2365" spans="1:10" s="8" customFormat="1" ht="65.099999999999994" customHeight="1" x14ac:dyDescent="0.25">
      <c r="A2365" s="457" t="s">
        <v>12722</v>
      </c>
      <c r="B2365" s="370" t="s">
        <v>12073</v>
      </c>
      <c r="C2365" s="414">
        <v>1</v>
      </c>
      <c r="D2365" s="13" t="s">
        <v>7509</v>
      </c>
      <c r="E2365" s="415">
        <v>38618</v>
      </c>
      <c r="F2365" s="46" t="s">
        <v>1799</v>
      </c>
      <c r="G2365" s="357"/>
      <c r="H2365" s="357"/>
      <c r="I2365" s="357"/>
      <c r="J2365" s="47"/>
    </row>
    <row r="2366" spans="1:10" s="8" customFormat="1" ht="65.099999999999994" customHeight="1" x14ac:dyDescent="0.25">
      <c r="A2366" s="457" t="s">
        <v>12723</v>
      </c>
      <c r="B2366" s="370" t="s">
        <v>12074</v>
      </c>
      <c r="C2366" s="414">
        <v>6</v>
      </c>
      <c r="D2366" s="13" t="s">
        <v>7509</v>
      </c>
      <c r="E2366" s="415">
        <v>193086</v>
      </c>
      <c r="F2366" s="46" t="s">
        <v>1799</v>
      </c>
      <c r="G2366" s="357"/>
      <c r="H2366" s="357"/>
      <c r="I2366" s="357"/>
      <c r="J2366" s="47"/>
    </row>
    <row r="2367" spans="1:10" s="8" customFormat="1" ht="65.099999999999994" customHeight="1" x14ac:dyDescent="0.25">
      <c r="A2367" s="457" t="s">
        <v>12724</v>
      </c>
      <c r="B2367" s="370" t="s">
        <v>12075</v>
      </c>
      <c r="C2367" s="414">
        <v>1</v>
      </c>
      <c r="D2367" s="13" t="s">
        <v>7509</v>
      </c>
      <c r="E2367" s="415">
        <v>32181</v>
      </c>
      <c r="F2367" s="46" t="s">
        <v>1799</v>
      </c>
      <c r="G2367" s="357"/>
      <c r="H2367" s="357"/>
      <c r="I2367" s="357"/>
      <c r="J2367" s="47"/>
    </row>
    <row r="2368" spans="1:10" s="8" customFormat="1" ht="65.099999999999994" customHeight="1" x14ac:dyDescent="0.25">
      <c r="A2368" s="457" t="s">
        <v>12725</v>
      </c>
      <c r="B2368" s="370" t="s">
        <v>12076</v>
      </c>
      <c r="C2368" s="414">
        <v>1</v>
      </c>
      <c r="D2368" s="13" t="s">
        <v>7509</v>
      </c>
      <c r="E2368" s="415">
        <v>23685</v>
      </c>
      <c r="F2368" s="46" t="s">
        <v>1799</v>
      </c>
      <c r="G2368" s="357"/>
      <c r="H2368" s="357"/>
      <c r="I2368" s="357"/>
      <c r="J2368" s="47"/>
    </row>
    <row r="2369" spans="1:10" s="8" customFormat="1" ht="65.099999999999994" customHeight="1" x14ac:dyDescent="0.25">
      <c r="A2369" s="457" t="s">
        <v>12726</v>
      </c>
      <c r="B2369" s="370" t="s">
        <v>12077</v>
      </c>
      <c r="C2369" s="414">
        <v>9</v>
      </c>
      <c r="D2369" s="13" t="s">
        <v>7509</v>
      </c>
      <c r="E2369" s="415">
        <v>174600</v>
      </c>
      <c r="F2369" s="46" t="s">
        <v>1799</v>
      </c>
      <c r="G2369" s="357"/>
      <c r="H2369" s="357"/>
      <c r="I2369" s="357"/>
      <c r="J2369" s="47"/>
    </row>
    <row r="2370" spans="1:10" s="8" customFormat="1" ht="65.099999999999994" customHeight="1" x14ac:dyDescent="0.25">
      <c r="A2370" s="457" t="s">
        <v>12727</v>
      </c>
      <c r="B2370" s="370" t="s">
        <v>12077</v>
      </c>
      <c r="C2370" s="414">
        <v>2</v>
      </c>
      <c r="D2370" s="13" t="s">
        <v>7509</v>
      </c>
      <c r="E2370" s="415">
        <v>40760</v>
      </c>
      <c r="F2370" s="46" t="s">
        <v>1799</v>
      </c>
      <c r="G2370" s="357"/>
      <c r="H2370" s="357"/>
      <c r="I2370" s="357"/>
      <c r="J2370" s="47"/>
    </row>
    <row r="2371" spans="1:10" s="8" customFormat="1" ht="65.099999999999994" customHeight="1" x14ac:dyDescent="0.25">
      <c r="A2371" s="457" t="s">
        <v>12728</v>
      </c>
      <c r="B2371" s="370" t="s">
        <v>12078</v>
      </c>
      <c r="C2371" s="414">
        <v>2</v>
      </c>
      <c r="D2371" s="13" t="s">
        <v>7509</v>
      </c>
      <c r="E2371" s="415">
        <v>111400</v>
      </c>
      <c r="F2371" s="46" t="s">
        <v>1799</v>
      </c>
      <c r="G2371" s="357"/>
      <c r="H2371" s="357"/>
      <c r="I2371" s="357"/>
      <c r="J2371" s="47"/>
    </row>
    <row r="2372" spans="1:10" s="8" customFormat="1" ht="65.099999999999994" customHeight="1" x14ac:dyDescent="0.25">
      <c r="A2372" s="457" t="s">
        <v>12729</v>
      </c>
      <c r="B2372" s="370" t="s">
        <v>12079</v>
      </c>
      <c r="C2372" s="414">
        <v>1</v>
      </c>
      <c r="D2372" s="13" t="s">
        <v>7509</v>
      </c>
      <c r="E2372" s="415">
        <v>33285</v>
      </c>
      <c r="F2372" s="46" t="s">
        <v>1799</v>
      </c>
      <c r="G2372" s="357"/>
      <c r="H2372" s="357"/>
      <c r="I2372" s="357"/>
      <c r="J2372" s="47"/>
    </row>
    <row r="2373" spans="1:10" s="8" customFormat="1" ht="65.099999999999994" customHeight="1" x14ac:dyDescent="0.25">
      <c r="A2373" s="457" t="s">
        <v>12730</v>
      </c>
      <c r="B2373" s="370" t="s">
        <v>12080</v>
      </c>
      <c r="C2373" s="414">
        <v>2</v>
      </c>
      <c r="D2373" s="13" t="s">
        <v>7509</v>
      </c>
      <c r="E2373" s="415">
        <v>41320</v>
      </c>
      <c r="F2373" s="46" t="s">
        <v>1799</v>
      </c>
      <c r="G2373" s="357"/>
      <c r="H2373" s="357"/>
      <c r="I2373" s="357"/>
      <c r="J2373" s="47"/>
    </row>
    <row r="2374" spans="1:10" s="8" customFormat="1" ht="65.099999999999994" customHeight="1" x14ac:dyDescent="0.25">
      <c r="A2374" s="457" t="s">
        <v>12731</v>
      </c>
      <c r="B2374" s="370" t="s">
        <v>12075</v>
      </c>
      <c r="C2374" s="414">
        <v>11</v>
      </c>
      <c r="D2374" s="13" t="s">
        <v>7509</v>
      </c>
      <c r="E2374" s="415">
        <v>305085</v>
      </c>
      <c r="F2374" s="46" t="s">
        <v>1799</v>
      </c>
      <c r="G2374" s="357"/>
      <c r="H2374" s="357"/>
      <c r="I2374" s="357"/>
      <c r="J2374" s="47"/>
    </row>
    <row r="2375" spans="1:10" s="8" customFormat="1" ht="65.099999999999994" customHeight="1" x14ac:dyDescent="0.25">
      <c r="A2375" s="457" t="s">
        <v>12732</v>
      </c>
      <c r="B2375" s="370" t="s">
        <v>12081</v>
      </c>
      <c r="C2375" s="414">
        <v>11</v>
      </c>
      <c r="D2375" s="13" t="s">
        <v>7509</v>
      </c>
      <c r="E2375" s="415">
        <v>366080</v>
      </c>
      <c r="F2375" s="46" t="s">
        <v>1799</v>
      </c>
      <c r="G2375" s="357"/>
      <c r="H2375" s="357"/>
      <c r="I2375" s="357"/>
      <c r="J2375" s="47"/>
    </row>
    <row r="2376" spans="1:10" s="8" customFormat="1" ht="65.099999999999994" customHeight="1" x14ac:dyDescent="0.25">
      <c r="A2376" s="457" t="s">
        <v>12733</v>
      </c>
      <c r="B2376" s="370" t="s">
        <v>12082</v>
      </c>
      <c r="C2376" s="414">
        <v>6</v>
      </c>
      <c r="D2376" s="13" t="s">
        <v>7509</v>
      </c>
      <c r="E2376" s="415">
        <v>73170</v>
      </c>
      <c r="F2376" s="46" t="s">
        <v>1799</v>
      </c>
      <c r="G2376" s="357"/>
      <c r="H2376" s="357"/>
      <c r="I2376" s="357"/>
      <c r="J2376" s="47"/>
    </row>
    <row r="2377" spans="1:10" s="8" customFormat="1" ht="65.099999999999994" customHeight="1" x14ac:dyDescent="0.25">
      <c r="A2377" s="457" t="s">
        <v>12734</v>
      </c>
      <c r="B2377" s="370" t="s">
        <v>12083</v>
      </c>
      <c r="C2377" s="414">
        <v>6</v>
      </c>
      <c r="D2377" s="13" t="s">
        <v>7509</v>
      </c>
      <c r="E2377" s="415">
        <v>126000</v>
      </c>
      <c r="F2377" s="46" t="s">
        <v>1799</v>
      </c>
      <c r="G2377" s="357"/>
      <c r="H2377" s="357"/>
      <c r="I2377" s="357"/>
      <c r="J2377" s="47"/>
    </row>
    <row r="2378" spans="1:10" s="8" customFormat="1" ht="65.099999999999994" customHeight="1" x14ac:dyDescent="0.25">
      <c r="A2378" s="457" t="s">
        <v>12735</v>
      </c>
      <c r="B2378" s="370" t="s">
        <v>12084</v>
      </c>
      <c r="C2378" s="414">
        <v>1</v>
      </c>
      <c r="D2378" s="13" t="s">
        <v>7509</v>
      </c>
      <c r="E2378" s="415">
        <v>41068.33</v>
      </c>
      <c r="F2378" s="46" t="s">
        <v>1799</v>
      </c>
      <c r="G2378" s="357"/>
      <c r="H2378" s="357"/>
      <c r="I2378" s="357"/>
      <c r="J2378" s="47"/>
    </row>
    <row r="2379" spans="1:10" s="8" customFormat="1" ht="65.099999999999994" customHeight="1" x14ac:dyDescent="0.25">
      <c r="A2379" s="457" t="s">
        <v>12736</v>
      </c>
      <c r="B2379" s="370" t="s">
        <v>12085</v>
      </c>
      <c r="C2379" s="414">
        <v>1</v>
      </c>
      <c r="D2379" s="13" t="s">
        <v>7509</v>
      </c>
      <c r="E2379" s="415">
        <v>19295.79</v>
      </c>
      <c r="F2379" s="46" t="s">
        <v>1799</v>
      </c>
      <c r="G2379" s="357"/>
      <c r="H2379" s="357"/>
      <c r="I2379" s="357"/>
      <c r="J2379" s="47"/>
    </row>
    <row r="2380" spans="1:10" s="8" customFormat="1" ht="65.099999999999994" customHeight="1" x14ac:dyDescent="0.25">
      <c r="A2380" s="457" t="s">
        <v>12737</v>
      </c>
      <c r="B2380" s="370" t="s">
        <v>12086</v>
      </c>
      <c r="C2380" s="414">
        <v>1</v>
      </c>
      <c r="D2380" s="13" t="s">
        <v>7509</v>
      </c>
      <c r="E2380" s="415">
        <v>10556.28</v>
      </c>
      <c r="F2380" s="46" t="s">
        <v>1799</v>
      </c>
      <c r="G2380" s="357"/>
      <c r="H2380" s="357"/>
      <c r="I2380" s="357"/>
      <c r="J2380" s="47"/>
    </row>
    <row r="2381" spans="1:10" s="8" customFormat="1" ht="65.099999999999994" customHeight="1" x14ac:dyDescent="0.25">
      <c r="A2381" s="457" t="s">
        <v>12738</v>
      </c>
      <c r="B2381" s="370" t="s">
        <v>12087</v>
      </c>
      <c r="C2381" s="414">
        <v>1</v>
      </c>
      <c r="D2381" s="13" t="s">
        <v>7509</v>
      </c>
      <c r="E2381" s="415">
        <v>12750</v>
      </c>
      <c r="F2381" s="46" t="s">
        <v>1799</v>
      </c>
      <c r="G2381" s="357"/>
      <c r="H2381" s="357"/>
      <c r="I2381" s="357"/>
      <c r="J2381" s="47"/>
    </row>
    <row r="2382" spans="1:10" s="8" customFormat="1" ht="65.099999999999994" customHeight="1" x14ac:dyDescent="0.25">
      <c r="A2382" s="457" t="s">
        <v>12739</v>
      </c>
      <c r="B2382" s="370" t="s">
        <v>12055</v>
      </c>
      <c r="C2382" s="414">
        <v>165</v>
      </c>
      <c r="D2382" s="13" t="s">
        <v>7509</v>
      </c>
      <c r="E2382" s="415">
        <v>117925.5</v>
      </c>
      <c r="F2382" s="46" t="s">
        <v>1799</v>
      </c>
      <c r="G2382" s="357"/>
      <c r="H2382" s="357"/>
      <c r="I2382" s="357"/>
      <c r="J2382" s="47"/>
    </row>
    <row r="2383" spans="1:10" s="8" customFormat="1" ht="65.099999999999994" customHeight="1" x14ac:dyDescent="0.25">
      <c r="A2383" s="457" t="s">
        <v>12740</v>
      </c>
      <c r="B2383" s="370" t="s">
        <v>12055</v>
      </c>
      <c r="C2383" s="414">
        <v>168</v>
      </c>
      <c r="D2383" s="13" t="s">
        <v>7509</v>
      </c>
      <c r="E2383" s="415">
        <v>97608</v>
      </c>
      <c r="F2383" s="46" t="s">
        <v>1799</v>
      </c>
      <c r="G2383" s="357"/>
      <c r="H2383" s="357"/>
      <c r="I2383" s="357"/>
      <c r="J2383" s="47"/>
    </row>
    <row r="2384" spans="1:10" s="8" customFormat="1" ht="65.099999999999994" customHeight="1" x14ac:dyDescent="0.25">
      <c r="A2384" s="457" t="s">
        <v>12741</v>
      </c>
      <c r="B2384" s="370" t="s">
        <v>12088</v>
      </c>
      <c r="C2384" s="414">
        <v>2</v>
      </c>
      <c r="D2384" s="13" t="s">
        <v>7509</v>
      </c>
      <c r="E2384" s="415">
        <v>1312</v>
      </c>
      <c r="F2384" s="46" t="s">
        <v>1799</v>
      </c>
      <c r="G2384" s="357"/>
      <c r="H2384" s="357"/>
      <c r="I2384" s="357"/>
      <c r="J2384" s="47"/>
    </row>
    <row r="2385" spans="1:10" s="8" customFormat="1" ht="65.099999999999994" customHeight="1" x14ac:dyDescent="0.25">
      <c r="A2385" s="457" t="s">
        <v>12742</v>
      </c>
      <c r="B2385" s="370" t="s">
        <v>12089</v>
      </c>
      <c r="C2385" s="414">
        <v>1</v>
      </c>
      <c r="D2385" s="13" t="s">
        <v>7509</v>
      </c>
      <c r="E2385" s="415">
        <v>1020</v>
      </c>
      <c r="F2385" s="46" t="s">
        <v>1799</v>
      </c>
      <c r="G2385" s="357"/>
      <c r="H2385" s="357"/>
      <c r="I2385" s="357"/>
      <c r="J2385" s="47"/>
    </row>
    <row r="2386" spans="1:10" s="8" customFormat="1" ht="65.099999999999994" customHeight="1" x14ac:dyDescent="0.25">
      <c r="A2386" s="457" t="s">
        <v>12743</v>
      </c>
      <c r="B2386" s="370" t="s">
        <v>12090</v>
      </c>
      <c r="C2386" s="414">
        <v>2</v>
      </c>
      <c r="D2386" s="13" t="s">
        <v>7509</v>
      </c>
      <c r="E2386" s="415">
        <v>2118</v>
      </c>
      <c r="F2386" s="46" t="s">
        <v>1799</v>
      </c>
      <c r="G2386" s="357"/>
      <c r="H2386" s="357"/>
      <c r="I2386" s="357"/>
      <c r="J2386" s="47"/>
    </row>
    <row r="2387" spans="1:10" s="8" customFormat="1" ht="65.099999999999994" customHeight="1" x14ac:dyDescent="0.25">
      <c r="A2387" s="457" t="s">
        <v>12744</v>
      </c>
      <c r="B2387" s="370" t="s">
        <v>12091</v>
      </c>
      <c r="C2387" s="414">
        <v>1</v>
      </c>
      <c r="D2387" s="13" t="s">
        <v>7509</v>
      </c>
      <c r="E2387" s="415">
        <v>894</v>
      </c>
      <c r="F2387" s="46" t="s">
        <v>1799</v>
      </c>
      <c r="G2387" s="357"/>
      <c r="H2387" s="357"/>
      <c r="I2387" s="357"/>
      <c r="J2387" s="47"/>
    </row>
    <row r="2388" spans="1:10" s="8" customFormat="1" ht="65.099999999999994" customHeight="1" x14ac:dyDescent="0.25">
      <c r="A2388" s="457" t="s">
        <v>12745</v>
      </c>
      <c r="B2388" s="370" t="s">
        <v>12092</v>
      </c>
      <c r="C2388" s="414">
        <v>1</v>
      </c>
      <c r="D2388" s="13" t="s">
        <v>7509</v>
      </c>
      <c r="E2388" s="415">
        <v>413</v>
      </c>
      <c r="F2388" s="46" t="s">
        <v>1799</v>
      </c>
      <c r="G2388" s="357"/>
      <c r="H2388" s="357"/>
      <c r="I2388" s="357"/>
      <c r="J2388" s="47"/>
    </row>
    <row r="2389" spans="1:10" s="8" customFormat="1" ht="65.099999999999994" customHeight="1" x14ac:dyDescent="0.25">
      <c r="A2389" s="457" t="s">
        <v>12746</v>
      </c>
      <c r="B2389" s="370" t="s">
        <v>12093</v>
      </c>
      <c r="C2389" s="414">
        <v>1</v>
      </c>
      <c r="D2389" s="13" t="s">
        <v>7509</v>
      </c>
      <c r="E2389" s="415">
        <v>1059</v>
      </c>
      <c r="F2389" s="46" t="s">
        <v>1799</v>
      </c>
      <c r="G2389" s="357"/>
      <c r="H2389" s="357"/>
      <c r="I2389" s="357"/>
      <c r="J2389" s="47"/>
    </row>
    <row r="2390" spans="1:10" s="8" customFormat="1" ht="65.099999999999994" customHeight="1" x14ac:dyDescent="0.25">
      <c r="A2390" s="457" t="s">
        <v>12747</v>
      </c>
      <c r="B2390" s="370" t="s">
        <v>12094</v>
      </c>
      <c r="C2390" s="414">
        <v>1</v>
      </c>
      <c r="D2390" s="13" t="s">
        <v>7509</v>
      </c>
      <c r="E2390" s="415">
        <v>1463</v>
      </c>
      <c r="F2390" s="46" t="s">
        <v>1799</v>
      </c>
      <c r="G2390" s="357"/>
      <c r="H2390" s="357"/>
      <c r="I2390" s="357"/>
      <c r="J2390" s="47"/>
    </row>
    <row r="2391" spans="1:10" s="8" customFormat="1" ht="65.099999999999994" customHeight="1" x14ac:dyDescent="0.25">
      <c r="A2391" s="457" t="s">
        <v>12748</v>
      </c>
      <c r="B2391" s="370" t="s">
        <v>12095</v>
      </c>
      <c r="C2391" s="414">
        <v>1</v>
      </c>
      <c r="D2391" s="13" t="s">
        <v>7509</v>
      </c>
      <c r="E2391" s="415">
        <v>432</v>
      </c>
      <c r="F2391" s="46" t="s">
        <v>1799</v>
      </c>
      <c r="G2391" s="357"/>
      <c r="H2391" s="357"/>
      <c r="I2391" s="357"/>
      <c r="J2391" s="47"/>
    </row>
    <row r="2392" spans="1:10" s="8" customFormat="1" ht="65.099999999999994" customHeight="1" x14ac:dyDescent="0.25">
      <c r="A2392" s="457" t="s">
        <v>12749</v>
      </c>
      <c r="B2392" s="370" t="s">
        <v>12096</v>
      </c>
      <c r="C2392" s="414">
        <v>1</v>
      </c>
      <c r="D2392" s="13" t="s">
        <v>7509</v>
      </c>
      <c r="E2392" s="415">
        <v>1511940.38</v>
      </c>
      <c r="F2392" s="46" t="s">
        <v>1799</v>
      </c>
      <c r="G2392" s="357"/>
      <c r="H2392" s="357"/>
      <c r="I2392" s="357"/>
      <c r="J2392" s="47"/>
    </row>
    <row r="2393" spans="1:10" s="8" customFormat="1" ht="65.099999999999994" customHeight="1" x14ac:dyDescent="0.25">
      <c r="A2393" s="457" t="s">
        <v>12750</v>
      </c>
      <c r="B2393" s="370" t="s">
        <v>12041</v>
      </c>
      <c r="C2393" s="414">
        <v>1</v>
      </c>
      <c r="D2393" s="13" t="s">
        <v>7509</v>
      </c>
      <c r="E2393" s="415">
        <v>2513189.11</v>
      </c>
      <c r="F2393" s="46" t="s">
        <v>1799</v>
      </c>
      <c r="G2393" s="357"/>
      <c r="H2393" s="357"/>
      <c r="I2393" s="357"/>
      <c r="J2393" s="47"/>
    </row>
    <row r="2394" spans="1:10" s="8" customFormat="1" ht="65.099999999999994" customHeight="1" x14ac:dyDescent="0.25">
      <c r="A2394" s="456" t="s">
        <v>12751</v>
      </c>
      <c r="B2394" s="13" t="s">
        <v>10121</v>
      </c>
      <c r="C2394" s="38">
        <v>13</v>
      </c>
      <c r="D2394" s="13" t="s">
        <v>7509</v>
      </c>
      <c r="E2394" s="116">
        <v>9781.2000000000007</v>
      </c>
      <c r="F2394" s="46" t="s">
        <v>1799</v>
      </c>
      <c r="G2394" s="357" t="s">
        <v>7570</v>
      </c>
      <c r="H2394" s="357" t="s">
        <v>7570</v>
      </c>
      <c r="I2394" s="357" t="s">
        <v>7570</v>
      </c>
      <c r="J2394" s="47"/>
    </row>
    <row r="2395" spans="1:10" s="8" customFormat="1" ht="65.099999999999994" customHeight="1" x14ac:dyDescent="0.25">
      <c r="A2395" s="547" t="s">
        <v>9692</v>
      </c>
      <c r="B2395" s="547"/>
      <c r="C2395" s="68"/>
      <c r="D2395" s="200" t="s">
        <v>7509</v>
      </c>
      <c r="E2395" s="52">
        <f>SUM(E2151:E2394)</f>
        <v>14208849.02</v>
      </c>
      <c r="F2395" s="70" t="s">
        <v>1799</v>
      </c>
      <c r="G2395" s="55"/>
      <c r="H2395" s="69"/>
      <c r="I2395" s="70"/>
      <c r="J2395" s="44"/>
    </row>
    <row r="2396" spans="1:10" s="8" customFormat="1" ht="65.099999999999994" customHeight="1" x14ac:dyDescent="0.25">
      <c r="A2396" s="456" t="s">
        <v>12752</v>
      </c>
      <c r="B2396" s="11" t="s">
        <v>592</v>
      </c>
      <c r="C2396" s="38">
        <v>1</v>
      </c>
      <c r="D2396" s="200" t="s">
        <v>7509</v>
      </c>
      <c r="E2396" s="39">
        <v>69717.05</v>
      </c>
      <c r="F2396" s="46" t="s">
        <v>1800</v>
      </c>
      <c r="G2396" s="357" t="s">
        <v>7570</v>
      </c>
      <c r="H2396" s="357" t="s">
        <v>7570</v>
      </c>
      <c r="I2396" s="357" t="s">
        <v>7570</v>
      </c>
      <c r="J2396" s="47"/>
    </row>
    <row r="2397" spans="1:10" s="8" customFormat="1" ht="65.099999999999994" customHeight="1" x14ac:dyDescent="0.25">
      <c r="A2397" s="456" t="s">
        <v>12753</v>
      </c>
      <c r="B2397" s="11" t="s">
        <v>141</v>
      </c>
      <c r="C2397" s="38">
        <v>1</v>
      </c>
      <c r="D2397" s="200" t="s">
        <v>7509</v>
      </c>
      <c r="E2397" s="39">
        <v>17051.52</v>
      </c>
      <c r="F2397" s="46" t="s">
        <v>1800</v>
      </c>
      <c r="G2397" s="357" t="s">
        <v>7570</v>
      </c>
      <c r="H2397" s="357" t="s">
        <v>7570</v>
      </c>
      <c r="I2397" s="357" t="s">
        <v>7570</v>
      </c>
      <c r="J2397" s="47"/>
    </row>
    <row r="2398" spans="1:10" s="8" customFormat="1" ht="65.099999999999994" customHeight="1" x14ac:dyDescent="0.25">
      <c r="A2398" s="456" t="s">
        <v>12754</v>
      </c>
      <c r="B2398" s="11" t="s">
        <v>234</v>
      </c>
      <c r="C2398" s="38">
        <v>1</v>
      </c>
      <c r="D2398" s="200" t="s">
        <v>7509</v>
      </c>
      <c r="E2398" s="39">
        <v>15000</v>
      </c>
      <c r="F2398" s="46" t="s">
        <v>1800</v>
      </c>
      <c r="G2398" s="357" t="s">
        <v>7570</v>
      </c>
      <c r="H2398" s="357" t="s">
        <v>7570</v>
      </c>
      <c r="I2398" s="357" t="s">
        <v>7570</v>
      </c>
      <c r="J2398" s="47"/>
    </row>
    <row r="2399" spans="1:10" s="8" customFormat="1" ht="65.099999999999994" customHeight="1" x14ac:dyDescent="0.25">
      <c r="A2399" s="456" t="s">
        <v>12755</v>
      </c>
      <c r="B2399" s="11" t="s">
        <v>234</v>
      </c>
      <c r="C2399" s="38">
        <v>1</v>
      </c>
      <c r="D2399" s="200" t="s">
        <v>7509</v>
      </c>
      <c r="E2399" s="39">
        <v>29649</v>
      </c>
      <c r="F2399" s="46" t="s">
        <v>1800</v>
      </c>
      <c r="G2399" s="357" t="s">
        <v>7570</v>
      </c>
      <c r="H2399" s="357" t="s">
        <v>7570</v>
      </c>
      <c r="I2399" s="357" t="s">
        <v>7570</v>
      </c>
      <c r="J2399" s="47"/>
    </row>
    <row r="2400" spans="1:10" s="8" customFormat="1" ht="65.099999999999994" customHeight="1" x14ac:dyDescent="0.25">
      <c r="A2400" s="456" t="s">
        <v>12756</v>
      </c>
      <c r="B2400" s="11" t="s">
        <v>234</v>
      </c>
      <c r="C2400" s="38">
        <v>1</v>
      </c>
      <c r="D2400" s="200" t="s">
        <v>7509</v>
      </c>
      <c r="E2400" s="39">
        <v>15850</v>
      </c>
      <c r="F2400" s="46" t="s">
        <v>1800</v>
      </c>
      <c r="G2400" s="357" t="s">
        <v>7570</v>
      </c>
      <c r="H2400" s="357" t="s">
        <v>7570</v>
      </c>
      <c r="I2400" s="357" t="s">
        <v>7570</v>
      </c>
      <c r="J2400" s="47"/>
    </row>
    <row r="2401" spans="1:10" s="8" customFormat="1" ht="65.099999999999994" customHeight="1" x14ac:dyDescent="0.25">
      <c r="A2401" s="456" t="s">
        <v>12757</v>
      </c>
      <c r="B2401" s="11" t="s">
        <v>593</v>
      </c>
      <c r="C2401" s="38">
        <v>1</v>
      </c>
      <c r="D2401" s="200" t="s">
        <v>7509</v>
      </c>
      <c r="E2401" s="39">
        <v>8132</v>
      </c>
      <c r="F2401" s="46" t="s">
        <v>1800</v>
      </c>
      <c r="G2401" s="357" t="s">
        <v>7570</v>
      </c>
      <c r="H2401" s="357" t="s">
        <v>7570</v>
      </c>
      <c r="I2401" s="357" t="s">
        <v>7570</v>
      </c>
      <c r="J2401" s="47"/>
    </row>
    <row r="2402" spans="1:10" s="8" customFormat="1" ht="65.099999999999994" customHeight="1" x14ac:dyDescent="0.25">
      <c r="A2402" s="456" t="s">
        <v>12758</v>
      </c>
      <c r="B2402" s="11" t="s">
        <v>594</v>
      </c>
      <c r="C2402" s="38">
        <v>1</v>
      </c>
      <c r="D2402" s="200" t="s">
        <v>7509</v>
      </c>
      <c r="E2402" s="39">
        <v>11689.75</v>
      </c>
      <c r="F2402" s="46" t="s">
        <v>1800</v>
      </c>
      <c r="G2402" s="357" t="s">
        <v>7570</v>
      </c>
      <c r="H2402" s="357" t="s">
        <v>7570</v>
      </c>
      <c r="I2402" s="357" t="s">
        <v>7570</v>
      </c>
      <c r="J2402" s="47"/>
    </row>
    <row r="2403" spans="1:10" s="8" customFormat="1" ht="65.099999999999994" customHeight="1" x14ac:dyDescent="0.25">
      <c r="A2403" s="456" t="s">
        <v>12759</v>
      </c>
      <c r="B2403" s="11" t="s">
        <v>595</v>
      </c>
      <c r="C2403" s="38">
        <v>1</v>
      </c>
      <c r="D2403" s="200" t="s">
        <v>7509</v>
      </c>
      <c r="E2403" s="39">
        <v>40767</v>
      </c>
      <c r="F2403" s="46" t="s">
        <v>1800</v>
      </c>
      <c r="G2403" s="357" t="s">
        <v>7570</v>
      </c>
      <c r="H2403" s="357" t="s">
        <v>7570</v>
      </c>
      <c r="I2403" s="357" t="s">
        <v>7570</v>
      </c>
      <c r="J2403" s="47"/>
    </row>
    <row r="2404" spans="1:10" s="8" customFormat="1" ht="65.099999999999994" customHeight="1" x14ac:dyDescent="0.25">
      <c r="A2404" s="456" t="s">
        <v>12760</v>
      </c>
      <c r="B2404" s="11" t="s">
        <v>596</v>
      </c>
      <c r="C2404" s="38">
        <v>1</v>
      </c>
      <c r="D2404" s="200" t="s">
        <v>7509</v>
      </c>
      <c r="E2404" s="39">
        <v>8349</v>
      </c>
      <c r="F2404" s="46" t="s">
        <v>1800</v>
      </c>
      <c r="G2404" s="357" t="s">
        <v>7570</v>
      </c>
      <c r="H2404" s="357" t="s">
        <v>7570</v>
      </c>
      <c r="I2404" s="357" t="s">
        <v>7570</v>
      </c>
      <c r="J2404" s="47"/>
    </row>
    <row r="2405" spans="1:10" s="8" customFormat="1" ht="65.099999999999994" customHeight="1" x14ac:dyDescent="0.25">
      <c r="A2405" s="456" t="s">
        <v>12761</v>
      </c>
      <c r="B2405" s="11" t="s">
        <v>597</v>
      </c>
      <c r="C2405" s="38">
        <v>1</v>
      </c>
      <c r="D2405" s="200" t="s">
        <v>7509</v>
      </c>
      <c r="E2405" s="39">
        <v>17870.5</v>
      </c>
      <c r="F2405" s="46" t="s">
        <v>1800</v>
      </c>
      <c r="G2405" s="357" t="s">
        <v>7570</v>
      </c>
      <c r="H2405" s="357" t="s">
        <v>7570</v>
      </c>
      <c r="I2405" s="357" t="s">
        <v>7570</v>
      </c>
      <c r="J2405" s="47"/>
    </row>
    <row r="2406" spans="1:10" s="8" customFormat="1" ht="65.099999999999994" customHeight="1" x14ac:dyDescent="0.25">
      <c r="A2406" s="456" t="s">
        <v>12762</v>
      </c>
      <c r="B2406" s="11" t="s">
        <v>598</v>
      </c>
      <c r="C2406" s="38">
        <v>1</v>
      </c>
      <c r="D2406" s="200" t="s">
        <v>7509</v>
      </c>
      <c r="E2406" s="39">
        <v>7989</v>
      </c>
      <c r="F2406" s="46" t="s">
        <v>1800</v>
      </c>
      <c r="G2406" s="357" t="s">
        <v>7570</v>
      </c>
      <c r="H2406" s="357" t="s">
        <v>7570</v>
      </c>
      <c r="I2406" s="357" t="s">
        <v>7570</v>
      </c>
      <c r="J2406" s="47"/>
    </row>
    <row r="2407" spans="1:10" s="8" customFormat="1" ht="65.099999999999994" customHeight="1" x14ac:dyDescent="0.25">
      <c r="A2407" s="456" t="s">
        <v>12763</v>
      </c>
      <c r="B2407" s="11" t="s">
        <v>599</v>
      </c>
      <c r="C2407" s="38">
        <v>1</v>
      </c>
      <c r="D2407" s="200" t="s">
        <v>7509</v>
      </c>
      <c r="E2407" s="39">
        <v>28790</v>
      </c>
      <c r="F2407" s="46" t="s">
        <v>1800</v>
      </c>
      <c r="G2407" s="357" t="s">
        <v>7570</v>
      </c>
      <c r="H2407" s="357" t="s">
        <v>7570</v>
      </c>
      <c r="I2407" s="357" t="s">
        <v>7570</v>
      </c>
      <c r="J2407" s="47"/>
    </row>
    <row r="2408" spans="1:10" s="8" customFormat="1" ht="65.099999999999994" customHeight="1" x14ac:dyDescent="0.25">
      <c r="A2408" s="456" t="s">
        <v>12764</v>
      </c>
      <c r="B2408" s="11" t="s">
        <v>600</v>
      </c>
      <c r="C2408" s="38">
        <v>1</v>
      </c>
      <c r="D2408" s="200" t="s">
        <v>7509</v>
      </c>
      <c r="E2408" s="39">
        <v>4390</v>
      </c>
      <c r="F2408" s="46" t="s">
        <v>1800</v>
      </c>
      <c r="G2408" s="357" t="s">
        <v>7570</v>
      </c>
      <c r="H2408" s="357" t="s">
        <v>7570</v>
      </c>
      <c r="I2408" s="357" t="s">
        <v>7570</v>
      </c>
      <c r="J2408" s="47"/>
    </row>
    <row r="2409" spans="1:10" s="8" customFormat="1" ht="65.099999999999994" customHeight="1" x14ac:dyDescent="0.25">
      <c r="A2409" s="456" t="s">
        <v>12765</v>
      </c>
      <c r="B2409" s="11" t="s">
        <v>141</v>
      </c>
      <c r="C2409" s="38">
        <v>1</v>
      </c>
      <c r="D2409" s="200" t="s">
        <v>7509</v>
      </c>
      <c r="E2409" s="39">
        <v>34103.040000000001</v>
      </c>
      <c r="F2409" s="46" t="s">
        <v>1800</v>
      </c>
      <c r="G2409" s="357" t="s">
        <v>7570</v>
      </c>
      <c r="H2409" s="357" t="s">
        <v>7570</v>
      </c>
      <c r="I2409" s="357" t="s">
        <v>7570</v>
      </c>
      <c r="J2409" s="47"/>
    </row>
    <row r="2410" spans="1:10" s="8" customFormat="1" ht="65.099999999999994" customHeight="1" x14ac:dyDescent="0.25">
      <c r="A2410" s="456" t="s">
        <v>12766</v>
      </c>
      <c r="B2410" s="11" t="s">
        <v>241</v>
      </c>
      <c r="C2410" s="38">
        <v>1</v>
      </c>
      <c r="D2410" s="200" t="s">
        <v>7509</v>
      </c>
      <c r="E2410" s="39">
        <v>23677.88</v>
      </c>
      <c r="F2410" s="46" t="s">
        <v>1800</v>
      </c>
      <c r="G2410" s="357" t="s">
        <v>7570</v>
      </c>
      <c r="H2410" s="357" t="s">
        <v>7570</v>
      </c>
      <c r="I2410" s="357" t="s">
        <v>7570</v>
      </c>
      <c r="J2410" s="47"/>
    </row>
    <row r="2411" spans="1:10" s="8" customFormat="1" ht="65.099999999999994" customHeight="1" x14ac:dyDescent="0.25">
      <c r="A2411" s="456" t="s">
        <v>12767</v>
      </c>
      <c r="B2411" s="11" t="s">
        <v>601</v>
      </c>
      <c r="C2411" s="38">
        <v>2</v>
      </c>
      <c r="D2411" s="200" t="s">
        <v>7509</v>
      </c>
      <c r="E2411" s="39">
        <v>1056</v>
      </c>
      <c r="F2411" s="46" t="s">
        <v>1800</v>
      </c>
      <c r="G2411" s="357" t="s">
        <v>7570</v>
      </c>
      <c r="H2411" s="357" t="s">
        <v>7570</v>
      </c>
      <c r="I2411" s="357" t="s">
        <v>7570</v>
      </c>
      <c r="J2411" s="47"/>
    </row>
    <row r="2412" spans="1:10" s="8" customFormat="1" ht="65.099999999999994" customHeight="1" x14ac:dyDescent="0.25">
      <c r="A2412" s="456" t="s">
        <v>12768</v>
      </c>
      <c r="B2412" s="11" t="s">
        <v>602</v>
      </c>
      <c r="C2412" s="38">
        <v>2</v>
      </c>
      <c r="D2412" s="200" t="s">
        <v>7509</v>
      </c>
      <c r="E2412" s="39">
        <v>1208</v>
      </c>
      <c r="F2412" s="46" t="s">
        <v>1800</v>
      </c>
      <c r="G2412" s="357" t="s">
        <v>7570</v>
      </c>
      <c r="H2412" s="357" t="s">
        <v>7570</v>
      </c>
      <c r="I2412" s="357" t="s">
        <v>7570</v>
      </c>
      <c r="J2412" s="47"/>
    </row>
    <row r="2413" spans="1:10" s="8" customFormat="1" ht="65.099999999999994" customHeight="1" x14ac:dyDescent="0.25">
      <c r="A2413" s="456" t="s">
        <v>12769</v>
      </c>
      <c r="B2413" s="11" t="s">
        <v>603</v>
      </c>
      <c r="C2413" s="38">
        <v>10</v>
      </c>
      <c r="D2413" s="200" t="s">
        <v>7509</v>
      </c>
      <c r="E2413" s="39">
        <v>3340</v>
      </c>
      <c r="F2413" s="46" t="s">
        <v>1800</v>
      </c>
      <c r="G2413" s="357" t="s">
        <v>7570</v>
      </c>
      <c r="H2413" s="357" t="s">
        <v>7570</v>
      </c>
      <c r="I2413" s="357" t="s">
        <v>7570</v>
      </c>
      <c r="J2413" s="47"/>
    </row>
    <row r="2414" spans="1:10" s="8" customFormat="1" ht="65.099999999999994" customHeight="1" x14ac:dyDescent="0.25">
      <c r="A2414" s="456" t="s">
        <v>12770</v>
      </c>
      <c r="B2414" s="11" t="s">
        <v>604</v>
      </c>
      <c r="C2414" s="38">
        <v>6</v>
      </c>
      <c r="D2414" s="200" t="s">
        <v>7509</v>
      </c>
      <c r="E2414" s="39">
        <v>2004</v>
      </c>
      <c r="F2414" s="46" t="s">
        <v>1800</v>
      </c>
      <c r="G2414" s="357" t="s">
        <v>7570</v>
      </c>
      <c r="H2414" s="357" t="s">
        <v>7570</v>
      </c>
      <c r="I2414" s="357" t="s">
        <v>7570</v>
      </c>
      <c r="J2414" s="47"/>
    </row>
    <row r="2415" spans="1:10" s="8" customFormat="1" ht="65.099999999999994" customHeight="1" x14ac:dyDescent="0.25">
      <c r="A2415" s="456" t="s">
        <v>12771</v>
      </c>
      <c r="B2415" s="11" t="s">
        <v>605</v>
      </c>
      <c r="C2415" s="38">
        <v>6</v>
      </c>
      <c r="D2415" s="200" t="s">
        <v>7509</v>
      </c>
      <c r="E2415" s="39">
        <v>2118</v>
      </c>
      <c r="F2415" s="46" t="s">
        <v>1800</v>
      </c>
      <c r="G2415" s="357" t="s">
        <v>7570</v>
      </c>
      <c r="H2415" s="357" t="s">
        <v>7570</v>
      </c>
      <c r="I2415" s="357" t="s">
        <v>7570</v>
      </c>
      <c r="J2415" s="47"/>
    </row>
    <row r="2416" spans="1:10" s="8" customFormat="1" ht="65.099999999999994" customHeight="1" x14ac:dyDescent="0.25">
      <c r="A2416" s="456" t="s">
        <v>12772</v>
      </c>
      <c r="B2416" s="11" t="s">
        <v>606</v>
      </c>
      <c r="C2416" s="38">
        <v>1</v>
      </c>
      <c r="D2416" s="200" t="s">
        <v>7509</v>
      </c>
      <c r="E2416" s="39">
        <v>232</v>
      </c>
      <c r="F2416" s="46" t="s">
        <v>1800</v>
      </c>
      <c r="G2416" s="357" t="s">
        <v>7570</v>
      </c>
      <c r="H2416" s="357" t="s">
        <v>7570</v>
      </c>
      <c r="I2416" s="357" t="s">
        <v>7570</v>
      </c>
      <c r="J2416" s="47"/>
    </row>
    <row r="2417" spans="1:10" s="8" customFormat="1" ht="65.099999999999994" customHeight="1" x14ac:dyDescent="0.25">
      <c r="A2417" s="456" t="s">
        <v>12773</v>
      </c>
      <c r="B2417" s="11" t="s">
        <v>607</v>
      </c>
      <c r="C2417" s="38">
        <v>40</v>
      </c>
      <c r="D2417" s="200" t="s">
        <v>7509</v>
      </c>
      <c r="E2417" s="39">
        <v>8356</v>
      </c>
      <c r="F2417" s="46" t="s">
        <v>1800</v>
      </c>
      <c r="G2417" s="357" t="s">
        <v>7570</v>
      </c>
      <c r="H2417" s="357" t="s">
        <v>7570</v>
      </c>
      <c r="I2417" s="357" t="s">
        <v>7570</v>
      </c>
      <c r="J2417" s="47"/>
    </row>
    <row r="2418" spans="1:10" s="8" customFormat="1" ht="65.099999999999994" customHeight="1" x14ac:dyDescent="0.25">
      <c r="A2418" s="456" t="s">
        <v>12774</v>
      </c>
      <c r="B2418" s="11" t="s">
        <v>608</v>
      </c>
      <c r="C2418" s="38">
        <v>9</v>
      </c>
      <c r="D2418" s="200" t="s">
        <v>7509</v>
      </c>
      <c r="E2418" s="39">
        <v>1950</v>
      </c>
      <c r="F2418" s="46" t="s">
        <v>1800</v>
      </c>
      <c r="G2418" s="357" t="s">
        <v>7570</v>
      </c>
      <c r="H2418" s="357" t="s">
        <v>7570</v>
      </c>
      <c r="I2418" s="357" t="s">
        <v>7570</v>
      </c>
      <c r="J2418" s="47"/>
    </row>
    <row r="2419" spans="1:10" s="8" customFormat="1" ht="65.099999999999994" customHeight="1" x14ac:dyDescent="0.25">
      <c r="A2419" s="456" t="s">
        <v>12775</v>
      </c>
      <c r="B2419" s="11" t="s">
        <v>609</v>
      </c>
      <c r="C2419" s="38">
        <v>72</v>
      </c>
      <c r="D2419" s="200" t="s">
        <v>7509</v>
      </c>
      <c r="E2419" s="39">
        <v>17658.560000000001</v>
      </c>
      <c r="F2419" s="46" t="s">
        <v>1800</v>
      </c>
      <c r="G2419" s="357" t="s">
        <v>7570</v>
      </c>
      <c r="H2419" s="357" t="s">
        <v>7570</v>
      </c>
      <c r="I2419" s="357" t="s">
        <v>7570</v>
      </c>
      <c r="J2419" s="47"/>
    </row>
    <row r="2420" spans="1:10" s="8" customFormat="1" ht="65.099999999999994" customHeight="1" x14ac:dyDescent="0.25">
      <c r="A2420" s="456" t="s">
        <v>12776</v>
      </c>
      <c r="B2420" s="11" t="s">
        <v>610</v>
      </c>
      <c r="C2420" s="38">
        <v>4</v>
      </c>
      <c r="D2420" s="200" t="s">
        <v>7509</v>
      </c>
      <c r="E2420" s="39">
        <v>1000</v>
      </c>
      <c r="F2420" s="46" t="s">
        <v>1800</v>
      </c>
      <c r="G2420" s="357" t="s">
        <v>7570</v>
      </c>
      <c r="H2420" s="357" t="s">
        <v>7570</v>
      </c>
      <c r="I2420" s="357" t="s">
        <v>7570</v>
      </c>
      <c r="J2420" s="47"/>
    </row>
    <row r="2421" spans="1:10" s="8" customFormat="1" ht="65.099999999999994" customHeight="1" x14ac:dyDescent="0.25">
      <c r="A2421" s="456" t="s">
        <v>12777</v>
      </c>
      <c r="B2421" s="11" t="s">
        <v>611</v>
      </c>
      <c r="C2421" s="38">
        <v>6</v>
      </c>
      <c r="D2421" s="200" t="s">
        <v>7509</v>
      </c>
      <c r="E2421" s="39">
        <v>720</v>
      </c>
      <c r="F2421" s="46" t="s">
        <v>1800</v>
      </c>
      <c r="G2421" s="357" t="s">
        <v>7570</v>
      </c>
      <c r="H2421" s="357" t="s">
        <v>7570</v>
      </c>
      <c r="I2421" s="357" t="s">
        <v>7570</v>
      </c>
      <c r="J2421" s="47"/>
    </row>
    <row r="2422" spans="1:10" s="8" customFormat="1" ht="65.099999999999994" customHeight="1" x14ac:dyDescent="0.25">
      <c r="A2422" s="456" t="s">
        <v>12778</v>
      </c>
      <c r="B2422" s="11" t="s">
        <v>612</v>
      </c>
      <c r="C2422" s="38">
        <v>19</v>
      </c>
      <c r="D2422" s="200" t="s">
        <v>7509</v>
      </c>
      <c r="E2422" s="39">
        <v>3220</v>
      </c>
      <c r="F2422" s="46" t="s">
        <v>1800</v>
      </c>
      <c r="G2422" s="357" t="s">
        <v>7570</v>
      </c>
      <c r="H2422" s="357" t="s">
        <v>7570</v>
      </c>
      <c r="I2422" s="357" t="s">
        <v>7570</v>
      </c>
      <c r="J2422" s="47"/>
    </row>
    <row r="2423" spans="1:10" s="8" customFormat="1" ht="65.099999999999994" customHeight="1" x14ac:dyDescent="0.25">
      <c r="A2423" s="456" t="s">
        <v>12779</v>
      </c>
      <c r="B2423" s="11" t="s">
        <v>613</v>
      </c>
      <c r="C2423" s="38">
        <v>1</v>
      </c>
      <c r="D2423" s="200" t="s">
        <v>7509</v>
      </c>
      <c r="E2423" s="39">
        <v>940</v>
      </c>
      <c r="F2423" s="46" t="s">
        <v>1800</v>
      </c>
      <c r="G2423" s="357" t="s">
        <v>7570</v>
      </c>
      <c r="H2423" s="357" t="s">
        <v>7570</v>
      </c>
      <c r="I2423" s="357" t="s">
        <v>7570</v>
      </c>
      <c r="J2423" s="47"/>
    </row>
    <row r="2424" spans="1:10" s="8" customFormat="1" ht="65.099999999999994" customHeight="1" x14ac:dyDescent="0.25">
      <c r="A2424" s="456" t="s">
        <v>12780</v>
      </c>
      <c r="B2424" s="11" t="s">
        <v>614</v>
      </c>
      <c r="C2424" s="38">
        <v>1</v>
      </c>
      <c r="D2424" s="200" t="s">
        <v>7509</v>
      </c>
      <c r="E2424" s="39">
        <v>940</v>
      </c>
      <c r="F2424" s="46" t="s">
        <v>1800</v>
      </c>
      <c r="G2424" s="357" t="s">
        <v>7570</v>
      </c>
      <c r="H2424" s="357" t="s">
        <v>7570</v>
      </c>
      <c r="I2424" s="357" t="s">
        <v>7570</v>
      </c>
      <c r="J2424" s="47"/>
    </row>
    <row r="2425" spans="1:10" s="8" customFormat="1" ht="65.099999999999994" customHeight="1" x14ac:dyDescent="0.25">
      <c r="A2425" s="456" t="s">
        <v>12781</v>
      </c>
      <c r="B2425" s="11" t="s">
        <v>615</v>
      </c>
      <c r="C2425" s="38">
        <v>1</v>
      </c>
      <c r="D2425" s="200" t="s">
        <v>7509</v>
      </c>
      <c r="E2425" s="39">
        <v>2350</v>
      </c>
      <c r="F2425" s="46" t="s">
        <v>1800</v>
      </c>
      <c r="G2425" s="357" t="s">
        <v>7570</v>
      </c>
      <c r="H2425" s="357" t="s">
        <v>7570</v>
      </c>
      <c r="I2425" s="357" t="s">
        <v>7570</v>
      </c>
      <c r="J2425" s="47"/>
    </row>
    <row r="2426" spans="1:10" s="8" customFormat="1" ht="65.099999999999994" customHeight="1" x14ac:dyDescent="0.25">
      <c r="A2426" s="456" t="s">
        <v>12782</v>
      </c>
      <c r="B2426" s="11" t="s">
        <v>616</v>
      </c>
      <c r="C2426" s="38">
        <v>163</v>
      </c>
      <c r="D2426" s="200" t="s">
        <v>7509</v>
      </c>
      <c r="E2426" s="39">
        <v>40880</v>
      </c>
      <c r="F2426" s="46" t="s">
        <v>1800</v>
      </c>
      <c r="G2426" s="357" t="s">
        <v>7570</v>
      </c>
      <c r="H2426" s="357" t="s">
        <v>7570</v>
      </c>
      <c r="I2426" s="357" t="s">
        <v>7570</v>
      </c>
      <c r="J2426" s="47"/>
    </row>
    <row r="2427" spans="1:10" s="8" customFormat="1" ht="65.099999999999994" customHeight="1" x14ac:dyDescent="0.25">
      <c r="A2427" s="456" t="s">
        <v>12783</v>
      </c>
      <c r="B2427" s="11" t="s">
        <v>617</v>
      </c>
      <c r="C2427" s="38">
        <v>4</v>
      </c>
      <c r="D2427" s="200" t="s">
        <v>7509</v>
      </c>
      <c r="E2427" s="39">
        <v>1564</v>
      </c>
      <c r="F2427" s="46" t="s">
        <v>1800</v>
      </c>
      <c r="G2427" s="357" t="s">
        <v>7570</v>
      </c>
      <c r="H2427" s="357" t="s">
        <v>7570</v>
      </c>
      <c r="I2427" s="357" t="s">
        <v>7570</v>
      </c>
      <c r="J2427" s="47"/>
    </row>
    <row r="2428" spans="1:10" s="8" customFormat="1" ht="65.099999999999994" customHeight="1" x14ac:dyDescent="0.25">
      <c r="A2428" s="456" t="s">
        <v>12784</v>
      </c>
      <c r="B2428" s="11" t="s">
        <v>618</v>
      </c>
      <c r="C2428" s="38">
        <v>2</v>
      </c>
      <c r="D2428" s="200" t="s">
        <v>7509</v>
      </c>
      <c r="E2428" s="39">
        <v>796</v>
      </c>
      <c r="F2428" s="46" t="s">
        <v>1800</v>
      </c>
      <c r="G2428" s="357" t="s">
        <v>7570</v>
      </c>
      <c r="H2428" s="357" t="s">
        <v>7570</v>
      </c>
      <c r="I2428" s="357" t="s">
        <v>7570</v>
      </c>
      <c r="J2428" s="47"/>
    </row>
    <row r="2429" spans="1:10" s="8" customFormat="1" ht="65.099999999999994" customHeight="1" x14ac:dyDescent="0.25">
      <c r="A2429" s="456" t="s">
        <v>12785</v>
      </c>
      <c r="B2429" s="11" t="s">
        <v>619</v>
      </c>
      <c r="C2429" s="38">
        <v>2</v>
      </c>
      <c r="D2429" s="200" t="s">
        <v>7509</v>
      </c>
      <c r="E2429" s="39">
        <v>796</v>
      </c>
      <c r="F2429" s="46" t="s">
        <v>1800</v>
      </c>
      <c r="G2429" s="357" t="s">
        <v>7570</v>
      </c>
      <c r="H2429" s="357" t="s">
        <v>7570</v>
      </c>
      <c r="I2429" s="357" t="s">
        <v>7570</v>
      </c>
      <c r="J2429" s="47"/>
    </row>
    <row r="2430" spans="1:10" s="8" customFormat="1" ht="65.099999999999994" customHeight="1" x14ac:dyDescent="0.25">
      <c r="A2430" s="456" t="s">
        <v>12786</v>
      </c>
      <c r="B2430" s="11" t="s">
        <v>620</v>
      </c>
      <c r="C2430" s="38">
        <v>3</v>
      </c>
      <c r="D2430" s="200" t="s">
        <v>7509</v>
      </c>
      <c r="E2430" s="39">
        <v>1177</v>
      </c>
      <c r="F2430" s="46" t="s">
        <v>1800</v>
      </c>
      <c r="G2430" s="357" t="s">
        <v>7570</v>
      </c>
      <c r="H2430" s="357" t="s">
        <v>7570</v>
      </c>
      <c r="I2430" s="357" t="s">
        <v>7570</v>
      </c>
      <c r="J2430" s="47"/>
    </row>
    <row r="2431" spans="1:10" s="8" customFormat="1" ht="65.099999999999994" customHeight="1" x14ac:dyDescent="0.25">
      <c r="A2431" s="456" t="s">
        <v>12787</v>
      </c>
      <c r="B2431" s="11" t="s">
        <v>621</v>
      </c>
      <c r="C2431" s="38">
        <v>2</v>
      </c>
      <c r="D2431" s="200" t="s">
        <v>7509</v>
      </c>
      <c r="E2431" s="39">
        <v>826</v>
      </c>
      <c r="F2431" s="46" t="s">
        <v>1800</v>
      </c>
      <c r="G2431" s="357" t="s">
        <v>7570</v>
      </c>
      <c r="H2431" s="357" t="s">
        <v>7570</v>
      </c>
      <c r="I2431" s="357" t="s">
        <v>7570</v>
      </c>
      <c r="J2431" s="47"/>
    </row>
    <row r="2432" spans="1:10" s="8" customFormat="1" ht="65.099999999999994" customHeight="1" x14ac:dyDescent="0.25">
      <c r="A2432" s="456" t="s">
        <v>12788</v>
      </c>
      <c r="B2432" s="11" t="s">
        <v>622</v>
      </c>
      <c r="C2432" s="38">
        <v>5</v>
      </c>
      <c r="D2432" s="200" t="s">
        <v>7509</v>
      </c>
      <c r="E2432" s="39">
        <v>2065</v>
      </c>
      <c r="F2432" s="46" t="s">
        <v>1800</v>
      </c>
      <c r="G2432" s="357" t="s">
        <v>7570</v>
      </c>
      <c r="H2432" s="357" t="s">
        <v>7570</v>
      </c>
      <c r="I2432" s="357" t="s">
        <v>7570</v>
      </c>
      <c r="J2432" s="47"/>
    </row>
    <row r="2433" spans="1:10" s="8" customFormat="1" ht="65.099999999999994" customHeight="1" x14ac:dyDescent="0.25">
      <c r="A2433" s="456" t="s">
        <v>12789</v>
      </c>
      <c r="B2433" s="11" t="s">
        <v>623</v>
      </c>
      <c r="C2433" s="38">
        <v>35</v>
      </c>
      <c r="D2433" s="200" t="s">
        <v>7509</v>
      </c>
      <c r="E2433" s="39">
        <v>13622.96</v>
      </c>
      <c r="F2433" s="46" t="s">
        <v>1800</v>
      </c>
      <c r="G2433" s="357" t="s">
        <v>7570</v>
      </c>
      <c r="H2433" s="357" t="s">
        <v>7570</v>
      </c>
      <c r="I2433" s="357" t="s">
        <v>7570</v>
      </c>
      <c r="J2433" s="47"/>
    </row>
    <row r="2434" spans="1:10" s="8" customFormat="1" ht="65.099999999999994" customHeight="1" x14ac:dyDescent="0.25">
      <c r="A2434" s="456" t="s">
        <v>12790</v>
      </c>
      <c r="B2434" s="11" t="s">
        <v>624</v>
      </c>
      <c r="C2434" s="38">
        <v>2</v>
      </c>
      <c r="D2434" s="200" t="s">
        <v>7509</v>
      </c>
      <c r="E2434" s="39">
        <v>776</v>
      </c>
      <c r="F2434" s="46" t="s">
        <v>1800</v>
      </c>
      <c r="G2434" s="357" t="s">
        <v>7570</v>
      </c>
      <c r="H2434" s="357" t="s">
        <v>7570</v>
      </c>
      <c r="I2434" s="357" t="s">
        <v>7570</v>
      </c>
      <c r="J2434" s="47"/>
    </row>
    <row r="2435" spans="1:10" s="8" customFormat="1" ht="65.099999999999994" customHeight="1" x14ac:dyDescent="0.25">
      <c r="A2435" s="456" t="s">
        <v>12791</v>
      </c>
      <c r="B2435" s="11" t="s">
        <v>625</v>
      </c>
      <c r="C2435" s="38">
        <v>1</v>
      </c>
      <c r="D2435" s="200" t="s">
        <v>7509</v>
      </c>
      <c r="E2435" s="39">
        <v>4000</v>
      </c>
      <c r="F2435" s="46" t="s">
        <v>1800</v>
      </c>
      <c r="G2435" s="357" t="s">
        <v>7570</v>
      </c>
      <c r="H2435" s="357" t="s">
        <v>7570</v>
      </c>
      <c r="I2435" s="357" t="s">
        <v>7570</v>
      </c>
      <c r="J2435" s="47"/>
    </row>
    <row r="2436" spans="1:10" s="8" customFormat="1" ht="65.099999999999994" customHeight="1" x14ac:dyDescent="0.25">
      <c r="A2436" s="456" t="s">
        <v>12792</v>
      </c>
      <c r="B2436" s="11" t="s">
        <v>144</v>
      </c>
      <c r="C2436" s="38">
        <v>95</v>
      </c>
      <c r="D2436" s="200" t="s">
        <v>7509</v>
      </c>
      <c r="E2436" s="39">
        <v>27814.959999999999</v>
      </c>
      <c r="F2436" s="46" t="s">
        <v>1800</v>
      </c>
      <c r="G2436" s="357" t="s">
        <v>7570</v>
      </c>
      <c r="H2436" s="357" t="s">
        <v>7570</v>
      </c>
      <c r="I2436" s="357" t="s">
        <v>7570</v>
      </c>
      <c r="J2436" s="47"/>
    </row>
    <row r="2437" spans="1:10" s="8" customFormat="1" ht="65.099999999999994" customHeight="1" x14ac:dyDescent="0.25">
      <c r="A2437" s="456" t="s">
        <v>12793</v>
      </c>
      <c r="B2437" s="11" t="s">
        <v>149</v>
      </c>
      <c r="C2437" s="38">
        <v>96</v>
      </c>
      <c r="D2437" s="200" t="s">
        <v>7509</v>
      </c>
      <c r="E2437" s="39">
        <v>32375.52</v>
      </c>
      <c r="F2437" s="46" t="s">
        <v>1800</v>
      </c>
      <c r="G2437" s="357" t="s">
        <v>7570</v>
      </c>
      <c r="H2437" s="357" t="s">
        <v>7570</v>
      </c>
      <c r="I2437" s="357" t="s">
        <v>7570</v>
      </c>
      <c r="J2437" s="47"/>
    </row>
    <row r="2438" spans="1:10" s="8" customFormat="1" ht="65.099999999999994" customHeight="1" x14ac:dyDescent="0.25">
      <c r="A2438" s="456" t="s">
        <v>12794</v>
      </c>
      <c r="B2438" s="11" t="s">
        <v>144</v>
      </c>
      <c r="C2438" s="38">
        <v>110</v>
      </c>
      <c r="D2438" s="200" t="s">
        <v>7509</v>
      </c>
      <c r="E2438" s="39">
        <v>27577</v>
      </c>
      <c r="F2438" s="46" t="s">
        <v>1800</v>
      </c>
      <c r="G2438" s="357" t="s">
        <v>7570</v>
      </c>
      <c r="H2438" s="357" t="s">
        <v>7570</v>
      </c>
      <c r="I2438" s="357" t="s">
        <v>7570</v>
      </c>
      <c r="J2438" s="47"/>
    </row>
    <row r="2439" spans="1:10" s="8" customFormat="1" ht="65.099999999999994" customHeight="1" x14ac:dyDescent="0.25">
      <c r="A2439" s="456" t="s">
        <v>12795</v>
      </c>
      <c r="B2439" s="11" t="s">
        <v>257</v>
      </c>
      <c r="C2439" s="38">
        <v>220</v>
      </c>
      <c r="D2439" s="200" t="s">
        <v>7509</v>
      </c>
      <c r="E2439" s="39">
        <v>54631.34</v>
      </c>
      <c r="F2439" s="46" t="s">
        <v>1800</v>
      </c>
      <c r="G2439" s="357" t="s">
        <v>7570</v>
      </c>
      <c r="H2439" s="357" t="s">
        <v>7570</v>
      </c>
      <c r="I2439" s="357" t="s">
        <v>7570</v>
      </c>
      <c r="J2439" s="47"/>
    </row>
    <row r="2440" spans="1:10" s="8" customFormat="1" ht="65.099999999999994" customHeight="1" x14ac:dyDescent="0.25">
      <c r="A2440" s="456" t="s">
        <v>12796</v>
      </c>
      <c r="B2440" s="11" t="s">
        <v>623</v>
      </c>
      <c r="C2440" s="38">
        <v>48</v>
      </c>
      <c r="D2440" s="200" t="s">
        <v>7509</v>
      </c>
      <c r="E2440" s="39">
        <v>16031.36</v>
      </c>
      <c r="F2440" s="46" t="s">
        <v>1800</v>
      </c>
      <c r="G2440" s="357" t="s">
        <v>7570</v>
      </c>
      <c r="H2440" s="357" t="s">
        <v>7570</v>
      </c>
      <c r="I2440" s="357" t="s">
        <v>7570</v>
      </c>
      <c r="J2440" s="47"/>
    </row>
    <row r="2441" spans="1:10" s="8" customFormat="1" ht="65.099999999999994" customHeight="1" x14ac:dyDescent="0.25">
      <c r="A2441" s="456" t="s">
        <v>12797</v>
      </c>
      <c r="B2441" s="13" t="s">
        <v>1610</v>
      </c>
      <c r="C2441" s="18">
        <v>6</v>
      </c>
      <c r="D2441" s="200" t="s">
        <v>7509</v>
      </c>
      <c r="E2441" s="39">
        <v>315859.32</v>
      </c>
      <c r="F2441" s="46" t="s">
        <v>1800</v>
      </c>
      <c r="G2441" s="357" t="s">
        <v>7570</v>
      </c>
      <c r="H2441" s="357" t="s">
        <v>7570</v>
      </c>
      <c r="I2441" s="357" t="s">
        <v>7570</v>
      </c>
      <c r="J2441" s="47"/>
    </row>
    <row r="2442" spans="1:10" s="8" customFormat="1" ht="65.099999999999994" customHeight="1" x14ac:dyDescent="0.25">
      <c r="A2442" s="456" t="s">
        <v>12798</v>
      </c>
      <c r="B2442" s="13" t="s">
        <v>1611</v>
      </c>
      <c r="C2442" s="18">
        <v>30</v>
      </c>
      <c r="D2442" s="200" t="s">
        <v>7509</v>
      </c>
      <c r="E2442" s="39">
        <v>1050421.5</v>
      </c>
      <c r="F2442" s="46" t="s">
        <v>1800</v>
      </c>
      <c r="G2442" s="357" t="s">
        <v>7570</v>
      </c>
      <c r="H2442" s="357" t="s">
        <v>7570</v>
      </c>
      <c r="I2442" s="357" t="s">
        <v>7570</v>
      </c>
      <c r="J2442" s="47"/>
    </row>
    <row r="2443" spans="1:10" s="8" customFormat="1" ht="65.099999999999994" customHeight="1" x14ac:dyDescent="0.25">
      <c r="A2443" s="456" t="s">
        <v>12799</v>
      </c>
      <c r="B2443" s="42" t="s">
        <v>1612</v>
      </c>
      <c r="C2443" s="146">
        <v>1</v>
      </c>
      <c r="D2443" s="200" t="s">
        <v>7509</v>
      </c>
      <c r="E2443" s="116">
        <v>11525.45</v>
      </c>
      <c r="F2443" s="46" t="s">
        <v>1800</v>
      </c>
      <c r="G2443" s="357" t="s">
        <v>7570</v>
      </c>
      <c r="H2443" s="357" t="s">
        <v>7570</v>
      </c>
      <c r="I2443" s="357" t="s">
        <v>7570</v>
      </c>
      <c r="J2443" s="47"/>
    </row>
    <row r="2444" spans="1:10" s="8" customFormat="1" ht="65.099999999999994" customHeight="1" x14ac:dyDescent="0.25">
      <c r="A2444" s="456" t="s">
        <v>12800</v>
      </c>
      <c r="B2444" s="42" t="s">
        <v>1613</v>
      </c>
      <c r="C2444" s="146">
        <v>2</v>
      </c>
      <c r="D2444" s="200" t="s">
        <v>7509</v>
      </c>
      <c r="E2444" s="116">
        <v>144482</v>
      </c>
      <c r="F2444" s="46" t="s">
        <v>1800</v>
      </c>
      <c r="G2444" s="357" t="s">
        <v>7570</v>
      </c>
      <c r="H2444" s="357" t="s">
        <v>7570</v>
      </c>
      <c r="I2444" s="357" t="s">
        <v>7570</v>
      </c>
      <c r="J2444" s="47"/>
    </row>
    <row r="2445" spans="1:10" s="8" customFormat="1" ht="65.099999999999994" customHeight="1" x14ac:dyDescent="0.25">
      <c r="A2445" s="456" t="s">
        <v>12801</v>
      </c>
      <c r="B2445" s="150" t="s">
        <v>1768</v>
      </c>
      <c r="C2445" s="146">
        <v>2</v>
      </c>
      <c r="D2445" s="200" t="s">
        <v>7509</v>
      </c>
      <c r="E2445" s="152">
        <v>599095</v>
      </c>
      <c r="F2445" s="46" t="s">
        <v>1800</v>
      </c>
      <c r="G2445" s="357" t="s">
        <v>7570</v>
      </c>
      <c r="H2445" s="357" t="s">
        <v>7570</v>
      </c>
      <c r="I2445" s="357" t="s">
        <v>7570</v>
      </c>
      <c r="J2445" s="47"/>
    </row>
    <row r="2446" spans="1:10" s="8" customFormat="1" ht="65.099999999999994" customHeight="1" x14ac:dyDescent="0.25">
      <c r="A2446" s="457" t="s">
        <v>12802</v>
      </c>
      <c r="B2446" s="515" t="s">
        <v>12097</v>
      </c>
      <c r="C2446" s="524">
        <v>1</v>
      </c>
      <c r="D2446" s="200" t="s">
        <v>7509</v>
      </c>
      <c r="E2446" s="523">
        <v>16485.71</v>
      </c>
      <c r="F2446" s="46" t="s">
        <v>1800</v>
      </c>
      <c r="G2446" s="357"/>
      <c r="H2446" s="357"/>
      <c r="I2446" s="357"/>
      <c r="J2446" s="47"/>
    </row>
    <row r="2447" spans="1:10" s="8" customFormat="1" ht="65.099999999999994" customHeight="1" x14ac:dyDescent="0.25">
      <c r="A2447" s="457" t="s">
        <v>12803</v>
      </c>
      <c r="B2447" s="515" t="s">
        <v>12098</v>
      </c>
      <c r="C2447" s="524">
        <v>1</v>
      </c>
      <c r="D2447" s="200" t="s">
        <v>7509</v>
      </c>
      <c r="E2447" s="523">
        <v>81925.149999999994</v>
      </c>
      <c r="F2447" s="46" t="s">
        <v>1800</v>
      </c>
      <c r="G2447" s="357"/>
      <c r="H2447" s="357"/>
      <c r="I2447" s="357"/>
      <c r="J2447" s="47"/>
    </row>
    <row r="2448" spans="1:10" s="8" customFormat="1" ht="65.099999999999994" customHeight="1" x14ac:dyDescent="0.25">
      <c r="A2448" s="457" t="s">
        <v>12804</v>
      </c>
      <c r="B2448" s="515" t="s">
        <v>12055</v>
      </c>
      <c r="C2448" s="524">
        <v>33</v>
      </c>
      <c r="D2448" s="200" t="s">
        <v>7509</v>
      </c>
      <c r="E2448" s="523">
        <v>23585.1</v>
      </c>
      <c r="F2448" s="46" t="s">
        <v>1800</v>
      </c>
      <c r="G2448" s="357"/>
      <c r="H2448" s="357"/>
      <c r="I2448" s="357"/>
      <c r="J2448" s="47"/>
    </row>
    <row r="2449" spans="1:10" s="8" customFormat="1" ht="65.099999999999994" customHeight="1" x14ac:dyDescent="0.25">
      <c r="A2449" s="457" t="s">
        <v>12805</v>
      </c>
      <c r="B2449" s="515" t="s">
        <v>12055</v>
      </c>
      <c r="C2449" s="524">
        <v>60</v>
      </c>
      <c r="D2449" s="200" t="s">
        <v>7509</v>
      </c>
      <c r="E2449" s="523">
        <v>34860</v>
      </c>
      <c r="F2449" s="46" t="s">
        <v>1800</v>
      </c>
      <c r="G2449" s="357"/>
      <c r="H2449" s="357"/>
      <c r="I2449" s="357"/>
      <c r="J2449" s="47"/>
    </row>
    <row r="2450" spans="1:10" s="8" customFormat="1" ht="65.099999999999994" customHeight="1" x14ac:dyDescent="0.25">
      <c r="A2450" s="457" t="s">
        <v>12807</v>
      </c>
      <c r="B2450" s="515" t="s">
        <v>12055</v>
      </c>
      <c r="C2450" s="524">
        <v>2</v>
      </c>
      <c r="D2450" s="200" t="s">
        <v>7509</v>
      </c>
      <c r="E2450" s="523">
        <v>1444.3</v>
      </c>
      <c r="F2450" s="46" t="s">
        <v>1800</v>
      </c>
      <c r="G2450" s="357"/>
      <c r="H2450" s="357"/>
      <c r="I2450" s="357"/>
      <c r="J2450" s="47"/>
    </row>
    <row r="2451" spans="1:10" s="8" customFormat="1" ht="65.099999999999994" customHeight="1" x14ac:dyDescent="0.25">
      <c r="A2451" s="457" t="s">
        <v>12806</v>
      </c>
      <c r="B2451" s="515" t="s">
        <v>12055</v>
      </c>
      <c r="C2451" s="524">
        <v>7</v>
      </c>
      <c r="D2451" s="200" t="s">
        <v>7509</v>
      </c>
      <c r="E2451" s="523">
        <v>9911.24</v>
      </c>
      <c r="F2451" s="46" t="s">
        <v>1800</v>
      </c>
      <c r="G2451" s="357"/>
      <c r="H2451" s="357"/>
      <c r="I2451" s="357"/>
      <c r="J2451" s="47"/>
    </row>
    <row r="2452" spans="1:10" s="8" customFormat="1" ht="65.099999999999994" customHeight="1" x14ac:dyDescent="0.25">
      <c r="A2452" s="456" t="s">
        <v>12808</v>
      </c>
      <c r="B2452" s="37" t="s">
        <v>10133</v>
      </c>
      <c r="C2452" s="146">
        <v>24</v>
      </c>
      <c r="D2452" s="13" t="s">
        <v>7509</v>
      </c>
      <c r="E2452" s="116">
        <v>2850</v>
      </c>
      <c r="F2452" s="46" t="s">
        <v>1800</v>
      </c>
      <c r="G2452" s="357" t="s">
        <v>7570</v>
      </c>
      <c r="H2452" s="357" t="s">
        <v>7570</v>
      </c>
      <c r="I2452" s="357" t="s">
        <v>7570</v>
      </c>
      <c r="J2452" s="47"/>
    </row>
    <row r="2453" spans="1:10" s="435" customFormat="1" ht="65.099999999999994" customHeight="1" x14ac:dyDescent="0.25">
      <c r="A2453" s="552" t="s">
        <v>9692</v>
      </c>
      <c r="B2453" s="552"/>
      <c r="C2453" s="485"/>
      <c r="D2453" s="430" t="s">
        <v>7509</v>
      </c>
      <c r="E2453" s="483">
        <f>SUM(E2396:E2452)</f>
        <v>2897496.21</v>
      </c>
      <c r="F2453" s="472" t="s">
        <v>1800</v>
      </c>
      <c r="G2453" s="484"/>
      <c r="H2453" s="474"/>
      <c r="I2453" s="472"/>
      <c r="J2453" s="475"/>
    </row>
    <row r="2454" spans="1:10" s="8" customFormat="1" ht="84" x14ac:dyDescent="0.25">
      <c r="A2454" s="456" t="s">
        <v>12809</v>
      </c>
      <c r="B2454" s="11" t="s">
        <v>626</v>
      </c>
      <c r="C2454" s="38">
        <v>1</v>
      </c>
      <c r="D2454" s="200" t="s">
        <v>7509</v>
      </c>
      <c r="E2454" s="39">
        <v>3700</v>
      </c>
      <c r="F2454" s="46" t="s">
        <v>1801</v>
      </c>
      <c r="G2454" s="357" t="s">
        <v>7570</v>
      </c>
      <c r="H2454" s="357" t="s">
        <v>7570</v>
      </c>
      <c r="I2454" s="357" t="s">
        <v>7570</v>
      </c>
      <c r="J2454" s="47"/>
    </row>
    <row r="2455" spans="1:10" s="8" customFormat="1" ht="84" x14ac:dyDescent="0.25">
      <c r="A2455" s="456" t="s">
        <v>12810</v>
      </c>
      <c r="B2455" s="11" t="s">
        <v>627</v>
      </c>
      <c r="C2455" s="38">
        <v>1</v>
      </c>
      <c r="D2455" s="200" t="s">
        <v>7509</v>
      </c>
      <c r="E2455" s="39">
        <v>7590</v>
      </c>
      <c r="F2455" s="46" t="s">
        <v>1801</v>
      </c>
      <c r="G2455" s="357" t="s">
        <v>7570</v>
      </c>
      <c r="H2455" s="357" t="s">
        <v>7570</v>
      </c>
      <c r="I2455" s="357" t="s">
        <v>7570</v>
      </c>
      <c r="J2455" s="47"/>
    </row>
    <row r="2456" spans="1:10" s="8" customFormat="1" ht="84" x14ac:dyDescent="0.25">
      <c r="A2456" s="456" t="s">
        <v>12811</v>
      </c>
      <c r="B2456" s="11" t="s">
        <v>628</v>
      </c>
      <c r="C2456" s="38">
        <v>1</v>
      </c>
      <c r="D2456" s="200" t="s">
        <v>7509</v>
      </c>
      <c r="E2456" s="39">
        <v>12390</v>
      </c>
      <c r="F2456" s="46" t="s">
        <v>1801</v>
      </c>
      <c r="G2456" s="357" t="s">
        <v>7570</v>
      </c>
      <c r="H2456" s="357" t="s">
        <v>7570</v>
      </c>
      <c r="I2456" s="357" t="s">
        <v>7570</v>
      </c>
      <c r="J2456" s="47"/>
    </row>
    <row r="2457" spans="1:10" s="8" customFormat="1" ht="84" x14ac:dyDescent="0.25">
      <c r="A2457" s="456" t="s">
        <v>12812</v>
      </c>
      <c r="B2457" s="11" t="s">
        <v>141</v>
      </c>
      <c r="C2457" s="38">
        <v>1</v>
      </c>
      <c r="D2457" s="200" t="s">
        <v>7509</v>
      </c>
      <c r="E2457" s="39">
        <v>13846</v>
      </c>
      <c r="F2457" s="46" t="s">
        <v>1801</v>
      </c>
      <c r="G2457" s="357" t="s">
        <v>7570</v>
      </c>
      <c r="H2457" s="357" t="s">
        <v>7570</v>
      </c>
      <c r="I2457" s="357" t="s">
        <v>7570</v>
      </c>
      <c r="J2457" s="47"/>
    </row>
    <row r="2458" spans="1:10" s="8" customFormat="1" ht="84" x14ac:dyDescent="0.25">
      <c r="A2458" s="456" t="s">
        <v>12813</v>
      </c>
      <c r="B2458" s="11" t="s">
        <v>629</v>
      </c>
      <c r="C2458" s="38">
        <v>1</v>
      </c>
      <c r="D2458" s="200" t="s">
        <v>7509</v>
      </c>
      <c r="E2458" s="39">
        <v>92130.81</v>
      </c>
      <c r="F2458" s="46" t="s">
        <v>1801</v>
      </c>
      <c r="G2458" s="357" t="s">
        <v>7570</v>
      </c>
      <c r="H2458" s="357" t="s">
        <v>7570</v>
      </c>
      <c r="I2458" s="357" t="s">
        <v>7570</v>
      </c>
      <c r="J2458" s="47"/>
    </row>
    <row r="2459" spans="1:10" s="8" customFormat="1" ht="84" x14ac:dyDescent="0.25">
      <c r="A2459" s="456" t="s">
        <v>12814</v>
      </c>
      <c r="B2459" s="11" t="s">
        <v>630</v>
      </c>
      <c r="C2459" s="38">
        <v>1</v>
      </c>
      <c r="D2459" s="200" t="s">
        <v>7509</v>
      </c>
      <c r="E2459" s="39">
        <v>28618.799999999999</v>
      </c>
      <c r="F2459" s="46" t="s">
        <v>1801</v>
      </c>
      <c r="G2459" s="357" t="s">
        <v>7570</v>
      </c>
      <c r="H2459" s="357" t="s">
        <v>7570</v>
      </c>
      <c r="I2459" s="357" t="s">
        <v>7570</v>
      </c>
      <c r="J2459" s="47"/>
    </row>
    <row r="2460" spans="1:10" s="8" customFormat="1" ht="84" x14ac:dyDescent="0.25">
      <c r="A2460" s="456" t="s">
        <v>12815</v>
      </c>
      <c r="B2460" s="11" t="s">
        <v>631</v>
      </c>
      <c r="C2460" s="38">
        <v>1</v>
      </c>
      <c r="D2460" s="200" t="s">
        <v>7509</v>
      </c>
      <c r="E2460" s="39">
        <v>4794</v>
      </c>
      <c r="F2460" s="46" t="s">
        <v>1801</v>
      </c>
      <c r="G2460" s="357" t="s">
        <v>7570</v>
      </c>
      <c r="H2460" s="357" t="s">
        <v>7570</v>
      </c>
      <c r="I2460" s="357" t="s">
        <v>7570</v>
      </c>
      <c r="J2460" s="47"/>
    </row>
    <row r="2461" spans="1:10" s="8" customFormat="1" ht="84" x14ac:dyDescent="0.25">
      <c r="A2461" s="456" t="s">
        <v>12816</v>
      </c>
      <c r="B2461" s="11" t="s">
        <v>141</v>
      </c>
      <c r="C2461" s="38">
        <v>1</v>
      </c>
      <c r="D2461" s="200" t="s">
        <v>7509</v>
      </c>
      <c r="E2461" s="39">
        <v>23735.09</v>
      </c>
      <c r="F2461" s="46" t="s">
        <v>1801</v>
      </c>
      <c r="G2461" s="357" t="s">
        <v>7570</v>
      </c>
      <c r="H2461" s="357" t="s">
        <v>7570</v>
      </c>
      <c r="I2461" s="357" t="s">
        <v>7570</v>
      </c>
      <c r="J2461" s="47"/>
    </row>
    <row r="2462" spans="1:10" s="8" customFormat="1" ht="84" x14ac:dyDescent="0.25">
      <c r="A2462" s="456" t="s">
        <v>12817</v>
      </c>
      <c r="B2462" s="11" t="s">
        <v>632</v>
      </c>
      <c r="C2462" s="38">
        <v>1</v>
      </c>
      <c r="D2462" s="200" t="s">
        <v>7509</v>
      </c>
      <c r="E2462" s="39">
        <v>25610.080000000002</v>
      </c>
      <c r="F2462" s="46" t="s">
        <v>1801</v>
      </c>
      <c r="G2462" s="357" t="s">
        <v>7570</v>
      </c>
      <c r="H2462" s="357" t="s">
        <v>7570</v>
      </c>
      <c r="I2462" s="357" t="s">
        <v>7570</v>
      </c>
      <c r="J2462" s="47"/>
    </row>
    <row r="2463" spans="1:10" s="8" customFormat="1" ht="84" x14ac:dyDescent="0.25">
      <c r="A2463" s="456" t="s">
        <v>12818</v>
      </c>
      <c r="B2463" s="11" t="s">
        <v>633</v>
      </c>
      <c r="C2463" s="38">
        <v>1</v>
      </c>
      <c r="D2463" s="200" t="s">
        <v>7509</v>
      </c>
      <c r="E2463" s="39">
        <v>6049.78</v>
      </c>
      <c r="F2463" s="46" t="s">
        <v>1801</v>
      </c>
      <c r="G2463" s="357" t="s">
        <v>7570</v>
      </c>
      <c r="H2463" s="357" t="s">
        <v>7570</v>
      </c>
      <c r="I2463" s="357" t="s">
        <v>7570</v>
      </c>
      <c r="J2463" s="47"/>
    </row>
    <row r="2464" spans="1:10" s="8" customFormat="1" ht="84" x14ac:dyDescent="0.25">
      <c r="A2464" s="456" t="s">
        <v>12819</v>
      </c>
      <c r="B2464" s="11" t="s">
        <v>634</v>
      </c>
      <c r="C2464" s="38">
        <v>1</v>
      </c>
      <c r="D2464" s="200" t="s">
        <v>7509</v>
      </c>
      <c r="E2464" s="39">
        <v>11689.75</v>
      </c>
      <c r="F2464" s="46" t="s">
        <v>1801</v>
      </c>
      <c r="G2464" s="357" t="s">
        <v>7570</v>
      </c>
      <c r="H2464" s="357" t="s">
        <v>7570</v>
      </c>
      <c r="I2464" s="357" t="s">
        <v>7570</v>
      </c>
      <c r="J2464" s="47"/>
    </row>
    <row r="2465" spans="1:10" s="8" customFormat="1" ht="84" x14ac:dyDescent="0.25">
      <c r="A2465" s="456" t="s">
        <v>12820</v>
      </c>
      <c r="B2465" s="11" t="s">
        <v>635</v>
      </c>
      <c r="C2465" s="38">
        <v>1</v>
      </c>
      <c r="D2465" s="200" t="s">
        <v>7509</v>
      </c>
      <c r="E2465" s="39">
        <v>6051.15</v>
      </c>
      <c r="F2465" s="46" t="s">
        <v>1801</v>
      </c>
      <c r="G2465" s="357" t="s">
        <v>7570</v>
      </c>
      <c r="H2465" s="357" t="s">
        <v>7570</v>
      </c>
      <c r="I2465" s="357" t="s">
        <v>7570</v>
      </c>
      <c r="J2465" s="47"/>
    </row>
    <row r="2466" spans="1:10" s="8" customFormat="1" ht="84" x14ac:dyDescent="0.25">
      <c r="A2466" s="456" t="s">
        <v>12821</v>
      </c>
      <c r="B2466" s="11" t="s">
        <v>636</v>
      </c>
      <c r="C2466" s="38">
        <v>1</v>
      </c>
      <c r="D2466" s="200" t="s">
        <v>7509</v>
      </c>
      <c r="E2466" s="39">
        <v>8354.99</v>
      </c>
      <c r="F2466" s="46" t="s">
        <v>1801</v>
      </c>
      <c r="G2466" s="357" t="s">
        <v>7570</v>
      </c>
      <c r="H2466" s="357" t="s">
        <v>7570</v>
      </c>
      <c r="I2466" s="357" t="s">
        <v>7570</v>
      </c>
      <c r="J2466" s="47"/>
    </row>
    <row r="2467" spans="1:10" s="8" customFormat="1" ht="84" x14ac:dyDescent="0.25">
      <c r="A2467" s="456" t="s">
        <v>12822</v>
      </c>
      <c r="B2467" s="11" t="s">
        <v>637</v>
      </c>
      <c r="C2467" s="38">
        <v>1</v>
      </c>
      <c r="D2467" s="200" t="s">
        <v>7509</v>
      </c>
      <c r="E2467" s="39">
        <v>4798.95</v>
      </c>
      <c r="F2467" s="46" t="s">
        <v>1801</v>
      </c>
      <c r="G2467" s="357" t="s">
        <v>7570</v>
      </c>
      <c r="H2467" s="357" t="s">
        <v>7570</v>
      </c>
      <c r="I2467" s="357" t="s">
        <v>7570</v>
      </c>
      <c r="J2467" s="47"/>
    </row>
    <row r="2468" spans="1:10" s="8" customFormat="1" ht="84" x14ac:dyDescent="0.25">
      <c r="A2468" s="456" t="s">
        <v>12823</v>
      </c>
      <c r="B2468" s="11" t="s">
        <v>317</v>
      </c>
      <c r="C2468" s="38">
        <v>1</v>
      </c>
      <c r="D2468" s="200" t="s">
        <v>7509</v>
      </c>
      <c r="E2468" s="39">
        <v>25615.8</v>
      </c>
      <c r="F2468" s="46" t="s">
        <v>1801</v>
      </c>
      <c r="G2468" s="357" t="s">
        <v>7570</v>
      </c>
      <c r="H2468" s="357" t="s">
        <v>7570</v>
      </c>
      <c r="I2468" s="357" t="s">
        <v>7570</v>
      </c>
      <c r="J2468" s="47"/>
    </row>
    <row r="2469" spans="1:10" s="8" customFormat="1" ht="84" x14ac:dyDescent="0.25">
      <c r="A2469" s="456" t="s">
        <v>12824</v>
      </c>
      <c r="B2469" s="11" t="s">
        <v>634</v>
      </c>
      <c r="C2469" s="38">
        <v>1</v>
      </c>
      <c r="D2469" s="200" t="s">
        <v>7509</v>
      </c>
      <c r="E2469" s="39">
        <v>8800</v>
      </c>
      <c r="F2469" s="46" t="s">
        <v>1801</v>
      </c>
      <c r="G2469" s="357" t="s">
        <v>7570</v>
      </c>
      <c r="H2469" s="357" t="s">
        <v>7570</v>
      </c>
      <c r="I2469" s="357" t="s">
        <v>7570</v>
      </c>
      <c r="J2469" s="47"/>
    </row>
    <row r="2470" spans="1:10" s="8" customFormat="1" ht="84" x14ac:dyDescent="0.25">
      <c r="A2470" s="456" t="s">
        <v>12825</v>
      </c>
      <c r="B2470" s="11" t="s">
        <v>638</v>
      </c>
      <c r="C2470" s="38">
        <v>1</v>
      </c>
      <c r="D2470" s="200" t="s">
        <v>7509</v>
      </c>
      <c r="E2470" s="39">
        <v>4850</v>
      </c>
      <c r="F2470" s="46" t="s">
        <v>1801</v>
      </c>
      <c r="G2470" s="357" t="s">
        <v>7570</v>
      </c>
      <c r="H2470" s="357" t="s">
        <v>7570</v>
      </c>
      <c r="I2470" s="357" t="s">
        <v>7570</v>
      </c>
      <c r="J2470" s="47"/>
    </row>
    <row r="2471" spans="1:10" s="8" customFormat="1" ht="84" x14ac:dyDescent="0.25">
      <c r="A2471" s="456" t="s">
        <v>12826</v>
      </c>
      <c r="B2471" s="11" t="s">
        <v>639</v>
      </c>
      <c r="C2471" s="38">
        <v>1</v>
      </c>
      <c r="D2471" s="200" t="s">
        <v>7509</v>
      </c>
      <c r="E2471" s="39">
        <v>4794</v>
      </c>
      <c r="F2471" s="46" t="s">
        <v>1801</v>
      </c>
      <c r="G2471" s="357" t="s">
        <v>7570</v>
      </c>
      <c r="H2471" s="357" t="s">
        <v>7570</v>
      </c>
      <c r="I2471" s="357" t="s">
        <v>7570</v>
      </c>
      <c r="J2471" s="47"/>
    </row>
    <row r="2472" spans="1:10" s="8" customFormat="1" ht="84" x14ac:dyDescent="0.25">
      <c r="A2472" s="456" t="s">
        <v>12827</v>
      </c>
      <c r="B2472" s="11" t="s">
        <v>640</v>
      </c>
      <c r="C2472" s="38">
        <v>1</v>
      </c>
      <c r="D2472" s="200" t="s">
        <v>7509</v>
      </c>
      <c r="E2472" s="39">
        <v>17250</v>
      </c>
      <c r="F2472" s="46" t="s">
        <v>1801</v>
      </c>
      <c r="G2472" s="357" t="s">
        <v>7570</v>
      </c>
      <c r="H2472" s="357" t="s">
        <v>7570</v>
      </c>
      <c r="I2472" s="357" t="s">
        <v>7570</v>
      </c>
      <c r="J2472" s="47"/>
    </row>
    <row r="2473" spans="1:10" s="8" customFormat="1" ht="84" x14ac:dyDescent="0.25">
      <c r="A2473" s="456" t="s">
        <v>12828</v>
      </c>
      <c r="B2473" s="11" t="s">
        <v>26</v>
      </c>
      <c r="C2473" s="38">
        <v>1</v>
      </c>
      <c r="D2473" s="200" t="s">
        <v>7509</v>
      </c>
      <c r="E2473" s="39">
        <v>22465.72</v>
      </c>
      <c r="F2473" s="46" t="s">
        <v>1801</v>
      </c>
      <c r="G2473" s="357" t="s">
        <v>7570</v>
      </c>
      <c r="H2473" s="357" t="s">
        <v>7570</v>
      </c>
      <c r="I2473" s="357" t="s">
        <v>7570</v>
      </c>
      <c r="J2473" s="47"/>
    </row>
    <row r="2474" spans="1:10" s="8" customFormat="1" ht="84" x14ac:dyDescent="0.25">
      <c r="A2474" s="456" t="s">
        <v>12829</v>
      </c>
      <c r="B2474" s="11" t="s">
        <v>69</v>
      </c>
      <c r="C2474" s="38">
        <v>1</v>
      </c>
      <c r="D2474" s="200" t="s">
        <v>7509</v>
      </c>
      <c r="E2474" s="39">
        <v>24429</v>
      </c>
      <c r="F2474" s="46" t="s">
        <v>1801</v>
      </c>
      <c r="G2474" s="357" t="s">
        <v>7570</v>
      </c>
      <c r="H2474" s="357" t="s">
        <v>7570</v>
      </c>
      <c r="I2474" s="357" t="s">
        <v>7570</v>
      </c>
      <c r="J2474" s="47"/>
    </row>
    <row r="2475" spans="1:10" s="8" customFormat="1" ht="84" x14ac:dyDescent="0.25">
      <c r="A2475" s="456" t="s">
        <v>12830</v>
      </c>
      <c r="B2475" s="11" t="s">
        <v>641</v>
      </c>
      <c r="C2475" s="38">
        <v>1</v>
      </c>
      <c r="D2475" s="200" t="s">
        <v>7509</v>
      </c>
      <c r="E2475" s="39">
        <v>14210</v>
      </c>
      <c r="F2475" s="46" t="s">
        <v>1801</v>
      </c>
      <c r="G2475" s="357" t="s">
        <v>7570</v>
      </c>
      <c r="H2475" s="357" t="s">
        <v>7570</v>
      </c>
      <c r="I2475" s="357" t="s">
        <v>7570</v>
      </c>
      <c r="J2475" s="47"/>
    </row>
    <row r="2476" spans="1:10" s="8" customFormat="1" ht="84" x14ac:dyDescent="0.25">
      <c r="A2476" s="456" t="s">
        <v>12831</v>
      </c>
      <c r="B2476" s="11" t="s">
        <v>642</v>
      </c>
      <c r="C2476" s="38">
        <v>1</v>
      </c>
      <c r="D2476" s="200" t="s">
        <v>7509</v>
      </c>
      <c r="E2476" s="39">
        <v>3500</v>
      </c>
      <c r="F2476" s="46" t="s">
        <v>1801</v>
      </c>
      <c r="G2476" s="357" t="s">
        <v>7570</v>
      </c>
      <c r="H2476" s="357" t="s">
        <v>7570</v>
      </c>
      <c r="I2476" s="357" t="s">
        <v>7570</v>
      </c>
      <c r="J2476" s="47"/>
    </row>
    <row r="2477" spans="1:10" s="8" customFormat="1" ht="84" x14ac:dyDescent="0.25">
      <c r="A2477" s="456" t="s">
        <v>12832</v>
      </c>
      <c r="B2477" s="11" t="s">
        <v>643</v>
      </c>
      <c r="C2477" s="38">
        <v>1</v>
      </c>
      <c r="D2477" s="200" t="s">
        <v>7509</v>
      </c>
      <c r="E2477" s="39">
        <v>13390</v>
      </c>
      <c r="F2477" s="46" t="s">
        <v>1801</v>
      </c>
      <c r="G2477" s="357" t="s">
        <v>7570</v>
      </c>
      <c r="H2477" s="357" t="s">
        <v>7570</v>
      </c>
      <c r="I2477" s="357" t="s">
        <v>7570</v>
      </c>
      <c r="J2477" s="47"/>
    </row>
    <row r="2478" spans="1:10" s="8" customFormat="1" ht="84" x14ac:dyDescent="0.25">
      <c r="A2478" s="456" t="s">
        <v>12833</v>
      </c>
      <c r="B2478" s="11" t="s">
        <v>644</v>
      </c>
      <c r="C2478" s="38">
        <v>1</v>
      </c>
      <c r="D2478" s="200" t="s">
        <v>7509</v>
      </c>
      <c r="E2478" s="39">
        <v>91410.7</v>
      </c>
      <c r="F2478" s="46" t="s">
        <v>1801</v>
      </c>
      <c r="G2478" s="357" t="s">
        <v>7570</v>
      </c>
      <c r="H2478" s="357" t="s">
        <v>7570</v>
      </c>
      <c r="I2478" s="357" t="s">
        <v>7570</v>
      </c>
      <c r="J2478" s="47"/>
    </row>
    <row r="2479" spans="1:10" s="8" customFormat="1" ht="84" x14ac:dyDescent="0.25">
      <c r="A2479" s="456" t="s">
        <v>12834</v>
      </c>
      <c r="B2479" s="11" t="s">
        <v>69</v>
      </c>
      <c r="C2479" s="38">
        <v>1</v>
      </c>
      <c r="D2479" s="200" t="s">
        <v>7509</v>
      </c>
      <c r="E2479" s="39">
        <v>36760.800000000003</v>
      </c>
      <c r="F2479" s="46" t="s">
        <v>1801</v>
      </c>
      <c r="G2479" s="357" t="s">
        <v>7570</v>
      </c>
      <c r="H2479" s="357" t="s">
        <v>7570</v>
      </c>
      <c r="I2479" s="357" t="s">
        <v>7570</v>
      </c>
      <c r="J2479" s="47"/>
    </row>
    <row r="2480" spans="1:10" s="8" customFormat="1" ht="49.5" customHeight="1" x14ac:dyDescent="0.25">
      <c r="A2480" s="456" t="s">
        <v>12835</v>
      </c>
      <c r="B2480" s="11" t="s">
        <v>645</v>
      </c>
      <c r="C2480" s="38">
        <v>1</v>
      </c>
      <c r="D2480" s="200" t="s">
        <v>7509</v>
      </c>
      <c r="E2480" s="39">
        <v>24827.599999999999</v>
      </c>
      <c r="F2480" s="46" t="s">
        <v>1801</v>
      </c>
      <c r="G2480" s="357" t="s">
        <v>7570</v>
      </c>
      <c r="H2480" s="357" t="s">
        <v>7570</v>
      </c>
      <c r="I2480" s="357" t="s">
        <v>7570</v>
      </c>
      <c r="J2480" s="47"/>
    </row>
    <row r="2481" spans="1:10" s="8" customFormat="1" ht="84" x14ac:dyDescent="0.25">
      <c r="A2481" s="456" t="s">
        <v>12836</v>
      </c>
      <c r="B2481" s="11" t="s">
        <v>646</v>
      </c>
      <c r="C2481" s="38">
        <v>1</v>
      </c>
      <c r="D2481" s="200" t="s">
        <v>7509</v>
      </c>
      <c r="E2481" s="39">
        <v>6100</v>
      </c>
      <c r="F2481" s="46" t="s">
        <v>1801</v>
      </c>
      <c r="G2481" s="357" t="s">
        <v>7570</v>
      </c>
      <c r="H2481" s="357" t="s">
        <v>7570</v>
      </c>
      <c r="I2481" s="357" t="s">
        <v>7570</v>
      </c>
      <c r="J2481" s="47"/>
    </row>
    <row r="2482" spans="1:10" s="8" customFormat="1" ht="84" x14ac:dyDescent="0.25">
      <c r="A2482" s="456" t="s">
        <v>12837</v>
      </c>
      <c r="B2482" s="11" t="s">
        <v>141</v>
      </c>
      <c r="C2482" s="38">
        <v>1</v>
      </c>
      <c r="D2482" s="200" t="s">
        <v>7509</v>
      </c>
      <c r="E2482" s="39">
        <v>22000</v>
      </c>
      <c r="F2482" s="46" t="s">
        <v>1801</v>
      </c>
      <c r="G2482" s="357" t="s">
        <v>7570</v>
      </c>
      <c r="H2482" s="357" t="s">
        <v>7570</v>
      </c>
      <c r="I2482" s="357" t="s">
        <v>7570</v>
      </c>
      <c r="J2482" s="47"/>
    </row>
    <row r="2483" spans="1:10" s="8" customFormat="1" ht="84" x14ac:dyDescent="0.25">
      <c r="A2483" s="456" t="s">
        <v>12838</v>
      </c>
      <c r="B2483" s="11" t="s">
        <v>647</v>
      </c>
      <c r="C2483" s="38">
        <v>1</v>
      </c>
      <c r="D2483" s="200" t="s">
        <v>7509</v>
      </c>
      <c r="E2483" s="39">
        <v>39480</v>
      </c>
      <c r="F2483" s="46" t="s">
        <v>1801</v>
      </c>
      <c r="G2483" s="357" t="s">
        <v>7570</v>
      </c>
      <c r="H2483" s="357" t="s">
        <v>7570</v>
      </c>
      <c r="I2483" s="357" t="s">
        <v>7570</v>
      </c>
      <c r="J2483" s="47"/>
    </row>
    <row r="2484" spans="1:10" s="8" customFormat="1" ht="84" x14ac:dyDescent="0.25">
      <c r="A2484" s="456" t="s">
        <v>12839</v>
      </c>
      <c r="B2484" s="11" t="s">
        <v>648</v>
      </c>
      <c r="C2484" s="38">
        <v>1</v>
      </c>
      <c r="D2484" s="200" t="s">
        <v>7509</v>
      </c>
      <c r="E2484" s="39">
        <v>18350</v>
      </c>
      <c r="F2484" s="46" t="s">
        <v>1801</v>
      </c>
      <c r="G2484" s="357" t="s">
        <v>7570</v>
      </c>
      <c r="H2484" s="357" t="s">
        <v>7570</v>
      </c>
      <c r="I2484" s="357" t="s">
        <v>7570</v>
      </c>
      <c r="J2484" s="47"/>
    </row>
    <row r="2485" spans="1:10" s="8" customFormat="1" ht="84" x14ac:dyDescent="0.25">
      <c r="A2485" s="456" t="s">
        <v>12840</v>
      </c>
      <c r="B2485" s="11" t="s">
        <v>649</v>
      </c>
      <c r="C2485" s="38">
        <v>1</v>
      </c>
      <c r="D2485" s="200" t="s">
        <v>7509</v>
      </c>
      <c r="E2485" s="39">
        <v>8400</v>
      </c>
      <c r="F2485" s="46" t="s">
        <v>1801</v>
      </c>
      <c r="G2485" s="357" t="s">
        <v>7570</v>
      </c>
      <c r="H2485" s="357" t="s">
        <v>7570</v>
      </c>
      <c r="I2485" s="357" t="s">
        <v>7570</v>
      </c>
      <c r="J2485" s="47"/>
    </row>
    <row r="2486" spans="1:10" s="8" customFormat="1" ht="84" x14ac:dyDescent="0.25">
      <c r="A2486" s="456" t="s">
        <v>12841</v>
      </c>
      <c r="B2486" s="11" t="s">
        <v>1417</v>
      </c>
      <c r="C2486" s="38">
        <v>1</v>
      </c>
      <c r="D2486" s="200" t="s">
        <v>7509</v>
      </c>
      <c r="E2486" s="39">
        <v>30191.7</v>
      </c>
      <c r="F2486" s="46" t="s">
        <v>1801</v>
      </c>
      <c r="G2486" s="357" t="s">
        <v>7570</v>
      </c>
      <c r="H2486" s="357" t="s">
        <v>7570</v>
      </c>
      <c r="I2486" s="357" t="s">
        <v>7570</v>
      </c>
      <c r="J2486" s="47"/>
    </row>
    <row r="2487" spans="1:10" s="8" customFormat="1" ht="84" x14ac:dyDescent="0.25">
      <c r="A2487" s="456" t="s">
        <v>12842</v>
      </c>
      <c r="B2487" s="11" t="s">
        <v>650</v>
      </c>
      <c r="C2487" s="38">
        <v>1</v>
      </c>
      <c r="D2487" s="200" t="s">
        <v>7509</v>
      </c>
      <c r="E2487" s="39">
        <v>8731.2000000000007</v>
      </c>
      <c r="F2487" s="46" t="s">
        <v>1801</v>
      </c>
      <c r="G2487" s="357" t="s">
        <v>7570</v>
      </c>
      <c r="H2487" s="357" t="s">
        <v>7570</v>
      </c>
      <c r="I2487" s="357" t="s">
        <v>7570</v>
      </c>
      <c r="J2487" s="47"/>
    </row>
    <row r="2488" spans="1:10" s="8" customFormat="1" ht="84" x14ac:dyDescent="0.25">
      <c r="A2488" s="456" t="s">
        <v>12843</v>
      </c>
      <c r="B2488" s="11" t="s">
        <v>651</v>
      </c>
      <c r="C2488" s="38">
        <v>1</v>
      </c>
      <c r="D2488" s="200" t="s">
        <v>7509</v>
      </c>
      <c r="E2488" s="39">
        <v>10882.38</v>
      </c>
      <c r="F2488" s="46" t="s">
        <v>1801</v>
      </c>
      <c r="G2488" s="357" t="s">
        <v>7570</v>
      </c>
      <c r="H2488" s="357" t="s">
        <v>7570</v>
      </c>
      <c r="I2488" s="357" t="s">
        <v>7570</v>
      </c>
      <c r="J2488" s="47"/>
    </row>
    <row r="2489" spans="1:10" s="8" customFormat="1" ht="84" x14ac:dyDescent="0.25">
      <c r="A2489" s="456" t="s">
        <v>12844</v>
      </c>
      <c r="B2489" s="11" t="s">
        <v>651</v>
      </c>
      <c r="C2489" s="38">
        <v>1</v>
      </c>
      <c r="D2489" s="200" t="s">
        <v>7509</v>
      </c>
      <c r="E2489" s="39">
        <v>31701.45</v>
      </c>
      <c r="F2489" s="46" t="s">
        <v>1801</v>
      </c>
      <c r="G2489" s="357" t="s">
        <v>7570</v>
      </c>
      <c r="H2489" s="357" t="s">
        <v>7570</v>
      </c>
      <c r="I2489" s="357" t="s">
        <v>7570</v>
      </c>
      <c r="J2489" s="47"/>
    </row>
    <row r="2490" spans="1:10" s="8" customFormat="1" ht="84" x14ac:dyDescent="0.25">
      <c r="A2490" s="456" t="s">
        <v>12845</v>
      </c>
      <c r="B2490" s="11" t="s">
        <v>652</v>
      </c>
      <c r="C2490" s="38">
        <v>1</v>
      </c>
      <c r="D2490" s="200" t="s">
        <v>7509</v>
      </c>
      <c r="E2490" s="39">
        <v>18574.05</v>
      </c>
      <c r="F2490" s="46" t="s">
        <v>1801</v>
      </c>
      <c r="G2490" s="357" t="s">
        <v>7570</v>
      </c>
      <c r="H2490" s="357" t="s">
        <v>7570</v>
      </c>
      <c r="I2490" s="357" t="s">
        <v>7570</v>
      </c>
      <c r="J2490" s="47"/>
    </row>
    <row r="2491" spans="1:10" s="8" customFormat="1" ht="84" x14ac:dyDescent="0.25">
      <c r="A2491" s="456" t="s">
        <v>12846</v>
      </c>
      <c r="B2491" s="11" t="s">
        <v>653</v>
      </c>
      <c r="C2491" s="38">
        <v>1</v>
      </c>
      <c r="D2491" s="200" t="s">
        <v>7509</v>
      </c>
      <c r="E2491" s="39">
        <v>39164.400000000001</v>
      </c>
      <c r="F2491" s="46" t="s">
        <v>1801</v>
      </c>
      <c r="G2491" s="357" t="s">
        <v>7570</v>
      </c>
      <c r="H2491" s="357" t="s">
        <v>7570</v>
      </c>
      <c r="I2491" s="357" t="s">
        <v>7570</v>
      </c>
      <c r="J2491" s="47"/>
    </row>
    <row r="2492" spans="1:10" s="8" customFormat="1" ht="84" x14ac:dyDescent="0.25">
      <c r="A2492" s="456" t="s">
        <v>12847</v>
      </c>
      <c r="B2492" s="11" t="s">
        <v>651</v>
      </c>
      <c r="C2492" s="38">
        <v>1</v>
      </c>
      <c r="D2492" s="200" t="s">
        <v>7509</v>
      </c>
      <c r="E2492" s="39">
        <v>10882.38</v>
      </c>
      <c r="F2492" s="46" t="s">
        <v>1801</v>
      </c>
      <c r="G2492" s="357" t="s">
        <v>7570</v>
      </c>
      <c r="H2492" s="357" t="s">
        <v>7570</v>
      </c>
      <c r="I2492" s="357" t="s">
        <v>7570</v>
      </c>
      <c r="J2492" s="47"/>
    </row>
    <row r="2493" spans="1:10" s="8" customFormat="1" ht="84" x14ac:dyDescent="0.25">
      <c r="A2493" s="456" t="s">
        <v>12848</v>
      </c>
      <c r="B2493" s="11" t="s">
        <v>654</v>
      </c>
      <c r="C2493" s="38">
        <v>1</v>
      </c>
      <c r="D2493" s="200" t="s">
        <v>7509</v>
      </c>
      <c r="E2493" s="39">
        <v>14500</v>
      </c>
      <c r="F2493" s="46" t="s">
        <v>1801</v>
      </c>
      <c r="G2493" s="357" t="s">
        <v>7570</v>
      </c>
      <c r="H2493" s="357" t="s">
        <v>7570</v>
      </c>
      <c r="I2493" s="357" t="s">
        <v>7570</v>
      </c>
      <c r="J2493" s="47"/>
    </row>
    <row r="2494" spans="1:10" s="8" customFormat="1" ht="84" x14ac:dyDescent="0.25">
      <c r="A2494" s="456" t="s">
        <v>12849</v>
      </c>
      <c r="B2494" s="11" t="s">
        <v>655</v>
      </c>
      <c r="C2494" s="38">
        <v>1</v>
      </c>
      <c r="D2494" s="200" t="s">
        <v>7509</v>
      </c>
      <c r="E2494" s="39">
        <v>10500</v>
      </c>
      <c r="F2494" s="46" t="s">
        <v>1801</v>
      </c>
      <c r="G2494" s="357" t="s">
        <v>7570</v>
      </c>
      <c r="H2494" s="357" t="s">
        <v>7570</v>
      </c>
      <c r="I2494" s="357" t="s">
        <v>7570</v>
      </c>
      <c r="J2494" s="47"/>
    </row>
    <row r="2495" spans="1:10" s="8" customFormat="1" ht="84" x14ac:dyDescent="0.25">
      <c r="A2495" s="456" t="s">
        <v>12850</v>
      </c>
      <c r="B2495" s="11" t="s">
        <v>33</v>
      </c>
      <c r="C2495" s="38">
        <v>1</v>
      </c>
      <c r="D2495" s="200" t="s">
        <v>7509</v>
      </c>
      <c r="E2495" s="39">
        <v>21030</v>
      </c>
      <c r="F2495" s="46" t="s">
        <v>1801</v>
      </c>
      <c r="G2495" s="357" t="s">
        <v>7570</v>
      </c>
      <c r="H2495" s="357" t="s">
        <v>7570</v>
      </c>
      <c r="I2495" s="357" t="s">
        <v>7570</v>
      </c>
      <c r="J2495" s="47"/>
    </row>
    <row r="2496" spans="1:10" s="8" customFormat="1" ht="84" x14ac:dyDescent="0.25">
      <c r="A2496" s="456" t="s">
        <v>12851</v>
      </c>
      <c r="B2496" s="11" t="s">
        <v>29</v>
      </c>
      <c r="C2496" s="38">
        <v>1</v>
      </c>
      <c r="D2496" s="200" t="s">
        <v>7509</v>
      </c>
      <c r="E2496" s="39">
        <v>32970</v>
      </c>
      <c r="F2496" s="46" t="s">
        <v>1801</v>
      </c>
      <c r="G2496" s="357" t="s">
        <v>7570</v>
      </c>
      <c r="H2496" s="357" t="s">
        <v>7570</v>
      </c>
      <c r="I2496" s="357" t="s">
        <v>7570</v>
      </c>
      <c r="J2496" s="47"/>
    </row>
    <row r="2497" spans="1:10" s="8" customFormat="1" ht="84" x14ac:dyDescent="0.25">
      <c r="A2497" s="456" t="s">
        <v>12852</v>
      </c>
      <c r="B2497" s="11" t="s">
        <v>33</v>
      </c>
      <c r="C2497" s="38">
        <v>1</v>
      </c>
      <c r="D2497" s="200" t="s">
        <v>7509</v>
      </c>
      <c r="E2497" s="39">
        <v>16600</v>
      </c>
      <c r="F2497" s="46" t="s">
        <v>1801</v>
      </c>
      <c r="G2497" s="357" t="s">
        <v>7570</v>
      </c>
      <c r="H2497" s="357" t="s">
        <v>7570</v>
      </c>
      <c r="I2497" s="357" t="s">
        <v>7570</v>
      </c>
      <c r="J2497" s="47"/>
    </row>
    <row r="2498" spans="1:10" s="8" customFormat="1" ht="84" x14ac:dyDescent="0.25">
      <c r="A2498" s="456" t="s">
        <v>12853</v>
      </c>
      <c r="B2498" s="11" t="s">
        <v>656</v>
      </c>
      <c r="C2498" s="38">
        <v>1</v>
      </c>
      <c r="D2498" s="200" t="s">
        <v>7509</v>
      </c>
      <c r="E2498" s="39">
        <v>2350</v>
      </c>
      <c r="F2498" s="46" t="s">
        <v>1801</v>
      </c>
      <c r="G2498" s="357" t="s">
        <v>7570</v>
      </c>
      <c r="H2498" s="357" t="s">
        <v>7570</v>
      </c>
      <c r="I2498" s="357" t="s">
        <v>7570</v>
      </c>
      <c r="J2498" s="47"/>
    </row>
    <row r="2499" spans="1:10" s="8" customFormat="1" ht="84" x14ac:dyDescent="0.25">
      <c r="A2499" s="456" t="s">
        <v>12854</v>
      </c>
      <c r="B2499" s="11" t="s">
        <v>657</v>
      </c>
      <c r="C2499" s="38">
        <v>1</v>
      </c>
      <c r="D2499" s="200" t="s">
        <v>7509</v>
      </c>
      <c r="E2499" s="54">
        <v>940</v>
      </c>
      <c r="F2499" s="46" t="s">
        <v>1801</v>
      </c>
      <c r="G2499" s="357" t="s">
        <v>7570</v>
      </c>
      <c r="H2499" s="357" t="s">
        <v>7570</v>
      </c>
      <c r="I2499" s="357" t="s">
        <v>7570</v>
      </c>
      <c r="J2499" s="47"/>
    </row>
    <row r="2500" spans="1:10" s="8" customFormat="1" ht="84" x14ac:dyDescent="0.25">
      <c r="A2500" s="456" t="s">
        <v>12855</v>
      </c>
      <c r="B2500" s="13" t="s">
        <v>1374</v>
      </c>
      <c r="C2500" s="134">
        <v>1</v>
      </c>
      <c r="D2500" s="200" t="s">
        <v>7509</v>
      </c>
      <c r="E2500" s="116">
        <v>18950</v>
      </c>
      <c r="F2500" s="46" t="s">
        <v>1801</v>
      </c>
      <c r="G2500" s="357" t="s">
        <v>7570</v>
      </c>
      <c r="H2500" s="357" t="s">
        <v>7570</v>
      </c>
      <c r="I2500" s="357" t="s">
        <v>7570</v>
      </c>
      <c r="J2500" s="47"/>
    </row>
    <row r="2501" spans="1:10" s="8" customFormat="1" ht="84" x14ac:dyDescent="0.25">
      <c r="A2501" s="456" t="s">
        <v>12856</v>
      </c>
      <c r="B2501" s="13" t="s">
        <v>1955</v>
      </c>
      <c r="C2501" s="134">
        <v>3</v>
      </c>
      <c r="D2501" s="200" t="s">
        <v>7509</v>
      </c>
      <c r="E2501" s="116">
        <v>255600</v>
      </c>
      <c r="F2501" s="46" t="s">
        <v>1801</v>
      </c>
      <c r="G2501" s="357" t="s">
        <v>7570</v>
      </c>
      <c r="H2501" s="357" t="s">
        <v>7570</v>
      </c>
      <c r="I2501" s="357" t="s">
        <v>7570</v>
      </c>
      <c r="J2501" s="47"/>
    </row>
    <row r="2502" spans="1:10" s="8" customFormat="1" ht="84" x14ac:dyDescent="0.25">
      <c r="A2502" s="456" t="s">
        <v>12857</v>
      </c>
      <c r="B2502" s="13" t="s">
        <v>1956</v>
      </c>
      <c r="C2502" s="134">
        <v>3</v>
      </c>
      <c r="D2502" s="200" t="s">
        <v>7509</v>
      </c>
      <c r="E2502" s="116">
        <v>255600</v>
      </c>
      <c r="F2502" s="46" t="s">
        <v>1801</v>
      </c>
      <c r="G2502" s="357" t="s">
        <v>7570</v>
      </c>
      <c r="H2502" s="357" t="s">
        <v>7570</v>
      </c>
      <c r="I2502" s="357" t="s">
        <v>7570</v>
      </c>
      <c r="J2502" s="47"/>
    </row>
    <row r="2503" spans="1:10" s="8" customFormat="1" ht="84" x14ac:dyDescent="0.25">
      <c r="A2503" s="456" t="s">
        <v>12858</v>
      </c>
      <c r="B2503" s="13" t="s">
        <v>1957</v>
      </c>
      <c r="C2503" s="134">
        <v>3</v>
      </c>
      <c r="D2503" s="200" t="s">
        <v>7509</v>
      </c>
      <c r="E2503" s="116">
        <v>255600</v>
      </c>
      <c r="F2503" s="46" t="s">
        <v>1801</v>
      </c>
      <c r="G2503" s="357" t="s">
        <v>7570</v>
      </c>
      <c r="H2503" s="357" t="s">
        <v>7570</v>
      </c>
      <c r="I2503" s="357" t="s">
        <v>7570</v>
      </c>
      <c r="J2503" s="47"/>
    </row>
    <row r="2504" spans="1:10" s="8" customFormat="1" ht="84" x14ac:dyDescent="0.25">
      <c r="A2504" s="456" t="s">
        <v>12859</v>
      </c>
      <c r="B2504" s="13" t="s">
        <v>1958</v>
      </c>
      <c r="C2504" s="134">
        <v>1</v>
      </c>
      <c r="D2504" s="200" t="s">
        <v>7509</v>
      </c>
      <c r="E2504" s="116">
        <v>167200</v>
      </c>
      <c r="F2504" s="46" t="s">
        <v>1801</v>
      </c>
      <c r="G2504" s="357" t="s">
        <v>7570</v>
      </c>
      <c r="H2504" s="357" t="s">
        <v>7570</v>
      </c>
      <c r="I2504" s="357" t="s">
        <v>7570</v>
      </c>
      <c r="J2504" s="47"/>
    </row>
    <row r="2505" spans="1:10" s="8" customFormat="1" ht="84" x14ac:dyDescent="0.25">
      <c r="A2505" s="456" t="s">
        <v>12860</v>
      </c>
      <c r="B2505" s="13" t="s">
        <v>1959</v>
      </c>
      <c r="C2505" s="134">
        <v>1</v>
      </c>
      <c r="D2505" s="200" t="s">
        <v>7509</v>
      </c>
      <c r="E2505" s="116">
        <v>137723</v>
      </c>
      <c r="F2505" s="46" t="s">
        <v>1801</v>
      </c>
      <c r="G2505" s="357" t="s">
        <v>7570</v>
      </c>
      <c r="H2505" s="357" t="s">
        <v>7570</v>
      </c>
      <c r="I2505" s="357" t="s">
        <v>7570</v>
      </c>
      <c r="J2505" s="47"/>
    </row>
    <row r="2506" spans="1:10" s="8" customFormat="1" ht="84" x14ac:dyDescent="0.25">
      <c r="A2506" s="456" t="s">
        <v>12861</v>
      </c>
      <c r="B2506" s="13" t="s">
        <v>1960</v>
      </c>
      <c r="C2506" s="134">
        <v>1</v>
      </c>
      <c r="D2506" s="200" t="s">
        <v>7509</v>
      </c>
      <c r="E2506" s="116">
        <v>185000</v>
      </c>
      <c r="F2506" s="46" t="s">
        <v>1801</v>
      </c>
      <c r="G2506" s="357" t="s">
        <v>7570</v>
      </c>
      <c r="H2506" s="357" t="s">
        <v>7570</v>
      </c>
      <c r="I2506" s="357" t="s">
        <v>7570</v>
      </c>
      <c r="J2506" s="47"/>
    </row>
    <row r="2507" spans="1:10" s="8" customFormat="1" ht="84" x14ac:dyDescent="0.25">
      <c r="A2507" s="457" t="s">
        <v>12862</v>
      </c>
      <c r="B2507" s="370" t="s">
        <v>135</v>
      </c>
      <c r="C2507" s="516">
        <v>66</v>
      </c>
      <c r="D2507" s="200" t="s">
        <v>7509</v>
      </c>
      <c r="E2507" s="415">
        <v>47170.2</v>
      </c>
      <c r="F2507" s="46" t="s">
        <v>1801</v>
      </c>
      <c r="G2507" s="357"/>
      <c r="H2507" s="357"/>
      <c r="I2507" s="357"/>
      <c r="J2507" s="47"/>
    </row>
    <row r="2508" spans="1:10" s="8" customFormat="1" ht="84" x14ac:dyDescent="0.25">
      <c r="A2508" s="457" t="s">
        <v>12863</v>
      </c>
      <c r="B2508" s="370" t="s">
        <v>135</v>
      </c>
      <c r="C2508" s="516">
        <v>120</v>
      </c>
      <c r="D2508" s="200" t="s">
        <v>7509</v>
      </c>
      <c r="E2508" s="415">
        <v>69720</v>
      </c>
      <c r="F2508" s="46" t="s">
        <v>1801</v>
      </c>
      <c r="G2508" s="357"/>
      <c r="H2508" s="357"/>
      <c r="I2508" s="357"/>
      <c r="J2508" s="47"/>
    </row>
    <row r="2509" spans="1:10" s="8" customFormat="1" ht="84" x14ac:dyDescent="0.25">
      <c r="A2509" s="456" t="s">
        <v>12864</v>
      </c>
      <c r="B2509" s="13" t="s">
        <v>1961</v>
      </c>
      <c r="C2509" s="134">
        <v>1</v>
      </c>
      <c r="D2509" s="200" t="s">
        <v>7509</v>
      </c>
      <c r="E2509" s="116">
        <v>123400</v>
      </c>
      <c r="F2509" s="46" t="s">
        <v>1801</v>
      </c>
      <c r="G2509" s="357" t="s">
        <v>7570</v>
      </c>
      <c r="H2509" s="357" t="s">
        <v>7570</v>
      </c>
      <c r="I2509" s="357" t="s">
        <v>7570</v>
      </c>
      <c r="J2509" s="47"/>
    </row>
    <row r="2510" spans="1:10" s="8" customFormat="1" ht="84" x14ac:dyDescent="0.25">
      <c r="A2510" s="456" t="s">
        <v>12865</v>
      </c>
      <c r="B2510" s="150" t="s">
        <v>2244</v>
      </c>
      <c r="C2510" s="147">
        <v>1</v>
      </c>
      <c r="D2510" s="200" t="s">
        <v>7509</v>
      </c>
      <c r="E2510" s="152">
        <v>59326.5</v>
      </c>
      <c r="F2510" s="46" t="s">
        <v>1801</v>
      </c>
      <c r="G2510" s="357" t="s">
        <v>7570</v>
      </c>
      <c r="H2510" s="357" t="s">
        <v>7570</v>
      </c>
      <c r="I2510" s="357" t="s">
        <v>7570</v>
      </c>
      <c r="J2510" s="47"/>
    </row>
    <row r="2511" spans="1:10" s="8" customFormat="1" ht="81" customHeight="1" x14ac:dyDescent="0.25">
      <c r="A2511" s="547" t="s">
        <v>9692</v>
      </c>
      <c r="B2511" s="547"/>
      <c r="C2511" s="68">
        <v>247</v>
      </c>
      <c r="D2511" s="200" t="s">
        <v>7509</v>
      </c>
      <c r="E2511" s="52">
        <f>SUM(E2454:E2510)</f>
        <v>2460300.2800000003</v>
      </c>
      <c r="F2511" s="70" t="s">
        <v>1801</v>
      </c>
      <c r="G2511" s="55"/>
      <c r="H2511" s="69"/>
      <c r="I2511" s="70"/>
      <c r="J2511" s="44"/>
    </row>
    <row r="2512" spans="1:10" s="435" customFormat="1" ht="84" x14ac:dyDescent="0.25">
      <c r="A2512" s="551" t="s">
        <v>37</v>
      </c>
      <c r="B2512" s="551"/>
      <c r="C2512" s="470">
        <v>610</v>
      </c>
      <c r="D2512" s="430" t="s">
        <v>7509</v>
      </c>
      <c r="E2512" s="471">
        <v>2294132.69</v>
      </c>
      <c r="F2512" s="472" t="s">
        <v>1801</v>
      </c>
      <c r="G2512" s="484"/>
      <c r="H2512" s="474"/>
      <c r="I2512" s="472"/>
      <c r="J2512" s="475"/>
    </row>
    <row r="2513" spans="1:10" s="8" customFormat="1" ht="65.099999999999994" customHeight="1" x14ac:dyDescent="0.25">
      <c r="A2513" s="456" t="s">
        <v>12866</v>
      </c>
      <c r="B2513" s="11" t="s">
        <v>660</v>
      </c>
      <c r="C2513" s="38">
        <v>1</v>
      </c>
      <c r="D2513" s="200" t="s">
        <v>7509</v>
      </c>
      <c r="E2513" s="39">
        <v>4100</v>
      </c>
      <c r="F2513" s="46" t="s">
        <v>1802</v>
      </c>
      <c r="G2513" s="357" t="s">
        <v>7570</v>
      </c>
      <c r="H2513" s="357" t="s">
        <v>7570</v>
      </c>
      <c r="I2513" s="357" t="s">
        <v>7570</v>
      </c>
      <c r="J2513" s="47"/>
    </row>
    <row r="2514" spans="1:10" s="8" customFormat="1" ht="65.099999999999994" customHeight="1" x14ac:dyDescent="0.25">
      <c r="A2514" s="456" t="s">
        <v>12867</v>
      </c>
      <c r="B2514" s="11" t="s">
        <v>661</v>
      </c>
      <c r="C2514" s="38">
        <v>1</v>
      </c>
      <c r="D2514" s="200" t="s">
        <v>7509</v>
      </c>
      <c r="E2514" s="39">
        <v>3570</v>
      </c>
      <c r="F2514" s="46" t="s">
        <v>1802</v>
      </c>
      <c r="G2514" s="357" t="s">
        <v>7570</v>
      </c>
      <c r="H2514" s="357" t="s">
        <v>7570</v>
      </c>
      <c r="I2514" s="357" t="s">
        <v>7570</v>
      </c>
      <c r="J2514" s="47"/>
    </row>
    <row r="2515" spans="1:10" s="8" customFormat="1" ht="65.099999999999994" customHeight="1" x14ac:dyDescent="0.25">
      <c r="A2515" s="456" t="s">
        <v>12868</v>
      </c>
      <c r="B2515" s="11" t="s">
        <v>662</v>
      </c>
      <c r="C2515" s="38">
        <v>1</v>
      </c>
      <c r="D2515" s="200" t="s">
        <v>7509</v>
      </c>
      <c r="E2515" s="39">
        <v>3424</v>
      </c>
      <c r="F2515" s="46" t="s">
        <v>1802</v>
      </c>
      <c r="G2515" s="357" t="s">
        <v>7570</v>
      </c>
      <c r="H2515" s="357" t="s">
        <v>7570</v>
      </c>
      <c r="I2515" s="357" t="s">
        <v>7570</v>
      </c>
      <c r="J2515" s="47"/>
    </row>
    <row r="2516" spans="1:10" s="8" customFormat="1" ht="65.099999999999994" customHeight="1" x14ac:dyDescent="0.25">
      <c r="A2516" s="456" t="s">
        <v>12869</v>
      </c>
      <c r="B2516" s="11" t="s">
        <v>244</v>
      </c>
      <c r="C2516" s="38">
        <v>1</v>
      </c>
      <c r="D2516" s="200" t="s">
        <v>7509</v>
      </c>
      <c r="E2516" s="39">
        <v>10000.65</v>
      </c>
      <c r="F2516" s="46" t="s">
        <v>1802</v>
      </c>
      <c r="G2516" s="357" t="s">
        <v>7570</v>
      </c>
      <c r="H2516" s="357" t="s">
        <v>7570</v>
      </c>
      <c r="I2516" s="357" t="s">
        <v>7570</v>
      </c>
      <c r="J2516" s="47"/>
    </row>
    <row r="2517" spans="1:10" s="8" customFormat="1" ht="65.099999999999994" customHeight="1" x14ac:dyDescent="0.25">
      <c r="A2517" s="456" t="s">
        <v>12870</v>
      </c>
      <c r="B2517" s="11" t="s">
        <v>663</v>
      </c>
      <c r="C2517" s="38">
        <v>1</v>
      </c>
      <c r="D2517" s="200" t="s">
        <v>7509</v>
      </c>
      <c r="E2517" s="39">
        <v>69717.05</v>
      </c>
      <c r="F2517" s="46" t="s">
        <v>1802</v>
      </c>
      <c r="G2517" s="357" t="s">
        <v>7570</v>
      </c>
      <c r="H2517" s="357" t="s">
        <v>7570</v>
      </c>
      <c r="I2517" s="357" t="s">
        <v>7570</v>
      </c>
      <c r="J2517" s="47"/>
    </row>
    <row r="2518" spans="1:10" s="8" customFormat="1" ht="65.099999999999994" customHeight="1" x14ac:dyDescent="0.25">
      <c r="A2518" s="456" t="s">
        <v>12871</v>
      </c>
      <c r="B2518" s="11" t="s">
        <v>664</v>
      </c>
      <c r="C2518" s="38">
        <v>1</v>
      </c>
      <c r="D2518" s="200" t="s">
        <v>7509</v>
      </c>
      <c r="E2518" s="39">
        <v>14730</v>
      </c>
      <c r="F2518" s="46" t="s">
        <v>1802</v>
      </c>
      <c r="G2518" s="357" t="s">
        <v>7570</v>
      </c>
      <c r="H2518" s="357" t="s">
        <v>7570</v>
      </c>
      <c r="I2518" s="357" t="s">
        <v>7570</v>
      </c>
      <c r="J2518" s="47"/>
    </row>
    <row r="2519" spans="1:10" s="8" customFormat="1" ht="65.099999999999994" customHeight="1" x14ac:dyDescent="0.25">
      <c r="A2519" s="456" t="s">
        <v>12872</v>
      </c>
      <c r="B2519" s="11" t="s">
        <v>665</v>
      </c>
      <c r="C2519" s="38">
        <v>1</v>
      </c>
      <c r="D2519" s="200" t="s">
        <v>7509</v>
      </c>
      <c r="E2519" s="39">
        <v>7415.2</v>
      </c>
      <c r="F2519" s="46" t="s">
        <v>1802</v>
      </c>
      <c r="G2519" s="357" t="s">
        <v>7570</v>
      </c>
      <c r="H2519" s="357" t="s">
        <v>7570</v>
      </c>
      <c r="I2519" s="357" t="s">
        <v>7570</v>
      </c>
      <c r="J2519" s="47"/>
    </row>
    <row r="2520" spans="1:10" s="8" customFormat="1" ht="65.099999999999994" customHeight="1" x14ac:dyDescent="0.25">
      <c r="A2520" s="456" t="s">
        <v>12873</v>
      </c>
      <c r="B2520" s="11" t="s">
        <v>666</v>
      </c>
      <c r="C2520" s="38">
        <v>1</v>
      </c>
      <c r="D2520" s="200" t="s">
        <v>7509</v>
      </c>
      <c r="E2520" s="39">
        <v>9674.4</v>
      </c>
      <c r="F2520" s="46" t="s">
        <v>1802</v>
      </c>
      <c r="G2520" s="357" t="s">
        <v>7570</v>
      </c>
      <c r="H2520" s="357" t="s">
        <v>7570</v>
      </c>
      <c r="I2520" s="357" t="s">
        <v>7570</v>
      </c>
      <c r="J2520" s="47"/>
    </row>
    <row r="2521" spans="1:10" s="8" customFormat="1" ht="65.099999999999994" customHeight="1" x14ac:dyDescent="0.25">
      <c r="A2521" s="456" t="s">
        <v>12874</v>
      </c>
      <c r="B2521" s="11" t="s">
        <v>1416</v>
      </c>
      <c r="C2521" s="38">
        <v>1</v>
      </c>
      <c r="D2521" s="200" t="s">
        <v>7509</v>
      </c>
      <c r="E2521" s="39">
        <v>20924.52</v>
      </c>
      <c r="F2521" s="46" t="s">
        <v>1802</v>
      </c>
      <c r="G2521" s="357" t="s">
        <v>7570</v>
      </c>
      <c r="H2521" s="357" t="s">
        <v>7570</v>
      </c>
      <c r="I2521" s="357" t="s">
        <v>7570</v>
      </c>
      <c r="J2521" s="47"/>
    </row>
    <row r="2522" spans="1:10" s="8" customFormat="1" ht="65.099999999999994" customHeight="1" x14ac:dyDescent="0.25">
      <c r="A2522" s="456" t="s">
        <v>12875</v>
      </c>
      <c r="B2522" s="11" t="s">
        <v>141</v>
      </c>
      <c r="C2522" s="38">
        <v>1</v>
      </c>
      <c r="D2522" s="200" t="s">
        <v>7509</v>
      </c>
      <c r="E2522" s="39">
        <v>30970.080000000002</v>
      </c>
      <c r="F2522" s="46" t="s">
        <v>1802</v>
      </c>
      <c r="G2522" s="357" t="s">
        <v>7570</v>
      </c>
      <c r="H2522" s="357" t="s">
        <v>7570</v>
      </c>
      <c r="I2522" s="357" t="s">
        <v>7570</v>
      </c>
      <c r="J2522" s="47"/>
    </row>
    <row r="2523" spans="1:10" s="8" customFormat="1" ht="65.099999999999994" customHeight="1" x14ac:dyDescent="0.25">
      <c r="A2523" s="456" t="s">
        <v>12876</v>
      </c>
      <c r="B2523" s="11" t="s">
        <v>141</v>
      </c>
      <c r="C2523" s="38">
        <v>1</v>
      </c>
      <c r="D2523" s="200" t="s">
        <v>7509</v>
      </c>
      <c r="E2523" s="39">
        <v>17051.52</v>
      </c>
      <c r="F2523" s="46" t="s">
        <v>1802</v>
      </c>
      <c r="G2523" s="357" t="s">
        <v>7570</v>
      </c>
      <c r="H2523" s="357" t="s">
        <v>7570</v>
      </c>
      <c r="I2523" s="357" t="s">
        <v>7570</v>
      </c>
      <c r="J2523" s="47"/>
    </row>
    <row r="2524" spans="1:10" s="8" customFormat="1" ht="65.099999999999994" customHeight="1" x14ac:dyDescent="0.25">
      <c r="A2524" s="456" t="s">
        <v>12877</v>
      </c>
      <c r="B2524" s="11" t="s">
        <v>141</v>
      </c>
      <c r="C2524" s="38">
        <v>1</v>
      </c>
      <c r="D2524" s="200" t="s">
        <v>7509</v>
      </c>
      <c r="E2524" s="39">
        <v>24299.7</v>
      </c>
      <c r="F2524" s="46" t="s">
        <v>1802</v>
      </c>
      <c r="G2524" s="357" t="s">
        <v>7570</v>
      </c>
      <c r="H2524" s="357" t="s">
        <v>7570</v>
      </c>
      <c r="I2524" s="357" t="s">
        <v>7570</v>
      </c>
      <c r="J2524" s="47"/>
    </row>
    <row r="2525" spans="1:10" s="8" customFormat="1" ht="65.099999999999994" customHeight="1" x14ac:dyDescent="0.25">
      <c r="A2525" s="456" t="s">
        <v>12878</v>
      </c>
      <c r="B2525" s="11" t="s">
        <v>667</v>
      </c>
      <c r="C2525" s="38">
        <v>1</v>
      </c>
      <c r="D2525" s="200" t="s">
        <v>7509</v>
      </c>
      <c r="E2525" s="39">
        <v>20500</v>
      </c>
      <c r="F2525" s="46" t="s">
        <v>1802</v>
      </c>
      <c r="G2525" s="357" t="s">
        <v>7570</v>
      </c>
      <c r="H2525" s="357" t="s">
        <v>7570</v>
      </c>
      <c r="I2525" s="357" t="s">
        <v>7570</v>
      </c>
      <c r="J2525" s="47"/>
    </row>
    <row r="2526" spans="1:10" s="8" customFormat="1" ht="65.099999999999994" customHeight="1" x14ac:dyDescent="0.25">
      <c r="A2526" s="456" t="s">
        <v>12879</v>
      </c>
      <c r="B2526" s="11" t="s">
        <v>463</v>
      </c>
      <c r="C2526" s="38">
        <v>1</v>
      </c>
      <c r="D2526" s="200" t="s">
        <v>7509</v>
      </c>
      <c r="E2526" s="39">
        <v>7635.04</v>
      </c>
      <c r="F2526" s="46" t="s">
        <v>1802</v>
      </c>
      <c r="G2526" s="357" t="s">
        <v>7570</v>
      </c>
      <c r="H2526" s="357" t="s">
        <v>7570</v>
      </c>
      <c r="I2526" s="357" t="s">
        <v>7570</v>
      </c>
      <c r="J2526" s="47"/>
    </row>
    <row r="2527" spans="1:10" s="8" customFormat="1" ht="65.099999999999994" customHeight="1" x14ac:dyDescent="0.25">
      <c r="A2527" s="456" t="s">
        <v>12880</v>
      </c>
      <c r="B2527" s="11" t="s">
        <v>668</v>
      </c>
      <c r="C2527" s="38">
        <v>1</v>
      </c>
      <c r="D2527" s="200" t="s">
        <v>7509</v>
      </c>
      <c r="E2527" s="39">
        <v>10802.82</v>
      </c>
      <c r="F2527" s="46" t="s">
        <v>1802</v>
      </c>
      <c r="G2527" s="357" t="s">
        <v>7570</v>
      </c>
      <c r="H2527" s="357" t="s">
        <v>7570</v>
      </c>
      <c r="I2527" s="357" t="s">
        <v>7570</v>
      </c>
      <c r="J2527" s="47"/>
    </row>
    <row r="2528" spans="1:10" s="8" customFormat="1" ht="65.099999999999994" customHeight="1" x14ac:dyDescent="0.25">
      <c r="A2528" s="456" t="s">
        <v>12881</v>
      </c>
      <c r="B2528" s="11" t="s">
        <v>668</v>
      </c>
      <c r="C2528" s="38">
        <v>1</v>
      </c>
      <c r="D2528" s="200" t="s">
        <v>7509</v>
      </c>
      <c r="E2528" s="39">
        <v>5350</v>
      </c>
      <c r="F2528" s="46" t="s">
        <v>1802</v>
      </c>
      <c r="G2528" s="357" t="s">
        <v>7570</v>
      </c>
      <c r="H2528" s="357" t="s">
        <v>7570</v>
      </c>
      <c r="I2528" s="357" t="s">
        <v>7570</v>
      </c>
      <c r="J2528" s="47"/>
    </row>
    <row r="2529" spans="1:10" s="8" customFormat="1" ht="65.099999999999994" customHeight="1" x14ac:dyDescent="0.25">
      <c r="A2529" s="456" t="s">
        <v>12882</v>
      </c>
      <c r="B2529" s="11" t="s">
        <v>596</v>
      </c>
      <c r="C2529" s="38">
        <v>1</v>
      </c>
      <c r="D2529" s="200" t="s">
        <v>7509</v>
      </c>
      <c r="E2529" s="39">
        <v>8480</v>
      </c>
      <c r="F2529" s="46" t="s">
        <v>1802</v>
      </c>
      <c r="G2529" s="357" t="s">
        <v>7570</v>
      </c>
      <c r="H2529" s="357" t="s">
        <v>7570</v>
      </c>
      <c r="I2529" s="357" t="s">
        <v>7570</v>
      </c>
      <c r="J2529" s="47"/>
    </row>
    <row r="2530" spans="1:10" s="8" customFormat="1" ht="65.099999999999994" customHeight="1" x14ac:dyDescent="0.25">
      <c r="A2530" s="456" t="s">
        <v>12883</v>
      </c>
      <c r="B2530" s="11" t="s">
        <v>69</v>
      </c>
      <c r="C2530" s="38">
        <v>1</v>
      </c>
      <c r="D2530" s="200" t="s">
        <v>7509</v>
      </c>
      <c r="E2530" s="39">
        <v>45594</v>
      </c>
      <c r="F2530" s="46" t="s">
        <v>1802</v>
      </c>
      <c r="G2530" s="357" t="s">
        <v>7570</v>
      </c>
      <c r="H2530" s="357" t="s">
        <v>7570</v>
      </c>
      <c r="I2530" s="357" t="s">
        <v>7570</v>
      </c>
      <c r="J2530" s="47"/>
    </row>
    <row r="2531" spans="1:10" s="8" customFormat="1" ht="65.099999999999994" customHeight="1" x14ac:dyDescent="0.25">
      <c r="A2531" s="456" t="s">
        <v>12884</v>
      </c>
      <c r="B2531" s="11" t="s">
        <v>669</v>
      </c>
      <c r="C2531" s="38">
        <v>1</v>
      </c>
      <c r="D2531" s="200" t="s">
        <v>7509</v>
      </c>
      <c r="E2531" s="39">
        <v>39780</v>
      </c>
      <c r="F2531" s="46" t="s">
        <v>1802</v>
      </c>
      <c r="G2531" s="357" t="s">
        <v>7570</v>
      </c>
      <c r="H2531" s="357" t="s">
        <v>7570</v>
      </c>
      <c r="I2531" s="357" t="s">
        <v>7570</v>
      </c>
      <c r="J2531" s="47"/>
    </row>
    <row r="2532" spans="1:10" s="8" customFormat="1" ht="65.099999999999994" customHeight="1" x14ac:dyDescent="0.25">
      <c r="A2532" s="456" t="s">
        <v>12885</v>
      </c>
      <c r="B2532" s="11" t="s">
        <v>670</v>
      </c>
      <c r="C2532" s="38">
        <v>1</v>
      </c>
      <c r="D2532" s="200" t="s">
        <v>7509</v>
      </c>
      <c r="E2532" s="39">
        <v>14077.7</v>
      </c>
      <c r="F2532" s="46" t="s">
        <v>1802</v>
      </c>
      <c r="G2532" s="357" t="s">
        <v>7570</v>
      </c>
      <c r="H2532" s="357" t="s">
        <v>7570</v>
      </c>
      <c r="I2532" s="357" t="s">
        <v>7570</v>
      </c>
      <c r="J2532" s="47"/>
    </row>
    <row r="2533" spans="1:10" s="8" customFormat="1" ht="65.099999999999994" customHeight="1" x14ac:dyDescent="0.25">
      <c r="A2533" s="456" t="s">
        <v>12886</v>
      </c>
      <c r="B2533" s="11" t="s">
        <v>670</v>
      </c>
      <c r="C2533" s="38">
        <v>1</v>
      </c>
      <c r="D2533" s="200" t="s">
        <v>7509</v>
      </c>
      <c r="E2533" s="39">
        <v>8041.05</v>
      </c>
      <c r="F2533" s="46" t="s">
        <v>1802</v>
      </c>
      <c r="G2533" s="357" t="s">
        <v>7570</v>
      </c>
      <c r="H2533" s="357" t="s">
        <v>7570</v>
      </c>
      <c r="I2533" s="357" t="s">
        <v>7570</v>
      </c>
      <c r="J2533" s="47"/>
    </row>
    <row r="2534" spans="1:10" s="8" customFormat="1" ht="65.099999999999994" customHeight="1" x14ac:dyDescent="0.25">
      <c r="A2534" s="456" t="s">
        <v>12887</v>
      </c>
      <c r="B2534" s="11" t="s">
        <v>671</v>
      </c>
      <c r="C2534" s="38">
        <v>1</v>
      </c>
      <c r="D2534" s="200" t="s">
        <v>7509</v>
      </c>
      <c r="E2534" s="39">
        <v>33458.9</v>
      </c>
      <c r="F2534" s="46" t="s">
        <v>1802</v>
      </c>
      <c r="G2534" s="357" t="s">
        <v>7570</v>
      </c>
      <c r="H2534" s="357" t="s">
        <v>7570</v>
      </c>
      <c r="I2534" s="357" t="s">
        <v>7570</v>
      </c>
      <c r="J2534" s="47"/>
    </row>
    <row r="2535" spans="1:10" s="8" customFormat="1" ht="65.099999999999994" customHeight="1" x14ac:dyDescent="0.25">
      <c r="A2535" s="456" t="s">
        <v>12888</v>
      </c>
      <c r="B2535" s="11" t="s">
        <v>474</v>
      </c>
      <c r="C2535" s="38">
        <v>1</v>
      </c>
      <c r="D2535" s="200" t="s">
        <v>7509</v>
      </c>
      <c r="E2535" s="39">
        <v>29427</v>
      </c>
      <c r="F2535" s="46" t="s">
        <v>1802</v>
      </c>
      <c r="G2535" s="357" t="s">
        <v>7570</v>
      </c>
      <c r="H2535" s="357" t="s">
        <v>7570</v>
      </c>
      <c r="I2535" s="357" t="s">
        <v>7570</v>
      </c>
      <c r="J2535" s="47"/>
    </row>
    <row r="2536" spans="1:10" s="8" customFormat="1" ht="65.099999999999994" customHeight="1" x14ac:dyDescent="0.25">
      <c r="A2536" s="456" t="s">
        <v>12889</v>
      </c>
      <c r="B2536" s="11" t="s">
        <v>239</v>
      </c>
      <c r="C2536" s="38">
        <v>1</v>
      </c>
      <c r="D2536" s="200" t="s">
        <v>7509</v>
      </c>
      <c r="E2536" s="39">
        <v>17848.32</v>
      </c>
      <c r="F2536" s="46" t="s">
        <v>1802</v>
      </c>
      <c r="G2536" s="357" t="s">
        <v>7570</v>
      </c>
      <c r="H2536" s="357" t="s">
        <v>7570</v>
      </c>
      <c r="I2536" s="357" t="s">
        <v>7570</v>
      </c>
      <c r="J2536" s="47"/>
    </row>
    <row r="2537" spans="1:10" s="8" customFormat="1" ht="65.099999999999994" customHeight="1" x14ac:dyDescent="0.25">
      <c r="A2537" s="456" t="s">
        <v>12890</v>
      </c>
      <c r="B2537" s="11" t="s">
        <v>239</v>
      </c>
      <c r="C2537" s="38">
        <v>1</v>
      </c>
      <c r="D2537" s="200" t="s">
        <v>7509</v>
      </c>
      <c r="E2537" s="39">
        <v>17848.32</v>
      </c>
      <c r="F2537" s="46" t="s">
        <v>1802</v>
      </c>
      <c r="G2537" s="357" t="s">
        <v>7570</v>
      </c>
      <c r="H2537" s="357" t="s">
        <v>7570</v>
      </c>
      <c r="I2537" s="357" t="s">
        <v>7570</v>
      </c>
      <c r="J2537" s="47"/>
    </row>
    <row r="2538" spans="1:10" s="8" customFormat="1" ht="65.099999999999994" customHeight="1" x14ac:dyDescent="0.25">
      <c r="A2538" s="456" t="s">
        <v>12891</v>
      </c>
      <c r="B2538" s="11" t="s">
        <v>239</v>
      </c>
      <c r="C2538" s="38">
        <v>1</v>
      </c>
      <c r="D2538" s="200" t="s">
        <v>7509</v>
      </c>
      <c r="E2538" s="39">
        <v>17848.32</v>
      </c>
      <c r="F2538" s="46" t="s">
        <v>1802</v>
      </c>
      <c r="G2538" s="357" t="s">
        <v>7570</v>
      </c>
      <c r="H2538" s="357" t="s">
        <v>7570</v>
      </c>
      <c r="I2538" s="357" t="s">
        <v>7570</v>
      </c>
      <c r="J2538" s="47"/>
    </row>
    <row r="2539" spans="1:10" s="8" customFormat="1" ht="65.099999999999994" customHeight="1" x14ac:dyDescent="0.25">
      <c r="A2539" s="456" t="s">
        <v>12892</v>
      </c>
      <c r="B2539" s="11" t="s">
        <v>239</v>
      </c>
      <c r="C2539" s="38">
        <v>1</v>
      </c>
      <c r="D2539" s="200" t="s">
        <v>7509</v>
      </c>
      <c r="E2539" s="39">
        <v>17848.32</v>
      </c>
      <c r="F2539" s="46" t="s">
        <v>1802</v>
      </c>
      <c r="G2539" s="357" t="s">
        <v>7570</v>
      </c>
      <c r="H2539" s="357" t="s">
        <v>7570</v>
      </c>
      <c r="I2539" s="357" t="s">
        <v>7570</v>
      </c>
      <c r="J2539" s="47"/>
    </row>
    <row r="2540" spans="1:10" s="8" customFormat="1" ht="65.099999999999994" customHeight="1" x14ac:dyDescent="0.25">
      <c r="A2540" s="456" t="s">
        <v>12893</v>
      </c>
      <c r="B2540" s="11" t="s">
        <v>239</v>
      </c>
      <c r="C2540" s="38">
        <v>1</v>
      </c>
      <c r="D2540" s="200" t="s">
        <v>7509</v>
      </c>
      <c r="E2540" s="39">
        <v>17848.32</v>
      </c>
      <c r="F2540" s="46" t="s">
        <v>1802</v>
      </c>
      <c r="G2540" s="357" t="s">
        <v>7570</v>
      </c>
      <c r="H2540" s="357" t="s">
        <v>7570</v>
      </c>
      <c r="I2540" s="357" t="s">
        <v>7570</v>
      </c>
      <c r="J2540" s="47"/>
    </row>
    <row r="2541" spans="1:10" s="8" customFormat="1" ht="65.099999999999994" customHeight="1" x14ac:dyDescent="0.25">
      <c r="A2541" s="456" t="s">
        <v>12894</v>
      </c>
      <c r="B2541" s="11" t="s">
        <v>248</v>
      </c>
      <c r="C2541" s="38">
        <v>1</v>
      </c>
      <c r="D2541" s="200" t="s">
        <v>7509</v>
      </c>
      <c r="E2541" s="39">
        <v>30685.34</v>
      </c>
      <c r="F2541" s="46" t="s">
        <v>1802</v>
      </c>
      <c r="G2541" s="357" t="s">
        <v>7570</v>
      </c>
      <c r="H2541" s="357" t="s">
        <v>7570</v>
      </c>
      <c r="I2541" s="357" t="s">
        <v>7570</v>
      </c>
      <c r="J2541" s="47"/>
    </row>
    <row r="2542" spans="1:10" s="8" customFormat="1" ht="65.099999999999994" customHeight="1" x14ac:dyDescent="0.25">
      <c r="A2542" s="456" t="s">
        <v>12895</v>
      </c>
      <c r="B2542" s="11" t="s">
        <v>672</v>
      </c>
      <c r="C2542" s="38">
        <v>1</v>
      </c>
      <c r="D2542" s="200" t="s">
        <v>7509</v>
      </c>
      <c r="E2542" s="39">
        <v>11129.01</v>
      </c>
      <c r="F2542" s="46" t="s">
        <v>1802</v>
      </c>
      <c r="G2542" s="357" t="s">
        <v>7570</v>
      </c>
      <c r="H2542" s="357" t="s">
        <v>7570</v>
      </c>
      <c r="I2542" s="357" t="s">
        <v>7570</v>
      </c>
      <c r="J2542" s="47"/>
    </row>
    <row r="2543" spans="1:10" s="8" customFormat="1" ht="65.099999999999994" customHeight="1" x14ac:dyDescent="0.25">
      <c r="A2543" s="456" t="s">
        <v>12896</v>
      </c>
      <c r="B2543" s="11" t="s">
        <v>673</v>
      </c>
      <c r="C2543" s="38">
        <v>1</v>
      </c>
      <c r="D2543" s="200" t="s">
        <v>7509</v>
      </c>
      <c r="E2543" s="39">
        <v>4880.07</v>
      </c>
      <c r="F2543" s="46" t="s">
        <v>1802</v>
      </c>
      <c r="G2543" s="357" t="s">
        <v>7570</v>
      </c>
      <c r="H2543" s="357" t="s">
        <v>7570</v>
      </c>
      <c r="I2543" s="357" t="s">
        <v>7570</v>
      </c>
      <c r="J2543" s="47"/>
    </row>
    <row r="2544" spans="1:10" s="8" customFormat="1" ht="65.099999999999994" customHeight="1" x14ac:dyDescent="0.25">
      <c r="A2544" s="456" t="s">
        <v>12897</v>
      </c>
      <c r="B2544" s="11" t="s">
        <v>674</v>
      </c>
      <c r="C2544" s="38">
        <v>1</v>
      </c>
      <c r="D2544" s="200" t="s">
        <v>7509</v>
      </c>
      <c r="E2544" s="39">
        <v>5807.58</v>
      </c>
      <c r="F2544" s="46" t="s">
        <v>1802</v>
      </c>
      <c r="G2544" s="357" t="s">
        <v>7570</v>
      </c>
      <c r="H2544" s="357" t="s">
        <v>7570</v>
      </c>
      <c r="I2544" s="357" t="s">
        <v>7570</v>
      </c>
      <c r="J2544" s="47"/>
    </row>
    <row r="2545" spans="1:10" s="8" customFormat="1" ht="65.099999999999994" customHeight="1" x14ac:dyDescent="0.25">
      <c r="A2545" s="456" t="s">
        <v>12898</v>
      </c>
      <c r="B2545" s="11" t="s">
        <v>675</v>
      </c>
      <c r="C2545" s="38">
        <v>1</v>
      </c>
      <c r="D2545" s="200" t="s">
        <v>7509</v>
      </c>
      <c r="E2545" s="39">
        <v>3046.4</v>
      </c>
      <c r="F2545" s="46" t="s">
        <v>1802</v>
      </c>
      <c r="G2545" s="357" t="s">
        <v>7570</v>
      </c>
      <c r="H2545" s="357" t="s">
        <v>7570</v>
      </c>
      <c r="I2545" s="357" t="s">
        <v>7570</v>
      </c>
      <c r="J2545" s="47"/>
    </row>
    <row r="2546" spans="1:10" s="8" customFormat="1" ht="65.099999999999994" customHeight="1" x14ac:dyDescent="0.25">
      <c r="A2546" s="456" t="s">
        <v>12899</v>
      </c>
      <c r="B2546" s="11" t="s">
        <v>470</v>
      </c>
      <c r="C2546" s="38">
        <v>1</v>
      </c>
      <c r="D2546" s="200" t="s">
        <v>7509</v>
      </c>
      <c r="E2546" s="39">
        <v>4672.8</v>
      </c>
      <c r="F2546" s="46" t="s">
        <v>1802</v>
      </c>
      <c r="G2546" s="357" t="s">
        <v>7570</v>
      </c>
      <c r="H2546" s="357" t="s">
        <v>7570</v>
      </c>
      <c r="I2546" s="357" t="s">
        <v>7570</v>
      </c>
      <c r="J2546" s="47"/>
    </row>
    <row r="2547" spans="1:10" s="8" customFormat="1" ht="65.099999999999994" customHeight="1" x14ac:dyDescent="0.25">
      <c r="A2547" s="456" t="s">
        <v>12900</v>
      </c>
      <c r="B2547" s="11" t="s">
        <v>676</v>
      </c>
      <c r="C2547" s="38">
        <v>1</v>
      </c>
      <c r="D2547" s="200" t="s">
        <v>7509</v>
      </c>
      <c r="E2547" s="39">
        <v>14620.32</v>
      </c>
      <c r="F2547" s="46" t="s">
        <v>1802</v>
      </c>
      <c r="G2547" s="357" t="s">
        <v>7570</v>
      </c>
      <c r="H2547" s="357" t="s">
        <v>7570</v>
      </c>
      <c r="I2547" s="357" t="s">
        <v>7570</v>
      </c>
      <c r="J2547" s="47"/>
    </row>
    <row r="2548" spans="1:10" s="8" customFormat="1" ht="65.099999999999994" customHeight="1" x14ac:dyDescent="0.25">
      <c r="A2548" s="456" t="s">
        <v>12901</v>
      </c>
      <c r="B2548" s="11" t="s">
        <v>677</v>
      </c>
      <c r="C2548" s="38">
        <v>1</v>
      </c>
      <c r="D2548" s="200" t="s">
        <v>7509</v>
      </c>
      <c r="E2548" s="39">
        <v>9816.9</v>
      </c>
      <c r="F2548" s="46" t="s">
        <v>1802</v>
      </c>
      <c r="G2548" s="357" t="s">
        <v>7570</v>
      </c>
      <c r="H2548" s="357" t="s">
        <v>7570</v>
      </c>
      <c r="I2548" s="357" t="s">
        <v>7570</v>
      </c>
      <c r="J2548" s="47"/>
    </row>
    <row r="2549" spans="1:10" s="8" customFormat="1" ht="65.099999999999994" customHeight="1" x14ac:dyDescent="0.25">
      <c r="A2549" s="456" t="s">
        <v>12902</v>
      </c>
      <c r="B2549" s="11" t="s">
        <v>678</v>
      </c>
      <c r="C2549" s="38">
        <v>1</v>
      </c>
      <c r="D2549" s="200" t="s">
        <v>7509</v>
      </c>
      <c r="E2549" s="39">
        <v>9642.57</v>
      </c>
      <c r="F2549" s="46" t="s">
        <v>1802</v>
      </c>
      <c r="G2549" s="357" t="s">
        <v>7570</v>
      </c>
      <c r="H2549" s="357" t="s">
        <v>7570</v>
      </c>
      <c r="I2549" s="357" t="s">
        <v>7570</v>
      </c>
      <c r="J2549" s="47"/>
    </row>
    <row r="2550" spans="1:10" s="8" customFormat="1" ht="65.099999999999994" customHeight="1" x14ac:dyDescent="0.25">
      <c r="A2550" s="456" t="s">
        <v>12903</v>
      </c>
      <c r="B2550" s="11" t="s">
        <v>679</v>
      </c>
      <c r="C2550" s="38">
        <v>1</v>
      </c>
      <c r="D2550" s="200" t="s">
        <v>7509</v>
      </c>
      <c r="E2550" s="39">
        <v>8500</v>
      </c>
      <c r="F2550" s="46" t="s">
        <v>1802</v>
      </c>
      <c r="G2550" s="357" t="s">
        <v>7570</v>
      </c>
      <c r="H2550" s="357" t="s">
        <v>7570</v>
      </c>
      <c r="I2550" s="357" t="s">
        <v>7570</v>
      </c>
      <c r="J2550" s="47"/>
    </row>
    <row r="2551" spans="1:10" s="8" customFormat="1" ht="65.099999999999994" customHeight="1" x14ac:dyDescent="0.25">
      <c r="A2551" s="456" t="s">
        <v>12904</v>
      </c>
      <c r="B2551" s="11" t="s">
        <v>317</v>
      </c>
      <c r="C2551" s="38">
        <v>1</v>
      </c>
      <c r="D2551" s="200" t="s">
        <v>7509</v>
      </c>
      <c r="E2551" s="39">
        <v>8139.6</v>
      </c>
      <c r="F2551" s="46" t="s">
        <v>1802</v>
      </c>
      <c r="G2551" s="357" t="s">
        <v>7570</v>
      </c>
      <c r="H2551" s="357" t="s">
        <v>7570</v>
      </c>
      <c r="I2551" s="357" t="s">
        <v>7570</v>
      </c>
      <c r="J2551" s="47"/>
    </row>
    <row r="2552" spans="1:10" s="8" customFormat="1" ht="65.099999999999994" customHeight="1" x14ac:dyDescent="0.25">
      <c r="A2552" s="456" t="s">
        <v>12905</v>
      </c>
      <c r="B2552" s="11" t="s">
        <v>680</v>
      </c>
      <c r="C2552" s="38">
        <v>1</v>
      </c>
      <c r="D2552" s="200" t="s">
        <v>7509</v>
      </c>
      <c r="E2552" s="39">
        <v>9494.94</v>
      </c>
      <c r="F2552" s="46" t="s">
        <v>1802</v>
      </c>
      <c r="G2552" s="357" t="s">
        <v>7570</v>
      </c>
      <c r="H2552" s="357" t="s">
        <v>7570</v>
      </c>
      <c r="I2552" s="357" t="s">
        <v>7570</v>
      </c>
      <c r="J2552" s="47"/>
    </row>
    <row r="2553" spans="1:10" s="8" customFormat="1" ht="65.099999999999994" customHeight="1" x14ac:dyDescent="0.25">
      <c r="A2553" s="456" t="s">
        <v>12906</v>
      </c>
      <c r="B2553" s="11" t="s">
        <v>681</v>
      </c>
      <c r="C2553" s="38">
        <v>1</v>
      </c>
      <c r="D2553" s="200" t="s">
        <v>7509</v>
      </c>
      <c r="E2553" s="39">
        <v>5000</v>
      </c>
      <c r="F2553" s="46" t="s">
        <v>1802</v>
      </c>
      <c r="G2553" s="357" t="s">
        <v>7570</v>
      </c>
      <c r="H2553" s="357" t="s">
        <v>7570</v>
      </c>
      <c r="I2553" s="357" t="s">
        <v>7570</v>
      </c>
      <c r="J2553" s="47"/>
    </row>
    <row r="2554" spans="1:10" s="8" customFormat="1" ht="65.099999999999994" customHeight="1" x14ac:dyDescent="0.25">
      <c r="A2554" s="456" t="s">
        <v>12907</v>
      </c>
      <c r="B2554" s="11" t="s">
        <v>681</v>
      </c>
      <c r="C2554" s="38">
        <v>1</v>
      </c>
      <c r="D2554" s="200" t="s">
        <v>7509</v>
      </c>
      <c r="E2554" s="39">
        <v>5000</v>
      </c>
      <c r="F2554" s="46" t="s">
        <v>1802</v>
      </c>
      <c r="G2554" s="357" t="s">
        <v>7570</v>
      </c>
      <c r="H2554" s="357" t="s">
        <v>7570</v>
      </c>
      <c r="I2554" s="357" t="s">
        <v>7570</v>
      </c>
      <c r="J2554" s="47"/>
    </row>
    <row r="2555" spans="1:10" s="8" customFormat="1" ht="65.099999999999994" customHeight="1" x14ac:dyDescent="0.25">
      <c r="A2555" s="456" t="s">
        <v>12908</v>
      </c>
      <c r="B2555" s="11" t="s">
        <v>682</v>
      </c>
      <c r="C2555" s="38">
        <v>1</v>
      </c>
      <c r="D2555" s="200" t="s">
        <v>7509</v>
      </c>
      <c r="E2555" s="39">
        <v>49505.25</v>
      </c>
      <c r="F2555" s="46" t="s">
        <v>1802</v>
      </c>
      <c r="G2555" s="357" t="s">
        <v>7570</v>
      </c>
      <c r="H2555" s="357" t="s">
        <v>7570</v>
      </c>
      <c r="I2555" s="357" t="s">
        <v>7570</v>
      </c>
      <c r="J2555" s="47"/>
    </row>
    <row r="2556" spans="1:10" s="8" customFormat="1" ht="65.099999999999994" customHeight="1" x14ac:dyDescent="0.25">
      <c r="A2556" s="456" t="s">
        <v>12909</v>
      </c>
      <c r="B2556" s="11" t="s">
        <v>683</v>
      </c>
      <c r="C2556" s="38">
        <v>1</v>
      </c>
      <c r="D2556" s="200" t="s">
        <v>7509</v>
      </c>
      <c r="E2556" s="39">
        <v>6900</v>
      </c>
      <c r="F2556" s="46" t="s">
        <v>1802</v>
      </c>
      <c r="G2556" s="357" t="s">
        <v>7570</v>
      </c>
      <c r="H2556" s="357" t="s">
        <v>7570</v>
      </c>
      <c r="I2556" s="357" t="s">
        <v>7570</v>
      </c>
      <c r="J2556" s="47"/>
    </row>
    <row r="2557" spans="1:10" s="8" customFormat="1" ht="65.099999999999994" customHeight="1" x14ac:dyDescent="0.25">
      <c r="A2557" s="456" t="s">
        <v>12910</v>
      </c>
      <c r="B2557" s="11" t="s">
        <v>684</v>
      </c>
      <c r="C2557" s="38">
        <v>1</v>
      </c>
      <c r="D2557" s="200" t="s">
        <v>7509</v>
      </c>
      <c r="E2557" s="39">
        <v>13780</v>
      </c>
      <c r="F2557" s="46" t="s">
        <v>1802</v>
      </c>
      <c r="G2557" s="357" t="s">
        <v>7570</v>
      </c>
      <c r="H2557" s="357" t="s">
        <v>7570</v>
      </c>
      <c r="I2557" s="357" t="s">
        <v>7570</v>
      </c>
      <c r="J2557" s="47"/>
    </row>
    <row r="2558" spans="1:10" s="8" customFormat="1" ht="65.099999999999994" customHeight="1" x14ac:dyDescent="0.25">
      <c r="A2558" s="456" t="s">
        <v>12911</v>
      </c>
      <c r="B2558" s="11" t="s">
        <v>685</v>
      </c>
      <c r="C2558" s="38">
        <v>1</v>
      </c>
      <c r="D2558" s="200" t="s">
        <v>7509</v>
      </c>
      <c r="E2558" s="39">
        <v>13710</v>
      </c>
      <c r="F2558" s="46" t="s">
        <v>1802</v>
      </c>
      <c r="G2558" s="357" t="s">
        <v>7570</v>
      </c>
      <c r="H2558" s="357" t="s">
        <v>7570</v>
      </c>
      <c r="I2558" s="357" t="s">
        <v>7570</v>
      </c>
      <c r="J2558" s="47"/>
    </row>
    <row r="2559" spans="1:10" s="8" customFormat="1" ht="65.099999999999994" customHeight="1" x14ac:dyDescent="0.25">
      <c r="A2559" s="456" t="s">
        <v>12912</v>
      </c>
      <c r="B2559" s="11" t="s">
        <v>686</v>
      </c>
      <c r="C2559" s="38">
        <v>1</v>
      </c>
      <c r="D2559" s="200" t="s">
        <v>7509</v>
      </c>
      <c r="E2559" s="39">
        <v>32540</v>
      </c>
      <c r="F2559" s="46" t="s">
        <v>1802</v>
      </c>
      <c r="G2559" s="357" t="s">
        <v>7570</v>
      </c>
      <c r="H2559" s="357" t="s">
        <v>7570</v>
      </c>
      <c r="I2559" s="357" t="s">
        <v>7570</v>
      </c>
      <c r="J2559" s="47"/>
    </row>
    <row r="2560" spans="1:10" s="8" customFormat="1" ht="65.099999999999994" customHeight="1" x14ac:dyDescent="0.25">
      <c r="A2560" s="456" t="s">
        <v>12913</v>
      </c>
      <c r="B2560" s="11" t="s">
        <v>687</v>
      </c>
      <c r="C2560" s="38">
        <v>1</v>
      </c>
      <c r="D2560" s="200" t="s">
        <v>7509</v>
      </c>
      <c r="E2560" s="39">
        <v>3720</v>
      </c>
      <c r="F2560" s="46" t="s">
        <v>1802</v>
      </c>
      <c r="G2560" s="357" t="s">
        <v>7570</v>
      </c>
      <c r="H2560" s="357" t="s">
        <v>7570</v>
      </c>
      <c r="I2560" s="357" t="s">
        <v>7570</v>
      </c>
      <c r="J2560" s="47"/>
    </row>
    <row r="2561" spans="1:10" s="8" customFormat="1" ht="65.099999999999994" customHeight="1" x14ac:dyDescent="0.25">
      <c r="A2561" s="456" t="s">
        <v>12914</v>
      </c>
      <c r="B2561" s="11" t="s">
        <v>688</v>
      </c>
      <c r="C2561" s="38">
        <v>1</v>
      </c>
      <c r="D2561" s="200" t="s">
        <v>7509</v>
      </c>
      <c r="E2561" s="39">
        <v>7100</v>
      </c>
      <c r="F2561" s="46" t="s">
        <v>1802</v>
      </c>
      <c r="G2561" s="357" t="s">
        <v>7570</v>
      </c>
      <c r="H2561" s="357" t="s">
        <v>7570</v>
      </c>
      <c r="I2561" s="357" t="s">
        <v>7570</v>
      </c>
      <c r="J2561" s="47"/>
    </row>
    <row r="2562" spans="1:10" s="8" customFormat="1" ht="65.099999999999994" customHeight="1" x14ac:dyDescent="0.25">
      <c r="A2562" s="456" t="s">
        <v>12915</v>
      </c>
      <c r="B2562" s="11" t="s">
        <v>689</v>
      </c>
      <c r="C2562" s="38">
        <v>1</v>
      </c>
      <c r="D2562" s="200" t="s">
        <v>7509</v>
      </c>
      <c r="E2562" s="39">
        <v>16900</v>
      </c>
      <c r="F2562" s="46" t="s">
        <v>1802</v>
      </c>
      <c r="G2562" s="357" t="s">
        <v>7570</v>
      </c>
      <c r="H2562" s="357" t="s">
        <v>7570</v>
      </c>
      <c r="I2562" s="357" t="s">
        <v>7570</v>
      </c>
      <c r="J2562" s="47"/>
    </row>
    <row r="2563" spans="1:10" s="8" customFormat="1" ht="65.099999999999994" customHeight="1" x14ac:dyDescent="0.25">
      <c r="A2563" s="456" t="s">
        <v>12916</v>
      </c>
      <c r="B2563" s="11" t="s">
        <v>690</v>
      </c>
      <c r="C2563" s="38">
        <v>1</v>
      </c>
      <c r="D2563" s="200" t="s">
        <v>7509</v>
      </c>
      <c r="E2563" s="39">
        <v>3005</v>
      </c>
      <c r="F2563" s="46" t="s">
        <v>1802</v>
      </c>
      <c r="G2563" s="357" t="s">
        <v>7570</v>
      </c>
      <c r="H2563" s="357" t="s">
        <v>7570</v>
      </c>
      <c r="I2563" s="357" t="s">
        <v>7570</v>
      </c>
      <c r="J2563" s="47"/>
    </row>
    <row r="2564" spans="1:10" s="8" customFormat="1" ht="65.099999999999994" customHeight="1" x14ac:dyDescent="0.25">
      <c r="A2564" s="456" t="s">
        <v>12917</v>
      </c>
      <c r="B2564" s="11" t="s">
        <v>145</v>
      </c>
      <c r="C2564" s="38">
        <v>26</v>
      </c>
      <c r="D2564" s="200" t="s">
        <v>7509</v>
      </c>
      <c r="E2564" s="39">
        <v>10000</v>
      </c>
      <c r="F2564" s="46" t="s">
        <v>1802</v>
      </c>
      <c r="G2564" s="357" t="s">
        <v>7570</v>
      </c>
      <c r="H2564" s="357" t="s">
        <v>7570</v>
      </c>
      <c r="I2564" s="357" t="s">
        <v>7570</v>
      </c>
      <c r="J2564" s="47"/>
    </row>
    <row r="2565" spans="1:10" s="8" customFormat="1" ht="65.099999999999994" customHeight="1" x14ac:dyDescent="0.25">
      <c r="A2565" s="456" t="s">
        <v>12918</v>
      </c>
      <c r="B2565" s="11" t="s">
        <v>691</v>
      </c>
      <c r="C2565" s="38">
        <v>67</v>
      </c>
      <c r="D2565" s="200" t="s">
        <v>7509</v>
      </c>
      <c r="E2565" s="39">
        <v>22962</v>
      </c>
      <c r="F2565" s="46" t="s">
        <v>1802</v>
      </c>
      <c r="G2565" s="357" t="s">
        <v>7570</v>
      </c>
      <c r="H2565" s="357" t="s">
        <v>7570</v>
      </c>
      <c r="I2565" s="357" t="s">
        <v>7570</v>
      </c>
      <c r="J2565" s="47"/>
    </row>
    <row r="2566" spans="1:10" s="8" customFormat="1" ht="65.099999999999994" customHeight="1" x14ac:dyDescent="0.25">
      <c r="A2566" s="456" t="s">
        <v>12919</v>
      </c>
      <c r="B2566" s="11" t="s">
        <v>136</v>
      </c>
      <c r="C2566" s="38">
        <v>131</v>
      </c>
      <c r="D2566" s="200" t="s">
        <v>7509</v>
      </c>
      <c r="E2566" s="39">
        <v>38797.83</v>
      </c>
      <c r="F2566" s="46" t="s">
        <v>1802</v>
      </c>
      <c r="G2566" s="357" t="s">
        <v>7570</v>
      </c>
      <c r="H2566" s="357" t="s">
        <v>7570</v>
      </c>
      <c r="I2566" s="357" t="s">
        <v>7570</v>
      </c>
      <c r="J2566" s="47"/>
    </row>
    <row r="2567" spans="1:10" s="8" customFormat="1" ht="65.099999999999994" customHeight="1" x14ac:dyDescent="0.25">
      <c r="A2567" s="456" t="s">
        <v>12920</v>
      </c>
      <c r="B2567" s="11" t="s">
        <v>692</v>
      </c>
      <c r="C2567" s="38">
        <v>43</v>
      </c>
      <c r="D2567" s="200" t="s">
        <v>7509</v>
      </c>
      <c r="E2567" s="39">
        <v>20000</v>
      </c>
      <c r="F2567" s="46" t="s">
        <v>1802</v>
      </c>
      <c r="G2567" s="357" t="s">
        <v>7570</v>
      </c>
      <c r="H2567" s="357" t="s">
        <v>7570</v>
      </c>
      <c r="I2567" s="357" t="s">
        <v>7570</v>
      </c>
      <c r="J2567" s="47"/>
    </row>
    <row r="2568" spans="1:10" s="8" customFormat="1" ht="65.099999999999994" customHeight="1" x14ac:dyDescent="0.25">
      <c r="A2568" s="456" t="s">
        <v>12921</v>
      </c>
      <c r="B2568" s="11" t="s">
        <v>693</v>
      </c>
      <c r="C2568" s="38">
        <v>153</v>
      </c>
      <c r="D2568" s="200" t="s">
        <v>7509</v>
      </c>
      <c r="E2568" s="39">
        <v>46551.42</v>
      </c>
      <c r="F2568" s="46" t="s">
        <v>1802</v>
      </c>
      <c r="G2568" s="357" t="s">
        <v>7570</v>
      </c>
      <c r="H2568" s="357" t="s">
        <v>7570</v>
      </c>
      <c r="I2568" s="357" t="s">
        <v>7570</v>
      </c>
      <c r="J2568" s="47"/>
    </row>
    <row r="2569" spans="1:10" s="8" customFormat="1" ht="65.099999999999994" customHeight="1" x14ac:dyDescent="0.25">
      <c r="A2569" s="456" t="s">
        <v>12922</v>
      </c>
      <c r="B2569" s="11" t="s">
        <v>694</v>
      </c>
      <c r="C2569" s="38">
        <v>48</v>
      </c>
      <c r="D2569" s="200" t="s">
        <v>7509</v>
      </c>
      <c r="E2569" s="39">
        <v>19058.400000000001</v>
      </c>
      <c r="F2569" s="46" t="s">
        <v>1802</v>
      </c>
      <c r="G2569" s="357" t="s">
        <v>7570</v>
      </c>
      <c r="H2569" s="357" t="s">
        <v>7570</v>
      </c>
      <c r="I2569" s="357" t="s">
        <v>7570</v>
      </c>
      <c r="J2569" s="47"/>
    </row>
    <row r="2570" spans="1:10" s="8" customFormat="1" ht="65.099999999999994" customHeight="1" x14ac:dyDescent="0.25">
      <c r="A2570" s="456" t="s">
        <v>12923</v>
      </c>
      <c r="B2570" s="11" t="s">
        <v>695</v>
      </c>
      <c r="C2570" s="38">
        <v>65</v>
      </c>
      <c r="D2570" s="200" t="s">
        <v>7509</v>
      </c>
      <c r="E2570" s="39">
        <v>26105.77</v>
      </c>
      <c r="F2570" s="46" t="s">
        <v>1802</v>
      </c>
      <c r="G2570" s="357" t="s">
        <v>7570</v>
      </c>
      <c r="H2570" s="357" t="s">
        <v>7570</v>
      </c>
      <c r="I2570" s="357" t="s">
        <v>7570</v>
      </c>
      <c r="J2570" s="47"/>
    </row>
    <row r="2571" spans="1:10" s="8" customFormat="1" ht="65.099999999999994" customHeight="1" x14ac:dyDescent="0.25">
      <c r="A2571" s="456" t="s">
        <v>12924</v>
      </c>
      <c r="B2571" s="11" t="s">
        <v>696</v>
      </c>
      <c r="C2571" s="38">
        <v>21</v>
      </c>
      <c r="D2571" s="200" t="s">
        <v>7509</v>
      </c>
      <c r="E2571" s="39">
        <v>7352.5</v>
      </c>
      <c r="F2571" s="46" t="s">
        <v>1802</v>
      </c>
      <c r="G2571" s="357" t="s">
        <v>7570</v>
      </c>
      <c r="H2571" s="357" t="s">
        <v>7570</v>
      </c>
      <c r="I2571" s="357" t="s">
        <v>7570</v>
      </c>
      <c r="J2571" s="47"/>
    </row>
    <row r="2572" spans="1:10" s="8" customFormat="1" ht="65.099999999999994" customHeight="1" x14ac:dyDescent="0.25">
      <c r="A2572" s="456" t="s">
        <v>12925</v>
      </c>
      <c r="B2572" s="11" t="s">
        <v>697</v>
      </c>
      <c r="C2572" s="38">
        <v>15</v>
      </c>
      <c r="D2572" s="200" t="s">
        <v>7509</v>
      </c>
      <c r="E2572" s="39">
        <v>7465</v>
      </c>
      <c r="F2572" s="46" t="s">
        <v>1802</v>
      </c>
      <c r="G2572" s="357" t="s">
        <v>7570</v>
      </c>
      <c r="H2572" s="357" t="s">
        <v>7570</v>
      </c>
      <c r="I2572" s="357" t="s">
        <v>7570</v>
      </c>
      <c r="J2572" s="47"/>
    </row>
    <row r="2573" spans="1:10" s="8" customFormat="1" ht="65.099999999999994" customHeight="1" x14ac:dyDescent="0.25">
      <c r="A2573" s="456" t="s">
        <v>12926</v>
      </c>
      <c r="B2573" s="11" t="s">
        <v>698</v>
      </c>
      <c r="C2573" s="38">
        <v>15</v>
      </c>
      <c r="D2573" s="200" t="s">
        <v>7509</v>
      </c>
      <c r="E2573" s="39">
        <v>8147.5</v>
      </c>
      <c r="F2573" s="46" t="s">
        <v>1802</v>
      </c>
      <c r="G2573" s="357" t="s">
        <v>7570</v>
      </c>
      <c r="H2573" s="357" t="s">
        <v>7570</v>
      </c>
      <c r="I2573" s="357" t="s">
        <v>7570</v>
      </c>
      <c r="J2573" s="47"/>
    </row>
    <row r="2574" spans="1:10" s="8" customFormat="1" ht="65.099999999999994" customHeight="1" x14ac:dyDescent="0.25">
      <c r="A2574" s="456" t="s">
        <v>12927</v>
      </c>
      <c r="B2574" s="11" t="s">
        <v>699</v>
      </c>
      <c r="C2574" s="38">
        <v>15</v>
      </c>
      <c r="D2574" s="200" t="s">
        <v>7509</v>
      </c>
      <c r="E2574" s="39">
        <v>7607.5</v>
      </c>
      <c r="F2574" s="46" t="s">
        <v>1802</v>
      </c>
      <c r="G2574" s="357" t="s">
        <v>7570</v>
      </c>
      <c r="H2574" s="357" t="s">
        <v>7570</v>
      </c>
      <c r="I2574" s="357" t="s">
        <v>7570</v>
      </c>
      <c r="J2574" s="47"/>
    </row>
    <row r="2575" spans="1:10" s="8" customFormat="1" ht="65.099999999999994" customHeight="1" x14ac:dyDescent="0.25">
      <c r="A2575" s="456" t="s">
        <v>12928</v>
      </c>
      <c r="B2575" s="11" t="s">
        <v>700</v>
      </c>
      <c r="C2575" s="38">
        <v>10</v>
      </c>
      <c r="D2575" s="200" t="s">
        <v>7509</v>
      </c>
      <c r="E2575" s="39">
        <v>7760</v>
      </c>
      <c r="F2575" s="46" t="s">
        <v>1802</v>
      </c>
      <c r="G2575" s="357" t="s">
        <v>7570</v>
      </c>
      <c r="H2575" s="357" t="s">
        <v>7570</v>
      </c>
      <c r="I2575" s="357" t="s">
        <v>7570</v>
      </c>
      <c r="J2575" s="47"/>
    </row>
    <row r="2576" spans="1:10" s="8" customFormat="1" ht="65.099999999999994" customHeight="1" x14ac:dyDescent="0.25">
      <c r="A2576" s="456" t="s">
        <v>12929</v>
      </c>
      <c r="B2576" s="11" t="s">
        <v>701</v>
      </c>
      <c r="C2576" s="38">
        <v>15</v>
      </c>
      <c r="D2576" s="200" t="s">
        <v>7509</v>
      </c>
      <c r="E2576" s="39">
        <v>5878.5</v>
      </c>
      <c r="F2576" s="46" t="s">
        <v>1802</v>
      </c>
      <c r="G2576" s="357" t="s">
        <v>7570</v>
      </c>
      <c r="H2576" s="357" t="s">
        <v>7570</v>
      </c>
      <c r="I2576" s="357" t="s">
        <v>7570</v>
      </c>
      <c r="J2576" s="47"/>
    </row>
    <row r="2577" spans="1:10" s="8" customFormat="1" ht="65.099999999999994" customHeight="1" x14ac:dyDescent="0.25">
      <c r="A2577" s="456" t="s">
        <v>12930</v>
      </c>
      <c r="B2577" s="11" t="s">
        <v>702</v>
      </c>
      <c r="C2577" s="38">
        <v>11</v>
      </c>
      <c r="D2577" s="200" t="s">
        <v>7509</v>
      </c>
      <c r="E2577" s="39">
        <v>6233</v>
      </c>
      <c r="F2577" s="46" t="s">
        <v>1802</v>
      </c>
      <c r="G2577" s="357" t="s">
        <v>7570</v>
      </c>
      <c r="H2577" s="357" t="s">
        <v>7570</v>
      </c>
      <c r="I2577" s="357" t="s">
        <v>7570</v>
      </c>
      <c r="J2577" s="47"/>
    </row>
    <row r="2578" spans="1:10" s="8" customFormat="1" ht="65.099999999999994" customHeight="1" x14ac:dyDescent="0.25">
      <c r="A2578" s="456" t="s">
        <v>12931</v>
      </c>
      <c r="B2578" s="11" t="s">
        <v>703</v>
      </c>
      <c r="C2578" s="38">
        <v>30</v>
      </c>
      <c r="D2578" s="200" t="s">
        <v>7509</v>
      </c>
      <c r="E2578" s="39">
        <v>6522.5</v>
      </c>
      <c r="F2578" s="46" t="s">
        <v>1802</v>
      </c>
      <c r="G2578" s="357" t="s">
        <v>7570</v>
      </c>
      <c r="H2578" s="357" t="s">
        <v>7570</v>
      </c>
      <c r="I2578" s="357" t="s">
        <v>7570</v>
      </c>
      <c r="J2578" s="47"/>
    </row>
    <row r="2579" spans="1:10" s="8" customFormat="1" ht="65.099999999999994" customHeight="1" x14ac:dyDescent="0.25">
      <c r="A2579" s="456" t="s">
        <v>12932</v>
      </c>
      <c r="B2579" s="11" t="s">
        <v>704</v>
      </c>
      <c r="C2579" s="38">
        <v>18</v>
      </c>
      <c r="D2579" s="200" t="s">
        <v>7509</v>
      </c>
      <c r="E2579" s="39">
        <v>7096</v>
      </c>
      <c r="F2579" s="46" t="s">
        <v>1802</v>
      </c>
      <c r="G2579" s="357" t="s">
        <v>7570</v>
      </c>
      <c r="H2579" s="357" t="s">
        <v>7570</v>
      </c>
      <c r="I2579" s="357" t="s">
        <v>7570</v>
      </c>
      <c r="J2579" s="47"/>
    </row>
    <row r="2580" spans="1:10" s="8" customFormat="1" ht="65.099999999999994" customHeight="1" x14ac:dyDescent="0.25">
      <c r="A2580" s="456" t="s">
        <v>12933</v>
      </c>
      <c r="B2580" s="11" t="s">
        <v>705</v>
      </c>
      <c r="C2580" s="38">
        <v>35</v>
      </c>
      <c r="D2580" s="200" t="s">
        <v>7509</v>
      </c>
      <c r="E2580" s="39">
        <v>9450</v>
      </c>
      <c r="F2580" s="46" t="s">
        <v>1802</v>
      </c>
      <c r="G2580" s="357" t="s">
        <v>7570</v>
      </c>
      <c r="H2580" s="357" t="s">
        <v>7570</v>
      </c>
      <c r="I2580" s="357" t="s">
        <v>7570</v>
      </c>
      <c r="J2580" s="47"/>
    </row>
    <row r="2581" spans="1:10" s="8" customFormat="1" ht="65.099999999999994" customHeight="1" x14ac:dyDescent="0.25">
      <c r="A2581" s="456" t="s">
        <v>12934</v>
      </c>
      <c r="B2581" s="11" t="s">
        <v>706</v>
      </c>
      <c r="C2581" s="38">
        <v>30</v>
      </c>
      <c r="D2581" s="200" t="s">
        <v>7509</v>
      </c>
      <c r="E2581" s="39">
        <v>8275</v>
      </c>
      <c r="F2581" s="46" t="s">
        <v>1802</v>
      </c>
      <c r="G2581" s="357" t="s">
        <v>7570</v>
      </c>
      <c r="H2581" s="357" t="s">
        <v>7570</v>
      </c>
      <c r="I2581" s="357" t="s">
        <v>7570</v>
      </c>
      <c r="J2581" s="47"/>
    </row>
    <row r="2582" spans="1:10" s="8" customFormat="1" ht="65.099999999999994" customHeight="1" x14ac:dyDescent="0.25">
      <c r="A2582" s="456" t="s">
        <v>12935</v>
      </c>
      <c r="B2582" s="11" t="s">
        <v>254</v>
      </c>
      <c r="C2582" s="38">
        <v>104</v>
      </c>
      <c r="D2582" s="200" t="s">
        <v>7509</v>
      </c>
      <c r="E2582" s="39">
        <v>34112.239999999998</v>
      </c>
      <c r="F2582" s="46" t="s">
        <v>1802</v>
      </c>
      <c r="G2582" s="357" t="s">
        <v>7570</v>
      </c>
      <c r="H2582" s="357" t="s">
        <v>7570</v>
      </c>
      <c r="I2582" s="357" t="s">
        <v>7570</v>
      </c>
      <c r="J2582" s="47"/>
    </row>
    <row r="2583" spans="1:10" s="8" customFormat="1" ht="65.099999999999994" customHeight="1" x14ac:dyDescent="0.25">
      <c r="A2583" s="456" t="s">
        <v>12936</v>
      </c>
      <c r="B2583" s="11" t="s">
        <v>691</v>
      </c>
      <c r="C2583" s="38">
        <v>61</v>
      </c>
      <c r="D2583" s="200" t="s">
        <v>7509</v>
      </c>
      <c r="E2583" s="39">
        <v>11428</v>
      </c>
      <c r="F2583" s="46" t="s">
        <v>1802</v>
      </c>
      <c r="G2583" s="357" t="s">
        <v>7570</v>
      </c>
      <c r="H2583" s="357" t="s">
        <v>7570</v>
      </c>
      <c r="I2583" s="357" t="s">
        <v>7570</v>
      </c>
      <c r="J2583" s="47"/>
    </row>
    <row r="2584" spans="1:10" s="8" customFormat="1" ht="65.099999999999994" customHeight="1" x14ac:dyDescent="0.25">
      <c r="A2584" s="456" t="s">
        <v>12937</v>
      </c>
      <c r="B2584" s="11" t="s">
        <v>707</v>
      </c>
      <c r="C2584" s="38">
        <v>5</v>
      </c>
      <c r="D2584" s="200" t="s">
        <v>7509</v>
      </c>
      <c r="E2584" s="39">
        <v>1250</v>
      </c>
      <c r="F2584" s="46" t="s">
        <v>1802</v>
      </c>
      <c r="G2584" s="357" t="s">
        <v>7570</v>
      </c>
      <c r="H2584" s="357" t="s">
        <v>7570</v>
      </c>
      <c r="I2584" s="357" t="s">
        <v>7570</v>
      </c>
      <c r="J2584" s="47"/>
    </row>
    <row r="2585" spans="1:10" s="8" customFormat="1" ht="65.099999999999994" customHeight="1" x14ac:dyDescent="0.25">
      <c r="A2585" s="456" t="s">
        <v>12938</v>
      </c>
      <c r="B2585" s="11" t="s">
        <v>708</v>
      </c>
      <c r="C2585" s="38">
        <v>6</v>
      </c>
      <c r="D2585" s="200" t="s">
        <v>7509</v>
      </c>
      <c r="E2585" s="39">
        <v>1500</v>
      </c>
      <c r="F2585" s="46" t="s">
        <v>1802</v>
      </c>
      <c r="G2585" s="357" t="s">
        <v>7570</v>
      </c>
      <c r="H2585" s="357" t="s">
        <v>7570</v>
      </c>
      <c r="I2585" s="357" t="s">
        <v>7570</v>
      </c>
      <c r="J2585" s="47"/>
    </row>
    <row r="2586" spans="1:10" s="8" customFormat="1" ht="65.099999999999994" customHeight="1" x14ac:dyDescent="0.25">
      <c r="A2586" s="456" t="s">
        <v>12939</v>
      </c>
      <c r="B2586" s="11" t="s">
        <v>709</v>
      </c>
      <c r="C2586" s="38">
        <v>1</v>
      </c>
      <c r="D2586" s="200" t="s">
        <v>7509</v>
      </c>
      <c r="E2586" s="39">
        <v>2350</v>
      </c>
      <c r="F2586" s="46" t="s">
        <v>1802</v>
      </c>
      <c r="G2586" s="357" t="s">
        <v>7570</v>
      </c>
      <c r="H2586" s="357" t="s">
        <v>7570</v>
      </c>
      <c r="I2586" s="357" t="s">
        <v>7570</v>
      </c>
      <c r="J2586" s="47"/>
    </row>
    <row r="2587" spans="1:10" s="8" customFormat="1" ht="65.099999999999994" customHeight="1" x14ac:dyDescent="0.25">
      <c r="A2587" s="456" t="s">
        <v>12940</v>
      </c>
      <c r="B2587" s="11" t="s">
        <v>710</v>
      </c>
      <c r="C2587" s="38">
        <v>1</v>
      </c>
      <c r="D2587" s="200" t="s">
        <v>7509</v>
      </c>
      <c r="E2587" s="39">
        <v>940</v>
      </c>
      <c r="F2587" s="46" t="s">
        <v>1802</v>
      </c>
      <c r="G2587" s="357" t="s">
        <v>7570</v>
      </c>
      <c r="H2587" s="357" t="s">
        <v>7570</v>
      </c>
      <c r="I2587" s="357" t="s">
        <v>7570</v>
      </c>
      <c r="J2587" s="47"/>
    </row>
    <row r="2588" spans="1:10" s="8" customFormat="1" ht="65.099999999999994" customHeight="1" x14ac:dyDescent="0.25">
      <c r="A2588" s="456" t="s">
        <v>12941</v>
      </c>
      <c r="B2588" s="11" t="s">
        <v>659</v>
      </c>
      <c r="C2588" s="38">
        <v>343</v>
      </c>
      <c r="D2588" s="200" t="s">
        <v>7509</v>
      </c>
      <c r="E2588" s="39">
        <v>92764.32</v>
      </c>
      <c r="F2588" s="46" t="s">
        <v>1802</v>
      </c>
      <c r="G2588" s="357" t="s">
        <v>7570</v>
      </c>
      <c r="H2588" s="357" t="s">
        <v>7570</v>
      </c>
      <c r="I2588" s="357" t="s">
        <v>7570</v>
      </c>
      <c r="J2588" s="47"/>
    </row>
    <row r="2589" spans="1:10" s="8" customFormat="1" ht="65.099999999999994" customHeight="1" x14ac:dyDescent="0.25">
      <c r="A2589" s="456" t="s">
        <v>12942</v>
      </c>
      <c r="B2589" s="11" t="s">
        <v>1607</v>
      </c>
      <c r="C2589" s="38">
        <v>28</v>
      </c>
      <c r="D2589" s="200" t="s">
        <v>7509</v>
      </c>
      <c r="E2589" s="39">
        <v>21486.15</v>
      </c>
      <c r="F2589" s="46" t="s">
        <v>1802</v>
      </c>
      <c r="G2589" s="357" t="s">
        <v>7570</v>
      </c>
      <c r="H2589" s="357" t="s">
        <v>7570</v>
      </c>
      <c r="I2589" s="357" t="s">
        <v>7570</v>
      </c>
      <c r="J2589" s="47"/>
    </row>
    <row r="2590" spans="1:10" s="8" customFormat="1" ht="65.099999999999994" customHeight="1" x14ac:dyDescent="0.25">
      <c r="A2590" s="456" t="s">
        <v>12943</v>
      </c>
      <c r="B2590" s="13" t="s">
        <v>1762</v>
      </c>
      <c r="C2590" s="18">
        <v>1</v>
      </c>
      <c r="D2590" s="200" t="s">
        <v>7509</v>
      </c>
      <c r="E2590" s="152">
        <v>170344</v>
      </c>
      <c r="F2590" s="46" t="s">
        <v>1802</v>
      </c>
      <c r="G2590" s="357" t="s">
        <v>7570</v>
      </c>
      <c r="H2590" s="357" t="s">
        <v>7570</v>
      </c>
      <c r="I2590" s="357" t="s">
        <v>7570</v>
      </c>
      <c r="J2590" s="47"/>
    </row>
    <row r="2591" spans="1:10" s="8" customFormat="1" ht="65.099999999999994" customHeight="1" x14ac:dyDescent="0.25">
      <c r="A2591" s="456" t="s">
        <v>12944</v>
      </c>
      <c r="B2591" s="13" t="s">
        <v>1763</v>
      </c>
      <c r="C2591" s="18">
        <v>1</v>
      </c>
      <c r="D2591" s="200" t="s">
        <v>7509</v>
      </c>
      <c r="E2591" s="152">
        <v>170344</v>
      </c>
      <c r="F2591" s="46" t="s">
        <v>1802</v>
      </c>
      <c r="G2591" s="357" t="s">
        <v>7570</v>
      </c>
      <c r="H2591" s="357" t="s">
        <v>7570</v>
      </c>
      <c r="I2591" s="357" t="s">
        <v>7570</v>
      </c>
      <c r="J2591" s="47"/>
    </row>
    <row r="2592" spans="1:10" s="8" customFormat="1" ht="65.099999999999994" customHeight="1" x14ac:dyDescent="0.25">
      <c r="A2592" s="456" t="s">
        <v>12945</v>
      </c>
      <c r="B2592" s="13" t="s">
        <v>1764</v>
      </c>
      <c r="C2592" s="18">
        <v>1</v>
      </c>
      <c r="D2592" s="200" t="s">
        <v>7509</v>
      </c>
      <c r="E2592" s="152">
        <v>170344</v>
      </c>
      <c r="F2592" s="46" t="s">
        <v>1802</v>
      </c>
      <c r="G2592" s="357" t="s">
        <v>7570</v>
      </c>
      <c r="H2592" s="357" t="s">
        <v>7570</v>
      </c>
      <c r="I2592" s="357" t="s">
        <v>7570</v>
      </c>
      <c r="J2592" s="47"/>
    </row>
    <row r="2593" spans="1:10" s="8" customFormat="1" ht="65.099999999999994" customHeight="1" x14ac:dyDescent="0.25">
      <c r="A2593" s="456" t="s">
        <v>12946</v>
      </c>
      <c r="B2593" s="13" t="s">
        <v>1786</v>
      </c>
      <c r="C2593" s="18">
        <v>1</v>
      </c>
      <c r="D2593" s="200" t="s">
        <v>7509</v>
      </c>
      <c r="E2593" s="152">
        <v>2038310</v>
      </c>
      <c r="F2593" s="46" t="s">
        <v>1802</v>
      </c>
      <c r="G2593" s="357" t="s">
        <v>7570</v>
      </c>
      <c r="H2593" s="357" t="s">
        <v>7570</v>
      </c>
      <c r="I2593" s="357" t="s">
        <v>7570</v>
      </c>
      <c r="J2593" s="47"/>
    </row>
    <row r="2594" spans="1:10" s="8" customFormat="1" ht="65.099999999999994" customHeight="1" x14ac:dyDescent="0.25">
      <c r="A2594" s="456" t="s">
        <v>12947</v>
      </c>
      <c r="B2594" s="36" t="s">
        <v>1932</v>
      </c>
      <c r="C2594" s="18">
        <v>189</v>
      </c>
      <c r="D2594" s="200" t="s">
        <v>7509</v>
      </c>
      <c r="E2594" s="152">
        <v>82787.100000000006</v>
      </c>
      <c r="F2594" s="46" t="s">
        <v>1802</v>
      </c>
      <c r="G2594" s="357" t="s">
        <v>7570</v>
      </c>
      <c r="H2594" s="357" t="s">
        <v>7570</v>
      </c>
      <c r="I2594" s="357" t="s">
        <v>7570</v>
      </c>
      <c r="J2594" s="47"/>
    </row>
    <row r="2595" spans="1:10" s="8" customFormat="1" ht="65.099999999999994" customHeight="1" x14ac:dyDescent="0.25">
      <c r="A2595" s="456" t="s">
        <v>12948</v>
      </c>
      <c r="B2595" s="150" t="s">
        <v>2253</v>
      </c>
      <c r="C2595" s="147">
        <v>4</v>
      </c>
      <c r="D2595" s="200" t="s">
        <v>7509</v>
      </c>
      <c r="E2595" s="152">
        <v>50360</v>
      </c>
      <c r="F2595" s="46" t="s">
        <v>1802</v>
      </c>
      <c r="G2595" s="357" t="s">
        <v>7570</v>
      </c>
      <c r="H2595" s="357" t="s">
        <v>7570</v>
      </c>
      <c r="I2595" s="357" t="s">
        <v>7570</v>
      </c>
      <c r="J2595" s="47"/>
    </row>
    <row r="2596" spans="1:10" s="8" customFormat="1" ht="65.099999999999994" customHeight="1" x14ac:dyDescent="0.25">
      <c r="A2596" s="456" t="s">
        <v>12949</v>
      </c>
      <c r="B2596" s="150" t="s">
        <v>2254</v>
      </c>
      <c r="C2596" s="147">
        <v>4</v>
      </c>
      <c r="D2596" s="200" t="s">
        <v>7509</v>
      </c>
      <c r="E2596" s="152">
        <v>100000</v>
      </c>
      <c r="F2596" s="46" t="s">
        <v>1802</v>
      </c>
      <c r="G2596" s="357" t="s">
        <v>7570</v>
      </c>
      <c r="H2596" s="357" t="s">
        <v>7570</v>
      </c>
      <c r="I2596" s="357" t="s">
        <v>7570</v>
      </c>
      <c r="J2596" s="47"/>
    </row>
    <row r="2597" spans="1:10" s="8" customFormat="1" ht="65.099999999999994" customHeight="1" x14ac:dyDescent="0.25">
      <c r="A2597" s="456" t="s">
        <v>12950</v>
      </c>
      <c r="B2597" s="150" t="s">
        <v>2255</v>
      </c>
      <c r="C2597" s="147">
        <v>6</v>
      </c>
      <c r="D2597" s="200" t="s">
        <v>7509</v>
      </c>
      <c r="E2597" s="152">
        <v>126000</v>
      </c>
      <c r="F2597" s="46" t="s">
        <v>1802</v>
      </c>
      <c r="G2597" s="357" t="s">
        <v>7570</v>
      </c>
      <c r="H2597" s="357" t="s">
        <v>7570</v>
      </c>
      <c r="I2597" s="357" t="s">
        <v>7570</v>
      </c>
      <c r="J2597" s="47"/>
    </row>
    <row r="2598" spans="1:10" s="8" customFormat="1" ht="65.099999999999994" customHeight="1" x14ac:dyDescent="0.25">
      <c r="A2598" s="456" t="s">
        <v>12951</v>
      </c>
      <c r="B2598" s="150" t="s">
        <v>2256</v>
      </c>
      <c r="C2598" s="147">
        <v>4</v>
      </c>
      <c r="D2598" s="200" t="s">
        <v>7509</v>
      </c>
      <c r="E2598" s="152">
        <v>51200</v>
      </c>
      <c r="F2598" s="46" t="s">
        <v>1802</v>
      </c>
      <c r="G2598" s="357" t="s">
        <v>7570</v>
      </c>
      <c r="H2598" s="357" t="s">
        <v>7570</v>
      </c>
      <c r="I2598" s="357" t="s">
        <v>7570</v>
      </c>
      <c r="J2598" s="47"/>
    </row>
    <row r="2599" spans="1:10" s="8" customFormat="1" ht="65.099999999999994" customHeight="1" x14ac:dyDescent="0.25">
      <c r="A2599" s="456" t="s">
        <v>12952</v>
      </c>
      <c r="B2599" s="150" t="s">
        <v>2257</v>
      </c>
      <c r="C2599" s="147">
        <v>1</v>
      </c>
      <c r="D2599" s="200" t="s">
        <v>7509</v>
      </c>
      <c r="E2599" s="152">
        <v>10500</v>
      </c>
      <c r="F2599" s="46" t="s">
        <v>1802</v>
      </c>
      <c r="G2599" s="357" t="s">
        <v>7570</v>
      </c>
      <c r="H2599" s="357" t="s">
        <v>7570</v>
      </c>
      <c r="I2599" s="357" t="s">
        <v>7570</v>
      </c>
      <c r="J2599" s="47"/>
    </row>
    <row r="2600" spans="1:10" s="8" customFormat="1" ht="65.099999999999994" customHeight="1" x14ac:dyDescent="0.25">
      <c r="A2600" s="456" t="s">
        <v>12953</v>
      </c>
      <c r="B2600" s="150" t="s">
        <v>2258</v>
      </c>
      <c r="C2600" s="147">
        <v>6</v>
      </c>
      <c r="D2600" s="200" t="s">
        <v>7509</v>
      </c>
      <c r="E2600" s="152">
        <v>186000</v>
      </c>
      <c r="F2600" s="46" t="s">
        <v>1802</v>
      </c>
      <c r="G2600" s="357" t="s">
        <v>7570</v>
      </c>
      <c r="H2600" s="357" t="s">
        <v>7570</v>
      </c>
      <c r="I2600" s="357" t="s">
        <v>7570</v>
      </c>
      <c r="J2600" s="47"/>
    </row>
    <row r="2601" spans="1:10" s="8" customFormat="1" ht="65.099999999999994" customHeight="1" x14ac:dyDescent="0.25">
      <c r="A2601" s="456" t="s">
        <v>12954</v>
      </c>
      <c r="B2601" s="150" t="s">
        <v>2259</v>
      </c>
      <c r="C2601" s="147">
        <v>1</v>
      </c>
      <c r="D2601" s="200" t="s">
        <v>7509</v>
      </c>
      <c r="E2601" s="152">
        <v>55000</v>
      </c>
      <c r="F2601" s="46" t="s">
        <v>1802</v>
      </c>
      <c r="G2601" s="357" t="s">
        <v>7570</v>
      </c>
      <c r="H2601" s="357" t="s">
        <v>7570</v>
      </c>
      <c r="I2601" s="357" t="s">
        <v>7570</v>
      </c>
      <c r="J2601" s="47"/>
    </row>
    <row r="2602" spans="1:10" s="8" customFormat="1" ht="65.099999999999994" customHeight="1" x14ac:dyDescent="0.25">
      <c r="A2602" s="456" t="s">
        <v>12955</v>
      </c>
      <c r="B2602" s="150" t="s">
        <v>2260</v>
      </c>
      <c r="C2602" s="147">
        <v>1</v>
      </c>
      <c r="D2602" s="200" t="s">
        <v>7509</v>
      </c>
      <c r="E2602" s="152">
        <v>55000</v>
      </c>
      <c r="F2602" s="46" t="s">
        <v>1802</v>
      </c>
      <c r="G2602" s="357" t="s">
        <v>7570</v>
      </c>
      <c r="H2602" s="357" t="s">
        <v>7570</v>
      </c>
      <c r="I2602" s="357" t="s">
        <v>7570</v>
      </c>
      <c r="J2602" s="47"/>
    </row>
    <row r="2603" spans="1:10" s="8" customFormat="1" ht="65.099999999999994" customHeight="1" x14ac:dyDescent="0.25">
      <c r="A2603" s="456" t="s">
        <v>12956</v>
      </c>
      <c r="B2603" s="150" t="s">
        <v>2261</v>
      </c>
      <c r="C2603" s="147">
        <v>4</v>
      </c>
      <c r="D2603" s="200" t="s">
        <v>7509</v>
      </c>
      <c r="E2603" s="152">
        <v>244000</v>
      </c>
      <c r="F2603" s="46" t="s">
        <v>1802</v>
      </c>
      <c r="G2603" s="357" t="s">
        <v>7570</v>
      </c>
      <c r="H2603" s="357" t="s">
        <v>7570</v>
      </c>
      <c r="I2603" s="357" t="s">
        <v>7570</v>
      </c>
      <c r="J2603" s="47"/>
    </row>
    <row r="2604" spans="1:10" s="8" customFormat="1" ht="65.099999999999994" customHeight="1" x14ac:dyDescent="0.25">
      <c r="A2604" s="456" t="s">
        <v>12957</v>
      </c>
      <c r="B2604" s="150" t="s">
        <v>2262</v>
      </c>
      <c r="C2604" s="95">
        <v>1</v>
      </c>
      <c r="D2604" s="200" t="s">
        <v>7509</v>
      </c>
      <c r="E2604" s="94">
        <v>170000</v>
      </c>
      <c r="F2604" s="46" t="s">
        <v>1802</v>
      </c>
      <c r="G2604" s="357" t="s">
        <v>7570</v>
      </c>
      <c r="H2604" s="357" t="s">
        <v>7570</v>
      </c>
      <c r="I2604" s="357" t="s">
        <v>7570</v>
      </c>
      <c r="J2604" s="47"/>
    </row>
    <row r="2605" spans="1:10" s="8" customFormat="1" ht="65.099999999999994" customHeight="1" x14ac:dyDescent="0.25">
      <c r="A2605" s="456" t="s">
        <v>12958</v>
      </c>
      <c r="B2605" s="158" t="s">
        <v>2263</v>
      </c>
      <c r="C2605" s="159">
        <v>1</v>
      </c>
      <c r="D2605" s="200" t="s">
        <v>7509</v>
      </c>
      <c r="E2605" s="94">
        <v>45000</v>
      </c>
      <c r="F2605" s="46" t="s">
        <v>1802</v>
      </c>
      <c r="G2605" s="357" t="s">
        <v>7570</v>
      </c>
      <c r="H2605" s="357" t="s">
        <v>7570</v>
      </c>
      <c r="I2605" s="357" t="s">
        <v>7570</v>
      </c>
      <c r="J2605" s="47"/>
    </row>
    <row r="2606" spans="1:10" s="8" customFormat="1" ht="65.099999999999994" customHeight="1" x14ac:dyDescent="0.25">
      <c r="A2606" s="456" t="s">
        <v>12959</v>
      </c>
      <c r="B2606" s="150" t="s">
        <v>2264</v>
      </c>
      <c r="C2606" s="95">
        <v>21</v>
      </c>
      <c r="D2606" s="200" t="s">
        <v>7509</v>
      </c>
      <c r="E2606" s="149">
        <v>1149225</v>
      </c>
      <c r="F2606" s="46" t="s">
        <v>1802</v>
      </c>
      <c r="G2606" s="357" t="s">
        <v>7570</v>
      </c>
      <c r="H2606" s="357" t="s">
        <v>7570</v>
      </c>
      <c r="I2606" s="357" t="s">
        <v>7570</v>
      </c>
      <c r="J2606" s="47"/>
    </row>
    <row r="2607" spans="1:10" s="8" customFormat="1" ht="65.099999999999994" customHeight="1" x14ac:dyDescent="0.25">
      <c r="A2607" s="456" t="s">
        <v>12960</v>
      </c>
      <c r="B2607" s="150" t="s">
        <v>2265</v>
      </c>
      <c r="C2607" s="147">
        <v>1</v>
      </c>
      <c r="D2607" s="200" t="s">
        <v>7509</v>
      </c>
      <c r="E2607" s="152">
        <v>44400</v>
      </c>
      <c r="F2607" s="46" t="s">
        <v>1802</v>
      </c>
      <c r="G2607" s="357" t="s">
        <v>7570</v>
      </c>
      <c r="H2607" s="357" t="s">
        <v>7570</v>
      </c>
      <c r="I2607" s="357" t="s">
        <v>7570</v>
      </c>
      <c r="J2607" s="47"/>
    </row>
    <row r="2608" spans="1:10" s="8" customFormat="1" ht="65.099999999999994" customHeight="1" x14ac:dyDescent="0.25">
      <c r="A2608" s="456" t="s">
        <v>12961</v>
      </c>
      <c r="B2608" s="150" t="s">
        <v>2266</v>
      </c>
      <c r="C2608" s="147">
        <v>11</v>
      </c>
      <c r="D2608" s="200" t="s">
        <v>7509</v>
      </c>
      <c r="E2608" s="152">
        <v>715000</v>
      </c>
      <c r="F2608" s="46" t="s">
        <v>1802</v>
      </c>
      <c r="G2608" s="357" t="s">
        <v>7570</v>
      </c>
      <c r="H2608" s="357" t="s">
        <v>7570</v>
      </c>
      <c r="I2608" s="357" t="s">
        <v>7570</v>
      </c>
      <c r="J2608" s="47"/>
    </row>
    <row r="2609" spans="1:10" s="8" customFormat="1" ht="65.099999999999994" customHeight="1" x14ac:dyDescent="0.25">
      <c r="A2609" s="456" t="s">
        <v>12962</v>
      </c>
      <c r="B2609" s="158" t="s">
        <v>2267</v>
      </c>
      <c r="C2609" s="160">
        <v>1</v>
      </c>
      <c r="D2609" s="200" t="s">
        <v>7509</v>
      </c>
      <c r="E2609" s="161">
        <v>135000</v>
      </c>
      <c r="F2609" s="46" t="s">
        <v>1802</v>
      </c>
      <c r="G2609" s="357" t="s">
        <v>7570</v>
      </c>
      <c r="H2609" s="357" t="s">
        <v>7570</v>
      </c>
      <c r="I2609" s="357" t="s">
        <v>7570</v>
      </c>
      <c r="J2609" s="47"/>
    </row>
    <row r="2610" spans="1:10" s="8" customFormat="1" ht="65.099999999999994" customHeight="1" x14ac:dyDescent="0.25">
      <c r="A2610" s="456" t="s">
        <v>12963</v>
      </c>
      <c r="B2610" s="150" t="s">
        <v>2268</v>
      </c>
      <c r="C2610" s="147">
        <v>8</v>
      </c>
      <c r="D2610" s="200" t="s">
        <v>7509</v>
      </c>
      <c r="E2610" s="152">
        <v>1598400</v>
      </c>
      <c r="F2610" s="46" t="s">
        <v>1802</v>
      </c>
      <c r="G2610" s="357" t="s">
        <v>7570</v>
      </c>
      <c r="H2610" s="357" t="s">
        <v>7570</v>
      </c>
      <c r="I2610" s="357" t="s">
        <v>7570</v>
      </c>
      <c r="J2610" s="47"/>
    </row>
    <row r="2611" spans="1:10" s="8" customFormat="1" ht="65.099999999999994" customHeight="1" x14ac:dyDescent="0.25">
      <c r="A2611" s="456" t="s">
        <v>12964</v>
      </c>
      <c r="B2611" s="150" t="s">
        <v>2269</v>
      </c>
      <c r="C2611" s="147">
        <v>1</v>
      </c>
      <c r="D2611" s="200" t="s">
        <v>7509</v>
      </c>
      <c r="E2611" s="152">
        <v>11100</v>
      </c>
      <c r="F2611" s="46" t="s">
        <v>1802</v>
      </c>
      <c r="G2611" s="357" t="s">
        <v>7570</v>
      </c>
      <c r="H2611" s="357" t="s">
        <v>7570</v>
      </c>
      <c r="I2611" s="357" t="s">
        <v>7570</v>
      </c>
      <c r="J2611" s="47"/>
    </row>
    <row r="2612" spans="1:10" s="8" customFormat="1" ht="65.099999999999994" customHeight="1" x14ac:dyDescent="0.25">
      <c r="A2612" s="456" t="s">
        <v>12965</v>
      </c>
      <c r="B2612" s="150" t="s">
        <v>2265</v>
      </c>
      <c r="C2612" s="147">
        <v>10</v>
      </c>
      <c r="D2612" s="200" t="s">
        <v>7509</v>
      </c>
      <c r="E2612" s="152">
        <v>444000</v>
      </c>
      <c r="F2612" s="46" t="s">
        <v>1802</v>
      </c>
      <c r="G2612" s="357" t="s">
        <v>7570</v>
      </c>
      <c r="H2612" s="357" t="s">
        <v>7570</v>
      </c>
      <c r="I2612" s="357" t="s">
        <v>7570</v>
      </c>
      <c r="J2612" s="47"/>
    </row>
    <row r="2613" spans="1:10" s="8" customFormat="1" ht="65.099999999999994" customHeight="1" x14ac:dyDescent="0.25">
      <c r="A2613" s="456" t="s">
        <v>12966</v>
      </c>
      <c r="B2613" s="150" t="s">
        <v>2256</v>
      </c>
      <c r="C2613" s="147">
        <v>1</v>
      </c>
      <c r="D2613" s="200" t="s">
        <v>7509</v>
      </c>
      <c r="E2613" s="152">
        <v>12800</v>
      </c>
      <c r="F2613" s="46" t="s">
        <v>1802</v>
      </c>
      <c r="G2613" s="357" t="s">
        <v>7570</v>
      </c>
      <c r="H2613" s="357" t="s">
        <v>7570</v>
      </c>
      <c r="I2613" s="357" t="s">
        <v>7570</v>
      </c>
      <c r="J2613" s="47"/>
    </row>
    <row r="2614" spans="1:10" s="8" customFormat="1" ht="65.099999999999994" customHeight="1" x14ac:dyDescent="0.25">
      <c r="A2614" s="456" t="s">
        <v>12967</v>
      </c>
      <c r="B2614" s="150" t="s">
        <v>2270</v>
      </c>
      <c r="C2614" s="147">
        <v>22</v>
      </c>
      <c r="D2614" s="200" t="s">
        <v>7509</v>
      </c>
      <c r="E2614" s="152">
        <v>243320</v>
      </c>
      <c r="F2614" s="46" t="s">
        <v>1802</v>
      </c>
      <c r="G2614" s="357" t="s">
        <v>7570</v>
      </c>
      <c r="H2614" s="357" t="s">
        <v>7570</v>
      </c>
      <c r="I2614" s="357" t="s">
        <v>7570</v>
      </c>
      <c r="J2614" s="47"/>
    </row>
    <row r="2615" spans="1:10" s="8" customFormat="1" ht="65.099999999999994" customHeight="1" x14ac:dyDescent="0.25">
      <c r="A2615" s="456" t="s">
        <v>12968</v>
      </c>
      <c r="B2615" s="150" t="s">
        <v>2244</v>
      </c>
      <c r="C2615" s="147">
        <v>1</v>
      </c>
      <c r="D2615" s="200" t="s">
        <v>7509</v>
      </c>
      <c r="E2615" s="152">
        <v>59326.5</v>
      </c>
      <c r="F2615" s="46" t="s">
        <v>1802</v>
      </c>
      <c r="G2615" s="357" t="s">
        <v>7570</v>
      </c>
      <c r="H2615" s="357" t="s">
        <v>7570</v>
      </c>
      <c r="I2615" s="357" t="s">
        <v>7570</v>
      </c>
      <c r="J2615" s="47"/>
    </row>
    <row r="2616" spans="1:10" s="8" customFormat="1" ht="65.099999999999994" customHeight="1" x14ac:dyDescent="0.25">
      <c r="A2616" s="456" t="s">
        <v>12969</v>
      </c>
      <c r="B2616" s="150" t="s">
        <v>2271</v>
      </c>
      <c r="C2616" s="147">
        <v>26</v>
      </c>
      <c r="D2616" s="200" t="s">
        <v>7509</v>
      </c>
      <c r="E2616" s="152">
        <v>16990.599999999999</v>
      </c>
      <c r="F2616" s="46" t="s">
        <v>1802</v>
      </c>
      <c r="G2616" s="357" t="s">
        <v>7570</v>
      </c>
      <c r="H2616" s="357" t="s">
        <v>7570</v>
      </c>
      <c r="I2616" s="357" t="s">
        <v>7570</v>
      </c>
      <c r="J2616" s="47"/>
    </row>
    <row r="2617" spans="1:10" s="8" customFormat="1" ht="65.099999999999994" customHeight="1" x14ac:dyDescent="0.25">
      <c r="A2617" s="456" t="s">
        <v>12970</v>
      </c>
      <c r="B2617" s="150" t="s">
        <v>2272</v>
      </c>
      <c r="C2617" s="147">
        <v>1</v>
      </c>
      <c r="D2617" s="200" t="s">
        <v>7509</v>
      </c>
      <c r="E2617" s="152">
        <v>38110</v>
      </c>
      <c r="F2617" s="46" t="s">
        <v>1802</v>
      </c>
      <c r="G2617" s="357" t="s">
        <v>7570</v>
      </c>
      <c r="H2617" s="357" t="s">
        <v>7570</v>
      </c>
      <c r="I2617" s="357" t="s">
        <v>7570</v>
      </c>
      <c r="J2617" s="47"/>
    </row>
    <row r="2618" spans="1:10" s="8" customFormat="1" ht="65.099999999999994" customHeight="1" x14ac:dyDescent="0.25">
      <c r="A2618" s="457" t="s">
        <v>12971</v>
      </c>
      <c r="B2618" s="515" t="s">
        <v>12055</v>
      </c>
      <c r="C2618" s="522">
        <v>77</v>
      </c>
      <c r="D2618" s="200" t="s">
        <v>7509</v>
      </c>
      <c r="E2618" s="523">
        <v>55031.9</v>
      </c>
      <c r="F2618" s="46" t="s">
        <v>1802</v>
      </c>
      <c r="G2618" s="357"/>
      <c r="H2618" s="357"/>
      <c r="I2618" s="357"/>
      <c r="J2618" s="47"/>
    </row>
    <row r="2619" spans="1:10" s="8" customFormat="1" ht="65.099999999999994" customHeight="1" x14ac:dyDescent="0.25">
      <c r="A2619" s="457" t="s">
        <v>12972</v>
      </c>
      <c r="B2619" s="515" t="s">
        <v>12055</v>
      </c>
      <c r="C2619" s="522">
        <v>60</v>
      </c>
      <c r="D2619" s="200" t="s">
        <v>7509</v>
      </c>
      <c r="E2619" s="523">
        <v>34860</v>
      </c>
      <c r="F2619" s="46" t="s">
        <v>1802</v>
      </c>
      <c r="G2619" s="357"/>
      <c r="H2619" s="357"/>
      <c r="I2619" s="357"/>
      <c r="J2619" s="47"/>
    </row>
    <row r="2620" spans="1:10" s="8" customFormat="1" ht="65.099999999999994" customHeight="1" x14ac:dyDescent="0.25">
      <c r="A2620" s="456" t="s">
        <v>12973</v>
      </c>
      <c r="B2620" s="150" t="s">
        <v>2246</v>
      </c>
      <c r="C2620" s="147">
        <v>232</v>
      </c>
      <c r="D2620" s="200" t="s">
        <v>7509</v>
      </c>
      <c r="E2620" s="152">
        <v>149911.29999999999</v>
      </c>
      <c r="F2620" s="46" t="s">
        <v>1802</v>
      </c>
      <c r="G2620" s="357" t="s">
        <v>7570</v>
      </c>
      <c r="H2620" s="357" t="s">
        <v>7570</v>
      </c>
      <c r="I2620" s="357" t="s">
        <v>7570</v>
      </c>
      <c r="J2620" s="47"/>
    </row>
    <row r="2621" spans="1:10" s="8" customFormat="1" ht="65.099999999999994" customHeight="1" x14ac:dyDescent="0.25">
      <c r="A2621" s="547" t="s">
        <v>9800</v>
      </c>
      <c r="B2621" s="547"/>
      <c r="C2621" s="68">
        <v>2047</v>
      </c>
      <c r="D2621" s="200" t="s">
        <v>7509</v>
      </c>
      <c r="E2621" s="52">
        <f>SUM(E2513:E2620)</f>
        <v>9669619.040000001</v>
      </c>
      <c r="F2621" s="70" t="s">
        <v>1802</v>
      </c>
      <c r="G2621" s="55"/>
      <c r="H2621" s="69"/>
      <c r="I2621" s="70"/>
      <c r="J2621" s="44"/>
    </row>
    <row r="2622" spans="1:10" s="435" customFormat="1" ht="65.099999999999994" customHeight="1" x14ac:dyDescent="0.25">
      <c r="A2622" s="551" t="s">
        <v>37</v>
      </c>
      <c r="B2622" s="551"/>
      <c r="C2622" s="485">
        <v>956</v>
      </c>
      <c r="D2622" s="430" t="s">
        <v>7509</v>
      </c>
      <c r="E2622" s="483">
        <v>4058061.85</v>
      </c>
      <c r="F2622" s="472" t="s">
        <v>1802</v>
      </c>
      <c r="G2622" s="484"/>
      <c r="H2622" s="474"/>
      <c r="I2622" s="472"/>
      <c r="J2622" s="475"/>
    </row>
    <row r="2623" spans="1:10" s="8" customFormat="1" ht="65.099999999999994" customHeight="1" x14ac:dyDescent="0.25">
      <c r="A2623" s="456" t="s">
        <v>12974</v>
      </c>
      <c r="B2623" s="11" t="s">
        <v>1817</v>
      </c>
      <c r="C2623" s="38">
        <v>1</v>
      </c>
      <c r="D2623" s="200" t="s">
        <v>7509</v>
      </c>
      <c r="E2623" s="39">
        <v>32922</v>
      </c>
      <c r="F2623" s="46" t="s">
        <v>1803</v>
      </c>
      <c r="G2623" s="357" t="s">
        <v>7570</v>
      </c>
      <c r="H2623" s="357" t="s">
        <v>7570</v>
      </c>
      <c r="I2623" s="357" t="s">
        <v>7570</v>
      </c>
      <c r="J2623" s="47"/>
    </row>
    <row r="2624" spans="1:10" s="8" customFormat="1" ht="65.099999999999994" customHeight="1" x14ac:dyDescent="0.25">
      <c r="A2624" s="456" t="s">
        <v>12975</v>
      </c>
      <c r="B2624" s="11" t="s">
        <v>711</v>
      </c>
      <c r="C2624" s="38">
        <v>1</v>
      </c>
      <c r="D2624" s="200" t="s">
        <v>7509</v>
      </c>
      <c r="E2624" s="39">
        <v>14500</v>
      </c>
      <c r="F2624" s="46" t="s">
        <v>1803</v>
      </c>
      <c r="G2624" s="357" t="s">
        <v>7570</v>
      </c>
      <c r="H2624" s="357" t="s">
        <v>7570</v>
      </c>
      <c r="I2624" s="357" t="s">
        <v>7570</v>
      </c>
      <c r="J2624" s="47"/>
    </row>
    <row r="2625" spans="1:10" s="8" customFormat="1" ht="65.099999999999994" customHeight="1" x14ac:dyDescent="0.25">
      <c r="A2625" s="456" t="s">
        <v>12976</v>
      </c>
      <c r="B2625" s="11" t="s">
        <v>712</v>
      </c>
      <c r="C2625" s="38">
        <v>1</v>
      </c>
      <c r="D2625" s="200" t="s">
        <v>7509</v>
      </c>
      <c r="E2625" s="39">
        <v>113883</v>
      </c>
      <c r="F2625" s="46" t="s">
        <v>1803</v>
      </c>
      <c r="G2625" s="357" t="s">
        <v>7570</v>
      </c>
      <c r="H2625" s="357" t="s">
        <v>7570</v>
      </c>
      <c r="I2625" s="357" t="s">
        <v>7570</v>
      </c>
      <c r="J2625" s="47"/>
    </row>
    <row r="2626" spans="1:10" s="8" customFormat="1" ht="65.099999999999994" customHeight="1" x14ac:dyDescent="0.25">
      <c r="A2626" s="456" t="s">
        <v>12977</v>
      </c>
      <c r="B2626" s="11" t="s">
        <v>713</v>
      </c>
      <c r="C2626" s="38">
        <v>1</v>
      </c>
      <c r="D2626" s="200" t="s">
        <v>7509</v>
      </c>
      <c r="E2626" s="39">
        <v>106703</v>
      </c>
      <c r="F2626" s="46" t="s">
        <v>1803</v>
      </c>
      <c r="G2626" s="357" t="s">
        <v>7570</v>
      </c>
      <c r="H2626" s="357" t="s">
        <v>7570</v>
      </c>
      <c r="I2626" s="357" t="s">
        <v>7570</v>
      </c>
      <c r="J2626" s="47"/>
    </row>
    <row r="2627" spans="1:10" s="8" customFormat="1" ht="65.099999999999994" customHeight="1" x14ac:dyDescent="0.25">
      <c r="A2627" s="456" t="s">
        <v>12978</v>
      </c>
      <c r="B2627" s="11" t="s">
        <v>714</v>
      </c>
      <c r="C2627" s="38">
        <v>1</v>
      </c>
      <c r="D2627" s="200" t="s">
        <v>7509</v>
      </c>
      <c r="E2627" s="39">
        <v>225702</v>
      </c>
      <c r="F2627" s="46" t="s">
        <v>1803</v>
      </c>
      <c r="G2627" s="357" t="s">
        <v>7570</v>
      </c>
      <c r="H2627" s="357" t="s">
        <v>7570</v>
      </c>
      <c r="I2627" s="357" t="s">
        <v>7570</v>
      </c>
      <c r="J2627" s="47"/>
    </row>
    <row r="2628" spans="1:10" s="8" customFormat="1" ht="65.099999999999994" customHeight="1" x14ac:dyDescent="0.25">
      <c r="A2628" s="456" t="s">
        <v>12979</v>
      </c>
      <c r="B2628" s="11" t="s">
        <v>715</v>
      </c>
      <c r="C2628" s="38">
        <v>1</v>
      </c>
      <c r="D2628" s="200" t="s">
        <v>7509</v>
      </c>
      <c r="E2628" s="39">
        <v>26825</v>
      </c>
      <c r="F2628" s="46" t="s">
        <v>1803</v>
      </c>
      <c r="G2628" s="357" t="s">
        <v>7570</v>
      </c>
      <c r="H2628" s="357" t="s">
        <v>7570</v>
      </c>
      <c r="I2628" s="357" t="s">
        <v>7570</v>
      </c>
      <c r="J2628" s="47"/>
    </row>
    <row r="2629" spans="1:10" s="8" customFormat="1" ht="65.099999999999994" customHeight="1" x14ac:dyDescent="0.25">
      <c r="A2629" s="456" t="s">
        <v>12980</v>
      </c>
      <c r="B2629" s="11" t="s">
        <v>716</v>
      </c>
      <c r="C2629" s="38">
        <v>1</v>
      </c>
      <c r="D2629" s="200" t="s">
        <v>7509</v>
      </c>
      <c r="E2629" s="39">
        <v>81406.45</v>
      </c>
      <c r="F2629" s="46" t="s">
        <v>1803</v>
      </c>
      <c r="G2629" s="357" t="s">
        <v>7570</v>
      </c>
      <c r="H2629" s="357" t="s">
        <v>7570</v>
      </c>
      <c r="I2629" s="357" t="s">
        <v>7570</v>
      </c>
      <c r="J2629" s="47"/>
    </row>
    <row r="2630" spans="1:10" s="8" customFormat="1" ht="65.099999999999994" customHeight="1" x14ac:dyDescent="0.25">
      <c r="A2630" s="456" t="s">
        <v>12981</v>
      </c>
      <c r="B2630" s="11" t="s">
        <v>298</v>
      </c>
      <c r="C2630" s="38">
        <v>1</v>
      </c>
      <c r="D2630" s="200" t="s">
        <v>7509</v>
      </c>
      <c r="E2630" s="39">
        <v>14217</v>
      </c>
      <c r="F2630" s="46" t="s">
        <v>1803</v>
      </c>
      <c r="G2630" s="357" t="s">
        <v>7570</v>
      </c>
      <c r="H2630" s="357" t="s">
        <v>7570</v>
      </c>
      <c r="I2630" s="357" t="s">
        <v>7570</v>
      </c>
      <c r="J2630" s="47"/>
    </row>
    <row r="2631" spans="1:10" s="8" customFormat="1" ht="65.099999999999994" customHeight="1" x14ac:dyDescent="0.25">
      <c r="A2631" s="456" t="s">
        <v>12982</v>
      </c>
      <c r="B2631" s="11" t="s">
        <v>3</v>
      </c>
      <c r="C2631" s="38">
        <v>1</v>
      </c>
      <c r="D2631" s="200" t="s">
        <v>7509</v>
      </c>
      <c r="E2631" s="39">
        <v>17600</v>
      </c>
      <c r="F2631" s="46" t="s">
        <v>1803</v>
      </c>
      <c r="G2631" s="357" t="s">
        <v>7570</v>
      </c>
      <c r="H2631" s="357" t="s">
        <v>7570</v>
      </c>
      <c r="I2631" s="357" t="s">
        <v>7570</v>
      </c>
      <c r="J2631" s="47"/>
    </row>
    <row r="2632" spans="1:10" s="8" customFormat="1" ht="65.099999999999994" customHeight="1" x14ac:dyDescent="0.25">
      <c r="A2632" s="456" t="s">
        <v>12983</v>
      </c>
      <c r="B2632" s="11" t="s">
        <v>141</v>
      </c>
      <c r="C2632" s="38">
        <v>1</v>
      </c>
      <c r="D2632" s="200" t="s">
        <v>7509</v>
      </c>
      <c r="E2632" s="39">
        <v>15000</v>
      </c>
      <c r="F2632" s="46" t="s">
        <v>1803</v>
      </c>
      <c r="G2632" s="357" t="s">
        <v>7570</v>
      </c>
      <c r="H2632" s="357" t="s">
        <v>7570</v>
      </c>
      <c r="I2632" s="357" t="s">
        <v>7570</v>
      </c>
      <c r="J2632" s="47"/>
    </row>
    <row r="2633" spans="1:10" s="8" customFormat="1" ht="65.099999999999994" customHeight="1" x14ac:dyDescent="0.25">
      <c r="A2633" s="456" t="s">
        <v>12984</v>
      </c>
      <c r="B2633" s="11" t="s">
        <v>718</v>
      </c>
      <c r="C2633" s="38">
        <v>1</v>
      </c>
      <c r="D2633" s="200" t="s">
        <v>7509</v>
      </c>
      <c r="E2633" s="39">
        <v>92130.81</v>
      </c>
      <c r="F2633" s="46" t="s">
        <v>1803</v>
      </c>
      <c r="G2633" s="357" t="s">
        <v>7570</v>
      </c>
      <c r="H2633" s="357" t="s">
        <v>7570</v>
      </c>
      <c r="I2633" s="357" t="s">
        <v>7570</v>
      </c>
      <c r="J2633" s="47"/>
    </row>
    <row r="2634" spans="1:10" s="8" customFormat="1" ht="65.099999999999994" customHeight="1" x14ac:dyDescent="0.25">
      <c r="A2634" s="456" t="s">
        <v>12985</v>
      </c>
      <c r="B2634" s="11" t="s">
        <v>298</v>
      </c>
      <c r="C2634" s="38">
        <v>1</v>
      </c>
      <c r="D2634" s="200" t="s">
        <v>7509</v>
      </c>
      <c r="E2634" s="39">
        <v>14217</v>
      </c>
      <c r="F2634" s="46" t="s">
        <v>1803</v>
      </c>
      <c r="G2634" s="357" t="s">
        <v>7570</v>
      </c>
      <c r="H2634" s="357" t="s">
        <v>7570</v>
      </c>
      <c r="I2634" s="357" t="s">
        <v>7570</v>
      </c>
      <c r="J2634" s="47"/>
    </row>
    <row r="2635" spans="1:10" s="8" customFormat="1" ht="65.099999999999994" customHeight="1" x14ac:dyDescent="0.25">
      <c r="A2635" s="456" t="s">
        <v>12986</v>
      </c>
      <c r="B2635" s="11" t="s">
        <v>719</v>
      </c>
      <c r="C2635" s="38">
        <v>1</v>
      </c>
      <c r="D2635" s="200" t="s">
        <v>7509</v>
      </c>
      <c r="E2635" s="39">
        <v>23240</v>
      </c>
      <c r="F2635" s="46" t="s">
        <v>1803</v>
      </c>
      <c r="G2635" s="357" t="s">
        <v>7570</v>
      </c>
      <c r="H2635" s="357" t="s">
        <v>7570</v>
      </c>
      <c r="I2635" s="357" t="s">
        <v>7570</v>
      </c>
      <c r="J2635" s="47"/>
    </row>
    <row r="2636" spans="1:10" s="8" customFormat="1" ht="65.099999999999994" customHeight="1" x14ac:dyDescent="0.25">
      <c r="A2636" s="456" t="s">
        <v>12987</v>
      </c>
      <c r="B2636" s="11" t="s">
        <v>720</v>
      </c>
      <c r="C2636" s="38">
        <v>1</v>
      </c>
      <c r="D2636" s="200" t="s">
        <v>7509</v>
      </c>
      <c r="E2636" s="39">
        <v>91410.7</v>
      </c>
      <c r="F2636" s="46" t="s">
        <v>1803</v>
      </c>
      <c r="G2636" s="357" t="s">
        <v>7570</v>
      </c>
      <c r="H2636" s="357" t="s">
        <v>7570</v>
      </c>
      <c r="I2636" s="357" t="s">
        <v>7570</v>
      </c>
      <c r="J2636" s="47"/>
    </row>
    <row r="2637" spans="1:10" s="8" customFormat="1" ht="65.099999999999994" customHeight="1" x14ac:dyDescent="0.25">
      <c r="A2637" s="456" t="s">
        <v>12988</v>
      </c>
      <c r="B2637" s="11" t="s">
        <v>596</v>
      </c>
      <c r="C2637" s="38">
        <v>1</v>
      </c>
      <c r="D2637" s="200" t="s">
        <v>7509</v>
      </c>
      <c r="E2637" s="39">
        <v>8480</v>
      </c>
      <c r="F2637" s="46" t="s">
        <v>1803</v>
      </c>
      <c r="G2637" s="357" t="s">
        <v>7570</v>
      </c>
      <c r="H2637" s="357" t="s">
        <v>7570</v>
      </c>
      <c r="I2637" s="357" t="s">
        <v>7570</v>
      </c>
      <c r="J2637" s="47"/>
    </row>
    <row r="2638" spans="1:10" s="8" customFormat="1" ht="65.099999999999994" customHeight="1" x14ac:dyDescent="0.25">
      <c r="A2638" s="456" t="s">
        <v>12989</v>
      </c>
      <c r="B2638" s="11" t="s">
        <v>141</v>
      </c>
      <c r="C2638" s="38">
        <v>1</v>
      </c>
      <c r="D2638" s="200" t="s">
        <v>7509</v>
      </c>
      <c r="E2638" s="39">
        <v>11700</v>
      </c>
      <c r="F2638" s="46" t="s">
        <v>1803</v>
      </c>
      <c r="G2638" s="357" t="s">
        <v>7570</v>
      </c>
      <c r="H2638" s="357" t="s">
        <v>7570</v>
      </c>
      <c r="I2638" s="357" t="s">
        <v>7570</v>
      </c>
      <c r="J2638" s="47"/>
    </row>
    <row r="2639" spans="1:10" s="8" customFormat="1" ht="65.099999999999994" customHeight="1" x14ac:dyDescent="0.25">
      <c r="A2639" s="456" t="s">
        <v>12990</v>
      </c>
      <c r="B2639" s="11" t="s">
        <v>664</v>
      </c>
      <c r="C2639" s="38">
        <v>1</v>
      </c>
      <c r="D2639" s="200" t="s">
        <v>7509</v>
      </c>
      <c r="E2639" s="39">
        <v>4200</v>
      </c>
      <c r="F2639" s="46" t="s">
        <v>1803</v>
      </c>
      <c r="G2639" s="357" t="s">
        <v>7570</v>
      </c>
      <c r="H2639" s="357" t="s">
        <v>7570</v>
      </c>
      <c r="I2639" s="357" t="s">
        <v>7570</v>
      </c>
      <c r="J2639" s="47"/>
    </row>
    <row r="2640" spans="1:10" s="8" customFormat="1" ht="65.099999999999994" customHeight="1" x14ac:dyDescent="0.25">
      <c r="A2640" s="456" t="s">
        <v>12991</v>
      </c>
      <c r="B2640" s="11" t="s">
        <v>721</v>
      </c>
      <c r="C2640" s="38">
        <v>106</v>
      </c>
      <c r="D2640" s="200" t="s">
        <v>7509</v>
      </c>
      <c r="E2640" s="39">
        <v>21177</v>
      </c>
      <c r="F2640" s="46" t="s">
        <v>1803</v>
      </c>
      <c r="G2640" s="357" t="s">
        <v>7570</v>
      </c>
      <c r="H2640" s="357" t="s">
        <v>7570</v>
      </c>
      <c r="I2640" s="357" t="s">
        <v>7570</v>
      </c>
      <c r="J2640" s="47"/>
    </row>
    <row r="2641" spans="1:10" s="8" customFormat="1" ht="65.099999999999994" customHeight="1" x14ac:dyDescent="0.25">
      <c r="A2641" s="456" t="s">
        <v>12992</v>
      </c>
      <c r="B2641" s="11" t="s">
        <v>722</v>
      </c>
      <c r="C2641" s="38">
        <v>363</v>
      </c>
      <c r="D2641" s="200" t="s">
        <v>7509</v>
      </c>
      <c r="E2641" s="39">
        <v>128675.5</v>
      </c>
      <c r="F2641" s="46" t="s">
        <v>1803</v>
      </c>
      <c r="G2641" s="357" t="s">
        <v>7570</v>
      </c>
      <c r="H2641" s="357" t="s">
        <v>7570</v>
      </c>
      <c r="I2641" s="357" t="s">
        <v>7570</v>
      </c>
      <c r="J2641" s="47"/>
    </row>
    <row r="2642" spans="1:10" s="8" customFormat="1" ht="65.099999999999994" customHeight="1" x14ac:dyDescent="0.25">
      <c r="A2642" s="456" t="s">
        <v>12993</v>
      </c>
      <c r="B2642" s="11" t="s">
        <v>723</v>
      </c>
      <c r="C2642" s="38">
        <v>3</v>
      </c>
      <c r="D2642" s="200" t="s">
        <v>7509</v>
      </c>
      <c r="E2642" s="39">
        <v>1320</v>
      </c>
      <c r="F2642" s="46" t="s">
        <v>1803</v>
      </c>
      <c r="G2642" s="357" t="s">
        <v>7570</v>
      </c>
      <c r="H2642" s="357" t="s">
        <v>7570</v>
      </c>
      <c r="I2642" s="357" t="s">
        <v>7570</v>
      </c>
      <c r="J2642" s="47"/>
    </row>
    <row r="2643" spans="1:10" s="8" customFormat="1" ht="65.099999999999994" customHeight="1" x14ac:dyDescent="0.25">
      <c r="A2643" s="456" t="s">
        <v>12994</v>
      </c>
      <c r="B2643" s="11" t="s">
        <v>135</v>
      </c>
      <c r="C2643" s="38">
        <v>275</v>
      </c>
      <c r="D2643" s="200" t="s">
        <v>7509</v>
      </c>
      <c r="E2643" s="39">
        <v>98171.24</v>
      </c>
      <c r="F2643" s="46" t="s">
        <v>1803</v>
      </c>
      <c r="G2643" s="357" t="s">
        <v>7570</v>
      </c>
      <c r="H2643" s="357" t="s">
        <v>7570</v>
      </c>
      <c r="I2643" s="357" t="s">
        <v>7570</v>
      </c>
      <c r="J2643" s="47"/>
    </row>
    <row r="2644" spans="1:10" s="8" customFormat="1" ht="65.099999999999994" customHeight="1" x14ac:dyDescent="0.25">
      <c r="A2644" s="456" t="s">
        <v>12995</v>
      </c>
      <c r="B2644" s="11" t="s">
        <v>724</v>
      </c>
      <c r="C2644" s="38">
        <v>14</v>
      </c>
      <c r="D2644" s="200" t="s">
        <v>7509</v>
      </c>
      <c r="E2644" s="39">
        <v>7631.4</v>
      </c>
      <c r="F2644" s="46" t="s">
        <v>1803</v>
      </c>
      <c r="G2644" s="357" t="s">
        <v>7570</v>
      </c>
      <c r="H2644" s="357" t="s">
        <v>7570</v>
      </c>
      <c r="I2644" s="357" t="s">
        <v>7570</v>
      </c>
      <c r="J2644" s="47"/>
    </row>
    <row r="2645" spans="1:10" s="8" customFormat="1" ht="65.099999999999994" customHeight="1" x14ac:dyDescent="0.25">
      <c r="A2645" s="456" t="s">
        <v>12996</v>
      </c>
      <c r="B2645" s="11" t="s">
        <v>725</v>
      </c>
      <c r="C2645" s="38">
        <v>13</v>
      </c>
      <c r="D2645" s="200" t="s">
        <v>7509</v>
      </c>
      <c r="E2645" s="39">
        <v>7086.3</v>
      </c>
      <c r="F2645" s="46" t="s">
        <v>1803</v>
      </c>
      <c r="G2645" s="357" t="s">
        <v>7570</v>
      </c>
      <c r="H2645" s="357" t="s">
        <v>7570</v>
      </c>
      <c r="I2645" s="357" t="s">
        <v>7570</v>
      </c>
      <c r="J2645" s="47"/>
    </row>
    <row r="2646" spans="1:10" s="8" customFormat="1" ht="65.099999999999994" customHeight="1" x14ac:dyDescent="0.25">
      <c r="A2646" s="456" t="s">
        <v>12997</v>
      </c>
      <c r="B2646" s="11" t="s">
        <v>726</v>
      </c>
      <c r="C2646" s="38">
        <v>13</v>
      </c>
      <c r="D2646" s="200" t="s">
        <v>7509</v>
      </c>
      <c r="E2646" s="39">
        <v>6174.35</v>
      </c>
      <c r="F2646" s="46" t="s">
        <v>1803</v>
      </c>
      <c r="G2646" s="357" t="s">
        <v>7570</v>
      </c>
      <c r="H2646" s="357" t="s">
        <v>7570</v>
      </c>
      <c r="I2646" s="357" t="s">
        <v>7570</v>
      </c>
      <c r="J2646" s="47"/>
    </row>
    <row r="2647" spans="1:10" s="8" customFormat="1" ht="65.099999999999994" customHeight="1" x14ac:dyDescent="0.25">
      <c r="A2647" s="456" t="s">
        <v>12998</v>
      </c>
      <c r="B2647" s="11" t="s">
        <v>727</v>
      </c>
      <c r="C2647" s="38">
        <v>14</v>
      </c>
      <c r="D2647" s="200" t="s">
        <v>7509</v>
      </c>
      <c r="E2647" s="39">
        <v>7631.4</v>
      </c>
      <c r="F2647" s="46" t="s">
        <v>1803</v>
      </c>
      <c r="G2647" s="357" t="s">
        <v>7570</v>
      </c>
      <c r="H2647" s="357" t="s">
        <v>7570</v>
      </c>
      <c r="I2647" s="357" t="s">
        <v>7570</v>
      </c>
      <c r="J2647" s="47"/>
    </row>
    <row r="2648" spans="1:10" s="8" customFormat="1" ht="65.099999999999994" customHeight="1" x14ac:dyDescent="0.25">
      <c r="A2648" s="456" t="s">
        <v>12999</v>
      </c>
      <c r="B2648" s="11" t="s">
        <v>728</v>
      </c>
      <c r="C2648" s="38">
        <v>13</v>
      </c>
      <c r="D2648" s="200" t="s">
        <v>7509</v>
      </c>
      <c r="E2648" s="39">
        <v>7086.3</v>
      </c>
      <c r="F2648" s="46" t="s">
        <v>1803</v>
      </c>
      <c r="G2648" s="357" t="s">
        <v>7570</v>
      </c>
      <c r="H2648" s="357" t="s">
        <v>7570</v>
      </c>
      <c r="I2648" s="357" t="s">
        <v>7570</v>
      </c>
      <c r="J2648" s="47"/>
    </row>
    <row r="2649" spans="1:10" s="8" customFormat="1" ht="65.099999999999994" customHeight="1" x14ac:dyDescent="0.25">
      <c r="A2649" s="456" t="s">
        <v>13000</v>
      </c>
      <c r="B2649" s="11" t="s">
        <v>729</v>
      </c>
      <c r="C2649" s="38">
        <v>26</v>
      </c>
      <c r="D2649" s="200" t="s">
        <v>7509</v>
      </c>
      <c r="E2649" s="39">
        <v>9896.9</v>
      </c>
      <c r="F2649" s="46" t="s">
        <v>1803</v>
      </c>
      <c r="G2649" s="357" t="s">
        <v>7570</v>
      </c>
      <c r="H2649" s="357" t="s">
        <v>7570</v>
      </c>
      <c r="I2649" s="357" t="s">
        <v>7570</v>
      </c>
      <c r="J2649" s="47"/>
    </row>
    <row r="2650" spans="1:10" s="8" customFormat="1" ht="65.099999999999994" customHeight="1" x14ac:dyDescent="0.25">
      <c r="A2650" s="456" t="s">
        <v>13001</v>
      </c>
      <c r="B2650" s="11" t="s">
        <v>730</v>
      </c>
      <c r="C2650" s="38">
        <v>4</v>
      </c>
      <c r="D2650" s="200" t="s">
        <v>7509</v>
      </c>
      <c r="E2650" s="39">
        <v>1508.2</v>
      </c>
      <c r="F2650" s="46" t="s">
        <v>1803</v>
      </c>
      <c r="G2650" s="357" t="s">
        <v>7570</v>
      </c>
      <c r="H2650" s="357" t="s">
        <v>7570</v>
      </c>
      <c r="I2650" s="357" t="s">
        <v>7570</v>
      </c>
      <c r="J2650" s="47"/>
    </row>
    <row r="2651" spans="1:10" s="8" customFormat="1" ht="65.099999999999994" customHeight="1" x14ac:dyDescent="0.25">
      <c r="A2651" s="456" t="s">
        <v>13002</v>
      </c>
      <c r="B2651" s="11" t="s">
        <v>731</v>
      </c>
      <c r="C2651" s="38">
        <v>2</v>
      </c>
      <c r="D2651" s="200" t="s">
        <v>7509</v>
      </c>
      <c r="E2651" s="39">
        <v>1880</v>
      </c>
      <c r="F2651" s="46" t="s">
        <v>1803</v>
      </c>
      <c r="G2651" s="357" t="s">
        <v>7570</v>
      </c>
      <c r="H2651" s="357" t="s">
        <v>7570</v>
      </c>
      <c r="I2651" s="357" t="s">
        <v>7570</v>
      </c>
      <c r="J2651" s="47"/>
    </row>
    <row r="2652" spans="1:10" s="8" customFormat="1" ht="65.099999999999994" customHeight="1" x14ac:dyDescent="0.25">
      <c r="A2652" s="456" t="s">
        <v>13003</v>
      </c>
      <c r="B2652" s="11" t="s">
        <v>732</v>
      </c>
      <c r="C2652" s="38">
        <v>1</v>
      </c>
      <c r="D2652" s="200" t="s">
        <v>7509</v>
      </c>
      <c r="E2652" s="39">
        <v>940</v>
      </c>
      <c r="F2652" s="46" t="s">
        <v>1803</v>
      </c>
      <c r="G2652" s="357" t="s">
        <v>7570</v>
      </c>
      <c r="H2652" s="357" t="s">
        <v>7570</v>
      </c>
      <c r="I2652" s="357" t="s">
        <v>7570</v>
      </c>
      <c r="J2652" s="47"/>
    </row>
    <row r="2653" spans="1:10" s="8" customFormat="1" ht="65.099999999999994" customHeight="1" x14ac:dyDescent="0.25">
      <c r="A2653" s="456" t="s">
        <v>13004</v>
      </c>
      <c r="B2653" s="11" t="s">
        <v>733</v>
      </c>
      <c r="C2653" s="38">
        <v>12</v>
      </c>
      <c r="D2653" s="200" t="s">
        <v>7509</v>
      </c>
      <c r="E2653" s="39">
        <v>1440</v>
      </c>
      <c r="F2653" s="46" t="s">
        <v>1803</v>
      </c>
      <c r="G2653" s="357" t="s">
        <v>7570</v>
      </c>
      <c r="H2653" s="357" t="s">
        <v>7570</v>
      </c>
      <c r="I2653" s="357" t="s">
        <v>7570</v>
      </c>
      <c r="J2653" s="47"/>
    </row>
    <row r="2654" spans="1:10" s="8" customFormat="1" ht="65.099999999999994" customHeight="1" x14ac:dyDescent="0.25">
      <c r="A2654" s="456" t="s">
        <v>13005</v>
      </c>
      <c r="B2654" s="11" t="s">
        <v>269</v>
      </c>
      <c r="C2654" s="38">
        <v>10</v>
      </c>
      <c r="D2654" s="200" t="s">
        <v>7509</v>
      </c>
      <c r="E2654" s="39">
        <v>2500</v>
      </c>
      <c r="F2654" s="46" t="s">
        <v>1803</v>
      </c>
      <c r="G2654" s="357" t="s">
        <v>7570</v>
      </c>
      <c r="H2654" s="357" t="s">
        <v>7570</v>
      </c>
      <c r="I2654" s="357" t="s">
        <v>7570</v>
      </c>
      <c r="J2654" s="47"/>
    </row>
    <row r="2655" spans="1:10" s="8" customFormat="1" ht="65.099999999999994" customHeight="1" x14ac:dyDescent="0.25">
      <c r="A2655" s="456" t="s">
        <v>13006</v>
      </c>
      <c r="B2655" s="11" t="s">
        <v>135</v>
      </c>
      <c r="C2655" s="38">
        <v>13</v>
      </c>
      <c r="D2655" s="200" t="s">
        <v>7509</v>
      </c>
      <c r="E2655" s="39">
        <v>2180.1799999999998</v>
      </c>
      <c r="F2655" s="46" t="s">
        <v>1803</v>
      </c>
      <c r="G2655" s="357" t="s">
        <v>7570</v>
      </c>
      <c r="H2655" s="357" t="s">
        <v>7570</v>
      </c>
      <c r="I2655" s="357" t="s">
        <v>7570</v>
      </c>
      <c r="J2655" s="47"/>
    </row>
    <row r="2656" spans="1:10" s="8" customFormat="1" ht="65.099999999999994" customHeight="1" x14ac:dyDescent="0.25">
      <c r="A2656" s="456" t="s">
        <v>13007</v>
      </c>
      <c r="B2656" s="11" t="s">
        <v>734</v>
      </c>
      <c r="C2656" s="38">
        <v>23</v>
      </c>
      <c r="D2656" s="200" t="s">
        <v>7509</v>
      </c>
      <c r="E2656" s="39">
        <v>10235</v>
      </c>
      <c r="F2656" s="46" t="s">
        <v>1803</v>
      </c>
      <c r="G2656" s="357" t="s">
        <v>7570</v>
      </c>
      <c r="H2656" s="357" t="s">
        <v>7570</v>
      </c>
      <c r="I2656" s="357" t="s">
        <v>7570</v>
      </c>
      <c r="J2656" s="47"/>
    </row>
    <row r="2657" spans="1:10" s="8" customFormat="1" ht="65.099999999999994" customHeight="1" x14ac:dyDescent="0.25">
      <c r="A2657" s="456" t="s">
        <v>13008</v>
      </c>
      <c r="B2657" s="11" t="s">
        <v>735</v>
      </c>
      <c r="C2657" s="38">
        <v>22</v>
      </c>
      <c r="D2657" s="200" t="s">
        <v>7509</v>
      </c>
      <c r="E2657" s="39">
        <v>5984</v>
      </c>
      <c r="F2657" s="46" t="s">
        <v>1803</v>
      </c>
      <c r="G2657" s="357" t="s">
        <v>7570</v>
      </c>
      <c r="H2657" s="357" t="s">
        <v>7570</v>
      </c>
      <c r="I2657" s="357" t="s">
        <v>7570</v>
      </c>
      <c r="J2657" s="47"/>
    </row>
    <row r="2658" spans="1:10" s="8" customFormat="1" ht="65.099999999999994" customHeight="1" x14ac:dyDescent="0.25">
      <c r="A2658" s="456" t="s">
        <v>13009</v>
      </c>
      <c r="B2658" s="11" t="s">
        <v>736</v>
      </c>
      <c r="C2658" s="38">
        <v>13</v>
      </c>
      <c r="D2658" s="200" t="s">
        <v>7509</v>
      </c>
      <c r="E2658" s="39">
        <v>4927</v>
      </c>
      <c r="F2658" s="46" t="s">
        <v>1803</v>
      </c>
      <c r="G2658" s="357" t="s">
        <v>7570</v>
      </c>
      <c r="H2658" s="357" t="s">
        <v>7570</v>
      </c>
      <c r="I2658" s="357" t="s">
        <v>7570</v>
      </c>
      <c r="J2658" s="47"/>
    </row>
    <row r="2659" spans="1:10" s="8" customFormat="1" ht="65.099999999999994" customHeight="1" x14ac:dyDescent="0.25">
      <c r="A2659" s="456" t="s">
        <v>13010</v>
      </c>
      <c r="B2659" s="11" t="s">
        <v>737</v>
      </c>
      <c r="C2659" s="38">
        <v>13</v>
      </c>
      <c r="D2659" s="200" t="s">
        <v>7509</v>
      </c>
      <c r="E2659" s="39">
        <v>3263</v>
      </c>
      <c r="F2659" s="46" t="s">
        <v>1803</v>
      </c>
      <c r="G2659" s="357" t="s">
        <v>7570</v>
      </c>
      <c r="H2659" s="357" t="s">
        <v>7570</v>
      </c>
      <c r="I2659" s="357" t="s">
        <v>7570</v>
      </c>
      <c r="J2659" s="47"/>
    </row>
    <row r="2660" spans="1:10" s="8" customFormat="1" ht="65.099999999999994" customHeight="1" x14ac:dyDescent="0.25">
      <c r="A2660" s="456" t="s">
        <v>13011</v>
      </c>
      <c r="B2660" s="11" t="s">
        <v>738</v>
      </c>
      <c r="C2660" s="38">
        <v>7</v>
      </c>
      <c r="D2660" s="200" t="s">
        <v>7509</v>
      </c>
      <c r="E2660" s="39">
        <v>1645</v>
      </c>
      <c r="F2660" s="46" t="s">
        <v>1803</v>
      </c>
      <c r="G2660" s="357" t="s">
        <v>7570</v>
      </c>
      <c r="H2660" s="357" t="s">
        <v>7570</v>
      </c>
      <c r="I2660" s="357" t="s">
        <v>7570</v>
      </c>
      <c r="J2660" s="47"/>
    </row>
    <row r="2661" spans="1:10" s="8" customFormat="1" ht="65.099999999999994" customHeight="1" x14ac:dyDescent="0.25">
      <c r="A2661" s="456" t="s">
        <v>13012</v>
      </c>
      <c r="B2661" s="11" t="s">
        <v>739</v>
      </c>
      <c r="C2661" s="38">
        <v>7</v>
      </c>
      <c r="D2661" s="200" t="s">
        <v>7509</v>
      </c>
      <c r="E2661" s="39">
        <v>2485</v>
      </c>
      <c r="F2661" s="46" t="s">
        <v>1803</v>
      </c>
      <c r="G2661" s="357" t="s">
        <v>7570</v>
      </c>
      <c r="H2661" s="357" t="s">
        <v>7570</v>
      </c>
      <c r="I2661" s="357" t="s">
        <v>7570</v>
      </c>
      <c r="J2661" s="47"/>
    </row>
    <row r="2662" spans="1:10" s="8" customFormat="1" ht="65.099999999999994" customHeight="1" x14ac:dyDescent="0.25">
      <c r="A2662" s="456" t="s">
        <v>13013</v>
      </c>
      <c r="B2662" s="11" t="s">
        <v>740</v>
      </c>
      <c r="C2662" s="38">
        <v>5</v>
      </c>
      <c r="D2662" s="200" t="s">
        <v>7509</v>
      </c>
      <c r="E2662" s="39">
        <v>1780</v>
      </c>
      <c r="F2662" s="46" t="s">
        <v>1803</v>
      </c>
      <c r="G2662" s="357" t="s">
        <v>7570</v>
      </c>
      <c r="H2662" s="357" t="s">
        <v>7570</v>
      </c>
      <c r="I2662" s="357" t="s">
        <v>7570</v>
      </c>
      <c r="J2662" s="47"/>
    </row>
    <row r="2663" spans="1:10" s="8" customFormat="1" ht="65.099999999999994" customHeight="1" x14ac:dyDescent="0.25">
      <c r="A2663" s="456" t="s">
        <v>13014</v>
      </c>
      <c r="B2663" s="11" t="s">
        <v>741</v>
      </c>
      <c r="C2663" s="38">
        <v>4</v>
      </c>
      <c r="D2663" s="200" t="s">
        <v>7509</v>
      </c>
      <c r="E2663" s="39">
        <v>1424</v>
      </c>
      <c r="F2663" s="46" t="s">
        <v>1803</v>
      </c>
      <c r="G2663" s="357" t="s">
        <v>7570</v>
      </c>
      <c r="H2663" s="357" t="s">
        <v>7570</v>
      </c>
      <c r="I2663" s="357" t="s">
        <v>7570</v>
      </c>
      <c r="J2663" s="47"/>
    </row>
    <row r="2664" spans="1:10" s="8" customFormat="1" ht="65.099999999999994" customHeight="1" x14ac:dyDescent="0.25">
      <c r="A2664" s="456" t="s">
        <v>13015</v>
      </c>
      <c r="B2664" s="11" t="s">
        <v>742</v>
      </c>
      <c r="C2664" s="38">
        <v>8</v>
      </c>
      <c r="D2664" s="200" t="s">
        <v>7509</v>
      </c>
      <c r="E2664" s="39">
        <v>2136</v>
      </c>
      <c r="F2664" s="46" t="s">
        <v>1803</v>
      </c>
      <c r="G2664" s="357" t="s">
        <v>7570</v>
      </c>
      <c r="H2664" s="357" t="s">
        <v>7570</v>
      </c>
      <c r="I2664" s="357" t="s">
        <v>7570</v>
      </c>
      <c r="J2664" s="47"/>
    </row>
    <row r="2665" spans="1:10" s="8" customFormat="1" ht="65.099999999999994" customHeight="1" x14ac:dyDescent="0.25">
      <c r="A2665" s="456" t="s">
        <v>13016</v>
      </c>
      <c r="B2665" s="11" t="s">
        <v>743</v>
      </c>
      <c r="C2665" s="38">
        <v>8</v>
      </c>
      <c r="D2665" s="200" t="s">
        <v>7509</v>
      </c>
      <c r="E2665" s="39">
        <v>2136</v>
      </c>
      <c r="F2665" s="46" t="s">
        <v>1803</v>
      </c>
      <c r="G2665" s="357" t="s">
        <v>7570</v>
      </c>
      <c r="H2665" s="357" t="s">
        <v>7570</v>
      </c>
      <c r="I2665" s="357" t="s">
        <v>7570</v>
      </c>
      <c r="J2665" s="47"/>
    </row>
    <row r="2666" spans="1:10" s="8" customFormat="1" ht="65.099999999999994" customHeight="1" x14ac:dyDescent="0.25">
      <c r="A2666" s="456" t="s">
        <v>13017</v>
      </c>
      <c r="B2666" s="11" t="s">
        <v>744</v>
      </c>
      <c r="C2666" s="38">
        <v>2</v>
      </c>
      <c r="D2666" s="200" t="s">
        <v>7509</v>
      </c>
      <c r="E2666" s="39">
        <v>948</v>
      </c>
      <c r="F2666" s="46" t="s">
        <v>1803</v>
      </c>
      <c r="G2666" s="357" t="s">
        <v>7570</v>
      </c>
      <c r="H2666" s="357" t="s">
        <v>7570</v>
      </c>
      <c r="I2666" s="357" t="s">
        <v>7570</v>
      </c>
      <c r="J2666" s="47"/>
    </row>
    <row r="2667" spans="1:10" s="8" customFormat="1" ht="65.099999999999994" customHeight="1" x14ac:dyDescent="0.25">
      <c r="A2667" s="456" t="s">
        <v>13018</v>
      </c>
      <c r="B2667" s="11" t="s">
        <v>745</v>
      </c>
      <c r="C2667" s="38">
        <v>2</v>
      </c>
      <c r="D2667" s="200" t="s">
        <v>7509</v>
      </c>
      <c r="E2667" s="39">
        <v>602</v>
      </c>
      <c r="F2667" s="46" t="s">
        <v>1803</v>
      </c>
      <c r="G2667" s="357" t="s">
        <v>7570</v>
      </c>
      <c r="H2667" s="357" t="s">
        <v>7570</v>
      </c>
      <c r="I2667" s="357" t="s">
        <v>7570</v>
      </c>
      <c r="J2667" s="47"/>
    </row>
    <row r="2668" spans="1:10" s="8" customFormat="1" ht="65.099999999999994" customHeight="1" x14ac:dyDescent="0.25">
      <c r="A2668" s="456" t="s">
        <v>13019</v>
      </c>
      <c r="B2668" s="11" t="s">
        <v>746</v>
      </c>
      <c r="C2668" s="38">
        <v>2</v>
      </c>
      <c r="D2668" s="200" t="s">
        <v>7509</v>
      </c>
      <c r="E2668" s="39">
        <v>948</v>
      </c>
      <c r="F2668" s="46" t="s">
        <v>1803</v>
      </c>
      <c r="G2668" s="357" t="s">
        <v>7570</v>
      </c>
      <c r="H2668" s="357" t="s">
        <v>7570</v>
      </c>
      <c r="I2668" s="357" t="s">
        <v>7570</v>
      </c>
      <c r="J2668" s="47"/>
    </row>
    <row r="2669" spans="1:10" s="8" customFormat="1" ht="65.099999999999994" customHeight="1" x14ac:dyDescent="0.25">
      <c r="A2669" s="456" t="s">
        <v>13020</v>
      </c>
      <c r="B2669" s="11" t="s">
        <v>747</v>
      </c>
      <c r="C2669" s="38">
        <v>1</v>
      </c>
      <c r="D2669" s="200" t="s">
        <v>7509</v>
      </c>
      <c r="E2669" s="39">
        <v>474</v>
      </c>
      <c r="F2669" s="46" t="s">
        <v>1803</v>
      </c>
      <c r="G2669" s="357" t="s">
        <v>7570</v>
      </c>
      <c r="H2669" s="357" t="s">
        <v>7570</v>
      </c>
      <c r="I2669" s="357" t="s">
        <v>7570</v>
      </c>
      <c r="J2669" s="47"/>
    </row>
    <row r="2670" spans="1:10" s="8" customFormat="1" ht="65.099999999999994" customHeight="1" x14ac:dyDescent="0.25">
      <c r="A2670" s="456" t="s">
        <v>13021</v>
      </c>
      <c r="B2670" s="11" t="s">
        <v>748</v>
      </c>
      <c r="C2670" s="38">
        <v>1</v>
      </c>
      <c r="D2670" s="200" t="s">
        <v>7509</v>
      </c>
      <c r="E2670" s="39">
        <v>314</v>
      </c>
      <c r="F2670" s="46" t="s">
        <v>1803</v>
      </c>
      <c r="G2670" s="357" t="s">
        <v>7570</v>
      </c>
      <c r="H2670" s="357" t="s">
        <v>7570</v>
      </c>
      <c r="I2670" s="357" t="s">
        <v>7570</v>
      </c>
      <c r="J2670" s="47"/>
    </row>
    <row r="2671" spans="1:10" s="8" customFormat="1" ht="65.099999999999994" customHeight="1" x14ac:dyDescent="0.25">
      <c r="A2671" s="456" t="s">
        <v>13022</v>
      </c>
      <c r="B2671" s="11" t="s">
        <v>749</v>
      </c>
      <c r="C2671" s="38">
        <v>1</v>
      </c>
      <c r="D2671" s="200" t="s">
        <v>7509</v>
      </c>
      <c r="E2671" s="39">
        <v>447</v>
      </c>
      <c r="F2671" s="46" t="s">
        <v>1803</v>
      </c>
      <c r="G2671" s="357" t="s">
        <v>7570</v>
      </c>
      <c r="H2671" s="357" t="s">
        <v>7570</v>
      </c>
      <c r="I2671" s="357" t="s">
        <v>7570</v>
      </c>
      <c r="J2671" s="47"/>
    </row>
    <row r="2672" spans="1:10" s="8" customFormat="1" ht="65.099999999999994" customHeight="1" x14ac:dyDescent="0.25">
      <c r="A2672" s="456" t="s">
        <v>13023</v>
      </c>
      <c r="B2672" s="11" t="s">
        <v>750</v>
      </c>
      <c r="C2672" s="38">
        <v>2</v>
      </c>
      <c r="D2672" s="200" t="s">
        <v>7509</v>
      </c>
      <c r="E2672" s="39">
        <v>516</v>
      </c>
      <c r="F2672" s="46" t="s">
        <v>1803</v>
      </c>
      <c r="G2672" s="357" t="s">
        <v>7570</v>
      </c>
      <c r="H2672" s="357" t="s">
        <v>7570</v>
      </c>
      <c r="I2672" s="357" t="s">
        <v>7570</v>
      </c>
      <c r="J2672" s="47"/>
    </row>
    <row r="2673" spans="1:10" s="8" customFormat="1" ht="65.099999999999994" customHeight="1" x14ac:dyDescent="0.25">
      <c r="A2673" s="456" t="s">
        <v>13024</v>
      </c>
      <c r="B2673" s="11" t="s">
        <v>751</v>
      </c>
      <c r="C2673" s="38">
        <v>1</v>
      </c>
      <c r="D2673" s="200" t="s">
        <v>7509</v>
      </c>
      <c r="E2673" s="39">
        <v>312</v>
      </c>
      <c r="F2673" s="46" t="s">
        <v>1803</v>
      </c>
      <c r="G2673" s="357" t="s">
        <v>7570</v>
      </c>
      <c r="H2673" s="357" t="s">
        <v>7570</v>
      </c>
      <c r="I2673" s="357" t="s">
        <v>7570</v>
      </c>
      <c r="J2673" s="47"/>
    </row>
    <row r="2674" spans="1:10" s="8" customFormat="1" ht="65.099999999999994" customHeight="1" x14ac:dyDescent="0.25">
      <c r="A2674" s="456" t="s">
        <v>13025</v>
      </c>
      <c r="B2674" s="11" t="s">
        <v>752</v>
      </c>
      <c r="C2674" s="38">
        <v>2</v>
      </c>
      <c r="D2674" s="200" t="s">
        <v>7509</v>
      </c>
      <c r="E2674" s="39">
        <v>965</v>
      </c>
      <c r="F2674" s="46" t="s">
        <v>1803</v>
      </c>
      <c r="G2674" s="357" t="s">
        <v>7570</v>
      </c>
      <c r="H2674" s="357" t="s">
        <v>7570</v>
      </c>
      <c r="I2674" s="357" t="s">
        <v>7570</v>
      </c>
      <c r="J2674" s="47"/>
    </row>
    <row r="2675" spans="1:10" s="8" customFormat="1" ht="65.099999999999994" customHeight="1" x14ac:dyDescent="0.25">
      <c r="A2675" s="456" t="s">
        <v>13026</v>
      </c>
      <c r="B2675" s="11" t="s">
        <v>753</v>
      </c>
      <c r="C2675" s="38">
        <v>371</v>
      </c>
      <c r="D2675" s="200" t="s">
        <v>7509</v>
      </c>
      <c r="E2675" s="39">
        <v>100191.36</v>
      </c>
      <c r="F2675" s="46" t="s">
        <v>1803</v>
      </c>
      <c r="G2675" s="357" t="s">
        <v>7570</v>
      </c>
      <c r="H2675" s="357" t="s">
        <v>7570</v>
      </c>
      <c r="I2675" s="357" t="s">
        <v>7570</v>
      </c>
      <c r="J2675" s="47"/>
    </row>
    <row r="2676" spans="1:10" s="8" customFormat="1" ht="65.099999999999994" customHeight="1" x14ac:dyDescent="0.25">
      <c r="A2676" s="456" t="s">
        <v>13027</v>
      </c>
      <c r="B2676" s="11" t="s">
        <v>754</v>
      </c>
      <c r="C2676" s="38">
        <v>2</v>
      </c>
      <c r="D2676" s="200" t="s">
        <v>7509</v>
      </c>
      <c r="E2676" s="39">
        <v>4700</v>
      </c>
      <c r="F2676" s="46" t="s">
        <v>1803</v>
      </c>
      <c r="G2676" s="357" t="s">
        <v>7570</v>
      </c>
      <c r="H2676" s="357" t="s">
        <v>7570</v>
      </c>
      <c r="I2676" s="357" t="s">
        <v>7570</v>
      </c>
      <c r="J2676" s="47"/>
    </row>
    <row r="2677" spans="1:10" s="8" customFormat="1" ht="65.099999999999994" customHeight="1" x14ac:dyDescent="0.25">
      <c r="A2677" s="456" t="s">
        <v>13028</v>
      </c>
      <c r="B2677" s="11" t="s">
        <v>136</v>
      </c>
      <c r="C2677" s="38">
        <v>374</v>
      </c>
      <c r="D2677" s="200" t="s">
        <v>7509</v>
      </c>
      <c r="E2677" s="39">
        <v>106642.14</v>
      </c>
      <c r="F2677" s="46" t="s">
        <v>1803</v>
      </c>
      <c r="G2677" s="357" t="s">
        <v>7570</v>
      </c>
      <c r="H2677" s="357" t="s">
        <v>7570</v>
      </c>
      <c r="I2677" s="357" t="s">
        <v>7570</v>
      </c>
      <c r="J2677" s="47"/>
    </row>
    <row r="2678" spans="1:10" s="8" customFormat="1" ht="65.099999999999994" customHeight="1" x14ac:dyDescent="0.25">
      <c r="A2678" s="456" t="s">
        <v>13029</v>
      </c>
      <c r="B2678" s="13" t="s">
        <v>1393</v>
      </c>
      <c r="C2678" s="38">
        <v>1</v>
      </c>
      <c r="D2678" s="200" t="s">
        <v>7509</v>
      </c>
      <c r="E2678" s="116">
        <v>239600</v>
      </c>
      <c r="F2678" s="46" t="s">
        <v>1803</v>
      </c>
      <c r="G2678" s="357" t="s">
        <v>7570</v>
      </c>
      <c r="H2678" s="357" t="s">
        <v>7570</v>
      </c>
      <c r="I2678" s="357" t="s">
        <v>7570</v>
      </c>
      <c r="J2678" s="47"/>
    </row>
    <row r="2679" spans="1:10" s="8" customFormat="1" ht="65.099999999999994" customHeight="1" x14ac:dyDescent="0.25">
      <c r="A2679" s="456" t="s">
        <v>13030</v>
      </c>
      <c r="B2679" s="13" t="s">
        <v>1394</v>
      </c>
      <c r="C2679" s="38">
        <v>1</v>
      </c>
      <c r="D2679" s="200" t="s">
        <v>7509</v>
      </c>
      <c r="E2679" s="116">
        <v>186964</v>
      </c>
      <c r="F2679" s="46" t="s">
        <v>1803</v>
      </c>
      <c r="G2679" s="357" t="s">
        <v>7570</v>
      </c>
      <c r="H2679" s="357" t="s">
        <v>7570</v>
      </c>
      <c r="I2679" s="357" t="s">
        <v>7570</v>
      </c>
      <c r="J2679" s="47"/>
    </row>
    <row r="2680" spans="1:10" s="8" customFormat="1" ht="65.099999999999994" customHeight="1" x14ac:dyDescent="0.25">
      <c r="A2680" s="456" t="s">
        <v>13031</v>
      </c>
      <c r="B2680" s="13" t="s">
        <v>1395</v>
      </c>
      <c r="C2680" s="38">
        <v>1</v>
      </c>
      <c r="D2680" s="200" t="s">
        <v>7509</v>
      </c>
      <c r="E2680" s="116">
        <v>251364</v>
      </c>
      <c r="F2680" s="46" t="s">
        <v>1803</v>
      </c>
      <c r="G2680" s="357" t="s">
        <v>7570</v>
      </c>
      <c r="H2680" s="357" t="s">
        <v>7570</v>
      </c>
      <c r="I2680" s="357" t="s">
        <v>7570</v>
      </c>
      <c r="J2680" s="47"/>
    </row>
    <row r="2681" spans="1:10" s="8" customFormat="1" ht="65.099999999999994" customHeight="1" x14ac:dyDescent="0.25">
      <c r="A2681" s="456" t="s">
        <v>13032</v>
      </c>
      <c r="B2681" s="13" t="s">
        <v>1392</v>
      </c>
      <c r="C2681" s="38">
        <v>1557</v>
      </c>
      <c r="D2681" s="200" t="s">
        <v>7509</v>
      </c>
      <c r="E2681" s="116">
        <v>371678.71999999997</v>
      </c>
      <c r="F2681" s="46" t="s">
        <v>1803</v>
      </c>
      <c r="G2681" s="357" t="s">
        <v>7570</v>
      </c>
      <c r="H2681" s="357" t="s">
        <v>7570</v>
      </c>
      <c r="I2681" s="357" t="s">
        <v>7570</v>
      </c>
      <c r="J2681" s="47"/>
    </row>
    <row r="2682" spans="1:10" s="8" customFormat="1" ht="65.099999999999994" customHeight="1" x14ac:dyDescent="0.25">
      <c r="A2682" s="456" t="s">
        <v>13033</v>
      </c>
      <c r="B2682" s="150" t="s">
        <v>2244</v>
      </c>
      <c r="C2682" s="147">
        <v>1</v>
      </c>
      <c r="D2682" s="200" t="s">
        <v>7509</v>
      </c>
      <c r="E2682" s="116">
        <v>59326.5</v>
      </c>
      <c r="F2682" s="46" t="s">
        <v>1803</v>
      </c>
      <c r="G2682" s="357" t="s">
        <v>7570</v>
      </c>
      <c r="H2682" s="357" t="s">
        <v>7570</v>
      </c>
      <c r="I2682" s="357" t="s">
        <v>7570</v>
      </c>
      <c r="J2682" s="47"/>
    </row>
    <row r="2683" spans="1:10" s="8" customFormat="1" ht="65.099999999999994" customHeight="1" x14ac:dyDescent="0.25">
      <c r="A2683" s="456" t="s">
        <v>13034</v>
      </c>
      <c r="B2683" s="150" t="s">
        <v>2245</v>
      </c>
      <c r="C2683" s="126">
        <v>50</v>
      </c>
      <c r="D2683" s="200" t="s">
        <v>7509</v>
      </c>
      <c r="E2683" s="116">
        <v>33381.15</v>
      </c>
      <c r="F2683" s="46" t="s">
        <v>1803</v>
      </c>
      <c r="G2683" s="357" t="s">
        <v>7570</v>
      </c>
      <c r="H2683" s="357" t="s">
        <v>7570</v>
      </c>
      <c r="I2683" s="357" t="s">
        <v>7570</v>
      </c>
      <c r="J2683" s="47"/>
    </row>
    <row r="2684" spans="1:10" s="8" customFormat="1" ht="65.099999999999994" customHeight="1" x14ac:dyDescent="0.25">
      <c r="A2684" s="456" t="s">
        <v>13035</v>
      </c>
      <c r="B2684" s="150" t="s">
        <v>2246</v>
      </c>
      <c r="C2684" s="126">
        <v>297</v>
      </c>
      <c r="D2684" s="200" t="s">
        <v>7509</v>
      </c>
      <c r="E2684" s="116">
        <v>199698.4</v>
      </c>
      <c r="F2684" s="46" t="s">
        <v>1803</v>
      </c>
      <c r="G2684" s="357" t="s">
        <v>7570</v>
      </c>
      <c r="H2684" s="357" t="s">
        <v>7570</v>
      </c>
      <c r="I2684" s="357" t="s">
        <v>7570</v>
      </c>
      <c r="J2684" s="47"/>
    </row>
    <row r="2685" spans="1:10" s="8" customFormat="1" ht="65.099999999999994" customHeight="1" x14ac:dyDescent="0.25">
      <c r="A2685" s="456" t="s">
        <v>13036</v>
      </c>
      <c r="B2685" s="150" t="s">
        <v>2247</v>
      </c>
      <c r="C2685" s="126">
        <v>145</v>
      </c>
      <c r="D2685" s="200" t="s">
        <v>7509</v>
      </c>
      <c r="E2685" s="116">
        <v>120639.2</v>
      </c>
      <c r="F2685" s="46" t="s">
        <v>1803</v>
      </c>
      <c r="G2685" s="357" t="s">
        <v>7570</v>
      </c>
      <c r="H2685" s="357" t="s">
        <v>7570</v>
      </c>
      <c r="I2685" s="357" t="s">
        <v>7570</v>
      </c>
      <c r="J2685" s="47"/>
    </row>
    <row r="2686" spans="1:10" s="8" customFormat="1" ht="65.099999999999994" customHeight="1" x14ac:dyDescent="0.25">
      <c r="A2686" s="456" t="s">
        <v>13037</v>
      </c>
      <c r="B2686" s="150" t="s">
        <v>2248</v>
      </c>
      <c r="C2686" s="126">
        <v>1</v>
      </c>
      <c r="D2686" s="200" t="s">
        <v>7509</v>
      </c>
      <c r="E2686" s="116">
        <v>53750</v>
      </c>
      <c r="F2686" s="46" t="s">
        <v>1803</v>
      </c>
      <c r="G2686" s="357" t="s">
        <v>7570</v>
      </c>
      <c r="H2686" s="357" t="s">
        <v>7570</v>
      </c>
      <c r="I2686" s="357" t="s">
        <v>7570</v>
      </c>
      <c r="J2686" s="47"/>
    </row>
    <row r="2687" spans="1:10" s="8" customFormat="1" ht="65.099999999999994" customHeight="1" x14ac:dyDescent="0.25">
      <c r="A2687" s="456" t="s">
        <v>13038</v>
      </c>
      <c r="B2687" s="150" t="s">
        <v>2249</v>
      </c>
      <c r="C2687" s="126">
        <v>1</v>
      </c>
      <c r="D2687" s="200" t="s">
        <v>7509</v>
      </c>
      <c r="E2687" s="116">
        <v>23300</v>
      </c>
      <c r="F2687" s="46" t="s">
        <v>1803</v>
      </c>
      <c r="G2687" s="357" t="s">
        <v>7570</v>
      </c>
      <c r="H2687" s="357" t="s">
        <v>7570</v>
      </c>
      <c r="I2687" s="357" t="s">
        <v>7570</v>
      </c>
      <c r="J2687" s="47"/>
    </row>
    <row r="2688" spans="1:10" s="8" customFormat="1" ht="65.099999999999994" customHeight="1" x14ac:dyDescent="0.25">
      <c r="A2688" s="456" t="s">
        <v>13039</v>
      </c>
      <c r="B2688" s="150" t="s">
        <v>2250</v>
      </c>
      <c r="C2688" s="126">
        <v>3</v>
      </c>
      <c r="D2688" s="200" t="s">
        <v>7509</v>
      </c>
      <c r="E2688" s="116">
        <v>172950</v>
      </c>
      <c r="F2688" s="46" t="s">
        <v>1803</v>
      </c>
      <c r="G2688" s="357" t="s">
        <v>7570</v>
      </c>
      <c r="H2688" s="357" t="s">
        <v>7570</v>
      </c>
      <c r="I2688" s="357" t="s">
        <v>7570</v>
      </c>
      <c r="J2688" s="47"/>
    </row>
    <row r="2689" spans="1:10" s="8" customFormat="1" ht="65.099999999999994" customHeight="1" x14ac:dyDescent="0.25">
      <c r="A2689" s="456" t="s">
        <v>13040</v>
      </c>
      <c r="B2689" s="150" t="s">
        <v>2251</v>
      </c>
      <c r="C2689" s="126">
        <v>18</v>
      </c>
      <c r="D2689" s="200" t="s">
        <v>7509</v>
      </c>
      <c r="E2689" s="116">
        <v>82800</v>
      </c>
      <c r="F2689" s="46" t="s">
        <v>1803</v>
      </c>
      <c r="G2689" s="357" t="s">
        <v>7570</v>
      </c>
      <c r="H2689" s="357" t="s">
        <v>7570</v>
      </c>
      <c r="I2689" s="357" t="s">
        <v>7570</v>
      </c>
      <c r="J2689" s="47"/>
    </row>
    <row r="2690" spans="1:10" s="8" customFormat="1" ht="65.099999999999994" customHeight="1" x14ac:dyDescent="0.25">
      <c r="A2690" s="456" t="s">
        <v>13041</v>
      </c>
      <c r="B2690" s="150" t="s">
        <v>2252</v>
      </c>
      <c r="C2690" s="126">
        <v>1</v>
      </c>
      <c r="D2690" s="200" t="s">
        <v>7509</v>
      </c>
      <c r="E2690" s="116">
        <v>2750</v>
      </c>
      <c r="F2690" s="46" t="s">
        <v>1803</v>
      </c>
      <c r="G2690" s="357" t="s">
        <v>7570</v>
      </c>
      <c r="H2690" s="357" t="s">
        <v>7570</v>
      </c>
      <c r="I2690" s="357" t="s">
        <v>7570</v>
      </c>
      <c r="J2690" s="47"/>
    </row>
    <row r="2691" spans="1:10" s="8" customFormat="1" ht="65.099999999999994" customHeight="1" x14ac:dyDescent="0.25">
      <c r="A2691" s="456" t="s">
        <v>13042</v>
      </c>
      <c r="B2691" s="150" t="s">
        <v>10059</v>
      </c>
      <c r="C2691" s="126">
        <v>1</v>
      </c>
      <c r="D2691" s="200" t="s">
        <v>7509</v>
      </c>
      <c r="E2691" s="116">
        <v>56000</v>
      </c>
      <c r="F2691" s="46" t="s">
        <v>1803</v>
      </c>
      <c r="G2691" s="426"/>
      <c r="H2691" s="426"/>
      <c r="I2691" s="426"/>
      <c r="J2691" s="47"/>
    </row>
    <row r="2692" spans="1:10" s="8" customFormat="1" ht="65.099999999999994" customHeight="1" x14ac:dyDescent="0.25">
      <c r="A2692" s="456" t="s">
        <v>13043</v>
      </c>
      <c r="B2692" s="150" t="s">
        <v>10060</v>
      </c>
      <c r="C2692" s="126">
        <v>1</v>
      </c>
      <c r="D2692" s="200" t="s">
        <v>7509</v>
      </c>
      <c r="E2692" s="116">
        <v>11200</v>
      </c>
      <c r="F2692" s="46" t="s">
        <v>1803</v>
      </c>
      <c r="G2692" s="426"/>
      <c r="H2692" s="426"/>
      <c r="I2692" s="426"/>
      <c r="J2692" s="47"/>
    </row>
    <row r="2693" spans="1:10" s="8" customFormat="1" ht="65.099999999999994" customHeight="1" x14ac:dyDescent="0.25">
      <c r="A2693" s="456" t="s">
        <v>13044</v>
      </c>
      <c r="B2693" s="150" t="s">
        <v>10060</v>
      </c>
      <c r="C2693" s="126">
        <v>1</v>
      </c>
      <c r="D2693" s="200" t="s">
        <v>7509</v>
      </c>
      <c r="E2693" s="116">
        <v>11200</v>
      </c>
      <c r="F2693" s="46" t="s">
        <v>1803</v>
      </c>
      <c r="G2693" s="426"/>
      <c r="H2693" s="426"/>
      <c r="I2693" s="426"/>
      <c r="J2693" s="47"/>
    </row>
    <row r="2694" spans="1:10" s="8" customFormat="1" ht="65.099999999999994" customHeight="1" x14ac:dyDescent="0.25">
      <c r="A2694" s="456" t="s">
        <v>13045</v>
      </c>
      <c r="B2694" s="150" t="s">
        <v>10061</v>
      </c>
      <c r="C2694" s="126">
        <v>1</v>
      </c>
      <c r="D2694" s="200" t="s">
        <v>7509</v>
      </c>
      <c r="E2694" s="116">
        <v>46200</v>
      </c>
      <c r="F2694" s="46" t="s">
        <v>1803</v>
      </c>
      <c r="G2694" s="426"/>
      <c r="H2694" s="426"/>
      <c r="I2694" s="426"/>
      <c r="J2694" s="47"/>
    </row>
    <row r="2695" spans="1:10" s="8" customFormat="1" ht="65.099999999999994" customHeight="1" x14ac:dyDescent="0.25">
      <c r="A2695" s="456" t="s">
        <v>13046</v>
      </c>
      <c r="B2695" s="150" t="s">
        <v>10061</v>
      </c>
      <c r="C2695" s="126">
        <v>1</v>
      </c>
      <c r="D2695" s="200" t="s">
        <v>7509</v>
      </c>
      <c r="E2695" s="116">
        <v>46200</v>
      </c>
      <c r="F2695" s="46" t="s">
        <v>1803</v>
      </c>
      <c r="G2695" s="426"/>
      <c r="H2695" s="426"/>
      <c r="I2695" s="426"/>
      <c r="J2695" s="47"/>
    </row>
    <row r="2696" spans="1:10" s="8" customFormat="1" ht="65.099999999999994" customHeight="1" x14ac:dyDescent="0.25">
      <c r="A2696" s="456" t="s">
        <v>13047</v>
      </c>
      <c r="B2696" s="150" t="s">
        <v>2248</v>
      </c>
      <c r="C2696" s="126">
        <v>1</v>
      </c>
      <c r="D2696" s="200" t="s">
        <v>7509</v>
      </c>
      <c r="E2696" s="116">
        <v>56458</v>
      </c>
      <c r="F2696" s="46" t="s">
        <v>1803</v>
      </c>
      <c r="G2696" s="426"/>
      <c r="H2696" s="426"/>
      <c r="I2696" s="426"/>
      <c r="J2696" s="47"/>
    </row>
    <row r="2697" spans="1:10" s="8" customFormat="1" ht="65.099999999999994" customHeight="1" x14ac:dyDescent="0.25">
      <c r="A2697" s="456" t="s">
        <v>13048</v>
      </c>
      <c r="B2697" s="150" t="s">
        <v>10062</v>
      </c>
      <c r="C2697" s="126">
        <v>1</v>
      </c>
      <c r="D2697" s="200" t="s">
        <v>7509</v>
      </c>
      <c r="E2697" s="116">
        <v>24400</v>
      </c>
      <c r="F2697" s="46" t="s">
        <v>1803</v>
      </c>
      <c r="G2697" s="426"/>
      <c r="H2697" s="426"/>
      <c r="I2697" s="426"/>
      <c r="J2697" s="47"/>
    </row>
    <row r="2698" spans="1:10" s="8" customFormat="1" ht="65.099999999999994" customHeight="1" x14ac:dyDescent="0.25">
      <c r="A2698" s="457" t="s">
        <v>13050</v>
      </c>
      <c r="B2698" s="515" t="s">
        <v>11994</v>
      </c>
      <c r="C2698" s="509">
        <v>1</v>
      </c>
      <c r="D2698" s="200" t="s">
        <v>7509</v>
      </c>
      <c r="E2698" s="415">
        <v>717595.3</v>
      </c>
      <c r="F2698" s="46" t="s">
        <v>1803</v>
      </c>
      <c r="G2698" s="357"/>
      <c r="H2698" s="357"/>
      <c r="I2698" s="357"/>
      <c r="J2698" s="47"/>
    </row>
    <row r="2699" spans="1:10" s="8" customFormat="1" ht="65.099999999999994" customHeight="1" x14ac:dyDescent="0.25">
      <c r="A2699" s="457" t="s">
        <v>13049</v>
      </c>
      <c r="B2699" s="515" t="s">
        <v>11994</v>
      </c>
      <c r="C2699" s="509">
        <v>1</v>
      </c>
      <c r="D2699" s="200" t="s">
        <v>7509</v>
      </c>
      <c r="E2699" s="415">
        <v>717595.3</v>
      </c>
      <c r="F2699" s="46" t="s">
        <v>1803</v>
      </c>
      <c r="G2699" s="357"/>
      <c r="H2699" s="357"/>
      <c r="I2699" s="357"/>
      <c r="J2699" s="47"/>
    </row>
    <row r="2700" spans="1:10" s="8" customFormat="1" ht="65.099999999999994" customHeight="1" x14ac:dyDescent="0.25">
      <c r="A2700" s="457" t="s">
        <v>13051</v>
      </c>
      <c r="B2700" s="515" t="s">
        <v>11995</v>
      </c>
      <c r="C2700" s="509">
        <v>1</v>
      </c>
      <c r="D2700" s="200" t="s">
        <v>7509</v>
      </c>
      <c r="E2700" s="415">
        <v>79968</v>
      </c>
      <c r="F2700" s="46" t="s">
        <v>1803</v>
      </c>
      <c r="G2700" s="357"/>
      <c r="H2700" s="357"/>
      <c r="I2700" s="357"/>
      <c r="J2700" s="47"/>
    </row>
    <row r="2701" spans="1:10" s="8" customFormat="1" ht="65.099999999999994" customHeight="1" x14ac:dyDescent="0.25">
      <c r="A2701" s="457" t="s">
        <v>13052</v>
      </c>
      <c r="B2701" s="515" t="s">
        <v>11995</v>
      </c>
      <c r="C2701" s="509">
        <v>1</v>
      </c>
      <c r="D2701" s="200" t="s">
        <v>7509</v>
      </c>
      <c r="E2701" s="415">
        <v>79968</v>
      </c>
      <c r="F2701" s="46" t="s">
        <v>1803</v>
      </c>
      <c r="G2701" s="357"/>
      <c r="H2701" s="357"/>
      <c r="I2701" s="357"/>
      <c r="J2701" s="47"/>
    </row>
    <row r="2702" spans="1:10" s="8" customFormat="1" ht="65.099999999999994" customHeight="1" x14ac:dyDescent="0.25">
      <c r="A2702" s="457" t="s">
        <v>13053</v>
      </c>
      <c r="B2702" s="515" t="s">
        <v>135</v>
      </c>
      <c r="C2702" s="509">
        <v>165</v>
      </c>
      <c r="D2702" s="200" t="s">
        <v>7509</v>
      </c>
      <c r="E2702" s="415">
        <v>117925.5</v>
      </c>
      <c r="F2702" s="46" t="s">
        <v>1803</v>
      </c>
      <c r="G2702" s="357"/>
      <c r="H2702" s="357"/>
      <c r="I2702" s="357"/>
      <c r="J2702" s="47"/>
    </row>
    <row r="2703" spans="1:10" s="8" customFormat="1" ht="65.099999999999994" customHeight="1" x14ac:dyDescent="0.25">
      <c r="A2703" s="457" t="s">
        <v>13054</v>
      </c>
      <c r="B2703" s="515" t="s">
        <v>135</v>
      </c>
      <c r="C2703" s="509">
        <v>216</v>
      </c>
      <c r="D2703" s="200" t="s">
        <v>7509</v>
      </c>
      <c r="E2703" s="415">
        <v>125496</v>
      </c>
      <c r="F2703" s="46" t="s">
        <v>1803</v>
      </c>
      <c r="G2703" s="357"/>
      <c r="H2703" s="357"/>
      <c r="I2703" s="357"/>
      <c r="J2703" s="47"/>
    </row>
    <row r="2704" spans="1:10" s="8" customFormat="1" ht="65.099999999999994" customHeight="1" x14ac:dyDescent="0.25">
      <c r="A2704" s="456" t="s">
        <v>13055</v>
      </c>
      <c r="B2704" s="150" t="s">
        <v>10063</v>
      </c>
      <c r="C2704" s="126">
        <v>1</v>
      </c>
      <c r="D2704" s="200" t="s">
        <v>7509</v>
      </c>
      <c r="E2704" s="116">
        <v>51142</v>
      </c>
      <c r="F2704" s="46" t="s">
        <v>1803</v>
      </c>
      <c r="G2704" s="426"/>
      <c r="H2704" s="426"/>
      <c r="I2704" s="426"/>
      <c r="J2704" s="47"/>
    </row>
    <row r="2705" spans="1:10" s="8" customFormat="1" ht="65.099999999999994" customHeight="1" x14ac:dyDescent="0.25">
      <c r="A2705" s="456" t="s">
        <v>14466</v>
      </c>
      <c r="B2705" s="150" t="s">
        <v>2252</v>
      </c>
      <c r="C2705" s="126">
        <v>35</v>
      </c>
      <c r="D2705" s="200" t="s">
        <v>7509</v>
      </c>
      <c r="E2705" s="116">
        <v>114450</v>
      </c>
      <c r="F2705" s="46" t="s">
        <v>1803</v>
      </c>
      <c r="G2705" s="357" t="s">
        <v>7570</v>
      </c>
      <c r="H2705" s="357" t="s">
        <v>7570</v>
      </c>
      <c r="I2705" s="357" t="s">
        <v>7570</v>
      </c>
      <c r="J2705" s="47"/>
    </row>
    <row r="2706" spans="1:10" s="8" customFormat="1" ht="65.099999999999994" customHeight="1" x14ac:dyDescent="0.25">
      <c r="A2706" s="547" t="s">
        <v>9692</v>
      </c>
      <c r="B2706" s="547"/>
      <c r="C2706" s="68">
        <v>4205</v>
      </c>
      <c r="D2706" s="200" t="s">
        <v>7509</v>
      </c>
      <c r="E2706" s="52">
        <f>SUM(E2623:E2705)</f>
        <v>5506510.2999999989</v>
      </c>
      <c r="F2706" s="70" t="s">
        <v>1803</v>
      </c>
      <c r="G2706" s="163"/>
      <c r="H2706" s="13"/>
      <c r="I2706" s="46"/>
      <c r="J2706" s="60"/>
    </row>
    <row r="2707" spans="1:10" s="435" customFormat="1" ht="65.099999999999994" customHeight="1" x14ac:dyDescent="0.25">
      <c r="A2707" s="551" t="s">
        <v>37</v>
      </c>
      <c r="B2707" s="551"/>
      <c r="C2707" s="485">
        <v>1504</v>
      </c>
      <c r="D2707" s="430" t="s">
        <v>7509</v>
      </c>
      <c r="E2707" s="483">
        <v>6045844.4199999999</v>
      </c>
      <c r="F2707" s="472" t="s">
        <v>1803</v>
      </c>
      <c r="G2707" s="487"/>
      <c r="H2707" s="448"/>
      <c r="I2707" s="432"/>
      <c r="J2707" s="488"/>
    </row>
    <row r="2708" spans="1:10" s="8" customFormat="1" ht="65.099999999999994" customHeight="1" x14ac:dyDescent="0.25">
      <c r="A2708" s="456" t="s">
        <v>13056</v>
      </c>
      <c r="B2708" s="11" t="s">
        <v>26</v>
      </c>
      <c r="C2708" s="38">
        <v>1</v>
      </c>
      <c r="D2708" s="200" t="s">
        <v>7509</v>
      </c>
      <c r="E2708" s="39">
        <v>23311.59</v>
      </c>
      <c r="F2708" s="46" t="s">
        <v>1804</v>
      </c>
      <c r="G2708" s="357" t="s">
        <v>7570</v>
      </c>
      <c r="H2708" s="357" t="s">
        <v>7570</v>
      </c>
      <c r="I2708" s="357" t="s">
        <v>7570</v>
      </c>
      <c r="J2708" s="47"/>
    </row>
    <row r="2709" spans="1:10" s="8" customFormat="1" ht="65.099999999999994" customHeight="1" x14ac:dyDescent="0.25">
      <c r="A2709" s="456" t="s">
        <v>13057</v>
      </c>
      <c r="B2709" s="11" t="s">
        <v>755</v>
      </c>
      <c r="C2709" s="38">
        <v>1</v>
      </c>
      <c r="D2709" s="200" t="s">
        <v>7509</v>
      </c>
      <c r="E2709" s="39">
        <v>37711.440000000002</v>
      </c>
      <c r="F2709" s="46" t="s">
        <v>1804</v>
      </c>
      <c r="G2709" s="357" t="s">
        <v>7570</v>
      </c>
      <c r="H2709" s="357" t="s">
        <v>7570</v>
      </c>
      <c r="I2709" s="357" t="s">
        <v>7570</v>
      </c>
      <c r="J2709" s="47"/>
    </row>
    <row r="2710" spans="1:10" s="8" customFormat="1" ht="65.099999999999994" customHeight="1" x14ac:dyDescent="0.25">
      <c r="A2710" s="456" t="s">
        <v>13058</v>
      </c>
      <c r="B2710" s="11" t="s">
        <v>26</v>
      </c>
      <c r="C2710" s="38">
        <v>1</v>
      </c>
      <c r="D2710" s="200" t="s">
        <v>7509</v>
      </c>
      <c r="E2710" s="39">
        <v>16488.7</v>
      </c>
      <c r="F2710" s="46" t="s">
        <v>1804</v>
      </c>
      <c r="G2710" s="357" t="s">
        <v>7570</v>
      </c>
      <c r="H2710" s="357" t="s">
        <v>7570</v>
      </c>
      <c r="I2710" s="357" t="s">
        <v>7570</v>
      </c>
      <c r="J2710" s="47"/>
    </row>
    <row r="2711" spans="1:10" s="8" customFormat="1" ht="65.099999999999994" customHeight="1" x14ac:dyDescent="0.25">
      <c r="A2711" s="456" t="s">
        <v>13059</v>
      </c>
      <c r="B2711" s="11" t="s">
        <v>756</v>
      </c>
      <c r="C2711" s="38">
        <v>1</v>
      </c>
      <c r="D2711" s="200" t="s">
        <v>7509</v>
      </c>
      <c r="E2711" s="39">
        <v>5350</v>
      </c>
      <c r="F2711" s="46" t="s">
        <v>1804</v>
      </c>
      <c r="G2711" s="357" t="s">
        <v>7570</v>
      </c>
      <c r="H2711" s="357" t="s">
        <v>7570</v>
      </c>
      <c r="I2711" s="357" t="s">
        <v>7570</v>
      </c>
      <c r="J2711" s="47"/>
    </row>
    <row r="2712" spans="1:10" s="8" customFormat="1" ht="65.099999999999994" customHeight="1" x14ac:dyDescent="0.25">
      <c r="A2712" s="456" t="s">
        <v>13060</v>
      </c>
      <c r="B2712" s="11" t="s">
        <v>757</v>
      </c>
      <c r="C2712" s="38">
        <v>1</v>
      </c>
      <c r="D2712" s="200" t="s">
        <v>7509</v>
      </c>
      <c r="E2712" s="39">
        <v>11152.26</v>
      </c>
      <c r="F2712" s="46" t="s">
        <v>1804</v>
      </c>
      <c r="G2712" s="357" t="s">
        <v>7570</v>
      </c>
      <c r="H2712" s="357" t="s">
        <v>7570</v>
      </c>
      <c r="I2712" s="357" t="s">
        <v>7570</v>
      </c>
      <c r="J2712" s="47"/>
    </row>
    <row r="2713" spans="1:10" s="8" customFormat="1" ht="65.099999999999994" customHeight="1" x14ac:dyDescent="0.25">
      <c r="A2713" s="456" t="s">
        <v>13061</v>
      </c>
      <c r="B2713" s="11" t="s">
        <v>759</v>
      </c>
      <c r="C2713" s="38">
        <v>1</v>
      </c>
      <c r="D2713" s="200" t="s">
        <v>7509</v>
      </c>
      <c r="E2713" s="39">
        <v>6134.28</v>
      </c>
      <c r="F2713" s="46" t="s">
        <v>1804</v>
      </c>
      <c r="G2713" s="357" t="s">
        <v>7570</v>
      </c>
      <c r="H2713" s="357" t="s">
        <v>7570</v>
      </c>
      <c r="I2713" s="357" t="s">
        <v>7570</v>
      </c>
      <c r="J2713" s="47"/>
    </row>
    <row r="2714" spans="1:10" s="8" customFormat="1" ht="65.099999999999994" customHeight="1" x14ac:dyDescent="0.25">
      <c r="A2714" s="456" t="s">
        <v>13062</v>
      </c>
      <c r="B2714" s="11" t="s">
        <v>760</v>
      </c>
      <c r="C2714" s="38">
        <v>1</v>
      </c>
      <c r="D2714" s="200" t="s">
        <v>7509</v>
      </c>
      <c r="E2714" s="39">
        <v>3366</v>
      </c>
      <c r="F2714" s="46" t="s">
        <v>1804</v>
      </c>
      <c r="G2714" s="357" t="s">
        <v>7570</v>
      </c>
      <c r="H2714" s="357" t="s">
        <v>7570</v>
      </c>
      <c r="I2714" s="357" t="s">
        <v>7570</v>
      </c>
      <c r="J2714" s="47"/>
    </row>
    <row r="2715" spans="1:10" s="8" customFormat="1" ht="65.099999999999994" customHeight="1" x14ac:dyDescent="0.25">
      <c r="A2715" s="456" t="s">
        <v>13063</v>
      </c>
      <c r="B2715" s="11" t="s">
        <v>761</v>
      </c>
      <c r="C2715" s="38">
        <v>1</v>
      </c>
      <c r="D2715" s="200" t="s">
        <v>7509</v>
      </c>
      <c r="E2715" s="39">
        <v>13875</v>
      </c>
      <c r="F2715" s="46" t="s">
        <v>1804</v>
      </c>
      <c r="G2715" s="357" t="s">
        <v>7570</v>
      </c>
      <c r="H2715" s="357" t="s">
        <v>7570</v>
      </c>
      <c r="I2715" s="357" t="s">
        <v>7570</v>
      </c>
      <c r="J2715" s="47"/>
    </row>
    <row r="2716" spans="1:10" s="8" customFormat="1" ht="65.099999999999994" customHeight="1" x14ac:dyDescent="0.25">
      <c r="A2716" s="456" t="s">
        <v>13064</v>
      </c>
      <c r="B2716" s="11" t="s">
        <v>762</v>
      </c>
      <c r="C2716" s="38">
        <v>1</v>
      </c>
      <c r="D2716" s="200" t="s">
        <v>7509</v>
      </c>
      <c r="E2716" s="39">
        <v>9930</v>
      </c>
      <c r="F2716" s="46" t="s">
        <v>1804</v>
      </c>
      <c r="G2716" s="357" t="s">
        <v>7570</v>
      </c>
      <c r="H2716" s="357" t="s">
        <v>7570</v>
      </c>
      <c r="I2716" s="357" t="s">
        <v>7570</v>
      </c>
      <c r="J2716" s="47"/>
    </row>
    <row r="2717" spans="1:10" s="8" customFormat="1" ht="65.099999999999994" customHeight="1" x14ac:dyDescent="0.25">
      <c r="A2717" s="456" t="s">
        <v>13065</v>
      </c>
      <c r="B2717" s="11" t="s">
        <v>763</v>
      </c>
      <c r="C2717" s="38">
        <v>1</v>
      </c>
      <c r="D2717" s="200" t="s">
        <v>7509</v>
      </c>
      <c r="E2717" s="39">
        <v>11745.5</v>
      </c>
      <c r="F2717" s="46" t="s">
        <v>1804</v>
      </c>
      <c r="G2717" s="357" t="s">
        <v>7570</v>
      </c>
      <c r="H2717" s="357" t="s">
        <v>7570</v>
      </c>
      <c r="I2717" s="357" t="s">
        <v>7570</v>
      </c>
      <c r="J2717" s="47"/>
    </row>
    <row r="2718" spans="1:10" s="8" customFormat="1" ht="65.099999999999994" customHeight="1" x14ac:dyDescent="0.25">
      <c r="A2718" s="456" t="s">
        <v>13066</v>
      </c>
      <c r="B2718" s="11" t="s">
        <v>764</v>
      </c>
      <c r="C2718" s="38">
        <v>1</v>
      </c>
      <c r="D2718" s="200" t="s">
        <v>7509</v>
      </c>
      <c r="E2718" s="39">
        <v>13362</v>
      </c>
      <c r="F2718" s="46" t="s">
        <v>1804</v>
      </c>
      <c r="G2718" s="357" t="s">
        <v>7570</v>
      </c>
      <c r="H2718" s="357" t="s">
        <v>7570</v>
      </c>
      <c r="I2718" s="357" t="s">
        <v>7570</v>
      </c>
      <c r="J2718" s="47"/>
    </row>
    <row r="2719" spans="1:10" s="8" customFormat="1" ht="65.099999999999994" customHeight="1" x14ac:dyDescent="0.25">
      <c r="A2719" s="456" t="s">
        <v>13067</v>
      </c>
      <c r="B2719" s="11" t="s">
        <v>765</v>
      </c>
      <c r="C2719" s="38">
        <v>1</v>
      </c>
      <c r="D2719" s="200" t="s">
        <v>7509</v>
      </c>
      <c r="E2719" s="39">
        <v>11934</v>
      </c>
      <c r="F2719" s="46" t="s">
        <v>1804</v>
      </c>
      <c r="G2719" s="357" t="s">
        <v>7570</v>
      </c>
      <c r="H2719" s="357" t="s">
        <v>7570</v>
      </c>
      <c r="I2719" s="357" t="s">
        <v>7570</v>
      </c>
      <c r="J2719" s="47"/>
    </row>
    <row r="2720" spans="1:10" s="8" customFormat="1" ht="65.099999999999994" customHeight="1" x14ac:dyDescent="0.25">
      <c r="A2720" s="456" t="s">
        <v>13068</v>
      </c>
      <c r="B2720" s="11" t="s">
        <v>766</v>
      </c>
      <c r="C2720" s="38">
        <v>1</v>
      </c>
      <c r="D2720" s="200" t="s">
        <v>7509</v>
      </c>
      <c r="E2720" s="39">
        <v>4500</v>
      </c>
      <c r="F2720" s="46" t="s">
        <v>1804</v>
      </c>
      <c r="G2720" s="357" t="s">
        <v>7570</v>
      </c>
      <c r="H2720" s="357" t="s">
        <v>7570</v>
      </c>
      <c r="I2720" s="357" t="s">
        <v>7570</v>
      </c>
      <c r="J2720" s="47"/>
    </row>
    <row r="2721" spans="1:10" s="8" customFormat="1" ht="65.099999999999994" customHeight="1" x14ac:dyDescent="0.25">
      <c r="A2721" s="456" t="s">
        <v>13069</v>
      </c>
      <c r="B2721" s="11" t="s">
        <v>767</v>
      </c>
      <c r="C2721" s="38">
        <v>1</v>
      </c>
      <c r="D2721" s="200" t="s">
        <v>7509</v>
      </c>
      <c r="E2721" s="39">
        <v>4500</v>
      </c>
      <c r="F2721" s="46" t="s">
        <v>1804</v>
      </c>
      <c r="G2721" s="357" t="s">
        <v>7570</v>
      </c>
      <c r="H2721" s="357" t="s">
        <v>7570</v>
      </c>
      <c r="I2721" s="357" t="s">
        <v>7570</v>
      </c>
      <c r="J2721" s="47"/>
    </row>
    <row r="2722" spans="1:10" s="8" customFormat="1" ht="65.099999999999994" customHeight="1" x14ac:dyDescent="0.25">
      <c r="A2722" s="456" t="s">
        <v>13070</v>
      </c>
      <c r="B2722" s="11" t="s">
        <v>768</v>
      </c>
      <c r="C2722" s="38">
        <v>1</v>
      </c>
      <c r="D2722" s="200" t="s">
        <v>7509</v>
      </c>
      <c r="E2722" s="39">
        <v>4500</v>
      </c>
      <c r="F2722" s="46" t="s">
        <v>1804</v>
      </c>
      <c r="G2722" s="357" t="s">
        <v>7570</v>
      </c>
      <c r="H2722" s="357" t="s">
        <v>7570</v>
      </c>
      <c r="I2722" s="357" t="s">
        <v>7570</v>
      </c>
      <c r="J2722" s="47"/>
    </row>
    <row r="2723" spans="1:10" s="8" customFormat="1" ht="65.099999999999994" customHeight="1" x14ac:dyDescent="0.25">
      <c r="A2723" s="456" t="s">
        <v>13071</v>
      </c>
      <c r="B2723" s="11" t="s">
        <v>769</v>
      </c>
      <c r="C2723" s="38">
        <v>1</v>
      </c>
      <c r="D2723" s="200" t="s">
        <v>7509</v>
      </c>
      <c r="E2723" s="39">
        <v>4500</v>
      </c>
      <c r="F2723" s="46" t="s">
        <v>1804</v>
      </c>
      <c r="G2723" s="357" t="s">
        <v>7570</v>
      </c>
      <c r="H2723" s="357" t="s">
        <v>7570</v>
      </c>
      <c r="I2723" s="357" t="s">
        <v>7570</v>
      </c>
      <c r="J2723" s="47"/>
    </row>
    <row r="2724" spans="1:10" s="8" customFormat="1" ht="65.099999999999994" customHeight="1" x14ac:dyDescent="0.25">
      <c r="A2724" s="456" t="s">
        <v>13072</v>
      </c>
      <c r="B2724" s="11" t="s">
        <v>770</v>
      </c>
      <c r="C2724" s="38">
        <v>1</v>
      </c>
      <c r="D2724" s="200" t="s">
        <v>7509</v>
      </c>
      <c r="E2724" s="39">
        <v>3120</v>
      </c>
      <c r="F2724" s="46" t="s">
        <v>1804</v>
      </c>
      <c r="G2724" s="357" t="s">
        <v>7570</v>
      </c>
      <c r="H2724" s="357" t="s">
        <v>7570</v>
      </c>
      <c r="I2724" s="357" t="s">
        <v>7570</v>
      </c>
      <c r="J2724" s="47"/>
    </row>
    <row r="2725" spans="1:10" s="8" customFormat="1" ht="65.099999999999994" customHeight="1" x14ac:dyDescent="0.25">
      <c r="A2725" s="456" t="s">
        <v>13073</v>
      </c>
      <c r="B2725" s="11" t="s">
        <v>771</v>
      </c>
      <c r="C2725" s="38">
        <v>1</v>
      </c>
      <c r="D2725" s="200" t="s">
        <v>7509</v>
      </c>
      <c r="E2725" s="39">
        <v>3120</v>
      </c>
      <c r="F2725" s="46" t="s">
        <v>1804</v>
      </c>
      <c r="G2725" s="357" t="s">
        <v>7570</v>
      </c>
      <c r="H2725" s="357" t="s">
        <v>7570</v>
      </c>
      <c r="I2725" s="357" t="s">
        <v>7570</v>
      </c>
      <c r="J2725" s="47"/>
    </row>
    <row r="2726" spans="1:10" s="8" customFormat="1" ht="65.099999999999994" customHeight="1" x14ac:dyDescent="0.25">
      <c r="A2726" s="456" t="s">
        <v>13074</v>
      </c>
      <c r="B2726" s="11" t="s">
        <v>772</v>
      </c>
      <c r="C2726" s="38">
        <v>1</v>
      </c>
      <c r="D2726" s="200" t="s">
        <v>7509</v>
      </c>
      <c r="E2726" s="39">
        <v>3120</v>
      </c>
      <c r="F2726" s="46" t="s">
        <v>1804</v>
      </c>
      <c r="G2726" s="357" t="s">
        <v>7570</v>
      </c>
      <c r="H2726" s="357" t="s">
        <v>7570</v>
      </c>
      <c r="I2726" s="357" t="s">
        <v>7570</v>
      </c>
      <c r="J2726" s="47"/>
    </row>
    <row r="2727" spans="1:10" s="8" customFormat="1" ht="65.099999999999994" customHeight="1" x14ac:dyDescent="0.25">
      <c r="A2727" s="456" t="s">
        <v>13075</v>
      </c>
      <c r="B2727" s="11" t="s">
        <v>773</v>
      </c>
      <c r="C2727" s="38">
        <v>1</v>
      </c>
      <c r="D2727" s="200" t="s">
        <v>7509</v>
      </c>
      <c r="E2727" s="39">
        <v>3120</v>
      </c>
      <c r="F2727" s="46" t="s">
        <v>1804</v>
      </c>
      <c r="G2727" s="357" t="s">
        <v>7570</v>
      </c>
      <c r="H2727" s="357" t="s">
        <v>7570</v>
      </c>
      <c r="I2727" s="357" t="s">
        <v>7570</v>
      </c>
      <c r="J2727" s="47"/>
    </row>
    <row r="2728" spans="1:10" s="8" customFormat="1" ht="65.099999999999994" customHeight="1" x14ac:dyDescent="0.25">
      <c r="A2728" s="456" t="s">
        <v>13076</v>
      </c>
      <c r="B2728" s="11" t="s">
        <v>774</v>
      </c>
      <c r="C2728" s="38">
        <v>1</v>
      </c>
      <c r="D2728" s="200" t="s">
        <v>7509</v>
      </c>
      <c r="E2728" s="39">
        <v>3120</v>
      </c>
      <c r="F2728" s="46" t="s">
        <v>1804</v>
      </c>
      <c r="G2728" s="357" t="s">
        <v>7570</v>
      </c>
      <c r="H2728" s="357" t="s">
        <v>7570</v>
      </c>
      <c r="I2728" s="357" t="s">
        <v>7570</v>
      </c>
      <c r="J2728" s="47"/>
    </row>
    <row r="2729" spans="1:10" s="8" customFormat="1" ht="65.099999999999994" customHeight="1" x14ac:dyDescent="0.25">
      <c r="A2729" s="456" t="s">
        <v>13077</v>
      </c>
      <c r="B2729" s="11" t="s">
        <v>775</v>
      </c>
      <c r="C2729" s="38">
        <v>1</v>
      </c>
      <c r="D2729" s="200" t="s">
        <v>7509</v>
      </c>
      <c r="E2729" s="39">
        <v>3120</v>
      </c>
      <c r="F2729" s="46" t="s">
        <v>1804</v>
      </c>
      <c r="G2729" s="357" t="s">
        <v>7570</v>
      </c>
      <c r="H2729" s="357" t="s">
        <v>7570</v>
      </c>
      <c r="I2729" s="357" t="s">
        <v>7570</v>
      </c>
      <c r="J2729" s="47"/>
    </row>
    <row r="2730" spans="1:10" s="8" customFormat="1" ht="65.099999999999994" customHeight="1" x14ac:dyDescent="0.25">
      <c r="A2730" s="456" t="s">
        <v>13078</v>
      </c>
      <c r="B2730" s="11" t="s">
        <v>776</v>
      </c>
      <c r="C2730" s="38">
        <v>1</v>
      </c>
      <c r="D2730" s="200" t="s">
        <v>7509</v>
      </c>
      <c r="E2730" s="39">
        <v>3085.71</v>
      </c>
      <c r="F2730" s="46" t="s">
        <v>1804</v>
      </c>
      <c r="G2730" s="357" t="s">
        <v>7570</v>
      </c>
      <c r="H2730" s="357" t="s">
        <v>7570</v>
      </c>
      <c r="I2730" s="357" t="s">
        <v>7570</v>
      </c>
      <c r="J2730" s="47"/>
    </row>
    <row r="2731" spans="1:10" s="8" customFormat="1" ht="65.099999999999994" customHeight="1" x14ac:dyDescent="0.25">
      <c r="A2731" s="456" t="s">
        <v>13079</v>
      </c>
      <c r="B2731" s="11" t="s">
        <v>777</v>
      </c>
      <c r="C2731" s="38">
        <v>1</v>
      </c>
      <c r="D2731" s="200" t="s">
        <v>7509</v>
      </c>
      <c r="E2731" s="39">
        <v>3085.71</v>
      </c>
      <c r="F2731" s="46" t="s">
        <v>1804</v>
      </c>
      <c r="G2731" s="357" t="s">
        <v>7570</v>
      </c>
      <c r="H2731" s="357" t="s">
        <v>7570</v>
      </c>
      <c r="I2731" s="357" t="s">
        <v>7570</v>
      </c>
      <c r="J2731" s="47"/>
    </row>
    <row r="2732" spans="1:10" s="8" customFormat="1" ht="65.099999999999994" customHeight="1" x14ac:dyDescent="0.25">
      <c r="A2732" s="456" t="s">
        <v>13080</v>
      </c>
      <c r="B2732" s="11" t="s">
        <v>778</v>
      </c>
      <c r="C2732" s="38">
        <v>1</v>
      </c>
      <c r="D2732" s="200" t="s">
        <v>7509</v>
      </c>
      <c r="E2732" s="39">
        <v>3085.71</v>
      </c>
      <c r="F2732" s="46" t="s">
        <v>1804</v>
      </c>
      <c r="G2732" s="357" t="s">
        <v>7570</v>
      </c>
      <c r="H2732" s="357" t="s">
        <v>7570</v>
      </c>
      <c r="I2732" s="357" t="s">
        <v>7570</v>
      </c>
      <c r="J2732" s="47"/>
    </row>
    <row r="2733" spans="1:10" s="8" customFormat="1" ht="65.099999999999994" customHeight="1" x14ac:dyDescent="0.25">
      <c r="A2733" s="456" t="s">
        <v>13081</v>
      </c>
      <c r="B2733" s="11" t="s">
        <v>779</v>
      </c>
      <c r="C2733" s="38">
        <v>1</v>
      </c>
      <c r="D2733" s="200" t="s">
        <v>7509</v>
      </c>
      <c r="E2733" s="39">
        <v>3085.71</v>
      </c>
      <c r="F2733" s="46" t="s">
        <v>1804</v>
      </c>
      <c r="G2733" s="357" t="s">
        <v>7570</v>
      </c>
      <c r="H2733" s="357" t="s">
        <v>7570</v>
      </c>
      <c r="I2733" s="357" t="s">
        <v>7570</v>
      </c>
      <c r="J2733" s="47"/>
    </row>
    <row r="2734" spans="1:10" s="8" customFormat="1" ht="65.099999999999994" customHeight="1" x14ac:dyDescent="0.25">
      <c r="A2734" s="456" t="s">
        <v>13082</v>
      </c>
      <c r="B2734" s="11" t="s">
        <v>780</v>
      </c>
      <c r="C2734" s="38">
        <v>1</v>
      </c>
      <c r="D2734" s="200" t="s">
        <v>7509</v>
      </c>
      <c r="E2734" s="39">
        <v>3085.71</v>
      </c>
      <c r="F2734" s="46" t="s">
        <v>1804</v>
      </c>
      <c r="G2734" s="357" t="s">
        <v>7570</v>
      </c>
      <c r="H2734" s="357" t="s">
        <v>7570</v>
      </c>
      <c r="I2734" s="357" t="s">
        <v>7570</v>
      </c>
      <c r="J2734" s="47"/>
    </row>
    <row r="2735" spans="1:10" s="8" customFormat="1" ht="65.099999999999994" customHeight="1" x14ac:dyDescent="0.25">
      <c r="A2735" s="456" t="s">
        <v>13083</v>
      </c>
      <c r="B2735" s="11" t="s">
        <v>781</v>
      </c>
      <c r="C2735" s="38">
        <v>1</v>
      </c>
      <c r="D2735" s="200" t="s">
        <v>7509</v>
      </c>
      <c r="E2735" s="39">
        <v>3085.74</v>
      </c>
      <c r="F2735" s="46" t="s">
        <v>1804</v>
      </c>
      <c r="G2735" s="357" t="s">
        <v>7570</v>
      </c>
      <c r="H2735" s="357" t="s">
        <v>7570</v>
      </c>
      <c r="I2735" s="357" t="s">
        <v>7570</v>
      </c>
      <c r="J2735" s="47"/>
    </row>
    <row r="2736" spans="1:10" s="8" customFormat="1" ht="65.099999999999994" customHeight="1" x14ac:dyDescent="0.25">
      <c r="A2736" s="456" t="s">
        <v>13084</v>
      </c>
      <c r="B2736" s="13" t="s">
        <v>782</v>
      </c>
      <c r="C2736" s="38">
        <v>1</v>
      </c>
      <c r="D2736" s="200" t="s">
        <v>7509</v>
      </c>
      <c r="E2736" s="39">
        <v>22000</v>
      </c>
      <c r="F2736" s="46" t="s">
        <v>1804</v>
      </c>
      <c r="G2736" s="357" t="s">
        <v>7570</v>
      </c>
      <c r="H2736" s="357" t="s">
        <v>7570</v>
      </c>
      <c r="I2736" s="357" t="s">
        <v>7570</v>
      </c>
      <c r="J2736" s="47"/>
    </row>
    <row r="2737" spans="1:10" s="8" customFormat="1" ht="65.099999999999994" customHeight="1" x14ac:dyDescent="0.25">
      <c r="A2737" s="456" t="s">
        <v>13085</v>
      </c>
      <c r="B2737" s="13" t="s">
        <v>783</v>
      </c>
      <c r="C2737" s="38">
        <v>1</v>
      </c>
      <c r="D2737" s="200" t="s">
        <v>7509</v>
      </c>
      <c r="E2737" s="116">
        <v>12887.38</v>
      </c>
      <c r="F2737" s="46" t="s">
        <v>1804</v>
      </c>
      <c r="G2737" s="357" t="s">
        <v>7570</v>
      </c>
      <c r="H2737" s="357" t="s">
        <v>7570</v>
      </c>
      <c r="I2737" s="357" t="s">
        <v>7570</v>
      </c>
      <c r="J2737" s="47"/>
    </row>
    <row r="2738" spans="1:10" s="8" customFormat="1" ht="65.099999999999994" customHeight="1" x14ac:dyDescent="0.25">
      <c r="A2738" s="456" t="s">
        <v>13086</v>
      </c>
      <c r="B2738" s="13" t="s">
        <v>784</v>
      </c>
      <c r="C2738" s="38">
        <v>1</v>
      </c>
      <c r="D2738" s="200" t="s">
        <v>7509</v>
      </c>
      <c r="E2738" s="116">
        <v>10911.94</v>
      </c>
      <c r="F2738" s="46" t="s">
        <v>1804</v>
      </c>
      <c r="G2738" s="357" t="s">
        <v>7570</v>
      </c>
      <c r="H2738" s="357" t="s">
        <v>7570</v>
      </c>
      <c r="I2738" s="357" t="s">
        <v>7570</v>
      </c>
      <c r="J2738" s="47"/>
    </row>
    <row r="2739" spans="1:10" s="8" customFormat="1" ht="65.099999999999994" customHeight="1" x14ac:dyDescent="0.25">
      <c r="A2739" s="456" t="s">
        <v>13087</v>
      </c>
      <c r="B2739" s="13" t="s">
        <v>785</v>
      </c>
      <c r="C2739" s="38">
        <v>2</v>
      </c>
      <c r="D2739" s="200" t="s">
        <v>7509</v>
      </c>
      <c r="E2739" s="116">
        <v>30101.91</v>
      </c>
      <c r="F2739" s="46" t="s">
        <v>1804</v>
      </c>
      <c r="G2739" s="357" t="s">
        <v>7570</v>
      </c>
      <c r="H2739" s="357" t="s">
        <v>7570</v>
      </c>
      <c r="I2739" s="357" t="s">
        <v>7570</v>
      </c>
      <c r="J2739" s="47"/>
    </row>
    <row r="2740" spans="1:10" s="8" customFormat="1" ht="65.099999999999994" customHeight="1" x14ac:dyDescent="0.25">
      <c r="A2740" s="456" t="s">
        <v>13088</v>
      </c>
      <c r="B2740" s="13" t="s">
        <v>786</v>
      </c>
      <c r="C2740" s="38">
        <v>1</v>
      </c>
      <c r="D2740" s="200" t="s">
        <v>7509</v>
      </c>
      <c r="E2740" s="116">
        <v>10747.32</v>
      </c>
      <c r="F2740" s="46" t="s">
        <v>1804</v>
      </c>
      <c r="G2740" s="357" t="s">
        <v>7570</v>
      </c>
      <c r="H2740" s="357" t="s">
        <v>7570</v>
      </c>
      <c r="I2740" s="357" t="s">
        <v>7570</v>
      </c>
      <c r="J2740" s="47"/>
    </row>
    <row r="2741" spans="1:10" s="8" customFormat="1" ht="65.099999999999994" customHeight="1" x14ac:dyDescent="0.25">
      <c r="A2741" s="456" t="s">
        <v>13089</v>
      </c>
      <c r="B2741" s="37" t="s">
        <v>2424</v>
      </c>
      <c r="C2741" s="38">
        <v>1</v>
      </c>
      <c r="D2741" s="200" t="s">
        <v>7509</v>
      </c>
      <c r="E2741" s="116">
        <v>48499</v>
      </c>
      <c r="F2741" s="46" t="s">
        <v>1804</v>
      </c>
      <c r="G2741" s="357" t="s">
        <v>7570</v>
      </c>
      <c r="H2741" s="357" t="s">
        <v>7570</v>
      </c>
      <c r="I2741" s="357" t="s">
        <v>7570</v>
      </c>
      <c r="J2741" s="47"/>
    </row>
    <row r="2742" spans="1:10" s="8" customFormat="1" ht="65.099999999999994" customHeight="1" x14ac:dyDescent="0.25">
      <c r="A2742" s="456" t="s">
        <v>13090</v>
      </c>
      <c r="B2742" s="37" t="s">
        <v>2424</v>
      </c>
      <c r="C2742" s="38">
        <v>1</v>
      </c>
      <c r="D2742" s="200" t="s">
        <v>7509</v>
      </c>
      <c r="E2742" s="116">
        <v>49599</v>
      </c>
      <c r="F2742" s="46" t="s">
        <v>1804</v>
      </c>
      <c r="G2742" s="357" t="s">
        <v>7570</v>
      </c>
      <c r="H2742" s="357" t="s">
        <v>7570</v>
      </c>
      <c r="I2742" s="357" t="s">
        <v>7570</v>
      </c>
      <c r="J2742" s="47"/>
    </row>
    <row r="2743" spans="1:10" s="8" customFormat="1" ht="65.099999999999994" customHeight="1" x14ac:dyDescent="0.25">
      <c r="A2743" s="456" t="s">
        <v>13091</v>
      </c>
      <c r="B2743" s="37" t="s">
        <v>10146</v>
      </c>
      <c r="C2743" s="38">
        <v>1</v>
      </c>
      <c r="D2743" s="200" t="s">
        <v>7509</v>
      </c>
      <c r="E2743" s="116">
        <v>1800</v>
      </c>
      <c r="F2743" s="46" t="s">
        <v>1804</v>
      </c>
      <c r="G2743" s="426"/>
      <c r="H2743" s="426"/>
      <c r="I2743" s="426"/>
      <c r="J2743" s="47"/>
    </row>
    <row r="2744" spans="1:10" s="8" customFormat="1" ht="65.099999999999994" customHeight="1" x14ac:dyDescent="0.25">
      <c r="A2744" s="456" t="s">
        <v>13092</v>
      </c>
      <c r="B2744" s="37" t="s">
        <v>10147</v>
      </c>
      <c r="C2744" s="38">
        <v>1</v>
      </c>
      <c r="D2744" s="200" t="s">
        <v>7509</v>
      </c>
      <c r="E2744" s="116">
        <v>2000</v>
      </c>
      <c r="F2744" s="46" t="s">
        <v>1804</v>
      </c>
      <c r="G2744" s="426"/>
      <c r="H2744" s="426"/>
      <c r="I2744" s="426"/>
      <c r="J2744" s="47"/>
    </row>
    <row r="2745" spans="1:10" s="8" customFormat="1" ht="65.099999999999994" customHeight="1" x14ac:dyDescent="0.25">
      <c r="A2745" s="456" t="s">
        <v>13093</v>
      </c>
      <c r="B2745" s="37" t="s">
        <v>10148</v>
      </c>
      <c r="C2745" s="38">
        <v>1</v>
      </c>
      <c r="D2745" s="200" t="s">
        <v>7509</v>
      </c>
      <c r="E2745" s="116">
        <v>600</v>
      </c>
      <c r="F2745" s="46" t="s">
        <v>1804</v>
      </c>
      <c r="G2745" s="426"/>
      <c r="H2745" s="426"/>
      <c r="I2745" s="426"/>
      <c r="J2745" s="47"/>
    </row>
    <row r="2746" spans="1:10" s="8" customFormat="1" ht="65.099999999999994" customHeight="1" x14ac:dyDescent="0.25">
      <c r="A2746" s="456" t="s">
        <v>13094</v>
      </c>
      <c r="B2746" s="37" t="s">
        <v>10149</v>
      </c>
      <c r="C2746" s="38">
        <v>1</v>
      </c>
      <c r="D2746" s="200" t="s">
        <v>7509</v>
      </c>
      <c r="E2746" s="116">
        <v>740</v>
      </c>
      <c r="F2746" s="46" t="s">
        <v>1804</v>
      </c>
      <c r="G2746" s="426"/>
      <c r="H2746" s="426"/>
      <c r="I2746" s="426"/>
      <c r="J2746" s="47"/>
    </row>
    <row r="2747" spans="1:10" s="8" customFormat="1" ht="65.099999999999994" customHeight="1" x14ac:dyDescent="0.25">
      <c r="A2747" s="456" t="s">
        <v>13095</v>
      </c>
      <c r="B2747" s="37" t="s">
        <v>10150</v>
      </c>
      <c r="C2747" s="38">
        <v>1</v>
      </c>
      <c r="D2747" s="200" t="s">
        <v>7509</v>
      </c>
      <c r="E2747" s="116">
        <v>480</v>
      </c>
      <c r="F2747" s="46" t="s">
        <v>1804</v>
      </c>
      <c r="G2747" s="426"/>
      <c r="H2747" s="426"/>
      <c r="I2747" s="426"/>
      <c r="J2747" s="47"/>
    </row>
    <row r="2748" spans="1:10" s="8" customFormat="1" ht="65.099999999999994" customHeight="1" x14ac:dyDescent="0.25">
      <c r="A2748" s="456" t="s">
        <v>13096</v>
      </c>
      <c r="B2748" s="37" t="s">
        <v>10151</v>
      </c>
      <c r="C2748" s="38">
        <v>1</v>
      </c>
      <c r="D2748" s="200" t="s">
        <v>7509</v>
      </c>
      <c r="E2748" s="116">
        <v>500</v>
      </c>
      <c r="F2748" s="46" t="s">
        <v>1804</v>
      </c>
      <c r="G2748" s="426"/>
      <c r="H2748" s="426"/>
      <c r="I2748" s="426"/>
      <c r="J2748" s="47"/>
    </row>
    <row r="2749" spans="1:10" s="8" customFormat="1" ht="65.099999999999994" customHeight="1" x14ac:dyDescent="0.25">
      <c r="A2749" s="456" t="s">
        <v>13097</v>
      </c>
      <c r="B2749" s="37" t="s">
        <v>10152</v>
      </c>
      <c r="C2749" s="38">
        <v>1</v>
      </c>
      <c r="D2749" s="200" t="s">
        <v>7509</v>
      </c>
      <c r="E2749" s="116">
        <v>420</v>
      </c>
      <c r="F2749" s="46" t="s">
        <v>1804</v>
      </c>
      <c r="G2749" s="426"/>
      <c r="H2749" s="426"/>
      <c r="I2749" s="426"/>
      <c r="J2749" s="47"/>
    </row>
    <row r="2750" spans="1:10" s="8" customFormat="1" ht="65.099999999999994" customHeight="1" x14ac:dyDescent="0.25">
      <c r="A2750" s="456" t="s">
        <v>13098</v>
      </c>
      <c r="B2750" s="37" t="s">
        <v>10153</v>
      </c>
      <c r="C2750" s="38">
        <v>1</v>
      </c>
      <c r="D2750" s="200" t="s">
        <v>7509</v>
      </c>
      <c r="E2750" s="116">
        <v>440</v>
      </c>
      <c r="F2750" s="46" t="s">
        <v>1804</v>
      </c>
      <c r="G2750" s="426"/>
      <c r="H2750" s="426"/>
      <c r="I2750" s="426"/>
      <c r="J2750" s="47"/>
    </row>
    <row r="2751" spans="1:10" s="8" customFormat="1" ht="65.099999999999994" customHeight="1" x14ac:dyDescent="0.25">
      <c r="A2751" s="456" t="s">
        <v>13099</v>
      </c>
      <c r="B2751" s="37" t="s">
        <v>10154</v>
      </c>
      <c r="C2751" s="38">
        <v>1</v>
      </c>
      <c r="D2751" s="200" t="s">
        <v>7509</v>
      </c>
      <c r="E2751" s="116">
        <v>570</v>
      </c>
      <c r="F2751" s="46" t="s">
        <v>1804</v>
      </c>
      <c r="G2751" s="426"/>
      <c r="H2751" s="426"/>
      <c r="I2751" s="426"/>
      <c r="J2751" s="47"/>
    </row>
    <row r="2752" spans="1:10" s="8" customFormat="1" ht="65.099999999999994" customHeight="1" x14ac:dyDescent="0.25">
      <c r="A2752" s="456" t="s">
        <v>13100</v>
      </c>
      <c r="B2752" s="37" t="s">
        <v>10155</v>
      </c>
      <c r="C2752" s="38">
        <v>1</v>
      </c>
      <c r="D2752" s="200" t="s">
        <v>7509</v>
      </c>
      <c r="E2752" s="116">
        <v>590</v>
      </c>
      <c r="F2752" s="46" t="s">
        <v>1804</v>
      </c>
      <c r="G2752" s="426"/>
      <c r="H2752" s="426"/>
      <c r="I2752" s="426"/>
      <c r="J2752" s="47"/>
    </row>
    <row r="2753" spans="1:10" s="8" customFormat="1" ht="65.099999999999994" customHeight="1" x14ac:dyDescent="0.25">
      <c r="A2753" s="456" t="s">
        <v>13101</v>
      </c>
      <c r="B2753" s="37" t="s">
        <v>10156</v>
      </c>
      <c r="C2753" s="38">
        <v>1</v>
      </c>
      <c r="D2753" s="200" t="s">
        <v>7509</v>
      </c>
      <c r="E2753" s="116">
        <v>590</v>
      </c>
      <c r="F2753" s="46" t="s">
        <v>1804</v>
      </c>
      <c r="G2753" s="426"/>
      <c r="H2753" s="426"/>
      <c r="I2753" s="426"/>
      <c r="J2753" s="47"/>
    </row>
    <row r="2754" spans="1:10" s="8" customFormat="1" ht="65.099999999999994" customHeight="1" x14ac:dyDescent="0.25">
      <c r="A2754" s="456" t="s">
        <v>13102</v>
      </c>
      <c r="B2754" s="37" t="s">
        <v>10157</v>
      </c>
      <c r="C2754" s="38">
        <v>1</v>
      </c>
      <c r="D2754" s="200" t="s">
        <v>7509</v>
      </c>
      <c r="E2754" s="116">
        <v>480</v>
      </c>
      <c r="F2754" s="46" t="s">
        <v>1804</v>
      </c>
      <c r="G2754" s="426"/>
      <c r="H2754" s="426"/>
      <c r="I2754" s="426"/>
      <c r="J2754" s="47"/>
    </row>
    <row r="2755" spans="1:10" s="8" customFormat="1" ht="65.099999999999994" customHeight="1" x14ac:dyDescent="0.25">
      <c r="A2755" s="456" t="s">
        <v>13103</v>
      </c>
      <c r="B2755" s="37" t="s">
        <v>10158</v>
      </c>
      <c r="C2755" s="38">
        <v>1</v>
      </c>
      <c r="D2755" s="200" t="s">
        <v>7509</v>
      </c>
      <c r="E2755" s="116">
        <v>450</v>
      </c>
      <c r="F2755" s="46" t="s">
        <v>1804</v>
      </c>
      <c r="G2755" s="426"/>
      <c r="H2755" s="426"/>
      <c r="I2755" s="426"/>
      <c r="J2755" s="47"/>
    </row>
    <row r="2756" spans="1:10" s="8" customFormat="1" ht="65.099999999999994" customHeight="1" x14ac:dyDescent="0.25">
      <c r="A2756" s="456" t="s">
        <v>13104</v>
      </c>
      <c r="B2756" s="37" t="s">
        <v>10159</v>
      </c>
      <c r="C2756" s="38">
        <v>8</v>
      </c>
      <c r="D2756" s="200" t="s">
        <v>7509</v>
      </c>
      <c r="E2756" s="116">
        <v>4740</v>
      </c>
      <c r="F2756" s="46" t="s">
        <v>1804</v>
      </c>
      <c r="G2756" s="426"/>
      <c r="H2756" s="426"/>
      <c r="I2756" s="426"/>
      <c r="J2756" s="47"/>
    </row>
    <row r="2757" spans="1:10" s="8" customFormat="1" ht="65.099999999999994" customHeight="1" x14ac:dyDescent="0.25">
      <c r="A2757" s="456" t="s">
        <v>13105</v>
      </c>
      <c r="B2757" s="37" t="s">
        <v>10160</v>
      </c>
      <c r="C2757" s="38">
        <v>1</v>
      </c>
      <c r="D2757" s="200" t="s">
        <v>7509</v>
      </c>
      <c r="E2757" s="116">
        <v>1850</v>
      </c>
      <c r="F2757" s="46" t="s">
        <v>1804</v>
      </c>
      <c r="G2757" s="426"/>
      <c r="H2757" s="426"/>
      <c r="I2757" s="426"/>
      <c r="J2757" s="47"/>
    </row>
    <row r="2758" spans="1:10" s="8" customFormat="1" ht="65.099999999999994" customHeight="1" x14ac:dyDescent="0.25">
      <c r="A2758" s="456" t="s">
        <v>13106</v>
      </c>
      <c r="B2758" s="37" t="s">
        <v>10161</v>
      </c>
      <c r="C2758" s="38">
        <v>1</v>
      </c>
      <c r="D2758" s="200" t="s">
        <v>7509</v>
      </c>
      <c r="E2758" s="116">
        <v>500</v>
      </c>
      <c r="F2758" s="46" t="s">
        <v>1804</v>
      </c>
      <c r="G2758" s="426"/>
      <c r="H2758" s="426"/>
      <c r="I2758" s="426"/>
      <c r="J2758" s="47"/>
    </row>
    <row r="2759" spans="1:10" s="8" customFormat="1" ht="65.099999999999994" customHeight="1" x14ac:dyDescent="0.25">
      <c r="A2759" s="456" t="s">
        <v>13107</v>
      </c>
      <c r="B2759" s="37" t="s">
        <v>10162</v>
      </c>
      <c r="C2759" s="38">
        <v>1</v>
      </c>
      <c r="D2759" s="200" t="s">
        <v>7509</v>
      </c>
      <c r="E2759" s="116">
        <v>380</v>
      </c>
      <c r="F2759" s="46" t="s">
        <v>1804</v>
      </c>
      <c r="G2759" s="426"/>
      <c r="H2759" s="426"/>
      <c r="I2759" s="426"/>
      <c r="J2759" s="47"/>
    </row>
    <row r="2760" spans="1:10" s="8" customFormat="1" ht="65.099999999999994" customHeight="1" x14ac:dyDescent="0.25">
      <c r="A2760" s="456" t="s">
        <v>13108</v>
      </c>
      <c r="B2760" s="37" t="s">
        <v>10163</v>
      </c>
      <c r="C2760" s="38">
        <v>1</v>
      </c>
      <c r="D2760" s="200" t="s">
        <v>7509</v>
      </c>
      <c r="E2760" s="116">
        <v>330</v>
      </c>
      <c r="F2760" s="46" t="s">
        <v>1804</v>
      </c>
      <c r="G2760" s="426"/>
      <c r="H2760" s="426"/>
      <c r="I2760" s="426"/>
      <c r="J2760" s="47"/>
    </row>
    <row r="2761" spans="1:10" s="8" customFormat="1" ht="65.099999999999994" customHeight="1" x14ac:dyDescent="0.25">
      <c r="A2761" s="456" t="s">
        <v>13109</v>
      </c>
      <c r="B2761" s="37" t="s">
        <v>10164</v>
      </c>
      <c r="C2761" s="38">
        <v>1</v>
      </c>
      <c r="D2761" s="200" t="s">
        <v>7509</v>
      </c>
      <c r="E2761" s="116">
        <v>2400</v>
      </c>
      <c r="F2761" s="46" t="s">
        <v>1804</v>
      </c>
      <c r="G2761" s="426"/>
      <c r="H2761" s="426"/>
      <c r="I2761" s="426"/>
      <c r="J2761" s="47"/>
    </row>
    <row r="2762" spans="1:10" s="8" customFormat="1" ht="65.099999999999994" customHeight="1" x14ac:dyDescent="0.25">
      <c r="A2762" s="456" t="s">
        <v>13110</v>
      </c>
      <c r="B2762" s="37" t="s">
        <v>10165</v>
      </c>
      <c r="C2762" s="38">
        <v>1</v>
      </c>
      <c r="D2762" s="200" t="s">
        <v>7509</v>
      </c>
      <c r="E2762" s="116">
        <v>1700</v>
      </c>
      <c r="F2762" s="46" t="s">
        <v>1804</v>
      </c>
      <c r="G2762" s="426"/>
      <c r="H2762" s="426"/>
      <c r="I2762" s="426"/>
      <c r="J2762" s="47"/>
    </row>
    <row r="2763" spans="1:10" s="8" customFormat="1" ht="65.099999999999994" customHeight="1" x14ac:dyDescent="0.25">
      <c r="A2763" s="456" t="s">
        <v>13111</v>
      </c>
      <c r="B2763" s="37" t="s">
        <v>10166</v>
      </c>
      <c r="C2763" s="38">
        <v>1</v>
      </c>
      <c r="D2763" s="200" t="s">
        <v>7509</v>
      </c>
      <c r="E2763" s="116">
        <v>250</v>
      </c>
      <c r="F2763" s="46" t="s">
        <v>1804</v>
      </c>
      <c r="G2763" s="426"/>
      <c r="H2763" s="426"/>
      <c r="I2763" s="426"/>
      <c r="J2763" s="47"/>
    </row>
    <row r="2764" spans="1:10" s="8" customFormat="1" ht="65.099999999999994" customHeight="1" x14ac:dyDescent="0.25">
      <c r="A2764" s="456" t="s">
        <v>13112</v>
      </c>
      <c r="B2764" s="37" t="s">
        <v>10167</v>
      </c>
      <c r="C2764" s="38">
        <v>1</v>
      </c>
      <c r="D2764" s="200" t="s">
        <v>7509</v>
      </c>
      <c r="E2764" s="116">
        <v>450</v>
      </c>
      <c r="F2764" s="46" t="s">
        <v>1804</v>
      </c>
      <c r="G2764" s="426"/>
      <c r="H2764" s="426"/>
      <c r="I2764" s="426"/>
      <c r="J2764" s="47"/>
    </row>
    <row r="2765" spans="1:10" s="8" customFormat="1" ht="65.099999999999994" customHeight="1" x14ac:dyDescent="0.25">
      <c r="A2765" s="456" t="s">
        <v>13113</v>
      </c>
      <c r="B2765" s="37" t="s">
        <v>10168</v>
      </c>
      <c r="C2765" s="38">
        <v>1</v>
      </c>
      <c r="D2765" s="200" t="s">
        <v>7509</v>
      </c>
      <c r="E2765" s="116">
        <v>450</v>
      </c>
      <c r="F2765" s="46" t="s">
        <v>1804</v>
      </c>
      <c r="G2765" s="426"/>
      <c r="H2765" s="426"/>
      <c r="I2765" s="426"/>
      <c r="J2765" s="47"/>
    </row>
    <row r="2766" spans="1:10" s="8" customFormat="1" ht="65.099999999999994" customHeight="1" x14ac:dyDescent="0.25">
      <c r="A2766" s="456" t="s">
        <v>13114</v>
      </c>
      <c r="B2766" s="37" t="s">
        <v>10169</v>
      </c>
      <c r="C2766" s="38">
        <v>1</v>
      </c>
      <c r="D2766" s="200" t="s">
        <v>7509</v>
      </c>
      <c r="E2766" s="116">
        <v>450</v>
      </c>
      <c r="F2766" s="46" t="s">
        <v>1804</v>
      </c>
      <c r="G2766" s="426"/>
      <c r="H2766" s="426"/>
      <c r="I2766" s="426"/>
      <c r="J2766" s="47"/>
    </row>
    <row r="2767" spans="1:10" s="8" customFormat="1" ht="65.099999999999994" customHeight="1" x14ac:dyDescent="0.25">
      <c r="A2767" s="456" t="s">
        <v>13115</v>
      </c>
      <c r="B2767" s="37" t="s">
        <v>10170</v>
      </c>
      <c r="C2767" s="38">
        <v>1</v>
      </c>
      <c r="D2767" s="200" t="s">
        <v>7509</v>
      </c>
      <c r="E2767" s="116">
        <v>580</v>
      </c>
      <c r="F2767" s="46" t="s">
        <v>1804</v>
      </c>
      <c r="G2767" s="426"/>
      <c r="H2767" s="426"/>
      <c r="I2767" s="426"/>
      <c r="J2767" s="47"/>
    </row>
    <row r="2768" spans="1:10" s="8" customFormat="1" ht="65.099999999999994" customHeight="1" x14ac:dyDescent="0.25">
      <c r="A2768" s="456" t="s">
        <v>13116</v>
      </c>
      <c r="B2768" s="37" t="s">
        <v>10171</v>
      </c>
      <c r="C2768" s="38">
        <v>1</v>
      </c>
      <c r="D2768" s="200" t="s">
        <v>7509</v>
      </c>
      <c r="E2768" s="116">
        <v>470</v>
      </c>
      <c r="F2768" s="46" t="s">
        <v>1804</v>
      </c>
      <c r="G2768" s="426"/>
      <c r="H2768" s="426"/>
      <c r="I2768" s="426"/>
      <c r="J2768" s="47"/>
    </row>
    <row r="2769" spans="1:10" s="8" customFormat="1" ht="65.099999999999994" customHeight="1" x14ac:dyDescent="0.25">
      <c r="A2769" s="456" t="s">
        <v>13117</v>
      </c>
      <c r="B2769" s="37" t="s">
        <v>10172</v>
      </c>
      <c r="C2769" s="38">
        <v>1</v>
      </c>
      <c r="D2769" s="200" t="s">
        <v>7509</v>
      </c>
      <c r="E2769" s="116">
        <v>400</v>
      </c>
      <c r="F2769" s="46" t="s">
        <v>1804</v>
      </c>
      <c r="G2769" s="426"/>
      <c r="H2769" s="426"/>
      <c r="I2769" s="426"/>
      <c r="J2769" s="47"/>
    </row>
    <row r="2770" spans="1:10" s="8" customFormat="1" ht="65.099999999999994" customHeight="1" x14ac:dyDescent="0.25">
      <c r="A2770" s="456" t="s">
        <v>13118</v>
      </c>
      <c r="B2770" s="37" t="s">
        <v>10173</v>
      </c>
      <c r="C2770" s="38">
        <v>1</v>
      </c>
      <c r="D2770" s="200" t="s">
        <v>7509</v>
      </c>
      <c r="E2770" s="116">
        <v>450</v>
      </c>
      <c r="F2770" s="46" t="s">
        <v>1804</v>
      </c>
      <c r="G2770" s="426"/>
      <c r="H2770" s="426"/>
      <c r="I2770" s="426"/>
      <c r="J2770" s="47"/>
    </row>
    <row r="2771" spans="1:10" s="8" customFormat="1" ht="65.099999999999994" customHeight="1" x14ac:dyDescent="0.25">
      <c r="A2771" s="456" t="s">
        <v>13119</v>
      </c>
      <c r="B2771" s="37" t="s">
        <v>10174</v>
      </c>
      <c r="C2771" s="38">
        <v>1</v>
      </c>
      <c r="D2771" s="200" t="s">
        <v>7509</v>
      </c>
      <c r="E2771" s="116">
        <v>250</v>
      </c>
      <c r="F2771" s="46" t="s">
        <v>1804</v>
      </c>
      <c r="G2771" s="426"/>
      <c r="H2771" s="426"/>
      <c r="I2771" s="426"/>
      <c r="J2771" s="47"/>
    </row>
    <row r="2772" spans="1:10" s="8" customFormat="1" ht="65.099999999999994" customHeight="1" x14ac:dyDescent="0.25">
      <c r="A2772" s="456" t="s">
        <v>13120</v>
      </c>
      <c r="B2772" s="37" t="s">
        <v>10175</v>
      </c>
      <c r="C2772" s="38">
        <v>1</v>
      </c>
      <c r="D2772" s="200" t="s">
        <v>7509</v>
      </c>
      <c r="E2772" s="116">
        <v>300</v>
      </c>
      <c r="F2772" s="46" t="s">
        <v>1804</v>
      </c>
      <c r="G2772" s="426"/>
      <c r="H2772" s="426"/>
      <c r="I2772" s="426"/>
      <c r="J2772" s="47"/>
    </row>
    <row r="2773" spans="1:10" s="8" customFormat="1" ht="65.099999999999994" customHeight="1" x14ac:dyDescent="0.25">
      <c r="A2773" s="456" t="s">
        <v>13121</v>
      </c>
      <c r="B2773" s="37" t="s">
        <v>10176</v>
      </c>
      <c r="C2773" s="38">
        <v>1</v>
      </c>
      <c r="D2773" s="200" t="s">
        <v>7509</v>
      </c>
      <c r="E2773" s="116">
        <v>300</v>
      </c>
      <c r="F2773" s="46" t="s">
        <v>1804</v>
      </c>
      <c r="G2773" s="426"/>
      <c r="H2773" s="426"/>
      <c r="I2773" s="426"/>
      <c r="J2773" s="47"/>
    </row>
    <row r="2774" spans="1:10" s="8" customFormat="1" ht="65.099999999999994" customHeight="1" x14ac:dyDescent="0.25">
      <c r="A2774" s="456" t="s">
        <v>13122</v>
      </c>
      <c r="B2774" s="37" t="s">
        <v>10177</v>
      </c>
      <c r="C2774" s="38">
        <v>1</v>
      </c>
      <c r="D2774" s="200" t="s">
        <v>7509</v>
      </c>
      <c r="E2774" s="116">
        <v>190</v>
      </c>
      <c r="F2774" s="46" t="s">
        <v>1804</v>
      </c>
      <c r="G2774" s="426"/>
      <c r="H2774" s="426"/>
      <c r="I2774" s="426"/>
      <c r="J2774" s="47"/>
    </row>
    <row r="2775" spans="1:10" s="8" customFormat="1" ht="65.099999999999994" customHeight="1" x14ac:dyDescent="0.25">
      <c r="A2775" s="456" t="s">
        <v>13123</v>
      </c>
      <c r="B2775" s="37" t="s">
        <v>10178</v>
      </c>
      <c r="C2775" s="38">
        <v>1</v>
      </c>
      <c r="D2775" s="200" t="s">
        <v>7509</v>
      </c>
      <c r="E2775" s="116">
        <v>1050</v>
      </c>
      <c r="F2775" s="46" t="s">
        <v>1804</v>
      </c>
      <c r="G2775" s="426"/>
      <c r="H2775" s="426"/>
      <c r="I2775" s="426"/>
      <c r="J2775" s="47"/>
    </row>
    <row r="2776" spans="1:10" s="8" customFormat="1" ht="65.099999999999994" customHeight="1" x14ac:dyDescent="0.25">
      <c r="A2776" s="456" t="s">
        <v>13124</v>
      </c>
      <c r="B2776" s="37" t="s">
        <v>10179</v>
      </c>
      <c r="C2776" s="38">
        <v>1</v>
      </c>
      <c r="D2776" s="200" t="s">
        <v>7509</v>
      </c>
      <c r="E2776" s="116">
        <v>2000</v>
      </c>
      <c r="F2776" s="46" t="s">
        <v>1804</v>
      </c>
      <c r="G2776" s="426"/>
      <c r="H2776" s="426"/>
      <c r="I2776" s="426"/>
      <c r="J2776" s="47"/>
    </row>
    <row r="2777" spans="1:10" s="8" customFormat="1" ht="65.099999999999994" customHeight="1" x14ac:dyDescent="0.25">
      <c r="A2777" s="456" t="s">
        <v>13125</v>
      </c>
      <c r="B2777" s="37" t="s">
        <v>10180</v>
      </c>
      <c r="C2777" s="38">
        <v>1</v>
      </c>
      <c r="D2777" s="200" t="s">
        <v>7509</v>
      </c>
      <c r="E2777" s="116">
        <v>600</v>
      </c>
      <c r="F2777" s="46" t="s">
        <v>1804</v>
      </c>
      <c r="G2777" s="426"/>
      <c r="H2777" s="426"/>
      <c r="I2777" s="426"/>
      <c r="J2777" s="47"/>
    </row>
    <row r="2778" spans="1:10" s="8" customFormat="1" ht="65.099999999999994" customHeight="1" x14ac:dyDescent="0.25">
      <c r="A2778" s="456" t="s">
        <v>13126</v>
      </c>
      <c r="B2778" s="37" t="s">
        <v>10181</v>
      </c>
      <c r="C2778" s="38">
        <v>1</v>
      </c>
      <c r="D2778" s="200" t="s">
        <v>7509</v>
      </c>
      <c r="E2778" s="116">
        <v>1300</v>
      </c>
      <c r="F2778" s="46" t="s">
        <v>1804</v>
      </c>
      <c r="G2778" s="426"/>
      <c r="H2778" s="426"/>
      <c r="I2778" s="426"/>
      <c r="J2778" s="47"/>
    </row>
    <row r="2779" spans="1:10" s="8" customFormat="1" ht="65.099999999999994" customHeight="1" x14ac:dyDescent="0.25">
      <c r="A2779" s="456" t="s">
        <v>13127</v>
      </c>
      <c r="B2779" s="37" t="s">
        <v>10182</v>
      </c>
      <c r="C2779" s="38">
        <v>1</v>
      </c>
      <c r="D2779" s="200" t="s">
        <v>7509</v>
      </c>
      <c r="E2779" s="116">
        <v>1200</v>
      </c>
      <c r="F2779" s="46" t="s">
        <v>1804</v>
      </c>
      <c r="G2779" s="426"/>
      <c r="H2779" s="426"/>
      <c r="I2779" s="426"/>
      <c r="J2779" s="47"/>
    </row>
    <row r="2780" spans="1:10" s="8" customFormat="1" ht="65.099999999999994" customHeight="1" x14ac:dyDescent="0.25">
      <c r="A2780" s="456" t="s">
        <v>13128</v>
      </c>
      <c r="B2780" s="37" t="s">
        <v>10183</v>
      </c>
      <c r="C2780" s="38">
        <v>1</v>
      </c>
      <c r="D2780" s="200" t="s">
        <v>7509</v>
      </c>
      <c r="E2780" s="116">
        <v>1250</v>
      </c>
      <c r="F2780" s="46" t="s">
        <v>1804</v>
      </c>
      <c r="G2780" s="426"/>
      <c r="H2780" s="426"/>
      <c r="I2780" s="426"/>
      <c r="J2780" s="47"/>
    </row>
    <row r="2781" spans="1:10" s="8" customFormat="1" ht="65.099999999999994" customHeight="1" x14ac:dyDescent="0.25">
      <c r="A2781" s="456" t="s">
        <v>13129</v>
      </c>
      <c r="B2781" s="37" t="s">
        <v>10184</v>
      </c>
      <c r="C2781" s="38">
        <v>1</v>
      </c>
      <c r="D2781" s="200" t="s">
        <v>7509</v>
      </c>
      <c r="E2781" s="116">
        <v>2400</v>
      </c>
      <c r="F2781" s="46" t="s">
        <v>1804</v>
      </c>
      <c r="G2781" s="426"/>
      <c r="H2781" s="426"/>
      <c r="I2781" s="426"/>
      <c r="J2781" s="47"/>
    </row>
    <row r="2782" spans="1:10" s="8" customFormat="1" ht="65.099999999999994" customHeight="1" x14ac:dyDescent="0.25">
      <c r="A2782" s="456" t="s">
        <v>13130</v>
      </c>
      <c r="B2782" s="37" t="s">
        <v>10185</v>
      </c>
      <c r="C2782" s="38">
        <v>1</v>
      </c>
      <c r="D2782" s="200" t="s">
        <v>7509</v>
      </c>
      <c r="E2782" s="116">
        <v>1180</v>
      </c>
      <c r="F2782" s="46" t="s">
        <v>1804</v>
      </c>
      <c r="G2782" s="426"/>
      <c r="H2782" s="426"/>
      <c r="I2782" s="426"/>
      <c r="J2782" s="47"/>
    </row>
    <row r="2783" spans="1:10" s="8" customFormat="1" ht="65.099999999999994" customHeight="1" x14ac:dyDescent="0.25">
      <c r="A2783" s="456" t="s">
        <v>13131</v>
      </c>
      <c r="B2783" s="37" t="s">
        <v>10186</v>
      </c>
      <c r="C2783" s="38">
        <v>1</v>
      </c>
      <c r="D2783" s="200" t="s">
        <v>7509</v>
      </c>
      <c r="E2783" s="116">
        <v>2800</v>
      </c>
      <c r="F2783" s="46" t="s">
        <v>1804</v>
      </c>
      <c r="G2783" s="426"/>
      <c r="H2783" s="426"/>
      <c r="I2783" s="426"/>
      <c r="J2783" s="47"/>
    </row>
    <row r="2784" spans="1:10" s="8" customFormat="1" ht="65.099999999999994" customHeight="1" x14ac:dyDescent="0.25">
      <c r="A2784" s="456" t="s">
        <v>13132</v>
      </c>
      <c r="B2784" s="37" t="s">
        <v>10139</v>
      </c>
      <c r="C2784" s="38">
        <v>51</v>
      </c>
      <c r="D2784" s="200" t="s">
        <v>7509</v>
      </c>
      <c r="E2784" s="116">
        <v>47149</v>
      </c>
      <c r="F2784" s="46" t="s">
        <v>1804</v>
      </c>
      <c r="G2784" s="426"/>
      <c r="H2784" s="426"/>
      <c r="I2784" s="426"/>
      <c r="J2784" s="47"/>
    </row>
    <row r="2785" spans="1:10" s="8" customFormat="1" ht="65.099999999999994" customHeight="1" x14ac:dyDescent="0.25">
      <c r="A2785" s="456" t="s">
        <v>13133</v>
      </c>
      <c r="B2785" s="37" t="s">
        <v>10187</v>
      </c>
      <c r="C2785" s="38">
        <v>1</v>
      </c>
      <c r="D2785" s="200" t="s">
        <v>7509</v>
      </c>
      <c r="E2785" s="116">
        <v>590</v>
      </c>
      <c r="F2785" s="46" t="s">
        <v>1804</v>
      </c>
      <c r="G2785" s="426"/>
      <c r="H2785" s="426"/>
      <c r="I2785" s="426"/>
      <c r="J2785" s="47"/>
    </row>
    <row r="2786" spans="1:10" s="8" customFormat="1" ht="65.099999999999994" customHeight="1" x14ac:dyDescent="0.25">
      <c r="A2786" s="456" t="s">
        <v>13134</v>
      </c>
      <c r="B2786" s="37" t="s">
        <v>10188</v>
      </c>
      <c r="C2786" s="38">
        <v>1</v>
      </c>
      <c r="D2786" s="200" t="s">
        <v>7509</v>
      </c>
      <c r="E2786" s="116">
        <v>2200</v>
      </c>
      <c r="F2786" s="46" t="s">
        <v>1804</v>
      </c>
      <c r="G2786" s="426"/>
      <c r="H2786" s="426"/>
      <c r="I2786" s="426"/>
      <c r="J2786" s="47"/>
    </row>
    <row r="2787" spans="1:10" s="8" customFormat="1" ht="65.099999999999994" customHeight="1" x14ac:dyDescent="0.25">
      <c r="A2787" s="456" t="s">
        <v>13135</v>
      </c>
      <c r="B2787" s="37" t="s">
        <v>10189</v>
      </c>
      <c r="C2787" s="38">
        <v>3</v>
      </c>
      <c r="D2787" s="200" t="s">
        <v>7509</v>
      </c>
      <c r="E2787" s="116">
        <v>1356</v>
      </c>
      <c r="F2787" s="46" t="s">
        <v>1804</v>
      </c>
      <c r="G2787" s="426"/>
      <c r="H2787" s="426"/>
      <c r="I2787" s="426"/>
      <c r="J2787" s="47"/>
    </row>
    <row r="2788" spans="1:10" s="8" customFormat="1" ht="65.099999999999994" customHeight="1" x14ac:dyDescent="0.25">
      <c r="A2788" s="456" t="s">
        <v>13136</v>
      </c>
      <c r="B2788" s="37" t="s">
        <v>10190</v>
      </c>
      <c r="C2788" s="38">
        <v>9</v>
      </c>
      <c r="D2788" s="200" t="s">
        <v>7509</v>
      </c>
      <c r="E2788" s="116">
        <v>1350</v>
      </c>
      <c r="F2788" s="46" t="s">
        <v>1804</v>
      </c>
      <c r="G2788" s="426"/>
      <c r="H2788" s="426"/>
      <c r="I2788" s="426"/>
      <c r="J2788" s="47"/>
    </row>
    <row r="2789" spans="1:10" s="8" customFormat="1" ht="65.099999999999994" customHeight="1" x14ac:dyDescent="0.25">
      <c r="A2789" s="456" t="s">
        <v>13137</v>
      </c>
      <c r="B2789" s="37" t="s">
        <v>10191</v>
      </c>
      <c r="C2789" s="38">
        <v>2</v>
      </c>
      <c r="D2789" s="200" t="s">
        <v>7509</v>
      </c>
      <c r="E2789" s="116">
        <v>600</v>
      </c>
      <c r="F2789" s="46" t="s">
        <v>1804</v>
      </c>
      <c r="G2789" s="426"/>
      <c r="H2789" s="426"/>
      <c r="I2789" s="426"/>
      <c r="J2789" s="47"/>
    </row>
    <row r="2790" spans="1:10" s="8" customFormat="1" ht="65.099999999999994" customHeight="1" x14ac:dyDescent="0.25">
      <c r="A2790" s="456" t="s">
        <v>13138</v>
      </c>
      <c r="B2790" s="37" t="s">
        <v>10192</v>
      </c>
      <c r="C2790" s="38">
        <v>8</v>
      </c>
      <c r="D2790" s="200" t="s">
        <v>7509</v>
      </c>
      <c r="E2790" s="116">
        <v>2000</v>
      </c>
      <c r="F2790" s="46" t="s">
        <v>1804</v>
      </c>
      <c r="G2790" s="426"/>
      <c r="H2790" s="426"/>
      <c r="I2790" s="426"/>
      <c r="J2790" s="47"/>
    </row>
    <row r="2791" spans="1:10" s="8" customFormat="1" ht="65.099999999999994" customHeight="1" x14ac:dyDescent="0.25">
      <c r="A2791" s="456" t="s">
        <v>13139</v>
      </c>
      <c r="B2791" s="37" t="s">
        <v>10193</v>
      </c>
      <c r="C2791" s="38">
        <v>5</v>
      </c>
      <c r="D2791" s="200" t="s">
        <v>7509</v>
      </c>
      <c r="E2791" s="116">
        <v>750</v>
      </c>
      <c r="F2791" s="46" t="s">
        <v>1804</v>
      </c>
      <c r="G2791" s="426"/>
      <c r="H2791" s="426"/>
      <c r="I2791" s="426"/>
      <c r="J2791" s="47"/>
    </row>
    <row r="2792" spans="1:10" s="8" customFormat="1" ht="65.099999999999994" customHeight="1" x14ac:dyDescent="0.25">
      <c r="A2792" s="456" t="s">
        <v>13140</v>
      </c>
      <c r="B2792" s="37" t="s">
        <v>10194</v>
      </c>
      <c r="C2792" s="38">
        <v>4</v>
      </c>
      <c r="D2792" s="200" t="s">
        <v>7509</v>
      </c>
      <c r="E2792" s="116">
        <v>1000</v>
      </c>
      <c r="F2792" s="46" t="s">
        <v>1804</v>
      </c>
      <c r="G2792" s="426"/>
      <c r="H2792" s="426"/>
      <c r="I2792" s="426"/>
      <c r="J2792" s="47"/>
    </row>
    <row r="2793" spans="1:10" s="8" customFormat="1" ht="65.099999999999994" customHeight="1" x14ac:dyDescent="0.25">
      <c r="A2793" s="456" t="s">
        <v>13141</v>
      </c>
      <c r="B2793" s="37" t="s">
        <v>10195</v>
      </c>
      <c r="C2793" s="38">
        <v>10</v>
      </c>
      <c r="D2793" s="200" t="s">
        <v>7509</v>
      </c>
      <c r="E2793" s="116">
        <v>1500</v>
      </c>
      <c r="F2793" s="46" t="s">
        <v>1804</v>
      </c>
      <c r="G2793" s="426"/>
      <c r="H2793" s="426"/>
      <c r="I2793" s="426"/>
      <c r="J2793" s="47"/>
    </row>
    <row r="2794" spans="1:10" s="8" customFormat="1" ht="65.099999999999994" customHeight="1" x14ac:dyDescent="0.25">
      <c r="A2794" s="456" t="s">
        <v>13142</v>
      </c>
      <c r="B2794" s="37" t="s">
        <v>10145</v>
      </c>
      <c r="C2794" s="38">
        <v>5</v>
      </c>
      <c r="D2794" s="200" t="s">
        <v>7509</v>
      </c>
      <c r="E2794" s="116">
        <v>900</v>
      </c>
      <c r="F2794" s="46" t="s">
        <v>1804</v>
      </c>
      <c r="G2794" s="426"/>
      <c r="H2794" s="426"/>
      <c r="I2794" s="426"/>
      <c r="J2794" s="47"/>
    </row>
    <row r="2795" spans="1:10" s="8" customFormat="1" ht="65.099999999999994" customHeight="1" x14ac:dyDescent="0.25">
      <c r="A2795" s="457" t="s">
        <v>13143</v>
      </c>
      <c r="B2795" s="514" t="s">
        <v>12104</v>
      </c>
      <c r="C2795" s="414">
        <v>1</v>
      </c>
      <c r="D2795" s="200" t="s">
        <v>7509</v>
      </c>
      <c r="E2795" s="415">
        <v>80000</v>
      </c>
      <c r="F2795" s="46" t="s">
        <v>1804</v>
      </c>
      <c r="G2795" s="357"/>
      <c r="H2795" s="357"/>
      <c r="I2795" s="357"/>
      <c r="J2795" s="47"/>
    </row>
    <row r="2796" spans="1:10" s="8" customFormat="1" ht="65.099999999999994" customHeight="1" x14ac:dyDescent="0.25">
      <c r="A2796" s="456" t="s">
        <v>13144</v>
      </c>
      <c r="B2796" s="37" t="s">
        <v>10145</v>
      </c>
      <c r="C2796" s="38">
        <v>5</v>
      </c>
      <c r="D2796" s="13" t="s">
        <v>7509</v>
      </c>
      <c r="E2796" s="116">
        <v>725</v>
      </c>
      <c r="F2796" s="46" t="s">
        <v>1804</v>
      </c>
      <c r="G2796" s="357" t="s">
        <v>7570</v>
      </c>
      <c r="H2796" s="357" t="s">
        <v>7570</v>
      </c>
      <c r="I2796" s="357" t="s">
        <v>7570</v>
      </c>
      <c r="J2796" s="47"/>
    </row>
    <row r="2797" spans="1:10" s="435" customFormat="1" ht="65.099999999999994" customHeight="1" x14ac:dyDescent="0.25">
      <c r="A2797" s="552" t="s">
        <v>9692</v>
      </c>
      <c r="B2797" s="552"/>
      <c r="C2797" s="485"/>
      <c r="D2797" s="430" t="s">
        <v>7509</v>
      </c>
      <c r="E2797" s="483">
        <f>SUM(E2708:E2796)</f>
        <v>584341.60999999987</v>
      </c>
      <c r="F2797" s="472" t="s">
        <v>1804</v>
      </c>
      <c r="G2797" s="484"/>
      <c r="H2797" s="474"/>
      <c r="I2797" s="472"/>
      <c r="J2797" s="475"/>
    </row>
    <row r="2798" spans="1:10" s="8" customFormat="1" ht="54" customHeight="1" x14ac:dyDescent="0.25">
      <c r="A2798" s="456" t="s">
        <v>13145</v>
      </c>
      <c r="B2798" s="11" t="s">
        <v>10075</v>
      </c>
      <c r="C2798" s="38">
        <v>1</v>
      </c>
      <c r="D2798" s="200" t="s">
        <v>7509</v>
      </c>
      <c r="E2798" s="39">
        <v>96000</v>
      </c>
      <c r="F2798" s="46" t="s">
        <v>1805</v>
      </c>
      <c r="G2798" s="357" t="s">
        <v>7570</v>
      </c>
      <c r="H2798" s="357" t="s">
        <v>7570</v>
      </c>
      <c r="I2798" s="357" t="s">
        <v>7570</v>
      </c>
      <c r="J2798" s="47"/>
    </row>
    <row r="2799" spans="1:10" s="8" customFormat="1" ht="54" customHeight="1" x14ac:dyDescent="0.25">
      <c r="A2799" s="456" t="s">
        <v>13146</v>
      </c>
      <c r="B2799" s="11" t="s">
        <v>10122</v>
      </c>
      <c r="C2799" s="38">
        <v>1</v>
      </c>
      <c r="D2799" s="200" t="s">
        <v>7509</v>
      </c>
      <c r="E2799" s="39">
        <v>177000</v>
      </c>
      <c r="F2799" s="46" t="s">
        <v>1805</v>
      </c>
      <c r="G2799" s="357" t="s">
        <v>7570</v>
      </c>
      <c r="H2799" s="357" t="s">
        <v>7570</v>
      </c>
      <c r="I2799" s="357" t="s">
        <v>7570</v>
      </c>
      <c r="J2799" s="47"/>
    </row>
    <row r="2800" spans="1:10" s="8" customFormat="1" ht="54" customHeight="1" x14ac:dyDescent="0.25">
      <c r="A2800" s="456" t="s">
        <v>13147</v>
      </c>
      <c r="B2800" s="11" t="s">
        <v>717</v>
      </c>
      <c r="C2800" s="38">
        <v>1</v>
      </c>
      <c r="D2800" s="200" t="s">
        <v>7509</v>
      </c>
      <c r="E2800" s="39">
        <v>25160</v>
      </c>
      <c r="F2800" s="46" t="s">
        <v>1805</v>
      </c>
      <c r="G2800" s="357" t="s">
        <v>7570</v>
      </c>
      <c r="H2800" s="357" t="s">
        <v>7570</v>
      </c>
      <c r="I2800" s="357" t="s">
        <v>7570</v>
      </c>
      <c r="J2800" s="47"/>
    </row>
    <row r="2801" spans="1:10" s="8" customFormat="1" ht="54" customHeight="1" x14ac:dyDescent="0.25">
      <c r="A2801" s="456" t="s">
        <v>13148</v>
      </c>
      <c r="B2801" s="11" t="s">
        <v>1966</v>
      </c>
      <c r="C2801" s="38">
        <v>1</v>
      </c>
      <c r="D2801" s="200" t="s">
        <v>7509</v>
      </c>
      <c r="E2801" s="39">
        <v>134100</v>
      </c>
      <c r="F2801" s="46" t="s">
        <v>1805</v>
      </c>
      <c r="G2801" s="357" t="s">
        <v>7570</v>
      </c>
      <c r="H2801" s="357" t="s">
        <v>7570</v>
      </c>
      <c r="I2801" s="357" t="s">
        <v>7570</v>
      </c>
      <c r="J2801" s="47"/>
    </row>
    <row r="2802" spans="1:10" s="8" customFormat="1" ht="54" customHeight="1" x14ac:dyDescent="0.25">
      <c r="A2802" s="456" t="s">
        <v>13149</v>
      </c>
      <c r="B2802" s="11" t="s">
        <v>758</v>
      </c>
      <c r="C2802" s="38">
        <v>1</v>
      </c>
      <c r="D2802" s="200" t="s">
        <v>7509</v>
      </c>
      <c r="E2802" s="39">
        <v>5350</v>
      </c>
      <c r="F2802" s="46" t="s">
        <v>1805</v>
      </c>
      <c r="G2802" s="357" t="s">
        <v>7570</v>
      </c>
      <c r="H2802" s="357" t="s">
        <v>7570</v>
      </c>
      <c r="I2802" s="357" t="s">
        <v>7570</v>
      </c>
      <c r="J2802" s="47"/>
    </row>
    <row r="2803" spans="1:10" s="8" customFormat="1" ht="54" customHeight="1" x14ac:dyDescent="0.25">
      <c r="A2803" s="456" t="s">
        <v>13150</v>
      </c>
      <c r="B2803" s="11" t="s">
        <v>10123</v>
      </c>
      <c r="C2803" s="38">
        <v>3</v>
      </c>
      <c r="D2803" s="200" t="s">
        <v>7509</v>
      </c>
      <c r="E2803" s="39">
        <v>54000</v>
      </c>
      <c r="F2803" s="46" t="s">
        <v>1805</v>
      </c>
      <c r="G2803" s="357" t="s">
        <v>7570</v>
      </c>
      <c r="H2803" s="357" t="s">
        <v>7570</v>
      </c>
      <c r="I2803" s="357" t="s">
        <v>7570</v>
      </c>
      <c r="J2803" s="47"/>
    </row>
    <row r="2804" spans="1:10" s="8" customFormat="1" ht="54" customHeight="1" x14ac:dyDescent="0.25">
      <c r="A2804" s="456" t="s">
        <v>13151</v>
      </c>
      <c r="B2804" s="11" t="s">
        <v>10125</v>
      </c>
      <c r="C2804" s="38">
        <v>1</v>
      </c>
      <c r="D2804" s="200" t="s">
        <v>7509</v>
      </c>
      <c r="E2804" s="39">
        <v>6482</v>
      </c>
      <c r="F2804" s="46" t="s">
        <v>1805</v>
      </c>
      <c r="G2804" s="426"/>
      <c r="H2804" s="426"/>
      <c r="I2804" s="426"/>
      <c r="J2804" s="47"/>
    </row>
    <row r="2805" spans="1:10" s="8" customFormat="1" ht="54" customHeight="1" x14ac:dyDescent="0.25">
      <c r="A2805" s="456" t="s">
        <v>13152</v>
      </c>
      <c r="B2805" s="11" t="s">
        <v>10126</v>
      </c>
      <c r="C2805" s="38"/>
      <c r="D2805" s="200" t="s">
        <v>7509</v>
      </c>
      <c r="E2805" s="39">
        <v>5251</v>
      </c>
      <c r="F2805" s="46" t="s">
        <v>1805</v>
      </c>
      <c r="G2805" s="426"/>
      <c r="H2805" s="426"/>
      <c r="I2805" s="426"/>
      <c r="J2805" s="47"/>
    </row>
    <row r="2806" spans="1:10" s="8" customFormat="1" ht="54" customHeight="1" x14ac:dyDescent="0.25">
      <c r="A2806" s="456" t="s">
        <v>13153</v>
      </c>
      <c r="B2806" s="11" t="s">
        <v>10124</v>
      </c>
      <c r="C2806" s="38">
        <v>1</v>
      </c>
      <c r="D2806" s="200" t="s">
        <v>7509</v>
      </c>
      <c r="E2806" s="39">
        <v>6482</v>
      </c>
      <c r="F2806" s="46" t="s">
        <v>1805</v>
      </c>
      <c r="G2806" s="357" t="s">
        <v>7570</v>
      </c>
      <c r="H2806" s="357" t="s">
        <v>7570</v>
      </c>
      <c r="I2806" s="357" t="s">
        <v>7570</v>
      </c>
      <c r="J2806" s="47"/>
    </row>
    <row r="2807" spans="1:10" s="8" customFormat="1" ht="54" customHeight="1" x14ac:dyDescent="0.25">
      <c r="A2807" s="456" t="s">
        <v>13154</v>
      </c>
      <c r="B2807" s="11" t="s">
        <v>787</v>
      </c>
      <c r="C2807" s="38">
        <v>1</v>
      </c>
      <c r="D2807" s="200" t="s">
        <v>7509</v>
      </c>
      <c r="E2807" s="39">
        <v>10987.9</v>
      </c>
      <c r="F2807" s="46" t="s">
        <v>1805</v>
      </c>
      <c r="G2807" s="357" t="s">
        <v>7570</v>
      </c>
      <c r="H2807" s="357" t="s">
        <v>7570</v>
      </c>
      <c r="I2807" s="357" t="s">
        <v>7570</v>
      </c>
      <c r="J2807" s="47"/>
    </row>
    <row r="2808" spans="1:10" s="8" customFormat="1" ht="54" customHeight="1" x14ac:dyDescent="0.25">
      <c r="A2808" s="456" t="s">
        <v>13155</v>
      </c>
      <c r="B2808" s="11" t="s">
        <v>788</v>
      </c>
      <c r="C2808" s="38">
        <v>1</v>
      </c>
      <c r="D2808" s="200" t="s">
        <v>7509</v>
      </c>
      <c r="E2808" s="39">
        <v>6609.6</v>
      </c>
      <c r="F2808" s="46" t="s">
        <v>1805</v>
      </c>
      <c r="G2808" s="357" t="s">
        <v>7570</v>
      </c>
      <c r="H2808" s="357" t="s">
        <v>7570</v>
      </c>
      <c r="I2808" s="357" t="s">
        <v>7570</v>
      </c>
      <c r="J2808" s="47"/>
    </row>
    <row r="2809" spans="1:10" s="8" customFormat="1" ht="54" customHeight="1" x14ac:dyDescent="0.25">
      <c r="A2809" s="456" t="s">
        <v>13156</v>
      </c>
      <c r="B2809" s="11" t="s">
        <v>10127</v>
      </c>
      <c r="C2809" s="38">
        <v>1</v>
      </c>
      <c r="D2809" s="200" t="s">
        <v>7509</v>
      </c>
      <c r="E2809" s="39">
        <v>4610</v>
      </c>
      <c r="F2809" s="46" t="s">
        <v>1805</v>
      </c>
      <c r="G2809" s="357" t="s">
        <v>7570</v>
      </c>
      <c r="H2809" s="357" t="s">
        <v>7570</v>
      </c>
      <c r="I2809" s="357" t="s">
        <v>7570</v>
      </c>
      <c r="J2809" s="47"/>
    </row>
    <row r="2810" spans="1:10" s="8" customFormat="1" ht="54" customHeight="1" x14ac:dyDescent="0.25">
      <c r="A2810" s="456" t="s">
        <v>13157</v>
      </c>
      <c r="B2810" s="11" t="s">
        <v>10128</v>
      </c>
      <c r="C2810" s="38">
        <v>1</v>
      </c>
      <c r="D2810" s="200" t="s">
        <v>7509</v>
      </c>
      <c r="E2810" s="39">
        <v>4610</v>
      </c>
      <c r="F2810" s="46" t="s">
        <v>1805</v>
      </c>
      <c r="G2810" s="357" t="s">
        <v>7570</v>
      </c>
      <c r="H2810" s="357" t="s">
        <v>7570</v>
      </c>
      <c r="I2810" s="357" t="s">
        <v>7570</v>
      </c>
      <c r="J2810" s="47"/>
    </row>
    <row r="2811" spans="1:10" s="8" customFormat="1" ht="54" customHeight="1" x14ac:dyDescent="0.25">
      <c r="A2811" s="456" t="s">
        <v>13158</v>
      </c>
      <c r="B2811" s="11" t="s">
        <v>789</v>
      </c>
      <c r="C2811" s="38">
        <v>1</v>
      </c>
      <c r="D2811" s="200" t="s">
        <v>7509</v>
      </c>
      <c r="E2811" s="39">
        <v>4990</v>
      </c>
      <c r="F2811" s="46" t="s">
        <v>1805</v>
      </c>
      <c r="G2811" s="357" t="s">
        <v>7570</v>
      </c>
      <c r="H2811" s="357" t="s">
        <v>7570</v>
      </c>
      <c r="I2811" s="357" t="s">
        <v>7570</v>
      </c>
      <c r="J2811" s="47"/>
    </row>
    <row r="2812" spans="1:10" s="8" customFormat="1" ht="54" customHeight="1" x14ac:dyDescent="0.25">
      <c r="A2812" s="456" t="s">
        <v>13159</v>
      </c>
      <c r="B2812" s="11" t="s">
        <v>10129</v>
      </c>
      <c r="C2812" s="38">
        <v>1</v>
      </c>
      <c r="D2812" s="200" t="s">
        <v>7509</v>
      </c>
      <c r="E2812" s="39">
        <v>3785</v>
      </c>
      <c r="F2812" s="46" t="s">
        <v>1805</v>
      </c>
      <c r="G2812" s="357" t="s">
        <v>7570</v>
      </c>
      <c r="H2812" s="357" t="s">
        <v>7570</v>
      </c>
      <c r="I2812" s="357" t="s">
        <v>7570</v>
      </c>
      <c r="J2812" s="47"/>
    </row>
    <row r="2813" spans="1:10" s="8" customFormat="1" ht="54" customHeight="1" x14ac:dyDescent="0.25">
      <c r="A2813" s="456" t="s">
        <v>13160</v>
      </c>
      <c r="B2813" s="11" t="s">
        <v>790</v>
      </c>
      <c r="C2813" s="38">
        <v>1</v>
      </c>
      <c r="D2813" s="200" t="s">
        <v>7509</v>
      </c>
      <c r="E2813" s="39">
        <v>9990</v>
      </c>
      <c r="F2813" s="46" t="s">
        <v>1805</v>
      </c>
      <c r="G2813" s="357" t="s">
        <v>7570</v>
      </c>
      <c r="H2813" s="357" t="s">
        <v>7570</v>
      </c>
      <c r="I2813" s="357" t="s">
        <v>7570</v>
      </c>
      <c r="J2813" s="47"/>
    </row>
    <row r="2814" spans="1:10" s="8" customFormat="1" ht="54" customHeight="1" x14ac:dyDescent="0.25">
      <c r="A2814" s="456" t="s">
        <v>13161</v>
      </c>
      <c r="B2814" s="11" t="s">
        <v>791</v>
      </c>
      <c r="C2814" s="38">
        <v>1</v>
      </c>
      <c r="D2814" s="200" t="s">
        <v>7509</v>
      </c>
      <c r="E2814" s="39">
        <v>195000</v>
      </c>
      <c r="F2814" s="46" t="s">
        <v>1805</v>
      </c>
      <c r="G2814" s="357" t="s">
        <v>7570</v>
      </c>
      <c r="H2814" s="357" t="s">
        <v>7570</v>
      </c>
      <c r="I2814" s="357" t="s">
        <v>7570</v>
      </c>
      <c r="J2814" s="47"/>
    </row>
    <row r="2815" spans="1:10" s="8" customFormat="1" ht="54" customHeight="1" x14ac:dyDescent="0.25">
      <c r="A2815" s="456" t="s">
        <v>13162</v>
      </c>
      <c r="B2815" s="11" t="s">
        <v>792</v>
      </c>
      <c r="C2815" s="38">
        <v>1</v>
      </c>
      <c r="D2815" s="200" t="s">
        <v>7509</v>
      </c>
      <c r="E2815" s="39">
        <v>23000</v>
      </c>
      <c r="F2815" s="46" t="s">
        <v>1805</v>
      </c>
      <c r="G2815" s="357" t="s">
        <v>7570</v>
      </c>
      <c r="H2815" s="357" t="s">
        <v>7570</v>
      </c>
      <c r="I2815" s="357" t="s">
        <v>7570</v>
      </c>
      <c r="J2815" s="47"/>
    </row>
    <row r="2816" spans="1:10" s="8" customFormat="1" ht="54" customHeight="1" x14ac:dyDescent="0.25">
      <c r="A2816" s="456" t="s">
        <v>13163</v>
      </c>
      <c r="B2816" s="11" t="s">
        <v>10130</v>
      </c>
      <c r="C2816" s="38">
        <v>1</v>
      </c>
      <c r="D2816" s="200" t="s">
        <v>7509</v>
      </c>
      <c r="E2816" s="39">
        <v>64999</v>
      </c>
      <c r="F2816" s="46" t="s">
        <v>1805</v>
      </c>
      <c r="G2816" s="357" t="s">
        <v>7570</v>
      </c>
      <c r="H2816" s="357" t="s">
        <v>7570</v>
      </c>
      <c r="I2816" s="357" t="s">
        <v>7570</v>
      </c>
      <c r="J2816" s="47"/>
    </row>
    <row r="2817" spans="1:10" s="8" customFormat="1" ht="54" customHeight="1" x14ac:dyDescent="0.25">
      <c r="A2817" s="456" t="s">
        <v>13164</v>
      </c>
      <c r="B2817" s="11" t="s">
        <v>10131</v>
      </c>
      <c r="C2817" s="38">
        <v>1</v>
      </c>
      <c r="D2817" s="200" t="s">
        <v>7509</v>
      </c>
      <c r="E2817" s="39">
        <v>47300</v>
      </c>
      <c r="F2817" s="46" t="s">
        <v>1805</v>
      </c>
      <c r="G2817" s="357" t="s">
        <v>7570</v>
      </c>
      <c r="H2817" s="357" t="s">
        <v>7570</v>
      </c>
      <c r="I2817" s="357" t="s">
        <v>7570</v>
      </c>
      <c r="J2817" s="47"/>
    </row>
    <row r="2818" spans="1:10" s="8" customFormat="1" ht="54" customHeight="1" x14ac:dyDescent="0.25">
      <c r="A2818" s="456" t="s">
        <v>13165</v>
      </c>
      <c r="B2818" s="164" t="s">
        <v>1639</v>
      </c>
      <c r="C2818" s="165">
        <v>1</v>
      </c>
      <c r="D2818" s="200" t="s">
        <v>7509</v>
      </c>
      <c r="E2818" s="166">
        <v>30500</v>
      </c>
      <c r="F2818" s="46" t="s">
        <v>1805</v>
      </c>
      <c r="G2818" s="357" t="s">
        <v>7570</v>
      </c>
      <c r="H2818" s="357" t="s">
        <v>7570</v>
      </c>
      <c r="I2818" s="357" t="s">
        <v>7570</v>
      </c>
      <c r="J2818" s="47"/>
    </row>
    <row r="2819" spans="1:10" s="8" customFormat="1" ht="54" customHeight="1" x14ac:dyDescent="0.25">
      <c r="A2819" s="456" t="s">
        <v>13166</v>
      </c>
      <c r="B2819" s="138" t="s">
        <v>1639</v>
      </c>
      <c r="C2819" s="167">
        <v>1</v>
      </c>
      <c r="D2819" s="200" t="s">
        <v>7509</v>
      </c>
      <c r="E2819" s="84">
        <v>30500</v>
      </c>
      <c r="F2819" s="46" t="s">
        <v>1805</v>
      </c>
      <c r="G2819" s="357" t="s">
        <v>7570</v>
      </c>
      <c r="H2819" s="357" t="s">
        <v>7570</v>
      </c>
      <c r="I2819" s="357" t="s">
        <v>7570</v>
      </c>
      <c r="J2819" s="47"/>
    </row>
    <row r="2820" spans="1:10" s="8" customFormat="1" ht="54" customHeight="1" x14ac:dyDescent="0.25">
      <c r="A2820" s="456" t="s">
        <v>13167</v>
      </c>
      <c r="B2820" s="138" t="s">
        <v>1639</v>
      </c>
      <c r="C2820" s="167">
        <v>1</v>
      </c>
      <c r="D2820" s="200" t="s">
        <v>7509</v>
      </c>
      <c r="E2820" s="84">
        <v>30500</v>
      </c>
      <c r="F2820" s="46" t="s">
        <v>1805</v>
      </c>
      <c r="G2820" s="357" t="s">
        <v>7570</v>
      </c>
      <c r="H2820" s="357" t="s">
        <v>7570</v>
      </c>
      <c r="I2820" s="357" t="s">
        <v>7570</v>
      </c>
      <c r="J2820" s="47"/>
    </row>
    <row r="2821" spans="1:10" s="8" customFormat="1" ht="54" customHeight="1" x14ac:dyDescent="0.25">
      <c r="A2821" s="456" t="s">
        <v>13168</v>
      </c>
      <c r="B2821" s="138" t="s">
        <v>1639</v>
      </c>
      <c r="C2821" s="167">
        <v>1</v>
      </c>
      <c r="D2821" s="200" t="s">
        <v>7509</v>
      </c>
      <c r="E2821" s="84">
        <v>30500</v>
      </c>
      <c r="F2821" s="46" t="s">
        <v>1805</v>
      </c>
      <c r="G2821" s="357" t="s">
        <v>7570</v>
      </c>
      <c r="H2821" s="357" t="s">
        <v>7570</v>
      </c>
      <c r="I2821" s="357" t="s">
        <v>7570</v>
      </c>
      <c r="J2821" s="47"/>
    </row>
    <row r="2822" spans="1:10" s="8" customFormat="1" ht="54" customHeight="1" x14ac:dyDescent="0.25">
      <c r="A2822" s="456" t="s">
        <v>13169</v>
      </c>
      <c r="B2822" s="138" t="s">
        <v>1639</v>
      </c>
      <c r="C2822" s="167">
        <v>1</v>
      </c>
      <c r="D2822" s="200" t="s">
        <v>7509</v>
      </c>
      <c r="E2822" s="84">
        <v>30500</v>
      </c>
      <c r="F2822" s="46" t="s">
        <v>1805</v>
      </c>
      <c r="G2822" s="357" t="s">
        <v>7570</v>
      </c>
      <c r="H2822" s="357" t="s">
        <v>7570</v>
      </c>
      <c r="I2822" s="357" t="s">
        <v>7570</v>
      </c>
      <c r="J2822" s="47"/>
    </row>
    <row r="2823" spans="1:10" s="8" customFormat="1" ht="54" customHeight="1" x14ac:dyDescent="0.25">
      <c r="A2823" s="456" t="s">
        <v>10511</v>
      </c>
      <c r="B2823" s="168" t="s">
        <v>1750</v>
      </c>
      <c r="C2823" s="167">
        <v>1</v>
      </c>
      <c r="D2823" s="200" t="s">
        <v>7509</v>
      </c>
      <c r="E2823" s="84">
        <v>25508.71</v>
      </c>
      <c r="F2823" s="46" t="s">
        <v>1805</v>
      </c>
      <c r="G2823" s="357" t="s">
        <v>7570</v>
      </c>
      <c r="H2823" s="357" t="s">
        <v>7570</v>
      </c>
      <c r="I2823" s="357" t="s">
        <v>7570</v>
      </c>
      <c r="J2823" s="47"/>
    </row>
    <row r="2824" spans="1:10" s="8" customFormat="1" ht="54" customHeight="1" x14ac:dyDescent="0.25">
      <c r="A2824" s="456" t="s">
        <v>13170</v>
      </c>
      <c r="B2824" s="138" t="s">
        <v>1640</v>
      </c>
      <c r="C2824" s="167">
        <v>1</v>
      </c>
      <c r="D2824" s="200" t="s">
        <v>7509</v>
      </c>
      <c r="E2824" s="84">
        <v>52000</v>
      </c>
      <c r="F2824" s="46" t="s">
        <v>1805</v>
      </c>
      <c r="G2824" s="357" t="s">
        <v>7570</v>
      </c>
      <c r="H2824" s="357" t="s">
        <v>7570</v>
      </c>
      <c r="I2824" s="357" t="s">
        <v>7570</v>
      </c>
      <c r="J2824" s="47"/>
    </row>
    <row r="2825" spans="1:10" s="8" customFormat="1" ht="54" customHeight="1" x14ac:dyDescent="0.25">
      <c r="A2825" s="456" t="s">
        <v>13171</v>
      </c>
      <c r="B2825" s="138" t="s">
        <v>1640</v>
      </c>
      <c r="C2825" s="167">
        <v>1</v>
      </c>
      <c r="D2825" s="200" t="s">
        <v>7509</v>
      </c>
      <c r="E2825" s="84">
        <v>52000</v>
      </c>
      <c r="F2825" s="46" t="s">
        <v>1805</v>
      </c>
      <c r="G2825" s="357" t="s">
        <v>7570</v>
      </c>
      <c r="H2825" s="357" t="s">
        <v>7570</v>
      </c>
      <c r="I2825" s="357" t="s">
        <v>7570</v>
      </c>
      <c r="J2825" s="47"/>
    </row>
    <row r="2826" spans="1:10" s="8" customFormat="1" ht="54" customHeight="1" x14ac:dyDescent="0.25">
      <c r="A2826" s="456" t="s">
        <v>13172</v>
      </c>
      <c r="B2826" s="138" t="s">
        <v>1641</v>
      </c>
      <c r="C2826" s="167">
        <v>2</v>
      </c>
      <c r="D2826" s="200" t="s">
        <v>7509</v>
      </c>
      <c r="E2826" s="84">
        <v>265533.34000000003</v>
      </c>
      <c r="F2826" s="46" t="s">
        <v>1805</v>
      </c>
      <c r="G2826" s="357" t="s">
        <v>7570</v>
      </c>
      <c r="H2826" s="357" t="s">
        <v>7570</v>
      </c>
      <c r="I2826" s="357" t="s">
        <v>7570</v>
      </c>
      <c r="J2826" s="47"/>
    </row>
    <row r="2827" spans="1:10" s="8" customFormat="1" ht="54" customHeight="1" x14ac:dyDescent="0.25">
      <c r="A2827" s="456" t="s">
        <v>13173</v>
      </c>
      <c r="B2827" s="138" t="s">
        <v>1642</v>
      </c>
      <c r="C2827" s="167">
        <v>1</v>
      </c>
      <c r="D2827" s="200" t="s">
        <v>7509</v>
      </c>
      <c r="E2827" s="84">
        <v>60036.37</v>
      </c>
      <c r="F2827" s="46" t="s">
        <v>1805</v>
      </c>
      <c r="G2827" s="357" t="s">
        <v>7570</v>
      </c>
      <c r="H2827" s="357" t="s">
        <v>7570</v>
      </c>
      <c r="I2827" s="357" t="s">
        <v>7570</v>
      </c>
      <c r="J2827" s="47"/>
    </row>
    <row r="2828" spans="1:10" s="8" customFormat="1" ht="54" customHeight="1" x14ac:dyDescent="0.25">
      <c r="A2828" s="456" t="s">
        <v>13174</v>
      </c>
      <c r="B2828" s="138" t="s">
        <v>1643</v>
      </c>
      <c r="C2828" s="167">
        <v>1</v>
      </c>
      <c r="D2828" s="200" t="s">
        <v>7509</v>
      </c>
      <c r="E2828" s="84">
        <v>361666.67</v>
      </c>
      <c r="F2828" s="46" t="s">
        <v>1805</v>
      </c>
      <c r="G2828" s="357" t="s">
        <v>7570</v>
      </c>
      <c r="H2828" s="357" t="s">
        <v>7570</v>
      </c>
      <c r="I2828" s="357" t="s">
        <v>7570</v>
      </c>
      <c r="J2828" s="47"/>
    </row>
    <row r="2829" spans="1:10" s="8" customFormat="1" ht="54" customHeight="1" x14ac:dyDescent="0.25">
      <c r="A2829" s="456" t="s">
        <v>13175</v>
      </c>
      <c r="B2829" s="138" t="s">
        <v>1643</v>
      </c>
      <c r="C2829" s="167">
        <v>1</v>
      </c>
      <c r="D2829" s="200" t="s">
        <v>7509</v>
      </c>
      <c r="E2829" s="84">
        <v>361666.67</v>
      </c>
      <c r="F2829" s="46" t="s">
        <v>1805</v>
      </c>
      <c r="G2829" s="357" t="s">
        <v>7570</v>
      </c>
      <c r="H2829" s="357" t="s">
        <v>7570</v>
      </c>
      <c r="I2829" s="357" t="s">
        <v>7570</v>
      </c>
      <c r="J2829" s="47"/>
    </row>
    <row r="2830" spans="1:10" s="8" customFormat="1" ht="54" customHeight="1" x14ac:dyDescent="0.25">
      <c r="A2830" s="456" t="s">
        <v>13176</v>
      </c>
      <c r="B2830" s="138" t="s">
        <v>1644</v>
      </c>
      <c r="C2830" s="167">
        <v>1</v>
      </c>
      <c r="D2830" s="200" t="s">
        <v>7509</v>
      </c>
      <c r="E2830" s="84">
        <v>90000</v>
      </c>
      <c r="F2830" s="46" t="s">
        <v>1805</v>
      </c>
      <c r="G2830" s="357" t="s">
        <v>7570</v>
      </c>
      <c r="H2830" s="357" t="s">
        <v>7570</v>
      </c>
      <c r="I2830" s="357" t="s">
        <v>7570</v>
      </c>
      <c r="J2830" s="47"/>
    </row>
    <row r="2831" spans="1:10" s="8" customFormat="1" ht="54" customHeight="1" x14ac:dyDescent="0.25">
      <c r="A2831" s="456" t="s">
        <v>13177</v>
      </c>
      <c r="B2831" s="138" t="s">
        <v>1645</v>
      </c>
      <c r="C2831" s="167">
        <v>1</v>
      </c>
      <c r="D2831" s="200" t="s">
        <v>7509</v>
      </c>
      <c r="E2831" s="84">
        <v>54000</v>
      </c>
      <c r="F2831" s="46" t="s">
        <v>1805</v>
      </c>
      <c r="G2831" s="357" t="s">
        <v>7570</v>
      </c>
      <c r="H2831" s="357" t="s">
        <v>7570</v>
      </c>
      <c r="I2831" s="357" t="s">
        <v>7570</v>
      </c>
      <c r="J2831" s="47"/>
    </row>
    <row r="2832" spans="1:10" s="8" customFormat="1" ht="54" customHeight="1" x14ac:dyDescent="0.25">
      <c r="A2832" s="456" t="s">
        <v>13178</v>
      </c>
      <c r="B2832" s="169" t="s">
        <v>1751</v>
      </c>
      <c r="C2832" s="134">
        <v>1</v>
      </c>
      <c r="D2832" s="200" t="s">
        <v>7509</v>
      </c>
      <c r="E2832" s="116">
        <v>34390</v>
      </c>
      <c r="F2832" s="46" t="s">
        <v>1805</v>
      </c>
      <c r="G2832" s="357" t="s">
        <v>7570</v>
      </c>
      <c r="H2832" s="357" t="s">
        <v>7570</v>
      </c>
      <c r="I2832" s="357" t="s">
        <v>7570</v>
      </c>
      <c r="J2832" s="47"/>
    </row>
    <row r="2833" spans="1:10" s="8" customFormat="1" ht="54" customHeight="1" x14ac:dyDescent="0.25">
      <c r="A2833" s="456" t="s">
        <v>13179</v>
      </c>
      <c r="B2833" s="169" t="s">
        <v>1752</v>
      </c>
      <c r="C2833" s="134">
        <v>1</v>
      </c>
      <c r="D2833" s="200" t="s">
        <v>7509</v>
      </c>
      <c r="E2833" s="116">
        <v>2501666.67</v>
      </c>
      <c r="F2833" s="46" t="s">
        <v>1805</v>
      </c>
      <c r="G2833" s="357" t="s">
        <v>7570</v>
      </c>
      <c r="H2833" s="357" t="s">
        <v>7570</v>
      </c>
      <c r="I2833" s="357" t="s">
        <v>7570</v>
      </c>
      <c r="J2833" s="47"/>
    </row>
    <row r="2834" spans="1:10" s="8" customFormat="1" ht="54" customHeight="1" x14ac:dyDescent="0.25">
      <c r="A2834" s="456" t="s">
        <v>13180</v>
      </c>
      <c r="B2834" s="169" t="s">
        <v>1753</v>
      </c>
      <c r="C2834" s="35">
        <v>1</v>
      </c>
      <c r="D2834" s="200" t="s">
        <v>7509</v>
      </c>
      <c r="E2834" s="170">
        <v>18300</v>
      </c>
      <c r="F2834" s="46" t="s">
        <v>1805</v>
      </c>
      <c r="G2834" s="357" t="s">
        <v>7570</v>
      </c>
      <c r="H2834" s="357" t="s">
        <v>7570</v>
      </c>
      <c r="I2834" s="357" t="s">
        <v>7570</v>
      </c>
      <c r="J2834" s="47"/>
    </row>
    <row r="2835" spans="1:10" s="8" customFormat="1" ht="54" customHeight="1" x14ac:dyDescent="0.25">
      <c r="A2835" s="456" t="s">
        <v>13181</v>
      </c>
      <c r="B2835" s="169" t="s">
        <v>1754</v>
      </c>
      <c r="C2835" s="35">
        <v>1</v>
      </c>
      <c r="D2835" s="200" t="s">
        <v>7509</v>
      </c>
      <c r="E2835" s="170">
        <v>88400</v>
      </c>
      <c r="F2835" s="46" t="s">
        <v>1805</v>
      </c>
      <c r="G2835" s="357" t="s">
        <v>7570</v>
      </c>
      <c r="H2835" s="357" t="s">
        <v>7570</v>
      </c>
      <c r="I2835" s="357" t="s">
        <v>7570</v>
      </c>
      <c r="J2835" s="47"/>
    </row>
    <row r="2836" spans="1:10" s="8" customFormat="1" ht="54" customHeight="1" x14ac:dyDescent="0.25">
      <c r="A2836" s="456" t="s">
        <v>13182</v>
      </c>
      <c r="B2836" s="169" t="s">
        <v>1755</v>
      </c>
      <c r="C2836" s="35">
        <v>1</v>
      </c>
      <c r="D2836" s="200" t="s">
        <v>7509</v>
      </c>
      <c r="E2836" s="170">
        <v>97500</v>
      </c>
      <c r="F2836" s="46" t="s">
        <v>1805</v>
      </c>
      <c r="G2836" s="357" t="s">
        <v>7570</v>
      </c>
      <c r="H2836" s="357" t="s">
        <v>7570</v>
      </c>
      <c r="I2836" s="357" t="s">
        <v>7570</v>
      </c>
      <c r="J2836" s="47"/>
    </row>
    <row r="2837" spans="1:10" s="8" customFormat="1" ht="54" customHeight="1" x14ac:dyDescent="0.25">
      <c r="A2837" s="456" t="s">
        <v>13183</v>
      </c>
      <c r="B2837" s="169" t="s">
        <v>1756</v>
      </c>
      <c r="C2837" s="35">
        <v>1</v>
      </c>
      <c r="D2837" s="200" t="s">
        <v>7509</v>
      </c>
      <c r="E2837" s="170">
        <v>26000</v>
      </c>
      <c r="F2837" s="46" t="s">
        <v>1805</v>
      </c>
      <c r="G2837" s="357" t="s">
        <v>7570</v>
      </c>
      <c r="H2837" s="357" t="s">
        <v>7570</v>
      </c>
      <c r="I2837" s="357" t="s">
        <v>7570</v>
      </c>
      <c r="J2837" s="47"/>
    </row>
    <row r="2838" spans="1:10" s="8" customFormat="1" ht="54" customHeight="1" x14ac:dyDescent="0.25">
      <c r="A2838" s="456" t="s">
        <v>13184</v>
      </c>
      <c r="B2838" s="169" t="s">
        <v>1757</v>
      </c>
      <c r="C2838" s="35">
        <v>1</v>
      </c>
      <c r="D2838" s="200" t="s">
        <v>7509</v>
      </c>
      <c r="E2838" s="170">
        <v>50700</v>
      </c>
      <c r="F2838" s="46" t="s">
        <v>1805</v>
      </c>
      <c r="G2838" s="357" t="s">
        <v>7570</v>
      </c>
      <c r="H2838" s="357" t="s">
        <v>7570</v>
      </c>
      <c r="I2838" s="357" t="s">
        <v>7570</v>
      </c>
      <c r="J2838" s="47"/>
    </row>
    <row r="2839" spans="1:10" s="8" customFormat="1" ht="54" customHeight="1" x14ac:dyDescent="0.25">
      <c r="A2839" s="456" t="s">
        <v>13185</v>
      </c>
      <c r="B2839" s="169" t="s">
        <v>1758</v>
      </c>
      <c r="C2839" s="35">
        <v>1</v>
      </c>
      <c r="D2839" s="200" t="s">
        <v>7509</v>
      </c>
      <c r="E2839" s="170">
        <v>29400</v>
      </c>
      <c r="F2839" s="46" t="s">
        <v>1805</v>
      </c>
      <c r="G2839" s="357" t="s">
        <v>7570</v>
      </c>
      <c r="H2839" s="357" t="s">
        <v>7570</v>
      </c>
      <c r="I2839" s="357" t="s">
        <v>7570</v>
      </c>
      <c r="J2839" s="47"/>
    </row>
    <row r="2840" spans="1:10" s="8" customFormat="1" ht="54" customHeight="1" x14ac:dyDescent="0.25">
      <c r="A2840" s="456" t="s">
        <v>13186</v>
      </c>
      <c r="B2840" s="169" t="s">
        <v>1759</v>
      </c>
      <c r="C2840" s="35">
        <v>2</v>
      </c>
      <c r="D2840" s="200" t="s">
        <v>7509</v>
      </c>
      <c r="E2840" s="170">
        <v>71460</v>
      </c>
      <c r="F2840" s="46" t="s">
        <v>1805</v>
      </c>
      <c r="G2840" s="357" t="s">
        <v>7570</v>
      </c>
      <c r="H2840" s="357" t="s">
        <v>7570</v>
      </c>
      <c r="I2840" s="357" t="s">
        <v>7570</v>
      </c>
      <c r="J2840" s="47"/>
    </row>
    <row r="2841" spans="1:10" s="8" customFormat="1" ht="54" customHeight="1" x14ac:dyDescent="0.25">
      <c r="A2841" s="456" t="s">
        <v>13187</v>
      </c>
      <c r="B2841" s="169" t="s">
        <v>1760</v>
      </c>
      <c r="C2841" s="35">
        <v>1</v>
      </c>
      <c r="D2841" s="200" t="s">
        <v>7509</v>
      </c>
      <c r="E2841" s="170">
        <v>18200</v>
      </c>
      <c r="F2841" s="46" t="s">
        <v>1805</v>
      </c>
      <c r="G2841" s="357" t="s">
        <v>7570</v>
      </c>
      <c r="H2841" s="357" t="s">
        <v>7570</v>
      </c>
      <c r="I2841" s="357" t="s">
        <v>7570</v>
      </c>
      <c r="J2841" s="47"/>
    </row>
    <row r="2842" spans="1:10" s="8" customFormat="1" ht="54" customHeight="1" x14ac:dyDescent="0.25">
      <c r="A2842" s="456" t="s">
        <v>13188</v>
      </c>
      <c r="B2842" s="169" t="s">
        <v>1761</v>
      </c>
      <c r="C2842" s="35">
        <v>1</v>
      </c>
      <c r="D2842" s="200" t="s">
        <v>7509</v>
      </c>
      <c r="E2842" s="170">
        <v>12600</v>
      </c>
      <c r="F2842" s="46" t="s">
        <v>1805</v>
      </c>
      <c r="G2842" s="357" t="s">
        <v>7570</v>
      </c>
      <c r="H2842" s="357" t="s">
        <v>7570</v>
      </c>
      <c r="I2842" s="357" t="s">
        <v>7570</v>
      </c>
      <c r="J2842" s="47"/>
    </row>
    <row r="2843" spans="1:10" s="8" customFormat="1" ht="54" customHeight="1" x14ac:dyDescent="0.25">
      <c r="A2843" s="456" t="s">
        <v>13189</v>
      </c>
      <c r="B2843" s="169" t="s">
        <v>1965</v>
      </c>
      <c r="C2843" s="35">
        <v>8</v>
      </c>
      <c r="D2843" s="200" t="s">
        <v>7509</v>
      </c>
      <c r="E2843" s="170">
        <v>441388</v>
      </c>
      <c r="F2843" s="46" t="s">
        <v>1805</v>
      </c>
      <c r="G2843" s="357" t="s">
        <v>7570</v>
      </c>
      <c r="H2843" s="357" t="s">
        <v>7570</v>
      </c>
      <c r="I2843" s="357" t="s">
        <v>7570</v>
      </c>
      <c r="J2843" s="44"/>
    </row>
    <row r="2844" spans="1:10" s="8" customFormat="1" ht="54" customHeight="1" x14ac:dyDescent="0.25">
      <c r="A2844" s="456" t="s">
        <v>13190</v>
      </c>
      <c r="B2844" s="169" t="s">
        <v>1967</v>
      </c>
      <c r="C2844" s="35">
        <v>1</v>
      </c>
      <c r="D2844" s="200" t="s">
        <v>7509</v>
      </c>
      <c r="E2844" s="170">
        <v>8855000</v>
      </c>
      <c r="F2844" s="46" t="s">
        <v>1805</v>
      </c>
      <c r="G2844" s="357" t="s">
        <v>7570</v>
      </c>
      <c r="H2844" s="357" t="s">
        <v>7570</v>
      </c>
      <c r="I2844" s="357" t="s">
        <v>7570</v>
      </c>
      <c r="J2844" s="44"/>
    </row>
    <row r="2845" spans="1:10" s="8" customFormat="1" ht="54" customHeight="1" x14ac:dyDescent="0.25">
      <c r="A2845" s="456" t="s">
        <v>13191</v>
      </c>
      <c r="B2845" s="169" t="s">
        <v>1968</v>
      </c>
      <c r="C2845" s="35">
        <v>1</v>
      </c>
      <c r="D2845" s="200" t="s">
        <v>7509</v>
      </c>
      <c r="E2845" s="170">
        <v>356750</v>
      </c>
      <c r="F2845" s="46" t="s">
        <v>1805</v>
      </c>
      <c r="G2845" s="357" t="s">
        <v>7570</v>
      </c>
      <c r="H2845" s="357" t="s">
        <v>7570</v>
      </c>
      <c r="I2845" s="357" t="s">
        <v>7570</v>
      </c>
      <c r="J2845" s="44"/>
    </row>
    <row r="2846" spans="1:10" s="8" customFormat="1" ht="54" customHeight="1" x14ac:dyDescent="0.25">
      <c r="A2846" s="456" t="s">
        <v>13192</v>
      </c>
      <c r="B2846" s="169" t="s">
        <v>1969</v>
      </c>
      <c r="C2846" s="35">
        <v>4</v>
      </c>
      <c r="D2846" s="200" t="s">
        <v>7509</v>
      </c>
      <c r="E2846" s="170">
        <v>677297.72</v>
      </c>
      <c r="F2846" s="46" t="s">
        <v>1805</v>
      </c>
      <c r="G2846" s="357" t="s">
        <v>7570</v>
      </c>
      <c r="H2846" s="357" t="s">
        <v>7570</v>
      </c>
      <c r="I2846" s="357" t="s">
        <v>7570</v>
      </c>
      <c r="J2846" s="44"/>
    </row>
    <row r="2847" spans="1:10" s="8" customFormat="1" ht="54" customHeight="1" x14ac:dyDescent="0.25">
      <c r="A2847" s="456" t="s">
        <v>13193</v>
      </c>
      <c r="B2847" s="169" t="s">
        <v>1970</v>
      </c>
      <c r="C2847" s="35">
        <v>2</v>
      </c>
      <c r="D2847" s="200" t="s">
        <v>7509</v>
      </c>
      <c r="E2847" s="170">
        <v>200000</v>
      </c>
      <c r="F2847" s="46" t="s">
        <v>1805</v>
      </c>
      <c r="G2847" s="357" t="s">
        <v>7570</v>
      </c>
      <c r="H2847" s="357" t="s">
        <v>7570</v>
      </c>
      <c r="I2847" s="357" t="s">
        <v>7570</v>
      </c>
      <c r="J2847" s="44"/>
    </row>
    <row r="2848" spans="1:10" s="8" customFormat="1" ht="54" customHeight="1" x14ac:dyDescent="0.25">
      <c r="A2848" s="456" t="s">
        <v>13194</v>
      </c>
      <c r="B2848" s="169" t="s">
        <v>1971</v>
      </c>
      <c r="C2848" s="35">
        <v>1</v>
      </c>
      <c r="D2848" s="200" t="s">
        <v>7509</v>
      </c>
      <c r="E2848" s="170">
        <v>56980</v>
      </c>
      <c r="F2848" s="46" t="s">
        <v>1805</v>
      </c>
      <c r="G2848" s="357" t="s">
        <v>7570</v>
      </c>
      <c r="H2848" s="357" t="s">
        <v>7570</v>
      </c>
      <c r="I2848" s="357" t="s">
        <v>7570</v>
      </c>
      <c r="J2848" s="44"/>
    </row>
    <row r="2849" spans="1:10" s="8" customFormat="1" ht="54" customHeight="1" x14ac:dyDescent="0.25">
      <c r="A2849" s="456" t="s">
        <v>13195</v>
      </c>
      <c r="B2849" s="169" t="s">
        <v>1972</v>
      </c>
      <c r="C2849" s="35">
        <v>1</v>
      </c>
      <c r="D2849" s="200" t="s">
        <v>7509</v>
      </c>
      <c r="E2849" s="170">
        <v>105435</v>
      </c>
      <c r="F2849" s="46" t="s">
        <v>1805</v>
      </c>
      <c r="G2849" s="357" t="s">
        <v>7570</v>
      </c>
      <c r="H2849" s="357" t="s">
        <v>7570</v>
      </c>
      <c r="I2849" s="357" t="s">
        <v>7570</v>
      </c>
      <c r="J2849" s="44"/>
    </row>
    <row r="2850" spans="1:10" s="8" customFormat="1" ht="54" customHeight="1" x14ac:dyDescent="0.25">
      <c r="A2850" s="456" t="s">
        <v>13196</v>
      </c>
      <c r="B2850" s="11" t="s">
        <v>2227</v>
      </c>
      <c r="C2850" s="35">
        <v>4</v>
      </c>
      <c r="D2850" s="200" t="s">
        <v>7509</v>
      </c>
      <c r="E2850" s="39">
        <v>77992</v>
      </c>
      <c r="F2850" s="46" t="s">
        <v>1805</v>
      </c>
      <c r="G2850" s="357" t="s">
        <v>7570</v>
      </c>
      <c r="H2850" s="357" t="s">
        <v>7570</v>
      </c>
      <c r="I2850" s="357" t="s">
        <v>7570</v>
      </c>
      <c r="J2850" s="44"/>
    </row>
    <row r="2851" spans="1:10" s="8" customFormat="1" ht="54" customHeight="1" x14ac:dyDescent="0.25">
      <c r="A2851" s="456" t="s">
        <v>13197</v>
      </c>
      <c r="B2851" s="11" t="s">
        <v>2228</v>
      </c>
      <c r="C2851" s="35">
        <v>4</v>
      </c>
      <c r="D2851" s="200" t="s">
        <v>7509</v>
      </c>
      <c r="E2851" s="39">
        <v>52810.68</v>
      </c>
      <c r="F2851" s="46" t="s">
        <v>1805</v>
      </c>
      <c r="G2851" s="357" t="s">
        <v>7570</v>
      </c>
      <c r="H2851" s="357" t="s">
        <v>7570</v>
      </c>
      <c r="I2851" s="357" t="s">
        <v>7570</v>
      </c>
      <c r="J2851" s="44"/>
    </row>
    <row r="2852" spans="1:10" s="8" customFormat="1" ht="54" customHeight="1" x14ac:dyDescent="0.25">
      <c r="A2852" s="456" t="s">
        <v>13198</v>
      </c>
      <c r="B2852" s="138" t="s">
        <v>2229</v>
      </c>
      <c r="C2852" s="35">
        <v>1</v>
      </c>
      <c r="D2852" s="200" t="s">
        <v>7509</v>
      </c>
      <c r="E2852" s="84">
        <v>137000</v>
      </c>
      <c r="F2852" s="46" t="s">
        <v>1805</v>
      </c>
      <c r="G2852" s="357" t="s">
        <v>7570</v>
      </c>
      <c r="H2852" s="357" t="s">
        <v>7570</v>
      </c>
      <c r="I2852" s="357" t="s">
        <v>7570</v>
      </c>
      <c r="J2852" s="44"/>
    </row>
    <row r="2853" spans="1:10" s="8" customFormat="1" ht="54" customHeight="1" x14ac:dyDescent="0.25">
      <c r="A2853" s="456" t="s">
        <v>13199</v>
      </c>
      <c r="B2853" s="138" t="s">
        <v>2230</v>
      </c>
      <c r="C2853" s="35">
        <v>18</v>
      </c>
      <c r="D2853" s="200" t="s">
        <v>7509</v>
      </c>
      <c r="E2853" s="84">
        <v>188100</v>
      </c>
      <c r="F2853" s="46" t="s">
        <v>1805</v>
      </c>
      <c r="G2853" s="357" t="s">
        <v>7570</v>
      </c>
      <c r="H2853" s="357" t="s">
        <v>7570</v>
      </c>
      <c r="I2853" s="357" t="s">
        <v>7570</v>
      </c>
      <c r="J2853" s="44"/>
    </row>
    <row r="2854" spans="1:10" s="8" customFormat="1" ht="54" customHeight="1" x14ac:dyDescent="0.25">
      <c r="A2854" s="456" t="s">
        <v>13200</v>
      </c>
      <c r="B2854" s="169" t="s">
        <v>2231</v>
      </c>
      <c r="C2854" s="35">
        <v>1</v>
      </c>
      <c r="D2854" s="200" t="s">
        <v>7509</v>
      </c>
      <c r="E2854" s="170">
        <v>17800</v>
      </c>
      <c r="F2854" s="46" t="s">
        <v>1805</v>
      </c>
      <c r="G2854" s="357" t="s">
        <v>7570</v>
      </c>
      <c r="H2854" s="357" t="s">
        <v>7570</v>
      </c>
      <c r="I2854" s="357" t="s">
        <v>7570</v>
      </c>
      <c r="J2854" s="44"/>
    </row>
    <row r="2855" spans="1:10" s="8" customFormat="1" ht="54" customHeight="1" x14ac:dyDescent="0.25">
      <c r="A2855" s="456" t="s">
        <v>13201</v>
      </c>
      <c r="B2855" s="169" t="s">
        <v>2232</v>
      </c>
      <c r="C2855" s="35">
        <v>1</v>
      </c>
      <c r="D2855" s="200" t="s">
        <v>7509</v>
      </c>
      <c r="E2855" s="170">
        <v>591000</v>
      </c>
      <c r="F2855" s="46" t="s">
        <v>1805</v>
      </c>
      <c r="G2855" s="357" t="s">
        <v>7570</v>
      </c>
      <c r="H2855" s="357" t="s">
        <v>7570</v>
      </c>
      <c r="I2855" s="357" t="s">
        <v>7570</v>
      </c>
      <c r="J2855" s="44"/>
    </row>
    <row r="2856" spans="1:10" s="8" customFormat="1" ht="54" customHeight="1" x14ac:dyDescent="0.25">
      <c r="A2856" s="456" t="s">
        <v>13202</v>
      </c>
      <c r="B2856" s="169" t="s">
        <v>2233</v>
      </c>
      <c r="C2856" s="35">
        <v>4</v>
      </c>
      <c r="D2856" s="200" t="s">
        <v>7509</v>
      </c>
      <c r="E2856" s="170">
        <v>275610.68</v>
      </c>
      <c r="F2856" s="46" t="s">
        <v>1805</v>
      </c>
      <c r="G2856" s="357" t="s">
        <v>7570</v>
      </c>
      <c r="H2856" s="357" t="s">
        <v>7570</v>
      </c>
      <c r="I2856" s="357" t="s">
        <v>7570</v>
      </c>
      <c r="J2856" s="44"/>
    </row>
    <row r="2857" spans="1:10" s="8" customFormat="1" ht="54" customHeight="1" x14ac:dyDescent="0.25">
      <c r="A2857" s="456" t="s">
        <v>13203</v>
      </c>
      <c r="B2857" s="169" t="s">
        <v>2234</v>
      </c>
      <c r="C2857" s="35">
        <v>18</v>
      </c>
      <c r="D2857" s="200" t="s">
        <v>7509</v>
      </c>
      <c r="E2857" s="170">
        <v>190598.39999999999</v>
      </c>
      <c r="F2857" s="46" t="s">
        <v>1805</v>
      </c>
      <c r="G2857" s="357" t="s">
        <v>7570</v>
      </c>
      <c r="H2857" s="357" t="s">
        <v>7570</v>
      </c>
      <c r="I2857" s="357" t="s">
        <v>7570</v>
      </c>
      <c r="J2857" s="44"/>
    </row>
    <row r="2858" spans="1:10" s="8" customFormat="1" ht="54" customHeight="1" x14ac:dyDescent="0.25">
      <c r="A2858" s="456" t="s">
        <v>13204</v>
      </c>
      <c r="B2858" s="169" t="s">
        <v>2235</v>
      </c>
      <c r="C2858" s="35">
        <v>4</v>
      </c>
      <c r="D2858" s="200" t="s">
        <v>7509</v>
      </c>
      <c r="E2858" s="170">
        <v>91460</v>
      </c>
      <c r="F2858" s="46" t="s">
        <v>1805</v>
      </c>
      <c r="G2858" s="357" t="s">
        <v>7570</v>
      </c>
      <c r="H2858" s="357" t="s">
        <v>7570</v>
      </c>
      <c r="I2858" s="357" t="s">
        <v>7570</v>
      </c>
      <c r="J2858" s="44"/>
    </row>
    <row r="2859" spans="1:10" s="8" customFormat="1" ht="54" customHeight="1" x14ac:dyDescent="0.25">
      <c r="A2859" s="456" t="s">
        <v>13205</v>
      </c>
      <c r="B2859" s="169" t="s">
        <v>2236</v>
      </c>
      <c r="C2859" s="35">
        <v>4</v>
      </c>
      <c r="D2859" s="200" t="s">
        <v>7509</v>
      </c>
      <c r="E2859" s="170">
        <v>94728</v>
      </c>
      <c r="F2859" s="46" t="s">
        <v>1805</v>
      </c>
      <c r="G2859" s="357" t="s">
        <v>7570</v>
      </c>
      <c r="H2859" s="357" t="s">
        <v>7570</v>
      </c>
      <c r="I2859" s="357" t="s">
        <v>7570</v>
      </c>
      <c r="J2859" s="44"/>
    </row>
    <row r="2860" spans="1:10" s="8" customFormat="1" ht="54" customHeight="1" x14ac:dyDescent="0.25">
      <c r="A2860" s="456" t="s">
        <v>13206</v>
      </c>
      <c r="B2860" s="169" t="s">
        <v>2237</v>
      </c>
      <c r="C2860" s="35">
        <v>1</v>
      </c>
      <c r="D2860" s="200" t="s">
        <v>7509</v>
      </c>
      <c r="E2860" s="170">
        <v>13768.81</v>
      </c>
      <c r="F2860" s="46" t="s">
        <v>1805</v>
      </c>
      <c r="G2860" s="357" t="s">
        <v>7570</v>
      </c>
      <c r="H2860" s="357" t="s">
        <v>7570</v>
      </c>
      <c r="I2860" s="357" t="s">
        <v>7570</v>
      </c>
      <c r="J2860" s="44"/>
    </row>
    <row r="2861" spans="1:10" s="8" customFormat="1" ht="54" customHeight="1" x14ac:dyDescent="0.25">
      <c r="A2861" s="456" t="s">
        <v>13207</v>
      </c>
      <c r="B2861" s="169" t="s">
        <v>2238</v>
      </c>
      <c r="C2861" s="35">
        <v>2</v>
      </c>
      <c r="D2861" s="200" t="s">
        <v>7509</v>
      </c>
      <c r="E2861" s="170">
        <v>97980</v>
      </c>
      <c r="F2861" s="46" t="s">
        <v>1805</v>
      </c>
      <c r="G2861" s="357" t="s">
        <v>7570</v>
      </c>
      <c r="H2861" s="357" t="s">
        <v>7570</v>
      </c>
      <c r="I2861" s="357" t="s">
        <v>7570</v>
      </c>
      <c r="J2861" s="44"/>
    </row>
    <row r="2862" spans="1:10" s="8" customFormat="1" ht="54" customHeight="1" x14ac:dyDescent="0.25">
      <c r="A2862" s="456" t="s">
        <v>13208</v>
      </c>
      <c r="B2862" s="169" t="s">
        <v>2238</v>
      </c>
      <c r="C2862" s="35">
        <v>1</v>
      </c>
      <c r="D2862" s="200" t="s">
        <v>7509</v>
      </c>
      <c r="E2862" s="170">
        <v>44000</v>
      </c>
      <c r="F2862" s="46" t="s">
        <v>1805</v>
      </c>
      <c r="G2862" s="357" t="s">
        <v>7570</v>
      </c>
      <c r="H2862" s="357" t="s">
        <v>7570</v>
      </c>
      <c r="I2862" s="357" t="s">
        <v>7570</v>
      </c>
      <c r="J2862" s="44"/>
    </row>
    <row r="2863" spans="1:10" s="8" customFormat="1" ht="54" customHeight="1" x14ac:dyDescent="0.25">
      <c r="A2863" s="456" t="s">
        <v>13209</v>
      </c>
      <c r="B2863" s="169" t="s">
        <v>2238</v>
      </c>
      <c r="C2863" s="35">
        <v>3</v>
      </c>
      <c r="D2863" s="200" t="s">
        <v>7509</v>
      </c>
      <c r="E2863" s="170">
        <v>146970</v>
      </c>
      <c r="F2863" s="46" t="s">
        <v>1805</v>
      </c>
      <c r="G2863" s="357" t="s">
        <v>7570</v>
      </c>
      <c r="H2863" s="357" t="s">
        <v>7570</v>
      </c>
      <c r="I2863" s="357" t="s">
        <v>7570</v>
      </c>
      <c r="J2863" s="44"/>
    </row>
    <row r="2864" spans="1:10" s="8" customFormat="1" ht="54" customHeight="1" x14ac:dyDescent="0.25">
      <c r="A2864" s="456" t="s">
        <v>13210</v>
      </c>
      <c r="B2864" s="169" t="s">
        <v>2238</v>
      </c>
      <c r="C2864" s="35">
        <v>4</v>
      </c>
      <c r="D2864" s="200" t="s">
        <v>7509</v>
      </c>
      <c r="E2864" s="170">
        <v>185960</v>
      </c>
      <c r="F2864" s="46" t="s">
        <v>1805</v>
      </c>
      <c r="G2864" s="357" t="s">
        <v>7570</v>
      </c>
      <c r="H2864" s="357" t="s">
        <v>7570</v>
      </c>
      <c r="I2864" s="357" t="s">
        <v>7570</v>
      </c>
      <c r="J2864" s="44"/>
    </row>
    <row r="2865" spans="1:10" s="8" customFormat="1" ht="54" customHeight="1" x14ac:dyDescent="0.25">
      <c r="A2865" s="456" t="s">
        <v>13211</v>
      </c>
      <c r="B2865" s="169" t="s">
        <v>2238</v>
      </c>
      <c r="C2865" s="35">
        <v>4</v>
      </c>
      <c r="D2865" s="200" t="s">
        <v>7509</v>
      </c>
      <c r="E2865" s="170">
        <v>176000</v>
      </c>
      <c r="F2865" s="46" t="s">
        <v>1805</v>
      </c>
      <c r="G2865" s="357" t="s">
        <v>7570</v>
      </c>
      <c r="H2865" s="357" t="s">
        <v>7570</v>
      </c>
      <c r="I2865" s="357" t="s">
        <v>7570</v>
      </c>
      <c r="J2865" s="44"/>
    </row>
    <row r="2866" spans="1:10" s="8" customFormat="1" ht="54" customHeight="1" x14ac:dyDescent="0.25">
      <c r="A2866" s="456" t="s">
        <v>13212</v>
      </c>
      <c r="B2866" s="169" t="s">
        <v>2238</v>
      </c>
      <c r="C2866" s="35">
        <v>2</v>
      </c>
      <c r="D2866" s="200" t="s">
        <v>7509</v>
      </c>
      <c r="E2866" s="170">
        <v>88000</v>
      </c>
      <c r="F2866" s="46" t="s">
        <v>1805</v>
      </c>
      <c r="G2866" s="357" t="s">
        <v>7570</v>
      </c>
      <c r="H2866" s="357" t="s">
        <v>7570</v>
      </c>
      <c r="I2866" s="357" t="s">
        <v>7570</v>
      </c>
      <c r="J2866" s="44"/>
    </row>
    <row r="2867" spans="1:10" s="8" customFormat="1" ht="54" customHeight="1" x14ac:dyDescent="0.25">
      <c r="A2867" s="456" t="s">
        <v>13213</v>
      </c>
      <c r="B2867" s="169" t="s">
        <v>2239</v>
      </c>
      <c r="C2867" s="35">
        <v>1</v>
      </c>
      <c r="D2867" s="200" t="s">
        <v>7509</v>
      </c>
      <c r="E2867" s="170">
        <v>68000</v>
      </c>
      <c r="F2867" s="46" t="s">
        <v>1805</v>
      </c>
      <c r="G2867" s="357" t="s">
        <v>7570</v>
      </c>
      <c r="H2867" s="357" t="s">
        <v>7570</v>
      </c>
      <c r="I2867" s="357" t="s">
        <v>7570</v>
      </c>
      <c r="J2867" s="44"/>
    </row>
    <row r="2868" spans="1:10" s="8" customFormat="1" ht="54" customHeight="1" x14ac:dyDescent="0.25">
      <c r="A2868" s="456" t="s">
        <v>13214</v>
      </c>
      <c r="B2868" s="169" t="s">
        <v>2240</v>
      </c>
      <c r="C2868" s="35">
        <v>4</v>
      </c>
      <c r="D2868" s="200" t="s">
        <v>7509</v>
      </c>
      <c r="E2868" s="170">
        <v>82616</v>
      </c>
      <c r="F2868" s="46" t="s">
        <v>1805</v>
      </c>
      <c r="G2868" s="357" t="s">
        <v>7570</v>
      </c>
      <c r="H2868" s="357" t="s">
        <v>7570</v>
      </c>
      <c r="I2868" s="357" t="s">
        <v>7570</v>
      </c>
      <c r="J2868" s="44"/>
    </row>
    <row r="2869" spans="1:10" s="8" customFormat="1" ht="54" customHeight="1" x14ac:dyDescent="0.25">
      <c r="A2869" s="456" t="s">
        <v>13215</v>
      </c>
      <c r="B2869" s="169" t="s">
        <v>2241</v>
      </c>
      <c r="C2869" s="35">
        <v>4</v>
      </c>
      <c r="D2869" s="200" t="s">
        <v>7509</v>
      </c>
      <c r="E2869" s="170">
        <v>137344</v>
      </c>
      <c r="F2869" s="46" t="s">
        <v>1805</v>
      </c>
      <c r="G2869" s="357" t="s">
        <v>7570</v>
      </c>
      <c r="H2869" s="357" t="s">
        <v>7570</v>
      </c>
      <c r="I2869" s="357" t="s">
        <v>7570</v>
      </c>
      <c r="J2869" s="44"/>
    </row>
    <row r="2870" spans="1:10" s="8" customFormat="1" ht="54" customHeight="1" x14ac:dyDescent="0.25">
      <c r="A2870" s="456" t="s">
        <v>13216</v>
      </c>
      <c r="B2870" s="169" t="s">
        <v>1570</v>
      </c>
      <c r="C2870" s="35">
        <v>1</v>
      </c>
      <c r="D2870" s="200" t="s">
        <v>7509</v>
      </c>
      <c r="E2870" s="170">
        <v>15750</v>
      </c>
      <c r="F2870" s="46" t="s">
        <v>1805</v>
      </c>
      <c r="G2870" s="357" t="s">
        <v>7570</v>
      </c>
      <c r="H2870" s="357" t="s">
        <v>7570</v>
      </c>
      <c r="I2870" s="357" t="s">
        <v>7570</v>
      </c>
      <c r="J2870" s="44"/>
    </row>
    <row r="2871" spans="1:10" s="8" customFormat="1" ht="54" customHeight="1" x14ac:dyDescent="0.25">
      <c r="A2871" s="456" t="s">
        <v>13217</v>
      </c>
      <c r="B2871" s="169" t="s">
        <v>2242</v>
      </c>
      <c r="C2871" s="35">
        <v>18</v>
      </c>
      <c r="D2871" s="200" t="s">
        <v>7509</v>
      </c>
      <c r="E2871" s="170">
        <v>185796</v>
      </c>
      <c r="F2871" s="46" t="s">
        <v>1805</v>
      </c>
      <c r="G2871" s="357" t="s">
        <v>7570</v>
      </c>
      <c r="H2871" s="357" t="s">
        <v>7570</v>
      </c>
      <c r="I2871" s="357" t="s">
        <v>7570</v>
      </c>
      <c r="J2871" s="44"/>
    </row>
    <row r="2872" spans="1:10" s="8" customFormat="1" ht="54" customHeight="1" x14ac:dyDescent="0.25">
      <c r="A2872" s="456" t="s">
        <v>13218</v>
      </c>
      <c r="B2872" s="169" t="s">
        <v>2243</v>
      </c>
      <c r="C2872" s="35">
        <v>2</v>
      </c>
      <c r="D2872" s="200" t="s">
        <v>7509</v>
      </c>
      <c r="E2872" s="170">
        <v>1339600</v>
      </c>
      <c r="F2872" s="46" t="s">
        <v>1805</v>
      </c>
      <c r="G2872" s="357" t="s">
        <v>7570</v>
      </c>
      <c r="H2872" s="357" t="s">
        <v>7570</v>
      </c>
      <c r="I2872" s="357" t="s">
        <v>7570</v>
      </c>
      <c r="J2872" s="44"/>
    </row>
    <row r="2873" spans="1:10" s="8" customFormat="1" ht="54" customHeight="1" x14ac:dyDescent="0.25">
      <c r="A2873" s="456" t="s">
        <v>13219</v>
      </c>
      <c r="B2873" s="169" t="s">
        <v>2238</v>
      </c>
      <c r="C2873" s="35">
        <v>1</v>
      </c>
      <c r="D2873" s="200" t="s">
        <v>7509</v>
      </c>
      <c r="E2873" s="170">
        <v>111000</v>
      </c>
      <c r="F2873" s="46" t="s">
        <v>1805</v>
      </c>
      <c r="G2873" s="357" t="s">
        <v>7570</v>
      </c>
      <c r="H2873" s="357" t="s">
        <v>7570</v>
      </c>
      <c r="I2873" s="357" t="s">
        <v>7570</v>
      </c>
      <c r="J2873" s="44"/>
    </row>
    <row r="2874" spans="1:10" s="8" customFormat="1" ht="54" customHeight="1" x14ac:dyDescent="0.25">
      <c r="A2874" s="456" t="s">
        <v>13220</v>
      </c>
      <c r="B2874" s="169" t="s">
        <v>2238</v>
      </c>
      <c r="C2874" s="35">
        <v>2</v>
      </c>
      <c r="D2874" s="200" t="s">
        <v>7509</v>
      </c>
      <c r="E2874" s="170">
        <v>63000</v>
      </c>
      <c r="F2874" s="46" t="s">
        <v>1805</v>
      </c>
      <c r="G2874" s="357" t="s">
        <v>7570</v>
      </c>
      <c r="H2874" s="357" t="s">
        <v>7570</v>
      </c>
      <c r="I2874" s="357" t="s">
        <v>7570</v>
      </c>
      <c r="J2874" s="44"/>
    </row>
    <row r="2875" spans="1:10" s="8" customFormat="1" ht="54" customHeight="1" x14ac:dyDescent="0.25">
      <c r="A2875" s="456" t="s">
        <v>13221</v>
      </c>
      <c r="B2875" s="169" t="s">
        <v>10132</v>
      </c>
      <c r="C2875" s="35"/>
      <c r="D2875" s="200" t="s">
        <v>7509</v>
      </c>
      <c r="E2875" s="170">
        <v>87248</v>
      </c>
      <c r="F2875" s="46" t="s">
        <v>1805</v>
      </c>
      <c r="G2875" s="426"/>
      <c r="H2875" s="426"/>
      <c r="I2875" s="426"/>
      <c r="J2875" s="44"/>
    </row>
    <row r="2876" spans="1:10" s="8" customFormat="1" ht="54" customHeight="1" x14ac:dyDescent="0.25">
      <c r="A2876" s="457" t="s">
        <v>13222</v>
      </c>
      <c r="B2876" s="505" t="s">
        <v>11953</v>
      </c>
      <c r="C2876" s="376">
        <v>1</v>
      </c>
      <c r="D2876" s="200" t="s">
        <v>7509</v>
      </c>
      <c r="E2876" s="506">
        <v>96000</v>
      </c>
      <c r="F2876" s="46" t="s">
        <v>1805</v>
      </c>
      <c r="G2876" s="357"/>
      <c r="H2876" s="357"/>
      <c r="I2876" s="357"/>
      <c r="J2876" s="44"/>
    </row>
    <row r="2877" spans="1:10" s="8" customFormat="1" ht="54" customHeight="1" x14ac:dyDescent="0.25">
      <c r="A2877" s="457" t="s">
        <v>13223</v>
      </c>
      <c r="B2877" s="505" t="s">
        <v>11954</v>
      </c>
      <c r="C2877" s="376">
        <v>1</v>
      </c>
      <c r="D2877" s="200" t="s">
        <v>7509</v>
      </c>
      <c r="E2877" s="506">
        <v>257000</v>
      </c>
      <c r="F2877" s="46" t="s">
        <v>1805</v>
      </c>
      <c r="G2877" s="357"/>
      <c r="H2877" s="357"/>
      <c r="I2877" s="357"/>
      <c r="J2877" s="44"/>
    </row>
    <row r="2878" spans="1:10" s="8" customFormat="1" ht="54" customHeight="1" x14ac:dyDescent="0.25">
      <c r="A2878" s="457" t="s">
        <v>13224</v>
      </c>
      <c r="B2878" s="505" t="s">
        <v>11955</v>
      </c>
      <c r="C2878" s="376">
        <v>1</v>
      </c>
      <c r="D2878" s="200" t="s">
        <v>7509</v>
      </c>
      <c r="E2878" s="506">
        <v>15650000</v>
      </c>
      <c r="F2878" s="46" t="s">
        <v>1805</v>
      </c>
      <c r="G2878" s="357"/>
      <c r="H2878" s="357"/>
      <c r="I2878" s="357"/>
      <c r="J2878" s="44"/>
    </row>
    <row r="2879" spans="1:10" s="8" customFormat="1" ht="54" customHeight="1" x14ac:dyDescent="0.25">
      <c r="A2879" s="457" t="s">
        <v>13225</v>
      </c>
      <c r="B2879" s="505" t="s">
        <v>11956</v>
      </c>
      <c r="C2879" s="376">
        <v>2</v>
      </c>
      <c r="D2879" s="200" t="s">
        <v>7509</v>
      </c>
      <c r="E2879" s="506">
        <v>50000</v>
      </c>
      <c r="F2879" s="46" t="s">
        <v>1805</v>
      </c>
      <c r="G2879" s="357"/>
      <c r="H2879" s="357"/>
      <c r="I2879" s="357"/>
      <c r="J2879" s="44"/>
    </row>
    <row r="2880" spans="1:10" s="8" customFormat="1" ht="54" customHeight="1" x14ac:dyDescent="0.25">
      <c r="A2880" s="457" t="s">
        <v>13226</v>
      </c>
      <c r="B2880" s="505" t="s">
        <v>11957</v>
      </c>
      <c r="C2880" s="376">
        <v>1</v>
      </c>
      <c r="D2880" s="200" t="s">
        <v>7509</v>
      </c>
      <c r="E2880" s="506">
        <v>99600</v>
      </c>
      <c r="F2880" s="46" t="s">
        <v>1805</v>
      </c>
      <c r="G2880" s="357"/>
      <c r="H2880" s="357"/>
      <c r="I2880" s="357"/>
      <c r="J2880" s="44"/>
    </row>
    <row r="2881" spans="1:10" s="8" customFormat="1" ht="54" customHeight="1" x14ac:dyDescent="0.25">
      <c r="A2881" s="457" t="s">
        <v>13227</v>
      </c>
      <c r="B2881" s="505" t="s">
        <v>11958</v>
      </c>
      <c r="C2881" s="376">
        <v>2</v>
      </c>
      <c r="D2881" s="200" t="s">
        <v>7509</v>
      </c>
      <c r="E2881" s="506">
        <v>219600</v>
      </c>
      <c r="F2881" s="46" t="s">
        <v>1805</v>
      </c>
      <c r="G2881" s="357"/>
      <c r="H2881" s="357"/>
      <c r="I2881" s="357"/>
      <c r="J2881" s="44"/>
    </row>
    <row r="2882" spans="1:10" s="8" customFormat="1" ht="54" customHeight="1" x14ac:dyDescent="0.25">
      <c r="A2882" s="457" t="s">
        <v>13228</v>
      </c>
      <c r="B2882" s="505" t="s">
        <v>11959</v>
      </c>
      <c r="C2882" s="376">
        <v>2</v>
      </c>
      <c r="D2882" s="200" t="s">
        <v>7509</v>
      </c>
      <c r="E2882" s="506">
        <v>167400</v>
      </c>
      <c r="F2882" s="46" t="s">
        <v>1805</v>
      </c>
      <c r="G2882" s="357"/>
      <c r="H2882" s="357"/>
      <c r="I2882" s="357"/>
      <c r="J2882" s="44"/>
    </row>
    <row r="2883" spans="1:10" s="8" customFormat="1" ht="54" customHeight="1" x14ac:dyDescent="0.25">
      <c r="A2883" s="457" t="s">
        <v>13229</v>
      </c>
      <c r="B2883" s="505" t="s">
        <v>11960</v>
      </c>
      <c r="C2883" s="376">
        <v>1</v>
      </c>
      <c r="D2883" s="200" t="s">
        <v>7509</v>
      </c>
      <c r="E2883" s="506">
        <v>273227.56</v>
      </c>
      <c r="F2883" s="46" t="s">
        <v>1805</v>
      </c>
      <c r="G2883" s="357"/>
      <c r="H2883" s="357"/>
      <c r="I2883" s="357"/>
      <c r="J2883" s="44"/>
    </row>
    <row r="2884" spans="1:10" s="8" customFormat="1" ht="54" customHeight="1" x14ac:dyDescent="0.25">
      <c r="A2884" s="457" t="s">
        <v>13230</v>
      </c>
      <c r="B2884" s="505" t="s">
        <v>11961</v>
      </c>
      <c r="C2884" s="376">
        <v>1</v>
      </c>
      <c r="D2884" s="200" t="s">
        <v>7509</v>
      </c>
      <c r="E2884" s="506">
        <v>90000</v>
      </c>
      <c r="F2884" s="46" t="s">
        <v>1805</v>
      </c>
      <c r="G2884" s="357"/>
      <c r="H2884" s="357"/>
      <c r="I2884" s="357"/>
      <c r="J2884" s="44"/>
    </row>
    <row r="2885" spans="1:10" s="8" customFormat="1" ht="54" customHeight="1" x14ac:dyDescent="0.25">
      <c r="A2885" s="457" t="s">
        <v>13231</v>
      </c>
      <c r="B2885" s="505" t="s">
        <v>11962</v>
      </c>
      <c r="C2885" s="376">
        <v>1</v>
      </c>
      <c r="D2885" s="200" t="s">
        <v>7509</v>
      </c>
      <c r="E2885" s="506">
        <v>11910</v>
      </c>
      <c r="F2885" s="46" t="s">
        <v>1805</v>
      </c>
      <c r="G2885" s="357"/>
      <c r="H2885" s="357"/>
      <c r="I2885" s="357"/>
      <c r="J2885" s="44"/>
    </row>
    <row r="2886" spans="1:10" s="8" customFormat="1" ht="54" customHeight="1" x14ac:dyDescent="0.25">
      <c r="A2886" s="457" t="s">
        <v>13232</v>
      </c>
      <c r="B2886" s="505" t="s">
        <v>11963</v>
      </c>
      <c r="C2886" s="376">
        <v>1</v>
      </c>
      <c r="D2886" s="200" t="s">
        <v>7509</v>
      </c>
      <c r="E2886" s="506">
        <v>10200</v>
      </c>
      <c r="F2886" s="46" t="s">
        <v>1805</v>
      </c>
      <c r="G2886" s="357"/>
      <c r="H2886" s="357"/>
      <c r="I2886" s="357"/>
      <c r="J2886" s="44"/>
    </row>
    <row r="2887" spans="1:10" s="8" customFormat="1" ht="54" customHeight="1" x14ac:dyDescent="0.25">
      <c r="A2887" s="457" t="s">
        <v>13233</v>
      </c>
      <c r="B2887" s="505" t="s">
        <v>11964</v>
      </c>
      <c r="C2887" s="376">
        <v>1</v>
      </c>
      <c r="D2887" s="200" t="s">
        <v>7509</v>
      </c>
      <c r="E2887" s="506">
        <v>25000</v>
      </c>
      <c r="F2887" s="46" t="s">
        <v>1805</v>
      </c>
      <c r="G2887" s="357"/>
      <c r="H2887" s="357"/>
      <c r="I2887" s="357"/>
      <c r="J2887" s="44"/>
    </row>
    <row r="2888" spans="1:10" s="8" customFormat="1" ht="54" customHeight="1" x14ac:dyDescent="0.25">
      <c r="A2888" s="457" t="s">
        <v>13234</v>
      </c>
      <c r="B2888" s="505" t="s">
        <v>11965</v>
      </c>
      <c r="C2888" s="376">
        <v>4</v>
      </c>
      <c r="D2888" s="200" t="s">
        <v>7509</v>
      </c>
      <c r="E2888" s="506">
        <v>56800</v>
      </c>
      <c r="F2888" s="46" t="s">
        <v>1805</v>
      </c>
      <c r="G2888" s="357"/>
      <c r="H2888" s="357"/>
      <c r="I2888" s="357"/>
      <c r="J2888" s="44"/>
    </row>
    <row r="2889" spans="1:10" s="8" customFormat="1" ht="54" customHeight="1" x14ac:dyDescent="0.25">
      <c r="A2889" s="457" t="s">
        <v>13235</v>
      </c>
      <c r="B2889" s="505" t="s">
        <v>11966</v>
      </c>
      <c r="C2889" s="376">
        <v>1</v>
      </c>
      <c r="D2889" s="200" t="s">
        <v>7509</v>
      </c>
      <c r="E2889" s="506">
        <v>12299</v>
      </c>
      <c r="F2889" s="46" t="s">
        <v>1805</v>
      </c>
      <c r="G2889" s="357"/>
      <c r="H2889" s="357"/>
      <c r="I2889" s="357"/>
      <c r="J2889" s="44"/>
    </row>
    <row r="2890" spans="1:10" s="8" customFormat="1" ht="54" customHeight="1" x14ac:dyDescent="0.25">
      <c r="A2890" s="457" t="s">
        <v>13236</v>
      </c>
      <c r="B2890" s="505" t="s">
        <v>11967</v>
      </c>
      <c r="C2890" s="376">
        <v>1</v>
      </c>
      <c r="D2890" s="200" t="s">
        <v>7509</v>
      </c>
      <c r="E2890" s="506">
        <v>20000</v>
      </c>
      <c r="F2890" s="46" t="s">
        <v>1805</v>
      </c>
      <c r="G2890" s="357"/>
      <c r="H2890" s="357"/>
      <c r="I2890" s="357"/>
      <c r="J2890" s="44"/>
    </row>
    <row r="2891" spans="1:10" s="8" customFormat="1" ht="54" customHeight="1" x14ac:dyDescent="0.25">
      <c r="A2891" s="457" t="s">
        <v>13237</v>
      </c>
      <c r="B2891" s="505" t="s">
        <v>11968</v>
      </c>
      <c r="C2891" s="376">
        <v>1</v>
      </c>
      <c r="D2891" s="200" t="s">
        <v>7509</v>
      </c>
      <c r="E2891" s="506">
        <v>80000</v>
      </c>
      <c r="F2891" s="46" t="s">
        <v>1805</v>
      </c>
      <c r="G2891" s="357"/>
      <c r="H2891" s="357"/>
      <c r="I2891" s="357"/>
      <c r="J2891" s="44"/>
    </row>
    <row r="2892" spans="1:10" s="8" customFormat="1" ht="54" customHeight="1" x14ac:dyDescent="0.25">
      <c r="A2892" s="456" t="s">
        <v>13238</v>
      </c>
      <c r="B2892" s="169" t="s">
        <v>2238</v>
      </c>
      <c r="C2892" s="35">
        <v>4</v>
      </c>
      <c r="D2892" s="200" t="s">
        <v>7509</v>
      </c>
      <c r="E2892" s="170">
        <v>126000</v>
      </c>
      <c r="F2892" s="46" t="s">
        <v>1805</v>
      </c>
      <c r="G2892" s="357" t="s">
        <v>7570</v>
      </c>
      <c r="H2892" s="357" t="s">
        <v>7570</v>
      </c>
      <c r="I2892" s="357" t="s">
        <v>7570</v>
      </c>
      <c r="J2892" s="44"/>
    </row>
    <row r="2893" spans="1:10" s="8" customFormat="1" ht="54" customHeight="1" x14ac:dyDescent="0.25">
      <c r="A2893" s="547" t="s">
        <v>9692</v>
      </c>
      <c r="B2893" s="547"/>
      <c r="C2893" s="68">
        <v>185</v>
      </c>
      <c r="D2893" s="200" t="s">
        <v>7509</v>
      </c>
      <c r="E2893" s="52">
        <f>SUM(E2798:E2892)</f>
        <v>37807254.780000001</v>
      </c>
      <c r="F2893" s="70" t="s">
        <v>1805</v>
      </c>
      <c r="G2893" s="55"/>
      <c r="H2893" s="69"/>
      <c r="I2893" s="70"/>
      <c r="J2893" s="44"/>
    </row>
    <row r="2894" spans="1:10" s="435" customFormat="1" ht="54" customHeight="1" x14ac:dyDescent="0.25">
      <c r="A2894" s="551" t="s">
        <v>37</v>
      </c>
      <c r="B2894" s="551"/>
      <c r="C2894" s="485">
        <v>471</v>
      </c>
      <c r="D2894" s="430" t="s">
        <v>7509</v>
      </c>
      <c r="E2894" s="483">
        <v>16555930.42</v>
      </c>
      <c r="F2894" s="472" t="s">
        <v>1805</v>
      </c>
      <c r="G2894" s="484"/>
      <c r="H2894" s="474"/>
      <c r="I2894" s="472"/>
      <c r="J2894" s="475"/>
    </row>
    <row r="2895" spans="1:10" s="8" customFormat="1" ht="65.099999999999994" customHeight="1" x14ac:dyDescent="0.25">
      <c r="A2895" s="456" t="s">
        <v>13239</v>
      </c>
      <c r="B2895" s="11" t="s">
        <v>793</v>
      </c>
      <c r="C2895" s="38">
        <v>1</v>
      </c>
      <c r="D2895" s="200" t="s">
        <v>7509</v>
      </c>
      <c r="E2895" s="39">
        <v>32500</v>
      </c>
      <c r="F2895" s="46" t="s">
        <v>1806</v>
      </c>
      <c r="G2895" s="357" t="s">
        <v>7570</v>
      </c>
      <c r="H2895" s="357" t="s">
        <v>7570</v>
      </c>
      <c r="I2895" s="357" t="s">
        <v>7570</v>
      </c>
      <c r="J2895" s="47"/>
    </row>
    <row r="2896" spans="1:10" s="8" customFormat="1" ht="65.099999999999994" customHeight="1" x14ac:dyDescent="0.25">
      <c r="A2896" s="456" t="s">
        <v>13240</v>
      </c>
      <c r="B2896" s="11" t="s">
        <v>144</v>
      </c>
      <c r="C2896" s="38">
        <v>1</v>
      </c>
      <c r="D2896" s="200" t="s">
        <v>7509</v>
      </c>
      <c r="E2896" s="39">
        <v>10000</v>
      </c>
      <c r="F2896" s="46" t="s">
        <v>1806</v>
      </c>
      <c r="G2896" s="357" t="s">
        <v>7570</v>
      </c>
      <c r="H2896" s="357" t="s">
        <v>7570</v>
      </c>
      <c r="I2896" s="357" t="s">
        <v>7570</v>
      </c>
      <c r="J2896" s="47"/>
    </row>
    <row r="2897" spans="1:10" s="8" customFormat="1" ht="65.099999999999994" customHeight="1" x14ac:dyDescent="0.25">
      <c r="A2897" s="456" t="s">
        <v>13241</v>
      </c>
      <c r="B2897" s="11" t="s">
        <v>794</v>
      </c>
      <c r="C2897" s="38">
        <v>1</v>
      </c>
      <c r="D2897" s="200" t="s">
        <v>7509</v>
      </c>
      <c r="E2897" s="39">
        <v>9000</v>
      </c>
      <c r="F2897" s="46" t="s">
        <v>1806</v>
      </c>
      <c r="G2897" s="357" t="s">
        <v>7570</v>
      </c>
      <c r="H2897" s="357" t="s">
        <v>7570</v>
      </c>
      <c r="I2897" s="357" t="s">
        <v>7570</v>
      </c>
      <c r="J2897" s="47"/>
    </row>
    <row r="2898" spans="1:10" s="8" customFormat="1" ht="65.099999999999994" customHeight="1" x14ac:dyDescent="0.25">
      <c r="A2898" s="456" t="s">
        <v>13242</v>
      </c>
      <c r="B2898" s="11" t="s">
        <v>795</v>
      </c>
      <c r="C2898" s="38">
        <v>1</v>
      </c>
      <c r="D2898" s="200" t="s">
        <v>7509</v>
      </c>
      <c r="E2898" s="39">
        <v>8500</v>
      </c>
      <c r="F2898" s="46" t="s">
        <v>1806</v>
      </c>
      <c r="G2898" s="357" t="s">
        <v>7570</v>
      </c>
      <c r="H2898" s="357" t="s">
        <v>7570</v>
      </c>
      <c r="I2898" s="357" t="s">
        <v>7570</v>
      </c>
      <c r="J2898" s="47"/>
    </row>
    <row r="2899" spans="1:10" s="8" customFormat="1" ht="65.099999999999994" customHeight="1" x14ac:dyDescent="0.25">
      <c r="A2899" s="456" t="s">
        <v>13243</v>
      </c>
      <c r="B2899" s="11" t="s">
        <v>796</v>
      </c>
      <c r="C2899" s="38">
        <v>1</v>
      </c>
      <c r="D2899" s="200" t="s">
        <v>7509</v>
      </c>
      <c r="E2899" s="39">
        <v>8500</v>
      </c>
      <c r="F2899" s="46" t="s">
        <v>1806</v>
      </c>
      <c r="G2899" s="357" t="s">
        <v>7570</v>
      </c>
      <c r="H2899" s="357" t="s">
        <v>7570</v>
      </c>
      <c r="I2899" s="357" t="s">
        <v>7570</v>
      </c>
      <c r="J2899" s="47"/>
    </row>
    <row r="2900" spans="1:10" s="8" customFormat="1" ht="65.099999999999994" customHeight="1" x14ac:dyDescent="0.25">
      <c r="A2900" s="456" t="s">
        <v>13244</v>
      </c>
      <c r="B2900" s="11" t="s">
        <v>141</v>
      </c>
      <c r="C2900" s="38">
        <v>1</v>
      </c>
      <c r="D2900" s="200" t="s">
        <v>7509</v>
      </c>
      <c r="E2900" s="39">
        <v>25550</v>
      </c>
      <c r="F2900" s="46" t="s">
        <v>1806</v>
      </c>
      <c r="G2900" s="357" t="s">
        <v>7570</v>
      </c>
      <c r="H2900" s="357" t="s">
        <v>7570</v>
      </c>
      <c r="I2900" s="357" t="s">
        <v>7570</v>
      </c>
      <c r="J2900" s="47"/>
    </row>
    <row r="2901" spans="1:10" s="8" customFormat="1" ht="65.099999999999994" customHeight="1" x14ac:dyDescent="0.25">
      <c r="A2901" s="456" t="s">
        <v>13245</v>
      </c>
      <c r="B2901" s="11" t="s">
        <v>797</v>
      </c>
      <c r="C2901" s="38">
        <v>1</v>
      </c>
      <c r="D2901" s="200" t="s">
        <v>7509</v>
      </c>
      <c r="E2901" s="39">
        <v>25550</v>
      </c>
      <c r="F2901" s="46" t="s">
        <v>1806</v>
      </c>
      <c r="G2901" s="357" t="s">
        <v>7570</v>
      </c>
      <c r="H2901" s="357" t="s">
        <v>7570</v>
      </c>
      <c r="I2901" s="357" t="s">
        <v>7570</v>
      </c>
      <c r="J2901" s="47"/>
    </row>
    <row r="2902" spans="1:10" s="8" customFormat="1" ht="65.099999999999994" customHeight="1" x14ac:dyDescent="0.25">
      <c r="A2902" s="456" t="s">
        <v>13246</v>
      </c>
      <c r="B2902" s="11" t="s">
        <v>798</v>
      </c>
      <c r="C2902" s="38">
        <v>1</v>
      </c>
      <c r="D2902" s="200" t="s">
        <v>7509</v>
      </c>
      <c r="E2902" s="39">
        <v>25550</v>
      </c>
      <c r="F2902" s="46" t="s">
        <v>1806</v>
      </c>
      <c r="G2902" s="357" t="s">
        <v>7570</v>
      </c>
      <c r="H2902" s="357" t="s">
        <v>7570</v>
      </c>
      <c r="I2902" s="357" t="s">
        <v>7570</v>
      </c>
      <c r="J2902" s="47"/>
    </row>
    <row r="2903" spans="1:10" s="8" customFormat="1" ht="65.099999999999994" customHeight="1" x14ac:dyDescent="0.25">
      <c r="A2903" s="456" t="s">
        <v>13247</v>
      </c>
      <c r="B2903" s="11" t="s">
        <v>64</v>
      </c>
      <c r="C2903" s="38">
        <v>1</v>
      </c>
      <c r="D2903" s="200" t="s">
        <v>7509</v>
      </c>
      <c r="E2903" s="39">
        <v>23860</v>
      </c>
      <c r="F2903" s="46" t="s">
        <v>1806</v>
      </c>
      <c r="G2903" s="357" t="s">
        <v>7570</v>
      </c>
      <c r="H2903" s="357" t="s">
        <v>7570</v>
      </c>
      <c r="I2903" s="357" t="s">
        <v>7570</v>
      </c>
      <c r="J2903" s="47"/>
    </row>
    <row r="2904" spans="1:10" s="8" customFormat="1" ht="65.099999999999994" customHeight="1" x14ac:dyDescent="0.25">
      <c r="A2904" s="456" t="s">
        <v>13248</v>
      </c>
      <c r="B2904" s="11" t="s">
        <v>799</v>
      </c>
      <c r="C2904" s="38">
        <v>1</v>
      </c>
      <c r="D2904" s="200" t="s">
        <v>7509</v>
      </c>
      <c r="E2904" s="39">
        <v>7793</v>
      </c>
      <c r="F2904" s="46" t="s">
        <v>1806</v>
      </c>
      <c r="G2904" s="357" t="s">
        <v>7570</v>
      </c>
      <c r="H2904" s="357" t="s">
        <v>7570</v>
      </c>
      <c r="I2904" s="357" t="s">
        <v>7570</v>
      </c>
      <c r="J2904" s="47"/>
    </row>
    <row r="2905" spans="1:10" s="8" customFormat="1" ht="65.099999999999994" customHeight="1" x14ac:dyDescent="0.25">
      <c r="A2905" s="456" t="s">
        <v>13249</v>
      </c>
      <c r="B2905" s="11" t="s">
        <v>800</v>
      </c>
      <c r="C2905" s="38">
        <v>1</v>
      </c>
      <c r="D2905" s="200" t="s">
        <v>7509</v>
      </c>
      <c r="E2905" s="39">
        <v>5000</v>
      </c>
      <c r="F2905" s="46" t="s">
        <v>1806</v>
      </c>
      <c r="G2905" s="357" t="s">
        <v>7570</v>
      </c>
      <c r="H2905" s="357" t="s">
        <v>7570</v>
      </c>
      <c r="I2905" s="357" t="s">
        <v>7570</v>
      </c>
      <c r="J2905" s="47"/>
    </row>
    <row r="2906" spans="1:10" s="8" customFormat="1" ht="65.099999999999994" customHeight="1" x14ac:dyDescent="0.25">
      <c r="A2906" s="456" t="s">
        <v>13250</v>
      </c>
      <c r="B2906" s="11" t="s">
        <v>801</v>
      </c>
      <c r="C2906" s="38">
        <v>1</v>
      </c>
      <c r="D2906" s="200" t="s">
        <v>7509</v>
      </c>
      <c r="E2906" s="39">
        <v>19990</v>
      </c>
      <c r="F2906" s="46" t="s">
        <v>1806</v>
      </c>
      <c r="G2906" s="357" t="s">
        <v>7570</v>
      </c>
      <c r="H2906" s="357" t="s">
        <v>7570</v>
      </c>
      <c r="I2906" s="357" t="s">
        <v>7570</v>
      </c>
      <c r="J2906" s="47"/>
    </row>
    <row r="2907" spans="1:10" s="8" customFormat="1" ht="65.099999999999994" customHeight="1" x14ac:dyDescent="0.25">
      <c r="A2907" s="456" t="s">
        <v>13251</v>
      </c>
      <c r="B2907" s="11" t="s">
        <v>802</v>
      </c>
      <c r="C2907" s="38">
        <v>1</v>
      </c>
      <c r="D2907" s="200" t="s">
        <v>7509</v>
      </c>
      <c r="E2907" s="39">
        <v>27000</v>
      </c>
      <c r="F2907" s="46" t="s">
        <v>1806</v>
      </c>
      <c r="G2907" s="357" t="s">
        <v>7570</v>
      </c>
      <c r="H2907" s="357" t="s">
        <v>7570</v>
      </c>
      <c r="I2907" s="357" t="s">
        <v>7570</v>
      </c>
      <c r="J2907" s="47"/>
    </row>
    <row r="2908" spans="1:10" s="8" customFormat="1" ht="65.099999999999994" customHeight="1" x14ac:dyDescent="0.25">
      <c r="A2908" s="456" t="s">
        <v>13252</v>
      </c>
      <c r="B2908" s="11" t="s">
        <v>803</v>
      </c>
      <c r="C2908" s="38">
        <v>1</v>
      </c>
      <c r="D2908" s="200" t="s">
        <v>7509</v>
      </c>
      <c r="E2908" s="39">
        <v>4700</v>
      </c>
      <c r="F2908" s="46" t="s">
        <v>1806</v>
      </c>
      <c r="G2908" s="357" t="s">
        <v>7570</v>
      </c>
      <c r="H2908" s="357" t="s">
        <v>7570</v>
      </c>
      <c r="I2908" s="357" t="s">
        <v>7570</v>
      </c>
      <c r="J2908" s="47"/>
    </row>
    <row r="2909" spans="1:10" s="8" customFormat="1" ht="65.099999999999994" customHeight="1" x14ac:dyDescent="0.25">
      <c r="A2909" s="456" t="s">
        <v>13253</v>
      </c>
      <c r="B2909" s="11" t="s">
        <v>804</v>
      </c>
      <c r="C2909" s="38">
        <v>1</v>
      </c>
      <c r="D2909" s="200" t="s">
        <v>7509</v>
      </c>
      <c r="E2909" s="39">
        <v>9904</v>
      </c>
      <c r="F2909" s="46" t="s">
        <v>1806</v>
      </c>
      <c r="G2909" s="357" t="s">
        <v>7570</v>
      </c>
      <c r="H2909" s="357" t="s">
        <v>7570</v>
      </c>
      <c r="I2909" s="357" t="s">
        <v>7570</v>
      </c>
      <c r="J2909" s="47"/>
    </row>
    <row r="2910" spans="1:10" s="8" customFormat="1" ht="65.099999999999994" customHeight="1" x14ac:dyDescent="0.25">
      <c r="A2910" s="456" t="s">
        <v>13254</v>
      </c>
      <c r="B2910" s="11" t="s">
        <v>805</v>
      </c>
      <c r="C2910" s="38">
        <v>1</v>
      </c>
      <c r="D2910" s="200" t="s">
        <v>7509</v>
      </c>
      <c r="E2910" s="39">
        <v>18505.8</v>
      </c>
      <c r="F2910" s="46" t="s">
        <v>1806</v>
      </c>
      <c r="G2910" s="357" t="s">
        <v>7570</v>
      </c>
      <c r="H2910" s="357" t="s">
        <v>7570</v>
      </c>
      <c r="I2910" s="357" t="s">
        <v>7570</v>
      </c>
      <c r="J2910" s="47"/>
    </row>
    <row r="2911" spans="1:10" s="8" customFormat="1" ht="65.099999999999994" customHeight="1" x14ac:dyDescent="0.25">
      <c r="A2911" s="456" t="s">
        <v>13255</v>
      </c>
      <c r="B2911" s="11" t="s">
        <v>806</v>
      </c>
      <c r="C2911" s="38">
        <v>1</v>
      </c>
      <c r="D2911" s="200" t="s">
        <v>7509</v>
      </c>
      <c r="E2911" s="39">
        <v>17290</v>
      </c>
      <c r="F2911" s="46" t="s">
        <v>1806</v>
      </c>
      <c r="G2911" s="357" t="s">
        <v>7570</v>
      </c>
      <c r="H2911" s="357" t="s">
        <v>7570</v>
      </c>
      <c r="I2911" s="357" t="s">
        <v>7570</v>
      </c>
      <c r="J2911" s="47"/>
    </row>
    <row r="2912" spans="1:10" s="8" customFormat="1" ht="65.099999999999994" customHeight="1" x14ac:dyDescent="0.25">
      <c r="A2912" s="456" t="s">
        <v>13256</v>
      </c>
      <c r="B2912" s="11" t="s">
        <v>74</v>
      </c>
      <c r="C2912" s="38">
        <v>1</v>
      </c>
      <c r="D2912" s="200" t="s">
        <v>7509</v>
      </c>
      <c r="E2912" s="39">
        <v>16200</v>
      </c>
      <c r="F2912" s="46" t="s">
        <v>1806</v>
      </c>
      <c r="G2912" s="357" t="s">
        <v>7570</v>
      </c>
      <c r="H2912" s="357" t="s">
        <v>7570</v>
      </c>
      <c r="I2912" s="357" t="s">
        <v>7570</v>
      </c>
      <c r="J2912" s="47"/>
    </row>
    <row r="2913" spans="1:10" s="8" customFormat="1" ht="65.099999999999994" customHeight="1" x14ac:dyDescent="0.25">
      <c r="A2913" s="456" t="s">
        <v>13257</v>
      </c>
      <c r="B2913" s="11" t="s">
        <v>807</v>
      </c>
      <c r="C2913" s="38">
        <v>67</v>
      </c>
      <c r="D2913" s="200" t="s">
        <v>7509</v>
      </c>
      <c r="E2913" s="39">
        <v>25504.19</v>
      </c>
      <c r="F2913" s="46" t="s">
        <v>1806</v>
      </c>
      <c r="G2913" s="357" t="s">
        <v>7570</v>
      </c>
      <c r="H2913" s="357" t="s">
        <v>7570</v>
      </c>
      <c r="I2913" s="357" t="s">
        <v>7570</v>
      </c>
      <c r="J2913" s="47"/>
    </row>
    <row r="2914" spans="1:10" s="8" customFormat="1" ht="65.099999999999994" customHeight="1" x14ac:dyDescent="0.25">
      <c r="A2914" s="456" t="s">
        <v>13258</v>
      </c>
      <c r="B2914" s="11" t="s">
        <v>808</v>
      </c>
      <c r="C2914" s="38">
        <v>27</v>
      </c>
      <c r="D2914" s="200" t="s">
        <v>7509</v>
      </c>
      <c r="E2914" s="39">
        <v>3610</v>
      </c>
      <c r="F2914" s="46" t="s">
        <v>1806</v>
      </c>
      <c r="G2914" s="357" t="s">
        <v>7570</v>
      </c>
      <c r="H2914" s="357" t="s">
        <v>7570</v>
      </c>
      <c r="I2914" s="357" t="s">
        <v>7570</v>
      </c>
      <c r="J2914" s="47"/>
    </row>
    <row r="2915" spans="1:10" s="8" customFormat="1" ht="65.099999999999994" customHeight="1" x14ac:dyDescent="0.25">
      <c r="A2915" s="456" t="s">
        <v>13259</v>
      </c>
      <c r="B2915" s="11" t="s">
        <v>809</v>
      </c>
      <c r="C2915" s="38">
        <v>33</v>
      </c>
      <c r="D2915" s="200" t="s">
        <v>7509</v>
      </c>
      <c r="E2915" s="39">
        <v>6284.5</v>
      </c>
      <c r="F2915" s="46" t="s">
        <v>1806</v>
      </c>
      <c r="G2915" s="357" t="s">
        <v>7570</v>
      </c>
      <c r="H2915" s="357" t="s">
        <v>7570</v>
      </c>
      <c r="I2915" s="357" t="s">
        <v>7570</v>
      </c>
      <c r="J2915" s="47"/>
    </row>
    <row r="2916" spans="1:10" s="8" customFormat="1" ht="65.099999999999994" customHeight="1" x14ac:dyDescent="0.25">
      <c r="A2916" s="456" t="s">
        <v>13260</v>
      </c>
      <c r="B2916" s="11" t="s">
        <v>811</v>
      </c>
      <c r="C2916" s="38">
        <v>119</v>
      </c>
      <c r="D2916" s="200" t="s">
        <v>7509</v>
      </c>
      <c r="E2916" s="39">
        <v>36455.65</v>
      </c>
      <c r="F2916" s="46" t="s">
        <v>1806</v>
      </c>
      <c r="G2916" s="357" t="s">
        <v>7570</v>
      </c>
      <c r="H2916" s="357" t="s">
        <v>7570</v>
      </c>
      <c r="I2916" s="357" t="s">
        <v>7570</v>
      </c>
      <c r="J2916" s="47"/>
    </row>
    <row r="2917" spans="1:10" s="8" customFormat="1" ht="65.099999999999994" customHeight="1" x14ac:dyDescent="0.25">
      <c r="A2917" s="456" t="s">
        <v>13261</v>
      </c>
      <c r="B2917" s="11" t="s">
        <v>813</v>
      </c>
      <c r="C2917" s="38">
        <v>5</v>
      </c>
      <c r="D2917" s="200" t="s">
        <v>7509</v>
      </c>
      <c r="E2917" s="39">
        <v>600</v>
      </c>
      <c r="F2917" s="46" t="s">
        <v>1806</v>
      </c>
      <c r="G2917" s="357" t="s">
        <v>7570</v>
      </c>
      <c r="H2917" s="357" t="s">
        <v>7570</v>
      </c>
      <c r="I2917" s="357" t="s">
        <v>7570</v>
      </c>
      <c r="J2917" s="47"/>
    </row>
    <row r="2918" spans="1:10" s="8" customFormat="1" ht="65.099999999999994" customHeight="1" x14ac:dyDescent="0.25">
      <c r="A2918" s="456" t="s">
        <v>13262</v>
      </c>
      <c r="B2918" s="11" t="s">
        <v>814</v>
      </c>
      <c r="C2918" s="38">
        <v>1</v>
      </c>
      <c r="D2918" s="200" t="s">
        <v>7509</v>
      </c>
      <c r="E2918" s="39">
        <v>92820.7</v>
      </c>
      <c r="F2918" s="46" t="s">
        <v>1806</v>
      </c>
      <c r="G2918" s="357" t="s">
        <v>7570</v>
      </c>
      <c r="H2918" s="357" t="s">
        <v>7570</v>
      </c>
      <c r="I2918" s="357" t="s">
        <v>7570</v>
      </c>
      <c r="J2918" s="47"/>
    </row>
    <row r="2919" spans="1:10" s="8" customFormat="1" ht="65.099999999999994" customHeight="1" x14ac:dyDescent="0.25">
      <c r="A2919" s="456" t="s">
        <v>13263</v>
      </c>
      <c r="B2919" s="11" t="s">
        <v>815</v>
      </c>
      <c r="C2919" s="144">
        <v>1</v>
      </c>
      <c r="D2919" s="200" t="s">
        <v>7509</v>
      </c>
      <c r="E2919" s="39">
        <v>29136.12</v>
      </c>
      <c r="F2919" s="46" t="s">
        <v>1806</v>
      </c>
      <c r="G2919" s="357" t="s">
        <v>7570</v>
      </c>
      <c r="H2919" s="357" t="s">
        <v>7570</v>
      </c>
      <c r="I2919" s="357" t="s">
        <v>7570</v>
      </c>
      <c r="J2919" s="47"/>
    </row>
    <row r="2920" spans="1:10" s="8" customFormat="1" ht="65.099999999999994" customHeight="1" x14ac:dyDescent="0.25">
      <c r="A2920" s="456" t="s">
        <v>13264</v>
      </c>
      <c r="B2920" s="11" t="s">
        <v>257</v>
      </c>
      <c r="C2920" s="144">
        <v>277</v>
      </c>
      <c r="D2920" s="200" t="s">
        <v>7509</v>
      </c>
      <c r="E2920" s="39">
        <v>74112.91</v>
      </c>
      <c r="F2920" s="46" t="s">
        <v>1806</v>
      </c>
      <c r="G2920" s="357" t="s">
        <v>7570</v>
      </c>
      <c r="H2920" s="357" t="s">
        <v>7570</v>
      </c>
      <c r="I2920" s="357" t="s">
        <v>7570</v>
      </c>
      <c r="J2920" s="47"/>
    </row>
    <row r="2921" spans="1:10" s="8" customFormat="1" ht="65.099999999999994" customHeight="1" x14ac:dyDescent="0.25">
      <c r="A2921" s="456" t="s">
        <v>13265</v>
      </c>
      <c r="B2921" s="11" t="s">
        <v>1974</v>
      </c>
      <c r="C2921" s="38">
        <v>1</v>
      </c>
      <c r="D2921" s="200" t="s">
        <v>7509</v>
      </c>
      <c r="E2921" s="39">
        <v>2062000</v>
      </c>
      <c r="F2921" s="46" t="s">
        <v>1806</v>
      </c>
      <c r="G2921" s="357" t="s">
        <v>7570</v>
      </c>
      <c r="H2921" s="357" t="s">
        <v>7570</v>
      </c>
      <c r="I2921" s="357" t="s">
        <v>7570</v>
      </c>
      <c r="J2921" s="47"/>
    </row>
    <row r="2922" spans="1:10" s="8" customFormat="1" ht="65.099999999999994" customHeight="1" x14ac:dyDescent="0.25">
      <c r="A2922" s="456" t="s">
        <v>13266</v>
      </c>
      <c r="B2922" s="11" t="s">
        <v>1771</v>
      </c>
      <c r="C2922" s="38">
        <v>1</v>
      </c>
      <c r="D2922" s="200" t="s">
        <v>7509</v>
      </c>
      <c r="E2922" s="39">
        <v>645</v>
      </c>
      <c r="F2922" s="46" t="s">
        <v>1806</v>
      </c>
      <c r="G2922" s="357" t="s">
        <v>7570</v>
      </c>
      <c r="H2922" s="357" t="s">
        <v>7570</v>
      </c>
      <c r="I2922" s="357" t="s">
        <v>7570</v>
      </c>
      <c r="J2922" s="47"/>
    </row>
    <row r="2923" spans="1:10" s="8" customFormat="1" ht="65.099999999999994" customHeight="1" x14ac:dyDescent="0.25">
      <c r="A2923" s="456" t="s">
        <v>13267</v>
      </c>
      <c r="B2923" s="11" t="s">
        <v>1772</v>
      </c>
      <c r="C2923" s="38">
        <v>1</v>
      </c>
      <c r="D2923" s="200" t="s">
        <v>7509</v>
      </c>
      <c r="E2923" s="39">
        <v>625</v>
      </c>
      <c r="F2923" s="46" t="s">
        <v>1806</v>
      </c>
      <c r="G2923" s="357" t="s">
        <v>7570</v>
      </c>
      <c r="H2923" s="357" t="s">
        <v>7570</v>
      </c>
      <c r="I2923" s="357" t="s">
        <v>7570</v>
      </c>
      <c r="J2923" s="47"/>
    </row>
    <row r="2924" spans="1:10" s="8" customFormat="1" ht="65.099999999999994" customHeight="1" x14ac:dyDescent="0.25">
      <c r="A2924" s="456" t="s">
        <v>13268</v>
      </c>
      <c r="B2924" s="11" t="s">
        <v>1773</v>
      </c>
      <c r="C2924" s="38">
        <v>1</v>
      </c>
      <c r="D2924" s="200" t="s">
        <v>7509</v>
      </c>
      <c r="E2924" s="39">
        <v>625</v>
      </c>
      <c r="F2924" s="46" t="s">
        <v>1806</v>
      </c>
      <c r="G2924" s="357" t="s">
        <v>7570</v>
      </c>
      <c r="H2924" s="357" t="s">
        <v>7570</v>
      </c>
      <c r="I2924" s="357" t="s">
        <v>7570</v>
      </c>
      <c r="J2924" s="47"/>
    </row>
    <row r="2925" spans="1:10" s="8" customFormat="1" ht="65.099999999999994" customHeight="1" x14ac:dyDescent="0.25">
      <c r="A2925" s="456" t="s">
        <v>13269</v>
      </c>
      <c r="B2925" s="11" t="s">
        <v>1774</v>
      </c>
      <c r="C2925" s="38">
        <v>1</v>
      </c>
      <c r="D2925" s="200" t="s">
        <v>7509</v>
      </c>
      <c r="E2925" s="39">
        <v>625</v>
      </c>
      <c r="F2925" s="46" t="s">
        <v>1806</v>
      </c>
      <c r="G2925" s="357" t="s">
        <v>7570</v>
      </c>
      <c r="H2925" s="357" t="s">
        <v>7570</v>
      </c>
      <c r="I2925" s="357" t="s">
        <v>7570</v>
      </c>
      <c r="J2925" s="47"/>
    </row>
    <row r="2926" spans="1:10" s="8" customFormat="1" ht="65.099999999999994" customHeight="1" x14ac:dyDescent="0.25">
      <c r="A2926" s="456" t="s">
        <v>13270</v>
      </c>
      <c r="B2926" s="11" t="s">
        <v>1778</v>
      </c>
      <c r="C2926" s="38">
        <v>1</v>
      </c>
      <c r="D2926" s="200" t="s">
        <v>7509</v>
      </c>
      <c r="E2926" s="39">
        <v>235</v>
      </c>
      <c r="F2926" s="46" t="s">
        <v>1806</v>
      </c>
      <c r="G2926" s="357" t="s">
        <v>7570</v>
      </c>
      <c r="H2926" s="357" t="s">
        <v>7570</v>
      </c>
      <c r="I2926" s="357" t="s">
        <v>7570</v>
      </c>
      <c r="J2926" s="47"/>
    </row>
    <row r="2927" spans="1:10" s="8" customFormat="1" ht="65.099999999999994" customHeight="1" x14ac:dyDescent="0.25">
      <c r="A2927" s="456" t="s">
        <v>13271</v>
      </c>
      <c r="B2927" s="11" t="s">
        <v>1775</v>
      </c>
      <c r="C2927" s="38">
        <v>1</v>
      </c>
      <c r="D2927" s="200" t="s">
        <v>7509</v>
      </c>
      <c r="E2927" s="39">
        <v>625</v>
      </c>
      <c r="F2927" s="46" t="s">
        <v>1806</v>
      </c>
      <c r="G2927" s="357" t="s">
        <v>7570</v>
      </c>
      <c r="H2927" s="357" t="s">
        <v>7570</v>
      </c>
      <c r="I2927" s="357" t="s">
        <v>7570</v>
      </c>
      <c r="J2927" s="47"/>
    </row>
    <row r="2928" spans="1:10" s="8" customFormat="1" ht="65.099999999999994" customHeight="1" x14ac:dyDescent="0.25">
      <c r="A2928" s="456" t="s">
        <v>13272</v>
      </c>
      <c r="B2928" s="11" t="s">
        <v>1776</v>
      </c>
      <c r="C2928" s="38">
        <v>1</v>
      </c>
      <c r="D2928" s="200" t="s">
        <v>7509</v>
      </c>
      <c r="E2928" s="39">
        <v>625</v>
      </c>
      <c r="F2928" s="46" t="s">
        <v>1806</v>
      </c>
      <c r="G2928" s="357" t="s">
        <v>7570</v>
      </c>
      <c r="H2928" s="357" t="s">
        <v>7570</v>
      </c>
      <c r="I2928" s="357" t="s">
        <v>7570</v>
      </c>
      <c r="J2928" s="47"/>
    </row>
    <row r="2929" spans="1:10" s="8" customFormat="1" ht="65.099999999999994" customHeight="1" x14ac:dyDescent="0.25">
      <c r="A2929" s="456" t="s">
        <v>13273</v>
      </c>
      <c r="B2929" s="11" t="s">
        <v>1777</v>
      </c>
      <c r="C2929" s="38">
        <v>1</v>
      </c>
      <c r="D2929" s="200" t="s">
        <v>7509</v>
      </c>
      <c r="E2929" s="39">
        <v>625</v>
      </c>
      <c r="F2929" s="46" t="s">
        <v>1806</v>
      </c>
      <c r="G2929" s="357" t="s">
        <v>7570</v>
      </c>
      <c r="H2929" s="357" t="s">
        <v>7570</v>
      </c>
      <c r="I2929" s="357" t="s">
        <v>7570</v>
      </c>
      <c r="J2929" s="47"/>
    </row>
    <row r="2930" spans="1:10" s="8" customFormat="1" ht="65.099999999999994" customHeight="1" x14ac:dyDescent="0.25">
      <c r="A2930" s="456" t="s">
        <v>13274</v>
      </c>
      <c r="B2930" s="11" t="s">
        <v>1778</v>
      </c>
      <c r="C2930" s="38">
        <v>1</v>
      </c>
      <c r="D2930" s="200" t="s">
        <v>7509</v>
      </c>
      <c r="E2930" s="39">
        <v>570</v>
      </c>
      <c r="F2930" s="46" t="s">
        <v>1806</v>
      </c>
      <c r="G2930" s="357" t="s">
        <v>7570</v>
      </c>
      <c r="H2930" s="357" t="s">
        <v>7570</v>
      </c>
      <c r="I2930" s="357" t="s">
        <v>7570</v>
      </c>
      <c r="J2930" s="47"/>
    </row>
    <row r="2931" spans="1:10" s="8" customFormat="1" ht="65.099999999999994" customHeight="1" x14ac:dyDescent="0.25">
      <c r="A2931" s="456" t="s">
        <v>13275</v>
      </c>
      <c r="B2931" s="11" t="s">
        <v>1780</v>
      </c>
      <c r="C2931" s="38">
        <v>1</v>
      </c>
      <c r="D2931" s="200" t="s">
        <v>7509</v>
      </c>
      <c r="E2931" s="39">
        <v>645</v>
      </c>
      <c r="F2931" s="46" t="s">
        <v>1806</v>
      </c>
      <c r="G2931" s="357" t="s">
        <v>7570</v>
      </c>
      <c r="H2931" s="357" t="s">
        <v>7570</v>
      </c>
      <c r="I2931" s="357" t="s">
        <v>7570</v>
      </c>
      <c r="J2931" s="47"/>
    </row>
    <row r="2932" spans="1:10" s="8" customFormat="1" ht="65.099999999999994" customHeight="1" x14ac:dyDescent="0.25">
      <c r="A2932" s="456" t="s">
        <v>13276</v>
      </c>
      <c r="B2932" s="11" t="s">
        <v>1779</v>
      </c>
      <c r="C2932" s="38">
        <v>1</v>
      </c>
      <c r="D2932" s="200" t="s">
        <v>7509</v>
      </c>
      <c r="E2932" s="39">
        <v>570</v>
      </c>
      <c r="F2932" s="46" t="s">
        <v>1806</v>
      </c>
      <c r="G2932" s="357" t="s">
        <v>7570</v>
      </c>
      <c r="H2932" s="357" t="s">
        <v>7570</v>
      </c>
      <c r="I2932" s="357" t="s">
        <v>7570</v>
      </c>
      <c r="J2932" s="47"/>
    </row>
    <row r="2933" spans="1:10" s="8" customFormat="1" ht="65.099999999999994" customHeight="1" x14ac:dyDescent="0.25">
      <c r="A2933" s="456" t="s">
        <v>13277</v>
      </c>
      <c r="B2933" s="11" t="s">
        <v>1776</v>
      </c>
      <c r="C2933" s="38">
        <v>1</v>
      </c>
      <c r="D2933" s="200" t="s">
        <v>7509</v>
      </c>
      <c r="E2933" s="39">
        <v>625</v>
      </c>
      <c r="F2933" s="46" t="s">
        <v>1806</v>
      </c>
      <c r="G2933" s="357" t="s">
        <v>7570</v>
      </c>
      <c r="H2933" s="357" t="s">
        <v>7570</v>
      </c>
      <c r="I2933" s="357" t="s">
        <v>7570</v>
      </c>
      <c r="J2933" s="47"/>
    </row>
    <row r="2934" spans="1:10" s="8" customFormat="1" ht="65.099999999999994" customHeight="1" x14ac:dyDescent="0.25">
      <c r="A2934" s="456" t="s">
        <v>13278</v>
      </c>
      <c r="B2934" s="13" t="s">
        <v>2298</v>
      </c>
      <c r="C2934" s="38">
        <v>1</v>
      </c>
      <c r="D2934" s="200" t="s">
        <v>7509</v>
      </c>
      <c r="E2934" s="162">
        <v>57000</v>
      </c>
      <c r="F2934" s="46" t="s">
        <v>1806</v>
      </c>
      <c r="G2934" s="357" t="s">
        <v>7570</v>
      </c>
      <c r="H2934" s="357" t="s">
        <v>7570</v>
      </c>
      <c r="I2934" s="357" t="s">
        <v>7570</v>
      </c>
      <c r="J2934" s="47"/>
    </row>
    <row r="2935" spans="1:10" s="8" customFormat="1" ht="65.099999999999994" customHeight="1" x14ac:dyDescent="0.25">
      <c r="A2935" s="456" t="s">
        <v>13279</v>
      </c>
      <c r="B2935" s="13" t="s">
        <v>2299</v>
      </c>
      <c r="C2935" s="38">
        <v>1</v>
      </c>
      <c r="D2935" s="200" t="s">
        <v>7509</v>
      </c>
      <c r="E2935" s="162">
        <v>57000</v>
      </c>
      <c r="F2935" s="46" t="s">
        <v>1806</v>
      </c>
      <c r="G2935" s="357" t="s">
        <v>7570</v>
      </c>
      <c r="H2935" s="357" t="s">
        <v>7570</v>
      </c>
      <c r="I2935" s="357" t="s">
        <v>7570</v>
      </c>
      <c r="J2935" s="47"/>
    </row>
    <row r="2936" spans="1:10" s="8" customFormat="1" ht="65.099999999999994" customHeight="1" x14ac:dyDescent="0.25">
      <c r="A2936" s="456" t="s">
        <v>13280</v>
      </c>
      <c r="B2936" s="13" t="s">
        <v>2300</v>
      </c>
      <c r="C2936" s="126">
        <v>1</v>
      </c>
      <c r="D2936" s="200" t="s">
        <v>7509</v>
      </c>
      <c r="E2936" s="162">
        <v>23000</v>
      </c>
      <c r="F2936" s="46" t="s">
        <v>1806</v>
      </c>
      <c r="G2936" s="357" t="s">
        <v>7570</v>
      </c>
      <c r="H2936" s="357" t="s">
        <v>7570</v>
      </c>
      <c r="I2936" s="357" t="s">
        <v>7570</v>
      </c>
      <c r="J2936" s="47"/>
    </row>
    <row r="2937" spans="1:10" s="8" customFormat="1" ht="65.099999999999994" customHeight="1" x14ac:dyDescent="0.25">
      <c r="A2937" s="456" t="s">
        <v>13281</v>
      </c>
      <c r="B2937" s="13" t="s">
        <v>2301</v>
      </c>
      <c r="C2937" s="126">
        <v>1</v>
      </c>
      <c r="D2937" s="200" t="s">
        <v>7509</v>
      </c>
      <c r="E2937" s="162">
        <v>11000</v>
      </c>
      <c r="F2937" s="46" t="s">
        <v>1806</v>
      </c>
      <c r="G2937" s="357" t="s">
        <v>7570</v>
      </c>
      <c r="H2937" s="357" t="s">
        <v>7570</v>
      </c>
      <c r="I2937" s="357" t="s">
        <v>7570</v>
      </c>
      <c r="J2937" s="47"/>
    </row>
    <row r="2938" spans="1:10" s="8" customFormat="1" ht="65.099999999999994" customHeight="1" x14ac:dyDescent="0.25">
      <c r="A2938" s="456" t="s">
        <v>13282</v>
      </c>
      <c r="B2938" s="13" t="s">
        <v>2302</v>
      </c>
      <c r="C2938" s="126">
        <v>2</v>
      </c>
      <c r="D2938" s="200" t="s">
        <v>7509</v>
      </c>
      <c r="E2938" s="162">
        <v>7000</v>
      </c>
      <c r="F2938" s="46" t="s">
        <v>1806</v>
      </c>
      <c r="G2938" s="357" t="s">
        <v>7570</v>
      </c>
      <c r="H2938" s="357" t="s">
        <v>7570</v>
      </c>
      <c r="I2938" s="357" t="s">
        <v>7570</v>
      </c>
      <c r="J2938" s="47"/>
    </row>
    <row r="2939" spans="1:10" s="8" customFormat="1" ht="65.099999999999994" customHeight="1" x14ac:dyDescent="0.25">
      <c r="A2939" s="456" t="s">
        <v>13283</v>
      </c>
      <c r="B2939" s="13" t="s">
        <v>2303</v>
      </c>
      <c r="C2939" s="126">
        <v>2</v>
      </c>
      <c r="D2939" s="200" t="s">
        <v>7509</v>
      </c>
      <c r="E2939" s="162">
        <v>1600</v>
      </c>
      <c r="F2939" s="46" t="s">
        <v>1806</v>
      </c>
      <c r="G2939" s="357" t="s">
        <v>7570</v>
      </c>
      <c r="H2939" s="357" t="s">
        <v>7570</v>
      </c>
      <c r="I2939" s="357" t="s">
        <v>7570</v>
      </c>
      <c r="J2939" s="47"/>
    </row>
    <row r="2940" spans="1:10" s="8" customFormat="1" ht="65.099999999999994" customHeight="1" x14ac:dyDescent="0.25">
      <c r="A2940" s="456" t="s">
        <v>13284</v>
      </c>
      <c r="B2940" s="33" t="s">
        <v>2304</v>
      </c>
      <c r="C2940" s="126">
        <v>2</v>
      </c>
      <c r="D2940" s="200" t="s">
        <v>7509</v>
      </c>
      <c r="E2940" s="162">
        <v>1578.5</v>
      </c>
      <c r="F2940" s="46" t="s">
        <v>1806</v>
      </c>
      <c r="G2940" s="357" t="s">
        <v>7570</v>
      </c>
      <c r="H2940" s="357" t="s">
        <v>7570</v>
      </c>
      <c r="I2940" s="357" t="s">
        <v>7570</v>
      </c>
      <c r="J2940" s="47"/>
    </row>
    <row r="2941" spans="1:10" s="8" customFormat="1" ht="65.099999999999994" customHeight="1" x14ac:dyDescent="0.25">
      <c r="A2941" s="456" t="s">
        <v>13285</v>
      </c>
      <c r="B2941" s="13" t="s">
        <v>2305</v>
      </c>
      <c r="C2941" s="126">
        <v>5</v>
      </c>
      <c r="D2941" s="200" t="s">
        <v>7509</v>
      </c>
      <c r="E2941" s="162">
        <v>4001.25</v>
      </c>
      <c r="F2941" s="46" t="s">
        <v>1806</v>
      </c>
      <c r="G2941" s="357" t="s">
        <v>7570</v>
      </c>
      <c r="H2941" s="357" t="s">
        <v>7570</v>
      </c>
      <c r="I2941" s="357" t="s">
        <v>7570</v>
      </c>
      <c r="J2941" s="47"/>
    </row>
    <row r="2942" spans="1:10" s="8" customFormat="1" ht="65.099999999999994" customHeight="1" x14ac:dyDescent="0.25">
      <c r="A2942" s="456" t="s">
        <v>13286</v>
      </c>
      <c r="B2942" s="13" t="s">
        <v>2306</v>
      </c>
      <c r="C2942" s="126">
        <v>5</v>
      </c>
      <c r="D2942" s="200" t="s">
        <v>7509</v>
      </c>
      <c r="E2942" s="162">
        <v>4001.25</v>
      </c>
      <c r="F2942" s="46" t="s">
        <v>1806</v>
      </c>
      <c r="G2942" s="357" t="s">
        <v>7570</v>
      </c>
      <c r="H2942" s="357" t="s">
        <v>7570</v>
      </c>
      <c r="I2942" s="357" t="s">
        <v>7570</v>
      </c>
      <c r="J2942" s="47"/>
    </row>
    <row r="2943" spans="1:10" s="8" customFormat="1" ht="65.099999999999994" customHeight="1" x14ac:dyDescent="0.25">
      <c r="A2943" s="456" t="s">
        <v>13287</v>
      </c>
      <c r="B2943" s="13" t="s">
        <v>2307</v>
      </c>
      <c r="C2943" s="126">
        <v>1</v>
      </c>
      <c r="D2943" s="200" t="s">
        <v>7509</v>
      </c>
      <c r="E2943" s="171">
        <v>512.6</v>
      </c>
      <c r="F2943" s="46" t="s">
        <v>1806</v>
      </c>
      <c r="G2943" s="357" t="s">
        <v>7570</v>
      </c>
      <c r="H2943" s="357" t="s">
        <v>7570</v>
      </c>
      <c r="I2943" s="357" t="s">
        <v>7570</v>
      </c>
      <c r="J2943" s="47"/>
    </row>
    <row r="2944" spans="1:10" s="8" customFormat="1" ht="65.099999999999994" customHeight="1" x14ac:dyDescent="0.25">
      <c r="A2944" s="456" t="s">
        <v>13288</v>
      </c>
      <c r="B2944" s="13" t="s">
        <v>2308</v>
      </c>
      <c r="C2944" s="126">
        <v>1</v>
      </c>
      <c r="D2944" s="200" t="s">
        <v>7509</v>
      </c>
      <c r="E2944" s="171">
        <v>512.6</v>
      </c>
      <c r="F2944" s="46" t="s">
        <v>1806</v>
      </c>
      <c r="G2944" s="357" t="s">
        <v>7570</v>
      </c>
      <c r="H2944" s="357" t="s">
        <v>7570</v>
      </c>
      <c r="I2944" s="357" t="s">
        <v>7570</v>
      </c>
      <c r="J2944" s="47"/>
    </row>
    <row r="2945" spans="1:10" s="8" customFormat="1" ht="65.099999999999994" customHeight="1" x14ac:dyDescent="0.25">
      <c r="A2945" s="456" t="s">
        <v>13289</v>
      </c>
      <c r="B2945" s="13" t="s">
        <v>2309</v>
      </c>
      <c r="C2945" s="126">
        <v>1</v>
      </c>
      <c r="D2945" s="200" t="s">
        <v>7509</v>
      </c>
      <c r="E2945" s="171">
        <v>702.9</v>
      </c>
      <c r="F2945" s="46" t="s">
        <v>1806</v>
      </c>
      <c r="G2945" s="357" t="s">
        <v>7570</v>
      </c>
      <c r="H2945" s="357" t="s">
        <v>7570</v>
      </c>
      <c r="I2945" s="357" t="s">
        <v>7570</v>
      </c>
      <c r="J2945" s="47"/>
    </row>
    <row r="2946" spans="1:10" s="8" customFormat="1" ht="65.099999999999994" customHeight="1" x14ac:dyDescent="0.25">
      <c r="A2946" s="456" t="s">
        <v>13290</v>
      </c>
      <c r="B2946" s="13" t="s">
        <v>2310</v>
      </c>
      <c r="C2946" s="126">
        <v>1</v>
      </c>
      <c r="D2946" s="200" t="s">
        <v>7509</v>
      </c>
      <c r="E2946" s="171">
        <v>702.9</v>
      </c>
      <c r="F2946" s="46" t="s">
        <v>1806</v>
      </c>
      <c r="G2946" s="357" t="s">
        <v>7570</v>
      </c>
      <c r="H2946" s="357" t="s">
        <v>7570</v>
      </c>
      <c r="I2946" s="357" t="s">
        <v>7570</v>
      </c>
      <c r="J2946" s="47"/>
    </row>
    <row r="2947" spans="1:10" s="8" customFormat="1" ht="65.099999999999994" customHeight="1" x14ac:dyDescent="0.25">
      <c r="A2947" s="456" t="s">
        <v>13291</v>
      </c>
      <c r="B2947" s="13" t="s">
        <v>2311</v>
      </c>
      <c r="C2947" s="126">
        <v>5</v>
      </c>
      <c r="D2947" s="200" t="s">
        <v>7509</v>
      </c>
      <c r="E2947" s="162">
        <v>4191</v>
      </c>
      <c r="F2947" s="46" t="s">
        <v>1806</v>
      </c>
      <c r="G2947" s="357" t="s">
        <v>7570</v>
      </c>
      <c r="H2947" s="357" t="s">
        <v>7570</v>
      </c>
      <c r="I2947" s="357" t="s">
        <v>7570</v>
      </c>
      <c r="J2947" s="47"/>
    </row>
    <row r="2948" spans="1:10" s="8" customFormat="1" ht="65.099999999999994" customHeight="1" x14ac:dyDescent="0.25">
      <c r="A2948" s="456" t="s">
        <v>13292</v>
      </c>
      <c r="B2948" s="13" t="s">
        <v>2312</v>
      </c>
      <c r="C2948" s="126">
        <v>1</v>
      </c>
      <c r="D2948" s="200" t="s">
        <v>7509</v>
      </c>
      <c r="E2948" s="171">
        <v>702.9</v>
      </c>
      <c r="F2948" s="46" t="s">
        <v>1806</v>
      </c>
      <c r="G2948" s="357" t="s">
        <v>7570</v>
      </c>
      <c r="H2948" s="357" t="s">
        <v>7570</v>
      </c>
      <c r="I2948" s="357" t="s">
        <v>7570</v>
      </c>
      <c r="J2948" s="47"/>
    </row>
    <row r="2949" spans="1:10" s="8" customFormat="1" ht="65.099999999999994" customHeight="1" x14ac:dyDescent="0.25">
      <c r="A2949" s="456" t="s">
        <v>13293</v>
      </c>
      <c r="B2949" s="13" t="s">
        <v>2313</v>
      </c>
      <c r="C2949" s="126">
        <v>1</v>
      </c>
      <c r="D2949" s="200" t="s">
        <v>7509</v>
      </c>
      <c r="E2949" s="171">
        <v>564.85</v>
      </c>
      <c r="F2949" s="46" t="s">
        <v>1806</v>
      </c>
      <c r="G2949" s="357" t="s">
        <v>7570</v>
      </c>
      <c r="H2949" s="357" t="s">
        <v>7570</v>
      </c>
      <c r="I2949" s="357" t="s">
        <v>7570</v>
      </c>
      <c r="J2949" s="47"/>
    </row>
    <row r="2950" spans="1:10" s="8" customFormat="1" ht="65.099999999999994" customHeight="1" x14ac:dyDescent="0.25">
      <c r="A2950" s="456" t="s">
        <v>13294</v>
      </c>
      <c r="B2950" s="13" t="s">
        <v>2314</v>
      </c>
      <c r="C2950" s="126">
        <v>1</v>
      </c>
      <c r="D2950" s="200" t="s">
        <v>7509</v>
      </c>
      <c r="E2950" s="171">
        <v>564.85</v>
      </c>
      <c r="F2950" s="46" t="s">
        <v>1806</v>
      </c>
      <c r="G2950" s="357" t="s">
        <v>7570</v>
      </c>
      <c r="H2950" s="357" t="s">
        <v>7570</v>
      </c>
      <c r="I2950" s="357" t="s">
        <v>7570</v>
      </c>
      <c r="J2950" s="47"/>
    </row>
    <row r="2951" spans="1:10" s="8" customFormat="1" ht="65.099999999999994" customHeight="1" x14ac:dyDescent="0.25">
      <c r="A2951" s="456" t="s">
        <v>13295</v>
      </c>
      <c r="B2951" s="13" t="s">
        <v>2315</v>
      </c>
      <c r="C2951" s="126">
        <v>5</v>
      </c>
      <c r="D2951" s="200" t="s">
        <v>7509</v>
      </c>
      <c r="E2951" s="162">
        <v>3599.75</v>
      </c>
      <c r="F2951" s="46" t="s">
        <v>1806</v>
      </c>
      <c r="G2951" s="357" t="s">
        <v>7570</v>
      </c>
      <c r="H2951" s="357" t="s">
        <v>7570</v>
      </c>
      <c r="I2951" s="357" t="s">
        <v>7570</v>
      </c>
      <c r="J2951" s="47"/>
    </row>
    <row r="2952" spans="1:10" s="8" customFormat="1" ht="65.099999999999994" customHeight="1" x14ac:dyDescent="0.25">
      <c r="A2952" s="456" t="s">
        <v>13296</v>
      </c>
      <c r="B2952" s="13" t="s">
        <v>2316</v>
      </c>
      <c r="C2952" s="126">
        <v>2</v>
      </c>
      <c r="D2952" s="200" t="s">
        <v>7509</v>
      </c>
      <c r="E2952" s="162">
        <v>1403.6</v>
      </c>
      <c r="F2952" s="46" t="s">
        <v>1806</v>
      </c>
      <c r="G2952" s="357" t="s">
        <v>7570</v>
      </c>
      <c r="H2952" s="357" t="s">
        <v>7570</v>
      </c>
      <c r="I2952" s="357" t="s">
        <v>7570</v>
      </c>
      <c r="J2952" s="47"/>
    </row>
    <row r="2953" spans="1:10" s="8" customFormat="1" ht="65.099999999999994" customHeight="1" x14ac:dyDescent="0.25">
      <c r="A2953" s="456" t="s">
        <v>13297</v>
      </c>
      <c r="B2953" s="13" t="s">
        <v>2317</v>
      </c>
      <c r="C2953" s="126">
        <v>5</v>
      </c>
      <c r="D2953" s="200" t="s">
        <v>7509</v>
      </c>
      <c r="E2953" s="162">
        <v>3599.75</v>
      </c>
      <c r="F2953" s="46" t="s">
        <v>1806</v>
      </c>
      <c r="G2953" s="357" t="s">
        <v>7570</v>
      </c>
      <c r="H2953" s="357" t="s">
        <v>7570</v>
      </c>
      <c r="I2953" s="357" t="s">
        <v>7570</v>
      </c>
      <c r="J2953" s="47"/>
    </row>
    <row r="2954" spans="1:10" s="8" customFormat="1" ht="65.099999999999994" customHeight="1" x14ac:dyDescent="0.25">
      <c r="A2954" s="456" t="s">
        <v>13298</v>
      </c>
      <c r="B2954" s="13" t="s">
        <v>2318</v>
      </c>
      <c r="C2954" s="126">
        <v>2</v>
      </c>
      <c r="D2954" s="200" t="s">
        <v>7509</v>
      </c>
      <c r="E2954" s="162">
        <v>1578.5</v>
      </c>
      <c r="F2954" s="46" t="s">
        <v>1806</v>
      </c>
      <c r="G2954" s="357" t="s">
        <v>7570</v>
      </c>
      <c r="H2954" s="357" t="s">
        <v>7570</v>
      </c>
      <c r="I2954" s="357" t="s">
        <v>7570</v>
      </c>
      <c r="J2954" s="47"/>
    </row>
    <row r="2955" spans="1:10" s="8" customFormat="1" ht="65.099999999999994" customHeight="1" x14ac:dyDescent="0.25">
      <c r="A2955" s="456" t="s">
        <v>13299</v>
      </c>
      <c r="B2955" s="13" t="s">
        <v>2319</v>
      </c>
      <c r="C2955" s="126">
        <v>1</v>
      </c>
      <c r="D2955" s="200" t="s">
        <v>7509</v>
      </c>
      <c r="E2955" s="171">
        <v>839.85</v>
      </c>
      <c r="F2955" s="46" t="s">
        <v>1806</v>
      </c>
      <c r="G2955" s="357" t="s">
        <v>7570</v>
      </c>
      <c r="H2955" s="357" t="s">
        <v>7570</v>
      </c>
      <c r="I2955" s="357" t="s">
        <v>7570</v>
      </c>
      <c r="J2955" s="47"/>
    </row>
    <row r="2956" spans="1:10" s="8" customFormat="1" ht="65.099999999999994" customHeight="1" x14ac:dyDescent="0.25">
      <c r="A2956" s="456" t="s">
        <v>13300</v>
      </c>
      <c r="B2956" s="13" t="s">
        <v>2320</v>
      </c>
      <c r="C2956" s="126">
        <v>5</v>
      </c>
      <c r="D2956" s="200" t="s">
        <v>7509</v>
      </c>
      <c r="E2956" s="162">
        <v>4191</v>
      </c>
      <c r="F2956" s="46" t="s">
        <v>1806</v>
      </c>
      <c r="G2956" s="357" t="s">
        <v>7570</v>
      </c>
      <c r="H2956" s="357" t="s">
        <v>7570</v>
      </c>
      <c r="I2956" s="357" t="s">
        <v>7570</v>
      </c>
      <c r="J2956" s="47"/>
    </row>
    <row r="2957" spans="1:10" s="8" customFormat="1" ht="65.099999999999994" customHeight="1" x14ac:dyDescent="0.25">
      <c r="A2957" s="456" t="s">
        <v>13301</v>
      </c>
      <c r="B2957" s="13" t="s">
        <v>2321</v>
      </c>
      <c r="C2957" s="126">
        <v>6</v>
      </c>
      <c r="D2957" s="200" t="s">
        <v>7509</v>
      </c>
      <c r="E2957" s="162">
        <v>5349.3</v>
      </c>
      <c r="F2957" s="46" t="s">
        <v>1806</v>
      </c>
      <c r="G2957" s="357" t="s">
        <v>7570</v>
      </c>
      <c r="H2957" s="357" t="s">
        <v>7570</v>
      </c>
      <c r="I2957" s="357" t="s">
        <v>7570</v>
      </c>
      <c r="J2957" s="47"/>
    </row>
    <row r="2958" spans="1:10" s="8" customFormat="1" ht="65.099999999999994" customHeight="1" x14ac:dyDescent="0.25">
      <c r="A2958" s="456" t="s">
        <v>13302</v>
      </c>
      <c r="B2958" s="13" t="s">
        <v>2322</v>
      </c>
      <c r="C2958" s="126">
        <v>1</v>
      </c>
      <c r="D2958" s="200" t="s">
        <v>7509</v>
      </c>
      <c r="E2958" s="171">
        <v>839.85</v>
      </c>
      <c r="F2958" s="46" t="s">
        <v>1806</v>
      </c>
      <c r="G2958" s="357" t="s">
        <v>7570</v>
      </c>
      <c r="H2958" s="357" t="s">
        <v>7570</v>
      </c>
      <c r="I2958" s="357" t="s">
        <v>7570</v>
      </c>
      <c r="J2958" s="47"/>
    </row>
    <row r="2959" spans="1:10" s="8" customFormat="1" ht="65.099999999999994" customHeight="1" x14ac:dyDescent="0.25">
      <c r="A2959" s="456" t="s">
        <v>13303</v>
      </c>
      <c r="B2959" s="13" t="s">
        <v>2323</v>
      </c>
      <c r="C2959" s="126">
        <v>1</v>
      </c>
      <c r="D2959" s="200" t="s">
        <v>7509</v>
      </c>
      <c r="E2959" s="171">
        <v>839.85</v>
      </c>
      <c r="F2959" s="46" t="s">
        <v>1806</v>
      </c>
      <c r="G2959" s="357" t="s">
        <v>7570</v>
      </c>
      <c r="H2959" s="357" t="s">
        <v>7570</v>
      </c>
      <c r="I2959" s="357" t="s">
        <v>7570</v>
      </c>
      <c r="J2959" s="47"/>
    </row>
    <row r="2960" spans="1:10" s="8" customFormat="1" ht="65.099999999999994" customHeight="1" x14ac:dyDescent="0.25">
      <c r="A2960" s="456" t="s">
        <v>13304</v>
      </c>
      <c r="B2960" s="13" t="s">
        <v>2324</v>
      </c>
      <c r="C2960" s="126">
        <v>1</v>
      </c>
      <c r="D2960" s="200" t="s">
        <v>7509</v>
      </c>
      <c r="E2960" s="171">
        <v>822.25</v>
      </c>
      <c r="F2960" s="46" t="s">
        <v>1806</v>
      </c>
      <c r="G2960" s="357" t="s">
        <v>7570</v>
      </c>
      <c r="H2960" s="357" t="s">
        <v>7570</v>
      </c>
      <c r="I2960" s="357" t="s">
        <v>7570</v>
      </c>
      <c r="J2960" s="47"/>
    </row>
    <row r="2961" spans="1:10" s="8" customFormat="1" ht="65.099999999999994" customHeight="1" x14ac:dyDescent="0.25">
      <c r="A2961" s="456" t="s">
        <v>13305</v>
      </c>
      <c r="B2961" s="13" t="s">
        <v>2325</v>
      </c>
      <c r="C2961" s="126">
        <v>4</v>
      </c>
      <c r="D2961" s="200" t="s">
        <v>7509</v>
      </c>
      <c r="E2961" s="162">
        <v>1773.2</v>
      </c>
      <c r="F2961" s="46" t="s">
        <v>1806</v>
      </c>
      <c r="G2961" s="357" t="s">
        <v>7570</v>
      </c>
      <c r="H2961" s="357" t="s">
        <v>7570</v>
      </c>
      <c r="I2961" s="357" t="s">
        <v>7570</v>
      </c>
      <c r="J2961" s="47"/>
    </row>
    <row r="2962" spans="1:10" s="8" customFormat="1" ht="65.099999999999994" customHeight="1" x14ac:dyDescent="0.25">
      <c r="A2962" s="456" t="s">
        <v>13306</v>
      </c>
      <c r="B2962" s="13" t="s">
        <v>2326</v>
      </c>
      <c r="C2962" s="126">
        <v>4</v>
      </c>
      <c r="D2962" s="200" t="s">
        <v>7509</v>
      </c>
      <c r="E2962" s="162">
        <v>1773.2</v>
      </c>
      <c r="F2962" s="46" t="s">
        <v>1806</v>
      </c>
      <c r="G2962" s="357" t="s">
        <v>7570</v>
      </c>
      <c r="H2962" s="357" t="s">
        <v>7570</v>
      </c>
      <c r="I2962" s="357" t="s">
        <v>7570</v>
      </c>
      <c r="J2962" s="47"/>
    </row>
    <row r="2963" spans="1:10" s="8" customFormat="1" ht="65.099999999999994" customHeight="1" x14ac:dyDescent="0.25">
      <c r="A2963" s="456" t="s">
        <v>13307</v>
      </c>
      <c r="B2963" s="13" t="s">
        <v>2327</v>
      </c>
      <c r="C2963" s="126">
        <v>5</v>
      </c>
      <c r="D2963" s="200" t="s">
        <v>7509</v>
      </c>
      <c r="E2963" s="162">
        <v>2981</v>
      </c>
      <c r="F2963" s="46" t="s">
        <v>1806</v>
      </c>
      <c r="G2963" s="357" t="s">
        <v>7570</v>
      </c>
      <c r="H2963" s="357" t="s">
        <v>7570</v>
      </c>
      <c r="I2963" s="357" t="s">
        <v>7570</v>
      </c>
      <c r="J2963" s="47"/>
    </row>
    <row r="2964" spans="1:10" s="8" customFormat="1" ht="65.099999999999994" customHeight="1" x14ac:dyDescent="0.25">
      <c r="A2964" s="456" t="s">
        <v>13308</v>
      </c>
      <c r="B2964" s="13" t="s">
        <v>2328</v>
      </c>
      <c r="C2964" s="126">
        <v>5</v>
      </c>
      <c r="D2964" s="200" t="s">
        <v>7509</v>
      </c>
      <c r="E2964" s="162">
        <v>2981</v>
      </c>
      <c r="F2964" s="46" t="s">
        <v>1806</v>
      </c>
      <c r="G2964" s="357" t="s">
        <v>7570</v>
      </c>
      <c r="H2964" s="357" t="s">
        <v>7570</v>
      </c>
      <c r="I2964" s="357" t="s">
        <v>7570</v>
      </c>
      <c r="J2964" s="47"/>
    </row>
    <row r="2965" spans="1:10" s="8" customFormat="1" ht="65.099999999999994" customHeight="1" x14ac:dyDescent="0.25">
      <c r="A2965" s="456" t="s">
        <v>13309</v>
      </c>
      <c r="B2965" s="13" t="s">
        <v>2329</v>
      </c>
      <c r="C2965" s="126">
        <v>5</v>
      </c>
      <c r="D2965" s="200" t="s">
        <v>7509</v>
      </c>
      <c r="E2965" s="162">
        <v>4191</v>
      </c>
      <c r="F2965" s="46" t="s">
        <v>1806</v>
      </c>
      <c r="G2965" s="357" t="s">
        <v>7570</v>
      </c>
      <c r="H2965" s="357" t="s">
        <v>7570</v>
      </c>
      <c r="I2965" s="357" t="s">
        <v>7570</v>
      </c>
      <c r="J2965" s="47"/>
    </row>
    <row r="2966" spans="1:10" s="8" customFormat="1" ht="65.099999999999994" customHeight="1" x14ac:dyDescent="0.25">
      <c r="A2966" s="456" t="s">
        <v>13310</v>
      </c>
      <c r="B2966" s="13" t="s">
        <v>2330</v>
      </c>
      <c r="C2966" s="126">
        <v>5</v>
      </c>
      <c r="D2966" s="200" t="s">
        <v>7509</v>
      </c>
      <c r="E2966" s="162">
        <v>2909.5</v>
      </c>
      <c r="F2966" s="46" t="s">
        <v>1806</v>
      </c>
      <c r="G2966" s="357" t="s">
        <v>7570</v>
      </c>
      <c r="H2966" s="357" t="s">
        <v>7570</v>
      </c>
      <c r="I2966" s="357" t="s">
        <v>7570</v>
      </c>
      <c r="J2966" s="47"/>
    </row>
    <row r="2967" spans="1:10" s="8" customFormat="1" ht="65.099999999999994" customHeight="1" x14ac:dyDescent="0.25">
      <c r="A2967" s="456" t="s">
        <v>13311</v>
      </c>
      <c r="B2967" s="13" t="s">
        <v>2331</v>
      </c>
      <c r="C2967" s="126">
        <v>5</v>
      </c>
      <c r="D2967" s="200" t="s">
        <v>7509</v>
      </c>
      <c r="E2967" s="162">
        <v>2909.5</v>
      </c>
      <c r="F2967" s="46" t="s">
        <v>1806</v>
      </c>
      <c r="G2967" s="357" t="s">
        <v>7570</v>
      </c>
      <c r="H2967" s="357" t="s">
        <v>7570</v>
      </c>
      <c r="I2967" s="357" t="s">
        <v>7570</v>
      </c>
      <c r="J2967" s="47"/>
    </row>
    <row r="2968" spans="1:10" s="8" customFormat="1" ht="65.099999999999994" customHeight="1" x14ac:dyDescent="0.25">
      <c r="A2968" s="456" t="s">
        <v>13312</v>
      </c>
      <c r="B2968" s="13" t="s">
        <v>2332</v>
      </c>
      <c r="C2968" s="126">
        <v>2</v>
      </c>
      <c r="D2968" s="200" t="s">
        <v>7509</v>
      </c>
      <c r="E2968" s="162">
        <v>1403.6</v>
      </c>
      <c r="F2968" s="46" t="s">
        <v>1806</v>
      </c>
      <c r="G2968" s="357" t="s">
        <v>7570</v>
      </c>
      <c r="H2968" s="357" t="s">
        <v>7570</v>
      </c>
      <c r="I2968" s="357" t="s">
        <v>7570</v>
      </c>
      <c r="J2968" s="47"/>
    </row>
    <row r="2969" spans="1:10" s="8" customFormat="1" ht="65.099999999999994" customHeight="1" x14ac:dyDescent="0.25">
      <c r="A2969" s="456" t="s">
        <v>13313</v>
      </c>
      <c r="B2969" s="13" t="s">
        <v>2333</v>
      </c>
      <c r="C2969" s="126">
        <v>2</v>
      </c>
      <c r="D2969" s="200" t="s">
        <v>7509</v>
      </c>
      <c r="E2969" s="162">
        <v>1318.9</v>
      </c>
      <c r="F2969" s="46" t="s">
        <v>1806</v>
      </c>
      <c r="G2969" s="357" t="s">
        <v>7570</v>
      </c>
      <c r="H2969" s="357" t="s">
        <v>7570</v>
      </c>
      <c r="I2969" s="357" t="s">
        <v>7570</v>
      </c>
      <c r="J2969" s="47"/>
    </row>
    <row r="2970" spans="1:10" s="8" customFormat="1" ht="65.099999999999994" customHeight="1" x14ac:dyDescent="0.25">
      <c r="A2970" s="456" t="s">
        <v>13314</v>
      </c>
      <c r="B2970" s="13" t="s">
        <v>2334</v>
      </c>
      <c r="C2970" s="126">
        <v>1</v>
      </c>
      <c r="D2970" s="200" t="s">
        <v>7509</v>
      </c>
      <c r="E2970" s="171">
        <v>702.9</v>
      </c>
      <c r="F2970" s="46" t="s">
        <v>1806</v>
      </c>
      <c r="G2970" s="357" t="s">
        <v>7570</v>
      </c>
      <c r="H2970" s="357" t="s">
        <v>7570</v>
      </c>
      <c r="I2970" s="357" t="s">
        <v>7570</v>
      </c>
      <c r="J2970" s="47"/>
    </row>
    <row r="2971" spans="1:10" s="8" customFormat="1" ht="65.099999999999994" customHeight="1" x14ac:dyDescent="0.25">
      <c r="A2971" s="456" t="s">
        <v>13315</v>
      </c>
      <c r="B2971" s="13" t="s">
        <v>2335</v>
      </c>
      <c r="C2971" s="126">
        <v>5</v>
      </c>
      <c r="D2971" s="200" t="s">
        <v>7509</v>
      </c>
      <c r="E2971" s="162">
        <v>4001.25</v>
      </c>
      <c r="F2971" s="46" t="s">
        <v>1806</v>
      </c>
      <c r="G2971" s="357" t="s">
        <v>7570</v>
      </c>
      <c r="H2971" s="357" t="s">
        <v>7570</v>
      </c>
      <c r="I2971" s="357" t="s">
        <v>7570</v>
      </c>
      <c r="J2971" s="47"/>
    </row>
    <row r="2972" spans="1:10" s="8" customFormat="1" ht="65.099999999999994" customHeight="1" x14ac:dyDescent="0.25">
      <c r="A2972" s="456" t="s">
        <v>13316</v>
      </c>
      <c r="B2972" s="13" t="s">
        <v>2336</v>
      </c>
      <c r="C2972" s="126">
        <v>4</v>
      </c>
      <c r="D2972" s="200" t="s">
        <v>7509</v>
      </c>
      <c r="E2972" s="162">
        <v>2211</v>
      </c>
      <c r="F2972" s="46" t="s">
        <v>1806</v>
      </c>
      <c r="G2972" s="357" t="s">
        <v>7570</v>
      </c>
      <c r="H2972" s="357" t="s">
        <v>7570</v>
      </c>
      <c r="I2972" s="357" t="s">
        <v>7570</v>
      </c>
      <c r="J2972" s="47"/>
    </row>
    <row r="2973" spans="1:10" s="8" customFormat="1" ht="65.099999999999994" customHeight="1" x14ac:dyDescent="0.25">
      <c r="A2973" s="456" t="s">
        <v>13317</v>
      </c>
      <c r="B2973" s="13" t="s">
        <v>2337</v>
      </c>
      <c r="C2973" s="126">
        <v>4</v>
      </c>
      <c r="D2973" s="200" t="s">
        <v>7509</v>
      </c>
      <c r="E2973" s="162">
        <v>2211</v>
      </c>
      <c r="F2973" s="46" t="s">
        <v>1806</v>
      </c>
      <c r="G2973" s="357" t="s">
        <v>7570</v>
      </c>
      <c r="H2973" s="357" t="s">
        <v>7570</v>
      </c>
      <c r="I2973" s="357" t="s">
        <v>7570</v>
      </c>
      <c r="J2973" s="47"/>
    </row>
    <row r="2974" spans="1:10" s="8" customFormat="1" ht="65.099999999999994" customHeight="1" x14ac:dyDescent="0.25">
      <c r="A2974" s="456" t="s">
        <v>13318</v>
      </c>
      <c r="B2974" s="13" t="s">
        <v>2338</v>
      </c>
      <c r="C2974" s="126">
        <v>5</v>
      </c>
      <c r="D2974" s="200" t="s">
        <v>7509</v>
      </c>
      <c r="E2974" s="162">
        <v>3654.75</v>
      </c>
      <c r="F2974" s="46" t="s">
        <v>1806</v>
      </c>
      <c r="G2974" s="357" t="s">
        <v>7570</v>
      </c>
      <c r="H2974" s="357" t="s">
        <v>7570</v>
      </c>
      <c r="I2974" s="357" t="s">
        <v>7570</v>
      </c>
      <c r="J2974" s="47"/>
    </row>
    <row r="2975" spans="1:10" s="8" customFormat="1" ht="65.099999999999994" customHeight="1" x14ac:dyDescent="0.25">
      <c r="A2975" s="456" t="s">
        <v>13319</v>
      </c>
      <c r="B2975" s="13" t="s">
        <v>9954</v>
      </c>
      <c r="C2975" s="126">
        <v>1</v>
      </c>
      <c r="D2975" s="200" t="s">
        <v>7509</v>
      </c>
      <c r="E2975" s="162">
        <v>50000</v>
      </c>
      <c r="F2975" s="46" t="s">
        <v>1806</v>
      </c>
      <c r="G2975" s="426"/>
      <c r="H2975" s="426"/>
      <c r="I2975" s="426"/>
      <c r="J2975" s="47"/>
    </row>
    <row r="2976" spans="1:10" s="8" customFormat="1" ht="65.099999999999994" customHeight="1" x14ac:dyDescent="0.25">
      <c r="A2976" s="456" t="s">
        <v>13320</v>
      </c>
      <c r="B2976" s="13" t="s">
        <v>9955</v>
      </c>
      <c r="C2976" s="126">
        <v>1</v>
      </c>
      <c r="D2976" s="200" t="s">
        <v>7509</v>
      </c>
      <c r="E2976" s="162">
        <v>60000</v>
      </c>
      <c r="F2976" s="46" t="s">
        <v>1806</v>
      </c>
      <c r="G2976" s="426"/>
      <c r="H2976" s="426"/>
      <c r="I2976" s="426"/>
      <c r="J2976" s="47"/>
    </row>
    <row r="2977" spans="1:10" s="8" customFormat="1" ht="65.099999999999994" customHeight="1" x14ac:dyDescent="0.25">
      <c r="A2977" s="456" t="s">
        <v>13321</v>
      </c>
      <c r="B2977" s="13" t="s">
        <v>9955</v>
      </c>
      <c r="C2977" s="126">
        <v>1</v>
      </c>
      <c r="D2977" s="200" t="s">
        <v>7509</v>
      </c>
      <c r="E2977" s="162">
        <v>60000</v>
      </c>
      <c r="F2977" s="46" t="s">
        <v>1806</v>
      </c>
      <c r="G2977" s="426"/>
      <c r="H2977" s="426"/>
      <c r="I2977" s="426"/>
      <c r="J2977" s="47"/>
    </row>
    <row r="2978" spans="1:10" s="8" customFormat="1" ht="65.099999999999994" customHeight="1" x14ac:dyDescent="0.25">
      <c r="A2978" s="457" t="s">
        <v>13322</v>
      </c>
      <c r="B2978" s="370" t="s">
        <v>12024</v>
      </c>
      <c r="C2978" s="509">
        <v>1</v>
      </c>
      <c r="D2978" s="200" t="s">
        <v>7509</v>
      </c>
      <c r="E2978" s="520">
        <v>205352.45</v>
      </c>
      <c r="F2978" s="46" t="s">
        <v>1806</v>
      </c>
      <c r="G2978" s="357"/>
      <c r="H2978" s="357"/>
      <c r="I2978" s="357"/>
      <c r="J2978" s="47"/>
    </row>
    <row r="2979" spans="1:10" s="8" customFormat="1" ht="65.099999999999994" customHeight="1" x14ac:dyDescent="0.25">
      <c r="A2979" s="457" t="s">
        <v>13323</v>
      </c>
      <c r="B2979" s="370" t="s">
        <v>11984</v>
      </c>
      <c r="C2979" s="509">
        <v>22</v>
      </c>
      <c r="D2979" s="200" t="s">
        <v>7509</v>
      </c>
      <c r="E2979" s="520">
        <v>15723.4</v>
      </c>
      <c r="F2979" s="46" t="s">
        <v>1806</v>
      </c>
      <c r="G2979" s="357"/>
      <c r="H2979" s="357"/>
      <c r="I2979" s="357"/>
      <c r="J2979" s="47"/>
    </row>
    <row r="2980" spans="1:10" s="8" customFormat="1" ht="65.099999999999994" customHeight="1" x14ac:dyDescent="0.25">
      <c r="A2980" s="457" t="s">
        <v>13324</v>
      </c>
      <c r="B2980" s="370" t="s">
        <v>11984</v>
      </c>
      <c r="C2980" s="509">
        <v>66</v>
      </c>
      <c r="D2980" s="200" t="s">
        <v>7509</v>
      </c>
      <c r="E2980" s="520">
        <v>39192.9</v>
      </c>
      <c r="F2980" s="46" t="s">
        <v>1806</v>
      </c>
      <c r="G2980" s="357"/>
      <c r="H2980" s="357"/>
      <c r="I2980" s="357"/>
      <c r="J2980" s="47"/>
    </row>
    <row r="2981" spans="1:10" s="8" customFormat="1" ht="65.099999999999994" customHeight="1" x14ac:dyDescent="0.25">
      <c r="A2981" s="456" t="s">
        <v>13325</v>
      </c>
      <c r="B2981" s="13" t="s">
        <v>9955</v>
      </c>
      <c r="C2981" s="126">
        <v>1</v>
      </c>
      <c r="D2981" s="200" t="s">
        <v>7509</v>
      </c>
      <c r="E2981" s="162">
        <v>60000</v>
      </c>
      <c r="F2981" s="46" t="s">
        <v>1806</v>
      </c>
      <c r="G2981" s="426"/>
      <c r="H2981" s="426"/>
      <c r="I2981" s="426"/>
      <c r="J2981" s="47"/>
    </row>
    <row r="2982" spans="1:10" s="8" customFormat="1" ht="65.099999999999994" customHeight="1" x14ac:dyDescent="0.25">
      <c r="A2982" s="456" t="s">
        <v>13326</v>
      </c>
      <c r="B2982" s="13" t="s">
        <v>2339</v>
      </c>
      <c r="C2982" s="126">
        <v>5</v>
      </c>
      <c r="D2982" s="200" t="s">
        <v>7509</v>
      </c>
      <c r="E2982" s="162">
        <v>3654.75</v>
      </c>
      <c r="F2982" s="46" t="s">
        <v>1806</v>
      </c>
      <c r="G2982" s="357" t="s">
        <v>7570</v>
      </c>
      <c r="H2982" s="357" t="s">
        <v>7570</v>
      </c>
      <c r="I2982" s="357" t="s">
        <v>7570</v>
      </c>
      <c r="J2982" s="47"/>
    </row>
    <row r="2983" spans="1:10" s="8" customFormat="1" ht="65.099999999999994" customHeight="1" x14ac:dyDescent="0.25">
      <c r="A2983" s="547" t="s">
        <v>9692</v>
      </c>
      <c r="B2983" s="547"/>
      <c r="C2983" s="68"/>
      <c r="D2983" s="200" t="s">
        <v>7509</v>
      </c>
      <c r="E2983" s="52">
        <f>SUM(E2895:E2982)</f>
        <v>3359601.4700000007</v>
      </c>
      <c r="F2983" s="70" t="s">
        <v>1806</v>
      </c>
      <c r="G2983" s="55"/>
      <c r="H2983" s="69"/>
      <c r="I2983" s="70"/>
      <c r="J2983" s="44"/>
    </row>
    <row r="2984" spans="1:10" s="435" customFormat="1" ht="65.099999999999994" customHeight="1" x14ac:dyDescent="0.25">
      <c r="A2984" s="551" t="s">
        <v>37</v>
      </c>
      <c r="B2984" s="551"/>
      <c r="C2984" s="489"/>
      <c r="D2984" s="430" t="s">
        <v>7509</v>
      </c>
      <c r="E2984" s="471">
        <v>952472.62</v>
      </c>
      <c r="F2984" s="472" t="s">
        <v>1806</v>
      </c>
      <c r="G2984" s="484"/>
      <c r="H2984" s="474"/>
      <c r="I2984" s="472"/>
      <c r="J2984" s="475"/>
    </row>
    <row r="2985" spans="1:10" s="8" customFormat="1" ht="84" x14ac:dyDescent="0.25">
      <c r="A2985" s="456" t="s">
        <v>13327</v>
      </c>
      <c r="B2985" s="138" t="s">
        <v>671</v>
      </c>
      <c r="C2985" s="143">
        <v>1</v>
      </c>
      <c r="D2985" s="200" t="s">
        <v>7509</v>
      </c>
      <c r="E2985" s="94">
        <v>59920</v>
      </c>
      <c r="F2985" s="46" t="s">
        <v>1901</v>
      </c>
      <c r="G2985" s="357" t="s">
        <v>7570</v>
      </c>
      <c r="H2985" s="357" t="s">
        <v>7570</v>
      </c>
      <c r="I2985" s="357" t="s">
        <v>7570</v>
      </c>
      <c r="J2985" s="47"/>
    </row>
    <row r="2986" spans="1:10" s="8" customFormat="1" ht="84" x14ac:dyDescent="0.25">
      <c r="A2986" s="456" t="s">
        <v>13328</v>
      </c>
      <c r="B2986" s="138" t="s">
        <v>817</v>
      </c>
      <c r="C2986" s="143">
        <v>1</v>
      </c>
      <c r="D2986" s="200" t="s">
        <v>7509</v>
      </c>
      <c r="E2986" s="94">
        <v>26656.1</v>
      </c>
      <c r="F2986" s="46" t="s">
        <v>1901</v>
      </c>
      <c r="G2986" s="357" t="s">
        <v>7570</v>
      </c>
      <c r="H2986" s="357" t="s">
        <v>7570</v>
      </c>
      <c r="I2986" s="357" t="s">
        <v>7570</v>
      </c>
      <c r="J2986" s="47"/>
    </row>
    <row r="2987" spans="1:10" s="8" customFormat="1" ht="84" x14ac:dyDescent="0.25">
      <c r="A2987" s="456" t="s">
        <v>13329</v>
      </c>
      <c r="B2987" s="138" t="s">
        <v>816</v>
      </c>
      <c r="C2987" s="143">
        <v>1</v>
      </c>
      <c r="D2987" s="200" t="s">
        <v>7509</v>
      </c>
      <c r="E2987" s="94">
        <v>250000</v>
      </c>
      <c r="F2987" s="46" t="s">
        <v>1901</v>
      </c>
      <c r="G2987" s="357" t="s">
        <v>7570</v>
      </c>
      <c r="H2987" s="357" t="s">
        <v>7570</v>
      </c>
      <c r="I2987" s="357" t="s">
        <v>7570</v>
      </c>
      <c r="J2987" s="47"/>
    </row>
    <row r="2988" spans="1:10" s="8" customFormat="1" ht="84" x14ac:dyDescent="0.25">
      <c r="A2988" s="456" t="s">
        <v>13330</v>
      </c>
      <c r="B2988" s="138" t="s">
        <v>1913</v>
      </c>
      <c r="C2988" s="143">
        <v>1</v>
      </c>
      <c r="D2988" s="200" t="s">
        <v>7509</v>
      </c>
      <c r="E2988" s="94">
        <v>46201.83</v>
      </c>
      <c r="F2988" s="46" t="s">
        <v>1901</v>
      </c>
      <c r="G2988" s="357" t="s">
        <v>7570</v>
      </c>
      <c r="H2988" s="357" t="s">
        <v>7570</v>
      </c>
      <c r="I2988" s="357" t="s">
        <v>7570</v>
      </c>
      <c r="J2988" s="47"/>
    </row>
    <row r="2989" spans="1:10" s="8" customFormat="1" ht="84" x14ac:dyDescent="0.25">
      <c r="A2989" s="456" t="s">
        <v>13331</v>
      </c>
      <c r="B2989" s="138" t="s">
        <v>1913</v>
      </c>
      <c r="C2989" s="143">
        <v>1</v>
      </c>
      <c r="D2989" s="200" t="s">
        <v>7509</v>
      </c>
      <c r="E2989" s="94">
        <v>38496.050000000003</v>
      </c>
      <c r="F2989" s="46" t="s">
        <v>1901</v>
      </c>
      <c r="G2989" s="357" t="s">
        <v>7570</v>
      </c>
      <c r="H2989" s="357" t="s">
        <v>7570</v>
      </c>
      <c r="I2989" s="357" t="s">
        <v>7570</v>
      </c>
      <c r="J2989" s="47"/>
    </row>
    <row r="2990" spans="1:10" s="8" customFormat="1" ht="84" x14ac:dyDescent="0.25">
      <c r="A2990" s="456" t="s">
        <v>13332</v>
      </c>
      <c r="B2990" s="138" t="s">
        <v>1913</v>
      </c>
      <c r="C2990" s="143">
        <v>1</v>
      </c>
      <c r="D2990" s="200" t="s">
        <v>7509</v>
      </c>
      <c r="E2990" s="94">
        <v>38496.050000000003</v>
      </c>
      <c r="F2990" s="46" t="s">
        <v>1901</v>
      </c>
      <c r="G2990" s="357" t="s">
        <v>7570</v>
      </c>
      <c r="H2990" s="357" t="s">
        <v>7570</v>
      </c>
      <c r="I2990" s="357" t="s">
        <v>7570</v>
      </c>
      <c r="J2990" s="47"/>
    </row>
    <row r="2991" spans="1:10" s="8" customFormat="1" ht="84" x14ac:dyDescent="0.25">
      <c r="A2991" s="456" t="s">
        <v>13333</v>
      </c>
      <c r="B2991" s="138" t="s">
        <v>1913</v>
      </c>
      <c r="C2991" s="143">
        <v>1</v>
      </c>
      <c r="D2991" s="200" t="s">
        <v>7509</v>
      </c>
      <c r="E2991" s="94">
        <v>38496.050000000003</v>
      </c>
      <c r="F2991" s="46" t="s">
        <v>1901</v>
      </c>
      <c r="G2991" s="357" t="s">
        <v>7570</v>
      </c>
      <c r="H2991" s="357" t="s">
        <v>7570</v>
      </c>
      <c r="I2991" s="357" t="s">
        <v>7570</v>
      </c>
      <c r="J2991" s="47"/>
    </row>
    <row r="2992" spans="1:10" s="8" customFormat="1" ht="84" x14ac:dyDescent="0.25">
      <c r="A2992" s="456" t="s">
        <v>13334</v>
      </c>
      <c r="B2992" s="138" t="s">
        <v>1913</v>
      </c>
      <c r="C2992" s="143">
        <v>1</v>
      </c>
      <c r="D2992" s="200" t="s">
        <v>7509</v>
      </c>
      <c r="E2992" s="94">
        <v>38496.050000000003</v>
      </c>
      <c r="F2992" s="46" t="s">
        <v>1901</v>
      </c>
      <c r="G2992" s="357" t="s">
        <v>7570</v>
      </c>
      <c r="H2992" s="357" t="s">
        <v>7570</v>
      </c>
      <c r="I2992" s="357" t="s">
        <v>7570</v>
      </c>
      <c r="J2992" s="47"/>
    </row>
    <row r="2993" spans="1:10" s="8" customFormat="1" ht="84" x14ac:dyDescent="0.25">
      <c r="A2993" s="456" t="s">
        <v>13335</v>
      </c>
      <c r="B2993" s="138" t="s">
        <v>1913</v>
      </c>
      <c r="C2993" s="143">
        <v>1</v>
      </c>
      <c r="D2993" s="200" t="s">
        <v>7509</v>
      </c>
      <c r="E2993" s="94">
        <v>38496.050000000003</v>
      </c>
      <c r="F2993" s="46" t="s">
        <v>1901</v>
      </c>
      <c r="G2993" s="357" t="s">
        <v>7570</v>
      </c>
      <c r="H2993" s="357" t="s">
        <v>7570</v>
      </c>
      <c r="I2993" s="357" t="s">
        <v>7570</v>
      </c>
      <c r="J2993" s="47"/>
    </row>
    <row r="2994" spans="1:10" s="8" customFormat="1" ht="84" x14ac:dyDescent="0.25">
      <c r="A2994" s="456" t="s">
        <v>13336</v>
      </c>
      <c r="B2994" s="138" t="s">
        <v>1913</v>
      </c>
      <c r="C2994" s="143">
        <v>1</v>
      </c>
      <c r="D2994" s="200" t="s">
        <v>7509</v>
      </c>
      <c r="E2994" s="94">
        <v>38496.050000000003</v>
      </c>
      <c r="F2994" s="46" t="s">
        <v>1901</v>
      </c>
      <c r="G2994" s="357" t="s">
        <v>7570</v>
      </c>
      <c r="H2994" s="357" t="s">
        <v>7570</v>
      </c>
      <c r="I2994" s="357" t="s">
        <v>7570</v>
      </c>
      <c r="J2994" s="47"/>
    </row>
    <row r="2995" spans="1:10" s="8" customFormat="1" ht="51" customHeight="1" x14ac:dyDescent="0.25">
      <c r="A2995" s="456" t="s">
        <v>13337</v>
      </c>
      <c r="B2995" s="138" t="s">
        <v>1913</v>
      </c>
      <c r="C2995" s="143">
        <v>1</v>
      </c>
      <c r="D2995" s="200" t="s">
        <v>7509</v>
      </c>
      <c r="E2995" s="94">
        <v>38496.050000000003</v>
      </c>
      <c r="F2995" s="46" t="s">
        <v>1901</v>
      </c>
      <c r="G2995" s="357" t="s">
        <v>7570</v>
      </c>
      <c r="H2995" s="357" t="s">
        <v>7570</v>
      </c>
      <c r="I2995" s="357" t="s">
        <v>7570</v>
      </c>
      <c r="J2995" s="47"/>
    </row>
    <row r="2996" spans="1:10" s="8" customFormat="1" ht="84" x14ac:dyDescent="0.25">
      <c r="A2996" s="456" t="s">
        <v>13338</v>
      </c>
      <c r="B2996" s="138" t="s">
        <v>1913</v>
      </c>
      <c r="C2996" s="143">
        <v>1</v>
      </c>
      <c r="D2996" s="200" t="s">
        <v>7509</v>
      </c>
      <c r="E2996" s="94">
        <v>38496.050000000003</v>
      </c>
      <c r="F2996" s="46" t="s">
        <v>1901</v>
      </c>
      <c r="G2996" s="357" t="s">
        <v>7570</v>
      </c>
      <c r="H2996" s="357" t="s">
        <v>7570</v>
      </c>
      <c r="I2996" s="357" t="s">
        <v>7570</v>
      </c>
      <c r="J2996" s="47"/>
    </row>
    <row r="2997" spans="1:10" s="8" customFormat="1" ht="78.75" customHeight="1" x14ac:dyDescent="0.25">
      <c r="A2997" s="456" t="s">
        <v>13339</v>
      </c>
      <c r="B2997" s="138" t="s">
        <v>1913</v>
      </c>
      <c r="C2997" s="143">
        <v>1</v>
      </c>
      <c r="D2997" s="200" t="s">
        <v>7509</v>
      </c>
      <c r="E2997" s="94">
        <v>38496.050000000003</v>
      </c>
      <c r="F2997" s="46" t="s">
        <v>1901</v>
      </c>
      <c r="G2997" s="357" t="s">
        <v>7570</v>
      </c>
      <c r="H2997" s="357" t="s">
        <v>7570</v>
      </c>
      <c r="I2997" s="357" t="s">
        <v>7570</v>
      </c>
      <c r="J2997" s="47"/>
    </row>
    <row r="2998" spans="1:10" s="8" customFormat="1" ht="84" x14ac:dyDescent="0.25">
      <c r="A2998" s="456" t="s">
        <v>13340</v>
      </c>
      <c r="B2998" s="138" t="s">
        <v>1913</v>
      </c>
      <c r="C2998" s="143">
        <v>1</v>
      </c>
      <c r="D2998" s="200" t="s">
        <v>7509</v>
      </c>
      <c r="E2998" s="94">
        <v>38496.050000000003</v>
      </c>
      <c r="F2998" s="46" t="s">
        <v>1901</v>
      </c>
      <c r="G2998" s="357" t="s">
        <v>7570</v>
      </c>
      <c r="H2998" s="357" t="s">
        <v>7570</v>
      </c>
      <c r="I2998" s="357" t="s">
        <v>7570</v>
      </c>
      <c r="J2998" s="47"/>
    </row>
    <row r="2999" spans="1:10" s="8" customFormat="1" ht="84" x14ac:dyDescent="0.25">
      <c r="A2999" s="456" t="s">
        <v>13341</v>
      </c>
      <c r="B2999" s="138" t="s">
        <v>1913</v>
      </c>
      <c r="C2999" s="143">
        <v>1</v>
      </c>
      <c r="D2999" s="200" t="s">
        <v>7509</v>
      </c>
      <c r="E2999" s="94">
        <v>38496.050000000003</v>
      </c>
      <c r="F2999" s="46" t="s">
        <v>1901</v>
      </c>
      <c r="G2999" s="357" t="s">
        <v>7570</v>
      </c>
      <c r="H2999" s="357" t="s">
        <v>7570</v>
      </c>
      <c r="I2999" s="357" t="s">
        <v>7570</v>
      </c>
      <c r="J2999" s="47"/>
    </row>
    <row r="3000" spans="1:10" s="8" customFormat="1" ht="84" x14ac:dyDescent="0.25">
      <c r="A3000" s="456" t="s">
        <v>13342</v>
      </c>
      <c r="B3000" s="138" t="s">
        <v>1913</v>
      </c>
      <c r="C3000" s="143">
        <v>1</v>
      </c>
      <c r="D3000" s="200" t="s">
        <v>7509</v>
      </c>
      <c r="E3000" s="94">
        <v>38496.050000000003</v>
      </c>
      <c r="F3000" s="46" t="s">
        <v>1901</v>
      </c>
      <c r="G3000" s="357" t="s">
        <v>7570</v>
      </c>
      <c r="H3000" s="357" t="s">
        <v>7570</v>
      </c>
      <c r="I3000" s="357" t="s">
        <v>7570</v>
      </c>
      <c r="J3000" s="47"/>
    </row>
    <row r="3001" spans="1:10" s="8" customFormat="1" ht="84" x14ac:dyDescent="0.25">
      <c r="A3001" s="456" t="s">
        <v>13343</v>
      </c>
      <c r="B3001" s="138" t="s">
        <v>1913</v>
      </c>
      <c r="C3001" s="143">
        <v>1</v>
      </c>
      <c r="D3001" s="200" t="s">
        <v>7509</v>
      </c>
      <c r="E3001" s="94">
        <v>38496.050000000003</v>
      </c>
      <c r="F3001" s="46" t="s">
        <v>1901</v>
      </c>
      <c r="G3001" s="357" t="s">
        <v>7570</v>
      </c>
      <c r="H3001" s="357" t="s">
        <v>7570</v>
      </c>
      <c r="I3001" s="357" t="s">
        <v>7570</v>
      </c>
      <c r="J3001" s="47"/>
    </row>
    <row r="3002" spans="1:10" s="8" customFormat="1" ht="84" x14ac:dyDescent="0.25">
      <c r="A3002" s="456" t="s">
        <v>13344</v>
      </c>
      <c r="B3002" s="138" t="s">
        <v>1913</v>
      </c>
      <c r="C3002" s="143">
        <v>1</v>
      </c>
      <c r="D3002" s="200" t="s">
        <v>7509</v>
      </c>
      <c r="E3002" s="94">
        <v>38496.050000000003</v>
      </c>
      <c r="F3002" s="46" t="s">
        <v>1901</v>
      </c>
      <c r="G3002" s="357" t="s">
        <v>7570</v>
      </c>
      <c r="H3002" s="357" t="s">
        <v>7570</v>
      </c>
      <c r="I3002" s="357" t="s">
        <v>7570</v>
      </c>
      <c r="J3002" s="47"/>
    </row>
    <row r="3003" spans="1:10" s="8" customFormat="1" ht="84" x14ac:dyDescent="0.25">
      <c r="A3003" s="456" t="s">
        <v>13345</v>
      </c>
      <c r="B3003" s="138" t="s">
        <v>1913</v>
      </c>
      <c r="C3003" s="143">
        <v>1</v>
      </c>
      <c r="D3003" s="200" t="s">
        <v>7509</v>
      </c>
      <c r="E3003" s="94">
        <v>38496.050000000003</v>
      </c>
      <c r="F3003" s="46" t="s">
        <v>1901</v>
      </c>
      <c r="G3003" s="357" t="s">
        <v>7570</v>
      </c>
      <c r="H3003" s="357" t="s">
        <v>7570</v>
      </c>
      <c r="I3003" s="357" t="s">
        <v>7570</v>
      </c>
      <c r="J3003" s="47"/>
    </row>
    <row r="3004" spans="1:10" s="8" customFormat="1" ht="84" x14ac:dyDescent="0.25">
      <c r="A3004" s="456" t="s">
        <v>13346</v>
      </c>
      <c r="B3004" s="138" t="s">
        <v>818</v>
      </c>
      <c r="C3004" s="143">
        <v>1</v>
      </c>
      <c r="D3004" s="200" t="s">
        <v>7509</v>
      </c>
      <c r="E3004" s="94">
        <v>34000</v>
      </c>
      <c r="F3004" s="46" t="s">
        <v>1901</v>
      </c>
      <c r="G3004" s="357" t="s">
        <v>7570</v>
      </c>
      <c r="H3004" s="357" t="s">
        <v>7570</v>
      </c>
      <c r="I3004" s="357" t="s">
        <v>7570</v>
      </c>
      <c r="J3004" s="47"/>
    </row>
    <row r="3005" spans="1:10" s="8" customFormat="1" ht="84" x14ac:dyDescent="0.25">
      <c r="A3005" s="456" t="s">
        <v>13347</v>
      </c>
      <c r="B3005" s="138" t="s">
        <v>1915</v>
      </c>
      <c r="C3005" s="143">
        <v>1</v>
      </c>
      <c r="D3005" s="200" t="s">
        <v>7509</v>
      </c>
      <c r="E3005" s="94">
        <v>25154.37</v>
      </c>
      <c r="F3005" s="46" t="s">
        <v>1901</v>
      </c>
      <c r="G3005" s="357" t="s">
        <v>7570</v>
      </c>
      <c r="H3005" s="357" t="s">
        <v>7570</v>
      </c>
      <c r="I3005" s="357" t="s">
        <v>7570</v>
      </c>
      <c r="J3005" s="47"/>
    </row>
    <row r="3006" spans="1:10" s="8" customFormat="1" ht="84" x14ac:dyDescent="0.25">
      <c r="A3006" s="456" t="s">
        <v>13348</v>
      </c>
      <c r="B3006" s="138" t="s">
        <v>819</v>
      </c>
      <c r="C3006" s="143">
        <v>1</v>
      </c>
      <c r="D3006" s="200" t="s">
        <v>7509</v>
      </c>
      <c r="E3006" s="94">
        <v>13640</v>
      </c>
      <c r="F3006" s="46" t="s">
        <v>1901</v>
      </c>
      <c r="G3006" s="357" t="s">
        <v>7570</v>
      </c>
      <c r="H3006" s="357" t="s">
        <v>7570</v>
      </c>
      <c r="I3006" s="357" t="s">
        <v>7570</v>
      </c>
      <c r="J3006" s="47"/>
    </row>
    <row r="3007" spans="1:10" s="8" customFormat="1" ht="84" x14ac:dyDescent="0.25">
      <c r="A3007" s="456" t="s">
        <v>13349</v>
      </c>
      <c r="B3007" s="138" t="s">
        <v>820</v>
      </c>
      <c r="C3007" s="143">
        <v>1</v>
      </c>
      <c r="D3007" s="200" t="s">
        <v>7509</v>
      </c>
      <c r="E3007" s="94">
        <v>12102</v>
      </c>
      <c r="F3007" s="46" t="s">
        <v>1901</v>
      </c>
      <c r="G3007" s="357" t="s">
        <v>7570</v>
      </c>
      <c r="H3007" s="357" t="s">
        <v>7570</v>
      </c>
      <c r="I3007" s="357" t="s">
        <v>7570</v>
      </c>
      <c r="J3007" s="47"/>
    </row>
    <row r="3008" spans="1:10" s="8" customFormat="1" ht="84" x14ac:dyDescent="0.25">
      <c r="A3008" s="456" t="s">
        <v>13350</v>
      </c>
      <c r="B3008" s="138" t="s">
        <v>822</v>
      </c>
      <c r="C3008" s="143">
        <v>1</v>
      </c>
      <c r="D3008" s="200" t="s">
        <v>7509</v>
      </c>
      <c r="E3008" s="94">
        <v>66270</v>
      </c>
      <c r="F3008" s="46" t="s">
        <v>1901</v>
      </c>
      <c r="G3008" s="357" t="s">
        <v>7570</v>
      </c>
      <c r="H3008" s="357" t="s">
        <v>7570</v>
      </c>
      <c r="I3008" s="357" t="s">
        <v>7570</v>
      </c>
      <c r="J3008" s="47"/>
    </row>
    <row r="3009" spans="1:10" s="8" customFormat="1" ht="84" x14ac:dyDescent="0.25">
      <c r="A3009" s="456" t="s">
        <v>13351</v>
      </c>
      <c r="B3009" s="138" t="s">
        <v>821</v>
      </c>
      <c r="C3009" s="143">
        <v>1</v>
      </c>
      <c r="D3009" s="200" t="s">
        <v>7509</v>
      </c>
      <c r="E3009" s="94">
        <v>23000</v>
      </c>
      <c r="F3009" s="46" t="s">
        <v>1901</v>
      </c>
      <c r="G3009" s="357" t="s">
        <v>7570</v>
      </c>
      <c r="H3009" s="357" t="s">
        <v>7570</v>
      </c>
      <c r="I3009" s="357" t="s">
        <v>7570</v>
      </c>
      <c r="J3009" s="47"/>
    </row>
    <row r="3010" spans="1:10" s="8" customFormat="1" ht="84" x14ac:dyDescent="0.25">
      <c r="A3010" s="456" t="s">
        <v>13352</v>
      </c>
      <c r="B3010" s="138" t="s">
        <v>823</v>
      </c>
      <c r="C3010" s="143">
        <v>1</v>
      </c>
      <c r="D3010" s="200" t="s">
        <v>7509</v>
      </c>
      <c r="E3010" s="94">
        <v>20990</v>
      </c>
      <c r="F3010" s="46" t="s">
        <v>1901</v>
      </c>
      <c r="G3010" s="357" t="s">
        <v>7570</v>
      </c>
      <c r="H3010" s="357" t="s">
        <v>7570</v>
      </c>
      <c r="I3010" s="357" t="s">
        <v>7570</v>
      </c>
      <c r="J3010" s="47"/>
    </row>
    <row r="3011" spans="1:10" s="8" customFormat="1" ht="84" x14ac:dyDescent="0.25">
      <c r="A3011" s="456" t="s">
        <v>13353</v>
      </c>
      <c r="B3011" s="138" t="s">
        <v>1916</v>
      </c>
      <c r="C3011" s="143">
        <v>1</v>
      </c>
      <c r="D3011" s="200" t="s">
        <v>7509</v>
      </c>
      <c r="E3011" s="94">
        <v>33812</v>
      </c>
      <c r="F3011" s="46" t="s">
        <v>1901</v>
      </c>
      <c r="G3011" s="357" t="s">
        <v>7570</v>
      </c>
      <c r="H3011" s="357" t="s">
        <v>7570</v>
      </c>
      <c r="I3011" s="357" t="s">
        <v>7570</v>
      </c>
      <c r="J3011" s="47"/>
    </row>
    <row r="3012" spans="1:10" s="8" customFormat="1" ht="84" x14ac:dyDescent="0.25">
      <c r="A3012" s="456" t="s">
        <v>13354</v>
      </c>
      <c r="B3012" s="138" t="s">
        <v>1616</v>
      </c>
      <c r="C3012" s="143">
        <v>1</v>
      </c>
      <c r="D3012" s="200" t="s">
        <v>7509</v>
      </c>
      <c r="E3012" s="94">
        <v>35342.400000000001</v>
      </c>
      <c r="F3012" s="46" t="s">
        <v>1901</v>
      </c>
      <c r="G3012" s="357" t="s">
        <v>7570</v>
      </c>
      <c r="H3012" s="357" t="s">
        <v>7570</v>
      </c>
      <c r="I3012" s="357" t="s">
        <v>7570</v>
      </c>
      <c r="J3012" s="47"/>
    </row>
    <row r="3013" spans="1:10" s="8" customFormat="1" ht="84" x14ac:dyDescent="0.25">
      <c r="A3013" s="456" t="s">
        <v>13355</v>
      </c>
      <c r="B3013" s="138" t="s">
        <v>1614</v>
      </c>
      <c r="C3013" s="143">
        <v>1</v>
      </c>
      <c r="D3013" s="200" t="s">
        <v>7509</v>
      </c>
      <c r="E3013" s="94">
        <v>117730.8</v>
      </c>
      <c r="F3013" s="46" t="s">
        <v>1901</v>
      </c>
      <c r="G3013" s="357" t="s">
        <v>7570</v>
      </c>
      <c r="H3013" s="357" t="s">
        <v>7570</v>
      </c>
      <c r="I3013" s="357" t="s">
        <v>7570</v>
      </c>
      <c r="J3013" s="47"/>
    </row>
    <row r="3014" spans="1:10" s="8" customFormat="1" ht="84" x14ac:dyDescent="0.25">
      <c r="A3014" s="456" t="s">
        <v>13356</v>
      </c>
      <c r="B3014" s="138" t="s">
        <v>1616</v>
      </c>
      <c r="C3014" s="143">
        <v>1</v>
      </c>
      <c r="D3014" s="200" t="s">
        <v>7509</v>
      </c>
      <c r="E3014" s="94">
        <v>35342.400000000001</v>
      </c>
      <c r="F3014" s="46" t="s">
        <v>1901</v>
      </c>
      <c r="G3014" s="357" t="s">
        <v>7570</v>
      </c>
      <c r="H3014" s="357" t="s">
        <v>7570</v>
      </c>
      <c r="I3014" s="357" t="s">
        <v>7570</v>
      </c>
      <c r="J3014" s="47"/>
    </row>
    <row r="3015" spans="1:10" s="8" customFormat="1" ht="84" x14ac:dyDescent="0.25">
      <c r="A3015" s="456" t="s">
        <v>13357</v>
      </c>
      <c r="B3015" s="138" t="s">
        <v>1616</v>
      </c>
      <c r="C3015" s="143">
        <v>1</v>
      </c>
      <c r="D3015" s="200" t="s">
        <v>7509</v>
      </c>
      <c r="E3015" s="94">
        <v>35342.400000000001</v>
      </c>
      <c r="F3015" s="46" t="s">
        <v>1901</v>
      </c>
      <c r="G3015" s="357" t="s">
        <v>7570</v>
      </c>
      <c r="H3015" s="357" t="s">
        <v>7570</v>
      </c>
      <c r="I3015" s="357" t="s">
        <v>7570</v>
      </c>
      <c r="J3015" s="47"/>
    </row>
    <row r="3016" spans="1:10" s="8" customFormat="1" ht="84" x14ac:dyDescent="0.25">
      <c r="A3016" s="456" t="s">
        <v>13358</v>
      </c>
      <c r="B3016" s="138" t="s">
        <v>1616</v>
      </c>
      <c r="C3016" s="143">
        <v>1</v>
      </c>
      <c r="D3016" s="200" t="s">
        <v>7509</v>
      </c>
      <c r="E3016" s="94">
        <v>35342.400000000001</v>
      </c>
      <c r="F3016" s="46" t="s">
        <v>1901</v>
      </c>
      <c r="G3016" s="357" t="s">
        <v>7570</v>
      </c>
      <c r="H3016" s="357" t="s">
        <v>7570</v>
      </c>
      <c r="I3016" s="357" t="s">
        <v>7570</v>
      </c>
      <c r="J3016" s="47"/>
    </row>
    <row r="3017" spans="1:10" s="8" customFormat="1" ht="84" x14ac:dyDescent="0.25">
      <c r="A3017" s="456" t="s">
        <v>13359</v>
      </c>
      <c r="B3017" s="138" t="s">
        <v>1616</v>
      </c>
      <c r="C3017" s="143">
        <v>1</v>
      </c>
      <c r="D3017" s="200" t="s">
        <v>7509</v>
      </c>
      <c r="E3017" s="94">
        <v>35342.400000000001</v>
      </c>
      <c r="F3017" s="46" t="s">
        <v>1901</v>
      </c>
      <c r="G3017" s="357" t="s">
        <v>7570</v>
      </c>
      <c r="H3017" s="357" t="s">
        <v>7570</v>
      </c>
      <c r="I3017" s="357" t="s">
        <v>7570</v>
      </c>
      <c r="J3017" s="47"/>
    </row>
    <row r="3018" spans="1:10" s="8" customFormat="1" ht="84" x14ac:dyDescent="0.25">
      <c r="A3018" s="456" t="s">
        <v>13360</v>
      </c>
      <c r="B3018" s="138" t="s">
        <v>1616</v>
      </c>
      <c r="C3018" s="143">
        <v>1</v>
      </c>
      <c r="D3018" s="200" t="s">
        <v>7509</v>
      </c>
      <c r="E3018" s="94">
        <v>35342.400000000001</v>
      </c>
      <c r="F3018" s="46" t="s">
        <v>1901</v>
      </c>
      <c r="G3018" s="357" t="s">
        <v>7570</v>
      </c>
      <c r="H3018" s="357" t="s">
        <v>7570</v>
      </c>
      <c r="I3018" s="357" t="s">
        <v>7570</v>
      </c>
      <c r="J3018" s="47"/>
    </row>
    <row r="3019" spans="1:10" s="8" customFormat="1" ht="84" x14ac:dyDescent="0.25">
      <c r="A3019" s="456" t="s">
        <v>13361</v>
      </c>
      <c r="B3019" s="138" t="s">
        <v>1616</v>
      </c>
      <c r="C3019" s="143">
        <v>1</v>
      </c>
      <c r="D3019" s="200" t="s">
        <v>7509</v>
      </c>
      <c r="E3019" s="94">
        <v>35342.400000000001</v>
      </c>
      <c r="F3019" s="46" t="s">
        <v>1901</v>
      </c>
      <c r="G3019" s="357" t="s">
        <v>7570</v>
      </c>
      <c r="H3019" s="357" t="s">
        <v>7570</v>
      </c>
      <c r="I3019" s="357" t="s">
        <v>7570</v>
      </c>
      <c r="J3019" s="47"/>
    </row>
    <row r="3020" spans="1:10" s="8" customFormat="1" ht="84" x14ac:dyDescent="0.25">
      <c r="A3020" s="456" t="s">
        <v>13362</v>
      </c>
      <c r="B3020" s="138" t="s">
        <v>1616</v>
      </c>
      <c r="C3020" s="143">
        <v>1</v>
      </c>
      <c r="D3020" s="200" t="s">
        <v>7509</v>
      </c>
      <c r="E3020" s="94">
        <v>35342.400000000001</v>
      </c>
      <c r="F3020" s="46" t="s">
        <v>1901</v>
      </c>
      <c r="G3020" s="357" t="s">
        <v>7570</v>
      </c>
      <c r="H3020" s="357" t="s">
        <v>7570</v>
      </c>
      <c r="I3020" s="357" t="s">
        <v>7570</v>
      </c>
      <c r="J3020" s="47"/>
    </row>
    <row r="3021" spans="1:10" s="8" customFormat="1" ht="84" x14ac:dyDescent="0.25">
      <c r="A3021" s="456" t="s">
        <v>13363</v>
      </c>
      <c r="B3021" s="138" t="s">
        <v>1616</v>
      </c>
      <c r="C3021" s="143">
        <v>1</v>
      </c>
      <c r="D3021" s="200" t="s">
        <v>7509</v>
      </c>
      <c r="E3021" s="94">
        <v>35342.400000000001</v>
      </c>
      <c r="F3021" s="46" t="s">
        <v>1901</v>
      </c>
      <c r="G3021" s="357" t="s">
        <v>7570</v>
      </c>
      <c r="H3021" s="357" t="s">
        <v>7570</v>
      </c>
      <c r="I3021" s="357" t="s">
        <v>7570</v>
      </c>
      <c r="J3021" s="47"/>
    </row>
    <row r="3022" spans="1:10" s="8" customFormat="1" ht="84" x14ac:dyDescent="0.25">
      <c r="A3022" s="456" t="s">
        <v>13364</v>
      </c>
      <c r="B3022" s="138" t="s">
        <v>1616</v>
      </c>
      <c r="C3022" s="143">
        <v>1</v>
      </c>
      <c r="D3022" s="200" t="s">
        <v>7509</v>
      </c>
      <c r="E3022" s="94">
        <v>35342.400000000001</v>
      </c>
      <c r="F3022" s="46" t="s">
        <v>1901</v>
      </c>
      <c r="G3022" s="357" t="s">
        <v>7570</v>
      </c>
      <c r="H3022" s="357" t="s">
        <v>7570</v>
      </c>
      <c r="I3022" s="357" t="s">
        <v>7570</v>
      </c>
      <c r="J3022" s="47"/>
    </row>
    <row r="3023" spans="1:10" s="8" customFormat="1" ht="84" x14ac:dyDescent="0.25">
      <c r="A3023" s="456" t="s">
        <v>13365</v>
      </c>
      <c r="B3023" s="138" t="s">
        <v>823</v>
      </c>
      <c r="C3023" s="143">
        <v>1</v>
      </c>
      <c r="D3023" s="200" t="s">
        <v>7509</v>
      </c>
      <c r="E3023" s="94">
        <v>20990</v>
      </c>
      <c r="F3023" s="46" t="s">
        <v>1901</v>
      </c>
      <c r="G3023" s="357" t="s">
        <v>7570</v>
      </c>
      <c r="H3023" s="357" t="s">
        <v>7570</v>
      </c>
      <c r="I3023" s="357" t="s">
        <v>7570</v>
      </c>
      <c r="J3023" s="47"/>
    </row>
    <row r="3024" spans="1:10" s="8" customFormat="1" ht="84" x14ac:dyDescent="0.25">
      <c r="A3024" s="456" t="s">
        <v>13366</v>
      </c>
      <c r="B3024" s="138" t="s">
        <v>819</v>
      </c>
      <c r="C3024" s="143">
        <v>1</v>
      </c>
      <c r="D3024" s="200" t="s">
        <v>7509</v>
      </c>
      <c r="E3024" s="94">
        <v>13640</v>
      </c>
      <c r="F3024" s="46" t="s">
        <v>1901</v>
      </c>
      <c r="G3024" s="357" t="s">
        <v>7570</v>
      </c>
      <c r="H3024" s="357" t="s">
        <v>7570</v>
      </c>
      <c r="I3024" s="357" t="s">
        <v>7570</v>
      </c>
      <c r="J3024" s="47"/>
    </row>
    <row r="3025" spans="1:10" s="8" customFormat="1" ht="84" x14ac:dyDescent="0.25">
      <c r="A3025" s="456" t="s">
        <v>13367</v>
      </c>
      <c r="B3025" s="138" t="s">
        <v>1615</v>
      </c>
      <c r="C3025" s="143">
        <v>1</v>
      </c>
      <c r="D3025" s="200" t="s">
        <v>7509</v>
      </c>
      <c r="E3025" s="94">
        <v>13678.54</v>
      </c>
      <c r="F3025" s="46" t="s">
        <v>1901</v>
      </c>
      <c r="G3025" s="357" t="s">
        <v>7570</v>
      </c>
      <c r="H3025" s="357" t="s">
        <v>7570</v>
      </c>
      <c r="I3025" s="357" t="s">
        <v>7570</v>
      </c>
      <c r="J3025" s="47"/>
    </row>
    <row r="3026" spans="1:10" s="8" customFormat="1" ht="84" x14ac:dyDescent="0.25">
      <c r="A3026" s="456" t="s">
        <v>13368</v>
      </c>
      <c r="B3026" s="138" t="s">
        <v>824</v>
      </c>
      <c r="C3026" s="143">
        <v>1</v>
      </c>
      <c r="D3026" s="200" t="s">
        <v>7509</v>
      </c>
      <c r="E3026" s="94">
        <v>18000</v>
      </c>
      <c r="F3026" s="46" t="s">
        <v>1901</v>
      </c>
      <c r="G3026" s="357" t="s">
        <v>7570</v>
      </c>
      <c r="H3026" s="357" t="s">
        <v>7570</v>
      </c>
      <c r="I3026" s="357" t="s">
        <v>7570</v>
      </c>
      <c r="J3026" s="47"/>
    </row>
    <row r="3027" spans="1:10" s="8" customFormat="1" ht="84" x14ac:dyDescent="0.25">
      <c r="A3027" s="456" t="s">
        <v>13369</v>
      </c>
      <c r="B3027" s="138" t="s">
        <v>825</v>
      </c>
      <c r="C3027" s="143">
        <v>1</v>
      </c>
      <c r="D3027" s="200" t="s">
        <v>7509</v>
      </c>
      <c r="E3027" s="94">
        <v>24000</v>
      </c>
      <c r="F3027" s="46" t="s">
        <v>1901</v>
      </c>
      <c r="G3027" s="357" t="s">
        <v>7570</v>
      </c>
      <c r="H3027" s="357" t="s">
        <v>7570</v>
      </c>
      <c r="I3027" s="357" t="s">
        <v>7570</v>
      </c>
      <c r="J3027" s="47"/>
    </row>
    <row r="3028" spans="1:10" s="8" customFormat="1" ht="84" x14ac:dyDescent="0.25">
      <c r="A3028" s="456" t="s">
        <v>13370</v>
      </c>
      <c r="B3028" s="138" t="s">
        <v>826</v>
      </c>
      <c r="C3028" s="143">
        <v>1</v>
      </c>
      <c r="D3028" s="200" t="s">
        <v>7509</v>
      </c>
      <c r="E3028" s="94">
        <v>39500</v>
      </c>
      <c r="F3028" s="46" t="s">
        <v>1901</v>
      </c>
      <c r="G3028" s="357" t="s">
        <v>7570</v>
      </c>
      <c r="H3028" s="357" t="s">
        <v>7570</v>
      </c>
      <c r="I3028" s="357" t="s">
        <v>7570</v>
      </c>
      <c r="J3028" s="47"/>
    </row>
    <row r="3029" spans="1:10" s="8" customFormat="1" ht="84" x14ac:dyDescent="0.25">
      <c r="A3029" s="456" t="s">
        <v>13371</v>
      </c>
      <c r="B3029" s="138" t="s">
        <v>828</v>
      </c>
      <c r="C3029" s="143">
        <v>1</v>
      </c>
      <c r="D3029" s="200" t="s">
        <v>7509</v>
      </c>
      <c r="E3029" s="94">
        <v>3100</v>
      </c>
      <c r="F3029" s="46" t="s">
        <v>1901</v>
      </c>
      <c r="G3029" s="357" t="s">
        <v>7570</v>
      </c>
      <c r="H3029" s="357" t="s">
        <v>7570</v>
      </c>
      <c r="I3029" s="357" t="s">
        <v>7570</v>
      </c>
      <c r="J3029" s="47"/>
    </row>
    <row r="3030" spans="1:10" s="8" customFormat="1" ht="84" x14ac:dyDescent="0.25">
      <c r="A3030" s="456" t="s">
        <v>13372</v>
      </c>
      <c r="B3030" s="138" t="s">
        <v>827</v>
      </c>
      <c r="C3030" s="143">
        <v>1</v>
      </c>
      <c r="D3030" s="200" t="s">
        <v>7509</v>
      </c>
      <c r="E3030" s="94">
        <v>4900</v>
      </c>
      <c r="F3030" s="46" t="s">
        <v>1901</v>
      </c>
      <c r="G3030" s="357" t="s">
        <v>7570</v>
      </c>
      <c r="H3030" s="357" t="s">
        <v>7570</v>
      </c>
      <c r="I3030" s="357" t="s">
        <v>7570</v>
      </c>
      <c r="J3030" s="47"/>
    </row>
    <row r="3031" spans="1:10" s="8" customFormat="1" ht="84" x14ac:dyDescent="0.25">
      <c r="A3031" s="456" t="s">
        <v>13373</v>
      </c>
      <c r="B3031" s="138" t="s">
        <v>840</v>
      </c>
      <c r="C3031" s="143">
        <v>1</v>
      </c>
      <c r="D3031" s="200" t="s">
        <v>7509</v>
      </c>
      <c r="E3031" s="94">
        <v>28499.16</v>
      </c>
      <c r="F3031" s="46" t="s">
        <v>1901</v>
      </c>
      <c r="G3031" s="357" t="s">
        <v>7570</v>
      </c>
      <c r="H3031" s="357" t="s">
        <v>7570</v>
      </c>
      <c r="I3031" s="357" t="s">
        <v>7570</v>
      </c>
      <c r="J3031" s="47"/>
    </row>
    <row r="3032" spans="1:10" s="8" customFormat="1" ht="84" x14ac:dyDescent="0.25">
      <c r="A3032" s="456" t="s">
        <v>13374</v>
      </c>
      <c r="B3032" s="138" t="s">
        <v>839</v>
      </c>
      <c r="C3032" s="143">
        <v>1</v>
      </c>
      <c r="D3032" s="200" t="s">
        <v>7509</v>
      </c>
      <c r="E3032" s="94">
        <v>28499.16</v>
      </c>
      <c r="F3032" s="46" t="s">
        <v>1901</v>
      </c>
      <c r="G3032" s="357" t="s">
        <v>7570</v>
      </c>
      <c r="H3032" s="357" t="s">
        <v>7570</v>
      </c>
      <c r="I3032" s="357" t="s">
        <v>7570</v>
      </c>
      <c r="J3032" s="47"/>
    </row>
    <row r="3033" spans="1:10" s="8" customFormat="1" ht="84" x14ac:dyDescent="0.25">
      <c r="A3033" s="456" t="s">
        <v>13375</v>
      </c>
      <c r="B3033" s="138" t="s">
        <v>827</v>
      </c>
      <c r="C3033" s="143">
        <v>1</v>
      </c>
      <c r="D3033" s="200" t="s">
        <v>7509</v>
      </c>
      <c r="E3033" s="94">
        <v>4900</v>
      </c>
      <c r="F3033" s="46" t="s">
        <v>1901</v>
      </c>
      <c r="G3033" s="357" t="s">
        <v>7570</v>
      </c>
      <c r="H3033" s="357" t="s">
        <v>7570</v>
      </c>
      <c r="I3033" s="357" t="s">
        <v>7570</v>
      </c>
      <c r="J3033" s="47"/>
    </row>
    <row r="3034" spans="1:10" s="8" customFormat="1" ht="84" x14ac:dyDescent="0.25">
      <c r="A3034" s="456" t="s">
        <v>13376</v>
      </c>
      <c r="B3034" s="138" t="s">
        <v>827</v>
      </c>
      <c r="C3034" s="143">
        <v>1</v>
      </c>
      <c r="D3034" s="200" t="s">
        <v>7509</v>
      </c>
      <c r="E3034" s="94">
        <v>4900</v>
      </c>
      <c r="F3034" s="46" t="s">
        <v>1901</v>
      </c>
      <c r="G3034" s="357" t="s">
        <v>7570</v>
      </c>
      <c r="H3034" s="357" t="s">
        <v>7570</v>
      </c>
      <c r="I3034" s="357" t="s">
        <v>7570</v>
      </c>
      <c r="J3034" s="47"/>
    </row>
    <row r="3035" spans="1:10" s="8" customFormat="1" ht="84" x14ac:dyDescent="0.25">
      <c r="A3035" s="456" t="s">
        <v>13377</v>
      </c>
      <c r="B3035" s="138" t="s">
        <v>827</v>
      </c>
      <c r="C3035" s="143">
        <v>1</v>
      </c>
      <c r="D3035" s="200" t="s">
        <v>7509</v>
      </c>
      <c r="E3035" s="94">
        <v>4900</v>
      </c>
      <c r="F3035" s="46" t="s">
        <v>1901</v>
      </c>
      <c r="G3035" s="357" t="s">
        <v>7570</v>
      </c>
      <c r="H3035" s="357" t="s">
        <v>7570</v>
      </c>
      <c r="I3035" s="357" t="s">
        <v>7570</v>
      </c>
      <c r="J3035" s="47"/>
    </row>
    <row r="3036" spans="1:10" s="8" customFormat="1" ht="84" x14ac:dyDescent="0.25">
      <c r="A3036" s="456" t="s">
        <v>13378</v>
      </c>
      <c r="B3036" s="138" t="s">
        <v>827</v>
      </c>
      <c r="C3036" s="143">
        <v>1</v>
      </c>
      <c r="D3036" s="200" t="s">
        <v>7509</v>
      </c>
      <c r="E3036" s="94">
        <v>4900</v>
      </c>
      <c r="F3036" s="46" t="s">
        <v>1901</v>
      </c>
      <c r="G3036" s="357" t="s">
        <v>7570</v>
      </c>
      <c r="H3036" s="357" t="s">
        <v>7570</v>
      </c>
      <c r="I3036" s="357" t="s">
        <v>7570</v>
      </c>
      <c r="J3036" s="47"/>
    </row>
    <row r="3037" spans="1:10" s="8" customFormat="1" ht="84" x14ac:dyDescent="0.25">
      <c r="A3037" s="456" t="s">
        <v>13379</v>
      </c>
      <c r="B3037" s="138" t="s">
        <v>827</v>
      </c>
      <c r="C3037" s="143">
        <v>1</v>
      </c>
      <c r="D3037" s="200" t="s">
        <v>7509</v>
      </c>
      <c r="E3037" s="94">
        <v>4900</v>
      </c>
      <c r="F3037" s="46" t="s">
        <v>1901</v>
      </c>
      <c r="G3037" s="357" t="s">
        <v>7570</v>
      </c>
      <c r="H3037" s="357" t="s">
        <v>7570</v>
      </c>
      <c r="I3037" s="357" t="s">
        <v>7570</v>
      </c>
      <c r="J3037" s="47"/>
    </row>
    <row r="3038" spans="1:10" s="8" customFormat="1" ht="84" x14ac:dyDescent="0.25">
      <c r="A3038" s="456" t="s">
        <v>13379</v>
      </c>
      <c r="B3038" s="138" t="s">
        <v>827</v>
      </c>
      <c r="C3038" s="143">
        <v>1</v>
      </c>
      <c r="D3038" s="200" t="s">
        <v>7509</v>
      </c>
      <c r="E3038" s="94">
        <v>4900</v>
      </c>
      <c r="F3038" s="46" t="s">
        <v>1901</v>
      </c>
      <c r="G3038" s="357" t="s">
        <v>7570</v>
      </c>
      <c r="H3038" s="357" t="s">
        <v>7570</v>
      </c>
      <c r="I3038" s="357" t="s">
        <v>7570</v>
      </c>
      <c r="J3038" s="47"/>
    </row>
    <row r="3039" spans="1:10" s="8" customFormat="1" ht="84" x14ac:dyDescent="0.25">
      <c r="A3039" s="456" t="s">
        <v>13380</v>
      </c>
      <c r="B3039" s="138" t="s">
        <v>827</v>
      </c>
      <c r="C3039" s="143">
        <v>1</v>
      </c>
      <c r="D3039" s="200" t="s">
        <v>7509</v>
      </c>
      <c r="E3039" s="94">
        <v>4900</v>
      </c>
      <c r="F3039" s="46" t="s">
        <v>1901</v>
      </c>
      <c r="G3039" s="357" t="s">
        <v>7570</v>
      </c>
      <c r="H3039" s="357" t="s">
        <v>7570</v>
      </c>
      <c r="I3039" s="357" t="s">
        <v>7570</v>
      </c>
      <c r="J3039" s="47"/>
    </row>
    <row r="3040" spans="1:10" s="8" customFormat="1" ht="84" x14ac:dyDescent="0.25">
      <c r="A3040" s="456" t="s">
        <v>13381</v>
      </c>
      <c r="B3040" s="138" t="s">
        <v>827</v>
      </c>
      <c r="C3040" s="143">
        <v>1</v>
      </c>
      <c r="D3040" s="200" t="s">
        <v>7509</v>
      </c>
      <c r="E3040" s="94">
        <v>4900</v>
      </c>
      <c r="F3040" s="46" t="s">
        <v>1901</v>
      </c>
      <c r="G3040" s="357" t="s">
        <v>7570</v>
      </c>
      <c r="H3040" s="357" t="s">
        <v>7570</v>
      </c>
      <c r="I3040" s="357" t="s">
        <v>7570</v>
      </c>
      <c r="J3040" s="47"/>
    </row>
    <row r="3041" spans="1:10" s="8" customFormat="1" ht="84" x14ac:dyDescent="0.25">
      <c r="A3041" s="456" t="s">
        <v>13382</v>
      </c>
      <c r="B3041" s="138" t="s">
        <v>827</v>
      </c>
      <c r="C3041" s="143">
        <v>1</v>
      </c>
      <c r="D3041" s="200" t="s">
        <v>7509</v>
      </c>
      <c r="E3041" s="94">
        <v>4900</v>
      </c>
      <c r="F3041" s="46" t="s">
        <v>1901</v>
      </c>
      <c r="G3041" s="357" t="s">
        <v>7570</v>
      </c>
      <c r="H3041" s="357" t="s">
        <v>7570</v>
      </c>
      <c r="I3041" s="357" t="s">
        <v>7570</v>
      </c>
      <c r="J3041" s="47"/>
    </row>
    <row r="3042" spans="1:10" s="8" customFormat="1" ht="84" x14ac:dyDescent="0.25">
      <c r="A3042" s="456" t="s">
        <v>13383</v>
      </c>
      <c r="B3042" s="138" t="s">
        <v>827</v>
      </c>
      <c r="C3042" s="143">
        <v>1</v>
      </c>
      <c r="D3042" s="200" t="s">
        <v>7509</v>
      </c>
      <c r="E3042" s="94">
        <v>4900</v>
      </c>
      <c r="F3042" s="46" t="s">
        <v>1901</v>
      </c>
      <c r="G3042" s="357" t="s">
        <v>7570</v>
      </c>
      <c r="H3042" s="357" t="s">
        <v>7570</v>
      </c>
      <c r="I3042" s="357" t="s">
        <v>7570</v>
      </c>
      <c r="J3042" s="47"/>
    </row>
    <row r="3043" spans="1:10" s="8" customFormat="1" ht="84" x14ac:dyDescent="0.25">
      <c r="A3043" s="456" t="s">
        <v>13384</v>
      </c>
      <c r="B3043" s="138" t="s">
        <v>827</v>
      </c>
      <c r="C3043" s="143">
        <v>1</v>
      </c>
      <c r="D3043" s="200" t="s">
        <v>7509</v>
      </c>
      <c r="E3043" s="94">
        <v>4900</v>
      </c>
      <c r="F3043" s="46" t="s">
        <v>1901</v>
      </c>
      <c r="G3043" s="357" t="s">
        <v>7570</v>
      </c>
      <c r="H3043" s="357" t="s">
        <v>7570</v>
      </c>
      <c r="I3043" s="357" t="s">
        <v>7570</v>
      </c>
      <c r="J3043" s="47"/>
    </row>
    <row r="3044" spans="1:10" s="8" customFormat="1" ht="84" x14ac:dyDescent="0.25">
      <c r="A3044" s="456" t="s">
        <v>13385</v>
      </c>
      <c r="B3044" s="138" t="s">
        <v>827</v>
      </c>
      <c r="C3044" s="143">
        <v>1</v>
      </c>
      <c r="D3044" s="200" t="s">
        <v>7509</v>
      </c>
      <c r="E3044" s="94">
        <v>4900</v>
      </c>
      <c r="F3044" s="46" t="s">
        <v>1901</v>
      </c>
      <c r="G3044" s="357" t="s">
        <v>7570</v>
      </c>
      <c r="H3044" s="357" t="s">
        <v>7570</v>
      </c>
      <c r="I3044" s="357" t="s">
        <v>7570</v>
      </c>
      <c r="J3044" s="47"/>
    </row>
    <row r="3045" spans="1:10" s="8" customFormat="1" ht="84" x14ac:dyDescent="0.25">
      <c r="A3045" s="456" t="s">
        <v>13386</v>
      </c>
      <c r="B3045" s="138" t="s">
        <v>828</v>
      </c>
      <c r="C3045" s="143">
        <v>1</v>
      </c>
      <c r="D3045" s="200" t="s">
        <v>7509</v>
      </c>
      <c r="E3045" s="94">
        <v>3100</v>
      </c>
      <c r="F3045" s="46" t="s">
        <v>1901</v>
      </c>
      <c r="G3045" s="357" t="s">
        <v>7570</v>
      </c>
      <c r="H3045" s="357" t="s">
        <v>7570</v>
      </c>
      <c r="I3045" s="357" t="s">
        <v>7570</v>
      </c>
      <c r="J3045" s="47"/>
    </row>
    <row r="3046" spans="1:10" s="8" customFormat="1" ht="84" x14ac:dyDescent="0.25">
      <c r="A3046" s="456" t="s">
        <v>13387</v>
      </c>
      <c r="B3046" s="138" t="s">
        <v>828</v>
      </c>
      <c r="C3046" s="143">
        <v>1</v>
      </c>
      <c r="D3046" s="200" t="s">
        <v>7509</v>
      </c>
      <c r="E3046" s="94">
        <v>3100</v>
      </c>
      <c r="F3046" s="46" t="s">
        <v>1901</v>
      </c>
      <c r="G3046" s="357" t="s">
        <v>7570</v>
      </c>
      <c r="H3046" s="357" t="s">
        <v>7570</v>
      </c>
      <c r="I3046" s="357" t="s">
        <v>7570</v>
      </c>
      <c r="J3046" s="47"/>
    </row>
    <row r="3047" spans="1:10" s="8" customFormat="1" ht="84" x14ac:dyDescent="0.25">
      <c r="A3047" s="456" t="s">
        <v>13388</v>
      </c>
      <c r="B3047" s="138" t="s">
        <v>828</v>
      </c>
      <c r="C3047" s="143">
        <v>1</v>
      </c>
      <c r="D3047" s="200" t="s">
        <v>7509</v>
      </c>
      <c r="E3047" s="94">
        <v>3100</v>
      </c>
      <c r="F3047" s="46" t="s">
        <v>1901</v>
      </c>
      <c r="G3047" s="357" t="s">
        <v>7570</v>
      </c>
      <c r="H3047" s="357" t="s">
        <v>7570</v>
      </c>
      <c r="I3047" s="357" t="s">
        <v>7570</v>
      </c>
      <c r="J3047" s="47"/>
    </row>
    <row r="3048" spans="1:10" s="8" customFormat="1" ht="84" x14ac:dyDescent="0.25">
      <c r="A3048" s="456" t="s">
        <v>13389</v>
      </c>
      <c r="B3048" s="138" t="s">
        <v>828</v>
      </c>
      <c r="C3048" s="143">
        <v>1</v>
      </c>
      <c r="D3048" s="200" t="s">
        <v>7509</v>
      </c>
      <c r="E3048" s="94">
        <v>3100</v>
      </c>
      <c r="F3048" s="46" t="s">
        <v>1901</v>
      </c>
      <c r="G3048" s="357" t="s">
        <v>7570</v>
      </c>
      <c r="H3048" s="357" t="s">
        <v>7570</v>
      </c>
      <c r="I3048" s="357" t="s">
        <v>7570</v>
      </c>
      <c r="J3048" s="47"/>
    </row>
    <row r="3049" spans="1:10" s="8" customFormat="1" ht="84" x14ac:dyDescent="0.25">
      <c r="A3049" s="456" t="s">
        <v>13390</v>
      </c>
      <c r="B3049" s="138" t="s">
        <v>828</v>
      </c>
      <c r="C3049" s="143">
        <v>1</v>
      </c>
      <c r="D3049" s="200" t="s">
        <v>7509</v>
      </c>
      <c r="E3049" s="94">
        <v>3100</v>
      </c>
      <c r="F3049" s="46" t="s">
        <v>1901</v>
      </c>
      <c r="G3049" s="357" t="s">
        <v>7570</v>
      </c>
      <c r="H3049" s="357" t="s">
        <v>7570</v>
      </c>
      <c r="I3049" s="357" t="s">
        <v>7570</v>
      </c>
      <c r="J3049" s="47"/>
    </row>
    <row r="3050" spans="1:10" s="8" customFormat="1" ht="84" x14ac:dyDescent="0.25">
      <c r="A3050" s="456" t="s">
        <v>13391</v>
      </c>
      <c r="B3050" s="138" t="s">
        <v>828</v>
      </c>
      <c r="C3050" s="143">
        <v>1</v>
      </c>
      <c r="D3050" s="200" t="s">
        <v>7509</v>
      </c>
      <c r="E3050" s="94">
        <v>3100</v>
      </c>
      <c r="F3050" s="46" t="s">
        <v>1901</v>
      </c>
      <c r="G3050" s="357" t="s">
        <v>7570</v>
      </c>
      <c r="H3050" s="357" t="s">
        <v>7570</v>
      </c>
      <c r="I3050" s="357" t="s">
        <v>7570</v>
      </c>
      <c r="J3050" s="47"/>
    </row>
    <row r="3051" spans="1:10" s="8" customFormat="1" ht="84" x14ac:dyDescent="0.25">
      <c r="A3051" s="456" t="s">
        <v>13392</v>
      </c>
      <c r="B3051" s="138" t="s">
        <v>828</v>
      </c>
      <c r="C3051" s="143">
        <v>1</v>
      </c>
      <c r="D3051" s="200" t="s">
        <v>7509</v>
      </c>
      <c r="E3051" s="94">
        <v>3100</v>
      </c>
      <c r="F3051" s="46" t="s">
        <v>1901</v>
      </c>
      <c r="G3051" s="357" t="s">
        <v>7570</v>
      </c>
      <c r="H3051" s="357" t="s">
        <v>7570</v>
      </c>
      <c r="I3051" s="357" t="s">
        <v>7570</v>
      </c>
      <c r="J3051" s="47"/>
    </row>
    <row r="3052" spans="1:10" s="8" customFormat="1" ht="84" x14ac:dyDescent="0.25">
      <c r="A3052" s="456" t="s">
        <v>13393</v>
      </c>
      <c r="B3052" s="138" t="s">
        <v>828</v>
      </c>
      <c r="C3052" s="143">
        <v>1</v>
      </c>
      <c r="D3052" s="200" t="s">
        <v>7509</v>
      </c>
      <c r="E3052" s="94">
        <v>3100</v>
      </c>
      <c r="F3052" s="46" t="s">
        <v>1901</v>
      </c>
      <c r="G3052" s="357" t="s">
        <v>7570</v>
      </c>
      <c r="H3052" s="357" t="s">
        <v>7570</v>
      </c>
      <c r="I3052" s="357" t="s">
        <v>7570</v>
      </c>
      <c r="J3052" s="47"/>
    </row>
    <row r="3053" spans="1:10" s="8" customFormat="1" ht="84" x14ac:dyDescent="0.25">
      <c r="A3053" s="456" t="s">
        <v>13394</v>
      </c>
      <c r="B3053" s="138" t="s">
        <v>828</v>
      </c>
      <c r="C3053" s="143">
        <v>1</v>
      </c>
      <c r="D3053" s="200" t="s">
        <v>7509</v>
      </c>
      <c r="E3053" s="94">
        <v>3100</v>
      </c>
      <c r="F3053" s="46" t="s">
        <v>1901</v>
      </c>
      <c r="G3053" s="357" t="s">
        <v>7570</v>
      </c>
      <c r="H3053" s="357" t="s">
        <v>7570</v>
      </c>
      <c r="I3053" s="357" t="s">
        <v>7570</v>
      </c>
      <c r="J3053" s="47"/>
    </row>
    <row r="3054" spans="1:10" s="8" customFormat="1" ht="84" x14ac:dyDescent="0.25">
      <c r="A3054" s="456" t="s">
        <v>13395</v>
      </c>
      <c r="B3054" s="138" t="s">
        <v>828</v>
      </c>
      <c r="C3054" s="143">
        <v>1</v>
      </c>
      <c r="D3054" s="200" t="s">
        <v>7509</v>
      </c>
      <c r="E3054" s="94">
        <v>3100</v>
      </c>
      <c r="F3054" s="46" t="s">
        <v>1901</v>
      </c>
      <c r="G3054" s="357" t="s">
        <v>7570</v>
      </c>
      <c r="H3054" s="357" t="s">
        <v>7570</v>
      </c>
      <c r="I3054" s="357" t="s">
        <v>7570</v>
      </c>
      <c r="J3054" s="47"/>
    </row>
    <row r="3055" spans="1:10" s="8" customFormat="1" ht="84" x14ac:dyDescent="0.25">
      <c r="A3055" s="456" t="s">
        <v>13396</v>
      </c>
      <c r="B3055" s="138" t="s">
        <v>828</v>
      </c>
      <c r="C3055" s="143">
        <v>1</v>
      </c>
      <c r="D3055" s="200" t="s">
        <v>7509</v>
      </c>
      <c r="E3055" s="94">
        <v>3100</v>
      </c>
      <c r="F3055" s="46" t="s">
        <v>1901</v>
      </c>
      <c r="G3055" s="357" t="s">
        <v>7570</v>
      </c>
      <c r="H3055" s="357" t="s">
        <v>7570</v>
      </c>
      <c r="I3055" s="357" t="s">
        <v>7570</v>
      </c>
      <c r="J3055" s="47"/>
    </row>
    <row r="3056" spans="1:10" s="8" customFormat="1" ht="84" x14ac:dyDescent="0.25">
      <c r="A3056" s="456" t="s">
        <v>13397</v>
      </c>
      <c r="B3056" s="138" t="s">
        <v>828</v>
      </c>
      <c r="C3056" s="143">
        <v>1</v>
      </c>
      <c r="D3056" s="200" t="s">
        <v>7509</v>
      </c>
      <c r="E3056" s="94">
        <v>3100</v>
      </c>
      <c r="F3056" s="46" t="s">
        <v>1901</v>
      </c>
      <c r="G3056" s="357" t="s">
        <v>7570</v>
      </c>
      <c r="H3056" s="357" t="s">
        <v>7570</v>
      </c>
      <c r="I3056" s="357" t="s">
        <v>7570</v>
      </c>
      <c r="J3056" s="47"/>
    </row>
    <row r="3057" spans="1:10" s="8" customFormat="1" ht="84" x14ac:dyDescent="0.25">
      <c r="A3057" s="456" t="s">
        <v>13398</v>
      </c>
      <c r="B3057" s="138" t="s">
        <v>837</v>
      </c>
      <c r="C3057" s="143">
        <v>1</v>
      </c>
      <c r="D3057" s="200" t="s">
        <v>7509</v>
      </c>
      <c r="E3057" s="94">
        <v>28499.16</v>
      </c>
      <c r="F3057" s="46" t="s">
        <v>1901</v>
      </c>
      <c r="G3057" s="357" t="s">
        <v>7570</v>
      </c>
      <c r="H3057" s="357" t="s">
        <v>7570</v>
      </c>
      <c r="I3057" s="357" t="s">
        <v>7570</v>
      </c>
      <c r="J3057" s="47"/>
    </row>
    <row r="3058" spans="1:10" s="8" customFormat="1" ht="81" customHeight="1" x14ac:dyDescent="0.25">
      <c r="A3058" s="456" t="s">
        <v>13399</v>
      </c>
      <c r="B3058" s="138" t="s">
        <v>836</v>
      </c>
      <c r="C3058" s="143">
        <v>1</v>
      </c>
      <c r="D3058" s="200" t="s">
        <v>7509</v>
      </c>
      <c r="E3058" s="94">
        <v>28499.16</v>
      </c>
      <c r="F3058" s="46" t="s">
        <v>1901</v>
      </c>
      <c r="G3058" s="357" t="s">
        <v>7570</v>
      </c>
      <c r="H3058" s="357" t="s">
        <v>7570</v>
      </c>
      <c r="I3058" s="357" t="s">
        <v>7570</v>
      </c>
      <c r="J3058" s="47"/>
    </row>
    <row r="3059" spans="1:10" s="8" customFormat="1" ht="84" x14ac:dyDescent="0.25">
      <c r="A3059" s="456" t="s">
        <v>13400</v>
      </c>
      <c r="B3059" s="138" t="s">
        <v>835</v>
      </c>
      <c r="C3059" s="143">
        <v>1</v>
      </c>
      <c r="D3059" s="200" t="s">
        <v>7509</v>
      </c>
      <c r="E3059" s="94">
        <v>28499.16</v>
      </c>
      <c r="F3059" s="46" t="s">
        <v>1901</v>
      </c>
      <c r="G3059" s="357" t="s">
        <v>7570</v>
      </c>
      <c r="H3059" s="357" t="s">
        <v>7570</v>
      </c>
      <c r="I3059" s="357" t="s">
        <v>7570</v>
      </c>
      <c r="J3059" s="47"/>
    </row>
    <row r="3060" spans="1:10" s="8" customFormat="1" ht="84" x14ac:dyDescent="0.25">
      <c r="A3060" s="456" t="s">
        <v>13401</v>
      </c>
      <c r="B3060" s="138" t="s">
        <v>834</v>
      </c>
      <c r="C3060" s="143">
        <v>1</v>
      </c>
      <c r="D3060" s="200" t="s">
        <v>7509</v>
      </c>
      <c r="E3060" s="94">
        <v>28499.16</v>
      </c>
      <c r="F3060" s="46" t="s">
        <v>1901</v>
      </c>
      <c r="G3060" s="357" t="s">
        <v>7570</v>
      </c>
      <c r="H3060" s="357" t="s">
        <v>7570</v>
      </c>
      <c r="I3060" s="357" t="s">
        <v>7570</v>
      </c>
      <c r="J3060" s="47"/>
    </row>
    <row r="3061" spans="1:10" s="8" customFormat="1" ht="84" x14ac:dyDescent="0.25">
      <c r="A3061" s="456" t="s">
        <v>13402</v>
      </c>
      <c r="B3061" s="138" t="s">
        <v>833</v>
      </c>
      <c r="C3061" s="143">
        <v>1</v>
      </c>
      <c r="D3061" s="200" t="s">
        <v>7509</v>
      </c>
      <c r="E3061" s="94">
        <v>28499.16</v>
      </c>
      <c r="F3061" s="46" t="s">
        <v>1901</v>
      </c>
      <c r="G3061" s="357" t="s">
        <v>7570</v>
      </c>
      <c r="H3061" s="357" t="s">
        <v>7570</v>
      </c>
      <c r="I3061" s="357" t="s">
        <v>7570</v>
      </c>
      <c r="J3061" s="47"/>
    </row>
    <row r="3062" spans="1:10" s="8" customFormat="1" ht="84" x14ac:dyDescent="0.25">
      <c r="A3062" s="456" t="s">
        <v>13403</v>
      </c>
      <c r="B3062" s="138" t="s">
        <v>832</v>
      </c>
      <c r="C3062" s="143">
        <v>1</v>
      </c>
      <c r="D3062" s="200" t="s">
        <v>7509</v>
      </c>
      <c r="E3062" s="94">
        <v>28499.16</v>
      </c>
      <c r="F3062" s="46" t="s">
        <v>1901</v>
      </c>
      <c r="G3062" s="357" t="s">
        <v>7570</v>
      </c>
      <c r="H3062" s="357" t="s">
        <v>7570</v>
      </c>
      <c r="I3062" s="357" t="s">
        <v>7570</v>
      </c>
      <c r="J3062" s="47"/>
    </row>
    <row r="3063" spans="1:10" s="8" customFormat="1" ht="84" x14ac:dyDescent="0.25">
      <c r="A3063" s="456" t="s">
        <v>13404</v>
      </c>
      <c r="B3063" s="138" t="s">
        <v>831</v>
      </c>
      <c r="C3063" s="143">
        <v>1</v>
      </c>
      <c r="D3063" s="200" t="s">
        <v>7509</v>
      </c>
      <c r="E3063" s="94">
        <v>28499.16</v>
      </c>
      <c r="F3063" s="46" t="s">
        <v>1901</v>
      </c>
      <c r="G3063" s="357" t="s">
        <v>7570</v>
      </c>
      <c r="H3063" s="357" t="s">
        <v>7570</v>
      </c>
      <c r="I3063" s="357" t="s">
        <v>7570</v>
      </c>
      <c r="J3063" s="47"/>
    </row>
    <row r="3064" spans="1:10" s="8" customFormat="1" ht="84" x14ac:dyDescent="0.25">
      <c r="A3064" s="456" t="s">
        <v>13405</v>
      </c>
      <c r="B3064" s="138" t="s">
        <v>830</v>
      </c>
      <c r="C3064" s="143">
        <v>1</v>
      </c>
      <c r="D3064" s="200" t="s">
        <v>7509</v>
      </c>
      <c r="E3064" s="94">
        <v>66000</v>
      </c>
      <c r="F3064" s="46" t="s">
        <v>1901</v>
      </c>
      <c r="G3064" s="357" t="s">
        <v>7570</v>
      </c>
      <c r="H3064" s="357" t="s">
        <v>7570</v>
      </c>
      <c r="I3064" s="357" t="s">
        <v>7570</v>
      </c>
      <c r="J3064" s="47"/>
    </row>
    <row r="3065" spans="1:10" s="8" customFormat="1" ht="84" x14ac:dyDescent="0.25">
      <c r="A3065" s="456" t="s">
        <v>13406</v>
      </c>
      <c r="B3065" s="138" t="s">
        <v>838</v>
      </c>
      <c r="C3065" s="143">
        <v>1</v>
      </c>
      <c r="D3065" s="200" t="s">
        <v>7509</v>
      </c>
      <c r="E3065" s="94">
        <v>28499.16</v>
      </c>
      <c r="F3065" s="46" t="s">
        <v>1901</v>
      </c>
      <c r="G3065" s="357" t="s">
        <v>7570</v>
      </c>
      <c r="H3065" s="357" t="s">
        <v>7570</v>
      </c>
      <c r="I3065" s="357" t="s">
        <v>7570</v>
      </c>
      <c r="J3065" s="47"/>
    </row>
    <row r="3066" spans="1:10" s="8" customFormat="1" ht="84" x14ac:dyDescent="0.25">
      <c r="A3066" s="456" t="s">
        <v>13407</v>
      </c>
      <c r="B3066" s="138" t="s">
        <v>829</v>
      </c>
      <c r="C3066" s="143">
        <v>1</v>
      </c>
      <c r="D3066" s="200" t="s">
        <v>7509</v>
      </c>
      <c r="E3066" s="94">
        <v>28500</v>
      </c>
      <c r="F3066" s="46" t="s">
        <v>1901</v>
      </c>
      <c r="G3066" s="357" t="s">
        <v>7570</v>
      </c>
      <c r="H3066" s="357" t="s">
        <v>7570</v>
      </c>
      <c r="I3066" s="357" t="s">
        <v>7570</v>
      </c>
      <c r="J3066" s="47"/>
    </row>
    <row r="3067" spans="1:10" s="8" customFormat="1" ht="84" x14ac:dyDescent="0.25">
      <c r="A3067" s="456" t="s">
        <v>13408</v>
      </c>
      <c r="B3067" s="138" t="s">
        <v>842</v>
      </c>
      <c r="C3067" s="143">
        <v>1</v>
      </c>
      <c r="D3067" s="200" t="s">
        <v>7509</v>
      </c>
      <c r="E3067" s="94">
        <v>20800</v>
      </c>
      <c r="F3067" s="46" t="s">
        <v>1901</v>
      </c>
      <c r="G3067" s="357" t="s">
        <v>7570</v>
      </c>
      <c r="H3067" s="357" t="s">
        <v>7570</v>
      </c>
      <c r="I3067" s="357" t="s">
        <v>7570</v>
      </c>
      <c r="J3067" s="47"/>
    </row>
    <row r="3068" spans="1:10" s="8" customFormat="1" ht="84" x14ac:dyDescent="0.25">
      <c r="A3068" s="456" t="s">
        <v>13409</v>
      </c>
      <c r="B3068" s="138" t="s">
        <v>843</v>
      </c>
      <c r="C3068" s="143">
        <v>1</v>
      </c>
      <c r="D3068" s="200" t="s">
        <v>7509</v>
      </c>
      <c r="E3068" s="94">
        <v>22000</v>
      </c>
      <c r="F3068" s="46" t="s">
        <v>1901</v>
      </c>
      <c r="G3068" s="357" t="s">
        <v>7570</v>
      </c>
      <c r="H3068" s="357" t="s">
        <v>7570</v>
      </c>
      <c r="I3068" s="357" t="s">
        <v>7570</v>
      </c>
      <c r="J3068" s="47"/>
    </row>
    <row r="3069" spans="1:10" s="8" customFormat="1" ht="84" x14ac:dyDescent="0.25">
      <c r="A3069" s="456" t="s">
        <v>13410</v>
      </c>
      <c r="B3069" s="138" t="s">
        <v>1915</v>
      </c>
      <c r="C3069" s="143">
        <v>1</v>
      </c>
      <c r="D3069" s="200" t="s">
        <v>7509</v>
      </c>
      <c r="E3069" s="94">
        <v>25154.37</v>
      </c>
      <c r="F3069" s="46" t="s">
        <v>1901</v>
      </c>
      <c r="G3069" s="357" t="s">
        <v>7570</v>
      </c>
      <c r="H3069" s="357" t="s">
        <v>7570</v>
      </c>
      <c r="I3069" s="357" t="s">
        <v>7570</v>
      </c>
      <c r="J3069" s="47"/>
    </row>
    <row r="3070" spans="1:10" s="8" customFormat="1" ht="84" x14ac:dyDescent="0.25">
      <c r="A3070" s="456" t="s">
        <v>13411</v>
      </c>
      <c r="B3070" s="138" t="s">
        <v>844</v>
      </c>
      <c r="C3070" s="143">
        <v>1</v>
      </c>
      <c r="D3070" s="200" t="s">
        <v>7509</v>
      </c>
      <c r="E3070" s="94">
        <v>16210</v>
      </c>
      <c r="F3070" s="46" t="s">
        <v>1901</v>
      </c>
      <c r="G3070" s="357" t="s">
        <v>7570</v>
      </c>
      <c r="H3070" s="357" t="s">
        <v>7570</v>
      </c>
      <c r="I3070" s="357" t="s">
        <v>7570</v>
      </c>
      <c r="J3070" s="47"/>
    </row>
    <row r="3071" spans="1:10" s="8" customFormat="1" ht="84" x14ac:dyDescent="0.25">
      <c r="A3071" s="456" t="s">
        <v>13412</v>
      </c>
      <c r="B3071" s="138" t="s">
        <v>845</v>
      </c>
      <c r="C3071" s="143">
        <v>1</v>
      </c>
      <c r="D3071" s="200" t="s">
        <v>7509</v>
      </c>
      <c r="E3071" s="94">
        <v>9442</v>
      </c>
      <c r="F3071" s="46" t="s">
        <v>1901</v>
      </c>
      <c r="G3071" s="357" t="s">
        <v>7570</v>
      </c>
      <c r="H3071" s="357" t="s">
        <v>7570</v>
      </c>
      <c r="I3071" s="357" t="s">
        <v>7570</v>
      </c>
      <c r="J3071" s="47"/>
    </row>
    <row r="3072" spans="1:10" s="8" customFormat="1" ht="84" x14ac:dyDescent="0.25">
      <c r="A3072" s="456" t="s">
        <v>13413</v>
      </c>
      <c r="B3072" s="138" t="s">
        <v>846</v>
      </c>
      <c r="C3072" s="143">
        <v>1</v>
      </c>
      <c r="D3072" s="200" t="s">
        <v>7509</v>
      </c>
      <c r="E3072" s="94">
        <v>24000</v>
      </c>
      <c r="F3072" s="46" t="s">
        <v>1901</v>
      </c>
      <c r="G3072" s="357" t="s">
        <v>7570</v>
      </c>
      <c r="H3072" s="357" t="s">
        <v>7570</v>
      </c>
      <c r="I3072" s="357" t="s">
        <v>7570</v>
      </c>
      <c r="J3072" s="47"/>
    </row>
    <row r="3073" spans="1:10" s="8" customFormat="1" ht="84" x14ac:dyDescent="0.25">
      <c r="A3073" s="456" t="s">
        <v>13414</v>
      </c>
      <c r="B3073" s="138" t="s">
        <v>847</v>
      </c>
      <c r="C3073" s="143">
        <v>1</v>
      </c>
      <c r="D3073" s="200" t="s">
        <v>7509</v>
      </c>
      <c r="E3073" s="94">
        <v>39550</v>
      </c>
      <c r="F3073" s="46" t="s">
        <v>1901</v>
      </c>
      <c r="G3073" s="357" t="s">
        <v>7570</v>
      </c>
      <c r="H3073" s="357" t="s">
        <v>7570</v>
      </c>
      <c r="I3073" s="357" t="s">
        <v>7570</v>
      </c>
      <c r="J3073" s="47"/>
    </row>
    <row r="3074" spans="1:10" s="8" customFormat="1" ht="84" x14ac:dyDescent="0.25">
      <c r="A3074" s="456" t="s">
        <v>13415</v>
      </c>
      <c r="B3074" s="138" t="s">
        <v>848</v>
      </c>
      <c r="C3074" s="143">
        <v>1</v>
      </c>
      <c r="D3074" s="200" t="s">
        <v>7509</v>
      </c>
      <c r="E3074" s="94">
        <v>18000</v>
      </c>
      <c r="F3074" s="46" t="s">
        <v>1901</v>
      </c>
      <c r="G3074" s="357" t="s">
        <v>7570</v>
      </c>
      <c r="H3074" s="357" t="s">
        <v>7570</v>
      </c>
      <c r="I3074" s="357" t="s">
        <v>7570</v>
      </c>
      <c r="J3074" s="47"/>
    </row>
    <row r="3075" spans="1:10" s="8" customFormat="1" ht="84" x14ac:dyDescent="0.25">
      <c r="A3075" s="456" t="s">
        <v>13416</v>
      </c>
      <c r="B3075" s="138" t="s">
        <v>849</v>
      </c>
      <c r="C3075" s="143">
        <v>1</v>
      </c>
      <c r="D3075" s="200" t="s">
        <v>7509</v>
      </c>
      <c r="E3075" s="94">
        <v>18000</v>
      </c>
      <c r="F3075" s="46" t="s">
        <v>1901</v>
      </c>
      <c r="G3075" s="357" t="s">
        <v>7570</v>
      </c>
      <c r="H3075" s="357" t="s">
        <v>7570</v>
      </c>
      <c r="I3075" s="357" t="s">
        <v>7570</v>
      </c>
      <c r="J3075" s="47"/>
    </row>
    <row r="3076" spans="1:10" s="8" customFormat="1" ht="84" x14ac:dyDescent="0.25">
      <c r="A3076" s="456" t="s">
        <v>13417</v>
      </c>
      <c r="B3076" s="138" t="s">
        <v>855</v>
      </c>
      <c r="C3076" s="143">
        <v>1</v>
      </c>
      <c r="D3076" s="200" t="s">
        <v>7509</v>
      </c>
      <c r="E3076" s="94">
        <v>108350</v>
      </c>
      <c r="F3076" s="46" t="s">
        <v>1901</v>
      </c>
      <c r="G3076" s="357" t="s">
        <v>7570</v>
      </c>
      <c r="H3076" s="357" t="s">
        <v>7570</v>
      </c>
      <c r="I3076" s="357" t="s">
        <v>7570</v>
      </c>
      <c r="J3076" s="47"/>
    </row>
    <row r="3077" spans="1:10" s="8" customFormat="1" ht="84" x14ac:dyDescent="0.25">
      <c r="A3077" s="456" t="s">
        <v>13418</v>
      </c>
      <c r="B3077" s="138" t="s">
        <v>860</v>
      </c>
      <c r="C3077" s="143">
        <v>1</v>
      </c>
      <c r="D3077" s="200" t="s">
        <v>7509</v>
      </c>
      <c r="E3077" s="94">
        <v>112820</v>
      </c>
      <c r="F3077" s="46" t="s">
        <v>1901</v>
      </c>
      <c r="G3077" s="357" t="s">
        <v>7570</v>
      </c>
      <c r="H3077" s="357" t="s">
        <v>7570</v>
      </c>
      <c r="I3077" s="357" t="s">
        <v>7570</v>
      </c>
      <c r="J3077" s="47"/>
    </row>
    <row r="3078" spans="1:10" s="8" customFormat="1" ht="84" x14ac:dyDescent="0.25">
      <c r="A3078" s="456" t="s">
        <v>13419</v>
      </c>
      <c r="B3078" s="138" t="s">
        <v>850</v>
      </c>
      <c r="C3078" s="143">
        <v>1</v>
      </c>
      <c r="D3078" s="200" t="s">
        <v>7509</v>
      </c>
      <c r="E3078" s="94">
        <v>6600</v>
      </c>
      <c r="F3078" s="46" t="s">
        <v>1901</v>
      </c>
      <c r="G3078" s="357" t="s">
        <v>7570</v>
      </c>
      <c r="H3078" s="357" t="s">
        <v>7570</v>
      </c>
      <c r="I3078" s="357" t="s">
        <v>7570</v>
      </c>
      <c r="J3078" s="47"/>
    </row>
    <row r="3079" spans="1:10" s="8" customFormat="1" ht="84" x14ac:dyDescent="0.25">
      <c r="A3079" s="456" t="s">
        <v>13420</v>
      </c>
      <c r="B3079" s="138" t="s">
        <v>853</v>
      </c>
      <c r="C3079" s="143">
        <v>1</v>
      </c>
      <c r="D3079" s="200" t="s">
        <v>7509</v>
      </c>
      <c r="E3079" s="94">
        <v>193500</v>
      </c>
      <c r="F3079" s="46" t="s">
        <v>1901</v>
      </c>
      <c r="G3079" s="357" t="s">
        <v>7570</v>
      </c>
      <c r="H3079" s="357" t="s">
        <v>7570</v>
      </c>
      <c r="I3079" s="357" t="s">
        <v>7570</v>
      </c>
      <c r="J3079" s="47"/>
    </row>
    <row r="3080" spans="1:10" s="8" customFormat="1" ht="84" x14ac:dyDescent="0.25">
      <c r="A3080" s="456" t="s">
        <v>13421</v>
      </c>
      <c r="B3080" s="138" t="s">
        <v>852</v>
      </c>
      <c r="C3080" s="143">
        <v>1</v>
      </c>
      <c r="D3080" s="200" t="s">
        <v>7509</v>
      </c>
      <c r="E3080" s="94">
        <v>378000</v>
      </c>
      <c r="F3080" s="46" t="s">
        <v>1901</v>
      </c>
      <c r="G3080" s="357" t="s">
        <v>7570</v>
      </c>
      <c r="H3080" s="357" t="s">
        <v>7570</v>
      </c>
      <c r="I3080" s="357" t="s">
        <v>7570</v>
      </c>
      <c r="J3080" s="47"/>
    </row>
    <row r="3081" spans="1:10" s="8" customFormat="1" ht="84" x14ac:dyDescent="0.25">
      <c r="A3081" s="456" t="s">
        <v>13422</v>
      </c>
      <c r="B3081" s="138" t="s">
        <v>854</v>
      </c>
      <c r="C3081" s="143">
        <v>1</v>
      </c>
      <c r="D3081" s="200" t="s">
        <v>7509</v>
      </c>
      <c r="E3081" s="94">
        <v>92000</v>
      </c>
      <c r="F3081" s="46" t="s">
        <v>1901</v>
      </c>
      <c r="G3081" s="357" t="s">
        <v>7570</v>
      </c>
      <c r="H3081" s="357" t="s">
        <v>7570</v>
      </c>
      <c r="I3081" s="357" t="s">
        <v>7570</v>
      </c>
      <c r="J3081" s="47"/>
    </row>
    <row r="3082" spans="1:10" s="8" customFormat="1" ht="84" x14ac:dyDescent="0.25">
      <c r="A3082" s="456" t="s">
        <v>13423</v>
      </c>
      <c r="B3082" s="138" t="s">
        <v>851</v>
      </c>
      <c r="C3082" s="143">
        <v>1</v>
      </c>
      <c r="D3082" s="200" t="s">
        <v>7509</v>
      </c>
      <c r="E3082" s="94">
        <v>250000</v>
      </c>
      <c r="F3082" s="46" t="s">
        <v>1901</v>
      </c>
      <c r="G3082" s="357" t="s">
        <v>7570</v>
      </c>
      <c r="H3082" s="357" t="s">
        <v>7570</v>
      </c>
      <c r="I3082" s="357" t="s">
        <v>7570</v>
      </c>
      <c r="J3082" s="47"/>
    </row>
    <row r="3083" spans="1:10" s="8" customFormat="1" ht="84" x14ac:dyDescent="0.25">
      <c r="A3083" s="456" t="s">
        <v>13424</v>
      </c>
      <c r="B3083" s="138" t="s">
        <v>855</v>
      </c>
      <c r="C3083" s="143">
        <v>1</v>
      </c>
      <c r="D3083" s="200" t="s">
        <v>7509</v>
      </c>
      <c r="E3083" s="94">
        <v>104600</v>
      </c>
      <c r="F3083" s="46" t="s">
        <v>1901</v>
      </c>
      <c r="G3083" s="357" t="s">
        <v>7570</v>
      </c>
      <c r="H3083" s="357" t="s">
        <v>7570</v>
      </c>
      <c r="I3083" s="357" t="s">
        <v>7570</v>
      </c>
      <c r="J3083" s="47"/>
    </row>
    <row r="3084" spans="1:10" s="8" customFormat="1" ht="84" x14ac:dyDescent="0.25">
      <c r="A3084" s="456" t="s">
        <v>13425</v>
      </c>
      <c r="B3084" s="138" t="s">
        <v>856</v>
      </c>
      <c r="C3084" s="143">
        <v>1</v>
      </c>
      <c r="D3084" s="200" t="s">
        <v>7509</v>
      </c>
      <c r="E3084" s="94">
        <v>118400</v>
      </c>
      <c r="F3084" s="46" t="s">
        <v>1901</v>
      </c>
      <c r="G3084" s="357" t="s">
        <v>7570</v>
      </c>
      <c r="H3084" s="357" t="s">
        <v>7570</v>
      </c>
      <c r="I3084" s="357" t="s">
        <v>7570</v>
      </c>
      <c r="J3084" s="47"/>
    </row>
    <row r="3085" spans="1:10" s="8" customFormat="1" ht="84" x14ac:dyDescent="0.25">
      <c r="A3085" s="456" t="s">
        <v>13426</v>
      </c>
      <c r="B3085" s="138" t="s">
        <v>857</v>
      </c>
      <c r="C3085" s="143">
        <v>1</v>
      </c>
      <c r="D3085" s="200" t="s">
        <v>7509</v>
      </c>
      <c r="E3085" s="94">
        <v>220000</v>
      </c>
      <c r="F3085" s="46" t="s">
        <v>1901</v>
      </c>
      <c r="G3085" s="357" t="s">
        <v>7570</v>
      </c>
      <c r="H3085" s="357" t="s">
        <v>7570</v>
      </c>
      <c r="I3085" s="357" t="s">
        <v>7570</v>
      </c>
      <c r="J3085" s="47"/>
    </row>
    <row r="3086" spans="1:10" s="8" customFormat="1" ht="84" x14ac:dyDescent="0.25">
      <c r="A3086" s="456" t="s">
        <v>13427</v>
      </c>
      <c r="B3086" s="138" t="s">
        <v>858</v>
      </c>
      <c r="C3086" s="143">
        <v>1</v>
      </c>
      <c r="D3086" s="200" t="s">
        <v>7509</v>
      </c>
      <c r="E3086" s="94">
        <v>63025</v>
      </c>
      <c r="F3086" s="46" t="s">
        <v>1901</v>
      </c>
      <c r="G3086" s="357" t="s">
        <v>7570</v>
      </c>
      <c r="H3086" s="357" t="s">
        <v>7570</v>
      </c>
      <c r="I3086" s="357" t="s">
        <v>7570</v>
      </c>
      <c r="J3086" s="47"/>
    </row>
    <row r="3087" spans="1:10" s="8" customFormat="1" ht="84" x14ac:dyDescent="0.25">
      <c r="A3087" s="456" t="s">
        <v>13428</v>
      </c>
      <c r="B3087" s="138" t="s">
        <v>859</v>
      </c>
      <c r="C3087" s="143">
        <v>1</v>
      </c>
      <c r="D3087" s="200" t="s">
        <v>7509</v>
      </c>
      <c r="E3087" s="94">
        <v>315062.5</v>
      </c>
      <c r="F3087" s="46" t="s">
        <v>1901</v>
      </c>
      <c r="G3087" s="357" t="s">
        <v>7570</v>
      </c>
      <c r="H3087" s="357" t="s">
        <v>7570</v>
      </c>
      <c r="I3087" s="357" t="s">
        <v>7570</v>
      </c>
      <c r="J3087" s="47"/>
    </row>
    <row r="3088" spans="1:10" s="8" customFormat="1" ht="84" x14ac:dyDescent="0.25">
      <c r="A3088" s="456" t="s">
        <v>13429</v>
      </c>
      <c r="B3088" s="138" t="s">
        <v>861</v>
      </c>
      <c r="C3088" s="143">
        <v>1</v>
      </c>
      <c r="D3088" s="200" t="s">
        <v>7509</v>
      </c>
      <c r="E3088" s="94">
        <v>18000</v>
      </c>
      <c r="F3088" s="46" t="s">
        <v>1901</v>
      </c>
      <c r="G3088" s="357" t="s">
        <v>7570</v>
      </c>
      <c r="H3088" s="357" t="s">
        <v>7570</v>
      </c>
      <c r="I3088" s="357" t="s">
        <v>7570</v>
      </c>
      <c r="J3088" s="47"/>
    </row>
    <row r="3089" spans="1:10" s="8" customFormat="1" ht="84" x14ac:dyDescent="0.25">
      <c r="A3089" s="456" t="s">
        <v>13430</v>
      </c>
      <c r="B3089" s="138" t="s">
        <v>862</v>
      </c>
      <c r="C3089" s="143">
        <v>1</v>
      </c>
      <c r="D3089" s="200" t="s">
        <v>7509</v>
      </c>
      <c r="E3089" s="94">
        <v>18000</v>
      </c>
      <c r="F3089" s="46" t="s">
        <v>1901</v>
      </c>
      <c r="G3089" s="357" t="s">
        <v>7570</v>
      </c>
      <c r="H3089" s="357" t="s">
        <v>7570</v>
      </c>
      <c r="I3089" s="357" t="s">
        <v>7570</v>
      </c>
      <c r="J3089" s="47"/>
    </row>
    <row r="3090" spans="1:10" s="8" customFormat="1" ht="84" x14ac:dyDescent="0.25">
      <c r="A3090" s="456" t="s">
        <v>13431</v>
      </c>
      <c r="B3090" s="138" t="s">
        <v>863</v>
      </c>
      <c r="C3090" s="143">
        <v>1</v>
      </c>
      <c r="D3090" s="200" t="s">
        <v>7509</v>
      </c>
      <c r="E3090" s="94">
        <v>19250</v>
      </c>
      <c r="F3090" s="46" t="s">
        <v>1901</v>
      </c>
      <c r="G3090" s="357" t="s">
        <v>7570</v>
      </c>
      <c r="H3090" s="357" t="s">
        <v>7570</v>
      </c>
      <c r="I3090" s="357" t="s">
        <v>7570</v>
      </c>
      <c r="J3090" s="47"/>
    </row>
    <row r="3091" spans="1:10" s="8" customFormat="1" ht="84" x14ac:dyDescent="0.25">
      <c r="A3091" s="456" t="s">
        <v>13432</v>
      </c>
      <c r="B3091" s="138" t="s">
        <v>864</v>
      </c>
      <c r="C3091" s="143">
        <v>1</v>
      </c>
      <c r="D3091" s="200" t="s">
        <v>7509</v>
      </c>
      <c r="E3091" s="94">
        <v>16210</v>
      </c>
      <c r="F3091" s="46" t="s">
        <v>1901</v>
      </c>
      <c r="G3091" s="357" t="s">
        <v>7570</v>
      </c>
      <c r="H3091" s="357" t="s">
        <v>7570</v>
      </c>
      <c r="I3091" s="357" t="s">
        <v>7570</v>
      </c>
      <c r="J3091" s="47"/>
    </row>
    <row r="3092" spans="1:10" s="8" customFormat="1" ht="84" x14ac:dyDescent="0.25">
      <c r="A3092" s="456" t="s">
        <v>13433</v>
      </c>
      <c r="B3092" s="138" t="s">
        <v>865</v>
      </c>
      <c r="C3092" s="143">
        <v>1</v>
      </c>
      <c r="D3092" s="200" t="s">
        <v>7509</v>
      </c>
      <c r="E3092" s="94">
        <v>25210</v>
      </c>
      <c r="F3092" s="46" t="s">
        <v>1901</v>
      </c>
      <c r="G3092" s="357" t="s">
        <v>7570</v>
      </c>
      <c r="H3092" s="357" t="s">
        <v>7570</v>
      </c>
      <c r="I3092" s="357" t="s">
        <v>7570</v>
      </c>
      <c r="J3092" s="47"/>
    </row>
    <row r="3093" spans="1:10" s="8" customFormat="1" ht="84" x14ac:dyDescent="0.25">
      <c r="A3093" s="456" t="s">
        <v>13434</v>
      </c>
      <c r="B3093" s="138" t="s">
        <v>921</v>
      </c>
      <c r="C3093" s="143">
        <v>1</v>
      </c>
      <c r="D3093" s="200" t="s">
        <v>7509</v>
      </c>
      <c r="E3093" s="94">
        <v>45300</v>
      </c>
      <c r="F3093" s="46" t="s">
        <v>1901</v>
      </c>
      <c r="G3093" s="357" t="s">
        <v>7570</v>
      </c>
      <c r="H3093" s="357" t="s">
        <v>7570</v>
      </c>
      <c r="I3093" s="357" t="s">
        <v>7570</v>
      </c>
      <c r="J3093" s="47"/>
    </row>
    <row r="3094" spans="1:10" s="8" customFormat="1" ht="84" x14ac:dyDescent="0.25">
      <c r="A3094" s="456" t="s">
        <v>13435</v>
      </c>
      <c r="B3094" s="138" t="s">
        <v>1765</v>
      </c>
      <c r="C3094" s="143">
        <v>1</v>
      </c>
      <c r="D3094" s="200" t="s">
        <v>7509</v>
      </c>
      <c r="E3094" s="94">
        <v>66239.34</v>
      </c>
      <c r="F3094" s="46" t="s">
        <v>1901</v>
      </c>
      <c r="G3094" s="357" t="s">
        <v>7570</v>
      </c>
      <c r="H3094" s="357" t="s">
        <v>7570</v>
      </c>
      <c r="I3094" s="357" t="s">
        <v>7570</v>
      </c>
      <c r="J3094" s="47"/>
    </row>
    <row r="3095" spans="1:10" s="8" customFormat="1" ht="79.5" customHeight="1" x14ac:dyDescent="0.25">
      <c r="A3095" s="456" t="s">
        <v>13436</v>
      </c>
      <c r="B3095" s="138" t="s">
        <v>1765</v>
      </c>
      <c r="C3095" s="143">
        <v>1</v>
      </c>
      <c r="D3095" s="200" t="s">
        <v>7509</v>
      </c>
      <c r="E3095" s="94">
        <v>66239.34</v>
      </c>
      <c r="F3095" s="46" t="s">
        <v>1901</v>
      </c>
      <c r="G3095" s="357" t="s">
        <v>7570</v>
      </c>
      <c r="H3095" s="357" t="s">
        <v>7570</v>
      </c>
      <c r="I3095" s="357" t="s">
        <v>7570</v>
      </c>
      <c r="J3095" s="47"/>
    </row>
    <row r="3096" spans="1:10" s="8" customFormat="1" ht="81" customHeight="1" x14ac:dyDescent="0.25">
      <c r="A3096" s="456" t="s">
        <v>13437</v>
      </c>
      <c r="B3096" s="138" t="s">
        <v>1765</v>
      </c>
      <c r="C3096" s="143">
        <v>1</v>
      </c>
      <c r="D3096" s="200" t="s">
        <v>7509</v>
      </c>
      <c r="E3096" s="94">
        <v>66239.34</v>
      </c>
      <c r="F3096" s="46" t="s">
        <v>1901</v>
      </c>
      <c r="G3096" s="357" t="s">
        <v>7570</v>
      </c>
      <c r="H3096" s="357" t="s">
        <v>7570</v>
      </c>
      <c r="I3096" s="357" t="s">
        <v>7570</v>
      </c>
      <c r="J3096" s="47"/>
    </row>
    <row r="3097" spans="1:10" s="8" customFormat="1" ht="84" x14ac:dyDescent="0.25">
      <c r="A3097" s="456" t="s">
        <v>13438</v>
      </c>
      <c r="B3097" s="138" t="s">
        <v>874</v>
      </c>
      <c r="C3097" s="143">
        <v>1</v>
      </c>
      <c r="D3097" s="200" t="s">
        <v>7509</v>
      </c>
      <c r="E3097" s="94">
        <v>16497</v>
      </c>
      <c r="F3097" s="46" t="s">
        <v>1901</v>
      </c>
      <c r="G3097" s="357" t="s">
        <v>7570</v>
      </c>
      <c r="H3097" s="357" t="s">
        <v>7570</v>
      </c>
      <c r="I3097" s="357" t="s">
        <v>7570</v>
      </c>
      <c r="J3097" s="47"/>
    </row>
    <row r="3098" spans="1:10" s="8" customFormat="1" ht="84" x14ac:dyDescent="0.25">
      <c r="A3098" s="456" t="s">
        <v>13439</v>
      </c>
      <c r="B3098" s="138" t="s">
        <v>875</v>
      </c>
      <c r="C3098" s="143">
        <v>1</v>
      </c>
      <c r="D3098" s="200" t="s">
        <v>7509</v>
      </c>
      <c r="E3098" s="94">
        <v>16497</v>
      </c>
      <c r="F3098" s="46" t="s">
        <v>1901</v>
      </c>
      <c r="G3098" s="357" t="s">
        <v>7570</v>
      </c>
      <c r="H3098" s="357" t="s">
        <v>7570</v>
      </c>
      <c r="I3098" s="357" t="s">
        <v>7570</v>
      </c>
      <c r="J3098" s="47"/>
    </row>
    <row r="3099" spans="1:10" s="8" customFormat="1" ht="84" x14ac:dyDescent="0.25">
      <c r="A3099" s="456" t="s">
        <v>13440</v>
      </c>
      <c r="B3099" s="138" t="s">
        <v>1765</v>
      </c>
      <c r="C3099" s="143">
        <v>1</v>
      </c>
      <c r="D3099" s="200" t="s">
        <v>7509</v>
      </c>
      <c r="E3099" s="94">
        <v>66239.34</v>
      </c>
      <c r="F3099" s="46" t="s">
        <v>1901</v>
      </c>
      <c r="G3099" s="357" t="s">
        <v>7570</v>
      </c>
      <c r="H3099" s="357" t="s">
        <v>7570</v>
      </c>
      <c r="I3099" s="357" t="s">
        <v>7570</v>
      </c>
      <c r="J3099" s="47"/>
    </row>
    <row r="3100" spans="1:10" s="8" customFormat="1" ht="84" x14ac:dyDescent="0.25">
      <c r="A3100" s="456" t="s">
        <v>13441</v>
      </c>
      <c r="B3100" s="138" t="s">
        <v>1765</v>
      </c>
      <c r="C3100" s="143">
        <v>1</v>
      </c>
      <c r="D3100" s="200" t="s">
        <v>7509</v>
      </c>
      <c r="E3100" s="94">
        <v>66239.34</v>
      </c>
      <c r="F3100" s="46" t="s">
        <v>1901</v>
      </c>
      <c r="G3100" s="357" t="s">
        <v>7570</v>
      </c>
      <c r="H3100" s="357" t="s">
        <v>7570</v>
      </c>
      <c r="I3100" s="357" t="s">
        <v>7570</v>
      </c>
      <c r="J3100" s="47"/>
    </row>
    <row r="3101" spans="1:10" s="8" customFormat="1" ht="84" x14ac:dyDescent="0.25">
      <c r="A3101" s="456" t="s">
        <v>13442</v>
      </c>
      <c r="B3101" s="138" t="s">
        <v>1765</v>
      </c>
      <c r="C3101" s="143">
        <v>1</v>
      </c>
      <c r="D3101" s="200" t="s">
        <v>7509</v>
      </c>
      <c r="E3101" s="94">
        <v>66239.34</v>
      </c>
      <c r="F3101" s="46" t="s">
        <v>1901</v>
      </c>
      <c r="G3101" s="357" t="s">
        <v>7570</v>
      </c>
      <c r="H3101" s="357" t="s">
        <v>7570</v>
      </c>
      <c r="I3101" s="357" t="s">
        <v>7570</v>
      </c>
      <c r="J3101" s="47"/>
    </row>
    <row r="3102" spans="1:10" s="8" customFormat="1" ht="84" x14ac:dyDescent="0.25">
      <c r="A3102" s="456" t="s">
        <v>13443</v>
      </c>
      <c r="B3102" s="138" t="s">
        <v>1765</v>
      </c>
      <c r="C3102" s="143">
        <v>1</v>
      </c>
      <c r="D3102" s="200" t="s">
        <v>7509</v>
      </c>
      <c r="E3102" s="94">
        <v>66239.34</v>
      </c>
      <c r="F3102" s="46" t="s">
        <v>1901</v>
      </c>
      <c r="G3102" s="357" t="s">
        <v>7570</v>
      </c>
      <c r="H3102" s="357" t="s">
        <v>7570</v>
      </c>
      <c r="I3102" s="357" t="s">
        <v>7570</v>
      </c>
      <c r="J3102" s="47"/>
    </row>
    <row r="3103" spans="1:10" s="8" customFormat="1" ht="84" x14ac:dyDescent="0.25">
      <c r="A3103" s="456" t="s">
        <v>13444</v>
      </c>
      <c r="B3103" s="138" t="s">
        <v>1765</v>
      </c>
      <c r="C3103" s="143">
        <v>1</v>
      </c>
      <c r="D3103" s="200" t="s">
        <v>7509</v>
      </c>
      <c r="E3103" s="94">
        <v>66239.34</v>
      </c>
      <c r="F3103" s="46" t="s">
        <v>1901</v>
      </c>
      <c r="G3103" s="357" t="s">
        <v>7570</v>
      </c>
      <c r="H3103" s="357" t="s">
        <v>7570</v>
      </c>
      <c r="I3103" s="357" t="s">
        <v>7570</v>
      </c>
      <c r="J3103" s="47"/>
    </row>
    <row r="3104" spans="1:10" s="8" customFormat="1" ht="84" x14ac:dyDescent="0.25">
      <c r="A3104" s="456" t="s">
        <v>13445</v>
      </c>
      <c r="B3104" s="138" t="s">
        <v>1765</v>
      </c>
      <c r="C3104" s="143">
        <v>1</v>
      </c>
      <c r="D3104" s="200" t="s">
        <v>7509</v>
      </c>
      <c r="E3104" s="94">
        <v>66239.34</v>
      </c>
      <c r="F3104" s="46" t="s">
        <v>1901</v>
      </c>
      <c r="G3104" s="357" t="s">
        <v>7570</v>
      </c>
      <c r="H3104" s="357" t="s">
        <v>7570</v>
      </c>
      <c r="I3104" s="357" t="s">
        <v>7570</v>
      </c>
      <c r="J3104" s="47"/>
    </row>
    <row r="3105" spans="1:10" s="8" customFormat="1" ht="84" x14ac:dyDescent="0.25">
      <c r="A3105" s="456" t="s">
        <v>13446</v>
      </c>
      <c r="B3105" s="138" t="s">
        <v>1765</v>
      </c>
      <c r="C3105" s="143">
        <v>1</v>
      </c>
      <c r="D3105" s="200" t="s">
        <v>7509</v>
      </c>
      <c r="E3105" s="94">
        <v>66239.34</v>
      </c>
      <c r="F3105" s="46" t="s">
        <v>1901</v>
      </c>
      <c r="G3105" s="357" t="s">
        <v>7570</v>
      </c>
      <c r="H3105" s="357" t="s">
        <v>7570</v>
      </c>
      <c r="I3105" s="357" t="s">
        <v>7570</v>
      </c>
      <c r="J3105" s="47"/>
    </row>
    <row r="3106" spans="1:10" s="8" customFormat="1" ht="84" x14ac:dyDescent="0.25">
      <c r="A3106" s="456" t="s">
        <v>13447</v>
      </c>
      <c r="B3106" s="138" t="s">
        <v>1765</v>
      </c>
      <c r="C3106" s="143">
        <v>1</v>
      </c>
      <c r="D3106" s="200" t="s">
        <v>7509</v>
      </c>
      <c r="E3106" s="94">
        <v>66239.34</v>
      </c>
      <c r="F3106" s="46" t="s">
        <v>1901</v>
      </c>
      <c r="G3106" s="357" t="s">
        <v>7570</v>
      </c>
      <c r="H3106" s="357" t="s">
        <v>7570</v>
      </c>
      <c r="I3106" s="357" t="s">
        <v>7570</v>
      </c>
      <c r="J3106" s="47"/>
    </row>
    <row r="3107" spans="1:10" s="8" customFormat="1" ht="84" x14ac:dyDescent="0.25">
      <c r="A3107" s="456" t="s">
        <v>13448</v>
      </c>
      <c r="B3107" s="138" t="s">
        <v>1765</v>
      </c>
      <c r="C3107" s="143">
        <v>1</v>
      </c>
      <c r="D3107" s="200" t="s">
        <v>7509</v>
      </c>
      <c r="E3107" s="94">
        <v>66239.34</v>
      </c>
      <c r="F3107" s="46" t="s">
        <v>1901</v>
      </c>
      <c r="G3107" s="357" t="s">
        <v>7570</v>
      </c>
      <c r="H3107" s="357" t="s">
        <v>7570</v>
      </c>
      <c r="I3107" s="357" t="s">
        <v>7570</v>
      </c>
      <c r="J3107" s="47"/>
    </row>
    <row r="3108" spans="1:10" s="8" customFormat="1" ht="84" x14ac:dyDescent="0.25">
      <c r="A3108" s="456" t="s">
        <v>13449</v>
      </c>
      <c r="B3108" s="138" t="s">
        <v>1765</v>
      </c>
      <c r="C3108" s="143">
        <v>1</v>
      </c>
      <c r="D3108" s="200" t="s">
        <v>7509</v>
      </c>
      <c r="E3108" s="94">
        <v>66239.34</v>
      </c>
      <c r="F3108" s="46" t="s">
        <v>1901</v>
      </c>
      <c r="G3108" s="357" t="s">
        <v>7570</v>
      </c>
      <c r="H3108" s="357" t="s">
        <v>7570</v>
      </c>
      <c r="I3108" s="357" t="s">
        <v>7570</v>
      </c>
      <c r="J3108" s="47"/>
    </row>
    <row r="3109" spans="1:10" s="8" customFormat="1" ht="84" x14ac:dyDescent="0.25">
      <c r="A3109" s="456" t="s">
        <v>13450</v>
      </c>
      <c r="B3109" s="138" t="s">
        <v>1765</v>
      </c>
      <c r="C3109" s="143">
        <v>1</v>
      </c>
      <c r="D3109" s="200" t="s">
        <v>7509</v>
      </c>
      <c r="E3109" s="94">
        <v>66239.34</v>
      </c>
      <c r="F3109" s="46" t="s">
        <v>1901</v>
      </c>
      <c r="G3109" s="357" t="s">
        <v>7570</v>
      </c>
      <c r="H3109" s="357" t="s">
        <v>7570</v>
      </c>
      <c r="I3109" s="357" t="s">
        <v>7570</v>
      </c>
      <c r="J3109" s="47"/>
    </row>
    <row r="3110" spans="1:10" s="8" customFormat="1" ht="84" x14ac:dyDescent="0.25">
      <c r="A3110" s="456" t="s">
        <v>13451</v>
      </c>
      <c r="B3110" s="138" t="s">
        <v>1765</v>
      </c>
      <c r="C3110" s="143">
        <v>1</v>
      </c>
      <c r="D3110" s="200" t="s">
        <v>7509</v>
      </c>
      <c r="E3110" s="94">
        <v>66239.34</v>
      </c>
      <c r="F3110" s="46" t="s">
        <v>1901</v>
      </c>
      <c r="G3110" s="357" t="s">
        <v>7570</v>
      </c>
      <c r="H3110" s="357" t="s">
        <v>7570</v>
      </c>
      <c r="I3110" s="357" t="s">
        <v>7570</v>
      </c>
      <c r="J3110" s="47"/>
    </row>
    <row r="3111" spans="1:10" s="8" customFormat="1" ht="84" x14ac:dyDescent="0.25">
      <c r="A3111" s="456" t="s">
        <v>13452</v>
      </c>
      <c r="B3111" s="138" t="s">
        <v>1765</v>
      </c>
      <c r="C3111" s="143">
        <v>1</v>
      </c>
      <c r="D3111" s="200" t="s">
        <v>7509</v>
      </c>
      <c r="E3111" s="94">
        <v>66239.34</v>
      </c>
      <c r="F3111" s="46" t="s">
        <v>1901</v>
      </c>
      <c r="G3111" s="357" t="s">
        <v>7570</v>
      </c>
      <c r="H3111" s="357" t="s">
        <v>7570</v>
      </c>
      <c r="I3111" s="357" t="s">
        <v>7570</v>
      </c>
      <c r="J3111" s="47"/>
    </row>
    <row r="3112" spans="1:10" s="8" customFormat="1" ht="84" x14ac:dyDescent="0.25">
      <c r="A3112" s="456" t="s">
        <v>13453</v>
      </c>
      <c r="B3112" s="138" t="s">
        <v>1765</v>
      </c>
      <c r="C3112" s="143">
        <v>1</v>
      </c>
      <c r="D3112" s="200" t="s">
        <v>7509</v>
      </c>
      <c r="E3112" s="94">
        <v>66239.34</v>
      </c>
      <c r="F3112" s="46" t="s">
        <v>1901</v>
      </c>
      <c r="G3112" s="357" t="s">
        <v>7570</v>
      </c>
      <c r="H3112" s="357" t="s">
        <v>7570</v>
      </c>
      <c r="I3112" s="357" t="s">
        <v>7570</v>
      </c>
      <c r="J3112" s="47"/>
    </row>
    <row r="3113" spans="1:10" s="8" customFormat="1" ht="84" x14ac:dyDescent="0.25">
      <c r="A3113" s="456" t="s">
        <v>13454</v>
      </c>
      <c r="B3113" s="138" t="s">
        <v>1765</v>
      </c>
      <c r="C3113" s="143">
        <v>1</v>
      </c>
      <c r="D3113" s="200" t="s">
        <v>7509</v>
      </c>
      <c r="E3113" s="94">
        <v>66239.34</v>
      </c>
      <c r="F3113" s="46" t="s">
        <v>1901</v>
      </c>
      <c r="G3113" s="357" t="s">
        <v>7570</v>
      </c>
      <c r="H3113" s="357" t="s">
        <v>7570</v>
      </c>
      <c r="I3113" s="357" t="s">
        <v>7570</v>
      </c>
      <c r="J3113" s="47"/>
    </row>
    <row r="3114" spans="1:10" s="8" customFormat="1" ht="84" x14ac:dyDescent="0.25">
      <c r="A3114" s="456" t="s">
        <v>13455</v>
      </c>
      <c r="B3114" s="138" t="s">
        <v>1765</v>
      </c>
      <c r="C3114" s="143">
        <v>1</v>
      </c>
      <c r="D3114" s="200" t="s">
        <v>7509</v>
      </c>
      <c r="E3114" s="94">
        <v>66239.34</v>
      </c>
      <c r="F3114" s="46" t="s">
        <v>1901</v>
      </c>
      <c r="G3114" s="357" t="s">
        <v>7570</v>
      </c>
      <c r="H3114" s="357" t="s">
        <v>7570</v>
      </c>
      <c r="I3114" s="357" t="s">
        <v>7570</v>
      </c>
      <c r="J3114" s="47"/>
    </row>
    <row r="3115" spans="1:10" s="8" customFormat="1" ht="84" x14ac:dyDescent="0.25">
      <c r="A3115" s="456" t="s">
        <v>13456</v>
      </c>
      <c r="B3115" s="138" t="s">
        <v>1765</v>
      </c>
      <c r="C3115" s="143">
        <v>1</v>
      </c>
      <c r="D3115" s="200" t="s">
        <v>7509</v>
      </c>
      <c r="E3115" s="94">
        <v>66239.34</v>
      </c>
      <c r="F3115" s="46" t="s">
        <v>1901</v>
      </c>
      <c r="G3115" s="357" t="s">
        <v>7570</v>
      </c>
      <c r="H3115" s="357" t="s">
        <v>7570</v>
      </c>
      <c r="I3115" s="357" t="s">
        <v>7570</v>
      </c>
      <c r="J3115" s="47"/>
    </row>
    <row r="3116" spans="1:10" s="8" customFormat="1" ht="84" x14ac:dyDescent="0.25">
      <c r="A3116" s="456" t="s">
        <v>13457</v>
      </c>
      <c r="B3116" s="138" t="s">
        <v>1765</v>
      </c>
      <c r="C3116" s="143">
        <v>1</v>
      </c>
      <c r="D3116" s="200" t="s">
        <v>7509</v>
      </c>
      <c r="E3116" s="94">
        <v>66239.34</v>
      </c>
      <c r="F3116" s="46" t="s">
        <v>1901</v>
      </c>
      <c r="G3116" s="357" t="s">
        <v>7570</v>
      </c>
      <c r="H3116" s="357" t="s">
        <v>7570</v>
      </c>
      <c r="I3116" s="357" t="s">
        <v>7570</v>
      </c>
      <c r="J3116" s="47"/>
    </row>
    <row r="3117" spans="1:10" s="8" customFormat="1" ht="84" x14ac:dyDescent="0.25">
      <c r="A3117" s="456" t="s">
        <v>13458</v>
      </c>
      <c r="B3117" s="138" t="s">
        <v>1765</v>
      </c>
      <c r="C3117" s="143">
        <v>1</v>
      </c>
      <c r="D3117" s="200" t="s">
        <v>7509</v>
      </c>
      <c r="E3117" s="94">
        <v>66239.34</v>
      </c>
      <c r="F3117" s="46" t="s">
        <v>1901</v>
      </c>
      <c r="G3117" s="357" t="s">
        <v>7570</v>
      </c>
      <c r="H3117" s="357" t="s">
        <v>7570</v>
      </c>
      <c r="I3117" s="357" t="s">
        <v>7570</v>
      </c>
      <c r="J3117" s="47"/>
    </row>
    <row r="3118" spans="1:10" s="8" customFormat="1" ht="84" x14ac:dyDescent="0.25">
      <c r="A3118" s="456" t="s">
        <v>13459</v>
      </c>
      <c r="B3118" s="138" t="s">
        <v>1765</v>
      </c>
      <c r="C3118" s="143">
        <v>1</v>
      </c>
      <c r="D3118" s="200" t="s">
        <v>7509</v>
      </c>
      <c r="E3118" s="94">
        <v>66239.34</v>
      </c>
      <c r="F3118" s="46" t="s">
        <v>1901</v>
      </c>
      <c r="G3118" s="357" t="s">
        <v>7570</v>
      </c>
      <c r="H3118" s="357" t="s">
        <v>7570</v>
      </c>
      <c r="I3118" s="357" t="s">
        <v>7570</v>
      </c>
      <c r="J3118" s="47"/>
    </row>
    <row r="3119" spans="1:10" s="8" customFormat="1" ht="84" x14ac:dyDescent="0.25">
      <c r="A3119" s="456" t="s">
        <v>13460</v>
      </c>
      <c r="B3119" s="138" t="s">
        <v>1765</v>
      </c>
      <c r="C3119" s="143">
        <v>1</v>
      </c>
      <c r="D3119" s="200" t="s">
        <v>7509</v>
      </c>
      <c r="E3119" s="94">
        <v>66239.34</v>
      </c>
      <c r="F3119" s="46" t="s">
        <v>1901</v>
      </c>
      <c r="G3119" s="357" t="s">
        <v>7570</v>
      </c>
      <c r="H3119" s="357" t="s">
        <v>7570</v>
      </c>
      <c r="I3119" s="357" t="s">
        <v>7570</v>
      </c>
      <c r="J3119" s="47"/>
    </row>
    <row r="3120" spans="1:10" s="8" customFormat="1" ht="84" x14ac:dyDescent="0.25">
      <c r="A3120" s="456" t="s">
        <v>13461</v>
      </c>
      <c r="B3120" s="138" t="s">
        <v>1765</v>
      </c>
      <c r="C3120" s="143">
        <v>1</v>
      </c>
      <c r="D3120" s="200" t="s">
        <v>7509</v>
      </c>
      <c r="E3120" s="94">
        <v>66239.34</v>
      </c>
      <c r="F3120" s="46" t="s">
        <v>1901</v>
      </c>
      <c r="G3120" s="357" t="s">
        <v>7570</v>
      </c>
      <c r="H3120" s="357" t="s">
        <v>7570</v>
      </c>
      <c r="I3120" s="357" t="s">
        <v>7570</v>
      </c>
      <c r="J3120" s="47"/>
    </row>
    <row r="3121" spans="1:10" s="8" customFormat="1" ht="81" customHeight="1" x14ac:dyDescent="0.25">
      <c r="A3121" s="456" t="s">
        <v>13462</v>
      </c>
      <c r="B3121" s="138" t="s">
        <v>1765</v>
      </c>
      <c r="C3121" s="143">
        <v>1</v>
      </c>
      <c r="D3121" s="200" t="s">
        <v>7509</v>
      </c>
      <c r="E3121" s="94">
        <v>66239.34</v>
      </c>
      <c r="F3121" s="46" t="s">
        <v>1901</v>
      </c>
      <c r="G3121" s="357" t="s">
        <v>7570</v>
      </c>
      <c r="H3121" s="357" t="s">
        <v>7570</v>
      </c>
      <c r="I3121" s="357" t="s">
        <v>7570</v>
      </c>
      <c r="J3121" s="47"/>
    </row>
    <row r="3122" spans="1:10" s="8" customFormat="1" ht="84" x14ac:dyDescent="0.25">
      <c r="A3122" s="456" t="s">
        <v>13463</v>
      </c>
      <c r="B3122" s="138" t="s">
        <v>1920</v>
      </c>
      <c r="C3122" s="143">
        <v>1</v>
      </c>
      <c r="D3122" s="200" t="s">
        <v>7509</v>
      </c>
      <c r="E3122" s="94">
        <v>286800</v>
      </c>
      <c r="F3122" s="46" t="s">
        <v>1901</v>
      </c>
      <c r="G3122" s="357" t="s">
        <v>7570</v>
      </c>
      <c r="H3122" s="357" t="s">
        <v>7570</v>
      </c>
      <c r="I3122" s="357" t="s">
        <v>7570</v>
      </c>
      <c r="J3122" s="47"/>
    </row>
    <row r="3123" spans="1:10" s="8" customFormat="1" ht="84" x14ac:dyDescent="0.25">
      <c r="A3123" s="456" t="s">
        <v>13464</v>
      </c>
      <c r="B3123" s="138" t="s">
        <v>880</v>
      </c>
      <c r="C3123" s="143">
        <v>1</v>
      </c>
      <c r="D3123" s="200" t="s">
        <v>7509</v>
      </c>
      <c r="E3123" s="94">
        <v>183309.87</v>
      </c>
      <c r="F3123" s="46" t="s">
        <v>1901</v>
      </c>
      <c r="G3123" s="357" t="s">
        <v>7570</v>
      </c>
      <c r="H3123" s="357" t="s">
        <v>7570</v>
      </c>
      <c r="I3123" s="357" t="s">
        <v>7570</v>
      </c>
      <c r="J3123" s="47"/>
    </row>
    <row r="3124" spans="1:10" s="8" customFormat="1" ht="84" x14ac:dyDescent="0.25">
      <c r="A3124" s="456" t="s">
        <v>13465</v>
      </c>
      <c r="B3124" s="138" t="s">
        <v>1766</v>
      </c>
      <c r="C3124" s="143">
        <v>1</v>
      </c>
      <c r="D3124" s="200" t="s">
        <v>7509</v>
      </c>
      <c r="E3124" s="94">
        <v>103000</v>
      </c>
      <c r="F3124" s="46" t="s">
        <v>1901</v>
      </c>
      <c r="G3124" s="357" t="s">
        <v>7570</v>
      </c>
      <c r="H3124" s="357" t="s">
        <v>7570</v>
      </c>
      <c r="I3124" s="357" t="s">
        <v>7570</v>
      </c>
      <c r="J3124" s="47"/>
    </row>
    <row r="3125" spans="1:10" s="8" customFormat="1" ht="84" x14ac:dyDescent="0.25">
      <c r="A3125" s="456" t="s">
        <v>13466</v>
      </c>
      <c r="B3125" s="138" t="s">
        <v>866</v>
      </c>
      <c r="C3125" s="143">
        <v>1</v>
      </c>
      <c r="D3125" s="200" t="s">
        <v>7509</v>
      </c>
      <c r="E3125" s="94">
        <v>19999.22</v>
      </c>
      <c r="F3125" s="46" t="s">
        <v>1901</v>
      </c>
      <c r="G3125" s="357" t="s">
        <v>7570</v>
      </c>
      <c r="H3125" s="357" t="s">
        <v>7570</v>
      </c>
      <c r="I3125" s="357" t="s">
        <v>7570</v>
      </c>
      <c r="J3125" s="47"/>
    </row>
    <row r="3126" spans="1:10" s="8" customFormat="1" ht="84" x14ac:dyDescent="0.25">
      <c r="A3126" s="456" t="s">
        <v>13467</v>
      </c>
      <c r="B3126" s="138" t="s">
        <v>867</v>
      </c>
      <c r="C3126" s="143">
        <v>1</v>
      </c>
      <c r="D3126" s="200" t="s">
        <v>7509</v>
      </c>
      <c r="E3126" s="94">
        <v>19999</v>
      </c>
      <c r="F3126" s="46" t="s">
        <v>1901</v>
      </c>
      <c r="G3126" s="357" t="s">
        <v>7570</v>
      </c>
      <c r="H3126" s="357" t="s">
        <v>7570</v>
      </c>
      <c r="I3126" s="357" t="s">
        <v>7570</v>
      </c>
      <c r="J3126" s="47"/>
    </row>
    <row r="3127" spans="1:10" s="8" customFormat="1" ht="84" x14ac:dyDescent="0.25">
      <c r="A3127" s="456" t="s">
        <v>13468</v>
      </c>
      <c r="B3127" s="138" t="s">
        <v>868</v>
      </c>
      <c r="C3127" s="143">
        <v>1</v>
      </c>
      <c r="D3127" s="200" t="s">
        <v>7509</v>
      </c>
      <c r="E3127" s="94">
        <v>19999</v>
      </c>
      <c r="F3127" s="46" t="s">
        <v>1901</v>
      </c>
      <c r="G3127" s="357" t="s">
        <v>7570</v>
      </c>
      <c r="H3127" s="357" t="s">
        <v>7570</v>
      </c>
      <c r="I3127" s="357" t="s">
        <v>7570</v>
      </c>
      <c r="J3127" s="47"/>
    </row>
    <row r="3128" spans="1:10" s="8" customFormat="1" ht="84" x14ac:dyDescent="0.25">
      <c r="A3128" s="456" t="s">
        <v>13469</v>
      </c>
      <c r="B3128" s="138" t="s">
        <v>869</v>
      </c>
      <c r="C3128" s="143">
        <v>1</v>
      </c>
      <c r="D3128" s="200" t="s">
        <v>7509</v>
      </c>
      <c r="E3128" s="94">
        <v>19999</v>
      </c>
      <c r="F3128" s="46" t="s">
        <v>1901</v>
      </c>
      <c r="G3128" s="357" t="s">
        <v>7570</v>
      </c>
      <c r="H3128" s="357" t="s">
        <v>7570</v>
      </c>
      <c r="I3128" s="357" t="s">
        <v>7570</v>
      </c>
      <c r="J3128" s="47"/>
    </row>
    <row r="3129" spans="1:10" s="8" customFormat="1" ht="83.25" customHeight="1" x14ac:dyDescent="0.25">
      <c r="A3129" s="456" t="s">
        <v>13470</v>
      </c>
      <c r="B3129" s="138" t="s">
        <v>870</v>
      </c>
      <c r="C3129" s="143">
        <v>1</v>
      </c>
      <c r="D3129" s="200" t="s">
        <v>7509</v>
      </c>
      <c r="E3129" s="94">
        <v>19999</v>
      </c>
      <c r="F3129" s="46" t="s">
        <v>1901</v>
      </c>
      <c r="G3129" s="357" t="s">
        <v>7570</v>
      </c>
      <c r="H3129" s="357" t="s">
        <v>7570</v>
      </c>
      <c r="I3129" s="357" t="s">
        <v>7570</v>
      </c>
      <c r="J3129" s="47"/>
    </row>
    <row r="3130" spans="1:10" s="8" customFormat="1" ht="84" x14ac:dyDescent="0.25">
      <c r="A3130" s="456" t="s">
        <v>13471</v>
      </c>
      <c r="B3130" s="138" t="s">
        <v>876</v>
      </c>
      <c r="C3130" s="143">
        <v>1</v>
      </c>
      <c r="D3130" s="200" t="s">
        <v>7509</v>
      </c>
      <c r="E3130" s="94">
        <v>16497</v>
      </c>
      <c r="F3130" s="46" t="s">
        <v>1901</v>
      </c>
      <c r="G3130" s="357" t="s">
        <v>7570</v>
      </c>
      <c r="H3130" s="357" t="s">
        <v>7570</v>
      </c>
      <c r="I3130" s="357" t="s">
        <v>7570</v>
      </c>
      <c r="J3130" s="47"/>
    </row>
    <row r="3131" spans="1:10" s="8" customFormat="1" ht="84" x14ac:dyDescent="0.25">
      <c r="A3131" s="456" t="s">
        <v>13472</v>
      </c>
      <c r="B3131" s="138" t="s">
        <v>1914</v>
      </c>
      <c r="C3131" s="143">
        <v>1</v>
      </c>
      <c r="D3131" s="200" t="s">
        <v>7509</v>
      </c>
      <c r="E3131" s="94">
        <v>11213</v>
      </c>
      <c r="F3131" s="46" t="s">
        <v>1901</v>
      </c>
      <c r="G3131" s="357" t="s">
        <v>7570</v>
      </c>
      <c r="H3131" s="357" t="s">
        <v>7570</v>
      </c>
      <c r="I3131" s="357" t="s">
        <v>7570</v>
      </c>
      <c r="J3131" s="47"/>
    </row>
    <row r="3132" spans="1:10" s="8" customFormat="1" ht="84" x14ac:dyDescent="0.25">
      <c r="A3132" s="456" t="s">
        <v>13473</v>
      </c>
      <c r="B3132" s="138" t="s">
        <v>871</v>
      </c>
      <c r="C3132" s="143">
        <v>1</v>
      </c>
      <c r="D3132" s="200" t="s">
        <v>7509</v>
      </c>
      <c r="E3132" s="94">
        <v>16497</v>
      </c>
      <c r="F3132" s="46" t="s">
        <v>1901</v>
      </c>
      <c r="G3132" s="357" t="s">
        <v>7570</v>
      </c>
      <c r="H3132" s="357" t="s">
        <v>7570</v>
      </c>
      <c r="I3132" s="357" t="s">
        <v>7570</v>
      </c>
      <c r="J3132" s="47"/>
    </row>
    <row r="3133" spans="1:10" s="8" customFormat="1" ht="84" x14ac:dyDescent="0.25">
      <c r="A3133" s="456" t="s">
        <v>13474</v>
      </c>
      <c r="B3133" s="138" t="s">
        <v>872</v>
      </c>
      <c r="C3133" s="143">
        <v>1</v>
      </c>
      <c r="D3133" s="200" t="s">
        <v>7509</v>
      </c>
      <c r="E3133" s="94">
        <v>16497</v>
      </c>
      <c r="F3133" s="46" t="s">
        <v>1901</v>
      </c>
      <c r="G3133" s="357" t="s">
        <v>7570</v>
      </c>
      <c r="H3133" s="357" t="s">
        <v>7570</v>
      </c>
      <c r="I3133" s="357" t="s">
        <v>7570</v>
      </c>
      <c r="J3133" s="47"/>
    </row>
    <row r="3134" spans="1:10" s="8" customFormat="1" ht="84" x14ac:dyDescent="0.25">
      <c r="A3134" s="456" t="s">
        <v>13475</v>
      </c>
      <c r="B3134" s="138" t="s">
        <v>873</v>
      </c>
      <c r="C3134" s="143">
        <v>1</v>
      </c>
      <c r="D3134" s="200" t="s">
        <v>7509</v>
      </c>
      <c r="E3134" s="94">
        <v>16497</v>
      </c>
      <c r="F3134" s="46" t="s">
        <v>1901</v>
      </c>
      <c r="G3134" s="357" t="s">
        <v>7570</v>
      </c>
      <c r="H3134" s="357" t="s">
        <v>7570</v>
      </c>
      <c r="I3134" s="357" t="s">
        <v>7570</v>
      </c>
      <c r="J3134" s="47"/>
    </row>
    <row r="3135" spans="1:10" s="8" customFormat="1" ht="81.75" customHeight="1" x14ac:dyDescent="0.25">
      <c r="A3135" s="456" t="s">
        <v>13476</v>
      </c>
      <c r="B3135" s="138" t="s">
        <v>884</v>
      </c>
      <c r="C3135" s="143">
        <v>1</v>
      </c>
      <c r="D3135" s="200" t="s">
        <v>7509</v>
      </c>
      <c r="E3135" s="94">
        <v>35920</v>
      </c>
      <c r="F3135" s="46" t="s">
        <v>1901</v>
      </c>
      <c r="G3135" s="357" t="s">
        <v>7570</v>
      </c>
      <c r="H3135" s="357" t="s">
        <v>7570</v>
      </c>
      <c r="I3135" s="357" t="s">
        <v>7570</v>
      </c>
      <c r="J3135" s="47"/>
    </row>
    <row r="3136" spans="1:10" s="8" customFormat="1" ht="84" x14ac:dyDescent="0.25">
      <c r="A3136" s="456" t="s">
        <v>13477</v>
      </c>
      <c r="B3136" s="138" t="s">
        <v>1767</v>
      </c>
      <c r="C3136" s="143">
        <v>1</v>
      </c>
      <c r="D3136" s="200" t="s">
        <v>7509</v>
      </c>
      <c r="E3136" s="94">
        <v>336246</v>
      </c>
      <c r="F3136" s="46" t="s">
        <v>1901</v>
      </c>
      <c r="G3136" s="357" t="s">
        <v>7570</v>
      </c>
      <c r="H3136" s="357" t="s">
        <v>7570</v>
      </c>
      <c r="I3136" s="357" t="s">
        <v>7570</v>
      </c>
      <c r="J3136" s="47"/>
    </row>
    <row r="3137" spans="1:10" s="8" customFormat="1" ht="84" x14ac:dyDescent="0.25">
      <c r="A3137" s="456" t="s">
        <v>13478</v>
      </c>
      <c r="B3137" s="138" t="s">
        <v>878</v>
      </c>
      <c r="C3137" s="143">
        <v>1</v>
      </c>
      <c r="D3137" s="200" t="s">
        <v>7509</v>
      </c>
      <c r="E3137" s="94">
        <v>16497</v>
      </c>
      <c r="F3137" s="46" t="s">
        <v>1901</v>
      </c>
      <c r="G3137" s="357" t="s">
        <v>7570</v>
      </c>
      <c r="H3137" s="357" t="s">
        <v>7570</v>
      </c>
      <c r="I3137" s="357" t="s">
        <v>7570</v>
      </c>
      <c r="J3137" s="47"/>
    </row>
    <row r="3138" spans="1:10" s="8" customFormat="1" ht="84" x14ac:dyDescent="0.25">
      <c r="A3138" s="456" t="s">
        <v>13479</v>
      </c>
      <c r="B3138" s="138" t="s">
        <v>879</v>
      </c>
      <c r="C3138" s="143">
        <v>1</v>
      </c>
      <c r="D3138" s="200" t="s">
        <v>7509</v>
      </c>
      <c r="E3138" s="94">
        <v>16497</v>
      </c>
      <c r="F3138" s="46" t="s">
        <v>1901</v>
      </c>
      <c r="G3138" s="357" t="s">
        <v>7570</v>
      </c>
      <c r="H3138" s="357" t="s">
        <v>7570</v>
      </c>
      <c r="I3138" s="357" t="s">
        <v>7570</v>
      </c>
      <c r="J3138" s="47"/>
    </row>
    <row r="3139" spans="1:10" s="8" customFormat="1" ht="84" x14ac:dyDescent="0.25">
      <c r="A3139" s="456" t="s">
        <v>13480</v>
      </c>
      <c r="B3139" s="138" t="s">
        <v>877</v>
      </c>
      <c r="C3139" s="143">
        <v>1</v>
      </c>
      <c r="D3139" s="200" t="s">
        <v>7509</v>
      </c>
      <c r="E3139" s="94">
        <v>16497</v>
      </c>
      <c r="F3139" s="46" t="s">
        <v>1901</v>
      </c>
      <c r="G3139" s="357" t="s">
        <v>7570</v>
      </c>
      <c r="H3139" s="357" t="s">
        <v>7570</v>
      </c>
      <c r="I3139" s="357" t="s">
        <v>7570</v>
      </c>
      <c r="J3139" s="47"/>
    </row>
    <row r="3140" spans="1:10" s="8" customFormat="1" ht="84" x14ac:dyDescent="0.25">
      <c r="A3140" s="456" t="s">
        <v>13481</v>
      </c>
      <c r="B3140" s="138" t="s">
        <v>881</v>
      </c>
      <c r="C3140" s="143">
        <v>1</v>
      </c>
      <c r="D3140" s="200" t="s">
        <v>7509</v>
      </c>
      <c r="E3140" s="94">
        <v>63299.17</v>
      </c>
      <c r="F3140" s="46" t="s">
        <v>1901</v>
      </c>
      <c r="G3140" s="357" t="s">
        <v>7570</v>
      </c>
      <c r="H3140" s="357" t="s">
        <v>7570</v>
      </c>
      <c r="I3140" s="357" t="s">
        <v>7570</v>
      </c>
      <c r="J3140" s="47"/>
    </row>
    <row r="3141" spans="1:10" s="8" customFormat="1" ht="84" x14ac:dyDescent="0.25">
      <c r="A3141" s="456" t="s">
        <v>13482</v>
      </c>
      <c r="B3141" s="138" t="s">
        <v>1914</v>
      </c>
      <c r="C3141" s="143">
        <v>1</v>
      </c>
      <c r="D3141" s="200" t="s">
        <v>7509</v>
      </c>
      <c r="E3141" s="94">
        <v>11213</v>
      </c>
      <c r="F3141" s="46" t="s">
        <v>1901</v>
      </c>
      <c r="G3141" s="357" t="s">
        <v>7570</v>
      </c>
      <c r="H3141" s="357" t="s">
        <v>7570</v>
      </c>
      <c r="I3141" s="357" t="s">
        <v>7570</v>
      </c>
      <c r="J3141" s="47"/>
    </row>
    <row r="3142" spans="1:10" s="8" customFormat="1" ht="84" x14ac:dyDescent="0.25">
      <c r="A3142" s="456" t="s">
        <v>13483</v>
      </c>
      <c r="B3142" s="138" t="s">
        <v>883</v>
      </c>
      <c r="C3142" s="143">
        <v>1</v>
      </c>
      <c r="D3142" s="200" t="s">
        <v>7509</v>
      </c>
      <c r="E3142" s="94">
        <v>12102</v>
      </c>
      <c r="F3142" s="46" t="s">
        <v>1901</v>
      </c>
      <c r="G3142" s="357" t="s">
        <v>7570</v>
      </c>
      <c r="H3142" s="357" t="s">
        <v>7570</v>
      </c>
      <c r="I3142" s="357" t="s">
        <v>7570</v>
      </c>
      <c r="J3142" s="47"/>
    </row>
    <row r="3143" spans="1:10" s="8" customFormat="1" ht="84" x14ac:dyDescent="0.25">
      <c r="A3143" s="456" t="s">
        <v>13484</v>
      </c>
      <c r="B3143" s="138" t="s">
        <v>1917</v>
      </c>
      <c r="C3143" s="143">
        <v>1</v>
      </c>
      <c r="D3143" s="200" t="s">
        <v>7509</v>
      </c>
      <c r="E3143" s="94">
        <v>19999</v>
      </c>
      <c r="F3143" s="46" t="s">
        <v>1901</v>
      </c>
      <c r="G3143" s="357" t="s">
        <v>7570</v>
      </c>
      <c r="H3143" s="357" t="s">
        <v>7570</v>
      </c>
      <c r="I3143" s="357" t="s">
        <v>7570</v>
      </c>
      <c r="J3143" s="47"/>
    </row>
    <row r="3144" spans="1:10" s="8" customFormat="1" ht="84" x14ac:dyDescent="0.25">
      <c r="A3144" s="456" t="s">
        <v>13485</v>
      </c>
      <c r="B3144" s="138" t="s">
        <v>1917</v>
      </c>
      <c r="C3144" s="143">
        <v>1</v>
      </c>
      <c r="D3144" s="200" t="s">
        <v>7509</v>
      </c>
      <c r="E3144" s="94">
        <v>19999</v>
      </c>
      <c r="F3144" s="46" t="s">
        <v>1901</v>
      </c>
      <c r="G3144" s="357" t="s">
        <v>7570</v>
      </c>
      <c r="H3144" s="357" t="s">
        <v>7570</v>
      </c>
      <c r="I3144" s="357" t="s">
        <v>7570</v>
      </c>
      <c r="J3144" s="47"/>
    </row>
    <row r="3145" spans="1:10" s="8" customFormat="1" ht="84" x14ac:dyDescent="0.25">
      <c r="A3145" s="456" t="s">
        <v>13486</v>
      </c>
      <c r="B3145" s="138" t="s">
        <v>1917</v>
      </c>
      <c r="C3145" s="143">
        <v>1</v>
      </c>
      <c r="D3145" s="200" t="s">
        <v>7509</v>
      </c>
      <c r="E3145" s="94">
        <v>19999</v>
      </c>
      <c r="F3145" s="46" t="s">
        <v>1901</v>
      </c>
      <c r="G3145" s="357" t="s">
        <v>7570</v>
      </c>
      <c r="H3145" s="357" t="s">
        <v>7570</v>
      </c>
      <c r="I3145" s="357" t="s">
        <v>7570</v>
      </c>
      <c r="J3145" s="47"/>
    </row>
    <row r="3146" spans="1:10" s="435" customFormat="1" ht="84" x14ac:dyDescent="0.25">
      <c r="A3146" s="456" t="s">
        <v>13487</v>
      </c>
      <c r="B3146" s="428" t="s">
        <v>1917</v>
      </c>
      <c r="C3146" s="429">
        <v>1</v>
      </c>
      <c r="D3146" s="430" t="s">
        <v>7509</v>
      </c>
      <c r="E3146" s="431">
        <v>19999</v>
      </c>
      <c r="F3146" s="432" t="s">
        <v>1901</v>
      </c>
      <c r="G3146" s="433" t="s">
        <v>7570</v>
      </c>
      <c r="H3146" s="433" t="s">
        <v>7570</v>
      </c>
      <c r="I3146" s="433" t="s">
        <v>7570</v>
      </c>
      <c r="J3146" s="434"/>
    </row>
    <row r="3147" spans="1:10" s="8" customFormat="1" ht="84" x14ac:dyDescent="0.25">
      <c r="A3147" s="456" t="s">
        <v>13488</v>
      </c>
      <c r="B3147" s="138" t="s">
        <v>1765</v>
      </c>
      <c r="C3147" s="143">
        <v>1</v>
      </c>
      <c r="D3147" s="200" t="s">
        <v>7509</v>
      </c>
      <c r="E3147" s="94">
        <v>66239.34</v>
      </c>
      <c r="F3147" s="46" t="s">
        <v>1901</v>
      </c>
      <c r="G3147" s="357" t="s">
        <v>7570</v>
      </c>
      <c r="H3147" s="357" t="s">
        <v>7570</v>
      </c>
      <c r="I3147" s="357" t="s">
        <v>7570</v>
      </c>
      <c r="J3147" s="47"/>
    </row>
    <row r="3148" spans="1:10" s="8" customFormat="1" ht="84" x14ac:dyDescent="0.25">
      <c r="A3148" s="456" t="s">
        <v>13489</v>
      </c>
      <c r="B3148" s="138" t="s">
        <v>1765</v>
      </c>
      <c r="C3148" s="143">
        <v>1</v>
      </c>
      <c r="D3148" s="200" t="s">
        <v>7509</v>
      </c>
      <c r="E3148" s="94">
        <v>66239.34</v>
      </c>
      <c r="F3148" s="46" t="s">
        <v>1901</v>
      </c>
      <c r="G3148" s="357" t="s">
        <v>7570</v>
      </c>
      <c r="H3148" s="357" t="s">
        <v>7570</v>
      </c>
      <c r="I3148" s="357" t="s">
        <v>7570</v>
      </c>
      <c r="J3148" s="47"/>
    </row>
    <row r="3149" spans="1:10" s="8" customFormat="1" ht="84" x14ac:dyDescent="0.25">
      <c r="A3149" s="456" t="s">
        <v>13490</v>
      </c>
      <c r="B3149" s="138" t="s">
        <v>882</v>
      </c>
      <c r="C3149" s="143">
        <v>1</v>
      </c>
      <c r="D3149" s="200" t="s">
        <v>7509</v>
      </c>
      <c r="E3149" s="94">
        <v>49270.879999999997</v>
      </c>
      <c r="F3149" s="46" t="s">
        <v>1901</v>
      </c>
      <c r="G3149" s="357" t="s">
        <v>7570</v>
      </c>
      <c r="H3149" s="357" t="s">
        <v>7570</v>
      </c>
      <c r="I3149" s="357" t="s">
        <v>7570</v>
      </c>
      <c r="J3149" s="47"/>
    </row>
    <row r="3150" spans="1:10" s="8" customFormat="1" ht="84" x14ac:dyDescent="0.25">
      <c r="A3150" s="456" t="s">
        <v>13491</v>
      </c>
      <c r="B3150" s="138" t="s">
        <v>841</v>
      </c>
      <c r="C3150" s="143">
        <v>1</v>
      </c>
      <c r="D3150" s="200" t="s">
        <v>7509</v>
      </c>
      <c r="E3150" s="94">
        <v>66900</v>
      </c>
      <c r="F3150" s="46" t="s">
        <v>1901</v>
      </c>
      <c r="G3150" s="357" t="s">
        <v>7570</v>
      </c>
      <c r="H3150" s="357" t="s">
        <v>7570</v>
      </c>
      <c r="I3150" s="357" t="s">
        <v>7570</v>
      </c>
      <c r="J3150" s="47"/>
    </row>
    <row r="3151" spans="1:10" s="8" customFormat="1" ht="84" x14ac:dyDescent="0.25">
      <c r="A3151" s="456" t="s">
        <v>13492</v>
      </c>
      <c r="B3151" s="138" t="s">
        <v>865</v>
      </c>
      <c r="C3151" s="143">
        <v>1</v>
      </c>
      <c r="D3151" s="200" t="s">
        <v>7509</v>
      </c>
      <c r="E3151" s="94">
        <v>25210</v>
      </c>
      <c r="F3151" s="46" t="s">
        <v>1901</v>
      </c>
      <c r="G3151" s="357" t="s">
        <v>7570</v>
      </c>
      <c r="H3151" s="357" t="s">
        <v>7570</v>
      </c>
      <c r="I3151" s="357" t="s">
        <v>7570</v>
      </c>
      <c r="J3151" s="47"/>
    </row>
    <row r="3152" spans="1:10" s="8" customFormat="1" ht="84" x14ac:dyDescent="0.25">
      <c r="A3152" s="456" t="s">
        <v>13493</v>
      </c>
      <c r="B3152" s="138" t="s">
        <v>886</v>
      </c>
      <c r="C3152" s="143">
        <v>1</v>
      </c>
      <c r="D3152" s="200" t="s">
        <v>7509</v>
      </c>
      <c r="E3152" s="94">
        <v>25800</v>
      </c>
      <c r="F3152" s="46" t="s">
        <v>1901</v>
      </c>
      <c r="G3152" s="357" t="s">
        <v>7570</v>
      </c>
      <c r="H3152" s="357" t="s">
        <v>7570</v>
      </c>
      <c r="I3152" s="357" t="s">
        <v>7570</v>
      </c>
      <c r="J3152" s="47"/>
    </row>
    <row r="3153" spans="1:10" s="8" customFormat="1" ht="84" x14ac:dyDescent="0.25">
      <c r="A3153" s="456" t="s">
        <v>13494</v>
      </c>
      <c r="B3153" s="138" t="s">
        <v>141</v>
      </c>
      <c r="C3153" s="143">
        <v>1</v>
      </c>
      <c r="D3153" s="200" t="s">
        <v>7509</v>
      </c>
      <c r="E3153" s="94">
        <v>53754.66</v>
      </c>
      <c r="F3153" s="46" t="s">
        <v>1901</v>
      </c>
      <c r="G3153" s="357" t="s">
        <v>7570</v>
      </c>
      <c r="H3153" s="357" t="s">
        <v>7570</v>
      </c>
      <c r="I3153" s="357" t="s">
        <v>7570</v>
      </c>
      <c r="J3153" s="47"/>
    </row>
    <row r="3154" spans="1:10" s="8" customFormat="1" ht="84" x14ac:dyDescent="0.25">
      <c r="A3154" s="456" t="s">
        <v>13495</v>
      </c>
      <c r="B3154" s="138" t="s">
        <v>885</v>
      </c>
      <c r="C3154" s="143">
        <v>1</v>
      </c>
      <c r="D3154" s="200" t="s">
        <v>7509</v>
      </c>
      <c r="E3154" s="94">
        <v>70800</v>
      </c>
      <c r="F3154" s="46" t="s">
        <v>1901</v>
      </c>
      <c r="G3154" s="357" t="s">
        <v>7570</v>
      </c>
      <c r="H3154" s="357" t="s">
        <v>7570</v>
      </c>
      <c r="I3154" s="357" t="s">
        <v>7570</v>
      </c>
      <c r="J3154" s="47"/>
    </row>
    <row r="3155" spans="1:10" s="8" customFormat="1" ht="84" x14ac:dyDescent="0.25">
      <c r="A3155" s="456" t="s">
        <v>13496</v>
      </c>
      <c r="B3155" s="138" t="s">
        <v>823</v>
      </c>
      <c r="C3155" s="143">
        <v>1</v>
      </c>
      <c r="D3155" s="200" t="s">
        <v>7509</v>
      </c>
      <c r="E3155" s="94">
        <v>20990</v>
      </c>
      <c r="F3155" s="46" t="s">
        <v>1901</v>
      </c>
      <c r="G3155" s="357" t="s">
        <v>7570</v>
      </c>
      <c r="H3155" s="357" t="s">
        <v>7570</v>
      </c>
      <c r="I3155" s="357" t="s">
        <v>7570</v>
      </c>
      <c r="J3155" s="47"/>
    </row>
    <row r="3156" spans="1:10" s="8" customFormat="1" ht="84" x14ac:dyDescent="0.25">
      <c r="A3156" s="456" t="s">
        <v>13497</v>
      </c>
      <c r="B3156" s="138" t="s">
        <v>1921</v>
      </c>
      <c r="C3156" s="143">
        <v>1</v>
      </c>
      <c r="D3156" s="200" t="s">
        <v>7509</v>
      </c>
      <c r="E3156" s="94">
        <v>106741.8</v>
      </c>
      <c r="F3156" s="46" t="s">
        <v>1901</v>
      </c>
      <c r="G3156" s="357" t="s">
        <v>7570</v>
      </c>
      <c r="H3156" s="357" t="s">
        <v>7570</v>
      </c>
      <c r="I3156" s="357" t="s">
        <v>7570</v>
      </c>
      <c r="J3156" s="47"/>
    </row>
    <row r="3157" spans="1:10" s="8" customFormat="1" ht="84" x14ac:dyDescent="0.25">
      <c r="A3157" s="456" t="s">
        <v>13498</v>
      </c>
      <c r="B3157" s="138" t="s">
        <v>1921</v>
      </c>
      <c r="C3157" s="143">
        <v>1</v>
      </c>
      <c r="D3157" s="200" t="s">
        <v>7509</v>
      </c>
      <c r="E3157" s="94">
        <v>106741.8</v>
      </c>
      <c r="F3157" s="46" t="s">
        <v>1901</v>
      </c>
      <c r="G3157" s="357" t="s">
        <v>7570</v>
      </c>
      <c r="H3157" s="357" t="s">
        <v>7570</v>
      </c>
      <c r="I3157" s="357" t="s">
        <v>7570</v>
      </c>
      <c r="J3157" s="47"/>
    </row>
    <row r="3158" spans="1:10" s="8" customFormat="1" ht="84" x14ac:dyDescent="0.25">
      <c r="A3158" s="456" t="s">
        <v>13499</v>
      </c>
      <c r="B3158" s="138" t="s">
        <v>1921</v>
      </c>
      <c r="C3158" s="143">
        <v>1</v>
      </c>
      <c r="D3158" s="200" t="s">
        <v>7509</v>
      </c>
      <c r="E3158" s="94">
        <v>106741.8</v>
      </c>
      <c r="F3158" s="46" t="s">
        <v>1901</v>
      </c>
      <c r="G3158" s="357" t="s">
        <v>7570</v>
      </c>
      <c r="H3158" s="357" t="s">
        <v>7570</v>
      </c>
      <c r="I3158" s="357" t="s">
        <v>7570</v>
      </c>
      <c r="J3158" s="47"/>
    </row>
    <row r="3159" spans="1:10" s="8" customFormat="1" ht="84" x14ac:dyDescent="0.25">
      <c r="A3159" s="456" t="s">
        <v>13500</v>
      </c>
      <c r="B3159" s="138" t="s">
        <v>1922</v>
      </c>
      <c r="C3159" s="143">
        <v>1</v>
      </c>
      <c r="D3159" s="200" t="s">
        <v>7509</v>
      </c>
      <c r="E3159" s="94">
        <v>272784.62</v>
      </c>
      <c r="F3159" s="46" t="s">
        <v>1901</v>
      </c>
      <c r="G3159" s="357" t="s">
        <v>7570</v>
      </c>
      <c r="H3159" s="357" t="s">
        <v>7570</v>
      </c>
      <c r="I3159" s="357" t="s">
        <v>7570</v>
      </c>
      <c r="J3159" s="47"/>
    </row>
    <row r="3160" spans="1:10" s="8" customFormat="1" ht="84" x14ac:dyDescent="0.25">
      <c r="A3160" s="456" t="s">
        <v>13501</v>
      </c>
      <c r="B3160" s="138" t="s">
        <v>1923</v>
      </c>
      <c r="C3160" s="143">
        <v>1</v>
      </c>
      <c r="D3160" s="200" t="s">
        <v>7509</v>
      </c>
      <c r="E3160" s="94">
        <v>60000</v>
      </c>
      <c r="F3160" s="46" t="s">
        <v>1901</v>
      </c>
      <c r="G3160" s="357" t="s">
        <v>7570</v>
      </c>
      <c r="H3160" s="357" t="s">
        <v>7570</v>
      </c>
      <c r="I3160" s="357" t="s">
        <v>7570</v>
      </c>
      <c r="J3160" s="47"/>
    </row>
    <row r="3161" spans="1:10" s="8" customFormat="1" ht="84" x14ac:dyDescent="0.25">
      <c r="A3161" s="456" t="s">
        <v>13502</v>
      </c>
      <c r="B3161" s="138" t="s">
        <v>1921</v>
      </c>
      <c r="C3161" s="143">
        <v>1</v>
      </c>
      <c r="D3161" s="200" t="s">
        <v>7509</v>
      </c>
      <c r="E3161" s="94">
        <v>106741.8</v>
      </c>
      <c r="F3161" s="46" t="s">
        <v>1901</v>
      </c>
      <c r="G3161" s="357" t="s">
        <v>7570</v>
      </c>
      <c r="H3161" s="357" t="s">
        <v>7570</v>
      </c>
      <c r="I3161" s="357" t="s">
        <v>7570</v>
      </c>
      <c r="J3161" s="47"/>
    </row>
    <row r="3162" spans="1:10" s="8" customFormat="1" ht="84" x14ac:dyDescent="0.25">
      <c r="A3162" s="456" t="s">
        <v>13503</v>
      </c>
      <c r="B3162" s="138" t="s">
        <v>1923</v>
      </c>
      <c r="C3162" s="143">
        <v>1</v>
      </c>
      <c r="D3162" s="200" t="s">
        <v>7509</v>
      </c>
      <c r="E3162" s="94">
        <v>60000</v>
      </c>
      <c r="F3162" s="46" t="s">
        <v>1901</v>
      </c>
      <c r="G3162" s="357" t="s">
        <v>7570</v>
      </c>
      <c r="H3162" s="357" t="s">
        <v>7570</v>
      </c>
      <c r="I3162" s="357" t="s">
        <v>7570</v>
      </c>
      <c r="J3162" s="47"/>
    </row>
    <row r="3163" spans="1:10" s="8" customFormat="1" ht="84" x14ac:dyDescent="0.25">
      <c r="A3163" s="456" t="s">
        <v>13504</v>
      </c>
      <c r="B3163" s="138" t="s">
        <v>1923</v>
      </c>
      <c r="C3163" s="143">
        <v>1</v>
      </c>
      <c r="D3163" s="200" t="s">
        <v>7509</v>
      </c>
      <c r="E3163" s="94">
        <v>60000</v>
      </c>
      <c r="F3163" s="46" t="s">
        <v>1901</v>
      </c>
      <c r="G3163" s="357" t="s">
        <v>7570</v>
      </c>
      <c r="H3163" s="357" t="s">
        <v>7570</v>
      </c>
      <c r="I3163" s="357" t="s">
        <v>7570</v>
      </c>
      <c r="J3163" s="47"/>
    </row>
    <row r="3164" spans="1:10" s="8" customFormat="1" ht="84" x14ac:dyDescent="0.25">
      <c r="A3164" s="456" t="s">
        <v>13505</v>
      </c>
      <c r="B3164" s="138" t="s">
        <v>1923</v>
      </c>
      <c r="C3164" s="143">
        <v>1</v>
      </c>
      <c r="D3164" s="200" t="s">
        <v>7509</v>
      </c>
      <c r="E3164" s="94">
        <v>60000</v>
      </c>
      <c r="F3164" s="46" t="s">
        <v>1901</v>
      </c>
      <c r="G3164" s="357" t="s">
        <v>7570</v>
      </c>
      <c r="H3164" s="357" t="s">
        <v>7570</v>
      </c>
      <c r="I3164" s="357" t="s">
        <v>7570</v>
      </c>
      <c r="J3164" s="47"/>
    </row>
    <row r="3165" spans="1:10" s="8" customFormat="1" ht="84" x14ac:dyDescent="0.25">
      <c r="A3165" s="456" t="s">
        <v>13506</v>
      </c>
      <c r="B3165" s="138" t="s">
        <v>1923</v>
      </c>
      <c r="C3165" s="143">
        <v>1</v>
      </c>
      <c r="D3165" s="200" t="s">
        <v>7509</v>
      </c>
      <c r="E3165" s="94">
        <v>60000</v>
      </c>
      <c r="F3165" s="46" t="s">
        <v>1901</v>
      </c>
      <c r="G3165" s="357" t="s">
        <v>7570</v>
      </c>
      <c r="H3165" s="357" t="s">
        <v>7570</v>
      </c>
      <c r="I3165" s="357" t="s">
        <v>7570</v>
      </c>
      <c r="J3165" s="47"/>
    </row>
    <row r="3166" spans="1:10" s="8" customFormat="1" ht="78.75" customHeight="1" x14ac:dyDescent="0.25">
      <c r="A3166" s="456" t="s">
        <v>13507</v>
      </c>
      <c r="B3166" s="138" t="s">
        <v>1924</v>
      </c>
      <c r="C3166" s="143">
        <v>1</v>
      </c>
      <c r="D3166" s="200" t="s">
        <v>7509</v>
      </c>
      <c r="E3166" s="94">
        <v>218000</v>
      </c>
      <c r="F3166" s="46" t="s">
        <v>1901</v>
      </c>
      <c r="G3166" s="357" t="s">
        <v>7570</v>
      </c>
      <c r="H3166" s="357" t="s">
        <v>7570</v>
      </c>
      <c r="I3166" s="357" t="s">
        <v>7570</v>
      </c>
      <c r="J3166" s="47"/>
    </row>
    <row r="3167" spans="1:10" s="8" customFormat="1" ht="80.099999999999994" customHeight="1" x14ac:dyDescent="0.25">
      <c r="A3167" s="456" t="s">
        <v>13508</v>
      </c>
      <c r="B3167" s="138" t="s">
        <v>1925</v>
      </c>
      <c r="C3167" s="143">
        <v>1</v>
      </c>
      <c r="D3167" s="200" t="s">
        <v>7509</v>
      </c>
      <c r="E3167" s="94">
        <v>47996</v>
      </c>
      <c r="F3167" s="46" t="s">
        <v>1901</v>
      </c>
      <c r="G3167" s="357" t="s">
        <v>7570</v>
      </c>
      <c r="H3167" s="357" t="s">
        <v>7570</v>
      </c>
      <c r="I3167" s="357" t="s">
        <v>7570</v>
      </c>
      <c r="J3167" s="47"/>
    </row>
    <row r="3168" spans="1:10" s="8" customFormat="1" ht="80.099999999999994" customHeight="1" x14ac:dyDescent="0.25">
      <c r="A3168" s="456" t="s">
        <v>13509</v>
      </c>
      <c r="B3168" s="138" t="s">
        <v>1925</v>
      </c>
      <c r="C3168" s="143">
        <v>1</v>
      </c>
      <c r="D3168" s="200" t="s">
        <v>7509</v>
      </c>
      <c r="E3168" s="94">
        <v>47996</v>
      </c>
      <c r="F3168" s="46" t="s">
        <v>1901</v>
      </c>
      <c r="G3168" s="357" t="s">
        <v>7570</v>
      </c>
      <c r="H3168" s="357" t="s">
        <v>7570</v>
      </c>
      <c r="I3168" s="357" t="s">
        <v>7570</v>
      </c>
      <c r="J3168" s="47"/>
    </row>
    <row r="3169" spans="1:10" s="8" customFormat="1" ht="80.099999999999994" customHeight="1" x14ac:dyDescent="0.25">
      <c r="A3169" s="456" t="s">
        <v>13510</v>
      </c>
      <c r="B3169" s="138" t="s">
        <v>1925</v>
      </c>
      <c r="C3169" s="143">
        <v>1</v>
      </c>
      <c r="D3169" s="200" t="s">
        <v>7509</v>
      </c>
      <c r="E3169" s="94">
        <v>47996</v>
      </c>
      <c r="F3169" s="46" t="s">
        <v>1901</v>
      </c>
      <c r="G3169" s="357" t="s">
        <v>7570</v>
      </c>
      <c r="H3169" s="357" t="s">
        <v>7570</v>
      </c>
      <c r="I3169" s="357" t="s">
        <v>7570</v>
      </c>
      <c r="J3169" s="47"/>
    </row>
    <row r="3170" spans="1:10" s="8" customFormat="1" ht="80.099999999999994" customHeight="1" x14ac:dyDescent="0.25">
      <c r="A3170" s="456" t="s">
        <v>13511</v>
      </c>
      <c r="B3170" s="138" t="s">
        <v>1926</v>
      </c>
      <c r="C3170" s="143">
        <v>1</v>
      </c>
      <c r="D3170" s="200" t="s">
        <v>7509</v>
      </c>
      <c r="E3170" s="94">
        <v>78063</v>
      </c>
      <c r="F3170" s="46" t="s">
        <v>1901</v>
      </c>
      <c r="G3170" s="357" t="s">
        <v>7570</v>
      </c>
      <c r="H3170" s="357" t="s">
        <v>7570</v>
      </c>
      <c r="I3170" s="357" t="s">
        <v>7570</v>
      </c>
      <c r="J3170" s="47"/>
    </row>
    <row r="3171" spans="1:10" s="8" customFormat="1" ht="80.099999999999994" customHeight="1" x14ac:dyDescent="0.25">
      <c r="A3171" s="456" t="s">
        <v>13512</v>
      </c>
      <c r="B3171" s="138" t="s">
        <v>1927</v>
      </c>
      <c r="C3171" s="143">
        <v>1</v>
      </c>
      <c r="D3171" s="200" t="s">
        <v>7509</v>
      </c>
      <c r="E3171" s="94">
        <v>14938.74</v>
      </c>
      <c r="F3171" s="46" t="s">
        <v>1901</v>
      </c>
      <c r="G3171" s="357" t="s">
        <v>7570</v>
      </c>
      <c r="H3171" s="357" t="s">
        <v>7570</v>
      </c>
      <c r="I3171" s="357" t="s">
        <v>7570</v>
      </c>
      <c r="J3171" s="47"/>
    </row>
    <row r="3172" spans="1:10" s="8" customFormat="1" ht="80.099999999999994" customHeight="1" x14ac:dyDescent="0.25">
      <c r="A3172" s="456" t="s">
        <v>13513</v>
      </c>
      <c r="B3172" s="138" t="s">
        <v>1927</v>
      </c>
      <c r="C3172" s="143">
        <v>1</v>
      </c>
      <c r="D3172" s="200" t="s">
        <v>7509</v>
      </c>
      <c r="E3172" s="94">
        <v>14938.74</v>
      </c>
      <c r="F3172" s="46" t="s">
        <v>1901</v>
      </c>
      <c r="G3172" s="357" t="s">
        <v>7570</v>
      </c>
      <c r="H3172" s="357" t="s">
        <v>7570</v>
      </c>
      <c r="I3172" s="357" t="s">
        <v>7570</v>
      </c>
      <c r="J3172" s="47"/>
    </row>
    <row r="3173" spans="1:10" s="8" customFormat="1" ht="80.099999999999994" customHeight="1" x14ac:dyDescent="0.25">
      <c r="A3173" s="456" t="s">
        <v>13514</v>
      </c>
      <c r="B3173" s="138" t="s">
        <v>1927</v>
      </c>
      <c r="C3173" s="143">
        <v>1</v>
      </c>
      <c r="D3173" s="200" t="s">
        <v>7509</v>
      </c>
      <c r="E3173" s="94">
        <v>14938.74</v>
      </c>
      <c r="F3173" s="46" t="s">
        <v>1901</v>
      </c>
      <c r="G3173" s="357" t="s">
        <v>7570</v>
      </c>
      <c r="H3173" s="357" t="s">
        <v>7570</v>
      </c>
      <c r="I3173" s="357" t="s">
        <v>7570</v>
      </c>
      <c r="J3173" s="47"/>
    </row>
    <row r="3174" spans="1:10" s="8" customFormat="1" ht="80.099999999999994" customHeight="1" x14ac:dyDescent="0.25">
      <c r="A3174" s="456" t="s">
        <v>13515</v>
      </c>
      <c r="B3174" s="138" t="s">
        <v>1928</v>
      </c>
      <c r="C3174" s="143">
        <v>1</v>
      </c>
      <c r="D3174" s="200" t="s">
        <v>7509</v>
      </c>
      <c r="E3174" s="94">
        <v>14500</v>
      </c>
      <c r="F3174" s="46" t="s">
        <v>1901</v>
      </c>
      <c r="G3174" s="357" t="s">
        <v>7570</v>
      </c>
      <c r="H3174" s="357" t="s">
        <v>7570</v>
      </c>
      <c r="I3174" s="357" t="s">
        <v>7570</v>
      </c>
      <c r="J3174" s="47"/>
    </row>
    <row r="3175" spans="1:10" s="8" customFormat="1" ht="80.099999999999994" customHeight="1" x14ac:dyDescent="0.25">
      <c r="A3175" s="456" t="s">
        <v>13516</v>
      </c>
      <c r="B3175" s="138" t="s">
        <v>1918</v>
      </c>
      <c r="C3175" s="143">
        <v>1</v>
      </c>
      <c r="D3175" s="200" t="s">
        <v>7509</v>
      </c>
      <c r="E3175" s="94">
        <v>1876800</v>
      </c>
      <c r="F3175" s="46" t="s">
        <v>1901</v>
      </c>
      <c r="G3175" s="357" t="s">
        <v>7570</v>
      </c>
      <c r="H3175" s="357" t="s">
        <v>7570</v>
      </c>
      <c r="I3175" s="357" t="s">
        <v>7570</v>
      </c>
      <c r="J3175" s="47"/>
    </row>
    <row r="3176" spans="1:10" s="8" customFormat="1" ht="80.099999999999994" customHeight="1" x14ac:dyDescent="0.25">
      <c r="A3176" s="456" t="s">
        <v>13517</v>
      </c>
      <c r="B3176" s="138" t="s">
        <v>888</v>
      </c>
      <c r="C3176" s="143">
        <v>1</v>
      </c>
      <c r="D3176" s="200" t="s">
        <v>7509</v>
      </c>
      <c r="E3176" s="94">
        <v>7890</v>
      </c>
      <c r="F3176" s="46" t="s">
        <v>1901</v>
      </c>
      <c r="G3176" s="357" t="s">
        <v>7570</v>
      </c>
      <c r="H3176" s="357" t="s">
        <v>7570</v>
      </c>
      <c r="I3176" s="357" t="s">
        <v>7570</v>
      </c>
      <c r="J3176" s="47"/>
    </row>
    <row r="3177" spans="1:10" s="8" customFormat="1" ht="80.099999999999994" customHeight="1" x14ac:dyDescent="0.25">
      <c r="A3177" s="456" t="s">
        <v>13518</v>
      </c>
      <c r="B3177" s="138" t="s">
        <v>887</v>
      </c>
      <c r="C3177" s="143">
        <v>1</v>
      </c>
      <c r="D3177" s="200" t="s">
        <v>7509</v>
      </c>
      <c r="E3177" s="94">
        <v>234909</v>
      </c>
      <c r="F3177" s="46" t="s">
        <v>1901</v>
      </c>
      <c r="G3177" s="357" t="s">
        <v>7570</v>
      </c>
      <c r="H3177" s="357" t="s">
        <v>7570</v>
      </c>
      <c r="I3177" s="357" t="s">
        <v>7570</v>
      </c>
      <c r="J3177" s="47"/>
    </row>
    <row r="3178" spans="1:10" s="8" customFormat="1" ht="80.099999999999994" customHeight="1" x14ac:dyDescent="0.25">
      <c r="A3178" s="456" t="s">
        <v>13519</v>
      </c>
      <c r="B3178" s="138" t="s">
        <v>889</v>
      </c>
      <c r="C3178" s="143">
        <v>1</v>
      </c>
      <c r="D3178" s="200" t="s">
        <v>7509</v>
      </c>
      <c r="E3178" s="94">
        <v>10000</v>
      </c>
      <c r="F3178" s="46" t="s">
        <v>1901</v>
      </c>
      <c r="G3178" s="357" t="s">
        <v>7570</v>
      </c>
      <c r="H3178" s="357" t="s">
        <v>7570</v>
      </c>
      <c r="I3178" s="357" t="s">
        <v>7570</v>
      </c>
      <c r="J3178" s="47"/>
    </row>
    <row r="3179" spans="1:10" s="8" customFormat="1" ht="80.099999999999994" customHeight="1" x14ac:dyDescent="0.25">
      <c r="A3179" s="456" t="s">
        <v>13520</v>
      </c>
      <c r="B3179" s="138" t="s">
        <v>890</v>
      </c>
      <c r="C3179" s="143">
        <v>1</v>
      </c>
      <c r="D3179" s="200" t="s">
        <v>7509</v>
      </c>
      <c r="E3179" s="94">
        <v>10000</v>
      </c>
      <c r="F3179" s="46" t="s">
        <v>1901</v>
      </c>
      <c r="G3179" s="357" t="s">
        <v>7570</v>
      </c>
      <c r="H3179" s="357" t="s">
        <v>7570</v>
      </c>
      <c r="I3179" s="357" t="s">
        <v>7570</v>
      </c>
      <c r="J3179" s="47"/>
    </row>
    <row r="3180" spans="1:10" s="8" customFormat="1" ht="80.099999999999994" customHeight="1" x14ac:dyDescent="0.25">
      <c r="A3180" s="456" t="s">
        <v>13521</v>
      </c>
      <c r="B3180" s="138" t="s">
        <v>1621</v>
      </c>
      <c r="C3180" s="143">
        <v>1</v>
      </c>
      <c r="D3180" s="200" t="s">
        <v>7509</v>
      </c>
      <c r="E3180" s="94">
        <v>69975</v>
      </c>
      <c r="F3180" s="46" t="s">
        <v>1901</v>
      </c>
      <c r="G3180" s="357" t="s">
        <v>7570</v>
      </c>
      <c r="H3180" s="357" t="s">
        <v>7570</v>
      </c>
      <c r="I3180" s="357" t="s">
        <v>7570</v>
      </c>
      <c r="J3180" s="47"/>
    </row>
    <row r="3181" spans="1:10" s="8" customFormat="1" ht="80.099999999999994" customHeight="1" x14ac:dyDescent="0.25">
      <c r="A3181" s="456" t="s">
        <v>13522</v>
      </c>
      <c r="B3181" s="138" t="s">
        <v>1919</v>
      </c>
      <c r="C3181" s="143">
        <v>1</v>
      </c>
      <c r="D3181" s="200" t="s">
        <v>7509</v>
      </c>
      <c r="E3181" s="94">
        <v>51004.800000000003</v>
      </c>
      <c r="F3181" s="46" t="s">
        <v>1901</v>
      </c>
      <c r="G3181" s="357" t="s">
        <v>7570</v>
      </c>
      <c r="H3181" s="357" t="s">
        <v>7570</v>
      </c>
      <c r="I3181" s="357" t="s">
        <v>7570</v>
      </c>
      <c r="J3181" s="47"/>
    </row>
    <row r="3182" spans="1:10" s="8" customFormat="1" ht="80.099999999999994" customHeight="1" x14ac:dyDescent="0.25">
      <c r="A3182" s="456" t="s">
        <v>13523</v>
      </c>
      <c r="B3182" s="138" t="s">
        <v>1622</v>
      </c>
      <c r="C3182" s="143">
        <v>1</v>
      </c>
      <c r="D3182" s="200" t="s">
        <v>7509</v>
      </c>
      <c r="E3182" s="94">
        <v>63337.71</v>
      </c>
      <c r="F3182" s="46" t="s">
        <v>1901</v>
      </c>
      <c r="G3182" s="357" t="s">
        <v>7570</v>
      </c>
      <c r="H3182" s="357" t="s">
        <v>7570</v>
      </c>
      <c r="I3182" s="357" t="s">
        <v>7570</v>
      </c>
      <c r="J3182" s="47"/>
    </row>
    <row r="3183" spans="1:10" s="8" customFormat="1" ht="80.099999999999994" customHeight="1" x14ac:dyDescent="0.25">
      <c r="A3183" s="456" t="s">
        <v>13524</v>
      </c>
      <c r="B3183" s="138" t="s">
        <v>1618</v>
      </c>
      <c r="C3183" s="143">
        <v>1</v>
      </c>
      <c r="D3183" s="200" t="s">
        <v>7509</v>
      </c>
      <c r="E3183" s="94">
        <v>69975</v>
      </c>
      <c r="F3183" s="46" t="s">
        <v>1901</v>
      </c>
      <c r="G3183" s="357" t="s">
        <v>7570</v>
      </c>
      <c r="H3183" s="357" t="s">
        <v>7570</v>
      </c>
      <c r="I3183" s="357" t="s">
        <v>7570</v>
      </c>
      <c r="J3183" s="47"/>
    </row>
    <row r="3184" spans="1:10" s="435" customFormat="1" ht="80.099999999999994" customHeight="1" x14ac:dyDescent="0.25">
      <c r="A3184" s="456" t="s">
        <v>13525</v>
      </c>
      <c r="B3184" s="428" t="s">
        <v>1617</v>
      </c>
      <c r="C3184" s="429">
        <v>1</v>
      </c>
      <c r="D3184" s="430" t="s">
        <v>7509</v>
      </c>
      <c r="E3184" s="431">
        <v>15375</v>
      </c>
      <c r="F3184" s="432" t="s">
        <v>1901</v>
      </c>
      <c r="G3184" s="433" t="s">
        <v>7570</v>
      </c>
      <c r="H3184" s="433" t="s">
        <v>7570</v>
      </c>
      <c r="I3184" s="433" t="s">
        <v>7570</v>
      </c>
      <c r="J3184" s="434"/>
    </row>
    <row r="3185" spans="1:10" s="8" customFormat="1" ht="80.099999999999994" customHeight="1" x14ac:dyDescent="0.25">
      <c r="A3185" s="456" t="s">
        <v>13526</v>
      </c>
      <c r="B3185" s="138" t="s">
        <v>1619</v>
      </c>
      <c r="C3185" s="143">
        <v>1</v>
      </c>
      <c r="D3185" s="200" t="s">
        <v>7509</v>
      </c>
      <c r="E3185" s="94">
        <v>62690</v>
      </c>
      <c r="F3185" s="46" t="s">
        <v>1901</v>
      </c>
      <c r="G3185" s="357" t="s">
        <v>7570</v>
      </c>
      <c r="H3185" s="357" t="s">
        <v>7570</v>
      </c>
      <c r="I3185" s="357" t="s">
        <v>7570</v>
      </c>
      <c r="J3185" s="47"/>
    </row>
    <row r="3186" spans="1:10" s="8" customFormat="1" ht="80.099999999999994" customHeight="1" x14ac:dyDescent="0.25">
      <c r="A3186" s="456" t="s">
        <v>13527</v>
      </c>
      <c r="B3186" s="138" t="s">
        <v>1620</v>
      </c>
      <c r="C3186" s="143">
        <v>1</v>
      </c>
      <c r="D3186" s="200" t="s">
        <v>7509</v>
      </c>
      <c r="E3186" s="94">
        <v>54600</v>
      </c>
      <c r="F3186" s="46" t="s">
        <v>1901</v>
      </c>
      <c r="G3186" s="357" t="s">
        <v>7570</v>
      </c>
      <c r="H3186" s="357" t="s">
        <v>7570</v>
      </c>
      <c r="I3186" s="357" t="s">
        <v>7570</v>
      </c>
      <c r="J3186" s="47"/>
    </row>
    <row r="3187" spans="1:10" s="8" customFormat="1" ht="80.099999999999994" customHeight="1" x14ac:dyDescent="0.25">
      <c r="A3187" s="456" t="s">
        <v>13528</v>
      </c>
      <c r="B3187" s="138" t="s">
        <v>1618</v>
      </c>
      <c r="C3187" s="143">
        <v>1</v>
      </c>
      <c r="D3187" s="200" t="s">
        <v>7509</v>
      </c>
      <c r="E3187" s="94">
        <v>68990</v>
      </c>
      <c r="F3187" s="46" t="s">
        <v>1901</v>
      </c>
      <c r="G3187" s="357" t="s">
        <v>7570</v>
      </c>
      <c r="H3187" s="357" t="s">
        <v>7570</v>
      </c>
      <c r="I3187" s="357" t="s">
        <v>7570</v>
      </c>
      <c r="J3187" s="47"/>
    </row>
    <row r="3188" spans="1:10" s="8" customFormat="1" ht="80.099999999999994" customHeight="1" x14ac:dyDescent="0.25">
      <c r="A3188" s="456" t="s">
        <v>13529</v>
      </c>
      <c r="B3188" s="138" t="s">
        <v>1623</v>
      </c>
      <c r="C3188" s="143">
        <v>1</v>
      </c>
      <c r="D3188" s="200" t="s">
        <v>7509</v>
      </c>
      <c r="E3188" s="94">
        <v>15934.97</v>
      </c>
      <c r="F3188" s="46" t="s">
        <v>1901</v>
      </c>
      <c r="G3188" s="357" t="s">
        <v>7570</v>
      </c>
      <c r="H3188" s="357" t="s">
        <v>7570</v>
      </c>
      <c r="I3188" s="357" t="s">
        <v>7570</v>
      </c>
      <c r="J3188" s="47"/>
    </row>
    <row r="3189" spans="1:10" s="8" customFormat="1" ht="80.099999999999994" customHeight="1" x14ac:dyDescent="0.25">
      <c r="A3189" s="456" t="s">
        <v>13530</v>
      </c>
      <c r="B3189" s="138" t="s">
        <v>1213</v>
      </c>
      <c r="C3189" s="143">
        <v>1</v>
      </c>
      <c r="D3189" s="200" t="s">
        <v>7509</v>
      </c>
      <c r="E3189" s="94">
        <v>22272.720000000001</v>
      </c>
      <c r="F3189" s="46" t="s">
        <v>1901</v>
      </c>
      <c r="G3189" s="357" t="s">
        <v>7570</v>
      </c>
      <c r="H3189" s="357" t="s">
        <v>7570</v>
      </c>
      <c r="I3189" s="357" t="s">
        <v>7570</v>
      </c>
      <c r="J3189" s="47"/>
    </row>
    <row r="3190" spans="1:10" s="8" customFormat="1" ht="80.099999999999994" customHeight="1" x14ac:dyDescent="0.25">
      <c r="A3190" s="456" t="s">
        <v>13531</v>
      </c>
      <c r="B3190" s="138" t="s">
        <v>891</v>
      </c>
      <c r="C3190" s="143">
        <v>1</v>
      </c>
      <c r="D3190" s="200" t="s">
        <v>7509</v>
      </c>
      <c r="E3190" s="94">
        <v>133818.5</v>
      </c>
      <c r="F3190" s="46" t="s">
        <v>1901</v>
      </c>
      <c r="G3190" s="357" t="s">
        <v>7570</v>
      </c>
      <c r="H3190" s="357" t="s">
        <v>7570</v>
      </c>
      <c r="I3190" s="357" t="s">
        <v>7570</v>
      </c>
      <c r="J3190" s="47"/>
    </row>
    <row r="3191" spans="1:10" s="8" customFormat="1" ht="80.099999999999994" customHeight="1" x14ac:dyDescent="0.25">
      <c r="A3191" s="456" t="s">
        <v>13532</v>
      </c>
      <c r="B3191" s="138" t="s">
        <v>893</v>
      </c>
      <c r="C3191" s="143">
        <v>1</v>
      </c>
      <c r="D3191" s="200" t="s">
        <v>7509</v>
      </c>
      <c r="E3191" s="94">
        <v>7890</v>
      </c>
      <c r="F3191" s="46" t="s">
        <v>1901</v>
      </c>
      <c r="G3191" s="357" t="s">
        <v>7570</v>
      </c>
      <c r="H3191" s="357" t="s">
        <v>7570</v>
      </c>
      <c r="I3191" s="357" t="s">
        <v>7570</v>
      </c>
      <c r="J3191" s="47"/>
    </row>
    <row r="3192" spans="1:10" s="8" customFormat="1" ht="80.099999999999994" customHeight="1" x14ac:dyDescent="0.25">
      <c r="A3192" s="456" t="s">
        <v>13533</v>
      </c>
      <c r="B3192" s="138" t="s">
        <v>892</v>
      </c>
      <c r="C3192" s="143">
        <v>1</v>
      </c>
      <c r="D3192" s="200" t="s">
        <v>7509</v>
      </c>
      <c r="E3192" s="94">
        <v>155000</v>
      </c>
      <c r="F3192" s="46" t="s">
        <v>1901</v>
      </c>
      <c r="G3192" s="357" t="s">
        <v>7570</v>
      </c>
      <c r="H3192" s="357" t="s">
        <v>7570</v>
      </c>
      <c r="I3192" s="357" t="s">
        <v>7570</v>
      </c>
      <c r="J3192" s="47"/>
    </row>
    <row r="3193" spans="1:10" s="8" customFormat="1" ht="80.099999999999994" customHeight="1" x14ac:dyDescent="0.25">
      <c r="A3193" s="456" t="s">
        <v>13534</v>
      </c>
      <c r="B3193" s="138" t="s">
        <v>894</v>
      </c>
      <c r="C3193" s="143">
        <v>1</v>
      </c>
      <c r="D3193" s="200" t="s">
        <v>7509</v>
      </c>
      <c r="E3193" s="94">
        <v>340529</v>
      </c>
      <c r="F3193" s="46" t="s">
        <v>1901</v>
      </c>
      <c r="G3193" s="357" t="s">
        <v>7570</v>
      </c>
      <c r="H3193" s="357" t="s">
        <v>7570</v>
      </c>
      <c r="I3193" s="357" t="s">
        <v>7570</v>
      </c>
      <c r="J3193" s="47"/>
    </row>
    <row r="3194" spans="1:10" s="8" customFormat="1" ht="80.099999999999994" customHeight="1" x14ac:dyDescent="0.25">
      <c r="A3194" s="456" t="s">
        <v>13535</v>
      </c>
      <c r="B3194" s="138" t="s">
        <v>896</v>
      </c>
      <c r="C3194" s="143">
        <v>1</v>
      </c>
      <c r="D3194" s="200" t="s">
        <v>7509</v>
      </c>
      <c r="E3194" s="94">
        <v>7890</v>
      </c>
      <c r="F3194" s="46" t="s">
        <v>1901</v>
      </c>
      <c r="G3194" s="357" t="s">
        <v>7570</v>
      </c>
      <c r="H3194" s="357" t="s">
        <v>7570</v>
      </c>
      <c r="I3194" s="357" t="s">
        <v>7570</v>
      </c>
      <c r="J3194" s="47"/>
    </row>
    <row r="3195" spans="1:10" s="8" customFormat="1" ht="80.099999999999994" customHeight="1" x14ac:dyDescent="0.25">
      <c r="A3195" s="456" t="s">
        <v>13536</v>
      </c>
      <c r="B3195" s="138" t="s">
        <v>897</v>
      </c>
      <c r="C3195" s="143">
        <v>1</v>
      </c>
      <c r="D3195" s="200" t="s">
        <v>7509</v>
      </c>
      <c r="E3195" s="94">
        <v>83422.259999999995</v>
      </c>
      <c r="F3195" s="46" t="s">
        <v>1901</v>
      </c>
      <c r="G3195" s="357" t="s">
        <v>7570</v>
      </c>
      <c r="H3195" s="357" t="s">
        <v>7570</v>
      </c>
      <c r="I3195" s="357" t="s">
        <v>7570</v>
      </c>
      <c r="J3195" s="47"/>
    </row>
    <row r="3196" spans="1:10" s="8" customFormat="1" ht="80.099999999999994" customHeight="1" x14ac:dyDescent="0.25">
      <c r="A3196" s="456" t="s">
        <v>13537</v>
      </c>
      <c r="B3196" s="138" t="s">
        <v>897</v>
      </c>
      <c r="C3196" s="143">
        <v>1</v>
      </c>
      <c r="D3196" s="200" t="s">
        <v>7509</v>
      </c>
      <c r="E3196" s="94">
        <v>83422.259999999995</v>
      </c>
      <c r="F3196" s="46" t="s">
        <v>1901</v>
      </c>
      <c r="G3196" s="357" t="s">
        <v>7570</v>
      </c>
      <c r="H3196" s="357" t="s">
        <v>7570</v>
      </c>
      <c r="I3196" s="357" t="s">
        <v>7570</v>
      </c>
      <c r="J3196" s="47"/>
    </row>
    <row r="3197" spans="1:10" s="8" customFormat="1" ht="80.099999999999994" customHeight="1" x14ac:dyDescent="0.25">
      <c r="A3197" s="456" t="s">
        <v>13538</v>
      </c>
      <c r="B3197" s="138" t="s">
        <v>898</v>
      </c>
      <c r="C3197" s="143">
        <v>1</v>
      </c>
      <c r="D3197" s="200" t="s">
        <v>7509</v>
      </c>
      <c r="E3197" s="94">
        <v>99419</v>
      </c>
      <c r="F3197" s="46" t="s">
        <v>1901</v>
      </c>
      <c r="G3197" s="357" t="s">
        <v>7570</v>
      </c>
      <c r="H3197" s="357" t="s">
        <v>7570</v>
      </c>
      <c r="I3197" s="357" t="s">
        <v>7570</v>
      </c>
      <c r="J3197" s="47"/>
    </row>
    <row r="3198" spans="1:10" s="8" customFormat="1" ht="80.099999999999994" customHeight="1" x14ac:dyDescent="0.25">
      <c r="A3198" s="456" t="s">
        <v>13539</v>
      </c>
      <c r="B3198" s="138" t="s">
        <v>899</v>
      </c>
      <c r="C3198" s="143">
        <v>1</v>
      </c>
      <c r="D3198" s="200" t="s">
        <v>7509</v>
      </c>
      <c r="E3198" s="94">
        <v>124599</v>
      </c>
      <c r="F3198" s="46" t="s">
        <v>1901</v>
      </c>
      <c r="G3198" s="357" t="s">
        <v>7570</v>
      </c>
      <c r="H3198" s="357" t="s">
        <v>7570</v>
      </c>
      <c r="I3198" s="357" t="s">
        <v>7570</v>
      </c>
      <c r="J3198" s="47"/>
    </row>
    <row r="3199" spans="1:10" s="8" customFormat="1" ht="80.099999999999994" customHeight="1" x14ac:dyDescent="0.25">
      <c r="A3199" s="456" t="s">
        <v>13540</v>
      </c>
      <c r="B3199" s="138" t="s">
        <v>900</v>
      </c>
      <c r="C3199" s="143">
        <v>1</v>
      </c>
      <c r="D3199" s="200" t="s">
        <v>7509</v>
      </c>
      <c r="E3199" s="94">
        <v>17000</v>
      </c>
      <c r="F3199" s="46" t="s">
        <v>1901</v>
      </c>
      <c r="G3199" s="357" t="s">
        <v>7570</v>
      </c>
      <c r="H3199" s="357" t="s">
        <v>7570</v>
      </c>
      <c r="I3199" s="357" t="s">
        <v>7570</v>
      </c>
      <c r="J3199" s="47"/>
    </row>
    <row r="3200" spans="1:10" s="8" customFormat="1" ht="80.099999999999994" customHeight="1" x14ac:dyDescent="0.25">
      <c r="A3200" s="456" t="s">
        <v>13541</v>
      </c>
      <c r="B3200" s="138" t="s">
        <v>895</v>
      </c>
      <c r="C3200" s="143">
        <v>1</v>
      </c>
      <c r="D3200" s="200" t="s">
        <v>7509</v>
      </c>
      <c r="E3200" s="94">
        <v>7890</v>
      </c>
      <c r="F3200" s="46" t="s">
        <v>1901</v>
      </c>
      <c r="G3200" s="357" t="s">
        <v>7570</v>
      </c>
      <c r="H3200" s="357" t="s">
        <v>7570</v>
      </c>
      <c r="I3200" s="357" t="s">
        <v>7570</v>
      </c>
      <c r="J3200" s="47"/>
    </row>
    <row r="3201" spans="1:10" s="8" customFormat="1" ht="80.099999999999994" customHeight="1" x14ac:dyDescent="0.25">
      <c r="A3201" s="456" t="s">
        <v>13542</v>
      </c>
      <c r="B3201" s="138" t="s">
        <v>902</v>
      </c>
      <c r="C3201" s="143">
        <v>1</v>
      </c>
      <c r="D3201" s="200" t="s">
        <v>7509</v>
      </c>
      <c r="E3201" s="94">
        <v>101930</v>
      </c>
      <c r="F3201" s="46" t="s">
        <v>1901</v>
      </c>
      <c r="G3201" s="357" t="s">
        <v>7570</v>
      </c>
      <c r="H3201" s="357" t="s">
        <v>7570</v>
      </c>
      <c r="I3201" s="357" t="s">
        <v>7570</v>
      </c>
      <c r="J3201" s="47"/>
    </row>
    <row r="3202" spans="1:10" s="8" customFormat="1" ht="80.099999999999994" customHeight="1" x14ac:dyDescent="0.25">
      <c r="A3202" s="456" t="s">
        <v>13543</v>
      </c>
      <c r="B3202" s="138" t="s">
        <v>901</v>
      </c>
      <c r="C3202" s="143">
        <v>1</v>
      </c>
      <c r="D3202" s="200" t="s">
        <v>7509</v>
      </c>
      <c r="E3202" s="94">
        <v>90739</v>
      </c>
      <c r="F3202" s="46" t="s">
        <v>1901</v>
      </c>
      <c r="G3202" s="357" t="s">
        <v>7570</v>
      </c>
      <c r="H3202" s="357" t="s">
        <v>7570</v>
      </c>
      <c r="I3202" s="357" t="s">
        <v>7570</v>
      </c>
      <c r="J3202" s="47"/>
    </row>
    <row r="3203" spans="1:10" s="8" customFormat="1" ht="80.099999999999994" customHeight="1" x14ac:dyDescent="0.25">
      <c r="A3203" s="456" t="s">
        <v>13544</v>
      </c>
      <c r="B3203" s="138" t="s">
        <v>903</v>
      </c>
      <c r="C3203" s="143">
        <v>1</v>
      </c>
      <c r="D3203" s="200" t="s">
        <v>7509</v>
      </c>
      <c r="E3203" s="94">
        <v>3999</v>
      </c>
      <c r="F3203" s="46" t="s">
        <v>1901</v>
      </c>
      <c r="G3203" s="357" t="s">
        <v>7570</v>
      </c>
      <c r="H3203" s="357" t="s">
        <v>7570</v>
      </c>
      <c r="I3203" s="357" t="s">
        <v>7570</v>
      </c>
      <c r="J3203" s="47"/>
    </row>
    <row r="3204" spans="1:10" s="8" customFormat="1" ht="80.099999999999994" customHeight="1" x14ac:dyDescent="0.25">
      <c r="A3204" s="456" t="s">
        <v>13545</v>
      </c>
      <c r="B3204" s="138" t="s">
        <v>904</v>
      </c>
      <c r="C3204" s="143">
        <v>1</v>
      </c>
      <c r="D3204" s="200" t="s">
        <v>7509</v>
      </c>
      <c r="E3204" s="94">
        <v>7890</v>
      </c>
      <c r="F3204" s="46" t="s">
        <v>1901</v>
      </c>
      <c r="G3204" s="357" t="s">
        <v>7570</v>
      </c>
      <c r="H3204" s="357" t="s">
        <v>7570</v>
      </c>
      <c r="I3204" s="357" t="s">
        <v>7570</v>
      </c>
      <c r="J3204" s="47"/>
    </row>
    <row r="3205" spans="1:10" s="8" customFormat="1" ht="80.099999999999994" customHeight="1" x14ac:dyDescent="0.25">
      <c r="A3205" s="456" t="s">
        <v>13546</v>
      </c>
      <c r="B3205" s="138" t="s">
        <v>1929</v>
      </c>
      <c r="C3205" s="143">
        <v>1</v>
      </c>
      <c r="D3205" s="200" t="s">
        <v>7509</v>
      </c>
      <c r="E3205" s="94">
        <v>157708.5</v>
      </c>
      <c r="F3205" s="46" t="s">
        <v>1901</v>
      </c>
      <c r="G3205" s="357" t="s">
        <v>7570</v>
      </c>
      <c r="H3205" s="357" t="s">
        <v>7570</v>
      </c>
      <c r="I3205" s="357" t="s">
        <v>7570</v>
      </c>
      <c r="J3205" s="47"/>
    </row>
    <row r="3206" spans="1:10" s="8" customFormat="1" ht="80.099999999999994" customHeight="1" x14ac:dyDescent="0.25">
      <c r="A3206" s="456" t="s">
        <v>13547</v>
      </c>
      <c r="B3206" s="138" t="s">
        <v>1929</v>
      </c>
      <c r="C3206" s="143">
        <v>1</v>
      </c>
      <c r="D3206" s="200" t="s">
        <v>7509</v>
      </c>
      <c r="E3206" s="94">
        <v>157708.5</v>
      </c>
      <c r="F3206" s="46" t="s">
        <v>1901</v>
      </c>
      <c r="G3206" s="357" t="s">
        <v>7570</v>
      </c>
      <c r="H3206" s="357" t="s">
        <v>7570</v>
      </c>
      <c r="I3206" s="357" t="s">
        <v>7570</v>
      </c>
      <c r="J3206" s="47"/>
    </row>
    <row r="3207" spans="1:10" s="8" customFormat="1" ht="80.099999999999994" customHeight="1" x14ac:dyDescent="0.25">
      <c r="A3207" s="456" t="s">
        <v>13548</v>
      </c>
      <c r="B3207" s="138" t="s">
        <v>1930</v>
      </c>
      <c r="C3207" s="143">
        <v>1</v>
      </c>
      <c r="D3207" s="200" t="s">
        <v>7509</v>
      </c>
      <c r="E3207" s="94">
        <v>134220</v>
      </c>
      <c r="F3207" s="46" t="s">
        <v>1901</v>
      </c>
      <c r="G3207" s="357" t="s">
        <v>7570</v>
      </c>
      <c r="H3207" s="357" t="s">
        <v>7570</v>
      </c>
      <c r="I3207" s="357" t="s">
        <v>7570</v>
      </c>
      <c r="J3207" s="47"/>
    </row>
    <row r="3208" spans="1:10" s="8" customFormat="1" ht="80.099999999999994" customHeight="1" x14ac:dyDescent="0.25">
      <c r="A3208" s="456" t="s">
        <v>13549</v>
      </c>
      <c r="B3208" s="138" t="s">
        <v>1930</v>
      </c>
      <c r="C3208" s="143">
        <v>1</v>
      </c>
      <c r="D3208" s="200" t="s">
        <v>7509</v>
      </c>
      <c r="E3208" s="94">
        <v>134220</v>
      </c>
      <c r="F3208" s="46" t="s">
        <v>1901</v>
      </c>
      <c r="G3208" s="357" t="s">
        <v>7570</v>
      </c>
      <c r="H3208" s="357" t="s">
        <v>7570</v>
      </c>
      <c r="I3208" s="357" t="s">
        <v>7570</v>
      </c>
      <c r="J3208" s="47"/>
    </row>
    <row r="3209" spans="1:10" s="8" customFormat="1" ht="80.099999999999994" customHeight="1" x14ac:dyDescent="0.25">
      <c r="A3209" s="456" t="s">
        <v>13550</v>
      </c>
      <c r="B3209" s="138" t="s">
        <v>1930</v>
      </c>
      <c r="C3209" s="143">
        <v>1</v>
      </c>
      <c r="D3209" s="200" t="s">
        <v>7509</v>
      </c>
      <c r="E3209" s="94">
        <v>134220</v>
      </c>
      <c r="F3209" s="46" t="s">
        <v>1901</v>
      </c>
      <c r="G3209" s="357" t="s">
        <v>7570</v>
      </c>
      <c r="H3209" s="357" t="s">
        <v>7570</v>
      </c>
      <c r="I3209" s="357" t="s">
        <v>7570</v>
      </c>
      <c r="J3209" s="47"/>
    </row>
    <row r="3210" spans="1:10" s="8" customFormat="1" ht="80.099999999999994" customHeight="1" x14ac:dyDescent="0.25">
      <c r="A3210" s="456" t="s">
        <v>13551</v>
      </c>
      <c r="B3210" s="138" t="s">
        <v>1930</v>
      </c>
      <c r="C3210" s="143">
        <v>1</v>
      </c>
      <c r="D3210" s="200" t="s">
        <v>7509</v>
      </c>
      <c r="E3210" s="94">
        <v>134220</v>
      </c>
      <c r="F3210" s="46" t="s">
        <v>1901</v>
      </c>
      <c r="G3210" s="357" t="s">
        <v>7570</v>
      </c>
      <c r="H3210" s="357" t="s">
        <v>7570</v>
      </c>
      <c r="I3210" s="357" t="s">
        <v>7570</v>
      </c>
      <c r="J3210" s="47"/>
    </row>
    <row r="3211" spans="1:10" s="8" customFormat="1" ht="80.099999999999994" customHeight="1" x14ac:dyDescent="0.25">
      <c r="A3211" s="456" t="s">
        <v>13552</v>
      </c>
      <c r="B3211" s="138" t="s">
        <v>1931</v>
      </c>
      <c r="C3211" s="143">
        <v>1</v>
      </c>
      <c r="D3211" s="200" t="s">
        <v>7509</v>
      </c>
      <c r="E3211" s="94">
        <v>227987.81</v>
      </c>
      <c r="F3211" s="46" t="s">
        <v>1901</v>
      </c>
      <c r="G3211" s="357" t="s">
        <v>7570</v>
      </c>
      <c r="H3211" s="357" t="s">
        <v>7570</v>
      </c>
      <c r="I3211" s="357" t="s">
        <v>7570</v>
      </c>
      <c r="J3211" s="47"/>
    </row>
    <row r="3212" spans="1:10" s="435" customFormat="1" ht="80.099999999999994" customHeight="1" x14ac:dyDescent="0.25">
      <c r="A3212" s="456" t="s">
        <v>13553</v>
      </c>
      <c r="B3212" s="428" t="s">
        <v>914</v>
      </c>
      <c r="C3212" s="429">
        <v>1</v>
      </c>
      <c r="D3212" s="430" t="s">
        <v>7509</v>
      </c>
      <c r="E3212" s="431">
        <v>1000</v>
      </c>
      <c r="F3212" s="432" t="s">
        <v>1901</v>
      </c>
      <c r="G3212" s="433" t="s">
        <v>7570</v>
      </c>
      <c r="H3212" s="433" t="s">
        <v>7570</v>
      </c>
      <c r="I3212" s="433" t="s">
        <v>7570</v>
      </c>
      <c r="J3212" s="434"/>
    </row>
    <row r="3213" spans="1:10" s="8" customFormat="1" ht="80.099999999999994" customHeight="1" x14ac:dyDescent="0.25">
      <c r="A3213" s="456" t="s">
        <v>13554</v>
      </c>
      <c r="B3213" s="138" t="s">
        <v>911</v>
      </c>
      <c r="C3213" s="143">
        <v>15</v>
      </c>
      <c r="D3213" s="200" t="s">
        <v>7509</v>
      </c>
      <c r="E3213" s="94">
        <v>3540</v>
      </c>
      <c r="F3213" s="46" t="s">
        <v>1901</v>
      </c>
      <c r="G3213" s="357" t="s">
        <v>7570</v>
      </c>
      <c r="H3213" s="357" t="s">
        <v>7570</v>
      </c>
      <c r="I3213" s="357" t="s">
        <v>7570</v>
      </c>
      <c r="J3213" s="47"/>
    </row>
    <row r="3214" spans="1:10" s="8" customFormat="1" ht="80.099999999999994" customHeight="1" x14ac:dyDescent="0.25">
      <c r="A3214" s="456" t="s">
        <v>13555</v>
      </c>
      <c r="B3214" s="138" t="s">
        <v>910</v>
      </c>
      <c r="C3214" s="143">
        <v>2</v>
      </c>
      <c r="D3214" s="200" t="s">
        <v>7509</v>
      </c>
      <c r="E3214" s="121">
        <v>856</v>
      </c>
      <c r="F3214" s="46" t="s">
        <v>1901</v>
      </c>
      <c r="G3214" s="357" t="s">
        <v>7570</v>
      </c>
      <c r="H3214" s="357" t="s">
        <v>7570</v>
      </c>
      <c r="I3214" s="357" t="s">
        <v>7570</v>
      </c>
      <c r="J3214" s="47"/>
    </row>
    <row r="3215" spans="1:10" s="8" customFormat="1" ht="80.099999999999994" customHeight="1" x14ac:dyDescent="0.25">
      <c r="A3215" s="456" t="s">
        <v>13556</v>
      </c>
      <c r="B3215" s="138" t="s">
        <v>913</v>
      </c>
      <c r="C3215" s="143">
        <v>1</v>
      </c>
      <c r="D3215" s="200" t="s">
        <v>7509</v>
      </c>
      <c r="E3215" s="94">
        <v>1000</v>
      </c>
      <c r="F3215" s="46" t="s">
        <v>1901</v>
      </c>
      <c r="G3215" s="357" t="s">
        <v>7570</v>
      </c>
      <c r="H3215" s="357" t="s">
        <v>7570</v>
      </c>
      <c r="I3215" s="357" t="s">
        <v>7570</v>
      </c>
      <c r="J3215" s="47"/>
    </row>
    <row r="3216" spans="1:10" s="8" customFormat="1" ht="80.099999999999994" customHeight="1" x14ac:dyDescent="0.25">
      <c r="A3216" s="456" t="s">
        <v>13557</v>
      </c>
      <c r="B3216" s="138" t="s">
        <v>658</v>
      </c>
      <c r="C3216" s="122">
        <v>4130</v>
      </c>
      <c r="D3216" s="200" t="s">
        <v>7509</v>
      </c>
      <c r="E3216" s="94">
        <v>1208439.75</v>
      </c>
      <c r="F3216" s="46" t="s">
        <v>1901</v>
      </c>
      <c r="G3216" s="357" t="s">
        <v>7570</v>
      </c>
      <c r="H3216" s="357" t="s">
        <v>7570</v>
      </c>
      <c r="I3216" s="357" t="s">
        <v>7570</v>
      </c>
      <c r="J3216" s="47"/>
    </row>
    <row r="3217" spans="1:10" s="8" customFormat="1" ht="80.099999999999994" customHeight="1" x14ac:dyDescent="0.25">
      <c r="A3217" s="456" t="s">
        <v>13558</v>
      </c>
      <c r="B3217" s="138" t="s">
        <v>254</v>
      </c>
      <c r="C3217" s="143">
        <v>91</v>
      </c>
      <c r="D3217" s="200" t="s">
        <v>7509</v>
      </c>
      <c r="E3217" s="94">
        <v>37901</v>
      </c>
      <c r="F3217" s="46" t="s">
        <v>1901</v>
      </c>
      <c r="G3217" s="357" t="s">
        <v>7570</v>
      </c>
      <c r="H3217" s="357" t="s">
        <v>7570</v>
      </c>
      <c r="I3217" s="357" t="s">
        <v>7570</v>
      </c>
      <c r="J3217" s="47"/>
    </row>
    <row r="3218" spans="1:10" s="8" customFormat="1" ht="80.099999999999994" customHeight="1" x14ac:dyDescent="0.25">
      <c r="A3218" s="456" t="s">
        <v>13559</v>
      </c>
      <c r="B3218" s="138" t="s">
        <v>912</v>
      </c>
      <c r="C3218" s="122">
        <v>1533</v>
      </c>
      <c r="D3218" s="200" t="s">
        <v>7509</v>
      </c>
      <c r="E3218" s="94">
        <v>527138.19999999995</v>
      </c>
      <c r="F3218" s="46" t="s">
        <v>1901</v>
      </c>
      <c r="G3218" s="357" t="s">
        <v>7570</v>
      </c>
      <c r="H3218" s="357" t="s">
        <v>7570</v>
      </c>
      <c r="I3218" s="357" t="s">
        <v>7570</v>
      </c>
      <c r="J3218" s="47"/>
    </row>
    <row r="3219" spans="1:10" s="8" customFormat="1" ht="80.099999999999994" customHeight="1" x14ac:dyDescent="0.25">
      <c r="A3219" s="456" t="s">
        <v>13560</v>
      </c>
      <c r="B3219" s="138" t="s">
        <v>916</v>
      </c>
      <c r="C3219" s="122">
        <v>1877</v>
      </c>
      <c r="D3219" s="200" t="s">
        <v>7509</v>
      </c>
      <c r="E3219" s="94">
        <v>577830.22</v>
      </c>
      <c r="F3219" s="46" t="s">
        <v>1901</v>
      </c>
      <c r="G3219" s="357" t="s">
        <v>7570</v>
      </c>
      <c r="H3219" s="357" t="s">
        <v>7570</v>
      </c>
      <c r="I3219" s="357" t="s">
        <v>7570</v>
      </c>
      <c r="J3219" s="47"/>
    </row>
    <row r="3220" spans="1:10" s="8" customFormat="1" ht="80.099999999999994" customHeight="1" x14ac:dyDescent="0.25">
      <c r="A3220" s="456" t="s">
        <v>13561</v>
      </c>
      <c r="B3220" s="138" t="s">
        <v>920</v>
      </c>
      <c r="C3220" s="143">
        <v>20</v>
      </c>
      <c r="D3220" s="200" t="s">
        <v>7509</v>
      </c>
      <c r="E3220" s="94">
        <v>5000</v>
      </c>
      <c r="F3220" s="46" t="s">
        <v>1901</v>
      </c>
      <c r="G3220" s="357" t="s">
        <v>7570</v>
      </c>
      <c r="H3220" s="357" t="s">
        <v>7570</v>
      </c>
      <c r="I3220" s="357" t="s">
        <v>7570</v>
      </c>
      <c r="J3220" s="47"/>
    </row>
    <row r="3221" spans="1:10" s="8" customFormat="1" ht="80.099999999999994" customHeight="1" x14ac:dyDescent="0.25">
      <c r="A3221" s="456" t="s">
        <v>13562</v>
      </c>
      <c r="B3221" s="138" t="s">
        <v>919</v>
      </c>
      <c r="C3221" s="143">
        <v>20</v>
      </c>
      <c r="D3221" s="200" t="s">
        <v>7509</v>
      </c>
      <c r="E3221" s="94">
        <v>5000</v>
      </c>
      <c r="F3221" s="46" t="s">
        <v>1901</v>
      </c>
      <c r="G3221" s="357" t="s">
        <v>7570</v>
      </c>
      <c r="H3221" s="357" t="s">
        <v>7570</v>
      </c>
      <c r="I3221" s="357" t="s">
        <v>7570</v>
      </c>
      <c r="J3221" s="47"/>
    </row>
    <row r="3222" spans="1:10" s="8" customFormat="1" ht="80.099999999999994" customHeight="1" x14ac:dyDescent="0.25">
      <c r="A3222" s="456" t="s">
        <v>13562</v>
      </c>
      <c r="B3222" s="138" t="s">
        <v>918</v>
      </c>
      <c r="C3222" s="143">
        <v>4</v>
      </c>
      <c r="D3222" s="200" t="s">
        <v>7509</v>
      </c>
      <c r="E3222" s="94">
        <v>1700</v>
      </c>
      <c r="F3222" s="46" t="s">
        <v>1901</v>
      </c>
      <c r="G3222" s="357" t="s">
        <v>7570</v>
      </c>
      <c r="H3222" s="357" t="s">
        <v>7570</v>
      </c>
      <c r="I3222" s="357" t="s">
        <v>7570</v>
      </c>
      <c r="J3222" s="47"/>
    </row>
    <row r="3223" spans="1:10" s="8" customFormat="1" ht="80.099999999999994" customHeight="1" x14ac:dyDescent="0.25">
      <c r="A3223" s="456" t="s">
        <v>13563</v>
      </c>
      <c r="B3223" s="138" t="s">
        <v>906</v>
      </c>
      <c r="C3223" s="143">
        <v>65</v>
      </c>
      <c r="D3223" s="200" t="s">
        <v>7509</v>
      </c>
      <c r="E3223" s="94">
        <v>7800</v>
      </c>
      <c r="F3223" s="46" t="s">
        <v>1901</v>
      </c>
      <c r="G3223" s="357" t="s">
        <v>7570</v>
      </c>
      <c r="H3223" s="357" t="s">
        <v>7570</v>
      </c>
      <c r="I3223" s="357" t="s">
        <v>7570</v>
      </c>
      <c r="J3223" s="47"/>
    </row>
    <row r="3224" spans="1:10" s="8" customFormat="1" ht="80.099999999999994" customHeight="1" x14ac:dyDescent="0.25">
      <c r="A3224" s="456" t="s">
        <v>13564</v>
      </c>
      <c r="B3224" s="138" t="s">
        <v>917</v>
      </c>
      <c r="C3224" s="143">
        <v>244</v>
      </c>
      <c r="D3224" s="200" t="s">
        <v>7509</v>
      </c>
      <c r="E3224" s="94">
        <v>42870</v>
      </c>
      <c r="F3224" s="46" t="s">
        <v>1901</v>
      </c>
      <c r="G3224" s="357" t="s">
        <v>7570</v>
      </c>
      <c r="H3224" s="357" t="s">
        <v>7570</v>
      </c>
      <c r="I3224" s="357" t="s">
        <v>7570</v>
      </c>
      <c r="J3224" s="47"/>
    </row>
    <row r="3225" spans="1:10" s="8" customFormat="1" ht="80.099999999999994" customHeight="1" x14ac:dyDescent="0.25">
      <c r="A3225" s="456" t="s">
        <v>13565</v>
      </c>
      <c r="B3225" s="138" t="s">
        <v>916</v>
      </c>
      <c r="C3225" s="143">
        <v>550</v>
      </c>
      <c r="D3225" s="200" t="s">
        <v>7509</v>
      </c>
      <c r="E3225" s="94">
        <v>202741</v>
      </c>
      <c r="F3225" s="46" t="s">
        <v>1901</v>
      </c>
      <c r="G3225" s="357" t="s">
        <v>7570</v>
      </c>
      <c r="H3225" s="357" t="s">
        <v>7570</v>
      </c>
      <c r="I3225" s="357" t="s">
        <v>7570</v>
      </c>
      <c r="J3225" s="47"/>
    </row>
    <row r="3226" spans="1:10" s="8" customFormat="1" ht="80.099999999999994" customHeight="1" x14ac:dyDescent="0.25">
      <c r="A3226" s="456" t="s">
        <v>13566</v>
      </c>
      <c r="B3226" s="138" t="s">
        <v>915</v>
      </c>
      <c r="C3226" s="143">
        <v>1</v>
      </c>
      <c r="D3226" s="200" t="s">
        <v>7509</v>
      </c>
      <c r="E3226" s="121">
        <v>500</v>
      </c>
      <c r="F3226" s="46" t="s">
        <v>1901</v>
      </c>
      <c r="G3226" s="357" t="s">
        <v>7570</v>
      </c>
      <c r="H3226" s="357" t="s">
        <v>7570</v>
      </c>
      <c r="I3226" s="357" t="s">
        <v>7570</v>
      </c>
      <c r="J3226" s="47"/>
    </row>
    <row r="3227" spans="1:10" s="8" customFormat="1" ht="80.099999999999994" customHeight="1" x14ac:dyDescent="0.25">
      <c r="A3227" s="456" t="s">
        <v>13567</v>
      </c>
      <c r="B3227" s="138" t="s">
        <v>659</v>
      </c>
      <c r="C3227" s="122">
        <v>5000</v>
      </c>
      <c r="D3227" s="200" t="s">
        <v>7509</v>
      </c>
      <c r="E3227" s="94">
        <v>1298445.08</v>
      </c>
      <c r="F3227" s="46" t="s">
        <v>1901</v>
      </c>
      <c r="G3227" s="357" t="s">
        <v>7570</v>
      </c>
      <c r="H3227" s="357" t="s">
        <v>7570</v>
      </c>
      <c r="I3227" s="357" t="s">
        <v>7570</v>
      </c>
      <c r="J3227" s="47"/>
    </row>
    <row r="3228" spans="1:10" s="8" customFormat="1" ht="80.099999999999994" customHeight="1" x14ac:dyDescent="0.25">
      <c r="A3228" s="456" t="s">
        <v>13568</v>
      </c>
      <c r="B3228" s="138" t="s">
        <v>907</v>
      </c>
      <c r="C3228" s="143">
        <v>50</v>
      </c>
      <c r="D3228" s="200" t="s">
        <v>7509</v>
      </c>
      <c r="E3228" s="94">
        <v>27150</v>
      </c>
      <c r="F3228" s="46" t="s">
        <v>1901</v>
      </c>
      <c r="G3228" s="357" t="s">
        <v>7570</v>
      </c>
      <c r="H3228" s="357" t="s">
        <v>7570</v>
      </c>
      <c r="I3228" s="357" t="s">
        <v>7570</v>
      </c>
      <c r="J3228" s="47"/>
    </row>
    <row r="3229" spans="1:10" s="8" customFormat="1" ht="80.099999999999994" customHeight="1" x14ac:dyDescent="0.25">
      <c r="A3229" s="456" t="s">
        <v>13569</v>
      </c>
      <c r="B3229" s="138" t="s">
        <v>908</v>
      </c>
      <c r="C3229" s="143">
        <v>12</v>
      </c>
      <c r="D3229" s="200" t="s">
        <v>7509</v>
      </c>
      <c r="E3229" s="94">
        <v>1740</v>
      </c>
      <c r="F3229" s="46" t="s">
        <v>1901</v>
      </c>
      <c r="G3229" s="357" t="s">
        <v>7570</v>
      </c>
      <c r="H3229" s="357" t="s">
        <v>7570</v>
      </c>
      <c r="I3229" s="357" t="s">
        <v>7570</v>
      </c>
      <c r="J3229" s="47"/>
    </row>
    <row r="3230" spans="1:10" s="8" customFormat="1" ht="80.099999999999994" customHeight="1" x14ac:dyDescent="0.25">
      <c r="A3230" s="456" t="s">
        <v>13570</v>
      </c>
      <c r="B3230" s="138" t="s">
        <v>909</v>
      </c>
      <c r="C3230" s="143">
        <v>39</v>
      </c>
      <c r="D3230" s="200" t="s">
        <v>7509</v>
      </c>
      <c r="E3230" s="94">
        <v>29760</v>
      </c>
      <c r="F3230" s="46" t="s">
        <v>1901</v>
      </c>
      <c r="G3230" s="357" t="s">
        <v>7570</v>
      </c>
      <c r="H3230" s="357" t="s">
        <v>7570</v>
      </c>
      <c r="I3230" s="357" t="s">
        <v>7570</v>
      </c>
      <c r="J3230" s="47"/>
    </row>
    <row r="3231" spans="1:10" s="8" customFormat="1" ht="80.099999999999994" customHeight="1" x14ac:dyDescent="0.25">
      <c r="A3231" s="456" t="s">
        <v>13571</v>
      </c>
      <c r="B3231" s="138" t="s">
        <v>905</v>
      </c>
      <c r="C3231" s="143">
        <v>6</v>
      </c>
      <c r="D3231" s="200" t="s">
        <v>7509</v>
      </c>
      <c r="E3231" s="94">
        <v>47775</v>
      </c>
      <c r="F3231" s="46" t="s">
        <v>1901</v>
      </c>
      <c r="G3231" s="357" t="s">
        <v>7570</v>
      </c>
      <c r="H3231" s="357" t="s">
        <v>7570</v>
      </c>
      <c r="I3231" s="357" t="s">
        <v>7570</v>
      </c>
      <c r="J3231" s="47"/>
    </row>
    <row r="3232" spans="1:10" s="8" customFormat="1" ht="80.099999999999994" customHeight="1" x14ac:dyDescent="0.25">
      <c r="A3232" s="456" t="s">
        <v>13572</v>
      </c>
      <c r="B3232" s="93" t="s">
        <v>2588</v>
      </c>
      <c r="C3232" s="143">
        <v>1</v>
      </c>
      <c r="D3232" s="200" t="s">
        <v>7509</v>
      </c>
      <c r="E3232" s="51">
        <v>7755695.5899999999</v>
      </c>
      <c r="F3232" s="46" t="s">
        <v>1901</v>
      </c>
      <c r="G3232" s="357" t="s">
        <v>7570</v>
      </c>
      <c r="H3232" s="357" t="s">
        <v>7570</v>
      </c>
      <c r="I3232" s="357" t="s">
        <v>7570</v>
      </c>
      <c r="J3232" s="47"/>
    </row>
    <row r="3233" spans="1:10" s="435" customFormat="1" ht="80.099999999999994" customHeight="1" x14ac:dyDescent="0.25">
      <c r="A3233" s="456" t="s">
        <v>13573</v>
      </c>
      <c r="B3233" s="436" t="s">
        <v>141</v>
      </c>
      <c r="C3233" s="429">
        <v>1</v>
      </c>
      <c r="D3233" s="430" t="s">
        <v>7509</v>
      </c>
      <c r="E3233" s="431">
        <v>26330.560000000001</v>
      </c>
      <c r="F3233" s="432" t="s">
        <v>1901</v>
      </c>
      <c r="G3233" s="433" t="s">
        <v>7570</v>
      </c>
      <c r="H3233" s="433" t="s">
        <v>7570</v>
      </c>
      <c r="I3233" s="433" t="s">
        <v>7570</v>
      </c>
      <c r="J3233" s="434"/>
    </row>
    <row r="3234" spans="1:10" s="8" customFormat="1" ht="80.099999999999994" customHeight="1" x14ac:dyDescent="0.25">
      <c r="A3234" s="456" t="s">
        <v>13574</v>
      </c>
      <c r="B3234" s="36" t="s">
        <v>972</v>
      </c>
      <c r="C3234" s="143">
        <v>1</v>
      </c>
      <c r="D3234" s="200" t="s">
        <v>7509</v>
      </c>
      <c r="E3234" s="94">
        <v>14052.1</v>
      </c>
      <c r="F3234" s="46" t="s">
        <v>1901</v>
      </c>
      <c r="G3234" s="357" t="s">
        <v>7570</v>
      </c>
      <c r="H3234" s="357" t="s">
        <v>7570</v>
      </c>
      <c r="I3234" s="357" t="s">
        <v>7570</v>
      </c>
      <c r="J3234" s="47"/>
    </row>
    <row r="3235" spans="1:10" s="8" customFormat="1" ht="80.099999999999994" customHeight="1" x14ac:dyDescent="0.25">
      <c r="A3235" s="456" t="s">
        <v>13575</v>
      </c>
      <c r="B3235" s="36" t="s">
        <v>971</v>
      </c>
      <c r="C3235" s="143">
        <v>1</v>
      </c>
      <c r="D3235" s="200" t="s">
        <v>7509</v>
      </c>
      <c r="E3235" s="94">
        <v>3356.1</v>
      </c>
      <c r="F3235" s="46" t="s">
        <v>1901</v>
      </c>
      <c r="G3235" s="357" t="s">
        <v>7570</v>
      </c>
      <c r="H3235" s="357" t="s">
        <v>7570</v>
      </c>
      <c r="I3235" s="357" t="s">
        <v>7570</v>
      </c>
      <c r="J3235" s="47"/>
    </row>
    <row r="3236" spans="1:10" s="8" customFormat="1" ht="80.099999999999994" customHeight="1" x14ac:dyDescent="0.25">
      <c r="A3236" s="456" t="s">
        <v>13576</v>
      </c>
      <c r="B3236" s="36" t="s">
        <v>973</v>
      </c>
      <c r="C3236" s="143">
        <v>1</v>
      </c>
      <c r="D3236" s="200" t="s">
        <v>7509</v>
      </c>
      <c r="E3236" s="94">
        <v>5060.2</v>
      </c>
      <c r="F3236" s="46" t="s">
        <v>1901</v>
      </c>
      <c r="G3236" s="357" t="s">
        <v>7570</v>
      </c>
      <c r="H3236" s="357" t="s">
        <v>7570</v>
      </c>
      <c r="I3236" s="357" t="s">
        <v>7570</v>
      </c>
      <c r="J3236" s="47"/>
    </row>
    <row r="3237" spans="1:10" s="8" customFormat="1" ht="80.099999999999994" customHeight="1" x14ac:dyDescent="0.25">
      <c r="A3237" s="456" t="s">
        <v>13577</v>
      </c>
      <c r="B3237" s="36" t="s">
        <v>974</v>
      </c>
      <c r="C3237" s="143">
        <v>1</v>
      </c>
      <c r="D3237" s="200" t="s">
        <v>7509</v>
      </c>
      <c r="E3237" s="94">
        <v>9300</v>
      </c>
      <c r="F3237" s="46" t="s">
        <v>1901</v>
      </c>
      <c r="G3237" s="357" t="s">
        <v>7570</v>
      </c>
      <c r="H3237" s="357" t="s">
        <v>7570</v>
      </c>
      <c r="I3237" s="357" t="s">
        <v>7570</v>
      </c>
      <c r="J3237" s="47"/>
    </row>
    <row r="3238" spans="1:10" s="8" customFormat="1" ht="80.099999999999994" customHeight="1" x14ac:dyDescent="0.25">
      <c r="A3238" s="456" t="s">
        <v>13578</v>
      </c>
      <c r="B3238" s="36" t="s">
        <v>970</v>
      </c>
      <c r="C3238" s="143">
        <v>1</v>
      </c>
      <c r="D3238" s="200" t="s">
        <v>7509</v>
      </c>
      <c r="E3238" s="94">
        <v>16600</v>
      </c>
      <c r="F3238" s="46" t="s">
        <v>1901</v>
      </c>
      <c r="G3238" s="357" t="s">
        <v>7570</v>
      </c>
      <c r="H3238" s="357" t="s">
        <v>7570</v>
      </c>
      <c r="I3238" s="357" t="s">
        <v>7570</v>
      </c>
      <c r="J3238" s="47"/>
    </row>
    <row r="3239" spans="1:10" s="8" customFormat="1" ht="80.099999999999994" customHeight="1" x14ac:dyDescent="0.25">
      <c r="A3239" s="456" t="s">
        <v>13579</v>
      </c>
      <c r="B3239" s="36" t="s">
        <v>969</v>
      </c>
      <c r="C3239" s="143">
        <v>1</v>
      </c>
      <c r="D3239" s="200" t="s">
        <v>7509</v>
      </c>
      <c r="E3239" s="94">
        <v>18000</v>
      </c>
      <c r="F3239" s="46" t="s">
        <v>1901</v>
      </c>
      <c r="G3239" s="357" t="s">
        <v>7570</v>
      </c>
      <c r="H3239" s="357" t="s">
        <v>7570</v>
      </c>
      <c r="I3239" s="357" t="s">
        <v>7570</v>
      </c>
      <c r="J3239" s="47"/>
    </row>
    <row r="3240" spans="1:10" s="8" customFormat="1" ht="80.099999999999994" customHeight="1" x14ac:dyDescent="0.25">
      <c r="A3240" s="456" t="s">
        <v>13580</v>
      </c>
      <c r="B3240" s="36" t="s">
        <v>968</v>
      </c>
      <c r="C3240" s="143">
        <v>1</v>
      </c>
      <c r="D3240" s="200" t="s">
        <v>7509</v>
      </c>
      <c r="E3240" s="94">
        <v>15750</v>
      </c>
      <c r="F3240" s="46" t="s">
        <v>1901</v>
      </c>
      <c r="G3240" s="357" t="s">
        <v>7570</v>
      </c>
      <c r="H3240" s="357" t="s">
        <v>7570</v>
      </c>
      <c r="I3240" s="357" t="s">
        <v>7570</v>
      </c>
      <c r="J3240" s="47"/>
    </row>
    <row r="3241" spans="1:10" s="8" customFormat="1" ht="80.099999999999994" customHeight="1" x14ac:dyDescent="0.25">
      <c r="A3241" s="456" t="s">
        <v>13581</v>
      </c>
      <c r="B3241" s="36" t="s">
        <v>2146</v>
      </c>
      <c r="C3241" s="143">
        <v>1</v>
      </c>
      <c r="D3241" s="200" t="s">
        <v>7509</v>
      </c>
      <c r="E3241" s="94">
        <v>37290</v>
      </c>
      <c r="F3241" s="46" t="s">
        <v>1901</v>
      </c>
      <c r="G3241" s="357" t="s">
        <v>7570</v>
      </c>
      <c r="H3241" s="357" t="s">
        <v>7570</v>
      </c>
      <c r="I3241" s="357" t="s">
        <v>7570</v>
      </c>
      <c r="J3241" s="47"/>
    </row>
    <row r="3242" spans="1:10" s="8" customFormat="1" ht="80.099999999999994" customHeight="1" x14ac:dyDescent="0.25">
      <c r="A3242" s="456" t="s">
        <v>13582</v>
      </c>
      <c r="B3242" s="36" t="s">
        <v>2147</v>
      </c>
      <c r="C3242" s="143">
        <v>1</v>
      </c>
      <c r="D3242" s="200" t="s">
        <v>7509</v>
      </c>
      <c r="E3242" s="94">
        <v>39390</v>
      </c>
      <c r="F3242" s="46" t="s">
        <v>1901</v>
      </c>
      <c r="G3242" s="357" t="s">
        <v>7570</v>
      </c>
      <c r="H3242" s="357" t="s">
        <v>7570</v>
      </c>
      <c r="I3242" s="357" t="s">
        <v>7570</v>
      </c>
      <c r="J3242" s="47"/>
    </row>
    <row r="3243" spans="1:10" s="8" customFormat="1" ht="80.099999999999994" customHeight="1" x14ac:dyDescent="0.25">
      <c r="A3243" s="456" t="s">
        <v>13583</v>
      </c>
      <c r="B3243" s="36" t="s">
        <v>2147</v>
      </c>
      <c r="C3243" s="143">
        <v>1</v>
      </c>
      <c r="D3243" s="200" t="s">
        <v>7509</v>
      </c>
      <c r="E3243" s="94">
        <v>39390</v>
      </c>
      <c r="F3243" s="46" t="s">
        <v>1901</v>
      </c>
      <c r="G3243" s="357" t="s">
        <v>7570</v>
      </c>
      <c r="H3243" s="357" t="s">
        <v>7570</v>
      </c>
      <c r="I3243" s="357" t="s">
        <v>7570</v>
      </c>
      <c r="J3243" s="47"/>
    </row>
    <row r="3244" spans="1:10" s="8" customFormat="1" ht="80.099999999999994" customHeight="1" x14ac:dyDescent="0.25">
      <c r="A3244" s="456" t="s">
        <v>13584</v>
      </c>
      <c r="B3244" s="36" t="s">
        <v>2148</v>
      </c>
      <c r="C3244" s="143">
        <v>1</v>
      </c>
      <c r="D3244" s="200" t="s">
        <v>7509</v>
      </c>
      <c r="E3244" s="94">
        <v>50230.77</v>
      </c>
      <c r="F3244" s="46" t="s">
        <v>1901</v>
      </c>
      <c r="G3244" s="357" t="s">
        <v>7570</v>
      </c>
      <c r="H3244" s="357" t="s">
        <v>7570</v>
      </c>
      <c r="I3244" s="357" t="s">
        <v>7570</v>
      </c>
      <c r="J3244" s="47"/>
    </row>
    <row r="3245" spans="1:10" s="8" customFormat="1" ht="80.099999999999994" customHeight="1" x14ac:dyDescent="0.25">
      <c r="A3245" s="456" t="s">
        <v>13585</v>
      </c>
      <c r="B3245" s="36" t="s">
        <v>2148</v>
      </c>
      <c r="C3245" s="143">
        <v>1</v>
      </c>
      <c r="D3245" s="200" t="s">
        <v>7509</v>
      </c>
      <c r="E3245" s="94">
        <v>50230.77</v>
      </c>
      <c r="F3245" s="46" t="s">
        <v>1901</v>
      </c>
      <c r="G3245" s="357" t="s">
        <v>7570</v>
      </c>
      <c r="H3245" s="357" t="s">
        <v>7570</v>
      </c>
      <c r="I3245" s="357" t="s">
        <v>7570</v>
      </c>
      <c r="J3245" s="47"/>
    </row>
    <row r="3246" spans="1:10" s="8" customFormat="1" ht="80.099999999999994" customHeight="1" x14ac:dyDescent="0.25">
      <c r="A3246" s="456" t="s">
        <v>13586</v>
      </c>
      <c r="B3246" s="36" t="s">
        <v>2148</v>
      </c>
      <c r="C3246" s="143">
        <v>1</v>
      </c>
      <c r="D3246" s="200" t="s">
        <v>7509</v>
      </c>
      <c r="E3246" s="94">
        <v>50230.77</v>
      </c>
      <c r="F3246" s="46" t="s">
        <v>1901</v>
      </c>
      <c r="G3246" s="357" t="s">
        <v>7570</v>
      </c>
      <c r="H3246" s="357" t="s">
        <v>7570</v>
      </c>
      <c r="I3246" s="357" t="s">
        <v>7570</v>
      </c>
      <c r="J3246" s="47"/>
    </row>
    <row r="3247" spans="1:10" s="8" customFormat="1" ht="80.099999999999994" customHeight="1" x14ac:dyDescent="0.25">
      <c r="A3247" s="456" t="s">
        <v>13587</v>
      </c>
      <c r="B3247" s="36" t="s">
        <v>2148</v>
      </c>
      <c r="C3247" s="143">
        <v>1</v>
      </c>
      <c r="D3247" s="200" t="s">
        <v>7509</v>
      </c>
      <c r="E3247" s="94">
        <v>50230.77</v>
      </c>
      <c r="F3247" s="46" t="s">
        <v>1901</v>
      </c>
      <c r="G3247" s="357" t="s">
        <v>7570</v>
      </c>
      <c r="H3247" s="357" t="s">
        <v>7570</v>
      </c>
      <c r="I3247" s="357" t="s">
        <v>7570</v>
      </c>
      <c r="J3247" s="47"/>
    </row>
    <row r="3248" spans="1:10" s="8" customFormat="1" ht="80.099999999999994" customHeight="1" x14ac:dyDescent="0.25">
      <c r="A3248" s="456" t="s">
        <v>13588</v>
      </c>
      <c r="B3248" s="36" t="s">
        <v>2148</v>
      </c>
      <c r="C3248" s="143">
        <v>1</v>
      </c>
      <c r="D3248" s="200" t="s">
        <v>7509</v>
      </c>
      <c r="E3248" s="94">
        <v>50230.77</v>
      </c>
      <c r="F3248" s="46" t="s">
        <v>1901</v>
      </c>
      <c r="G3248" s="357" t="s">
        <v>7570</v>
      </c>
      <c r="H3248" s="357" t="s">
        <v>7570</v>
      </c>
      <c r="I3248" s="357" t="s">
        <v>7570</v>
      </c>
      <c r="J3248" s="47"/>
    </row>
    <row r="3249" spans="1:10" s="8" customFormat="1" ht="80.099999999999994" customHeight="1" x14ac:dyDescent="0.25">
      <c r="A3249" s="456" t="s">
        <v>13589</v>
      </c>
      <c r="B3249" s="36" t="s">
        <v>2148</v>
      </c>
      <c r="C3249" s="143">
        <v>1</v>
      </c>
      <c r="D3249" s="200" t="s">
        <v>7509</v>
      </c>
      <c r="E3249" s="94">
        <v>50230.77</v>
      </c>
      <c r="F3249" s="46" t="s">
        <v>1901</v>
      </c>
      <c r="G3249" s="357" t="s">
        <v>7570</v>
      </c>
      <c r="H3249" s="357" t="s">
        <v>7570</v>
      </c>
      <c r="I3249" s="357" t="s">
        <v>7570</v>
      </c>
      <c r="J3249" s="47"/>
    </row>
    <row r="3250" spans="1:10" s="8" customFormat="1" ht="80.099999999999994" customHeight="1" x14ac:dyDescent="0.25">
      <c r="A3250" s="456" t="s">
        <v>13590</v>
      </c>
      <c r="B3250" s="36" t="s">
        <v>2148</v>
      </c>
      <c r="C3250" s="143">
        <v>1</v>
      </c>
      <c r="D3250" s="200" t="s">
        <v>7509</v>
      </c>
      <c r="E3250" s="94">
        <v>50230.77</v>
      </c>
      <c r="F3250" s="46" t="s">
        <v>1901</v>
      </c>
      <c r="G3250" s="357" t="s">
        <v>7570</v>
      </c>
      <c r="H3250" s="357" t="s">
        <v>7570</v>
      </c>
      <c r="I3250" s="357" t="s">
        <v>7570</v>
      </c>
      <c r="J3250" s="47"/>
    </row>
    <row r="3251" spans="1:10" s="8" customFormat="1" ht="80.099999999999994" customHeight="1" x14ac:dyDescent="0.25">
      <c r="A3251" s="456" t="s">
        <v>13591</v>
      </c>
      <c r="B3251" s="36" t="s">
        <v>2148</v>
      </c>
      <c r="C3251" s="143">
        <v>1</v>
      </c>
      <c r="D3251" s="200" t="s">
        <v>7509</v>
      </c>
      <c r="E3251" s="94">
        <v>50230.77</v>
      </c>
      <c r="F3251" s="46" t="s">
        <v>1901</v>
      </c>
      <c r="G3251" s="357" t="s">
        <v>7570</v>
      </c>
      <c r="H3251" s="357" t="s">
        <v>7570</v>
      </c>
      <c r="I3251" s="357" t="s">
        <v>7570</v>
      </c>
      <c r="J3251" s="47"/>
    </row>
    <row r="3252" spans="1:10" s="8" customFormat="1" ht="80.099999999999994" customHeight="1" x14ac:dyDescent="0.25">
      <c r="A3252" s="456" t="s">
        <v>13592</v>
      </c>
      <c r="B3252" s="36" t="s">
        <v>2148</v>
      </c>
      <c r="C3252" s="143">
        <v>1</v>
      </c>
      <c r="D3252" s="200" t="s">
        <v>7509</v>
      </c>
      <c r="E3252" s="94">
        <v>50230.77</v>
      </c>
      <c r="F3252" s="46" t="s">
        <v>1901</v>
      </c>
      <c r="G3252" s="357" t="s">
        <v>7570</v>
      </c>
      <c r="H3252" s="357" t="s">
        <v>7570</v>
      </c>
      <c r="I3252" s="357" t="s">
        <v>7570</v>
      </c>
      <c r="J3252" s="47"/>
    </row>
    <row r="3253" spans="1:10" s="8" customFormat="1" ht="80.099999999999994" customHeight="1" x14ac:dyDescent="0.25">
      <c r="A3253" s="456" t="s">
        <v>13593</v>
      </c>
      <c r="B3253" s="36" t="s">
        <v>2148</v>
      </c>
      <c r="C3253" s="143">
        <v>1</v>
      </c>
      <c r="D3253" s="200" t="s">
        <v>7509</v>
      </c>
      <c r="E3253" s="94">
        <v>50230.77</v>
      </c>
      <c r="F3253" s="46" t="s">
        <v>1901</v>
      </c>
      <c r="G3253" s="357" t="s">
        <v>7570</v>
      </c>
      <c r="H3253" s="357" t="s">
        <v>7570</v>
      </c>
      <c r="I3253" s="357" t="s">
        <v>7570</v>
      </c>
      <c r="J3253" s="47"/>
    </row>
    <row r="3254" spans="1:10" s="8" customFormat="1" ht="80.099999999999994" customHeight="1" x14ac:dyDescent="0.25">
      <c r="A3254" s="456" t="s">
        <v>13594</v>
      </c>
      <c r="B3254" s="36" t="s">
        <v>2149</v>
      </c>
      <c r="C3254" s="143">
        <v>1</v>
      </c>
      <c r="D3254" s="200" t="s">
        <v>7509</v>
      </c>
      <c r="E3254" s="94">
        <v>50230.76</v>
      </c>
      <c r="F3254" s="46" t="s">
        <v>1901</v>
      </c>
      <c r="G3254" s="357" t="s">
        <v>7570</v>
      </c>
      <c r="H3254" s="357" t="s">
        <v>7570</v>
      </c>
      <c r="I3254" s="357" t="s">
        <v>7570</v>
      </c>
      <c r="J3254" s="47"/>
    </row>
    <row r="3255" spans="1:10" s="8" customFormat="1" ht="80.099999999999994" customHeight="1" x14ac:dyDescent="0.25">
      <c r="A3255" s="456" t="s">
        <v>13595</v>
      </c>
      <c r="B3255" s="36" t="s">
        <v>2148</v>
      </c>
      <c r="C3255" s="143">
        <v>1</v>
      </c>
      <c r="D3255" s="200" t="s">
        <v>7509</v>
      </c>
      <c r="E3255" s="94">
        <v>50230.77</v>
      </c>
      <c r="F3255" s="46" t="s">
        <v>1901</v>
      </c>
      <c r="G3255" s="357" t="s">
        <v>7570</v>
      </c>
      <c r="H3255" s="357" t="s">
        <v>7570</v>
      </c>
      <c r="I3255" s="357" t="s">
        <v>7570</v>
      </c>
      <c r="J3255" s="47"/>
    </row>
    <row r="3256" spans="1:10" s="8" customFormat="1" ht="80.099999999999994" customHeight="1" x14ac:dyDescent="0.25">
      <c r="A3256" s="456" t="s">
        <v>13596</v>
      </c>
      <c r="B3256" s="36" t="s">
        <v>2150</v>
      </c>
      <c r="C3256" s="143">
        <v>1</v>
      </c>
      <c r="D3256" s="200" t="s">
        <v>7509</v>
      </c>
      <c r="E3256" s="94">
        <v>118000</v>
      </c>
      <c r="F3256" s="46" t="s">
        <v>1901</v>
      </c>
      <c r="G3256" s="357" t="s">
        <v>7570</v>
      </c>
      <c r="H3256" s="357" t="s">
        <v>7570</v>
      </c>
      <c r="I3256" s="357" t="s">
        <v>7570</v>
      </c>
      <c r="J3256" s="47"/>
    </row>
    <row r="3257" spans="1:10" s="8" customFormat="1" ht="80.099999999999994" customHeight="1" x14ac:dyDescent="0.25">
      <c r="A3257" s="456" t="s">
        <v>13597</v>
      </c>
      <c r="B3257" s="36" t="s">
        <v>2150</v>
      </c>
      <c r="C3257" s="143">
        <v>1</v>
      </c>
      <c r="D3257" s="200" t="s">
        <v>7509</v>
      </c>
      <c r="E3257" s="94">
        <v>118000</v>
      </c>
      <c r="F3257" s="46" t="s">
        <v>1901</v>
      </c>
      <c r="G3257" s="357" t="s">
        <v>7570</v>
      </c>
      <c r="H3257" s="357" t="s">
        <v>7570</v>
      </c>
      <c r="I3257" s="357" t="s">
        <v>7570</v>
      </c>
      <c r="J3257" s="47"/>
    </row>
    <row r="3258" spans="1:10" s="8" customFormat="1" ht="80.099999999999994" customHeight="1" x14ac:dyDescent="0.25">
      <c r="A3258" s="456" t="s">
        <v>13598</v>
      </c>
      <c r="B3258" s="36" t="s">
        <v>2150</v>
      </c>
      <c r="C3258" s="143">
        <v>1</v>
      </c>
      <c r="D3258" s="200" t="s">
        <v>7509</v>
      </c>
      <c r="E3258" s="94">
        <v>118000</v>
      </c>
      <c r="F3258" s="46" t="s">
        <v>1901</v>
      </c>
      <c r="G3258" s="357" t="s">
        <v>7570</v>
      </c>
      <c r="H3258" s="357" t="s">
        <v>7570</v>
      </c>
      <c r="I3258" s="357" t="s">
        <v>7570</v>
      </c>
      <c r="J3258" s="47"/>
    </row>
    <row r="3259" spans="1:10" s="8" customFormat="1" ht="80.099999999999994" customHeight="1" x14ac:dyDescent="0.25">
      <c r="A3259" s="456" t="s">
        <v>13599</v>
      </c>
      <c r="B3259" s="36" t="s">
        <v>2150</v>
      </c>
      <c r="C3259" s="143">
        <v>1</v>
      </c>
      <c r="D3259" s="200" t="s">
        <v>7509</v>
      </c>
      <c r="E3259" s="94">
        <v>118000</v>
      </c>
      <c r="F3259" s="46" t="s">
        <v>1901</v>
      </c>
      <c r="G3259" s="357" t="s">
        <v>7570</v>
      </c>
      <c r="H3259" s="357" t="s">
        <v>7570</v>
      </c>
      <c r="I3259" s="357" t="s">
        <v>7570</v>
      </c>
      <c r="J3259" s="47"/>
    </row>
    <row r="3260" spans="1:10" s="8" customFormat="1" ht="80.099999999999994" customHeight="1" x14ac:dyDescent="0.25">
      <c r="A3260" s="456" t="s">
        <v>13600</v>
      </c>
      <c r="B3260" s="36" t="s">
        <v>2151</v>
      </c>
      <c r="C3260" s="143">
        <v>1</v>
      </c>
      <c r="D3260" s="200" t="s">
        <v>7509</v>
      </c>
      <c r="E3260" s="94">
        <v>75000</v>
      </c>
      <c r="F3260" s="46" t="s">
        <v>1901</v>
      </c>
      <c r="G3260" s="357" t="s">
        <v>7570</v>
      </c>
      <c r="H3260" s="357" t="s">
        <v>7570</v>
      </c>
      <c r="I3260" s="357" t="s">
        <v>7570</v>
      </c>
      <c r="J3260" s="47"/>
    </row>
    <row r="3261" spans="1:10" s="8" customFormat="1" ht="80.099999999999994" customHeight="1" x14ac:dyDescent="0.25">
      <c r="A3261" s="456" t="s">
        <v>13601</v>
      </c>
      <c r="B3261" s="36" t="s">
        <v>2152</v>
      </c>
      <c r="C3261" s="143">
        <v>1</v>
      </c>
      <c r="D3261" s="200" t="s">
        <v>7509</v>
      </c>
      <c r="E3261" s="94">
        <v>16391.16</v>
      </c>
      <c r="F3261" s="46" t="s">
        <v>1901</v>
      </c>
      <c r="G3261" s="357" t="s">
        <v>7570</v>
      </c>
      <c r="H3261" s="357" t="s">
        <v>7570</v>
      </c>
      <c r="I3261" s="357" t="s">
        <v>7570</v>
      </c>
      <c r="J3261" s="47"/>
    </row>
    <row r="3262" spans="1:10" s="8" customFormat="1" ht="80.099999999999994" customHeight="1" x14ac:dyDescent="0.25">
      <c r="A3262" s="456" t="s">
        <v>13602</v>
      </c>
      <c r="B3262" s="36" t="s">
        <v>2152</v>
      </c>
      <c r="C3262" s="143">
        <v>1</v>
      </c>
      <c r="D3262" s="200" t="s">
        <v>7509</v>
      </c>
      <c r="E3262" s="94">
        <v>16391.16</v>
      </c>
      <c r="F3262" s="46" t="s">
        <v>1901</v>
      </c>
      <c r="G3262" s="357" t="s">
        <v>7570</v>
      </c>
      <c r="H3262" s="357" t="s">
        <v>7570</v>
      </c>
      <c r="I3262" s="357" t="s">
        <v>7570</v>
      </c>
      <c r="J3262" s="47"/>
    </row>
    <row r="3263" spans="1:10" s="8" customFormat="1" ht="80.099999999999994" customHeight="1" x14ac:dyDescent="0.25">
      <c r="A3263" s="456" t="s">
        <v>13603</v>
      </c>
      <c r="B3263" s="36" t="s">
        <v>2152</v>
      </c>
      <c r="C3263" s="143">
        <v>1</v>
      </c>
      <c r="D3263" s="200" t="s">
        <v>7509</v>
      </c>
      <c r="E3263" s="94">
        <v>16391.16</v>
      </c>
      <c r="F3263" s="46" t="s">
        <v>1901</v>
      </c>
      <c r="G3263" s="357" t="s">
        <v>7570</v>
      </c>
      <c r="H3263" s="357" t="s">
        <v>7570</v>
      </c>
      <c r="I3263" s="357" t="s">
        <v>7570</v>
      </c>
      <c r="J3263" s="47"/>
    </row>
    <row r="3264" spans="1:10" s="8" customFormat="1" ht="80.099999999999994" customHeight="1" x14ac:dyDescent="0.25">
      <c r="A3264" s="456" t="s">
        <v>13604</v>
      </c>
      <c r="B3264" s="36" t="s">
        <v>2152</v>
      </c>
      <c r="C3264" s="143">
        <v>1</v>
      </c>
      <c r="D3264" s="200" t="s">
        <v>7509</v>
      </c>
      <c r="E3264" s="94">
        <v>16391.16</v>
      </c>
      <c r="F3264" s="46" t="s">
        <v>1901</v>
      </c>
      <c r="G3264" s="357" t="s">
        <v>7570</v>
      </c>
      <c r="H3264" s="357" t="s">
        <v>7570</v>
      </c>
      <c r="I3264" s="357" t="s">
        <v>7570</v>
      </c>
      <c r="J3264" s="47"/>
    </row>
    <row r="3265" spans="1:10" s="8" customFormat="1" ht="80.099999999999994" customHeight="1" x14ac:dyDescent="0.25">
      <c r="A3265" s="456" t="s">
        <v>13605</v>
      </c>
      <c r="B3265" s="36" t="s">
        <v>2152</v>
      </c>
      <c r="C3265" s="143">
        <v>1</v>
      </c>
      <c r="D3265" s="200" t="s">
        <v>7509</v>
      </c>
      <c r="E3265" s="94">
        <v>16391.16</v>
      </c>
      <c r="F3265" s="46" t="s">
        <v>1901</v>
      </c>
      <c r="G3265" s="357" t="s">
        <v>7570</v>
      </c>
      <c r="H3265" s="357" t="s">
        <v>7570</v>
      </c>
      <c r="I3265" s="357" t="s">
        <v>7570</v>
      </c>
      <c r="J3265" s="47"/>
    </row>
    <row r="3266" spans="1:10" s="8" customFormat="1" ht="80.099999999999994" customHeight="1" x14ac:dyDescent="0.25">
      <c r="A3266" s="456" t="s">
        <v>13606</v>
      </c>
      <c r="B3266" s="172" t="s">
        <v>2153</v>
      </c>
      <c r="C3266" s="173">
        <v>1</v>
      </c>
      <c r="D3266" s="200" t="s">
        <v>7509</v>
      </c>
      <c r="E3266" s="174">
        <v>126787.5</v>
      </c>
      <c r="F3266" s="46" t="s">
        <v>1901</v>
      </c>
      <c r="G3266" s="357" t="s">
        <v>7570</v>
      </c>
      <c r="H3266" s="357" t="s">
        <v>7570</v>
      </c>
      <c r="I3266" s="357" t="s">
        <v>7570</v>
      </c>
      <c r="J3266" s="47"/>
    </row>
    <row r="3267" spans="1:10" s="8" customFormat="1" ht="80.099999999999994" customHeight="1" x14ac:dyDescent="0.25">
      <c r="A3267" s="456" t="s">
        <v>13607</v>
      </c>
      <c r="B3267" s="36" t="s">
        <v>2154</v>
      </c>
      <c r="C3267" s="143">
        <v>1</v>
      </c>
      <c r="D3267" s="200" t="s">
        <v>7509</v>
      </c>
      <c r="E3267" s="94">
        <v>67746</v>
      </c>
      <c r="F3267" s="46" t="s">
        <v>1901</v>
      </c>
      <c r="G3267" s="357" t="s">
        <v>7570</v>
      </c>
      <c r="H3267" s="357" t="s">
        <v>7570</v>
      </c>
      <c r="I3267" s="357" t="s">
        <v>7570</v>
      </c>
      <c r="J3267" s="47"/>
    </row>
    <row r="3268" spans="1:10" s="8" customFormat="1" ht="80.099999999999994" customHeight="1" x14ac:dyDescent="0.25">
      <c r="A3268" s="456" t="s">
        <v>13608</v>
      </c>
      <c r="B3268" s="36" t="s">
        <v>2155</v>
      </c>
      <c r="C3268" s="143">
        <v>1</v>
      </c>
      <c r="D3268" s="200" t="s">
        <v>7509</v>
      </c>
      <c r="E3268" s="94">
        <v>20000</v>
      </c>
      <c r="F3268" s="46" t="s">
        <v>1901</v>
      </c>
      <c r="G3268" s="357" t="s">
        <v>7570</v>
      </c>
      <c r="H3268" s="357" t="s">
        <v>7570</v>
      </c>
      <c r="I3268" s="357" t="s">
        <v>7570</v>
      </c>
      <c r="J3268" s="47"/>
    </row>
    <row r="3269" spans="1:10" s="8" customFormat="1" ht="80.099999999999994" customHeight="1" x14ac:dyDescent="0.25">
      <c r="A3269" s="456" t="s">
        <v>13609</v>
      </c>
      <c r="B3269" s="36" t="s">
        <v>2155</v>
      </c>
      <c r="C3269" s="143">
        <v>1</v>
      </c>
      <c r="D3269" s="200" t="s">
        <v>7509</v>
      </c>
      <c r="E3269" s="94">
        <v>20000</v>
      </c>
      <c r="F3269" s="46" t="s">
        <v>1901</v>
      </c>
      <c r="G3269" s="357" t="s">
        <v>7570</v>
      </c>
      <c r="H3269" s="357" t="s">
        <v>7570</v>
      </c>
      <c r="I3269" s="357" t="s">
        <v>7570</v>
      </c>
      <c r="J3269" s="47"/>
    </row>
    <row r="3270" spans="1:10" s="8" customFormat="1" ht="80.099999999999994" customHeight="1" x14ac:dyDescent="0.25">
      <c r="A3270" s="456" t="s">
        <v>13610</v>
      </c>
      <c r="B3270" s="36" t="s">
        <v>2156</v>
      </c>
      <c r="C3270" s="143">
        <v>1</v>
      </c>
      <c r="D3270" s="200" t="s">
        <v>7509</v>
      </c>
      <c r="E3270" s="94">
        <v>46610</v>
      </c>
      <c r="F3270" s="46" t="s">
        <v>1901</v>
      </c>
      <c r="G3270" s="357" t="s">
        <v>7570</v>
      </c>
      <c r="H3270" s="357" t="s">
        <v>7570</v>
      </c>
      <c r="I3270" s="357" t="s">
        <v>7570</v>
      </c>
      <c r="J3270" s="47"/>
    </row>
    <row r="3271" spans="1:10" s="8" customFormat="1" ht="80.099999999999994" customHeight="1" x14ac:dyDescent="0.25">
      <c r="A3271" s="456" t="s">
        <v>13611</v>
      </c>
      <c r="B3271" s="36" t="s">
        <v>2156</v>
      </c>
      <c r="C3271" s="143">
        <v>1</v>
      </c>
      <c r="D3271" s="200" t="s">
        <v>7509</v>
      </c>
      <c r="E3271" s="94">
        <v>46610</v>
      </c>
      <c r="F3271" s="46" t="s">
        <v>1901</v>
      </c>
      <c r="G3271" s="357" t="s">
        <v>7570</v>
      </c>
      <c r="H3271" s="357" t="s">
        <v>7570</v>
      </c>
      <c r="I3271" s="357" t="s">
        <v>7570</v>
      </c>
      <c r="J3271" s="47"/>
    </row>
    <row r="3272" spans="1:10" s="8" customFormat="1" ht="80.099999999999994" customHeight="1" x14ac:dyDescent="0.25">
      <c r="A3272" s="456" t="s">
        <v>13612</v>
      </c>
      <c r="B3272" s="87" t="s">
        <v>2153</v>
      </c>
      <c r="C3272" s="173">
        <v>1</v>
      </c>
      <c r="D3272" s="200" t="s">
        <v>7509</v>
      </c>
      <c r="E3272" s="175">
        <v>126787.5</v>
      </c>
      <c r="F3272" s="46" t="s">
        <v>1901</v>
      </c>
      <c r="G3272" s="357" t="s">
        <v>7570</v>
      </c>
      <c r="H3272" s="357" t="s">
        <v>7570</v>
      </c>
      <c r="I3272" s="357" t="s">
        <v>7570</v>
      </c>
      <c r="J3272" s="47"/>
    </row>
    <row r="3273" spans="1:10" s="8" customFormat="1" ht="80.099999999999994" customHeight="1" x14ac:dyDescent="0.25">
      <c r="A3273" s="456" t="s">
        <v>13613</v>
      </c>
      <c r="B3273" s="36" t="s">
        <v>2148</v>
      </c>
      <c r="C3273" s="143">
        <v>1</v>
      </c>
      <c r="D3273" s="200" t="s">
        <v>7509</v>
      </c>
      <c r="E3273" s="94">
        <v>50230.77</v>
      </c>
      <c r="F3273" s="46" t="s">
        <v>1901</v>
      </c>
      <c r="G3273" s="357" t="s">
        <v>7570</v>
      </c>
      <c r="H3273" s="357" t="s">
        <v>7570</v>
      </c>
      <c r="I3273" s="357" t="s">
        <v>7570</v>
      </c>
      <c r="J3273" s="47"/>
    </row>
    <row r="3274" spans="1:10" s="8" customFormat="1" ht="80.099999999999994" customHeight="1" x14ac:dyDescent="0.25">
      <c r="A3274" s="456" t="s">
        <v>13614</v>
      </c>
      <c r="B3274" s="36" t="s">
        <v>979</v>
      </c>
      <c r="C3274" s="143">
        <v>1</v>
      </c>
      <c r="D3274" s="200" t="s">
        <v>7509</v>
      </c>
      <c r="E3274" s="94">
        <v>4860</v>
      </c>
      <c r="F3274" s="46" t="s">
        <v>1901</v>
      </c>
      <c r="G3274" s="357" t="s">
        <v>7570</v>
      </c>
      <c r="H3274" s="357" t="s">
        <v>7570</v>
      </c>
      <c r="I3274" s="357" t="s">
        <v>7570</v>
      </c>
      <c r="J3274" s="47"/>
    </row>
    <row r="3275" spans="1:10" s="8" customFormat="1" ht="80.099999999999994" customHeight="1" x14ac:dyDescent="0.25">
      <c r="A3275" s="456" t="s">
        <v>13615</v>
      </c>
      <c r="B3275" s="36" t="s">
        <v>978</v>
      </c>
      <c r="C3275" s="143">
        <v>1</v>
      </c>
      <c r="D3275" s="200" t="s">
        <v>7509</v>
      </c>
      <c r="E3275" s="94">
        <v>9250</v>
      </c>
      <c r="F3275" s="46" t="s">
        <v>1901</v>
      </c>
      <c r="G3275" s="357" t="s">
        <v>7570</v>
      </c>
      <c r="H3275" s="357" t="s">
        <v>7570</v>
      </c>
      <c r="I3275" s="357" t="s">
        <v>7570</v>
      </c>
      <c r="J3275" s="47"/>
    </row>
    <row r="3276" spans="1:10" s="8" customFormat="1" ht="80.099999999999994" customHeight="1" x14ac:dyDescent="0.25">
      <c r="A3276" s="456" t="s">
        <v>13616</v>
      </c>
      <c r="B3276" s="36" t="s">
        <v>977</v>
      </c>
      <c r="C3276" s="143">
        <v>1</v>
      </c>
      <c r="D3276" s="200" t="s">
        <v>7509</v>
      </c>
      <c r="E3276" s="94">
        <v>4370</v>
      </c>
      <c r="F3276" s="46" t="s">
        <v>1901</v>
      </c>
      <c r="G3276" s="357" t="s">
        <v>7570</v>
      </c>
      <c r="H3276" s="357" t="s">
        <v>7570</v>
      </c>
      <c r="I3276" s="357" t="s">
        <v>7570</v>
      </c>
      <c r="J3276" s="47"/>
    </row>
    <row r="3277" spans="1:10" s="8" customFormat="1" ht="80.099999999999994" customHeight="1" x14ac:dyDescent="0.25">
      <c r="A3277" s="456" t="s">
        <v>13617</v>
      </c>
      <c r="B3277" s="36" t="s">
        <v>976</v>
      </c>
      <c r="C3277" s="143">
        <v>1</v>
      </c>
      <c r="D3277" s="200" t="s">
        <v>7509</v>
      </c>
      <c r="E3277" s="94">
        <v>14300</v>
      </c>
      <c r="F3277" s="46" t="s">
        <v>1901</v>
      </c>
      <c r="G3277" s="357" t="s">
        <v>7570</v>
      </c>
      <c r="H3277" s="357" t="s">
        <v>7570</v>
      </c>
      <c r="I3277" s="357" t="s">
        <v>7570</v>
      </c>
      <c r="J3277" s="47"/>
    </row>
    <row r="3278" spans="1:10" s="8" customFormat="1" ht="80.099999999999994" customHeight="1" x14ac:dyDescent="0.25">
      <c r="A3278" s="456" t="s">
        <v>13618</v>
      </c>
      <c r="B3278" s="36" t="s">
        <v>2157</v>
      </c>
      <c r="C3278" s="143">
        <v>1</v>
      </c>
      <c r="D3278" s="200" t="s">
        <v>7509</v>
      </c>
      <c r="E3278" s="94">
        <v>18850</v>
      </c>
      <c r="F3278" s="46" t="s">
        <v>1901</v>
      </c>
      <c r="G3278" s="357" t="s">
        <v>7570</v>
      </c>
      <c r="H3278" s="357" t="s">
        <v>7570</v>
      </c>
      <c r="I3278" s="357" t="s">
        <v>7570</v>
      </c>
      <c r="J3278" s="47"/>
    </row>
    <row r="3279" spans="1:10" s="8" customFormat="1" ht="80.099999999999994" customHeight="1" x14ac:dyDescent="0.25">
      <c r="A3279" s="456" t="s">
        <v>13619</v>
      </c>
      <c r="B3279" s="36" t="s">
        <v>1396</v>
      </c>
      <c r="C3279" s="143">
        <v>1</v>
      </c>
      <c r="D3279" s="200" t="s">
        <v>7509</v>
      </c>
      <c r="E3279" s="94">
        <v>10464</v>
      </c>
      <c r="F3279" s="46" t="s">
        <v>1901</v>
      </c>
      <c r="G3279" s="357" t="s">
        <v>7570</v>
      </c>
      <c r="H3279" s="357" t="s">
        <v>7570</v>
      </c>
      <c r="I3279" s="357" t="s">
        <v>7570</v>
      </c>
      <c r="J3279" s="47"/>
    </row>
    <row r="3280" spans="1:10" s="8" customFormat="1" ht="80.099999999999994" customHeight="1" x14ac:dyDescent="0.25">
      <c r="A3280" s="456" t="s">
        <v>13620</v>
      </c>
      <c r="B3280" s="36" t="s">
        <v>1021</v>
      </c>
      <c r="C3280" s="143">
        <v>1</v>
      </c>
      <c r="D3280" s="200" t="s">
        <v>7509</v>
      </c>
      <c r="E3280" s="94">
        <v>10586</v>
      </c>
      <c r="F3280" s="46" t="s">
        <v>1901</v>
      </c>
      <c r="G3280" s="357" t="s">
        <v>7570</v>
      </c>
      <c r="H3280" s="357" t="s">
        <v>7570</v>
      </c>
      <c r="I3280" s="357" t="s">
        <v>7570</v>
      </c>
      <c r="J3280" s="47"/>
    </row>
    <row r="3281" spans="1:10" s="8" customFormat="1" ht="80.099999999999994" customHeight="1" x14ac:dyDescent="0.25">
      <c r="A3281" s="456" t="s">
        <v>13621</v>
      </c>
      <c r="B3281" s="36" t="s">
        <v>1400</v>
      </c>
      <c r="C3281" s="143">
        <v>1</v>
      </c>
      <c r="D3281" s="200" t="s">
        <v>7509</v>
      </c>
      <c r="E3281" s="94">
        <v>18251.13</v>
      </c>
      <c r="F3281" s="46" t="s">
        <v>1901</v>
      </c>
      <c r="G3281" s="357" t="s">
        <v>7570</v>
      </c>
      <c r="H3281" s="357" t="s">
        <v>7570</v>
      </c>
      <c r="I3281" s="357" t="s">
        <v>7570</v>
      </c>
      <c r="J3281" s="47"/>
    </row>
    <row r="3282" spans="1:10" s="8" customFormat="1" ht="80.099999999999994" customHeight="1" x14ac:dyDescent="0.25">
      <c r="A3282" s="456" t="s">
        <v>13622</v>
      </c>
      <c r="B3282" s="36" t="s">
        <v>1399</v>
      </c>
      <c r="C3282" s="143">
        <v>1</v>
      </c>
      <c r="D3282" s="200" t="s">
        <v>7509</v>
      </c>
      <c r="E3282" s="94">
        <v>26548.51</v>
      </c>
      <c r="F3282" s="46" t="s">
        <v>1901</v>
      </c>
      <c r="G3282" s="357" t="s">
        <v>7570</v>
      </c>
      <c r="H3282" s="357" t="s">
        <v>7570</v>
      </c>
      <c r="I3282" s="357" t="s">
        <v>7570</v>
      </c>
      <c r="J3282" s="47"/>
    </row>
    <row r="3283" spans="1:10" s="8" customFormat="1" ht="80.099999999999994" customHeight="1" x14ac:dyDescent="0.25">
      <c r="A3283" s="456" t="s">
        <v>13623</v>
      </c>
      <c r="B3283" s="36" t="s">
        <v>1398</v>
      </c>
      <c r="C3283" s="143">
        <v>1</v>
      </c>
      <c r="D3283" s="200" t="s">
        <v>7509</v>
      </c>
      <c r="E3283" s="94">
        <v>12440.51</v>
      </c>
      <c r="F3283" s="46" t="s">
        <v>1901</v>
      </c>
      <c r="G3283" s="357" t="s">
        <v>7570</v>
      </c>
      <c r="H3283" s="357" t="s">
        <v>7570</v>
      </c>
      <c r="I3283" s="357" t="s">
        <v>7570</v>
      </c>
      <c r="J3283" s="47"/>
    </row>
    <row r="3284" spans="1:10" s="8" customFormat="1" ht="80.099999999999994" customHeight="1" x14ac:dyDescent="0.25">
      <c r="A3284" s="456" t="s">
        <v>13624</v>
      </c>
      <c r="B3284" s="36" t="s">
        <v>1397</v>
      </c>
      <c r="C3284" s="143">
        <v>1</v>
      </c>
      <c r="D3284" s="200" t="s">
        <v>7509</v>
      </c>
      <c r="E3284" s="94">
        <v>14426.36</v>
      </c>
      <c r="F3284" s="46" t="s">
        <v>1901</v>
      </c>
      <c r="G3284" s="357" t="s">
        <v>7570</v>
      </c>
      <c r="H3284" s="357" t="s">
        <v>7570</v>
      </c>
      <c r="I3284" s="357" t="s">
        <v>7570</v>
      </c>
      <c r="J3284" s="47"/>
    </row>
    <row r="3285" spans="1:10" s="8" customFormat="1" ht="80.099999999999994" customHeight="1" x14ac:dyDescent="0.25">
      <c r="A3285" s="456" t="s">
        <v>13625</v>
      </c>
      <c r="B3285" s="36" t="s">
        <v>975</v>
      </c>
      <c r="C3285" s="143">
        <v>10</v>
      </c>
      <c r="D3285" s="200" t="s">
        <v>7509</v>
      </c>
      <c r="E3285" s="94">
        <v>6133.5</v>
      </c>
      <c r="F3285" s="46" t="s">
        <v>1901</v>
      </c>
      <c r="G3285" s="357" t="s">
        <v>7570</v>
      </c>
      <c r="H3285" s="357" t="s">
        <v>7570</v>
      </c>
      <c r="I3285" s="357" t="s">
        <v>7570</v>
      </c>
      <c r="J3285" s="47"/>
    </row>
    <row r="3286" spans="1:10" s="8" customFormat="1" ht="80.099999999999994" customHeight="1" x14ac:dyDescent="0.25">
      <c r="A3286" s="456" t="s">
        <v>13626</v>
      </c>
      <c r="B3286" s="36" t="s">
        <v>980</v>
      </c>
      <c r="C3286" s="143">
        <v>1</v>
      </c>
      <c r="D3286" s="200" t="s">
        <v>7509</v>
      </c>
      <c r="E3286" s="94">
        <v>12160</v>
      </c>
      <c r="F3286" s="46" t="s">
        <v>1901</v>
      </c>
      <c r="G3286" s="357" t="s">
        <v>7570</v>
      </c>
      <c r="H3286" s="357" t="s">
        <v>7570</v>
      </c>
      <c r="I3286" s="357" t="s">
        <v>7570</v>
      </c>
      <c r="J3286" s="47"/>
    </row>
    <row r="3287" spans="1:10" s="8" customFormat="1" ht="80.099999999999994" customHeight="1" x14ac:dyDescent="0.25">
      <c r="A3287" s="456" t="s">
        <v>13627</v>
      </c>
      <c r="B3287" s="36" t="s">
        <v>2158</v>
      </c>
      <c r="C3287" s="143">
        <v>1</v>
      </c>
      <c r="D3287" s="200" t="s">
        <v>7509</v>
      </c>
      <c r="E3287" s="94">
        <v>16000</v>
      </c>
      <c r="F3287" s="46" t="s">
        <v>1901</v>
      </c>
      <c r="G3287" s="357" t="s">
        <v>7570</v>
      </c>
      <c r="H3287" s="357" t="s">
        <v>7570</v>
      </c>
      <c r="I3287" s="357" t="s">
        <v>7570</v>
      </c>
      <c r="J3287" s="47"/>
    </row>
    <row r="3288" spans="1:10" s="8" customFormat="1" ht="80.099999999999994" customHeight="1" x14ac:dyDescent="0.25">
      <c r="A3288" s="456" t="s">
        <v>13628</v>
      </c>
      <c r="B3288" s="36" t="s">
        <v>2159</v>
      </c>
      <c r="C3288" s="143">
        <v>1</v>
      </c>
      <c r="D3288" s="200" t="s">
        <v>7509</v>
      </c>
      <c r="E3288" s="94">
        <v>59326.5</v>
      </c>
      <c r="F3288" s="46" t="s">
        <v>1901</v>
      </c>
      <c r="G3288" s="357" t="s">
        <v>7570</v>
      </c>
      <c r="H3288" s="357" t="s">
        <v>7570</v>
      </c>
      <c r="I3288" s="357" t="s">
        <v>7570</v>
      </c>
      <c r="J3288" s="47"/>
    </row>
    <row r="3289" spans="1:10" s="8" customFormat="1" ht="80.099999999999994" customHeight="1" x14ac:dyDescent="0.25">
      <c r="A3289" s="456" t="s">
        <v>13629</v>
      </c>
      <c r="B3289" s="176" t="s">
        <v>2158</v>
      </c>
      <c r="C3289" s="143">
        <v>1</v>
      </c>
      <c r="D3289" s="200" t="s">
        <v>7509</v>
      </c>
      <c r="E3289" s="177">
        <v>16000</v>
      </c>
      <c r="F3289" s="46" t="s">
        <v>1901</v>
      </c>
      <c r="G3289" s="357" t="s">
        <v>7570</v>
      </c>
      <c r="H3289" s="357" t="s">
        <v>7570</v>
      </c>
      <c r="I3289" s="357" t="s">
        <v>7570</v>
      </c>
      <c r="J3289" s="47"/>
    </row>
    <row r="3290" spans="1:10" s="8" customFormat="1" ht="80.099999999999994" customHeight="1" x14ac:dyDescent="0.25">
      <c r="A3290" s="456" t="s">
        <v>13630</v>
      </c>
      <c r="B3290" s="176" t="s">
        <v>2158</v>
      </c>
      <c r="C3290" s="143">
        <v>1</v>
      </c>
      <c r="D3290" s="200" t="s">
        <v>7509</v>
      </c>
      <c r="E3290" s="177">
        <v>16000</v>
      </c>
      <c r="F3290" s="46" t="s">
        <v>1901</v>
      </c>
      <c r="G3290" s="357" t="s">
        <v>7570</v>
      </c>
      <c r="H3290" s="357" t="s">
        <v>7570</v>
      </c>
      <c r="I3290" s="357" t="s">
        <v>7570</v>
      </c>
      <c r="J3290" s="47"/>
    </row>
    <row r="3291" spans="1:10" s="8" customFormat="1" ht="80.099999999999994" customHeight="1" x14ac:dyDescent="0.25">
      <c r="A3291" s="456" t="s">
        <v>13631</v>
      </c>
      <c r="B3291" s="36" t="s">
        <v>2160</v>
      </c>
      <c r="C3291" s="143">
        <v>1</v>
      </c>
      <c r="D3291" s="200" t="s">
        <v>7509</v>
      </c>
      <c r="E3291" s="121">
        <v>789.25</v>
      </c>
      <c r="F3291" s="46" t="s">
        <v>1901</v>
      </c>
      <c r="G3291" s="357" t="s">
        <v>7570</v>
      </c>
      <c r="H3291" s="357" t="s">
        <v>7570</v>
      </c>
      <c r="I3291" s="357" t="s">
        <v>7570</v>
      </c>
      <c r="J3291" s="47"/>
    </row>
    <row r="3292" spans="1:10" s="8" customFormat="1" ht="80.099999999999994" customHeight="1" x14ac:dyDescent="0.25">
      <c r="A3292" s="456" t="s">
        <v>13632</v>
      </c>
      <c r="B3292" s="36" t="s">
        <v>2161</v>
      </c>
      <c r="C3292" s="143">
        <v>1</v>
      </c>
      <c r="D3292" s="200" t="s">
        <v>7509</v>
      </c>
      <c r="E3292" s="121">
        <v>800.25</v>
      </c>
      <c r="F3292" s="46" t="s">
        <v>1901</v>
      </c>
      <c r="G3292" s="357" t="s">
        <v>7570</v>
      </c>
      <c r="H3292" s="357" t="s">
        <v>7570</v>
      </c>
      <c r="I3292" s="357" t="s">
        <v>7570</v>
      </c>
      <c r="J3292" s="47"/>
    </row>
    <row r="3293" spans="1:10" s="8" customFormat="1" ht="80.099999999999994" customHeight="1" x14ac:dyDescent="0.25">
      <c r="A3293" s="456" t="s">
        <v>13633</v>
      </c>
      <c r="B3293" s="36" t="s">
        <v>2162</v>
      </c>
      <c r="C3293" s="143">
        <v>1</v>
      </c>
      <c r="D3293" s="200" t="s">
        <v>7509</v>
      </c>
      <c r="E3293" s="121">
        <v>800.25</v>
      </c>
      <c r="F3293" s="46" t="s">
        <v>1901</v>
      </c>
      <c r="G3293" s="357" t="s">
        <v>7570</v>
      </c>
      <c r="H3293" s="357" t="s">
        <v>7570</v>
      </c>
      <c r="I3293" s="357" t="s">
        <v>7570</v>
      </c>
      <c r="J3293" s="47"/>
    </row>
    <row r="3294" spans="1:10" s="8" customFormat="1" ht="80.099999999999994" customHeight="1" x14ac:dyDescent="0.25">
      <c r="A3294" s="456" t="s">
        <v>13634</v>
      </c>
      <c r="B3294" s="36" t="s">
        <v>2163</v>
      </c>
      <c r="C3294" s="143">
        <v>1</v>
      </c>
      <c r="D3294" s="200" t="s">
        <v>7509</v>
      </c>
      <c r="E3294" s="121">
        <v>800.25</v>
      </c>
      <c r="F3294" s="46" t="s">
        <v>1901</v>
      </c>
      <c r="G3294" s="357" t="s">
        <v>7570</v>
      </c>
      <c r="H3294" s="357" t="s">
        <v>7570</v>
      </c>
      <c r="I3294" s="357" t="s">
        <v>7570</v>
      </c>
      <c r="J3294" s="47"/>
    </row>
    <row r="3295" spans="1:10" s="8" customFormat="1" ht="80.099999999999994" customHeight="1" x14ac:dyDescent="0.25">
      <c r="A3295" s="456" t="s">
        <v>13635</v>
      </c>
      <c r="B3295" s="36" t="s">
        <v>2164</v>
      </c>
      <c r="C3295" s="143">
        <v>6</v>
      </c>
      <c r="D3295" s="200" t="s">
        <v>7509</v>
      </c>
      <c r="E3295" s="94">
        <v>3491.4</v>
      </c>
      <c r="F3295" s="46" t="s">
        <v>1901</v>
      </c>
      <c r="G3295" s="357" t="s">
        <v>7570</v>
      </c>
      <c r="H3295" s="357" t="s">
        <v>7570</v>
      </c>
      <c r="I3295" s="357" t="s">
        <v>7570</v>
      </c>
      <c r="J3295" s="47"/>
    </row>
    <row r="3296" spans="1:10" s="8" customFormat="1" ht="80.099999999999994" customHeight="1" x14ac:dyDescent="0.25">
      <c r="A3296" s="456" t="s">
        <v>13636</v>
      </c>
      <c r="B3296" s="36" t="s">
        <v>2165</v>
      </c>
      <c r="C3296" s="143">
        <v>6</v>
      </c>
      <c r="D3296" s="200" t="s">
        <v>7509</v>
      </c>
      <c r="E3296" s="94">
        <v>3491.4</v>
      </c>
      <c r="F3296" s="46" t="s">
        <v>1901</v>
      </c>
      <c r="G3296" s="357" t="s">
        <v>7570</v>
      </c>
      <c r="H3296" s="357" t="s">
        <v>7570</v>
      </c>
      <c r="I3296" s="357" t="s">
        <v>7570</v>
      </c>
      <c r="J3296" s="47"/>
    </row>
    <row r="3297" spans="1:10" s="8" customFormat="1" ht="80.099999999999994" customHeight="1" x14ac:dyDescent="0.25">
      <c r="A3297" s="456" t="s">
        <v>13637</v>
      </c>
      <c r="B3297" s="36" t="s">
        <v>2166</v>
      </c>
      <c r="C3297" s="143">
        <v>3</v>
      </c>
      <c r="D3297" s="200" t="s">
        <v>7509</v>
      </c>
      <c r="E3297" s="94">
        <v>2108.6999999999998</v>
      </c>
      <c r="F3297" s="46" t="s">
        <v>1901</v>
      </c>
      <c r="G3297" s="357" t="s">
        <v>7570</v>
      </c>
      <c r="H3297" s="357" t="s">
        <v>7570</v>
      </c>
      <c r="I3297" s="357" t="s">
        <v>7570</v>
      </c>
      <c r="J3297" s="47"/>
    </row>
    <row r="3298" spans="1:10" s="8" customFormat="1" ht="80.099999999999994" customHeight="1" x14ac:dyDescent="0.25">
      <c r="A3298" s="456" t="s">
        <v>13638</v>
      </c>
      <c r="B3298" s="36" t="s">
        <v>2167</v>
      </c>
      <c r="C3298" s="143">
        <v>5</v>
      </c>
      <c r="D3298" s="200" t="s">
        <v>7509</v>
      </c>
      <c r="E3298" s="94">
        <v>3833.5</v>
      </c>
      <c r="F3298" s="46" t="s">
        <v>1901</v>
      </c>
      <c r="G3298" s="357" t="s">
        <v>7570</v>
      </c>
      <c r="H3298" s="357" t="s">
        <v>7570</v>
      </c>
      <c r="I3298" s="357" t="s">
        <v>7570</v>
      </c>
      <c r="J3298" s="47"/>
    </row>
    <row r="3299" spans="1:10" s="8" customFormat="1" ht="80.099999999999994" customHeight="1" x14ac:dyDescent="0.25">
      <c r="A3299" s="456" t="s">
        <v>13639</v>
      </c>
      <c r="B3299" s="36" t="s">
        <v>2168</v>
      </c>
      <c r="C3299" s="143">
        <v>5</v>
      </c>
      <c r="D3299" s="200" t="s">
        <v>7509</v>
      </c>
      <c r="E3299" s="94">
        <v>4237.75</v>
      </c>
      <c r="F3299" s="46" t="s">
        <v>1901</v>
      </c>
      <c r="G3299" s="357" t="s">
        <v>7570</v>
      </c>
      <c r="H3299" s="357" t="s">
        <v>7570</v>
      </c>
      <c r="I3299" s="357" t="s">
        <v>7570</v>
      </c>
      <c r="J3299" s="47"/>
    </row>
    <row r="3300" spans="1:10" s="8" customFormat="1" ht="80.099999999999994" customHeight="1" x14ac:dyDescent="0.25">
      <c r="A3300" s="456" t="s">
        <v>13640</v>
      </c>
      <c r="B3300" s="36" t="s">
        <v>2169</v>
      </c>
      <c r="C3300" s="143">
        <v>3</v>
      </c>
      <c r="D3300" s="200" t="s">
        <v>7509</v>
      </c>
      <c r="E3300" s="94">
        <v>2108.6999999999998</v>
      </c>
      <c r="F3300" s="46" t="s">
        <v>1901</v>
      </c>
      <c r="G3300" s="357" t="s">
        <v>7570</v>
      </c>
      <c r="H3300" s="357" t="s">
        <v>7570</v>
      </c>
      <c r="I3300" s="357" t="s">
        <v>7570</v>
      </c>
      <c r="J3300" s="47"/>
    </row>
    <row r="3301" spans="1:10" s="8" customFormat="1" ht="80.099999999999994" customHeight="1" x14ac:dyDescent="0.25">
      <c r="A3301" s="456" t="s">
        <v>13641</v>
      </c>
      <c r="B3301" s="36" t="s">
        <v>2170</v>
      </c>
      <c r="C3301" s="143">
        <v>110</v>
      </c>
      <c r="D3301" s="200" t="s">
        <v>7509</v>
      </c>
      <c r="E3301" s="94">
        <v>92202</v>
      </c>
      <c r="F3301" s="46" t="s">
        <v>1901</v>
      </c>
      <c r="G3301" s="357" t="s">
        <v>7570</v>
      </c>
      <c r="H3301" s="357" t="s">
        <v>7570</v>
      </c>
      <c r="I3301" s="357" t="s">
        <v>7570</v>
      </c>
      <c r="J3301" s="47"/>
    </row>
    <row r="3302" spans="1:10" s="8" customFormat="1" ht="80.099999999999994" customHeight="1" x14ac:dyDescent="0.25">
      <c r="A3302" s="456" t="s">
        <v>13642</v>
      </c>
      <c r="B3302" s="36" t="s">
        <v>2171</v>
      </c>
      <c r="C3302" s="143">
        <v>11</v>
      </c>
      <c r="D3302" s="200" t="s">
        <v>7509</v>
      </c>
      <c r="E3302" s="94">
        <v>8736.2000000000007</v>
      </c>
      <c r="F3302" s="46" t="s">
        <v>1901</v>
      </c>
      <c r="G3302" s="357" t="s">
        <v>7570</v>
      </c>
      <c r="H3302" s="357" t="s">
        <v>7570</v>
      </c>
      <c r="I3302" s="357" t="s">
        <v>7570</v>
      </c>
      <c r="J3302" s="47"/>
    </row>
    <row r="3303" spans="1:10" s="8" customFormat="1" ht="80.099999999999994" customHeight="1" x14ac:dyDescent="0.25">
      <c r="A3303" s="456" t="s">
        <v>13643</v>
      </c>
      <c r="B3303" s="36" t="s">
        <v>2172</v>
      </c>
      <c r="C3303" s="143">
        <v>112</v>
      </c>
      <c r="D3303" s="200" t="s">
        <v>7509</v>
      </c>
      <c r="E3303" s="94">
        <v>91044.800000000003</v>
      </c>
      <c r="F3303" s="46" t="s">
        <v>1901</v>
      </c>
      <c r="G3303" s="357" t="s">
        <v>7570</v>
      </c>
      <c r="H3303" s="357" t="s">
        <v>7570</v>
      </c>
      <c r="I3303" s="357" t="s">
        <v>7570</v>
      </c>
      <c r="J3303" s="47"/>
    </row>
    <row r="3304" spans="1:10" s="8" customFormat="1" ht="80.099999999999994" customHeight="1" x14ac:dyDescent="0.25">
      <c r="A3304" s="456" t="s">
        <v>13644</v>
      </c>
      <c r="B3304" s="36" t="s">
        <v>2173</v>
      </c>
      <c r="C3304" s="143">
        <v>1</v>
      </c>
      <c r="D3304" s="200" t="s">
        <v>7509</v>
      </c>
      <c r="E3304" s="121">
        <v>793.1</v>
      </c>
      <c r="F3304" s="46" t="s">
        <v>1901</v>
      </c>
      <c r="G3304" s="357" t="s">
        <v>7570</v>
      </c>
      <c r="H3304" s="357" t="s">
        <v>7570</v>
      </c>
      <c r="I3304" s="357" t="s">
        <v>7570</v>
      </c>
      <c r="J3304" s="47"/>
    </row>
    <row r="3305" spans="1:10" s="8" customFormat="1" ht="80.099999999999994" customHeight="1" x14ac:dyDescent="0.25">
      <c r="A3305" s="456" t="s">
        <v>13645</v>
      </c>
      <c r="B3305" s="36" t="s">
        <v>2174</v>
      </c>
      <c r="C3305" s="143">
        <v>13</v>
      </c>
      <c r="D3305" s="200" t="s">
        <v>7509</v>
      </c>
      <c r="E3305" s="94">
        <v>7564.7</v>
      </c>
      <c r="F3305" s="46" t="s">
        <v>1901</v>
      </c>
      <c r="G3305" s="357" t="s">
        <v>7570</v>
      </c>
      <c r="H3305" s="357" t="s">
        <v>7570</v>
      </c>
      <c r="I3305" s="357" t="s">
        <v>7570</v>
      </c>
      <c r="J3305" s="47"/>
    </row>
    <row r="3306" spans="1:10" s="8" customFormat="1" ht="80.099999999999994" customHeight="1" x14ac:dyDescent="0.25">
      <c r="A3306" s="456" t="s">
        <v>13646</v>
      </c>
      <c r="B3306" s="36" t="s">
        <v>2175</v>
      </c>
      <c r="C3306" s="143">
        <v>13</v>
      </c>
      <c r="D3306" s="200" t="s">
        <v>7509</v>
      </c>
      <c r="E3306" s="94">
        <v>7564.7</v>
      </c>
      <c r="F3306" s="46" t="s">
        <v>1901</v>
      </c>
      <c r="G3306" s="357" t="s">
        <v>7570</v>
      </c>
      <c r="H3306" s="357" t="s">
        <v>7570</v>
      </c>
      <c r="I3306" s="357" t="s">
        <v>7570</v>
      </c>
      <c r="J3306" s="47"/>
    </row>
    <row r="3307" spans="1:10" s="8" customFormat="1" ht="80.099999999999994" customHeight="1" x14ac:dyDescent="0.25">
      <c r="A3307" s="456" t="s">
        <v>13647</v>
      </c>
      <c r="B3307" s="36" t="s">
        <v>2176</v>
      </c>
      <c r="C3307" s="143">
        <v>4</v>
      </c>
      <c r="D3307" s="200" t="s">
        <v>7509</v>
      </c>
      <c r="E3307" s="94">
        <v>4270.2</v>
      </c>
      <c r="F3307" s="46" t="s">
        <v>1901</v>
      </c>
      <c r="G3307" s="357" t="s">
        <v>7570</v>
      </c>
      <c r="H3307" s="357" t="s">
        <v>7570</v>
      </c>
      <c r="I3307" s="357" t="s">
        <v>7570</v>
      </c>
      <c r="J3307" s="47"/>
    </row>
    <row r="3308" spans="1:10" s="8" customFormat="1" ht="80.099999999999994" customHeight="1" x14ac:dyDescent="0.25">
      <c r="A3308" s="456" t="s">
        <v>13648</v>
      </c>
      <c r="B3308" s="36" t="s">
        <v>2177</v>
      </c>
      <c r="C3308" s="143">
        <v>5</v>
      </c>
      <c r="D3308" s="200" t="s">
        <v>7509</v>
      </c>
      <c r="E3308" s="94">
        <v>2216.5</v>
      </c>
      <c r="F3308" s="46" t="s">
        <v>1901</v>
      </c>
      <c r="G3308" s="357" t="s">
        <v>7570</v>
      </c>
      <c r="H3308" s="357" t="s">
        <v>7570</v>
      </c>
      <c r="I3308" s="357" t="s">
        <v>7570</v>
      </c>
      <c r="J3308" s="47"/>
    </row>
    <row r="3309" spans="1:10" s="8" customFormat="1" ht="80.099999999999994" customHeight="1" x14ac:dyDescent="0.25">
      <c r="A3309" s="456" t="s">
        <v>13649</v>
      </c>
      <c r="B3309" s="36" t="s">
        <v>2178</v>
      </c>
      <c r="C3309" s="143">
        <v>4</v>
      </c>
      <c r="D3309" s="200" t="s">
        <v>7509</v>
      </c>
      <c r="E3309" s="94">
        <v>2873.2</v>
      </c>
      <c r="F3309" s="46" t="s">
        <v>1901</v>
      </c>
      <c r="G3309" s="357" t="s">
        <v>7570</v>
      </c>
      <c r="H3309" s="357" t="s">
        <v>7570</v>
      </c>
      <c r="I3309" s="357" t="s">
        <v>7570</v>
      </c>
      <c r="J3309" s="47"/>
    </row>
    <row r="3310" spans="1:10" s="8" customFormat="1" ht="80.099999999999994" customHeight="1" x14ac:dyDescent="0.25">
      <c r="A3310" s="456" t="s">
        <v>13650</v>
      </c>
      <c r="B3310" s="36" t="s">
        <v>2179</v>
      </c>
      <c r="C3310" s="143">
        <v>5</v>
      </c>
      <c r="D3310" s="200" t="s">
        <v>7509</v>
      </c>
      <c r="E3310" s="94">
        <v>2216.5</v>
      </c>
      <c r="F3310" s="46" t="s">
        <v>1901</v>
      </c>
      <c r="G3310" s="357" t="s">
        <v>7570</v>
      </c>
      <c r="H3310" s="357" t="s">
        <v>7570</v>
      </c>
      <c r="I3310" s="357" t="s">
        <v>7570</v>
      </c>
      <c r="J3310" s="47"/>
    </row>
    <row r="3311" spans="1:10" s="8" customFormat="1" ht="80.099999999999994" customHeight="1" x14ac:dyDescent="0.25">
      <c r="A3311" s="456" t="s">
        <v>13651</v>
      </c>
      <c r="B3311" s="36" t="s">
        <v>2180</v>
      </c>
      <c r="C3311" s="143">
        <v>115</v>
      </c>
      <c r="D3311" s="200" t="s">
        <v>7509</v>
      </c>
      <c r="E3311" s="94">
        <v>93483.5</v>
      </c>
      <c r="F3311" s="46" t="s">
        <v>1901</v>
      </c>
      <c r="G3311" s="357" t="s">
        <v>7570</v>
      </c>
      <c r="H3311" s="357" t="s">
        <v>7570</v>
      </c>
      <c r="I3311" s="357" t="s">
        <v>7570</v>
      </c>
      <c r="J3311" s="47"/>
    </row>
    <row r="3312" spans="1:10" s="8" customFormat="1" ht="80.099999999999994" customHeight="1" x14ac:dyDescent="0.25">
      <c r="A3312" s="456" t="s">
        <v>13652</v>
      </c>
      <c r="B3312" s="36" t="s">
        <v>1603</v>
      </c>
      <c r="C3312" s="143">
        <v>110</v>
      </c>
      <c r="D3312" s="200" t="s">
        <v>7509</v>
      </c>
      <c r="E3312" s="94">
        <v>72479</v>
      </c>
      <c r="F3312" s="46" t="s">
        <v>1901</v>
      </c>
      <c r="G3312" s="357" t="s">
        <v>7570</v>
      </c>
      <c r="H3312" s="357" t="s">
        <v>7570</v>
      </c>
      <c r="I3312" s="357" t="s">
        <v>7570</v>
      </c>
      <c r="J3312" s="47"/>
    </row>
    <row r="3313" spans="1:10" s="8" customFormat="1" ht="80.099999999999994" customHeight="1" x14ac:dyDescent="0.25">
      <c r="A3313" s="456" t="s">
        <v>13653</v>
      </c>
      <c r="B3313" s="36" t="s">
        <v>2181</v>
      </c>
      <c r="C3313" s="143">
        <v>98</v>
      </c>
      <c r="D3313" s="200" t="s">
        <v>7509</v>
      </c>
      <c r="E3313" s="94">
        <v>87371.9</v>
      </c>
      <c r="F3313" s="46" t="s">
        <v>1901</v>
      </c>
      <c r="G3313" s="357" t="s">
        <v>7570</v>
      </c>
      <c r="H3313" s="357" t="s">
        <v>7570</v>
      </c>
      <c r="I3313" s="357" t="s">
        <v>7570</v>
      </c>
      <c r="J3313" s="47"/>
    </row>
    <row r="3314" spans="1:10" s="8" customFormat="1" ht="80.099999999999994" customHeight="1" x14ac:dyDescent="0.25">
      <c r="A3314" s="456" t="s">
        <v>13654</v>
      </c>
      <c r="B3314" s="36" t="s">
        <v>2182</v>
      </c>
      <c r="C3314" s="143">
        <v>3</v>
      </c>
      <c r="D3314" s="200" t="s">
        <v>7509</v>
      </c>
      <c r="E3314" s="94">
        <v>2108.6999999999998</v>
      </c>
      <c r="F3314" s="46" t="s">
        <v>1901</v>
      </c>
      <c r="G3314" s="357" t="s">
        <v>7570</v>
      </c>
      <c r="H3314" s="357" t="s">
        <v>7570</v>
      </c>
      <c r="I3314" s="357" t="s">
        <v>7570</v>
      </c>
      <c r="J3314" s="47"/>
    </row>
    <row r="3315" spans="1:10" s="8" customFormat="1" ht="80.099999999999994" customHeight="1" x14ac:dyDescent="0.25">
      <c r="A3315" s="456" t="s">
        <v>13655</v>
      </c>
      <c r="B3315" s="36" t="s">
        <v>2165</v>
      </c>
      <c r="C3315" s="143">
        <v>95</v>
      </c>
      <c r="D3315" s="200" t="s">
        <v>7509</v>
      </c>
      <c r="E3315" s="94">
        <v>52511.25</v>
      </c>
      <c r="F3315" s="46" t="s">
        <v>1901</v>
      </c>
      <c r="G3315" s="357" t="s">
        <v>7570</v>
      </c>
      <c r="H3315" s="357" t="s">
        <v>7570</v>
      </c>
      <c r="I3315" s="357" t="s">
        <v>7570</v>
      </c>
      <c r="J3315" s="47"/>
    </row>
    <row r="3316" spans="1:10" s="8" customFormat="1" ht="80.099999999999994" customHeight="1" x14ac:dyDescent="0.25">
      <c r="A3316" s="456" t="s">
        <v>13656</v>
      </c>
      <c r="B3316" s="36" t="s">
        <v>2183</v>
      </c>
      <c r="C3316" s="143">
        <v>112</v>
      </c>
      <c r="D3316" s="200" t="s">
        <v>7509</v>
      </c>
      <c r="E3316" s="94">
        <v>88396</v>
      </c>
      <c r="F3316" s="46" t="s">
        <v>1901</v>
      </c>
      <c r="G3316" s="357" t="s">
        <v>7570</v>
      </c>
      <c r="H3316" s="357" t="s">
        <v>7570</v>
      </c>
      <c r="I3316" s="357" t="s">
        <v>7570</v>
      </c>
      <c r="J3316" s="47"/>
    </row>
    <row r="3317" spans="1:10" s="8" customFormat="1" ht="80.099999999999994" customHeight="1" x14ac:dyDescent="0.25">
      <c r="A3317" s="456" t="s">
        <v>13657</v>
      </c>
      <c r="B3317" s="36" t="s">
        <v>2184</v>
      </c>
      <c r="C3317" s="143">
        <v>95</v>
      </c>
      <c r="D3317" s="200" t="s">
        <v>7509</v>
      </c>
      <c r="E3317" s="94">
        <v>52511.25</v>
      </c>
      <c r="F3317" s="46" t="s">
        <v>1901</v>
      </c>
      <c r="G3317" s="357" t="s">
        <v>7570</v>
      </c>
      <c r="H3317" s="357" t="s">
        <v>7570</v>
      </c>
      <c r="I3317" s="357" t="s">
        <v>7570</v>
      </c>
      <c r="J3317" s="47"/>
    </row>
    <row r="3318" spans="1:10" s="8" customFormat="1" ht="80.099999999999994" customHeight="1" x14ac:dyDescent="0.25">
      <c r="A3318" s="456" t="s">
        <v>13658</v>
      </c>
      <c r="B3318" s="36" t="s">
        <v>2185</v>
      </c>
      <c r="C3318" s="143">
        <v>3</v>
      </c>
      <c r="D3318" s="200" t="s">
        <v>7509</v>
      </c>
      <c r="E3318" s="94">
        <v>2108.6999999999998</v>
      </c>
      <c r="F3318" s="46" t="s">
        <v>1901</v>
      </c>
      <c r="G3318" s="357" t="s">
        <v>7570</v>
      </c>
      <c r="H3318" s="357" t="s">
        <v>7570</v>
      </c>
      <c r="I3318" s="357" t="s">
        <v>7570</v>
      </c>
      <c r="J3318" s="47"/>
    </row>
    <row r="3319" spans="1:10" s="8" customFormat="1" ht="80.099999999999994" customHeight="1" x14ac:dyDescent="0.25">
      <c r="A3319" s="456" t="s">
        <v>13659</v>
      </c>
      <c r="B3319" s="36" t="s">
        <v>2186</v>
      </c>
      <c r="C3319" s="143">
        <v>8</v>
      </c>
      <c r="D3319" s="200" t="s">
        <v>7509</v>
      </c>
      <c r="E3319" s="94">
        <v>5746.4</v>
      </c>
      <c r="F3319" s="46" t="s">
        <v>1901</v>
      </c>
      <c r="G3319" s="357" t="s">
        <v>7570</v>
      </c>
      <c r="H3319" s="357" t="s">
        <v>7570</v>
      </c>
      <c r="I3319" s="357" t="s">
        <v>7570</v>
      </c>
      <c r="J3319" s="47"/>
    </row>
    <row r="3320" spans="1:10" s="8" customFormat="1" ht="80.099999999999994" customHeight="1" x14ac:dyDescent="0.25">
      <c r="A3320" s="456" t="s">
        <v>13660</v>
      </c>
      <c r="B3320" s="36" t="s">
        <v>1603</v>
      </c>
      <c r="C3320" s="143">
        <v>26</v>
      </c>
      <c r="D3320" s="200" t="s">
        <v>7509</v>
      </c>
      <c r="E3320" s="94">
        <v>2470</v>
      </c>
      <c r="F3320" s="46" t="s">
        <v>1901</v>
      </c>
      <c r="G3320" s="357" t="s">
        <v>7570</v>
      </c>
      <c r="H3320" s="357" t="s">
        <v>7570</v>
      </c>
      <c r="I3320" s="357" t="s">
        <v>7570</v>
      </c>
      <c r="J3320" s="47"/>
    </row>
    <row r="3321" spans="1:10" s="8" customFormat="1" ht="80.099999999999994" customHeight="1" x14ac:dyDescent="0.25">
      <c r="A3321" s="456" t="s">
        <v>13661</v>
      </c>
      <c r="B3321" s="36" t="s">
        <v>1603</v>
      </c>
      <c r="C3321" s="143">
        <v>110</v>
      </c>
      <c r="D3321" s="200" t="s">
        <v>7509</v>
      </c>
      <c r="E3321" s="94">
        <v>72479</v>
      </c>
      <c r="F3321" s="46" t="s">
        <v>1901</v>
      </c>
      <c r="G3321" s="357" t="s">
        <v>7570</v>
      </c>
      <c r="H3321" s="357" t="s">
        <v>7570</v>
      </c>
      <c r="I3321" s="357" t="s">
        <v>7570</v>
      </c>
      <c r="J3321" s="47"/>
    </row>
    <row r="3322" spans="1:10" s="8" customFormat="1" ht="80.099999999999994" customHeight="1" x14ac:dyDescent="0.25">
      <c r="A3322" s="456" t="s">
        <v>13662</v>
      </c>
      <c r="B3322" s="36" t="s">
        <v>981</v>
      </c>
      <c r="C3322" s="143">
        <v>1</v>
      </c>
      <c r="D3322" s="200" t="s">
        <v>7509</v>
      </c>
      <c r="E3322" s="121">
        <v>940</v>
      </c>
      <c r="F3322" s="46" t="s">
        <v>1901</v>
      </c>
      <c r="G3322" s="357" t="s">
        <v>7570</v>
      </c>
      <c r="H3322" s="357" t="s">
        <v>7570</v>
      </c>
      <c r="I3322" s="357" t="s">
        <v>7570</v>
      </c>
      <c r="J3322" s="47"/>
    </row>
    <row r="3323" spans="1:10" s="8" customFormat="1" ht="80.099999999999994" customHeight="1" x14ac:dyDescent="0.25">
      <c r="A3323" s="456" t="s">
        <v>13663</v>
      </c>
      <c r="B3323" s="36" t="s">
        <v>2187</v>
      </c>
      <c r="C3323" s="143">
        <v>6</v>
      </c>
      <c r="D3323" s="200" t="s">
        <v>7509</v>
      </c>
      <c r="E3323" s="94">
        <v>1212.42</v>
      </c>
      <c r="F3323" s="46" t="s">
        <v>1901</v>
      </c>
      <c r="G3323" s="357" t="s">
        <v>7570</v>
      </c>
      <c r="H3323" s="357" t="s">
        <v>7570</v>
      </c>
      <c r="I3323" s="357" t="s">
        <v>7570</v>
      </c>
      <c r="J3323" s="47"/>
    </row>
    <row r="3324" spans="1:10" s="8" customFormat="1" ht="80.099999999999994" customHeight="1" x14ac:dyDescent="0.25">
      <c r="A3324" s="456" t="s">
        <v>13664</v>
      </c>
      <c r="B3324" s="36" t="s">
        <v>2188</v>
      </c>
      <c r="C3324" s="143">
        <v>1</v>
      </c>
      <c r="D3324" s="200" t="s">
        <v>7509</v>
      </c>
      <c r="E3324" s="121">
        <v>940</v>
      </c>
      <c r="F3324" s="46" t="s">
        <v>1901</v>
      </c>
      <c r="G3324" s="357" t="s">
        <v>7570</v>
      </c>
      <c r="H3324" s="357" t="s">
        <v>7570</v>
      </c>
      <c r="I3324" s="357" t="s">
        <v>7570</v>
      </c>
      <c r="J3324" s="47"/>
    </row>
    <row r="3325" spans="1:10" s="8" customFormat="1" ht="80.099999999999994" customHeight="1" x14ac:dyDescent="0.25">
      <c r="A3325" s="456" t="s">
        <v>13665</v>
      </c>
      <c r="B3325" s="36" t="s">
        <v>1373</v>
      </c>
      <c r="C3325" s="143">
        <v>1</v>
      </c>
      <c r="D3325" s="200" t="s">
        <v>7509</v>
      </c>
      <c r="E3325" s="94">
        <v>2350</v>
      </c>
      <c r="F3325" s="46" t="s">
        <v>1901</v>
      </c>
      <c r="G3325" s="357" t="s">
        <v>7570</v>
      </c>
      <c r="H3325" s="357" t="s">
        <v>7570</v>
      </c>
      <c r="I3325" s="357" t="s">
        <v>7570</v>
      </c>
      <c r="J3325" s="47"/>
    </row>
    <row r="3326" spans="1:10" s="8" customFormat="1" ht="80.099999999999994" customHeight="1" x14ac:dyDescent="0.25">
      <c r="A3326" s="456" t="s">
        <v>13666</v>
      </c>
      <c r="B3326" s="36" t="s">
        <v>1603</v>
      </c>
      <c r="C3326" s="143">
        <v>26</v>
      </c>
      <c r="D3326" s="200" t="s">
        <v>7509</v>
      </c>
      <c r="E3326" s="94">
        <v>2470</v>
      </c>
      <c r="F3326" s="46" t="s">
        <v>1901</v>
      </c>
      <c r="G3326" s="357" t="s">
        <v>7570</v>
      </c>
      <c r="H3326" s="357" t="s">
        <v>7570</v>
      </c>
      <c r="I3326" s="357" t="s">
        <v>7570</v>
      </c>
      <c r="J3326" s="47"/>
    </row>
    <row r="3327" spans="1:10" s="8" customFormat="1" ht="80.099999999999994" customHeight="1" x14ac:dyDescent="0.25">
      <c r="A3327" s="456" t="s">
        <v>13667</v>
      </c>
      <c r="B3327" s="36" t="s">
        <v>2189</v>
      </c>
      <c r="C3327" s="143">
        <v>39</v>
      </c>
      <c r="D3327" s="200" t="s">
        <v>7509</v>
      </c>
      <c r="E3327" s="94">
        <v>31703.1</v>
      </c>
      <c r="F3327" s="46" t="s">
        <v>1901</v>
      </c>
      <c r="G3327" s="357" t="s">
        <v>7570</v>
      </c>
      <c r="H3327" s="357" t="s">
        <v>7570</v>
      </c>
      <c r="I3327" s="357" t="s">
        <v>7570</v>
      </c>
      <c r="J3327" s="47"/>
    </row>
    <row r="3328" spans="1:10" s="8" customFormat="1" ht="80.099999999999994" customHeight="1" x14ac:dyDescent="0.25">
      <c r="A3328" s="456" t="s">
        <v>13668</v>
      </c>
      <c r="B3328" s="36" t="s">
        <v>2190</v>
      </c>
      <c r="C3328" s="143">
        <v>91</v>
      </c>
      <c r="D3328" s="200" t="s">
        <v>7509</v>
      </c>
      <c r="E3328" s="94">
        <v>97147.05</v>
      </c>
      <c r="F3328" s="46" t="s">
        <v>1901</v>
      </c>
      <c r="G3328" s="357" t="s">
        <v>7570</v>
      </c>
      <c r="H3328" s="357" t="s">
        <v>7570</v>
      </c>
      <c r="I3328" s="357" t="s">
        <v>7570</v>
      </c>
      <c r="J3328" s="47"/>
    </row>
    <row r="3329" spans="1:10" s="8" customFormat="1" ht="80.099999999999994" customHeight="1" x14ac:dyDescent="0.25">
      <c r="A3329" s="456" t="s">
        <v>13669</v>
      </c>
      <c r="B3329" s="36" t="s">
        <v>2191</v>
      </c>
      <c r="C3329" s="143">
        <v>12</v>
      </c>
      <c r="D3329" s="200" t="s">
        <v>7509</v>
      </c>
      <c r="E3329" s="94">
        <v>9603</v>
      </c>
      <c r="F3329" s="46" t="s">
        <v>1901</v>
      </c>
      <c r="G3329" s="357" t="s">
        <v>7570</v>
      </c>
      <c r="H3329" s="357" t="s">
        <v>7570</v>
      </c>
      <c r="I3329" s="357" t="s">
        <v>7570</v>
      </c>
      <c r="J3329" s="47"/>
    </row>
    <row r="3330" spans="1:10" s="8" customFormat="1" ht="80.099999999999994" customHeight="1" x14ac:dyDescent="0.25">
      <c r="A3330" s="456" t="s">
        <v>13670</v>
      </c>
      <c r="B3330" s="36" t="s">
        <v>2192</v>
      </c>
      <c r="C3330" s="143">
        <v>77</v>
      </c>
      <c r="D3330" s="200" t="s">
        <v>7509</v>
      </c>
      <c r="E3330" s="94">
        <v>44806.3</v>
      </c>
      <c r="F3330" s="46" t="s">
        <v>1901</v>
      </c>
      <c r="G3330" s="357" t="s">
        <v>7570</v>
      </c>
      <c r="H3330" s="357" t="s">
        <v>7570</v>
      </c>
      <c r="I3330" s="357" t="s">
        <v>7570</v>
      </c>
      <c r="J3330" s="47"/>
    </row>
    <row r="3331" spans="1:10" s="8" customFormat="1" ht="80.099999999999994" customHeight="1" x14ac:dyDescent="0.25">
      <c r="A3331" s="456" t="s">
        <v>13671</v>
      </c>
      <c r="B3331" s="36" t="s">
        <v>2193</v>
      </c>
      <c r="C3331" s="143">
        <v>77</v>
      </c>
      <c r="D3331" s="200" t="s">
        <v>7509</v>
      </c>
      <c r="E3331" s="94">
        <v>44806.3</v>
      </c>
      <c r="F3331" s="46" t="s">
        <v>1901</v>
      </c>
      <c r="G3331" s="357" t="s">
        <v>7570</v>
      </c>
      <c r="H3331" s="357" t="s">
        <v>7570</v>
      </c>
      <c r="I3331" s="357" t="s">
        <v>7570</v>
      </c>
      <c r="J3331" s="47"/>
    </row>
    <row r="3332" spans="1:10" s="8" customFormat="1" ht="80.099999999999994" customHeight="1" x14ac:dyDescent="0.25">
      <c r="A3332" s="456" t="s">
        <v>13672</v>
      </c>
      <c r="B3332" s="36" t="s">
        <v>2194</v>
      </c>
      <c r="C3332" s="143">
        <v>9</v>
      </c>
      <c r="D3332" s="200" t="s">
        <v>7509</v>
      </c>
      <c r="E3332" s="94">
        <v>14393.7</v>
      </c>
      <c r="F3332" s="46" t="s">
        <v>1901</v>
      </c>
      <c r="G3332" s="357" t="s">
        <v>7570</v>
      </c>
      <c r="H3332" s="357" t="s">
        <v>7570</v>
      </c>
      <c r="I3332" s="357" t="s">
        <v>7570</v>
      </c>
      <c r="J3332" s="47"/>
    </row>
    <row r="3333" spans="1:10" s="8" customFormat="1" ht="80.099999999999994" customHeight="1" x14ac:dyDescent="0.25">
      <c r="A3333" s="456" t="s">
        <v>13673</v>
      </c>
      <c r="B3333" s="36" t="s">
        <v>2195</v>
      </c>
      <c r="C3333" s="143">
        <v>9</v>
      </c>
      <c r="D3333" s="200" t="s">
        <v>7509</v>
      </c>
      <c r="E3333" s="94">
        <v>15535.8</v>
      </c>
      <c r="F3333" s="46" t="s">
        <v>1901</v>
      </c>
      <c r="G3333" s="357" t="s">
        <v>7570</v>
      </c>
      <c r="H3333" s="357" t="s">
        <v>7570</v>
      </c>
      <c r="I3333" s="357" t="s">
        <v>7570</v>
      </c>
      <c r="J3333" s="47"/>
    </row>
    <row r="3334" spans="1:10" s="8" customFormat="1" ht="80.099999999999994" customHeight="1" x14ac:dyDescent="0.25">
      <c r="A3334" s="456" t="s">
        <v>13674</v>
      </c>
      <c r="B3334" s="36" t="s">
        <v>2196</v>
      </c>
      <c r="C3334" s="143">
        <v>6</v>
      </c>
      <c r="D3334" s="200" t="s">
        <v>7509</v>
      </c>
      <c r="E3334" s="94">
        <v>10357.200000000001</v>
      </c>
      <c r="F3334" s="46" t="s">
        <v>1901</v>
      </c>
      <c r="G3334" s="357" t="s">
        <v>7570</v>
      </c>
      <c r="H3334" s="357" t="s">
        <v>7570</v>
      </c>
      <c r="I3334" s="357" t="s">
        <v>7570</v>
      </c>
      <c r="J3334" s="47"/>
    </row>
    <row r="3335" spans="1:10" s="8" customFormat="1" ht="80.099999999999994" customHeight="1" x14ac:dyDescent="0.25">
      <c r="A3335" s="456" t="s">
        <v>13675</v>
      </c>
      <c r="B3335" s="36" t="s">
        <v>2197</v>
      </c>
      <c r="C3335" s="143">
        <v>2</v>
      </c>
      <c r="D3335" s="200" t="s">
        <v>7509</v>
      </c>
      <c r="E3335" s="94">
        <v>2342.15</v>
      </c>
      <c r="F3335" s="46" t="s">
        <v>1901</v>
      </c>
      <c r="G3335" s="357" t="s">
        <v>7570</v>
      </c>
      <c r="H3335" s="357" t="s">
        <v>7570</v>
      </c>
      <c r="I3335" s="357" t="s">
        <v>7570</v>
      </c>
      <c r="J3335" s="47"/>
    </row>
    <row r="3336" spans="1:10" s="8" customFormat="1" ht="80.099999999999994" customHeight="1" x14ac:dyDescent="0.25">
      <c r="A3336" s="456" t="s">
        <v>13676</v>
      </c>
      <c r="B3336" s="36" t="s">
        <v>2198</v>
      </c>
      <c r="C3336" s="143">
        <v>6</v>
      </c>
      <c r="D3336" s="200" t="s">
        <v>7509</v>
      </c>
      <c r="E3336" s="94">
        <v>6928.2</v>
      </c>
      <c r="F3336" s="46" t="s">
        <v>1901</v>
      </c>
      <c r="G3336" s="357" t="s">
        <v>7570</v>
      </c>
      <c r="H3336" s="357" t="s">
        <v>7570</v>
      </c>
      <c r="I3336" s="357" t="s">
        <v>7570</v>
      </c>
      <c r="J3336" s="47"/>
    </row>
    <row r="3337" spans="1:10" s="8" customFormat="1" ht="80.099999999999994" customHeight="1" x14ac:dyDescent="0.25">
      <c r="A3337" s="456" t="s">
        <v>13677</v>
      </c>
      <c r="B3337" s="36" t="s">
        <v>2199</v>
      </c>
      <c r="C3337" s="143">
        <v>1</v>
      </c>
      <c r="D3337" s="200" t="s">
        <v>7509</v>
      </c>
      <c r="E3337" s="94">
        <v>1019.7</v>
      </c>
      <c r="F3337" s="46" t="s">
        <v>1901</v>
      </c>
      <c r="G3337" s="357" t="s">
        <v>7570</v>
      </c>
      <c r="H3337" s="357" t="s">
        <v>7570</v>
      </c>
      <c r="I3337" s="357" t="s">
        <v>7570</v>
      </c>
      <c r="J3337" s="47"/>
    </row>
    <row r="3338" spans="1:10" s="8" customFormat="1" ht="80.099999999999994" customHeight="1" x14ac:dyDescent="0.25">
      <c r="A3338" s="456" t="s">
        <v>13678</v>
      </c>
      <c r="B3338" s="36" t="s">
        <v>2200</v>
      </c>
      <c r="C3338" s="143">
        <v>2</v>
      </c>
      <c r="D3338" s="200" t="s">
        <v>7509</v>
      </c>
      <c r="E3338" s="94">
        <v>1863</v>
      </c>
      <c r="F3338" s="46" t="s">
        <v>1901</v>
      </c>
      <c r="G3338" s="357" t="s">
        <v>7570</v>
      </c>
      <c r="H3338" s="357" t="s">
        <v>7570</v>
      </c>
      <c r="I3338" s="357" t="s">
        <v>7570</v>
      </c>
      <c r="J3338" s="47"/>
    </row>
    <row r="3339" spans="1:10" s="8" customFormat="1" ht="80.099999999999994" customHeight="1" x14ac:dyDescent="0.25">
      <c r="A3339" s="456" t="s">
        <v>13679</v>
      </c>
      <c r="B3339" s="36" t="s">
        <v>2201</v>
      </c>
      <c r="C3339" s="143">
        <v>41</v>
      </c>
      <c r="D3339" s="200" t="s">
        <v>7509</v>
      </c>
      <c r="E3339" s="94">
        <v>53283.6</v>
      </c>
      <c r="F3339" s="46" t="s">
        <v>1901</v>
      </c>
      <c r="G3339" s="357" t="s">
        <v>7570</v>
      </c>
      <c r="H3339" s="357" t="s">
        <v>7570</v>
      </c>
      <c r="I3339" s="357" t="s">
        <v>7570</v>
      </c>
      <c r="J3339" s="47"/>
    </row>
    <row r="3340" spans="1:10" s="8" customFormat="1" ht="80.099999999999994" customHeight="1" x14ac:dyDescent="0.25">
      <c r="A3340" s="456" t="s">
        <v>13680</v>
      </c>
      <c r="B3340" s="36" t="s">
        <v>2202</v>
      </c>
      <c r="C3340" s="143">
        <v>34</v>
      </c>
      <c r="D3340" s="200" t="s">
        <v>7509</v>
      </c>
      <c r="E3340" s="94">
        <v>15184.4</v>
      </c>
      <c r="F3340" s="46" t="s">
        <v>1901</v>
      </c>
      <c r="G3340" s="357" t="s">
        <v>7570</v>
      </c>
      <c r="H3340" s="357" t="s">
        <v>7570</v>
      </c>
      <c r="I3340" s="357" t="s">
        <v>7570</v>
      </c>
      <c r="J3340" s="47"/>
    </row>
    <row r="3341" spans="1:10" s="8" customFormat="1" ht="80.099999999999994" customHeight="1" x14ac:dyDescent="0.25">
      <c r="A3341" s="456" t="s">
        <v>13681</v>
      </c>
      <c r="B3341" s="36" t="s">
        <v>2203</v>
      </c>
      <c r="C3341" s="143">
        <v>3</v>
      </c>
      <c r="D3341" s="200" t="s">
        <v>7509</v>
      </c>
      <c r="E3341" s="94">
        <v>2400.75</v>
      </c>
      <c r="F3341" s="46" t="s">
        <v>1901</v>
      </c>
      <c r="G3341" s="357" t="s">
        <v>7570</v>
      </c>
      <c r="H3341" s="357" t="s">
        <v>7570</v>
      </c>
      <c r="I3341" s="357" t="s">
        <v>7570</v>
      </c>
      <c r="J3341" s="47"/>
    </row>
    <row r="3342" spans="1:10" s="8" customFormat="1" ht="80.099999999999994" customHeight="1" x14ac:dyDescent="0.25">
      <c r="A3342" s="456" t="s">
        <v>13682</v>
      </c>
      <c r="B3342" s="36" t="s">
        <v>2204</v>
      </c>
      <c r="C3342" s="143">
        <v>54</v>
      </c>
      <c r="D3342" s="200" t="s">
        <v>7509</v>
      </c>
      <c r="E3342" s="94">
        <v>27116.1</v>
      </c>
      <c r="F3342" s="46" t="s">
        <v>1901</v>
      </c>
      <c r="G3342" s="357" t="s">
        <v>7570</v>
      </c>
      <c r="H3342" s="357" t="s">
        <v>7570</v>
      </c>
      <c r="I3342" s="357" t="s">
        <v>7570</v>
      </c>
      <c r="J3342" s="47"/>
    </row>
    <row r="3343" spans="1:10" s="8" customFormat="1" ht="80.099999999999994" customHeight="1" x14ac:dyDescent="0.25">
      <c r="A3343" s="456" t="s">
        <v>13683</v>
      </c>
      <c r="B3343" s="36" t="s">
        <v>2205</v>
      </c>
      <c r="C3343" s="143">
        <v>54</v>
      </c>
      <c r="D3343" s="200" t="s">
        <v>7509</v>
      </c>
      <c r="E3343" s="94">
        <v>46955.7</v>
      </c>
      <c r="F3343" s="46" t="s">
        <v>1901</v>
      </c>
      <c r="G3343" s="357" t="s">
        <v>7570</v>
      </c>
      <c r="H3343" s="357" t="s">
        <v>7570</v>
      </c>
      <c r="I3343" s="357" t="s">
        <v>7570</v>
      </c>
      <c r="J3343" s="47"/>
    </row>
    <row r="3344" spans="1:10" s="8" customFormat="1" ht="80.099999999999994" customHeight="1" x14ac:dyDescent="0.25">
      <c r="A3344" s="456" t="s">
        <v>13684</v>
      </c>
      <c r="B3344" s="36" t="s">
        <v>2206</v>
      </c>
      <c r="C3344" s="143">
        <v>54</v>
      </c>
      <c r="D3344" s="200" t="s">
        <v>7509</v>
      </c>
      <c r="E3344" s="94">
        <v>28066.5</v>
      </c>
      <c r="F3344" s="46" t="s">
        <v>1901</v>
      </c>
      <c r="G3344" s="357" t="s">
        <v>7570</v>
      </c>
      <c r="H3344" s="357" t="s">
        <v>7570</v>
      </c>
      <c r="I3344" s="357" t="s">
        <v>7570</v>
      </c>
      <c r="J3344" s="47"/>
    </row>
    <row r="3345" spans="1:10" s="8" customFormat="1" ht="80.099999999999994" customHeight="1" x14ac:dyDescent="0.25">
      <c r="A3345" s="456" t="s">
        <v>13685</v>
      </c>
      <c r="B3345" s="36" t="s">
        <v>2207</v>
      </c>
      <c r="C3345" s="143">
        <v>54</v>
      </c>
      <c r="D3345" s="200" t="s">
        <v>7509</v>
      </c>
      <c r="E3345" s="94">
        <v>45886.5</v>
      </c>
      <c r="F3345" s="46" t="s">
        <v>1901</v>
      </c>
      <c r="G3345" s="357" t="s">
        <v>7570</v>
      </c>
      <c r="H3345" s="357" t="s">
        <v>7570</v>
      </c>
      <c r="I3345" s="357" t="s">
        <v>7570</v>
      </c>
      <c r="J3345" s="47"/>
    </row>
    <row r="3346" spans="1:10" s="8" customFormat="1" ht="80.099999999999994" customHeight="1" x14ac:dyDescent="0.25">
      <c r="A3346" s="456" t="s">
        <v>13686</v>
      </c>
      <c r="B3346" s="36" t="s">
        <v>2208</v>
      </c>
      <c r="C3346" s="143">
        <v>1</v>
      </c>
      <c r="D3346" s="200" t="s">
        <v>7509</v>
      </c>
      <c r="E3346" s="121">
        <v>822.25</v>
      </c>
      <c r="F3346" s="46" t="s">
        <v>1901</v>
      </c>
      <c r="G3346" s="357" t="s">
        <v>7570</v>
      </c>
      <c r="H3346" s="357" t="s">
        <v>7570</v>
      </c>
      <c r="I3346" s="357" t="s">
        <v>7570</v>
      </c>
      <c r="J3346" s="47"/>
    </row>
    <row r="3347" spans="1:10" s="8" customFormat="1" ht="80.099999999999994" customHeight="1" x14ac:dyDescent="0.25">
      <c r="A3347" s="456" t="s">
        <v>13687</v>
      </c>
      <c r="B3347" s="36" t="s">
        <v>2209</v>
      </c>
      <c r="C3347" s="143">
        <v>10</v>
      </c>
      <c r="D3347" s="200" t="s">
        <v>7509</v>
      </c>
      <c r="E3347" s="94">
        <v>6231.5</v>
      </c>
      <c r="F3347" s="46" t="s">
        <v>1901</v>
      </c>
      <c r="G3347" s="357" t="s">
        <v>7570</v>
      </c>
      <c r="H3347" s="357" t="s">
        <v>7570</v>
      </c>
      <c r="I3347" s="357" t="s">
        <v>7570</v>
      </c>
      <c r="J3347" s="47"/>
    </row>
    <row r="3348" spans="1:10" s="8" customFormat="1" ht="80.099999999999994" customHeight="1" x14ac:dyDescent="0.25">
      <c r="A3348" s="456" t="s">
        <v>13688</v>
      </c>
      <c r="B3348" s="36" t="s">
        <v>2210</v>
      </c>
      <c r="C3348" s="143">
        <v>10</v>
      </c>
      <c r="D3348" s="200" t="s">
        <v>7509</v>
      </c>
      <c r="E3348" s="94">
        <v>6231.5</v>
      </c>
      <c r="F3348" s="46" t="s">
        <v>1901</v>
      </c>
      <c r="G3348" s="357" t="s">
        <v>7570</v>
      </c>
      <c r="H3348" s="357" t="s">
        <v>7570</v>
      </c>
      <c r="I3348" s="357" t="s">
        <v>7570</v>
      </c>
      <c r="J3348" s="47"/>
    </row>
    <row r="3349" spans="1:10" s="8" customFormat="1" ht="80.099999999999994" customHeight="1" x14ac:dyDescent="0.25">
      <c r="A3349" s="456" t="s">
        <v>13689</v>
      </c>
      <c r="B3349" s="36" t="s">
        <v>2211</v>
      </c>
      <c r="C3349" s="143">
        <v>10</v>
      </c>
      <c r="D3349" s="200" t="s">
        <v>7509</v>
      </c>
      <c r="E3349" s="94">
        <v>6737.5</v>
      </c>
      <c r="F3349" s="46" t="s">
        <v>1901</v>
      </c>
      <c r="G3349" s="357" t="s">
        <v>7570</v>
      </c>
      <c r="H3349" s="357" t="s">
        <v>7570</v>
      </c>
      <c r="I3349" s="357" t="s">
        <v>7570</v>
      </c>
      <c r="J3349" s="47"/>
    </row>
    <row r="3350" spans="1:10" s="8" customFormat="1" ht="80.099999999999994" customHeight="1" x14ac:dyDescent="0.25">
      <c r="A3350" s="456" t="s">
        <v>13690</v>
      </c>
      <c r="B3350" s="36" t="s">
        <v>2212</v>
      </c>
      <c r="C3350" s="143">
        <v>1</v>
      </c>
      <c r="D3350" s="200" t="s">
        <v>7509</v>
      </c>
      <c r="E3350" s="121">
        <v>228.8</v>
      </c>
      <c r="F3350" s="46" t="s">
        <v>1901</v>
      </c>
      <c r="G3350" s="357" t="s">
        <v>7570</v>
      </c>
      <c r="H3350" s="357" t="s">
        <v>7570</v>
      </c>
      <c r="I3350" s="357" t="s">
        <v>7570</v>
      </c>
      <c r="J3350" s="47"/>
    </row>
    <row r="3351" spans="1:10" s="8" customFormat="1" ht="80.099999999999994" customHeight="1" x14ac:dyDescent="0.25">
      <c r="A3351" s="456" t="s">
        <v>13691</v>
      </c>
      <c r="B3351" s="36" t="s">
        <v>2213</v>
      </c>
      <c r="C3351" s="143">
        <v>1</v>
      </c>
      <c r="D3351" s="200" t="s">
        <v>7509</v>
      </c>
      <c r="E3351" s="121">
        <v>228.8</v>
      </c>
      <c r="F3351" s="46" t="s">
        <v>1901</v>
      </c>
      <c r="G3351" s="357" t="s">
        <v>7570</v>
      </c>
      <c r="H3351" s="357" t="s">
        <v>7570</v>
      </c>
      <c r="I3351" s="357" t="s">
        <v>7570</v>
      </c>
      <c r="J3351" s="47"/>
    </row>
    <row r="3352" spans="1:10" s="8" customFormat="1" ht="80.099999999999994" customHeight="1" x14ac:dyDescent="0.25">
      <c r="A3352" s="456" t="s">
        <v>13692</v>
      </c>
      <c r="B3352" s="36" t="s">
        <v>2214</v>
      </c>
      <c r="C3352" s="143">
        <v>80</v>
      </c>
      <c r="D3352" s="200" t="s">
        <v>7509</v>
      </c>
      <c r="E3352" s="94">
        <v>49852</v>
      </c>
      <c r="F3352" s="46" t="s">
        <v>1901</v>
      </c>
      <c r="G3352" s="357" t="s">
        <v>7570</v>
      </c>
      <c r="H3352" s="357" t="s">
        <v>7570</v>
      </c>
      <c r="I3352" s="357" t="s">
        <v>7570</v>
      </c>
      <c r="J3352" s="47"/>
    </row>
    <row r="3353" spans="1:10" s="8" customFormat="1" ht="80.099999999999994" customHeight="1" x14ac:dyDescent="0.25">
      <c r="A3353" s="456" t="s">
        <v>13693</v>
      </c>
      <c r="B3353" s="36" t="s">
        <v>2215</v>
      </c>
      <c r="C3353" s="143">
        <v>80</v>
      </c>
      <c r="D3353" s="200" t="s">
        <v>7509</v>
      </c>
      <c r="E3353" s="94">
        <v>49852</v>
      </c>
      <c r="F3353" s="46" t="s">
        <v>1901</v>
      </c>
      <c r="G3353" s="357" t="s">
        <v>7570</v>
      </c>
      <c r="H3353" s="357" t="s">
        <v>7570</v>
      </c>
      <c r="I3353" s="357" t="s">
        <v>7570</v>
      </c>
      <c r="J3353" s="47"/>
    </row>
    <row r="3354" spans="1:10" s="8" customFormat="1" ht="80.099999999999994" customHeight="1" x14ac:dyDescent="0.25">
      <c r="A3354" s="456" t="s">
        <v>13694</v>
      </c>
      <c r="B3354" s="36" t="s">
        <v>2202</v>
      </c>
      <c r="C3354" s="143">
        <v>102</v>
      </c>
      <c r="D3354" s="200" t="s">
        <v>7509</v>
      </c>
      <c r="E3354" s="94">
        <v>45553.2</v>
      </c>
      <c r="F3354" s="46" t="s">
        <v>1901</v>
      </c>
      <c r="G3354" s="357" t="s">
        <v>7570</v>
      </c>
      <c r="H3354" s="357" t="s">
        <v>7570</v>
      </c>
      <c r="I3354" s="357" t="s">
        <v>7570</v>
      </c>
      <c r="J3354" s="47"/>
    </row>
    <row r="3355" spans="1:10" s="8" customFormat="1" ht="80.099999999999994" customHeight="1" x14ac:dyDescent="0.25">
      <c r="A3355" s="456" t="s">
        <v>13695</v>
      </c>
      <c r="B3355" s="36" t="s">
        <v>2216</v>
      </c>
      <c r="C3355" s="143">
        <v>80</v>
      </c>
      <c r="D3355" s="200" t="s">
        <v>7509</v>
      </c>
      <c r="E3355" s="94">
        <v>53900</v>
      </c>
      <c r="F3355" s="46" t="s">
        <v>1901</v>
      </c>
      <c r="G3355" s="357" t="s">
        <v>7570</v>
      </c>
      <c r="H3355" s="357" t="s">
        <v>7570</v>
      </c>
      <c r="I3355" s="357" t="s">
        <v>7570</v>
      </c>
      <c r="J3355" s="47"/>
    </row>
    <row r="3356" spans="1:10" s="8" customFormat="1" ht="80.099999999999994" customHeight="1" x14ac:dyDescent="0.25">
      <c r="A3356" s="456" t="s">
        <v>13696</v>
      </c>
      <c r="B3356" s="36" t="s">
        <v>2217</v>
      </c>
      <c r="C3356" s="143">
        <v>180</v>
      </c>
      <c r="D3356" s="200" t="s">
        <v>7509</v>
      </c>
      <c r="E3356" s="94">
        <v>98109</v>
      </c>
      <c r="F3356" s="46" t="s">
        <v>1901</v>
      </c>
      <c r="G3356" s="357" t="s">
        <v>7570</v>
      </c>
      <c r="H3356" s="357" t="s">
        <v>7570</v>
      </c>
      <c r="I3356" s="357" t="s">
        <v>7570</v>
      </c>
      <c r="J3356" s="47"/>
    </row>
    <row r="3357" spans="1:10" s="8" customFormat="1" ht="80.099999999999994" customHeight="1" x14ac:dyDescent="0.25">
      <c r="A3357" s="456" t="s">
        <v>13697</v>
      </c>
      <c r="B3357" s="36" t="s">
        <v>2218</v>
      </c>
      <c r="C3357" s="143">
        <v>18</v>
      </c>
      <c r="D3357" s="200" t="s">
        <v>7509</v>
      </c>
      <c r="E3357" s="94">
        <v>12127.5</v>
      </c>
      <c r="F3357" s="46" t="s">
        <v>1901</v>
      </c>
      <c r="G3357" s="357" t="s">
        <v>7570</v>
      </c>
      <c r="H3357" s="357" t="s">
        <v>7570</v>
      </c>
      <c r="I3357" s="357" t="s">
        <v>7570</v>
      </c>
      <c r="J3357" s="47"/>
    </row>
    <row r="3358" spans="1:10" s="8" customFormat="1" ht="80.099999999999994" customHeight="1" x14ac:dyDescent="0.25">
      <c r="A3358" s="456" t="s">
        <v>13698</v>
      </c>
      <c r="B3358" s="36" t="s">
        <v>2219</v>
      </c>
      <c r="C3358" s="143">
        <v>94</v>
      </c>
      <c r="D3358" s="200" t="s">
        <v>7509</v>
      </c>
      <c r="E3358" s="94">
        <v>75223.5</v>
      </c>
      <c r="F3358" s="46" t="s">
        <v>1901</v>
      </c>
      <c r="G3358" s="357" t="s">
        <v>7570</v>
      </c>
      <c r="H3358" s="357" t="s">
        <v>7570</v>
      </c>
      <c r="I3358" s="357" t="s">
        <v>7570</v>
      </c>
      <c r="J3358" s="47"/>
    </row>
    <row r="3359" spans="1:10" s="8" customFormat="1" ht="80.099999999999994" customHeight="1" x14ac:dyDescent="0.25">
      <c r="A3359" s="456" t="s">
        <v>13699</v>
      </c>
      <c r="B3359" s="36" t="s">
        <v>2220</v>
      </c>
      <c r="C3359" s="143">
        <v>18</v>
      </c>
      <c r="D3359" s="200" t="s">
        <v>7509</v>
      </c>
      <c r="E3359" s="94">
        <v>12127.5</v>
      </c>
      <c r="F3359" s="46" t="s">
        <v>1901</v>
      </c>
      <c r="G3359" s="357" t="s">
        <v>7570</v>
      </c>
      <c r="H3359" s="357" t="s">
        <v>7570</v>
      </c>
      <c r="I3359" s="357" t="s">
        <v>7570</v>
      </c>
      <c r="J3359" s="47"/>
    </row>
    <row r="3360" spans="1:10" s="8" customFormat="1" ht="80.099999999999994" customHeight="1" x14ac:dyDescent="0.25">
      <c r="A3360" s="456" t="s">
        <v>13700</v>
      </c>
      <c r="B3360" s="36" t="s">
        <v>2221</v>
      </c>
      <c r="C3360" s="143">
        <v>39</v>
      </c>
      <c r="D3360" s="200" t="s">
        <v>7509</v>
      </c>
      <c r="E3360" s="94">
        <v>41720.25</v>
      </c>
      <c r="F3360" s="46" t="s">
        <v>1901</v>
      </c>
      <c r="G3360" s="357" t="s">
        <v>7570</v>
      </c>
      <c r="H3360" s="357" t="s">
        <v>7570</v>
      </c>
      <c r="I3360" s="357" t="s">
        <v>7570</v>
      </c>
      <c r="J3360" s="47"/>
    </row>
    <row r="3361" spans="1:10" s="8" customFormat="1" ht="80.099999999999994" customHeight="1" x14ac:dyDescent="0.25">
      <c r="A3361" s="456" t="s">
        <v>13701</v>
      </c>
      <c r="B3361" s="36" t="s">
        <v>2222</v>
      </c>
      <c r="C3361" s="143">
        <v>71</v>
      </c>
      <c r="D3361" s="200" t="s">
        <v>7509</v>
      </c>
      <c r="E3361" s="94">
        <v>57715.9</v>
      </c>
      <c r="F3361" s="46" t="s">
        <v>1901</v>
      </c>
      <c r="G3361" s="357" t="s">
        <v>7570</v>
      </c>
      <c r="H3361" s="357" t="s">
        <v>7570</v>
      </c>
      <c r="I3361" s="357" t="s">
        <v>7570</v>
      </c>
      <c r="J3361" s="47"/>
    </row>
    <row r="3362" spans="1:10" s="8" customFormat="1" ht="80.099999999999994" customHeight="1" x14ac:dyDescent="0.25">
      <c r="A3362" s="456" t="s">
        <v>13702</v>
      </c>
      <c r="B3362" s="36" t="s">
        <v>2223</v>
      </c>
      <c r="C3362" s="143">
        <v>72</v>
      </c>
      <c r="D3362" s="200" t="s">
        <v>7509</v>
      </c>
      <c r="E3362" s="94">
        <v>48510</v>
      </c>
      <c r="F3362" s="46" t="s">
        <v>1901</v>
      </c>
      <c r="G3362" s="357" t="s">
        <v>7570</v>
      </c>
      <c r="H3362" s="357" t="s">
        <v>7570</v>
      </c>
      <c r="I3362" s="357" t="s">
        <v>7570</v>
      </c>
      <c r="J3362" s="47"/>
    </row>
    <row r="3363" spans="1:10" s="8" customFormat="1" ht="80.099999999999994" customHeight="1" x14ac:dyDescent="0.25">
      <c r="A3363" s="456" t="s">
        <v>13703</v>
      </c>
      <c r="B3363" s="36" t="s">
        <v>2224</v>
      </c>
      <c r="C3363" s="143">
        <v>72</v>
      </c>
      <c r="D3363" s="200" t="s">
        <v>7509</v>
      </c>
      <c r="E3363" s="94">
        <v>48510</v>
      </c>
      <c r="F3363" s="46" t="s">
        <v>1901</v>
      </c>
      <c r="G3363" s="357" t="s">
        <v>7570</v>
      </c>
      <c r="H3363" s="357" t="s">
        <v>7570</v>
      </c>
      <c r="I3363" s="357" t="s">
        <v>7570</v>
      </c>
      <c r="J3363" s="47"/>
    </row>
    <row r="3364" spans="1:10" s="8" customFormat="1" ht="80.099999999999994" customHeight="1" x14ac:dyDescent="0.25">
      <c r="A3364" s="456" t="s">
        <v>13704</v>
      </c>
      <c r="B3364" s="36" t="s">
        <v>2202</v>
      </c>
      <c r="C3364" s="143">
        <v>6</v>
      </c>
      <c r="D3364" s="200" t="s">
        <v>7509</v>
      </c>
      <c r="E3364" s="94">
        <v>2679.6</v>
      </c>
      <c r="F3364" s="46" t="s">
        <v>1901</v>
      </c>
      <c r="G3364" s="357" t="s">
        <v>7570</v>
      </c>
      <c r="H3364" s="357" t="s">
        <v>7570</v>
      </c>
      <c r="I3364" s="357" t="s">
        <v>7570</v>
      </c>
      <c r="J3364" s="47"/>
    </row>
    <row r="3365" spans="1:10" s="8" customFormat="1" ht="80.099999999999994" customHeight="1" x14ac:dyDescent="0.25">
      <c r="A3365" s="456" t="s">
        <v>13705</v>
      </c>
      <c r="B3365" s="36" t="s">
        <v>2225</v>
      </c>
      <c r="C3365" s="143">
        <v>180</v>
      </c>
      <c r="D3365" s="200" t="s">
        <v>7509</v>
      </c>
      <c r="E3365" s="94">
        <v>84348</v>
      </c>
      <c r="F3365" s="46" t="s">
        <v>1901</v>
      </c>
      <c r="G3365" s="357" t="s">
        <v>7570</v>
      </c>
      <c r="H3365" s="357" t="s">
        <v>7570</v>
      </c>
      <c r="I3365" s="357" t="s">
        <v>7570</v>
      </c>
      <c r="J3365" s="47"/>
    </row>
    <row r="3366" spans="1:10" s="8" customFormat="1" ht="80.099999999999994" customHeight="1" x14ac:dyDescent="0.25">
      <c r="A3366" s="456" t="s">
        <v>13706</v>
      </c>
      <c r="B3366" s="36" t="s">
        <v>2226</v>
      </c>
      <c r="C3366" s="143">
        <v>86</v>
      </c>
      <c r="D3366" s="200" t="s">
        <v>7509</v>
      </c>
      <c r="E3366" s="94">
        <v>67875.5</v>
      </c>
      <c r="F3366" s="46" t="s">
        <v>1901</v>
      </c>
      <c r="G3366" s="357" t="s">
        <v>7570</v>
      </c>
      <c r="H3366" s="357" t="s">
        <v>7570</v>
      </c>
      <c r="I3366" s="357" t="s">
        <v>7570</v>
      </c>
      <c r="J3366" s="47"/>
    </row>
    <row r="3367" spans="1:10" s="8" customFormat="1" ht="80.099999999999994" customHeight="1" x14ac:dyDescent="0.25">
      <c r="A3367" s="456" t="s">
        <v>13707</v>
      </c>
      <c r="B3367" s="36" t="s">
        <v>983</v>
      </c>
      <c r="C3367" s="143">
        <v>2</v>
      </c>
      <c r="D3367" s="200" t="s">
        <v>7509</v>
      </c>
      <c r="E3367" s="94">
        <v>1735</v>
      </c>
      <c r="F3367" s="46" t="s">
        <v>1901</v>
      </c>
      <c r="G3367" s="357" t="s">
        <v>7570</v>
      </c>
      <c r="H3367" s="357" t="s">
        <v>7570</v>
      </c>
      <c r="I3367" s="357" t="s">
        <v>7570</v>
      </c>
      <c r="J3367" s="47"/>
    </row>
    <row r="3368" spans="1:10" s="8" customFormat="1" ht="80.099999999999994" customHeight="1" x14ac:dyDescent="0.25">
      <c r="A3368" s="456" t="s">
        <v>13708</v>
      </c>
      <c r="B3368" s="36" t="s">
        <v>1605</v>
      </c>
      <c r="C3368" s="143">
        <v>1</v>
      </c>
      <c r="D3368" s="200" t="s">
        <v>7509</v>
      </c>
      <c r="E3368" s="121">
        <v>576</v>
      </c>
      <c r="F3368" s="46" t="s">
        <v>1901</v>
      </c>
      <c r="G3368" s="357" t="s">
        <v>7570</v>
      </c>
      <c r="H3368" s="357" t="s">
        <v>7570</v>
      </c>
      <c r="I3368" s="357" t="s">
        <v>7570</v>
      </c>
      <c r="J3368" s="47"/>
    </row>
    <row r="3369" spans="1:10" s="8" customFormat="1" ht="80.099999999999994" customHeight="1" x14ac:dyDescent="0.25">
      <c r="A3369" s="456" t="s">
        <v>13709</v>
      </c>
      <c r="B3369" s="36" t="s">
        <v>1606</v>
      </c>
      <c r="C3369" s="143">
        <v>1</v>
      </c>
      <c r="D3369" s="200" t="s">
        <v>7509</v>
      </c>
      <c r="E3369" s="121">
        <v>576</v>
      </c>
      <c r="F3369" s="46" t="s">
        <v>1901</v>
      </c>
      <c r="G3369" s="357" t="s">
        <v>7570</v>
      </c>
      <c r="H3369" s="357" t="s">
        <v>7570</v>
      </c>
      <c r="I3369" s="357" t="s">
        <v>7570</v>
      </c>
      <c r="J3369" s="47"/>
    </row>
    <row r="3370" spans="1:10" s="8" customFormat="1" ht="80.099999999999994" customHeight="1" x14ac:dyDescent="0.25">
      <c r="A3370" s="456" t="s">
        <v>13710</v>
      </c>
      <c r="B3370" s="36" t="s">
        <v>659</v>
      </c>
      <c r="C3370" s="143">
        <v>134</v>
      </c>
      <c r="D3370" s="200" t="s">
        <v>7509</v>
      </c>
      <c r="E3370" s="94">
        <v>24101.25</v>
      </c>
      <c r="F3370" s="46" t="s">
        <v>1901</v>
      </c>
      <c r="G3370" s="357" t="s">
        <v>7570</v>
      </c>
      <c r="H3370" s="357" t="s">
        <v>7570</v>
      </c>
      <c r="I3370" s="357" t="s">
        <v>7570</v>
      </c>
      <c r="J3370" s="47"/>
    </row>
    <row r="3371" spans="1:10" s="8" customFormat="1" ht="80.099999999999994" customHeight="1" x14ac:dyDescent="0.25">
      <c r="A3371" s="456" t="s">
        <v>13711</v>
      </c>
      <c r="B3371" s="36" t="s">
        <v>985</v>
      </c>
      <c r="C3371" s="143">
        <v>1</v>
      </c>
      <c r="D3371" s="200" t="s">
        <v>7509</v>
      </c>
      <c r="E3371" s="121">
        <v>850</v>
      </c>
      <c r="F3371" s="46" t="s">
        <v>1901</v>
      </c>
      <c r="G3371" s="357" t="s">
        <v>7570</v>
      </c>
      <c r="H3371" s="357" t="s">
        <v>7570</v>
      </c>
      <c r="I3371" s="357" t="s">
        <v>7570</v>
      </c>
      <c r="J3371" s="47"/>
    </row>
    <row r="3372" spans="1:10" s="8" customFormat="1" ht="80.099999999999994" customHeight="1" x14ac:dyDescent="0.25">
      <c r="A3372" s="456" t="s">
        <v>13712</v>
      </c>
      <c r="B3372" s="36" t="s">
        <v>1604</v>
      </c>
      <c r="C3372" s="143">
        <v>1</v>
      </c>
      <c r="D3372" s="200" t="s">
        <v>7509</v>
      </c>
      <c r="E3372" s="121">
        <v>251</v>
      </c>
      <c r="F3372" s="46" t="s">
        <v>1901</v>
      </c>
      <c r="G3372" s="357" t="s">
        <v>7570</v>
      </c>
      <c r="H3372" s="357" t="s">
        <v>7570</v>
      </c>
      <c r="I3372" s="357" t="s">
        <v>7570</v>
      </c>
      <c r="J3372" s="47"/>
    </row>
    <row r="3373" spans="1:10" s="8" customFormat="1" ht="80.099999999999994" customHeight="1" x14ac:dyDescent="0.25">
      <c r="A3373" s="456" t="s">
        <v>13713</v>
      </c>
      <c r="B3373" s="36" t="s">
        <v>982</v>
      </c>
      <c r="C3373" s="143">
        <v>2</v>
      </c>
      <c r="D3373" s="200" t="s">
        <v>7509</v>
      </c>
      <c r="E3373" s="94">
        <v>1783</v>
      </c>
      <c r="F3373" s="46" t="s">
        <v>1901</v>
      </c>
      <c r="G3373" s="357" t="s">
        <v>7570</v>
      </c>
      <c r="H3373" s="357" t="s">
        <v>7570</v>
      </c>
      <c r="I3373" s="357" t="s">
        <v>7570</v>
      </c>
      <c r="J3373" s="47"/>
    </row>
    <row r="3374" spans="1:10" s="8" customFormat="1" ht="80.099999999999994" customHeight="1" x14ac:dyDescent="0.25">
      <c r="A3374" s="456" t="s">
        <v>13714</v>
      </c>
      <c r="B3374" s="36" t="s">
        <v>10067</v>
      </c>
      <c r="C3374" s="143">
        <v>1</v>
      </c>
      <c r="D3374" s="200" t="s">
        <v>7509</v>
      </c>
      <c r="E3374" s="94">
        <v>24850</v>
      </c>
      <c r="F3374" s="46" t="s">
        <v>1901</v>
      </c>
      <c r="G3374" s="426"/>
      <c r="H3374" s="426"/>
      <c r="I3374" s="426"/>
      <c r="J3374" s="47"/>
    </row>
    <row r="3375" spans="1:10" s="8" customFormat="1" ht="80.099999999999994" customHeight="1" x14ac:dyDescent="0.25">
      <c r="A3375" s="456" t="s">
        <v>13715</v>
      </c>
      <c r="B3375" s="36" t="s">
        <v>10068</v>
      </c>
      <c r="C3375" s="143">
        <v>1</v>
      </c>
      <c r="D3375" s="200" t="s">
        <v>7509</v>
      </c>
      <c r="E3375" s="94">
        <v>30300.959999999999</v>
      </c>
      <c r="F3375" s="46" t="s">
        <v>1901</v>
      </c>
      <c r="G3375" s="426"/>
      <c r="H3375" s="426"/>
      <c r="I3375" s="426"/>
      <c r="J3375" s="47"/>
    </row>
    <row r="3376" spans="1:10" s="8" customFormat="1" ht="80.099999999999994" customHeight="1" x14ac:dyDescent="0.25">
      <c r="A3376" s="456" t="s">
        <v>13716</v>
      </c>
      <c r="B3376" s="36" t="s">
        <v>10069</v>
      </c>
      <c r="C3376" s="143">
        <v>1</v>
      </c>
      <c r="D3376" s="200" t="s">
        <v>7509</v>
      </c>
      <c r="E3376" s="94">
        <v>65747</v>
      </c>
      <c r="F3376" s="46" t="s">
        <v>1901</v>
      </c>
      <c r="G3376" s="426"/>
      <c r="H3376" s="426"/>
      <c r="I3376" s="426"/>
      <c r="J3376" s="47"/>
    </row>
    <row r="3377" spans="1:10" s="8" customFormat="1" ht="80.099999999999994" customHeight="1" x14ac:dyDescent="0.25">
      <c r="A3377" s="456" t="s">
        <v>13717</v>
      </c>
      <c r="B3377" s="36" t="s">
        <v>10070</v>
      </c>
      <c r="C3377" s="143">
        <v>1</v>
      </c>
      <c r="D3377" s="200" t="s">
        <v>7509</v>
      </c>
      <c r="E3377" s="94">
        <v>24000</v>
      </c>
      <c r="F3377" s="46" t="s">
        <v>1901</v>
      </c>
      <c r="G3377" s="426"/>
      <c r="H3377" s="426"/>
      <c r="I3377" s="426"/>
      <c r="J3377" s="47"/>
    </row>
    <row r="3378" spans="1:10" s="8" customFormat="1" ht="80.099999999999994" customHeight="1" x14ac:dyDescent="0.25">
      <c r="A3378" s="456" t="s">
        <v>13718</v>
      </c>
      <c r="B3378" s="36" t="s">
        <v>10071</v>
      </c>
      <c r="C3378" s="143">
        <v>1</v>
      </c>
      <c r="D3378" s="200" t="s">
        <v>7509</v>
      </c>
      <c r="E3378" s="94">
        <v>46310</v>
      </c>
      <c r="F3378" s="46" t="s">
        <v>1901</v>
      </c>
      <c r="G3378" s="426"/>
      <c r="H3378" s="426"/>
      <c r="I3378" s="426"/>
      <c r="J3378" s="47"/>
    </row>
    <row r="3379" spans="1:10" s="8" customFormat="1" ht="80.099999999999994" customHeight="1" x14ac:dyDescent="0.25">
      <c r="A3379" s="456" t="s">
        <v>13719</v>
      </c>
      <c r="B3379" s="36" t="s">
        <v>10072</v>
      </c>
      <c r="C3379" s="143">
        <v>1</v>
      </c>
      <c r="D3379" s="200" t="s">
        <v>7509</v>
      </c>
      <c r="E3379" s="94">
        <v>46310</v>
      </c>
      <c r="F3379" s="46" t="s">
        <v>1901</v>
      </c>
      <c r="G3379" s="426"/>
      <c r="H3379" s="426"/>
      <c r="I3379" s="426"/>
      <c r="J3379" s="47"/>
    </row>
    <row r="3380" spans="1:10" s="8" customFormat="1" ht="80.099999999999994" customHeight="1" x14ac:dyDescent="0.25">
      <c r="A3380" s="456" t="s">
        <v>13720</v>
      </c>
      <c r="B3380" s="36" t="s">
        <v>10073</v>
      </c>
      <c r="C3380" s="143">
        <v>1</v>
      </c>
      <c r="D3380" s="200" t="s">
        <v>7509</v>
      </c>
      <c r="E3380" s="94">
        <v>46310</v>
      </c>
      <c r="F3380" s="46" t="s">
        <v>1901</v>
      </c>
      <c r="G3380" s="426"/>
      <c r="H3380" s="426"/>
      <c r="I3380" s="426"/>
      <c r="J3380" s="47"/>
    </row>
    <row r="3381" spans="1:10" s="8" customFormat="1" ht="80.099999999999994" customHeight="1" x14ac:dyDescent="0.25">
      <c r="A3381" s="456" t="s">
        <v>13721</v>
      </c>
      <c r="B3381" s="36" t="s">
        <v>10074</v>
      </c>
      <c r="C3381" s="143">
        <v>1</v>
      </c>
      <c r="D3381" s="200" t="s">
        <v>7509</v>
      </c>
      <c r="E3381" s="94">
        <v>46310</v>
      </c>
      <c r="F3381" s="46" t="s">
        <v>1901</v>
      </c>
      <c r="G3381" s="426"/>
      <c r="H3381" s="426"/>
      <c r="I3381" s="426"/>
      <c r="J3381" s="47"/>
    </row>
    <row r="3382" spans="1:10" s="8" customFormat="1" ht="80.099999999999994" customHeight="1" x14ac:dyDescent="0.25">
      <c r="A3382" s="456" t="s">
        <v>13722</v>
      </c>
      <c r="B3382" s="36" t="s">
        <v>10075</v>
      </c>
      <c r="C3382" s="143">
        <v>1</v>
      </c>
      <c r="D3382" s="200" t="s">
        <v>7509</v>
      </c>
      <c r="E3382" s="94">
        <v>89800</v>
      </c>
      <c r="F3382" s="46" t="s">
        <v>1901</v>
      </c>
      <c r="G3382" s="426"/>
      <c r="H3382" s="426"/>
      <c r="I3382" s="426"/>
      <c r="J3382" s="47"/>
    </row>
    <row r="3383" spans="1:10" s="8" customFormat="1" ht="80.099999999999994" customHeight="1" x14ac:dyDescent="0.25">
      <c r="A3383" s="456" t="s">
        <v>13723</v>
      </c>
      <c r="B3383" s="36" t="s">
        <v>10076</v>
      </c>
      <c r="C3383" s="143">
        <v>198</v>
      </c>
      <c r="D3383" s="200" t="s">
        <v>7509</v>
      </c>
      <c r="E3383" s="94">
        <v>116744.1</v>
      </c>
      <c r="F3383" s="46" t="s">
        <v>1901</v>
      </c>
      <c r="G3383" s="426"/>
      <c r="H3383" s="426"/>
      <c r="I3383" s="426"/>
      <c r="J3383" s="47"/>
    </row>
    <row r="3384" spans="1:10" s="8" customFormat="1" ht="80.099999999999994" customHeight="1" x14ac:dyDescent="0.25">
      <c r="A3384" s="456" t="s">
        <v>13724</v>
      </c>
      <c r="B3384" s="36" t="s">
        <v>10077</v>
      </c>
      <c r="C3384" s="143">
        <v>34</v>
      </c>
      <c r="D3384" s="200" t="s">
        <v>7509</v>
      </c>
      <c r="E3384" s="94">
        <v>38017.1</v>
      </c>
      <c r="F3384" s="46" t="s">
        <v>1901</v>
      </c>
      <c r="G3384" s="426"/>
      <c r="H3384" s="426"/>
      <c r="I3384" s="426"/>
      <c r="J3384" s="47"/>
    </row>
    <row r="3385" spans="1:10" s="8" customFormat="1" ht="80.099999999999994" customHeight="1" x14ac:dyDescent="0.25">
      <c r="A3385" s="456" t="s">
        <v>13725</v>
      </c>
      <c r="B3385" s="36" t="s">
        <v>10078</v>
      </c>
      <c r="C3385" s="143">
        <v>1</v>
      </c>
      <c r="D3385" s="200" t="s">
        <v>7509</v>
      </c>
      <c r="E3385" s="94">
        <v>800.25</v>
      </c>
      <c r="F3385" s="46" t="s">
        <v>1901</v>
      </c>
      <c r="G3385" s="426"/>
      <c r="H3385" s="426"/>
      <c r="I3385" s="426"/>
      <c r="J3385" s="47"/>
    </row>
    <row r="3386" spans="1:10" s="8" customFormat="1" ht="80.099999999999994" customHeight="1" x14ac:dyDescent="0.25">
      <c r="A3386" s="456" t="s">
        <v>13726</v>
      </c>
      <c r="B3386" s="36" t="s">
        <v>10079</v>
      </c>
      <c r="C3386" s="143">
        <v>45</v>
      </c>
      <c r="D3386" s="200" t="s">
        <v>7509</v>
      </c>
      <c r="E3386" s="94">
        <v>32991.75</v>
      </c>
      <c r="F3386" s="46" t="s">
        <v>1901</v>
      </c>
      <c r="G3386" s="426"/>
      <c r="H3386" s="426"/>
      <c r="I3386" s="426"/>
      <c r="J3386" s="47"/>
    </row>
    <row r="3387" spans="1:10" s="8" customFormat="1" ht="80.099999999999994" customHeight="1" x14ac:dyDescent="0.25">
      <c r="A3387" s="456" t="s">
        <v>13727</v>
      </c>
      <c r="B3387" s="36" t="s">
        <v>10080</v>
      </c>
      <c r="C3387" s="143">
        <v>22</v>
      </c>
      <c r="D3387" s="200" t="s">
        <v>7509</v>
      </c>
      <c r="E3387" s="94">
        <v>16625.400000000001</v>
      </c>
      <c r="F3387" s="46" t="s">
        <v>1901</v>
      </c>
      <c r="G3387" s="426"/>
      <c r="H3387" s="426"/>
      <c r="I3387" s="426"/>
      <c r="J3387" s="47"/>
    </row>
    <row r="3388" spans="1:10" s="8" customFormat="1" ht="80.099999999999994" customHeight="1" x14ac:dyDescent="0.25">
      <c r="A3388" s="456" t="s">
        <v>13728</v>
      </c>
      <c r="B3388" s="36" t="s">
        <v>10081</v>
      </c>
      <c r="C3388" s="143">
        <v>127</v>
      </c>
      <c r="D3388" s="200" t="s">
        <v>7509</v>
      </c>
      <c r="E3388" s="94">
        <v>99755.7</v>
      </c>
      <c r="F3388" s="46" t="s">
        <v>1901</v>
      </c>
      <c r="G3388" s="426"/>
      <c r="H3388" s="426"/>
      <c r="I3388" s="426"/>
      <c r="J3388" s="47"/>
    </row>
    <row r="3389" spans="1:10" s="8" customFormat="1" ht="80.099999999999994" customHeight="1" x14ac:dyDescent="0.25">
      <c r="A3389" s="456" t="s">
        <v>13729</v>
      </c>
      <c r="B3389" s="36" t="s">
        <v>10082</v>
      </c>
      <c r="C3389" s="143">
        <v>36</v>
      </c>
      <c r="D3389" s="200" t="s">
        <v>7509</v>
      </c>
      <c r="E3389" s="94">
        <v>22433.4</v>
      </c>
      <c r="F3389" s="46" t="s">
        <v>1901</v>
      </c>
      <c r="G3389" s="426"/>
      <c r="H3389" s="426"/>
      <c r="I3389" s="426"/>
      <c r="J3389" s="47"/>
    </row>
    <row r="3390" spans="1:10" s="8" customFormat="1" ht="80.099999999999994" customHeight="1" x14ac:dyDescent="0.25">
      <c r="A3390" s="456" t="s">
        <v>13730</v>
      </c>
      <c r="B3390" s="36" t="s">
        <v>10083</v>
      </c>
      <c r="C3390" s="143">
        <v>89</v>
      </c>
      <c r="D3390" s="200" t="s">
        <v>7509</v>
      </c>
      <c r="E3390" s="94">
        <v>91813.29</v>
      </c>
      <c r="F3390" s="46" t="s">
        <v>1901</v>
      </c>
      <c r="G3390" s="426"/>
      <c r="H3390" s="426"/>
      <c r="I3390" s="426"/>
      <c r="J3390" s="47"/>
    </row>
    <row r="3391" spans="1:10" s="8" customFormat="1" ht="80.099999999999994" customHeight="1" x14ac:dyDescent="0.25">
      <c r="A3391" s="456" t="s">
        <v>13731</v>
      </c>
      <c r="B3391" s="36" t="s">
        <v>10084</v>
      </c>
      <c r="C3391" s="143">
        <v>1</v>
      </c>
      <c r="D3391" s="200" t="s">
        <v>7509</v>
      </c>
      <c r="E3391" s="94">
        <v>1032.21</v>
      </c>
      <c r="F3391" s="46" t="s">
        <v>1901</v>
      </c>
      <c r="G3391" s="426"/>
      <c r="H3391" s="426"/>
      <c r="I3391" s="426"/>
      <c r="J3391" s="47"/>
    </row>
    <row r="3392" spans="1:10" s="8" customFormat="1" ht="80.099999999999994" customHeight="1" x14ac:dyDescent="0.25">
      <c r="A3392" s="457" t="s">
        <v>13732</v>
      </c>
      <c r="B3392" s="416" t="s">
        <v>11979</v>
      </c>
      <c r="C3392" s="510">
        <v>1</v>
      </c>
      <c r="D3392" s="200" t="s">
        <v>7509</v>
      </c>
      <c r="E3392" s="511">
        <v>59534.16</v>
      </c>
      <c r="F3392" s="46" t="s">
        <v>1901</v>
      </c>
      <c r="G3392" s="357"/>
      <c r="H3392" s="357"/>
      <c r="I3392" s="357"/>
      <c r="J3392" s="47"/>
    </row>
    <row r="3393" spans="1:10" s="8" customFormat="1" ht="80.099999999999994" customHeight="1" x14ac:dyDescent="0.25">
      <c r="A3393" s="457" t="s">
        <v>13733</v>
      </c>
      <c r="B3393" s="416" t="s">
        <v>11979</v>
      </c>
      <c r="C3393" s="510">
        <v>1</v>
      </c>
      <c r="D3393" s="200" t="s">
        <v>7509</v>
      </c>
      <c r="E3393" s="511">
        <v>59534.16</v>
      </c>
      <c r="F3393" s="46" t="s">
        <v>1901</v>
      </c>
      <c r="G3393" s="357"/>
      <c r="H3393" s="357"/>
      <c r="I3393" s="357"/>
      <c r="J3393" s="47"/>
    </row>
    <row r="3394" spans="1:10" s="8" customFormat="1" ht="80.099999999999994" customHeight="1" x14ac:dyDescent="0.25">
      <c r="A3394" s="457" t="s">
        <v>13734</v>
      </c>
      <c r="B3394" s="416" t="s">
        <v>11981</v>
      </c>
      <c r="C3394" s="510">
        <v>1</v>
      </c>
      <c r="D3394" s="200" t="s">
        <v>7509</v>
      </c>
      <c r="E3394" s="511">
        <v>209000</v>
      </c>
      <c r="F3394" s="46" t="s">
        <v>1901</v>
      </c>
      <c r="G3394" s="357"/>
      <c r="H3394" s="357"/>
      <c r="I3394" s="357"/>
      <c r="J3394" s="47"/>
    </row>
    <row r="3395" spans="1:10" s="8" customFormat="1" ht="80.099999999999994" customHeight="1" x14ac:dyDescent="0.25">
      <c r="A3395" s="457" t="s">
        <v>13735</v>
      </c>
      <c r="B3395" s="416" t="s">
        <v>11980</v>
      </c>
      <c r="C3395" s="510">
        <v>1</v>
      </c>
      <c r="D3395" s="200" t="s">
        <v>7509</v>
      </c>
      <c r="E3395" s="511">
        <v>149200</v>
      </c>
      <c r="F3395" s="46" t="s">
        <v>1901</v>
      </c>
      <c r="G3395" s="357"/>
      <c r="H3395" s="357"/>
      <c r="I3395" s="357"/>
      <c r="J3395" s="47"/>
    </row>
    <row r="3396" spans="1:10" s="8" customFormat="1" ht="80.099999999999994" customHeight="1" x14ac:dyDescent="0.25">
      <c r="A3396" s="457" t="s">
        <v>13736</v>
      </c>
      <c r="B3396" s="416" t="s">
        <v>135</v>
      </c>
      <c r="C3396" s="510">
        <v>150</v>
      </c>
      <c r="D3396" s="200" t="s">
        <v>7509</v>
      </c>
      <c r="E3396" s="511">
        <v>99594</v>
      </c>
      <c r="F3396" s="46" t="s">
        <v>1901</v>
      </c>
      <c r="G3396" s="357"/>
      <c r="H3396" s="357"/>
      <c r="I3396" s="357"/>
      <c r="J3396" s="47"/>
    </row>
    <row r="3397" spans="1:10" s="8" customFormat="1" ht="80.099999999999994" customHeight="1" x14ac:dyDescent="0.25">
      <c r="A3397" s="457" t="s">
        <v>13737</v>
      </c>
      <c r="B3397" s="416" t="s">
        <v>135</v>
      </c>
      <c r="C3397" s="510">
        <v>79</v>
      </c>
      <c r="D3397" s="200" t="s">
        <v>7509</v>
      </c>
      <c r="E3397" s="511">
        <v>67106.38</v>
      </c>
      <c r="F3397" s="46" t="s">
        <v>1901</v>
      </c>
      <c r="G3397" s="357"/>
      <c r="H3397" s="357"/>
      <c r="I3397" s="357"/>
      <c r="J3397" s="47"/>
    </row>
    <row r="3398" spans="1:10" s="8" customFormat="1" ht="80.099999999999994" customHeight="1" x14ac:dyDescent="0.25">
      <c r="A3398" s="457" t="s">
        <v>13738</v>
      </c>
      <c r="B3398" s="416" t="s">
        <v>11982</v>
      </c>
      <c r="C3398" s="510">
        <v>158</v>
      </c>
      <c r="D3398" s="200" t="s">
        <v>7509</v>
      </c>
      <c r="E3398" s="511">
        <v>105653.02</v>
      </c>
      <c r="F3398" s="46" t="s">
        <v>1901</v>
      </c>
      <c r="G3398" s="357"/>
      <c r="H3398" s="357"/>
      <c r="I3398" s="357"/>
      <c r="J3398" s="47"/>
    </row>
    <row r="3399" spans="1:10" s="8" customFormat="1" ht="80.099999999999994" customHeight="1" x14ac:dyDescent="0.25">
      <c r="A3399" s="457" t="s">
        <v>13739</v>
      </c>
      <c r="B3399" s="416" t="s">
        <v>11983</v>
      </c>
      <c r="C3399" s="510">
        <v>67</v>
      </c>
      <c r="D3399" s="200" t="s">
        <v>7509</v>
      </c>
      <c r="E3399" s="511">
        <v>57537.59</v>
      </c>
      <c r="F3399" s="46" t="s">
        <v>1901</v>
      </c>
      <c r="G3399" s="357"/>
      <c r="H3399" s="357"/>
      <c r="I3399" s="357"/>
      <c r="J3399" s="47"/>
    </row>
    <row r="3400" spans="1:10" s="8" customFormat="1" ht="80.099999999999994" customHeight="1" x14ac:dyDescent="0.25">
      <c r="A3400" s="457" t="s">
        <v>13740</v>
      </c>
      <c r="B3400" s="416" t="s">
        <v>11984</v>
      </c>
      <c r="C3400" s="510">
        <v>154</v>
      </c>
      <c r="D3400" s="200" t="s">
        <v>7509</v>
      </c>
      <c r="E3400" s="511">
        <v>111211.1</v>
      </c>
      <c r="F3400" s="46" t="s">
        <v>1901</v>
      </c>
      <c r="G3400" s="357"/>
      <c r="H3400" s="357"/>
      <c r="I3400" s="357"/>
      <c r="J3400" s="47"/>
    </row>
    <row r="3401" spans="1:10" s="8" customFormat="1" ht="80.099999999999994" customHeight="1" x14ac:dyDescent="0.25">
      <c r="A3401" s="457" t="s">
        <v>13741</v>
      </c>
      <c r="B3401" s="416" t="s">
        <v>11984</v>
      </c>
      <c r="C3401" s="510">
        <v>2190</v>
      </c>
      <c r="D3401" s="200" t="s">
        <v>7509</v>
      </c>
      <c r="E3401" s="511">
        <v>1404753</v>
      </c>
      <c r="F3401" s="46" t="s">
        <v>1901</v>
      </c>
      <c r="G3401" s="357"/>
      <c r="H3401" s="357"/>
      <c r="I3401" s="357"/>
      <c r="J3401" s="47"/>
    </row>
    <row r="3402" spans="1:10" s="8" customFormat="1" ht="80.099999999999994" customHeight="1" x14ac:dyDescent="0.25">
      <c r="A3402" s="456" t="s">
        <v>13742</v>
      </c>
      <c r="B3402" s="36" t="s">
        <v>10085</v>
      </c>
      <c r="C3402" s="143">
        <v>30</v>
      </c>
      <c r="D3402" s="200" t="s">
        <v>7509</v>
      </c>
      <c r="E3402" s="94">
        <v>28446</v>
      </c>
      <c r="F3402" s="46" t="s">
        <v>1901</v>
      </c>
      <c r="G3402" s="426"/>
      <c r="H3402" s="426"/>
      <c r="I3402" s="426"/>
      <c r="J3402" s="47"/>
    </row>
    <row r="3403" spans="1:10" s="8" customFormat="1" ht="80.099999999999994" customHeight="1" x14ac:dyDescent="0.25">
      <c r="A3403" s="456" t="s">
        <v>13743</v>
      </c>
      <c r="B3403" s="36" t="s">
        <v>984</v>
      </c>
      <c r="C3403" s="143">
        <v>2</v>
      </c>
      <c r="D3403" s="200" t="s">
        <v>7509</v>
      </c>
      <c r="E3403" s="94">
        <v>1832</v>
      </c>
      <c r="F3403" s="46" t="s">
        <v>1901</v>
      </c>
      <c r="G3403" s="357" t="s">
        <v>7570</v>
      </c>
      <c r="H3403" s="357" t="s">
        <v>7570</v>
      </c>
      <c r="I3403" s="357" t="s">
        <v>7570</v>
      </c>
      <c r="J3403" s="47"/>
    </row>
    <row r="3404" spans="1:10" s="8" customFormat="1" ht="84" x14ac:dyDescent="0.25">
      <c r="A3404" s="547" t="s">
        <v>9801</v>
      </c>
      <c r="B3404" s="547"/>
      <c r="C3404" s="178"/>
      <c r="D3404" s="200" t="s">
        <v>7509</v>
      </c>
      <c r="E3404" s="52">
        <f>SUM(E2985:E3403)</f>
        <v>33876509.999999993</v>
      </c>
      <c r="F3404" s="70" t="s">
        <v>1901</v>
      </c>
      <c r="G3404" s="55"/>
      <c r="H3404" s="41"/>
      <c r="I3404" s="70"/>
      <c r="J3404" s="44"/>
    </row>
    <row r="3405" spans="1:10" s="435" customFormat="1" ht="84" x14ac:dyDescent="0.25">
      <c r="A3405" s="551" t="s">
        <v>37</v>
      </c>
      <c r="B3405" s="551"/>
      <c r="C3405" s="485"/>
      <c r="D3405" s="430" t="s">
        <v>7509</v>
      </c>
      <c r="E3405" s="483">
        <v>4417158.4800000004</v>
      </c>
      <c r="F3405" s="472" t="s">
        <v>1901</v>
      </c>
      <c r="G3405" s="484"/>
      <c r="H3405" s="486"/>
      <c r="I3405" s="472"/>
      <c r="J3405" s="475"/>
    </row>
    <row r="3406" spans="1:10" s="8" customFormat="1" ht="65.099999999999994" customHeight="1" x14ac:dyDescent="0.25">
      <c r="A3406" s="456" t="s">
        <v>13743</v>
      </c>
      <c r="B3406" s="11" t="s">
        <v>922</v>
      </c>
      <c r="C3406" s="38">
        <v>1</v>
      </c>
      <c r="D3406" s="200" t="s">
        <v>7509</v>
      </c>
      <c r="E3406" s="39">
        <v>66900</v>
      </c>
      <c r="F3406" s="46" t="s">
        <v>1807</v>
      </c>
      <c r="G3406" s="357" t="s">
        <v>7570</v>
      </c>
      <c r="H3406" s="357" t="s">
        <v>7570</v>
      </c>
      <c r="I3406" s="357" t="s">
        <v>7570</v>
      </c>
      <c r="J3406" s="47"/>
    </row>
    <row r="3407" spans="1:10" s="8" customFormat="1" ht="65.099999999999994" customHeight="1" x14ac:dyDescent="0.25">
      <c r="A3407" s="456" t="s">
        <v>13744</v>
      </c>
      <c r="B3407" s="11" t="s">
        <v>141</v>
      </c>
      <c r="C3407" s="38">
        <v>1</v>
      </c>
      <c r="D3407" s="200" t="s">
        <v>7509</v>
      </c>
      <c r="E3407" s="39">
        <v>27460.44</v>
      </c>
      <c r="F3407" s="46" t="s">
        <v>1807</v>
      </c>
      <c r="G3407" s="357" t="s">
        <v>7570</v>
      </c>
      <c r="H3407" s="357" t="s">
        <v>7570</v>
      </c>
      <c r="I3407" s="357" t="s">
        <v>7570</v>
      </c>
      <c r="J3407" s="47"/>
    </row>
    <row r="3408" spans="1:10" s="8" customFormat="1" ht="65.099999999999994" customHeight="1" x14ac:dyDescent="0.25">
      <c r="A3408" s="456" t="s">
        <v>13745</v>
      </c>
      <c r="B3408" s="11" t="s">
        <v>923</v>
      </c>
      <c r="C3408" s="38">
        <v>1</v>
      </c>
      <c r="D3408" s="200" t="s">
        <v>7509</v>
      </c>
      <c r="E3408" s="39">
        <v>33900</v>
      </c>
      <c r="F3408" s="46" t="s">
        <v>1807</v>
      </c>
      <c r="G3408" s="357" t="s">
        <v>7570</v>
      </c>
      <c r="H3408" s="357" t="s">
        <v>7570</v>
      </c>
      <c r="I3408" s="357" t="s">
        <v>7570</v>
      </c>
      <c r="J3408" s="47"/>
    </row>
    <row r="3409" spans="1:10" s="8" customFormat="1" ht="65.099999999999994" customHeight="1" x14ac:dyDescent="0.25">
      <c r="A3409" s="456" t="s">
        <v>13746</v>
      </c>
      <c r="B3409" s="11" t="s">
        <v>3</v>
      </c>
      <c r="C3409" s="38">
        <v>1</v>
      </c>
      <c r="D3409" s="200" t="s">
        <v>7509</v>
      </c>
      <c r="E3409" s="39">
        <v>16705</v>
      </c>
      <c r="F3409" s="46" t="s">
        <v>1807</v>
      </c>
      <c r="G3409" s="357" t="s">
        <v>7570</v>
      </c>
      <c r="H3409" s="357" t="s">
        <v>7570</v>
      </c>
      <c r="I3409" s="357" t="s">
        <v>7570</v>
      </c>
      <c r="J3409" s="47"/>
    </row>
    <row r="3410" spans="1:10" s="8" customFormat="1" ht="65.099999999999994" customHeight="1" x14ac:dyDescent="0.25">
      <c r="A3410" s="456" t="s">
        <v>13747</v>
      </c>
      <c r="B3410" s="11" t="s">
        <v>924</v>
      </c>
      <c r="C3410" s="38">
        <v>1</v>
      </c>
      <c r="D3410" s="200" t="s">
        <v>7509</v>
      </c>
      <c r="E3410" s="39">
        <v>12854.04</v>
      </c>
      <c r="F3410" s="46" t="s">
        <v>1807</v>
      </c>
      <c r="G3410" s="357" t="s">
        <v>7570</v>
      </c>
      <c r="H3410" s="357" t="s">
        <v>7570</v>
      </c>
      <c r="I3410" s="357" t="s">
        <v>7570</v>
      </c>
      <c r="J3410" s="47"/>
    </row>
    <row r="3411" spans="1:10" s="8" customFormat="1" ht="65.099999999999994" customHeight="1" x14ac:dyDescent="0.25">
      <c r="A3411" s="456" t="s">
        <v>13748</v>
      </c>
      <c r="B3411" s="11" t="s">
        <v>141</v>
      </c>
      <c r="C3411" s="38">
        <v>1</v>
      </c>
      <c r="D3411" s="200" t="s">
        <v>7509</v>
      </c>
      <c r="E3411" s="39">
        <v>34103.040000000001</v>
      </c>
      <c r="F3411" s="46" t="s">
        <v>1807</v>
      </c>
      <c r="G3411" s="357" t="s">
        <v>7570</v>
      </c>
      <c r="H3411" s="357" t="s">
        <v>7570</v>
      </c>
      <c r="I3411" s="357" t="s">
        <v>7570</v>
      </c>
      <c r="J3411" s="47"/>
    </row>
    <row r="3412" spans="1:10" s="8" customFormat="1" ht="65.099999999999994" customHeight="1" x14ac:dyDescent="0.25">
      <c r="A3412" s="456" t="s">
        <v>13749</v>
      </c>
      <c r="B3412" s="11" t="s">
        <v>141</v>
      </c>
      <c r="C3412" s="38">
        <v>1</v>
      </c>
      <c r="D3412" s="200" t="s">
        <v>7509</v>
      </c>
      <c r="E3412" s="39">
        <v>28877.99</v>
      </c>
      <c r="F3412" s="46" t="s">
        <v>1807</v>
      </c>
      <c r="G3412" s="357" t="s">
        <v>7570</v>
      </c>
      <c r="H3412" s="357" t="s">
        <v>7570</v>
      </c>
      <c r="I3412" s="357" t="s">
        <v>7570</v>
      </c>
      <c r="J3412" s="47"/>
    </row>
    <row r="3413" spans="1:10" s="8" customFormat="1" ht="65.099999999999994" customHeight="1" x14ac:dyDescent="0.25">
      <c r="A3413" s="456" t="s">
        <v>13750</v>
      </c>
      <c r="B3413" s="11" t="s">
        <v>141</v>
      </c>
      <c r="C3413" s="38">
        <v>1</v>
      </c>
      <c r="D3413" s="200" t="s">
        <v>7509</v>
      </c>
      <c r="E3413" s="39">
        <v>25630</v>
      </c>
      <c r="F3413" s="46" t="s">
        <v>1807</v>
      </c>
      <c r="G3413" s="357" t="s">
        <v>7570</v>
      </c>
      <c r="H3413" s="357" t="s">
        <v>7570</v>
      </c>
      <c r="I3413" s="357" t="s">
        <v>7570</v>
      </c>
      <c r="J3413" s="47"/>
    </row>
    <row r="3414" spans="1:10" s="8" customFormat="1" ht="65.099999999999994" customHeight="1" x14ac:dyDescent="0.25">
      <c r="A3414" s="456" t="s">
        <v>13751</v>
      </c>
      <c r="B3414" s="11" t="s">
        <v>925</v>
      </c>
      <c r="C3414" s="38">
        <v>1</v>
      </c>
      <c r="D3414" s="200" t="s">
        <v>7509</v>
      </c>
      <c r="E3414" s="39">
        <v>39500</v>
      </c>
      <c r="F3414" s="46" t="s">
        <v>1807</v>
      </c>
      <c r="G3414" s="357" t="s">
        <v>7570</v>
      </c>
      <c r="H3414" s="357" t="s">
        <v>7570</v>
      </c>
      <c r="I3414" s="357" t="s">
        <v>7570</v>
      </c>
      <c r="J3414" s="47"/>
    </row>
    <row r="3415" spans="1:10" s="8" customFormat="1" ht="65.099999999999994" customHeight="1" x14ac:dyDescent="0.25">
      <c r="A3415" s="456" t="s">
        <v>13752</v>
      </c>
      <c r="B3415" s="11" t="s">
        <v>925</v>
      </c>
      <c r="C3415" s="38">
        <v>1</v>
      </c>
      <c r="D3415" s="200" t="s">
        <v>7509</v>
      </c>
      <c r="E3415" s="39">
        <v>25786.880000000001</v>
      </c>
      <c r="F3415" s="46" t="s">
        <v>1807</v>
      </c>
      <c r="G3415" s="357" t="s">
        <v>7570</v>
      </c>
      <c r="H3415" s="357" t="s">
        <v>7570</v>
      </c>
      <c r="I3415" s="357" t="s">
        <v>7570</v>
      </c>
      <c r="J3415" s="47"/>
    </row>
    <row r="3416" spans="1:10" s="8" customFormat="1" ht="65.099999999999994" customHeight="1" x14ac:dyDescent="0.25">
      <c r="A3416" s="456" t="s">
        <v>13753</v>
      </c>
      <c r="B3416" s="11" t="s">
        <v>926</v>
      </c>
      <c r="C3416" s="38">
        <v>1</v>
      </c>
      <c r="D3416" s="200" t="s">
        <v>7509</v>
      </c>
      <c r="E3416" s="39">
        <v>40767</v>
      </c>
      <c r="F3416" s="46" t="s">
        <v>1807</v>
      </c>
      <c r="G3416" s="357" t="s">
        <v>7570</v>
      </c>
      <c r="H3416" s="357" t="s">
        <v>7570</v>
      </c>
      <c r="I3416" s="357" t="s">
        <v>7570</v>
      </c>
      <c r="J3416" s="47"/>
    </row>
    <row r="3417" spans="1:10" s="8" customFormat="1" ht="65.099999999999994" customHeight="1" x14ac:dyDescent="0.25">
      <c r="A3417" s="456" t="s">
        <v>13754</v>
      </c>
      <c r="B3417" s="11" t="s">
        <v>927</v>
      </c>
      <c r="C3417" s="38">
        <v>1</v>
      </c>
      <c r="D3417" s="200" t="s">
        <v>7509</v>
      </c>
      <c r="E3417" s="39">
        <v>7885.68</v>
      </c>
      <c r="F3417" s="46" t="s">
        <v>1807</v>
      </c>
      <c r="G3417" s="357" t="s">
        <v>7570</v>
      </c>
      <c r="H3417" s="357" t="s">
        <v>7570</v>
      </c>
      <c r="I3417" s="357" t="s">
        <v>7570</v>
      </c>
      <c r="J3417" s="47"/>
    </row>
    <row r="3418" spans="1:10" s="8" customFormat="1" ht="65.099999999999994" customHeight="1" x14ac:dyDescent="0.25">
      <c r="A3418" s="456" t="s">
        <v>13755</v>
      </c>
      <c r="B3418" s="11" t="s">
        <v>671</v>
      </c>
      <c r="C3418" s="38">
        <v>1</v>
      </c>
      <c r="D3418" s="200" t="s">
        <v>7509</v>
      </c>
      <c r="E3418" s="39">
        <v>28618.799999999999</v>
      </c>
      <c r="F3418" s="46" t="s">
        <v>1807</v>
      </c>
      <c r="G3418" s="357" t="s">
        <v>7570</v>
      </c>
      <c r="H3418" s="357" t="s">
        <v>7570</v>
      </c>
      <c r="I3418" s="357" t="s">
        <v>7570</v>
      </c>
      <c r="J3418" s="47"/>
    </row>
    <row r="3419" spans="1:10" s="8" customFormat="1" ht="65.099999999999994" customHeight="1" x14ac:dyDescent="0.25">
      <c r="A3419" s="456" t="s">
        <v>13756</v>
      </c>
      <c r="B3419" s="11" t="s">
        <v>249</v>
      </c>
      <c r="C3419" s="38">
        <v>1</v>
      </c>
      <c r="D3419" s="200" t="s">
        <v>7509</v>
      </c>
      <c r="E3419" s="39">
        <v>30685.34</v>
      </c>
      <c r="F3419" s="46" t="s">
        <v>1807</v>
      </c>
      <c r="G3419" s="357" t="s">
        <v>7570</v>
      </c>
      <c r="H3419" s="357" t="s">
        <v>7570</v>
      </c>
      <c r="I3419" s="357" t="s">
        <v>7570</v>
      </c>
      <c r="J3419" s="47"/>
    </row>
    <row r="3420" spans="1:10" s="8" customFormat="1" ht="65.099999999999994" customHeight="1" x14ac:dyDescent="0.25">
      <c r="A3420" s="456" t="s">
        <v>13757</v>
      </c>
      <c r="B3420" s="11" t="s">
        <v>141</v>
      </c>
      <c r="C3420" s="38">
        <v>1</v>
      </c>
      <c r="D3420" s="200" t="s">
        <v>7509</v>
      </c>
      <c r="E3420" s="39">
        <v>10197.879999999999</v>
      </c>
      <c r="F3420" s="46" t="s">
        <v>1807</v>
      </c>
      <c r="G3420" s="357" t="s">
        <v>7570</v>
      </c>
      <c r="H3420" s="357" t="s">
        <v>7570</v>
      </c>
      <c r="I3420" s="357" t="s">
        <v>7570</v>
      </c>
      <c r="J3420" s="47"/>
    </row>
    <row r="3421" spans="1:10" s="8" customFormat="1" ht="65.099999999999994" customHeight="1" x14ac:dyDescent="0.25">
      <c r="A3421" s="456" t="s">
        <v>13758</v>
      </c>
      <c r="B3421" s="11" t="s">
        <v>64</v>
      </c>
      <c r="C3421" s="38">
        <v>1</v>
      </c>
      <c r="D3421" s="200" t="s">
        <v>7509</v>
      </c>
      <c r="E3421" s="39">
        <v>20770</v>
      </c>
      <c r="F3421" s="46" t="s">
        <v>1807</v>
      </c>
      <c r="G3421" s="357" t="s">
        <v>7570</v>
      </c>
      <c r="H3421" s="357" t="s">
        <v>7570</v>
      </c>
      <c r="I3421" s="357" t="s">
        <v>7570</v>
      </c>
      <c r="J3421" s="47"/>
    </row>
    <row r="3422" spans="1:10" s="8" customFormat="1" ht="65.099999999999994" customHeight="1" x14ac:dyDescent="0.25">
      <c r="A3422" s="456" t="s">
        <v>13759</v>
      </c>
      <c r="B3422" s="11" t="s">
        <v>472</v>
      </c>
      <c r="C3422" s="38">
        <v>1</v>
      </c>
      <c r="D3422" s="200" t="s">
        <v>7509</v>
      </c>
      <c r="E3422" s="39">
        <v>15000</v>
      </c>
      <c r="F3422" s="46" t="s">
        <v>1807</v>
      </c>
      <c r="G3422" s="357" t="s">
        <v>7570</v>
      </c>
      <c r="H3422" s="357" t="s">
        <v>7570</v>
      </c>
      <c r="I3422" s="357" t="s">
        <v>7570</v>
      </c>
      <c r="J3422" s="47"/>
    </row>
    <row r="3423" spans="1:10" s="8" customFormat="1" ht="65.099999999999994" customHeight="1" x14ac:dyDescent="0.25">
      <c r="A3423" s="456" t="s">
        <v>13760</v>
      </c>
      <c r="B3423" s="11" t="s">
        <v>928</v>
      </c>
      <c r="C3423" s="38">
        <v>1</v>
      </c>
      <c r="D3423" s="200" t="s">
        <v>7509</v>
      </c>
      <c r="E3423" s="39">
        <v>35000</v>
      </c>
      <c r="F3423" s="46" t="s">
        <v>1807</v>
      </c>
      <c r="G3423" s="357" t="s">
        <v>7570</v>
      </c>
      <c r="H3423" s="357" t="s">
        <v>7570</v>
      </c>
      <c r="I3423" s="357" t="s">
        <v>7570</v>
      </c>
      <c r="J3423" s="47"/>
    </row>
    <row r="3424" spans="1:10" s="8" customFormat="1" ht="65.099999999999994" customHeight="1" x14ac:dyDescent="0.25">
      <c r="A3424" s="456" t="s">
        <v>13761</v>
      </c>
      <c r="B3424" s="11" t="s">
        <v>929</v>
      </c>
      <c r="C3424" s="38">
        <v>34</v>
      </c>
      <c r="D3424" s="200" t="s">
        <v>7509</v>
      </c>
      <c r="E3424" s="39">
        <v>7607</v>
      </c>
      <c r="F3424" s="46" t="s">
        <v>1807</v>
      </c>
      <c r="G3424" s="357" t="s">
        <v>7570</v>
      </c>
      <c r="H3424" s="357" t="s">
        <v>7570</v>
      </c>
      <c r="I3424" s="357" t="s">
        <v>7570</v>
      </c>
      <c r="J3424" s="47"/>
    </row>
    <row r="3425" spans="1:10" s="8" customFormat="1" ht="65.099999999999994" customHeight="1" x14ac:dyDescent="0.25">
      <c r="A3425" s="456" t="s">
        <v>13762</v>
      </c>
      <c r="B3425" s="11" t="s">
        <v>930</v>
      </c>
      <c r="C3425" s="38">
        <v>4</v>
      </c>
      <c r="D3425" s="200" t="s">
        <v>7509</v>
      </c>
      <c r="E3425" s="54">
        <v>480</v>
      </c>
      <c r="F3425" s="46" t="s">
        <v>1807</v>
      </c>
      <c r="G3425" s="357" t="s">
        <v>7570</v>
      </c>
      <c r="H3425" s="357" t="s">
        <v>7570</v>
      </c>
      <c r="I3425" s="357" t="s">
        <v>7570</v>
      </c>
      <c r="J3425" s="47"/>
    </row>
    <row r="3426" spans="1:10" s="8" customFormat="1" ht="65.099999999999994" customHeight="1" x14ac:dyDescent="0.25">
      <c r="A3426" s="456" t="s">
        <v>13763</v>
      </c>
      <c r="B3426" s="11" t="s">
        <v>810</v>
      </c>
      <c r="C3426" s="38">
        <v>175</v>
      </c>
      <c r="D3426" s="200" t="s">
        <v>7509</v>
      </c>
      <c r="E3426" s="39">
        <v>50000</v>
      </c>
      <c r="F3426" s="46" t="s">
        <v>1807</v>
      </c>
      <c r="G3426" s="357" t="s">
        <v>7570</v>
      </c>
      <c r="H3426" s="357" t="s">
        <v>7570</v>
      </c>
      <c r="I3426" s="357" t="s">
        <v>7570</v>
      </c>
      <c r="J3426" s="47"/>
    </row>
    <row r="3427" spans="1:10" s="8" customFormat="1" ht="65.099999999999994" customHeight="1" x14ac:dyDescent="0.25">
      <c r="A3427" s="456" t="s">
        <v>13764</v>
      </c>
      <c r="B3427" s="11" t="s">
        <v>144</v>
      </c>
      <c r="C3427" s="38">
        <v>40</v>
      </c>
      <c r="D3427" s="200" t="s">
        <v>7509</v>
      </c>
      <c r="E3427" s="39">
        <v>15268</v>
      </c>
      <c r="F3427" s="46" t="s">
        <v>1807</v>
      </c>
      <c r="G3427" s="357" t="s">
        <v>7570</v>
      </c>
      <c r="H3427" s="357" t="s">
        <v>7570</v>
      </c>
      <c r="I3427" s="357" t="s">
        <v>7570</v>
      </c>
      <c r="J3427" s="47"/>
    </row>
    <row r="3428" spans="1:10" s="8" customFormat="1" ht="65.099999999999994" customHeight="1" x14ac:dyDescent="0.25">
      <c r="A3428" s="456" t="s">
        <v>13765</v>
      </c>
      <c r="B3428" s="11" t="s">
        <v>811</v>
      </c>
      <c r="C3428" s="38">
        <v>119</v>
      </c>
      <c r="D3428" s="200" t="s">
        <v>7509</v>
      </c>
      <c r="E3428" s="39">
        <v>36206.660000000003</v>
      </c>
      <c r="F3428" s="46" t="s">
        <v>1807</v>
      </c>
      <c r="G3428" s="357" t="s">
        <v>7570</v>
      </c>
      <c r="H3428" s="357" t="s">
        <v>7570</v>
      </c>
      <c r="I3428" s="357" t="s">
        <v>7570</v>
      </c>
      <c r="J3428" s="47"/>
    </row>
    <row r="3429" spans="1:10" s="8" customFormat="1" ht="65.099999999999994" customHeight="1" x14ac:dyDescent="0.25">
      <c r="A3429" s="456" t="s">
        <v>13766</v>
      </c>
      <c r="B3429" s="11" t="s">
        <v>812</v>
      </c>
      <c r="C3429" s="38">
        <v>42</v>
      </c>
      <c r="D3429" s="200" t="s">
        <v>7509</v>
      </c>
      <c r="E3429" s="39">
        <v>16676.099999999999</v>
      </c>
      <c r="F3429" s="46" t="s">
        <v>1807</v>
      </c>
      <c r="G3429" s="357" t="s">
        <v>7570</v>
      </c>
      <c r="H3429" s="357" t="s">
        <v>7570</v>
      </c>
      <c r="I3429" s="357" t="s">
        <v>7570</v>
      </c>
      <c r="J3429" s="47"/>
    </row>
    <row r="3430" spans="1:10" s="8" customFormat="1" ht="65.099999999999994" customHeight="1" x14ac:dyDescent="0.25">
      <c r="A3430" s="456" t="s">
        <v>13767</v>
      </c>
      <c r="B3430" s="11" t="s">
        <v>135</v>
      </c>
      <c r="C3430" s="38">
        <v>30</v>
      </c>
      <c r="D3430" s="200" t="s">
        <v>7509</v>
      </c>
      <c r="E3430" s="39">
        <v>5090</v>
      </c>
      <c r="F3430" s="46" t="s">
        <v>1807</v>
      </c>
      <c r="G3430" s="357" t="s">
        <v>7570</v>
      </c>
      <c r="H3430" s="357" t="s">
        <v>7570</v>
      </c>
      <c r="I3430" s="357" t="s">
        <v>7570</v>
      </c>
      <c r="J3430" s="47"/>
    </row>
    <row r="3431" spans="1:10" s="8" customFormat="1" ht="65.099999999999994" customHeight="1" x14ac:dyDescent="0.25">
      <c r="A3431" s="456" t="s">
        <v>13768</v>
      </c>
      <c r="B3431" s="11" t="s">
        <v>931</v>
      </c>
      <c r="C3431" s="38">
        <v>2</v>
      </c>
      <c r="D3431" s="200" t="s">
        <v>7509</v>
      </c>
      <c r="E3431" s="39">
        <v>4700</v>
      </c>
      <c r="F3431" s="46" t="s">
        <v>1807</v>
      </c>
      <c r="G3431" s="357" t="s">
        <v>7570</v>
      </c>
      <c r="H3431" s="357" t="s">
        <v>7570</v>
      </c>
      <c r="I3431" s="357" t="s">
        <v>7570</v>
      </c>
      <c r="J3431" s="47"/>
    </row>
    <row r="3432" spans="1:10" s="8" customFormat="1" ht="65.099999999999994" customHeight="1" x14ac:dyDescent="0.25">
      <c r="A3432" s="456" t="s">
        <v>13769</v>
      </c>
      <c r="B3432" s="11" t="s">
        <v>932</v>
      </c>
      <c r="C3432" s="38">
        <v>1</v>
      </c>
      <c r="D3432" s="200" t="s">
        <v>7509</v>
      </c>
      <c r="E3432" s="39">
        <v>940</v>
      </c>
      <c r="F3432" s="46" t="s">
        <v>1807</v>
      </c>
      <c r="G3432" s="357" t="s">
        <v>7570</v>
      </c>
      <c r="H3432" s="357" t="s">
        <v>7570</v>
      </c>
      <c r="I3432" s="357" t="s">
        <v>7570</v>
      </c>
      <c r="J3432" s="47"/>
    </row>
    <row r="3433" spans="1:10" s="8" customFormat="1" ht="65.099999999999994" customHeight="1" x14ac:dyDescent="0.25">
      <c r="A3433" s="456" t="s">
        <v>13770</v>
      </c>
      <c r="B3433" s="11" t="s">
        <v>659</v>
      </c>
      <c r="C3433" s="38">
        <v>269</v>
      </c>
      <c r="D3433" s="200" t="s">
        <v>7509</v>
      </c>
      <c r="E3433" s="39">
        <v>75644.990000000005</v>
      </c>
      <c r="F3433" s="46" t="s">
        <v>1807</v>
      </c>
      <c r="G3433" s="357" t="s">
        <v>7570</v>
      </c>
      <c r="H3433" s="357" t="s">
        <v>7570</v>
      </c>
      <c r="I3433" s="357" t="s">
        <v>7570</v>
      </c>
      <c r="J3433" s="47"/>
    </row>
    <row r="3434" spans="1:10" s="8" customFormat="1" ht="65.099999999999994" customHeight="1" x14ac:dyDescent="0.25">
      <c r="A3434" s="456" t="s">
        <v>13771</v>
      </c>
      <c r="B3434" s="11" t="s">
        <v>1748</v>
      </c>
      <c r="C3434" s="38">
        <v>23</v>
      </c>
      <c r="D3434" s="200" t="s">
        <v>7509</v>
      </c>
      <c r="E3434" s="54">
        <v>15000</v>
      </c>
      <c r="F3434" s="46" t="s">
        <v>1807</v>
      </c>
      <c r="G3434" s="357" t="s">
        <v>7570</v>
      </c>
      <c r="H3434" s="357" t="s">
        <v>7570</v>
      </c>
      <c r="I3434" s="357" t="s">
        <v>7570</v>
      </c>
      <c r="J3434" s="47"/>
    </row>
    <row r="3435" spans="1:10" s="8" customFormat="1" ht="65.099999999999994" customHeight="1" x14ac:dyDescent="0.25">
      <c r="A3435" s="456" t="s">
        <v>13772</v>
      </c>
      <c r="B3435" s="13" t="s">
        <v>32</v>
      </c>
      <c r="C3435" s="146">
        <v>6</v>
      </c>
      <c r="D3435" s="200" t="s">
        <v>7509</v>
      </c>
      <c r="E3435" s="116">
        <v>315859.32</v>
      </c>
      <c r="F3435" s="46" t="s">
        <v>1807</v>
      </c>
      <c r="G3435" s="357" t="s">
        <v>7570</v>
      </c>
      <c r="H3435" s="357" t="s">
        <v>7570</v>
      </c>
      <c r="I3435" s="357" t="s">
        <v>7570</v>
      </c>
      <c r="J3435" s="47"/>
    </row>
    <row r="3436" spans="1:10" s="8" customFormat="1" ht="65.099999999999994" customHeight="1" x14ac:dyDescent="0.25">
      <c r="A3436" s="456" t="s">
        <v>13773</v>
      </c>
      <c r="B3436" s="13" t="s">
        <v>1600</v>
      </c>
      <c r="C3436" s="146">
        <v>30</v>
      </c>
      <c r="D3436" s="200" t="s">
        <v>7509</v>
      </c>
      <c r="E3436" s="116">
        <v>1050421.5</v>
      </c>
      <c r="F3436" s="46" t="s">
        <v>1807</v>
      </c>
      <c r="G3436" s="357" t="s">
        <v>7570</v>
      </c>
      <c r="H3436" s="357" t="s">
        <v>7570</v>
      </c>
      <c r="I3436" s="357" t="s">
        <v>7570</v>
      </c>
      <c r="J3436" s="47"/>
    </row>
    <row r="3437" spans="1:10" s="8" customFormat="1" ht="65.099999999999994" customHeight="1" x14ac:dyDescent="0.25">
      <c r="A3437" s="456" t="s">
        <v>13774</v>
      </c>
      <c r="B3437" s="13" t="s">
        <v>1601</v>
      </c>
      <c r="C3437" s="146">
        <v>2</v>
      </c>
      <c r="D3437" s="200" t="s">
        <v>7509</v>
      </c>
      <c r="E3437" s="116">
        <v>144482</v>
      </c>
      <c r="F3437" s="46" t="s">
        <v>1807</v>
      </c>
      <c r="G3437" s="357" t="s">
        <v>7570</v>
      </c>
      <c r="H3437" s="357" t="s">
        <v>7570</v>
      </c>
      <c r="I3437" s="357" t="s">
        <v>7570</v>
      </c>
      <c r="J3437" s="47"/>
    </row>
    <row r="3438" spans="1:10" s="8" customFormat="1" ht="65.099999999999994" customHeight="1" x14ac:dyDescent="0.25">
      <c r="A3438" s="456" t="s">
        <v>13775</v>
      </c>
      <c r="B3438" s="13" t="s">
        <v>1602</v>
      </c>
      <c r="C3438" s="146">
        <v>1</v>
      </c>
      <c r="D3438" s="200" t="s">
        <v>7509</v>
      </c>
      <c r="E3438" s="116">
        <v>11525.45</v>
      </c>
      <c r="F3438" s="46" t="s">
        <v>1807</v>
      </c>
      <c r="G3438" s="357" t="s">
        <v>7570</v>
      </c>
      <c r="H3438" s="357" t="s">
        <v>7570</v>
      </c>
      <c r="I3438" s="357" t="s">
        <v>7570</v>
      </c>
      <c r="J3438" s="47"/>
    </row>
    <row r="3439" spans="1:10" s="8" customFormat="1" ht="65.099999999999994" customHeight="1" x14ac:dyDescent="0.25">
      <c r="A3439" s="456" t="s">
        <v>13776</v>
      </c>
      <c r="B3439" s="11" t="s">
        <v>1749</v>
      </c>
      <c r="C3439" s="146">
        <v>1</v>
      </c>
      <c r="D3439" s="200" t="s">
        <v>7509</v>
      </c>
      <c r="E3439" s="116">
        <v>14000</v>
      </c>
      <c r="F3439" s="46" t="s">
        <v>1807</v>
      </c>
      <c r="G3439" s="357" t="s">
        <v>7570</v>
      </c>
      <c r="H3439" s="357" t="s">
        <v>7570</v>
      </c>
      <c r="I3439" s="357" t="s">
        <v>7570</v>
      </c>
      <c r="J3439" s="47"/>
    </row>
    <row r="3440" spans="1:10" s="8" customFormat="1" ht="65.099999999999994" customHeight="1" x14ac:dyDescent="0.25">
      <c r="A3440" s="456" t="s">
        <v>13777</v>
      </c>
      <c r="B3440" s="11" t="s">
        <v>1910</v>
      </c>
      <c r="C3440" s="146">
        <v>5</v>
      </c>
      <c r="D3440" s="200" t="s">
        <v>7509</v>
      </c>
      <c r="E3440" s="116">
        <v>4000</v>
      </c>
      <c r="F3440" s="46" t="s">
        <v>1807</v>
      </c>
      <c r="G3440" s="357" t="s">
        <v>7570</v>
      </c>
      <c r="H3440" s="357" t="s">
        <v>7570</v>
      </c>
      <c r="I3440" s="357" t="s">
        <v>7570</v>
      </c>
      <c r="J3440" s="47"/>
    </row>
    <row r="3441" spans="1:10" s="8" customFormat="1" ht="65.099999999999994" customHeight="1" x14ac:dyDescent="0.25">
      <c r="A3441" s="456" t="s">
        <v>13778</v>
      </c>
      <c r="B3441" s="13" t="s">
        <v>2286</v>
      </c>
      <c r="C3441" s="18">
        <v>65</v>
      </c>
      <c r="D3441" s="200" t="s">
        <v>7509</v>
      </c>
      <c r="E3441" s="116">
        <v>74566.25</v>
      </c>
      <c r="F3441" s="11" t="s">
        <v>1807</v>
      </c>
      <c r="G3441" s="357" t="s">
        <v>7570</v>
      </c>
      <c r="H3441" s="357" t="s">
        <v>7570</v>
      </c>
      <c r="I3441" s="357" t="s">
        <v>7570</v>
      </c>
      <c r="J3441" s="47"/>
    </row>
    <row r="3442" spans="1:10" s="8" customFormat="1" ht="65.099999999999994" customHeight="1" x14ac:dyDescent="0.25">
      <c r="A3442" s="456" t="s">
        <v>13779</v>
      </c>
      <c r="B3442" s="13" t="s">
        <v>2285</v>
      </c>
      <c r="C3442" s="18">
        <v>49</v>
      </c>
      <c r="D3442" s="200" t="s">
        <v>7509</v>
      </c>
      <c r="E3442" s="116">
        <v>33020.35</v>
      </c>
      <c r="F3442" s="11" t="s">
        <v>1807</v>
      </c>
      <c r="G3442" s="357" t="s">
        <v>7570</v>
      </c>
      <c r="H3442" s="357" t="s">
        <v>7570</v>
      </c>
      <c r="I3442" s="357" t="s">
        <v>7570</v>
      </c>
      <c r="J3442" s="47"/>
    </row>
    <row r="3443" spans="1:10" s="8" customFormat="1" ht="65.099999999999994" customHeight="1" x14ac:dyDescent="0.25">
      <c r="A3443" s="457" t="s">
        <v>13780</v>
      </c>
      <c r="B3443" s="370" t="s">
        <v>513</v>
      </c>
      <c r="C3443" s="378">
        <v>137</v>
      </c>
      <c r="D3443" s="200" t="s">
        <v>7509</v>
      </c>
      <c r="E3443" s="415">
        <v>89891.9</v>
      </c>
      <c r="F3443" s="11" t="s">
        <v>1807</v>
      </c>
      <c r="G3443" s="357"/>
      <c r="H3443" s="357"/>
      <c r="I3443" s="357"/>
      <c r="J3443" s="47"/>
    </row>
    <row r="3444" spans="1:10" s="8" customFormat="1" ht="65.099999999999994" customHeight="1" x14ac:dyDescent="0.25">
      <c r="A3444" s="456" t="s">
        <v>13781</v>
      </c>
      <c r="B3444" s="13" t="s">
        <v>10065</v>
      </c>
      <c r="C3444" s="18">
        <v>67</v>
      </c>
      <c r="D3444" s="200" t="s">
        <v>7509</v>
      </c>
      <c r="E3444" s="116">
        <v>80000</v>
      </c>
      <c r="F3444" s="11" t="s">
        <v>1807</v>
      </c>
      <c r="G3444" s="426"/>
      <c r="H3444" s="426"/>
      <c r="I3444" s="426"/>
      <c r="J3444" s="47"/>
    </row>
    <row r="3445" spans="1:10" s="8" customFormat="1" ht="65.099999999999994" customHeight="1" x14ac:dyDescent="0.25">
      <c r="A3445" s="456" t="s">
        <v>13782</v>
      </c>
      <c r="B3445" s="13" t="s">
        <v>2287</v>
      </c>
      <c r="C3445" s="18">
        <v>1</v>
      </c>
      <c r="D3445" s="200" t="s">
        <v>7509</v>
      </c>
      <c r="E3445" s="116">
        <v>59326.5</v>
      </c>
      <c r="F3445" s="11" t="s">
        <v>1807</v>
      </c>
      <c r="G3445" s="357" t="s">
        <v>7570</v>
      </c>
      <c r="H3445" s="357" t="s">
        <v>7570</v>
      </c>
      <c r="I3445" s="357" t="s">
        <v>7570</v>
      </c>
      <c r="J3445" s="47"/>
    </row>
    <row r="3446" spans="1:10" s="8" customFormat="1" ht="65.099999999999994" customHeight="1" x14ac:dyDescent="0.25">
      <c r="A3446" s="553" t="s">
        <v>9692</v>
      </c>
      <c r="B3446" s="553"/>
      <c r="C3446" s="72">
        <v>1140</v>
      </c>
      <c r="D3446" s="200" t="s">
        <v>7509</v>
      </c>
      <c r="E3446" s="73">
        <f>SUM(E3406:E3445)</f>
        <v>2605348.1100000003</v>
      </c>
      <c r="F3446" s="70" t="s">
        <v>1807</v>
      </c>
      <c r="G3446" s="55"/>
      <c r="H3446" s="69"/>
      <c r="I3446" s="70"/>
      <c r="J3446" s="44"/>
    </row>
    <row r="3447" spans="1:10" s="435" customFormat="1" ht="65.099999999999994" customHeight="1" x14ac:dyDescent="0.25">
      <c r="A3447" s="551" t="s">
        <v>37</v>
      </c>
      <c r="B3447" s="551"/>
      <c r="C3447" s="489">
        <v>948</v>
      </c>
      <c r="D3447" s="430" t="s">
        <v>7509</v>
      </c>
      <c r="E3447" s="471">
        <v>1902688</v>
      </c>
      <c r="F3447" s="472" t="s">
        <v>1807</v>
      </c>
      <c r="G3447" s="484"/>
      <c r="H3447" s="474"/>
      <c r="I3447" s="472"/>
      <c r="J3447" s="475"/>
    </row>
    <row r="3448" spans="1:10" s="8" customFormat="1" ht="48" customHeight="1" x14ac:dyDescent="0.25">
      <c r="A3448" s="456" t="s">
        <v>13783</v>
      </c>
      <c r="B3448" s="11" t="s">
        <v>933</v>
      </c>
      <c r="C3448" s="38">
        <v>1</v>
      </c>
      <c r="D3448" s="200" t="s">
        <v>7509</v>
      </c>
      <c r="E3448" s="39">
        <v>40300</v>
      </c>
      <c r="F3448" s="46" t="s">
        <v>1902</v>
      </c>
      <c r="G3448" s="357" t="s">
        <v>7570</v>
      </c>
      <c r="H3448" s="357" t="s">
        <v>7570</v>
      </c>
      <c r="I3448" s="357" t="s">
        <v>7570</v>
      </c>
      <c r="J3448" s="47"/>
    </row>
    <row r="3449" spans="1:10" s="8" customFormat="1" ht="48" customHeight="1" x14ac:dyDescent="0.25">
      <c r="A3449" s="456" t="s">
        <v>13784</v>
      </c>
      <c r="B3449" s="11" t="s">
        <v>934</v>
      </c>
      <c r="C3449" s="38">
        <v>1</v>
      </c>
      <c r="D3449" s="200" t="s">
        <v>7509</v>
      </c>
      <c r="E3449" s="39">
        <v>6000</v>
      </c>
      <c r="F3449" s="46" t="s">
        <v>1902</v>
      </c>
      <c r="G3449" s="357" t="s">
        <v>7570</v>
      </c>
      <c r="H3449" s="357" t="s">
        <v>7570</v>
      </c>
      <c r="I3449" s="357" t="s">
        <v>7570</v>
      </c>
      <c r="J3449" s="47"/>
    </row>
    <row r="3450" spans="1:10" s="8" customFormat="1" ht="48" customHeight="1" x14ac:dyDescent="0.25">
      <c r="A3450" s="456" t="s">
        <v>13785</v>
      </c>
      <c r="B3450" s="11" t="s">
        <v>935</v>
      </c>
      <c r="C3450" s="38">
        <v>1</v>
      </c>
      <c r="D3450" s="200" t="s">
        <v>7509</v>
      </c>
      <c r="E3450" s="39">
        <v>40300</v>
      </c>
      <c r="F3450" s="46" t="s">
        <v>1902</v>
      </c>
      <c r="G3450" s="357" t="s">
        <v>7570</v>
      </c>
      <c r="H3450" s="357" t="s">
        <v>7570</v>
      </c>
      <c r="I3450" s="357" t="s">
        <v>7570</v>
      </c>
      <c r="J3450" s="47"/>
    </row>
    <row r="3451" spans="1:10" s="8" customFormat="1" ht="48" customHeight="1" x14ac:dyDescent="0.25">
      <c r="A3451" s="456" t="s">
        <v>13786</v>
      </c>
      <c r="B3451" s="11" t="s">
        <v>936</v>
      </c>
      <c r="C3451" s="38">
        <v>1</v>
      </c>
      <c r="D3451" s="200" t="s">
        <v>7509</v>
      </c>
      <c r="E3451" s="39">
        <v>13700</v>
      </c>
      <c r="F3451" s="46" t="s">
        <v>1902</v>
      </c>
      <c r="G3451" s="357" t="s">
        <v>7570</v>
      </c>
      <c r="H3451" s="357" t="s">
        <v>7570</v>
      </c>
      <c r="I3451" s="357" t="s">
        <v>7570</v>
      </c>
      <c r="J3451" s="47"/>
    </row>
    <row r="3452" spans="1:10" s="8" customFormat="1" ht="48" customHeight="1" x14ac:dyDescent="0.25">
      <c r="A3452" s="456" t="s">
        <v>13787</v>
      </c>
      <c r="B3452" s="11" t="s">
        <v>937</v>
      </c>
      <c r="C3452" s="38">
        <v>1</v>
      </c>
      <c r="D3452" s="200" t="s">
        <v>7509</v>
      </c>
      <c r="E3452" s="39">
        <v>45000</v>
      </c>
      <c r="F3452" s="46" t="s">
        <v>1902</v>
      </c>
      <c r="G3452" s="357" t="s">
        <v>7570</v>
      </c>
      <c r="H3452" s="357" t="s">
        <v>7570</v>
      </c>
      <c r="I3452" s="357" t="s">
        <v>7570</v>
      </c>
      <c r="J3452" s="47"/>
    </row>
    <row r="3453" spans="1:10" s="8" customFormat="1" ht="48" customHeight="1" x14ac:dyDescent="0.25">
      <c r="A3453" s="456" t="s">
        <v>13788</v>
      </c>
      <c r="B3453" s="11" t="s">
        <v>938</v>
      </c>
      <c r="C3453" s="38">
        <v>1</v>
      </c>
      <c r="D3453" s="200" t="s">
        <v>7509</v>
      </c>
      <c r="E3453" s="39">
        <v>30000</v>
      </c>
      <c r="F3453" s="46" t="s">
        <v>1902</v>
      </c>
      <c r="G3453" s="357" t="s">
        <v>7570</v>
      </c>
      <c r="H3453" s="357" t="s">
        <v>7570</v>
      </c>
      <c r="I3453" s="357" t="s">
        <v>7570</v>
      </c>
      <c r="J3453" s="47"/>
    </row>
    <row r="3454" spans="1:10" s="8" customFormat="1" ht="48" customHeight="1" x14ac:dyDescent="0.25">
      <c r="A3454" s="456" t="s">
        <v>13789</v>
      </c>
      <c r="B3454" s="11" t="s">
        <v>939</v>
      </c>
      <c r="C3454" s="38">
        <v>1</v>
      </c>
      <c r="D3454" s="200" t="s">
        <v>7509</v>
      </c>
      <c r="E3454" s="39">
        <v>157335.4</v>
      </c>
      <c r="F3454" s="46" t="s">
        <v>1902</v>
      </c>
      <c r="G3454" s="357" t="s">
        <v>7570</v>
      </c>
      <c r="H3454" s="357" t="s">
        <v>7570</v>
      </c>
      <c r="I3454" s="357" t="s">
        <v>7570</v>
      </c>
      <c r="J3454" s="47"/>
    </row>
    <row r="3455" spans="1:10" s="8" customFormat="1" ht="48" customHeight="1" x14ac:dyDescent="0.25">
      <c r="A3455" s="456" t="s">
        <v>13790</v>
      </c>
      <c r="B3455" s="11" t="s">
        <v>940</v>
      </c>
      <c r="C3455" s="38">
        <v>1</v>
      </c>
      <c r="D3455" s="200" t="s">
        <v>7509</v>
      </c>
      <c r="E3455" s="39">
        <v>60000</v>
      </c>
      <c r="F3455" s="46" t="s">
        <v>1902</v>
      </c>
      <c r="G3455" s="357" t="s">
        <v>7570</v>
      </c>
      <c r="H3455" s="357" t="s">
        <v>7570</v>
      </c>
      <c r="I3455" s="357" t="s">
        <v>7570</v>
      </c>
      <c r="J3455" s="47"/>
    </row>
    <row r="3456" spans="1:10" s="8" customFormat="1" ht="48" customHeight="1" x14ac:dyDescent="0.25">
      <c r="A3456" s="456" t="s">
        <v>13791</v>
      </c>
      <c r="B3456" s="11" t="s">
        <v>941</v>
      </c>
      <c r="C3456" s="38">
        <v>1</v>
      </c>
      <c r="D3456" s="200" t="s">
        <v>7509</v>
      </c>
      <c r="E3456" s="39">
        <v>30000</v>
      </c>
      <c r="F3456" s="46" t="s">
        <v>1902</v>
      </c>
      <c r="G3456" s="357" t="s">
        <v>7570</v>
      </c>
      <c r="H3456" s="357" t="s">
        <v>7570</v>
      </c>
      <c r="I3456" s="357" t="s">
        <v>7570</v>
      </c>
      <c r="J3456" s="47"/>
    </row>
    <row r="3457" spans="1:10" s="8" customFormat="1" ht="48" customHeight="1" x14ac:dyDescent="0.25">
      <c r="A3457" s="456" t="s">
        <v>13792</v>
      </c>
      <c r="B3457" s="11" t="s">
        <v>942</v>
      </c>
      <c r="C3457" s="38">
        <v>1</v>
      </c>
      <c r="D3457" s="200" t="s">
        <v>7509</v>
      </c>
      <c r="E3457" s="39">
        <v>40300</v>
      </c>
      <c r="F3457" s="46" t="s">
        <v>1902</v>
      </c>
      <c r="G3457" s="357" t="s">
        <v>7570</v>
      </c>
      <c r="H3457" s="357" t="s">
        <v>7570</v>
      </c>
      <c r="I3457" s="357" t="s">
        <v>7570</v>
      </c>
      <c r="J3457" s="47"/>
    </row>
    <row r="3458" spans="1:10" s="8" customFormat="1" ht="48" customHeight="1" x14ac:dyDescent="0.25">
      <c r="A3458" s="456" t="s">
        <v>13793</v>
      </c>
      <c r="B3458" s="11" t="s">
        <v>943</v>
      </c>
      <c r="C3458" s="38">
        <v>1</v>
      </c>
      <c r="D3458" s="200" t="s">
        <v>7509</v>
      </c>
      <c r="E3458" s="39">
        <v>40300</v>
      </c>
      <c r="F3458" s="46" t="s">
        <v>1902</v>
      </c>
      <c r="G3458" s="357" t="s">
        <v>7570</v>
      </c>
      <c r="H3458" s="357" t="s">
        <v>7570</v>
      </c>
      <c r="I3458" s="357" t="s">
        <v>7570</v>
      </c>
      <c r="J3458" s="47"/>
    </row>
    <row r="3459" spans="1:10" s="8" customFormat="1" ht="48" customHeight="1" x14ac:dyDescent="0.25">
      <c r="A3459" s="456" t="s">
        <v>13794</v>
      </c>
      <c r="B3459" s="11" t="s">
        <v>944</v>
      </c>
      <c r="C3459" s="38">
        <v>1</v>
      </c>
      <c r="D3459" s="200" t="s">
        <v>7509</v>
      </c>
      <c r="E3459" s="39">
        <v>38500</v>
      </c>
      <c r="F3459" s="46" t="s">
        <v>1902</v>
      </c>
      <c r="G3459" s="357" t="s">
        <v>7570</v>
      </c>
      <c r="H3459" s="357" t="s">
        <v>7570</v>
      </c>
      <c r="I3459" s="357" t="s">
        <v>7570</v>
      </c>
      <c r="J3459" s="47"/>
    </row>
    <row r="3460" spans="1:10" s="8" customFormat="1" ht="48" customHeight="1" x14ac:dyDescent="0.25">
      <c r="A3460" s="456" t="s">
        <v>13795</v>
      </c>
      <c r="B3460" s="11" t="s">
        <v>945</v>
      </c>
      <c r="C3460" s="38">
        <v>1</v>
      </c>
      <c r="D3460" s="200" t="s">
        <v>7509</v>
      </c>
      <c r="E3460" s="39">
        <v>6000</v>
      </c>
      <c r="F3460" s="46" t="s">
        <v>1902</v>
      </c>
      <c r="G3460" s="357" t="s">
        <v>7570</v>
      </c>
      <c r="H3460" s="357" t="s">
        <v>7570</v>
      </c>
      <c r="I3460" s="357" t="s">
        <v>7570</v>
      </c>
      <c r="J3460" s="47"/>
    </row>
    <row r="3461" spans="1:10" s="8" customFormat="1" ht="48" customHeight="1" x14ac:dyDescent="0.25">
      <c r="A3461" s="456" t="s">
        <v>13796</v>
      </c>
      <c r="B3461" s="11" t="s">
        <v>946</v>
      </c>
      <c r="C3461" s="38">
        <v>1</v>
      </c>
      <c r="D3461" s="200" t="s">
        <v>7509</v>
      </c>
      <c r="E3461" s="39">
        <v>6000</v>
      </c>
      <c r="F3461" s="46" t="s">
        <v>1902</v>
      </c>
      <c r="G3461" s="357" t="s">
        <v>7570</v>
      </c>
      <c r="H3461" s="357" t="s">
        <v>7570</v>
      </c>
      <c r="I3461" s="357" t="s">
        <v>7570</v>
      </c>
      <c r="J3461" s="47"/>
    </row>
    <row r="3462" spans="1:10" s="8" customFormat="1" ht="48" customHeight="1" x14ac:dyDescent="0.25">
      <c r="A3462" s="456" t="s">
        <v>13797</v>
      </c>
      <c r="B3462" s="11" t="s">
        <v>947</v>
      </c>
      <c r="C3462" s="38">
        <v>1</v>
      </c>
      <c r="D3462" s="200" t="s">
        <v>7509</v>
      </c>
      <c r="E3462" s="39">
        <v>6000</v>
      </c>
      <c r="F3462" s="46" t="s">
        <v>1902</v>
      </c>
      <c r="G3462" s="357" t="s">
        <v>7570</v>
      </c>
      <c r="H3462" s="357" t="s">
        <v>7570</v>
      </c>
      <c r="I3462" s="357" t="s">
        <v>7570</v>
      </c>
      <c r="J3462" s="47"/>
    </row>
    <row r="3463" spans="1:10" s="8" customFormat="1" ht="48" customHeight="1" x14ac:dyDescent="0.25">
      <c r="A3463" s="456" t="s">
        <v>13798</v>
      </c>
      <c r="B3463" s="11" t="s">
        <v>948</v>
      </c>
      <c r="C3463" s="38">
        <v>1</v>
      </c>
      <c r="D3463" s="200" t="s">
        <v>7509</v>
      </c>
      <c r="E3463" s="39">
        <v>6000</v>
      </c>
      <c r="F3463" s="46" t="s">
        <v>1902</v>
      </c>
      <c r="G3463" s="357" t="s">
        <v>7570</v>
      </c>
      <c r="H3463" s="357" t="s">
        <v>7570</v>
      </c>
      <c r="I3463" s="357" t="s">
        <v>7570</v>
      </c>
      <c r="J3463" s="47"/>
    </row>
    <row r="3464" spans="1:10" s="8" customFormat="1" ht="48" customHeight="1" x14ac:dyDescent="0.25">
      <c r="A3464" s="456" t="s">
        <v>13799</v>
      </c>
      <c r="B3464" s="11" t="s">
        <v>934</v>
      </c>
      <c r="C3464" s="38">
        <v>1</v>
      </c>
      <c r="D3464" s="200" t="s">
        <v>7509</v>
      </c>
      <c r="E3464" s="39">
        <v>6000</v>
      </c>
      <c r="F3464" s="46" t="s">
        <v>1902</v>
      </c>
      <c r="G3464" s="357" t="s">
        <v>7570</v>
      </c>
      <c r="H3464" s="357" t="s">
        <v>7570</v>
      </c>
      <c r="I3464" s="357" t="s">
        <v>7570</v>
      </c>
      <c r="J3464" s="47"/>
    </row>
    <row r="3465" spans="1:10" s="8" customFormat="1" ht="48" customHeight="1" x14ac:dyDescent="0.25">
      <c r="A3465" s="456" t="s">
        <v>13800</v>
      </c>
      <c r="B3465" s="11" t="s">
        <v>949</v>
      </c>
      <c r="C3465" s="38">
        <v>1</v>
      </c>
      <c r="D3465" s="200" t="s">
        <v>7509</v>
      </c>
      <c r="E3465" s="39">
        <v>6000</v>
      </c>
      <c r="F3465" s="46" t="s">
        <v>1902</v>
      </c>
      <c r="G3465" s="357" t="s">
        <v>7570</v>
      </c>
      <c r="H3465" s="357" t="s">
        <v>7570</v>
      </c>
      <c r="I3465" s="357" t="s">
        <v>7570</v>
      </c>
      <c r="J3465" s="47"/>
    </row>
    <row r="3466" spans="1:10" s="8" customFormat="1" ht="48" customHeight="1" x14ac:dyDescent="0.25">
      <c r="A3466" s="456" t="s">
        <v>13801</v>
      </c>
      <c r="B3466" s="11" t="s">
        <v>950</v>
      </c>
      <c r="C3466" s="38">
        <v>1</v>
      </c>
      <c r="D3466" s="200" t="s">
        <v>7509</v>
      </c>
      <c r="E3466" s="39">
        <v>6000</v>
      </c>
      <c r="F3466" s="46" t="s">
        <v>1902</v>
      </c>
      <c r="G3466" s="357" t="s">
        <v>7570</v>
      </c>
      <c r="H3466" s="357" t="s">
        <v>7570</v>
      </c>
      <c r="I3466" s="357" t="s">
        <v>7570</v>
      </c>
      <c r="J3466" s="47"/>
    </row>
    <row r="3467" spans="1:10" s="8" customFormat="1" ht="48" customHeight="1" x14ac:dyDescent="0.25">
      <c r="A3467" s="456" t="s">
        <v>13802</v>
      </c>
      <c r="B3467" s="11" t="s">
        <v>951</v>
      </c>
      <c r="C3467" s="38">
        <v>1</v>
      </c>
      <c r="D3467" s="200" t="s">
        <v>7509</v>
      </c>
      <c r="E3467" s="39">
        <v>6000</v>
      </c>
      <c r="F3467" s="46" t="s">
        <v>1902</v>
      </c>
      <c r="G3467" s="357" t="s">
        <v>7570</v>
      </c>
      <c r="H3467" s="357" t="s">
        <v>7570</v>
      </c>
      <c r="I3467" s="357" t="s">
        <v>7570</v>
      </c>
      <c r="J3467" s="47"/>
    </row>
    <row r="3468" spans="1:10" s="8" customFormat="1" ht="48" customHeight="1" x14ac:dyDescent="0.25">
      <c r="A3468" s="456" t="s">
        <v>13803</v>
      </c>
      <c r="B3468" s="11" t="s">
        <v>952</v>
      </c>
      <c r="C3468" s="38">
        <v>1</v>
      </c>
      <c r="D3468" s="200" t="s">
        <v>7509</v>
      </c>
      <c r="E3468" s="39">
        <v>3188.3</v>
      </c>
      <c r="F3468" s="46" t="s">
        <v>1902</v>
      </c>
      <c r="G3468" s="357" t="s">
        <v>7570</v>
      </c>
      <c r="H3468" s="357" t="s">
        <v>7570</v>
      </c>
      <c r="I3468" s="357" t="s">
        <v>7570</v>
      </c>
      <c r="J3468" s="47"/>
    </row>
    <row r="3469" spans="1:10" s="8" customFormat="1" ht="48" customHeight="1" x14ac:dyDescent="0.25">
      <c r="A3469" s="456" t="s">
        <v>13804</v>
      </c>
      <c r="B3469" s="11" t="s">
        <v>953</v>
      </c>
      <c r="C3469" s="38">
        <v>1</v>
      </c>
      <c r="D3469" s="200" t="s">
        <v>7509</v>
      </c>
      <c r="E3469" s="39">
        <v>3188.3</v>
      </c>
      <c r="F3469" s="46" t="s">
        <v>1902</v>
      </c>
      <c r="G3469" s="357" t="s">
        <v>7570</v>
      </c>
      <c r="H3469" s="357" t="s">
        <v>7570</v>
      </c>
      <c r="I3469" s="357" t="s">
        <v>7570</v>
      </c>
      <c r="J3469" s="47"/>
    </row>
    <row r="3470" spans="1:10" s="8" customFormat="1" ht="48" customHeight="1" x14ac:dyDescent="0.25">
      <c r="A3470" s="456" t="s">
        <v>13805</v>
      </c>
      <c r="B3470" s="11" t="s">
        <v>954</v>
      </c>
      <c r="C3470" s="38">
        <v>1</v>
      </c>
      <c r="D3470" s="200" t="s">
        <v>7509</v>
      </c>
      <c r="E3470" s="39">
        <v>3188.3</v>
      </c>
      <c r="F3470" s="46" t="s">
        <v>1902</v>
      </c>
      <c r="G3470" s="357" t="s">
        <v>7570</v>
      </c>
      <c r="H3470" s="357" t="s">
        <v>7570</v>
      </c>
      <c r="I3470" s="357" t="s">
        <v>7570</v>
      </c>
      <c r="J3470" s="47"/>
    </row>
    <row r="3471" spans="1:10" s="8" customFormat="1" ht="48" customHeight="1" x14ac:dyDescent="0.25">
      <c r="A3471" s="456" t="s">
        <v>13806</v>
      </c>
      <c r="B3471" s="11" t="s">
        <v>955</v>
      </c>
      <c r="C3471" s="38">
        <v>1</v>
      </c>
      <c r="D3471" s="200" t="s">
        <v>7509</v>
      </c>
      <c r="E3471" s="39">
        <v>40300</v>
      </c>
      <c r="F3471" s="46" t="s">
        <v>1902</v>
      </c>
      <c r="G3471" s="357" t="s">
        <v>7570</v>
      </c>
      <c r="H3471" s="357" t="s">
        <v>7570</v>
      </c>
      <c r="I3471" s="357" t="s">
        <v>7570</v>
      </c>
      <c r="J3471" s="47"/>
    </row>
    <row r="3472" spans="1:10" s="8" customFormat="1" ht="48" customHeight="1" x14ac:dyDescent="0.25">
      <c r="A3472" s="456" t="s">
        <v>13807</v>
      </c>
      <c r="B3472" s="11" t="s">
        <v>956</v>
      </c>
      <c r="C3472" s="38">
        <v>1</v>
      </c>
      <c r="D3472" s="200" t="s">
        <v>7509</v>
      </c>
      <c r="E3472" s="39">
        <v>13700</v>
      </c>
      <c r="F3472" s="46" t="s">
        <v>1902</v>
      </c>
      <c r="G3472" s="357" t="s">
        <v>7570</v>
      </c>
      <c r="H3472" s="357" t="s">
        <v>7570</v>
      </c>
      <c r="I3472" s="357" t="s">
        <v>7570</v>
      </c>
      <c r="J3472" s="47"/>
    </row>
    <row r="3473" spans="1:10" s="8" customFormat="1" ht="48" customHeight="1" x14ac:dyDescent="0.25">
      <c r="A3473" s="456" t="s">
        <v>13808</v>
      </c>
      <c r="B3473" s="11" t="s">
        <v>957</v>
      </c>
      <c r="C3473" s="38">
        <v>1</v>
      </c>
      <c r="D3473" s="200" t="s">
        <v>7509</v>
      </c>
      <c r="E3473" s="39">
        <v>40300</v>
      </c>
      <c r="F3473" s="46" t="s">
        <v>1902</v>
      </c>
      <c r="G3473" s="357" t="s">
        <v>7570</v>
      </c>
      <c r="H3473" s="357" t="s">
        <v>7570</v>
      </c>
      <c r="I3473" s="357" t="s">
        <v>7570</v>
      </c>
      <c r="J3473" s="47"/>
    </row>
    <row r="3474" spans="1:10" s="8" customFormat="1" ht="48" customHeight="1" x14ac:dyDescent="0.25">
      <c r="A3474" s="456" t="s">
        <v>13809</v>
      </c>
      <c r="B3474" s="11" t="s">
        <v>958</v>
      </c>
      <c r="C3474" s="38">
        <v>1</v>
      </c>
      <c r="D3474" s="200" t="s">
        <v>7509</v>
      </c>
      <c r="E3474" s="39">
        <v>13700</v>
      </c>
      <c r="F3474" s="46" t="s">
        <v>1902</v>
      </c>
      <c r="G3474" s="357" t="s">
        <v>7570</v>
      </c>
      <c r="H3474" s="357" t="s">
        <v>7570</v>
      </c>
      <c r="I3474" s="357" t="s">
        <v>7570</v>
      </c>
      <c r="J3474" s="47"/>
    </row>
    <row r="3475" spans="1:10" s="8" customFormat="1" ht="48" customHeight="1" x14ac:dyDescent="0.25">
      <c r="A3475" s="456" t="s">
        <v>13810</v>
      </c>
      <c r="B3475" s="11" t="s">
        <v>959</v>
      </c>
      <c r="C3475" s="38">
        <v>1</v>
      </c>
      <c r="D3475" s="200" t="s">
        <v>7509</v>
      </c>
      <c r="E3475" s="39">
        <v>40300</v>
      </c>
      <c r="F3475" s="46" t="s">
        <v>1902</v>
      </c>
      <c r="G3475" s="357" t="s">
        <v>7570</v>
      </c>
      <c r="H3475" s="357" t="s">
        <v>7570</v>
      </c>
      <c r="I3475" s="357" t="s">
        <v>7570</v>
      </c>
      <c r="J3475" s="47"/>
    </row>
    <row r="3476" spans="1:10" s="8" customFormat="1" ht="48" customHeight="1" x14ac:dyDescent="0.25">
      <c r="A3476" s="456" t="s">
        <v>13811</v>
      </c>
      <c r="B3476" s="11" t="s">
        <v>960</v>
      </c>
      <c r="C3476" s="38">
        <v>1</v>
      </c>
      <c r="D3476" s="200" t="s">
        <v>7509</v>
      </c>
      <c r="E3476" s="39">
        <v>13700</v>
      </c>
      <c r="F3476" s="46" t="s">
        <v>1902</v>
      </c>
      <c r="G3476" s="357" t="s">
        <v>7570</v>
      </c>
      <c r="H3476" s="357" t="s">
        <v>7570</v>
      </c>
      <c r="I3476" s="357" t="s">
        <v>7570</v>
      </c>
      <c r="J3476" s="47"/>
    </row>
    <row r="3477" spans="1:10" s="8" customFormat="1" ht="48" customHeight="1" x14ac:dyDescent="0.25">
      <c r="A3477" s="456" t="s">
        <v>13812</v>
      </c>
      <c r="B3477" s="11" t="s">
        <v>961</v>
      </c>
      <c r="C3477" s="38">
        <v>1</v>
      </c>
      <c r="D3477" s="200" t="s">
        <v>7509</v>
      </c>
      <c r="E3477" s="39">
        <v>40300</v>
      </c>
      <c r="F3477" s="46" t="s">
        <v>1902</v>
      </c>
      <c r="G3477" s="357" t="s">
        <v>7570</v>
      </c>
      <c r="H3477" s="357" t="s">
        <v>7570</v>
      </c>
      <c r="I3477" s="357" t="s">
        <v>7570</v>
      </c>
      <c r="J3477" s="47"/>
    </row>
    <row r="3478" spans="1:10" s="8" customFormat="1" ht="48" customHeight="1" x14ac:dyDescent="0.25">
      <c r="A3478" s="456" t="s">
        <v>13813</v>
      </c>
      <c r="B3478" s="11" t="s">
        <v>962</v>
      </c>
      <c r="C3478" s="38">
        <v>1</v>
      </c>
      <c r="D3478" s="200" t="s">
        <v>7509</v>
      </c>
      <c r="E3478" s="39">
        <v>13700</v>
      </c>
      <c r="F3478" s="46" t="s">
        <v>1902</v>
      </c>
      <c r="G3478" s="357" t="s">
        <v>7570</v>
      </c>
      <c r="H3478" s="357" t="s">
        <v>7570</v>
      </c>
      <c r="I3478" s="357" t="s">
        <v>7570</v>
      </c>
      <c r="J3478" s="47"/>
    </row>
    <row r="3479" spans="1:10" s="8" customFormat="1" ht="48" customHeight="1" x14ac:dyDescent="0.25">
      <c r="A3479" s="456" t="s">
        <v>13814</v>
      </c>
      <c r="B3479" s="11" t="s">
        <v>963</v>
      </c>
      <c r="C3479" s="38">
        <v>1</v>
      </c>
      <c r="D3479" s="200" t="s">
        <v>7509</v>
      </c>
      <c r="E3479" s="39">
        <v>24840</v>
      </c>
      <c r="F3479" s="46" t="s">
        <v>1902</v>
      </c>
      <c r="G3479" s="357" t="s">
        <v>7570</v>
      </c>
      <c r="H3479" s="357" t="s">
        <v>7570</v>
      </c>
      <c r="I3479" s="357" t="s">
        <v>7570</v>
      </c>
      <c r="J3479" s="47"/>
    </row>
    <row r="3480" spans="1:10" s="8" customFormat="1" ht="48" customHeight="1" x14ac:dyDescent="0.25">
      <c r="A3480" s="456" t="s">
        <v>13815</v>
      </c>
      <c r="B3480" s="11" t="s">
        <v>964</v>
      </c>
      <c r="C3480" s="38">
        <v>1</v>
      </c>
      <c r="D3480" s="200" t="s">
        <v>7509</v>
      </c>
      <c r="E3480" s="39">
        <v>24890</v>
      </c>
      <c r="F3480" s="46" t="s">
        <v>1902</v>
      </c>
      <c r="G3480" s="357" t="s">
        <v>7570</v>
      </c>
      <c r="H3480" s="357" t="s">
        <v>7570</v>
      </c>
      <c r="I3480" s="357" t="s">
        <v>7570</v>
      </c>
      <c r="J3480" s="47"/>
    </row>
    <row r="3481" spans="1:10" s="8" customFormat="1" ht="48" customHeight="1" x14ac:dyDescent="0.25">
      <c r="A3481" s="456" t="s">
        <v>13816</v>
      </c>
      <c r="B3481" s="11" t="s">
        <v>965</v>
      </c>
      <c r="C3481" s="38">
        <v>1</v>
      </c>
      <c r="D3481" s="200" t="s">
        <v>7509</v>
      </c>
      <c r="E3481" s="39">
        <v>14900</v>
      </c>
      <c r="F3481" s="46" t="s">
        <v>1902</v>
      </c>
      <c r="G3481" s="357" t="s">
        <v>7570</v>
      </c>
      <c r="H3481" s="357" t="s">
        <v>7570</v>
      </c>
      <c r="I3481" s="357" t="s">
        <v>7570</v>
      </c>
      <c r="J3481" s="47"/>
    </row>
    <row r="3482" spans="1:10" s="8" customFormat="1" ht="48" customHeight="1" x14ac:dyDescent="0.25">
      <c r="A3482" s="456" t="s">
        <v>13817</v>
      </c>
      <c r="B3482" s="11" t="s">
        <v>966</v>
      </c>
      <c r="C3482" s="38">
        <v>1</v>
      </c>
      <c r="D3482" s="200" t="s">
        <v>7509</v>
      </c>
      <c r="E3482" s="39">
        <v>28970</v>
      </c>
      <c r="F3482" s="46" t="s">
        <v>1902</v>
      </c>
      <c r="G3482" s="357" t="s">
        <v>7570</v>
      </c>
      <c r="H3482" s="357" t="s">
        <v>7570</v>
      </c>
      <c r="I3482" s="357" t="s">
        <v>7570</v>
      </c>
      <c r="J3482" s="47"/>
    </row>
    <row r="3483" spans="1:10" s="8" customFormat="1" ht="48" customHeight="1" x14ac:dyDescent="0.25">
      <c r="A3483" s="456" t="s">
        <v>13818</v>
      </c>
      <c r="B3483" s="11" t="s">
        <v>967</v>
      </c>
      <c r="C3483" s="38">
        <v>1</v>
      </c>
      <c r="D3483" s="200" t="s">
        <v>7509</v>
      </c>
      <c r="E3483" s="39">
        <v>3300</v>
      </c>
      <c r="F3483" s="46" t="s">
        <v>1902</v>
      </c>
      <c r="G3483" s="357" t="s">
        <v>7570</v>
      </c>
      <c r="H3483" s="357" t="s">
        <v>7570</v>
      </c>
      <c r="I3483" s="357" t="s">
        <v>7570</v>
      </c>
      <c r="J3483" s="47"/>
    </row>
    <row r="3484" spans="1:10" s="8" customFormat="1" ht="48" customHeight="1" x14ac:dyDescent="0.25">
      <c r="A3484" s="456" t="s">
        <v>13819</v>
      </c>
      <c r="B3484" s="11" t="s">
        <v>1962</v>
      </c>
      <c r="C3484" s="38">
        <v>1</v>
      </c>
      <c r="D3484" s="200" t="s">
        <v>7509</v>
      </c>
      <c r="E3484" s="39">
        <v>50000</v>
      </c>
      <c r="F3484" s="46" t="s">
        <v>1902</v>
      </c>
      <c r="G3484" s="357" t="s">
        <v>7570</v>
      </c>
      <c r="H3484" s="357" t="s">
        <v>7570</v>
      </c>
      <c r="I3484" s="357" t="s">
        <v>7570</v>
      </c>
      <c r="J3484" s="47"/>
    </row>
    <row r="3485" spans="1:10" s="8" customFormat="1" ht="48" customHeight="1" x14ac:dyDescent="0.25">
      <c r="A3485" s="456" t="s">
        <v>13820</v>
      </c>
      <c r="B3485" s="11" t="s">
        <v>1962</v>
      </c>
      <c r="C3485" s="38">
        <v>1</v>
      </c>
      <c r="D3485" s="200" t="s">
        <v>7509</v>
      </c>
      <c r="E3485" s="39">
        <v>56999</v>
      </c>
      <c r="F3485" s="46" t="s">
        <v>1902</v>
      </c>
      <c r="G3485" s="357" t="s">
        <v>7570</v>
      </c>
      <c r="H3485" s="357" t="s">
        <v>7570</v>
      </c>
      <c r="I3485" s="357" t="s">
        <v>7570</v>
      </c>
      <c r="J3485" s="47"/>
    </row>
    <row r="3486" spans="1:10" s="8" customFormat="1" ht="48" customHeight="1" x14ac:dyDescent="0.25">
      <c r="A3486" s="456" t="s">
        <v>13821</v>
      </c>
      <c r="B3486" s="11" t="s">
        <v>10369</v>
      </c>
      <c r="C3486" s="38"/>
      <c r="D3486" s="200" t="s">
        <v>7509</v>
      </c>
      <c r="E3486" s="39">
        <v>50350</v>
      </c>
      <c r="F3486" s="46" t="s">
        <v>1902</v>
      </c>
      <c r="G3486" s="426"/>
      <c r="H3486" s="426"/>
      <c r="I3486" s="426"/>
      <c r="J3486" s="47"/>
    </row>
    <row r="3487" spans="1:10" s="8" customFormat="1" ht="48" customHeight="1" x14ac:dyDescent="0.25">
      <c r="A3487" s="456" t="s">
        <v>13822</v>
      </c>
      <c r="B3487" s="11" t="s">
        <v>10370</v>
      </c>
      <c r="C3487" s="38">
        <v>1</v>
      </c>
      <c r="D3487" s="200" t="s">
        <v>7509</v>
      </c>
      <c r="E3487" s="39">
        <v>163400</v>
      </c>
      <c r="F3487" s="46" t="s">
        <v>1902</v>
      </c>
      <c r="G3487" s="426"/>
      <c r="H3487" s="426"/>
      <c r="I3487" s="426"/>
      <c r="J3487" s="47"/>
    </row>
    <row r="3488" spans="1:10" s="8" customFormat="1" ht="48" customHeight="1" x14ac:dyDescent="0.25">
      <c r="A3488" s="456" t="s">
        <v>13823</v>
      </c>
      <c r="B3488" s="11" t="s">
        <v>1962</v>
      </c>
      <c r="C3488" s="38">
        <v>1</v>
      </c>
      <c r="D3488" s="200" t="s">
        <v>7509</v>
      </c>
      <c r="E3488" s="39">
        <v>56500</v>
      </c>
      <c r="F3488" s="46" t="s">
        <v>1902</v>
      </c>
      <c r="G3488" s="357" t="s">
        <v>7570</v>
      </c>
      <c r="H3488" s="357" t="s">
        <v>7570</v>
      </c>
      <c r="I3488" s="357" t="s">
        <v>7570</v>
      </c>
      <c r="J3488" s="47"/>
    </row>
    <row r="3489" spans="1:10" s="8" customFormat="1" ht="48" customHeight="1" x14ac:dyDescent="0.25">
      <c r="A3489" s="547" t="s">
        <v>9692</v>
      </c>
      <c r="B3489" s="547"/>
      <c r="C3489" s="68"/>
      <c r="D3489" s="200" t="s">
        <v>7509</v>
      </c>
      <c r="E3489" s="52">
        <f>SUM(E3448:E3488)</f>
        <v>1289449.3000000003</v>
      </c>
      <c r="F3489" s="70" t="s">
        <v>1902</v>
      </c>
      <c r="G3489" s="55"/>
      <c r="H3489" s="69"/>
      <c r="I3489" s="70"/>
      <c r="J3489" s="44"/>
    </row>
    <row r="3490" spans="1:10" s="435" customFormat="1" ht="48" customHeight="1" x14ac:dyDescent="0.25">
      <c r="A3490" s="551" t="s">
        <v>37</v>
      </c>
      <c r="B3490" s="551"/>
      <c r="C3490" s="485">
        <v>62</v>
      </c>
      <c r="D3490" s="430" t="s">
        <v>7509</v>
      </c>
      <c r="E3490" s="490">
        <v>672366.97</v>
      </c>
      <c r="F3490" s="472" t="s">
        <v>1902</v>
      </c>
      <c r="G3490" s="484"/>
      <c r="H3490" s="474"/>
      <c r="I3490" s="472"/>
      <c r="J3490" s="475"/>
    </row>
    <row r="3491" spans="1:10" s="8" customFormat="1" ht="65.099999999999994" customHeight="1" x14ac:dyDescent="0.25">
      <c r="A3491" s="526" t="s">
        <v>13824</v>
      </c>
      <c r="B3491" s="37" t="s">
        <v>5442</v>
      </c>
      <c r="C3491" s="134">
        <v>1</v>
      </c>
      <c r="D3491" s="200" t="s">
        <v>7509</v>
      </c>
      <c r="E3491" s="51">
        <v>45000</v>
      </c>
      <c r="F3491" s="46" t="s">
        <v>1808</v>
      </c>
      <c r="G3491" s="357" t="s">
        <v>7570</v>
      </c>
      <c r="H3491" s="357" t="s">
        <v>7570</v>
      </c>
      <c r="I3491" s="357" t="s">
        <v>7570</v>
      </c>
      <c r="J3491" s="44"/>
    </row>
    <row r="3492" spans="1:10" s="8" customFormat="1" ht="65.099999999999994" customHeight="1" x14ac:dyDescent="0.25">
      <c r="A3492" s="456" t="s">
        <v>13825</v>
      </c>
      <c r="B3492" s="11" t="s">
        <v>986</v>
      </c>
      <c r="C3492" s="38">
        <v>1</v>
      </c>
      <c r="D3492" s="200" t="s">
        <v>7509</v>
      </c>
      <c r="E3492" s="39">
        <v>9347.25</v>
      </c>
      <c r="F3492" s="46" t="s">
        <v>1808</v>
      </c>
      <c r="G3492" s="357" t="s">
        <v>7570</v>
      </c>
      <c r="H3492" s="357" t="s">
        <v>7570</v>
      </c>
      <c r="I3492" s="357" t="s">
        <v>7570</v>
      </c>
      <c r="J3492" s="47"/>
    </row>
    <row r="3493" spans="1:10" s="8" customFormat="1" ht="65.099999999999994" customHeight="1" x14ac:dyDescent="0.25">
      <c r="A3493" s="526" t="s">
        <v>13826</v>
      </c>
      <c r="B3493" s="11" t="s">
        <v>668</v>
      </c>
      <c r="C3493" s="38">
        <v>1</v>
      </c>
      <c r="D3493" s="200" t="s">
        <v>7509</v>
      </c>
      <c r="E3493" s="39">
        <v>7268.8</v>
      </c>
      <c r="F3493" s="46" t="s">
        <v>1808</v>
      </c>
      <c r="G3493" s="357" t="s">
        <v>7570</v>
      </c>
      <c r="H3493" s="357" t="s">
        <v>7570</v>
      </c>
      <c r="I3493" s="357" t="s">
        <v>7570</v>
      </c>
      <c r="J3493" s="47"/>
    </row>
    <row r="3494" spans="1:10" s="8" customFormat="1" ht="65.099999999999994" customHeight="1" x14ac:dyDescent="0.25">
      <c r="A3494" s="456" t="s">
        <v>13827</v>
      </c>
      <c r="B3494" s="11" t="s">
        <v>987</v>
      </c>
      <c r="C3494" s="38">
        <v>1</v>
      </c>
      <c r="D3494" s="200" t="s">
        <v>7509</v>
      </c>
      <c r="E3494" s="39">
        <v>20175</v>
      </c>
      <c r="F3494" s="46" t="s">
        <v>1808</v>
      </c>
      <c r="G3494" s="357" t="s">
        <v>7570</v>
      </c>
      <c r="H3494" s="357" t="s">
        <v>7570</v>
      </c>
      <c r="I3494" s="357" t="s">
        <v>7570</v>
      </c>
      <c r="J3494" s="47"/>
    </row>
    <row r="3495" spans="1:10" s="8" customFormat="1" ht="65.099999999999994" customHeight="1" x14ac:dyDescent="0.25">
      <c r="A3495" s="526" t="s">
        <v>13828</v>
      </c>
      <c r="B3495" s="11" t="s">
        <v>987</v>
      </c>
      <c r="C3495" s="38">
        <v>1</v>
      </c>
      <c r="D3495" s="200" t="s">
        <v>7509</v>
      </c>
      <c r="E3495" s="39">
        <v>20175</v>
      </c>
      <c r="F3495" s="46" t="s">
        <v>1808</v>
      </c>
      <c r="G3495" s="357" t="s">
        <v>7570</v>
      </c>
      <c r="H3495" s="357" t="s">
        <v>7570</v>
      </c>
      <c r="I3495" s="357" t="s">
        <v>7570</v>
      </c>
      <c r="J3495" s="47"/>
    </row>
    <row r="3496" spans="1:10" s="8" customFormat="1" ht="65.099999999999994" customHeight="1" x14ac:dyDescent="0.25">
      <c r="A3496" s="456" t="s">
        <v>13829</v>
      </c>
      <c r="B3496" s="11" t="s">
        <v>988</v>
      </c>
      <c r="C3496" s="38">
        <v>1</v>
      </c>
      <c r="D3496" s="200" t="s">
        <v>7509</v>
      </c>
      <c r="E3496" s="39">
        <v>20350</v>
      </c>
      <c r="F3496" s="46" t="s">
        <v>1808</v>
      </c>
      <c r="G3496" s="357" t="s">
        <v>7570</v>
      </c>
      <c r="H3496" s="357" t="s">
        <v>7570</v>
      </c>
      <c r="I3496" s="357" t="s">
        <v>7570</v>
      </c>
      <c r="J3496" s="47"/>
    </row>
    <row r="3497" spans="1:10" s="8" customFormat="1" ht="65.099999999999994" customHeight="1" x14ac:dyDescent="0.25">
      <c r="A3497" s="526" t="s">
        <v>13830</v>
      </c>
      <c r="B3497" s="11" t="s">
        <v>988</v>
      </c>
      <c r="C3497" s="38">
        <v>1</v>
      </c>
      <c r="D3497" s="200" t="s">
        <v>7509</v>
      </c>
      <c r="E3497" s="39">
        <v>20350</v>
      </c>
      <c r="F3497" s="46" t="s">
        <v>1808</v>
      </c>
      <c r="G3497" s="357" t="s">
        <v>7570</v>
      </c>
      <c r="H3497" s="357" t="s">
        <v>7570</v>
      </c>
      <c r="I3497" s="357" t="s">
        <v>7570</v>
      </c>
      <c r="J3497" s="47"/>
    </row>
    <row r="3498" spans="1:10" s="8" customFormat="1" ht="65.099999999999994" customHeight="1" x14ac:dyDescent="0.25">
      <c r="A3498" s="456" t="s">
        <v>13831</v>
      </c>
      <c r="B3498" s="11" t="s">
        <v>988</v>
      </c>
      <c r="C3498" s="38">
        <v>1</v>
      </c>
      <c r="D3498" s="200" t="s">
        <v>7509</v>
      </c>
      <c r="E3498" s="39">
        <v>20350</v>
      </c>
      <c r="F3498" s="46" t="s">
        <v>1808</v>
      </c>
      <c r="G3498" s="357" t="s">
        <v>7570</v>
      </c>
      <c r="H3498" s="357" t="s">
        <v>7570</v>
      </c>
      <c r="I3498" s="357" t="s">
        <v>7570</v>
      </c>
      <c r="J3498" s="47"/>
    </row>
    <row r="3499" spans="1:10" s="8" customFormat="1" ht="65.099999999999994" customHeight="1" x14ac:dyDescent="0.25">
      <c r="A3499" s="526" t="s">
        <v>13832</v>
      </c>
      <c r="B3499" s="11" t="s">
        <v>988</v>
      </c>
      <c r="C3499" s="38">
        <v>1</v>
      </c>
      <c r="D3499" s="200" t="s">
        <v>7509</v>
      </c>
      <c r="E3499" s="39">
        <v>20350</v>
      </c>
      <c r="F3499" s="46" t="s">
        <v>1808</v>
      </c>
      <c r="G3499" s="357" t="s">
        <v>7570</v>
      </c>
      <c r="H3499" s="357" t="s">
        <v>7570</v>
      </c>
      <c r="I3499" s="357" t="s">
        <v>7570</v>
      </c>
      <c r="J3499" s="47"/>
    </row>
    <row r="3500" spans="1:10" s="8" customFormat="1" ht="65.099999999999994" customHeight="1" x14ac:dyDescent="0.25">
      <c r="A3500" s="456" t="s">
        <v>13833</v>
      </c>
      <c r="B3500" s="11" t="s">
        <v>989</v>
      </c>
      <c r="C3500" s="38">
        <v>1</v>
      </c>
      <c r="D3500" s="200" t="s">
        <v>7509</v>
      </c>
      <c r="E3500" s="39">
        <v>27280</v>
      </c>
      <c r="F3500" s="46" t="s">
        <v>1808</v>
      </c>
      <c r="G3500" s="357" t="s">
        <v>7570</v>
      </c>
      <c r="H3500" s="357" t="s">
        <v>7570</v>
      </c>
      <c r="I3500" s="357" t="s">
        <v>7570</v>
      </c>
      <c r="J3500" s="47"/>
    </row>
    <row r="3501" spans="1:10" s="8" customFormat="1" ht="65.099999999999994" customHeight="1" x14ac:dyDescent="0.25">
      <c r="A3501" s="526" t="s">
        <v>13834</v>
      </c>
      <c r="B3501" s="11" t="s">
        <v>990</v>
      </c>
      <c r="C3501" s="38">
        <v>1</v>
      </c>
      <c r="D3501" s="200" t="s">
        <v>7509</v>
      </c>
      <c r="E3501" s="39">
        <v>5595</v>
      </c>
      <c r="F3501" s="46" t="s">
        <v>1808</v>
      </c>
      <c r="G3501" s="357" t="s">
        <v>7570</v>
      </c>
      <c r="H3501" s="357" t="s">
        <v>7570</v>
      </c>
      <c r="I3501" s="357" t="s">
        <v>7570</v>
      </c>
      <c r="J3501" s="47"/>
    </row>
    <row r="3502" spans="1:10" s="8" customFormat="1" ht="65.099999999999994" customHeight="1" x14ac:dyDescent="0.25">
      <c r="A3502" s="456" t="s">
        <v>13835</v>
      </c>
      <c r="B3502" s="11" t="s">
        <v>991</v>
      </c>
      <c r="C3502" s="38">
        <v>1</v>
      </c>
      <c r="D3502" s="200" t="s">
        <v>7509</v>
      </c>
      <c r="E3502" s="39">
        <v>8999</v>
      </c>
      <c r="F3502" s="46" t="s">
        <v>1808</v>
      </c>
      <c r="G3502" s="357" t="s">
        <v>7570</v>
      </c>
      <c r="H3502" s="357" t="s">
        <v>7570</v>
      </c>
      <c r="I3502" s="357" t="s">
        <v>7570</v>
      </c>
      <c r="J3502" s="47"/>
    </row>
    <row r="3503" spans="1:10" s="8" customFormat="1" ht="65.099999999999994" customHeight="1" x14ac:dyDescent="0.25">
      <c r="A3503" s="526" t="s">
        <v>13836</v>
      </c>
      <c r="B3503" s="11" t="s">
        <v>235</v>
      </c>
      <c r="C3503" s="38">
        <v>1</v>
      </c>
      <c r="D3503" s="200" t="s">
        <v>7509</v>
      </c>
      <c r="E3503" s="39">
        <v>4891.68</v>
      </c>
      <c r="F3503" s="46" t="s">
        <v>1808</v>
      </c>
      <c r="G3503" s="357" t="s">
        <v>7570</v>
      </c>
      <c r="H3503" s="357" t="s">
        <v>7570</v>
      </c>
      <c r="I3503" s="357" t="s">
        <v>7570</v>
      </c>
      <c r="J3503" s="47"/>
    </row>
    <row r="3504" spans="1:10" s="8" customFormat="1" ht="65.099999999999994" customHeight="1" x14ac:dyDescent="0.25">
      <c r="A3504" s="456" t="s">
        <v>13837</v>
      </c>
      <c r="B3504" s="11" t="s">
        <v>992</v>
      </c>
      <c r="C3504" s="38">
        <v>1</v>
      </c>
      <c r="D3504" s="200" t="s">
        <v>7509</v>
      </c>
      <c r="E3504" s="39">
        <v>35210</v>
      </c>
      <c r="F3504" s="46" t="s">
        <v>1808</v>
      </c>
      <c r="G3504" s="357" t="s">
        <v>7570</v>
      </c>
      <c r="H3504" s="357" t="s">
        <v>7570</v>
      </c>
      <c r="I3504" s="357" t="s">
        <v>7570</v>
      </c>
      <c r="J3504" s="47"/>
    </row>
    <row r="3505" spans="1:10" s="8" customFormat="1" ht="65.099999999999994" customHeight="1" x14ac:dyDescent="0.25">
      <c r="A3505" s="526" t="s">
        <v>13838</v>
      </c>
      <c r="B3505" s="11" t="s">
        <v>993</v>
      </c>
      <c r="C3505" s="38">
        <v>1</v>
      </c>
      <c r="D3505" s="200" t="s">
        <v>7509</v>
      </c>
      <c r="E3505" s="39">
        <v>15600</v>
      </c>
      <c r="F3505" s="46" t="s">
        <v>1808</v>
      </c>
      <c r="G3505" s="357" t="s">
        <v>7570</v>
      </c>
      <c r="H3505" s="357" t="s">
        <v>7570</v>
      </c>
      <c r="I3505" s="357" t="s">
        <v>7570</v>
      </c>
      <c r="J3505" s="47"/>
    </row>
    <row r="3506" spans="1:10" s="8" customFormat="1" ht="65.099999999999994" customHeight="1" x14ac:dyDescent="0.25">
      <c r="A3506" s="456" t="s">
        <v>13839</v>
      </c>
      <c r="B3506" s="11" t="s">
        <v>994</v>
      </c>
      <c r="C3506" s="38">
        <v>1</v>
      </c>
      <c r="D3506" s="200" t="s">
        <v>7509</v>
      </c>
      <c r="E3506" s="39">
        <v>7875</v>
      </c>
      <c r="F3506" s="46" t="s">
        <v>1808</v>
      </c>
      <c r="G3506" s="357" t="s">
        <v>7570</v>
      </c>
      <c r="H3506" s="357" t="s">
        <v>7570</v>
      </c>
      <c r="I3506" s="357" t="s">
        <v>7570</v>
      </c>
      <c r="J3506" s="47"/>
    </row>
    <row r="3507" spans="1:10" s="8" customFormat="1" ht="65.099999999999994" customHeight="1" x14ac:dyDescent="0.25">
      <c r="A3507" s="526" t="s">
        <v>13840</v>
      </c>
      <c r="B3507" s="11" t="s">
        <v>995</v>
      </c>
      <c r="C3507" s="38">
        <v>1</v>
      </c>
      <c r="D3507" s="200" t="s">
        <v>7509</v>
      </c>
      <c r="E3507" s="39">
        <v>11567</v>
      </c>
      <c r="F3507" s="46" t="s">
        <v>1808</v>
      </c>
      <c r="G3507" s="357" t="s">
        <v>7570</v>
      </c>
      <c r="H3507" s="357" t="s">
        <v>7570</v>
      </c>
      <c r="I3507" s="357" t="s">
        <v>7570</v>
      </c>
      <c r="J3507" s="47"/>
    </row>
    <row r="3508" spans="1:10" s="8" customFormat="1" ht="65.099999999999994" customHeight="1" x14ac:dyDescent="0.25">
      <c r="A3508" s="456" t="s">
        <v>13841</v>
      </c>
      <c r="B3508" s="11" t="s">
        <v>996</v>
      </c>
      <c r="C3508" s="38">
        <v>1</v>
      </c>
      <c r="D3508" s="200" t="s">
        <v>7509</v>
      </c>
      <c r="E3508" s="39">
        <v>6810</v>
      </c>
      <c r="F3508" s="46" t="s">
        <v>1808</v>
      </c>
      <c r="G3508" s="357" t="s">
        <v>7570</v>
      </c>
      <c r="H3508" s="357" t="s">
        <v>7570</v>
      </c>
      <c r="I3508" s="357" t="s">
        <v>7570</v>
      </c>
      <c r="J3508" s="47"/>
    </row>
    <row r="3509" spans="1:10" s="8" customFormat="1" ht="65.099999999999994" customHeight="1" x14ac:dyDescent="0.25">
      <c r="A3509" s="526" t="s">
        <v>13842</v>
      </c>
      <c r="B3509" s="11" t="s">
        <v>997</v>
      </c>
      <c r="C3509" s="38">
        <v>1</v>
      </c>
      <c r="D3509" s="200" t="s">
        <v>7509</v>
      </c>
      <c r="E3509" s="39">
        <v>5803.8</v>
      </c>
      <c r="F3509" s="46" t="s">
        <v>1808</v>
      </c>
      <c r="G3509" s="357" t="s">
        <v>7570</v>
      </c>
      <c r="H3509" s="357" t="s">
        <v>7570</v>
      </c>
      <c r="I3509" s="357" t="s">
        <v>7570</v>
      </c>
      <c r="J3509" s="47"/>
    </row>
    <row r="3510" spans="1:10" s="8" customFormat="1" ht="65.099999999999994" customHeight="1" x14ac:dyDescent="0.25">
      <c r="A3510" s="456" t="s">
        <v>13843</v>
      </c>
      <c r="B3510" s="11" t="s">
        <v>998</v>
      </c>
      <c r="C3510" s="38">
        <v>1</v>
      </c>
      <c r="D3510" s="200" t="s">
        <v>7509</v>
      </c>
      <c r="E3510" s="39">
        <v>9345</v>
      </c>
      <c r="F3510" s="46" t="s">
        <v>1808</v>
      </c>
      <c r="G3510" s="357" t="s">
        <v>7570</v>
      </c>
      <c r="H3510" s="357" t="s">
        <v>7570</v>
      </c>
      <c r="I3510" s="357" t="s">
        <v>7570</v>
      </c>
      <c r="J3510" s="47"/>
    </row>
    <row r="3511" spans="1:10" s="8" customFormat="1" ht="65.099999999999994" customHeight="1" x14ac:dyDescent="0.25">
      <c r="A3511" s="526" t="s">
        <v>13844</v>
      </c>
      <c r="B3511" s="11" t="s">
        <v>999</v>
      </c>
      <c r="C3511" s="38">
        <v>1</v>
      </c>
      <c r="D3511" s="200" t="s">
        <v>7509</v>
      </c>
      <c r="E3511" s="39">
        <v>7486</v>
      </c>
      <c r="F3511" s="46" t="s">
        <v>1808</v>
      </c>
      <c r="G3511" s="357" t="s">
        <v>7570</v>
      </c>
      <c r="H3511" s="357" t="s">
        <v>7570</v>
      </c>
      <c r="I3511" s="357" t="s">
        <v>7570</v>
      </c>
      <c r="J3511" s="47"/>
    </row>
    <row r="3512" spans="1:10" s="8" customFormat="1" ht="65.099999999999994" customHeight="1" x14ac:dyDescent="0.25">
      <c r="A3512" s="456" t="s">
        <v>13845</v>
      </c>
      <c r="B3512" s="11" t="s">
        <v>1000</v>
      </c>
      <c r="C3512" s="38">
        <v>1</v>
      </c>
      <c r="D3512" s="200" t="s">
        <v>7509</v>
      </c>
      <c r="E3512" s="39">
        <v>5364</v>
      </c>
      <c r="F3512" s="46" t="s">
        <v>1808</v>
      </c>
      <c r="G3512" s="357" t="s">
        <v>7570</v>
      </c>
      <c r="H3512" s="357" t="s">
        <v>7570</v>
      </c>
      <c r="I3512" s="357" t="s">
        <v>7570</v>
      </c>
      <c r="J3512" s="47"/>
    </row>
    <row r="3513" spans="1:10" s="8" customFormat="1" ht="65.099999999999994" customHeight="1" x14ac:dyDescent="0.25">
      <c r="A3513" s="526" t="s">
        <v>13846</v>
      </c>
      <c r="B3513" s="11" t="s">
        <v>1001</v>
      </c>
      <c r="C3513" s="38">
        <v>1</v>
      </c>
      <c r="D3513" s="200" t="s">
        <v>7509</v>
      </c>
      <c r="E3513" s="39">
        <v>8500</v>
      </c>
      <c r="F3513" s="46" t="s">
        <v>1808</v>
      </c>
      <c r="G3513" s="357" t="s">
        <v>7570</v>
      </c>
      <c r="H3513" s="357" t="s">
        <v>7570</v>
      </c>
      <c r="I3513" s="357" t="s">
        <v>7570</v>
      </c>
      <c r="J3513" s="47"/>
    </row>
    <row r="3514" spans="1:10" s="8" customFormat="1" ht="65.099999999999994" customHeight="1" x14ac:dyDescent="0.25">
      <c r="A3514" s="456" t="s">
        <v>13847</v>
      </c>
      <c r="B3514" s="11" t="s">
        <v>1002</v>
      </c>
      <c r="C3514" s="38">
        <v>1</v>
      </c>
      <c r="D3514" s="200" t="s">
        <v>7509</v>
      </c>
      <c r="E3514" s="39">
        <v>6270</v>
      </c>
      <c r="F3514" s="46" t="s">
        <v>1808</v>
      </c>
      <c r="G3514" s="357" t="s">
        <v>7570</v>
      </c>
      <c r="H3514" s="357" t="s">
        <v>7570</v>
      </c>
      <c r="I3514" s="357" t="s">
        <v>7570</v>
      </c>
      <c r="J3514" s="47"/>
    </row>
    <row r="3515" spans="1:10" s="8" customFormat="1" ht="65.099999999999994" customHeight="1" x14ac:dyDescent="0.25">
      <c r="A3515" s="526" t="s">
        <v>13848</v>
      </c>
      <c r="B3515" s="11" t="s">
        <v>762</v>
      </c>
      <c r="C3515" s="38">
        <v>1</v>
      </c>
      <c r="D3515" s="200" t="s">
        <v>7509</v>
      </c>
      <c r="E3515" s="39">
        <v>9991</v>
      </c>
      <c r="F3515" s="46" t="s">
        <v>1808</v>
      </c>
      <c r="G3515" s="357" t="s">
        <v>7570</v>
      </c>
      <c r="H3515" s="357" t="s">
        <v>7570</v>
      </c>
      <c r="I3515" s="357" t="s">
        <v>7570</v>
      </c>
      <c r="J3515" s="47"/>
    </row>
    <row r="3516" spans="1:10" s="8" customFormat="1" ht="65.099999999999994" customHeight="1" x14ac:dyDescent="0.25">
      <c r="A3516" s="456" t="s">
        <v>13849</v>
      </c>
      <c r="B3516" s="11" t="s">
        <v>1003</v>
      </c>
      <c r="C3516" s="38">
        <v>1</v>
      </c>
      <c r="D3516" s="200" t="s">
        <v>7509</v>
      </c>
      <c r="E3516" s="39">
        <v>8055.33</v>
      </c>
      <c r="F3516" s="46" t="s">
        <v>1808</v>
      </c>
      <c r="G3516" s="357" t="s">
        <v>7570</v>
      </c>
      <c r="H3516" s="357" t="s">
        <v>7570</v>
      </c>
      <c r="I3516" s="357" t="s">
        <v>7570</v>
      </c>
      <c r="J3516" s="47"/>
    </row>
    <row r="3517" spans="1:10" s="8" customFormat="1" ht="65.099999999999994" customHeight="1" x14ac:dyDescent="0.25">
      <c r="A3517" s="526" t="s">
        <v>13850</v>
      </c>
      <c r="B3517" s="11" t="s">
        <v>1003</v>
      </c>
      <c r="C3517" s="38">
        <v>1</v>
      </c>
      <c r="D3517" s="200" t="s">
        <v>7509</v>
      </c>
      <c r="E3517" s="39">
        <v>8055.33</v>
      </c>
      <c r="F3517" s="46" t="s">
        <v>1808</v>
      </c>
      <c r="G3517" s="357" t="s">
        <v>7570</v>
      </c>
      <c r="H3517" s="357" t="s">
        <v>7570</v>
      </c>
      <c r="I3517" s="357" t="s">
        <v>7570</v>
      </c>
      <c r="J3517" s="47"/>
    </row>
    <row r="3518" spans="1:10" s="8" customFormat="1" ht="65.099999999999994" customHeight="1" x14ac:dyDescent="0.25">
      <c r="A3518" s="456" t="s">
        <v>13851</v>
      </c>
      <c r="B3518" s="11" t="s">
        <v>1004</v>
      </c>
      <c r="C3518" s="38">
        <v>1</v>
      </c>
      <c r="D3518" s="200" t="s">
        <v>7509</v>
      </c>
      <c r="E3518" s="39">
        <v>31079</v>
      </c>
      <c r="F3518" s="46" t="s">
        <v>1808</v>
      </c>
      <c r="G3518" s="357" t="s">
        <v>7570</v>
      </c>
      <c r="H3518" s="357" t="s">
        <v>7570</v>
      </c>
      <c r="I3518" s="357" t="s">
        <v>7570</v>
      </c>
      <c r="J3518" s="47"/>
    </row>
    <row r="3519" spans="1:10" s="8" customFormat="1" ht="65.099999999999994" customHeight="1" x14ac:dyDescent="0.25">
      <c r="A3519" s="526" t="s">
        <v>13852</v>
      </c>
      <c r="B3519" s="11" t="s">
        <v>1005</v>
      </c>
      <c r="C3519" s="38">
        <v>1</v>
      </c>
      <c r="D3519" s="200" t="s">
        <v>7509</v>
      </c>
      <c r="E3519" s="39">
        <v>8774</v>
      </c>
      <c r="F3519" s="46" t="s">
        <v>1808</v>
      </c>
      <c r="G3519" s="357" t="s">
        <v>7570</v>
      </c>
      <c r="H3519" s="357" t="s">
        <v>7570</v>
      </c>
      <c r="I3519" s="357" t="s">
        <v>7570</v>
      </c>
      <c r="J3519" s="47"/>
    </row>
    <row r="3520" spans="1:10" s="8" customFormat="1" ht="65.099999999999994" customHeight="1" x14ac:dyDescent="0.25">
      <c r="A3520" s="456" t="s">
        <v>13853</v>
      </c>
      <c r="B3520" s="11" t="s">
        <v>1006</v>
      </c>
      <c r="C3520" s="38">
        <v>1</v>
      </c>
      <c r="D3520" s="200" t="s">
        <v>7509</v>
      </c>
      <c r="E3520" s="39">
        <v>22724</v>
      </c>
      <c r="F3520" s="46" t="s">
        <v>1808</v>
      </c>
      <c r="G3520" s="357" t="s">
        <v>7570</v>
      </c>
      <c r="H3520" s="357" t="s">
        <v>7570</v>
      </c>
      <c r="I3520" s="357" t="s">
        <v>7570</v>
      </c>
      <c r="J3520" s="47"/>
    </row>
    <row r="3521" spans="1:10" s="8" customFormat="1" ht="65.099999999999994" customHeight="1" x14ac:dyDescent="0.25">
      <c r="A3521" s="526" t="s">
        <v>13854</v>
      </c>
      <c r="B3521" s="11" t="s">
        <v>1007</v>
      </c>
      <c r="C3521" s="38">
        <v>1</v>
      </c>
      <c r="D3521" s="200" t="s">
        <v>7509</v>
      </c>
      <c r="E3521" s="39">
        <v>8300</v>
      </c>
      <c r="F3521" s="46" t="s">
        <v>1808</v>
      </c>
      <c r="G3521" s="357" t="s">
        <v>7570</v>
      </c>
      <c r="H3521" s="357" t="s">
        <v>7570</v>
      </c>
      <c r="I3521" s="357" t="s">
        <v>7570</v>
      </c>
      <c r="J3521" s="47"/>
    </row>
    <row r="3522" spans="1:10" s="8" customFormat="1" ht="65.099999999999994" customHeight="1" x14ac:dyDescent="0.25">
      <c r="A3522" s="456" t="s">
        <v>13855</v>
      </c>
      <c r="B3522" s="11" t="s">
        <v>1008</v>
      </c>
      <c r="C3522" s="38">
        <v>1</v>
      </c>
      <c r="D3522" s="200" t="s">
        <v>7509</v>
      </c>
      <c r="E3522" s="39">
        <v>3950</v>
      </c>
      <c r="F3522" s="46" t="s">
        <v>1808</v>
      </c>
      <c r="G3522" s="357" t="s">
        <v>7570</v>
      </c>
      <c r="H3522" s="357" t="s">
        <v>7570</v>
      </c>
      <c r="I3522" s="357" t="s">
        <v>7570</v>
      </c>
      <c r="J3522" s="47"/>
    </row>
    <row r="3523" spans="1:10" s="8" customFormat="1" ht="65.099999999999994" customHeight="1" x14ac:dyDescent="0.25">
      <c r="A3523" s="526" t="s">
        <v>13856</v>
      </c>
      <c r="B3523" s="11" t="s">
        <v>1009</v>
      </c>
      <c r="C3523" s="38">
        <v>1</v>
      </c>
      <c r="D3523" s="200" t="s">
        <v>7509</v>
      </c>
      <c r="E3523" s="39">
        <v>4100</v>
      </c>
      <c r="F3523" s="46" t="s">
        <v>1808</v>
      </c>
      <c r="G3523" s="357" t="s">
        <v>7570</v>
      </c>
      <c r="H3523" s="357" t="s">
        <v>7570</v>
      </c>
      <c r="I3523" s="357" t="s">
        <v>7570</v>
      </c>
      <c r="J3523" s="47"/>
    </row>
    <row r="3524" spans="1:10" s="8" customFormat="1" ht="65.099999999999994" customHeight="1" x14ac:dyDescent="0.25">
      <c r="A3524" s="456" t="s">
        <v>13857</v>
      </c>
      <c r="B3524" s="11" t="s">
        <v>1010</v>
      </c>
      <c r="C3524" s="38">
        <v>1</v>
      </c>
      <c r="D3524" s="200" t="s">
        <v>7509</v>
      </c>
      <c r="E3524" s="39">
        <v>13587</v>
      </c>
      <c r="F3524" s="46" t="s">
        <v>1808</v>
      </c>
      <c r="G3524" s="357" t="s">
        <v>7570</v>
      </c>
      <c r="H3524" s="357" t="s">
        <v>7570</v>
      </c>
      <c r="I3524" s="357" t="s">
        <v>7570</v>
      </c>
      <c r="J3524" s="47"/>
    </row>
    <row r="3525" spans="1:10" s="8" customFormat="1" ht="65.099999999999994" customHeight="1" x14ac:dyDescent="0.25">
      <c r="A3525" s="526" t="s">
        <v>13858</v>
      </c>
      <c r="B3525" s="11" t="s">
        <v>33</v>
      </c>
      <c r="C3525" s="38">
        <v>1</v>
      </c>
      <c r="D3525" s="200" t="s">
        <v>7509</v>
      </c>
      <c r="E3525" s="39">
        <v>15876</v>
      </c>
      <c r="F3525" s="46" t="s">
        <v>1808</v>
      </c>
      <c r="G3525" s="357" t="s">
        <v>7570</v>
      </c>
      <c r="H3525" s="357" t="s">
        <v>7570</v>
      </c>
      <c r="I3525" s="357" t="s">
        <v>7570</v>
      </c>
      <c r="J3525" s="47"/>
    </row>
    <row r="3526" spans="1:10" s="8" customFormat="1" ht="65.099999999999994" customHeight="1" x14ac:dyDescent="0.25">
      <c r="A3526" s="456" t="s">
        <v>13859</v>
      </c>
      <c r="B3526" s="11" t="s">
        <v>1011</v>
      </c>
      <c r="C3526" s="38">
        <v>1</v>
      </c>
      <c r="D3526" s="200" t="s">
        <v>7509</v>
      </c>
      <c r="E3526" s="39">
        <v>17324</v>
      </c>
      <c r="F3526" s="46" t="s">
        <v>1808</v>
      </c>
      <c r="G3526" s="357" t="s">
        <v>7570</v>
      </c>
      <c r="H3526" s="357" t="s">
        <v>7570</v>
      </c>
      <c r="I3526" s="357" t="s">
        <v>7570</v>
      </c>
      <c r="J3526" s="47"/>
    </row>
    <row r="3527" spans="1:10" s="8" customFormat="1" ht="65.099999999999994" customHeight="1" x14ac:dyDescent="0.25">
      <c r="A3527" s="526" t="s">
        <v>13860</v>
      </c>
      <c r="B3527" s="11" t="s">
        <v>1012</v>
      </c>
      <c r="C3527" s="38">
        <v>1</v>
      </c>
      <c r="D3527" s="200" t="s">
        <v>7509</v>
      </c>
      <c r="E3527" s="39">
        <v>11628</v>
      </c>
      <c r="F3527" s="46" t="s">
        <v>1808</v>
      </c>
      <c r="G3527" s="357" t="s">
        <v>7570</v>
      </c>
      <c r="H3527" s="357" t="s">
        <v>7570</v>
      </c>
      <c r="I3527" s="357" t="s">
        <v>7570</v>
      </c>
      <c r="J3527" s="47"/>
    </row>
    <row r="3528" spans="1:10" s="8" customFormat="1" ht="65.099999999999994" customHeight="1" x14ac:dyDescent="0.25">
      <c r="A3528" s="456" t="s">
        <v>13861</v>
      </c>
      <c r="B3528" s="11" t="s">
        <v>51</v>
      </c>
      <c r="C3528" s="38">
        <v>1</v>
      </c>
      <c r="D3528" s="200" t="s">
        <v>7509</v>
      </c>
      <c r="E3528" s="39">
        <v>4570</v>
      </c>
      <c r="F3528" s="46" t="s">
        <v>1808</v>
      </c>
      <c r="G3528" s="357" t="s">
        <v>7570</v>
      </c>
      <c r="H3528" s="357" t="s">
        <v>7570</v>
      </c>
      <c r="I3528" s="357" t="s">
        <v>7570</v>
      </c>
      <c r="J3528" s="47"/>
    </row>
    <row r="3529" spans="1:10" s="8" customFormat="1" ht="65.099999999999994" customHeight="1" x14ac:dyDescent="0.25">
      <c r="A3529" s="526" t="s">
        <v>13862</v>
      </c>
      <c r="B3529" s="11" t="s">
        <v>1013</v>
      </c>
      <c r="C3529" s="38">
        <v>1</v>
      </c>
      <c r="D3529" s="200" t="s">
        <v>7509</v>
      </c>
      <c r="E3529" s="39">
        <v>11934</v>
      </c>
      <c r="F3529" s="46" t="s">
        <v>1808</v>
      </c>
      <c r="G3529" s="357" t="s">
        <v>7570</v>
      </c>
      <c r="H3529" s="357" t="s">
        <v>7570</v>
      </c>
      <c r="I3529" s="357" t="s">
        <v>7570</v>
      </c>
      <c r="J3529" s="47"/>
    </row>
    <row r="3530" spans="1:10" s="8" customFormat="1" ht="65.099999999999994" customHeight="1" x14ac:dyDescent="0.25">
      <c r="A3530" s="456" t="s">
        <v>13863</v>
      </c>
      <c r="B3530" s="11" t="s">
        <v>1014</v>
      </c>
      <c r="C3530" s="38">
        <v>1</v>
      </c>
      <c r="D3530" s="200" t="s">
        <v>7509</v>
      </c>
      <c r="E3530" s="39">
        <v>10000</v>
      </c>
      <c r="F3530" s="46" t="s">
        <v>1808</v>
      </c>
      <c r="G3530" s="357" t="s">
        <v>7570</v>
      </c>
      <c r="H3530" s="357" t="s">
        <v>7570</v>
      </c>
      <c r="I3530" s="357" t="s">
        <v>7570</v>
      </c>
      <c r="J3530" s="47"/>
    </row>
    <row r="3531" spans="1:10" s="8" customFormat="1" ht="65.099999999999994" customHeight="1" x14ac:dyDescent="0.25">
      <c r="A3531" s="526" t="s">
        <v>13864</v>
      </c>
      <c r="B3531" s="11" t="s">
        <v>1015</v>
      </c>
      <c r="C3531" s="38">
        <v>1</v>
      </c>
      <c r="D3531" s="200" t="s">
        <v>7509</v>
      </c>
      <c r="E3531" s="39">
        <v>24000</v>
      </c>
      <c r="F3531" s="46" t="s">
        <v>1808</v>
      </c>
      <c r="G3531" s="357" t="s">
        <v>7570</v>
      </c>
      <c r="H3531" s="357" t="s">
        <v>7570</v>
      </c>
      <c r="I3531" s="357" t="s">
        <v>7570</v>
      </c>
      <c r="J3531" s="47"/>
    </row>
    <row r="3532" spans="1:10" s="8" customFormat="1" ht="65.099999999999994" customHeight="1" x14ac:dyDescent="0.25">
      <c r="A3532" s="456" t="s">
        <v>13865</v>
      </c>
      <c r="B3532" s="11" t="s">
        <v>74</v>
      </c>
      <c r="C3532" s="38">
        <v>1</v>
      </c>
      <c r="D3532" s="200" t="s">
        <v>7509</v>
      </c>
      <c r="E3532" s="39">
        <v>8000</v>
      </c>
      <c r="F3532" s="46" t="s">
        <v>1808</v>
      </c>
      <c r="G3532" s="357" t="s">
        <v>7570</v>
      </c>
      <c r="H3532" s="357" t="s">
        <v>7570</v>
      </c>
      <c r="I3532" s="357" t="s">
        <v>7570</v>
      </c>
      <c r="J3532" s="47"/>
    </row>
    <row r="3533" spans="1:10" s="8" customFormat="1" ht="65.099999999999994" customHeight="1" x14ac:dyDescent="0.25">
      <c r="A3533" s="526" t="s">
        <v>13866</v>
      </c>
      <c r="B3533" s="11" t="s">
        <v>1016</v>
      </c>
      <c r="C3533" s="38">
        <v>1</v>
      </c>
      <c r="D3533" s="200" t="s">
        <v>7509</v>
      </c>
      <c r="E3533" s="39">
        <v>3200</v>
      </c>
      <c r="F3533" s="46" t="s">
        <v>1808</v>
      </c>
      <c r="G3533" s="357" t="s">
        <v>7570</v>
      </c>
      <c r="H3533" s="357" t="s">
        <v>7570</v>
      </c>
      <c r="I3533" s="357" t="s">
        <v>7570</v>
      </c>
      <c r="J3533" s="47"/>
    </row>
    <row r="3534" spans="1:10" s="8" customFormat="1" ht="65.099999999999994" customHeight="1" x14ac:dyDescent="0.25">
      <c r="A3534" s="456" t="s">
        <v>13867</v>
      </c>
      <c r="B3534" s="11" t="s">
        <v>1016</v>
      </c>
      <c r="C3534" s="38">
        <v>1</v>
      </c>
      <c r="D3534" s="200" t="s">
        <v>7509</v>
      </c>
      <c r="E3534" s="39">
        <v>3200</v>
      </c>
      <c r="F3534" s="46" t="s">
        <v>1808</v>
      </c>
      <c r="G3534" s="357" t="s">
        <v>7570</v>
      </c>
      <c r="H3534" s="357" t="s">
        <v>7570</v>
      </c>
      <c r="I3534" s="357" t="s">
        <v>7570</v>
      </c>
      <c r="J3534" s="47"/>
    </row>
    <row r="3535" spans="1:10" s="8" customFormat="1" ht="65.099999999999994" customHeight="1" x14ac:dyDescent="0.25">
      <c r="A3535" s="526" t="s">
        <v>13868</v>
      </c>
      <c r="B3535" s="11" t="s">
        <v>1016</v>
      </c>
      <c r="C3535" s="38">
        <v>1</v>
      </c>
      <c r="D3535" s="200" t="s">
        <v>7509</v>
      </c>
      <c r="E3535" s="39">
        <v>3200</v>
      </c>
      <c r="F3535" s="46" t="s">
        <v>1808</v>
      </c>
      <c r="G3535" s="357" t="s">
        <v>7570</v>
      </c>
      <c r="H3535" s="357" t="s">
        <v>7570</v>
      </c>
      <c r="I3535" s="357" t="s">
        <v>7570</v>
      </c>
      <c r="J3535" s="47"/>
    </row>
    <row r="3536" spans="1:10" s="8" customFormat="1" ht="65.099999999999994" customHeight="1" x14ac:dyDescent="0.25">
      <c r="A3536" s="456" t="s">
        <v>13869</v>
      </c>
      <c r="B3536" s="11" t="s">
        <v>1016</v>
      </c>
      <c r="C3536" s="38">
        <v>1</v>
      </c>
      <c r="D3536" s="200" t="s">
        <v>7509</v>
      </c>
      <c r="E3536" s="39">
        <v>3200</v>
      </c>
      <c r="F3536" s="46" t="s">
        <v>1808</v>
      </c>
      <c r="G3536" s="357" t="s">
        <v>7570</v>
      </c>
      <c r="H3536" s="357" t="s">
        <v>7570</v>
      </c>
      <c r="I3536" s="357" t="s">
        <v>7570</v>
      </c>
      <c r="J3536" s="47"/>
    </row>
    <row r="3537" spans="1:10" s="8" customFormat="1" ht="65.099999999999994" customHeight="1" x14ac:dyDescent="0.25">
      <c r="A3537" s="526" t="s">
        <v>13870</v>
      </c>
      <c r="B3537" s="11" t="s">
        <v>1016</v>
      </c>
      <c r="C3537" s="38">
        <v>1</v>
      </c>
      <c r="D3537" s="200" t="s">
        <v>7509</v>
      </c>
      <c r="E3537" s="39">
        <v>3200</v>
      </c>
      <c r="F3537" s="46" t="s">
        <v>1808</v>
      </c>
      <c r="G3537" s="357" t="s">
        <v>7570</v>
      </c>
      <c r="H3537" s="357" t="s">
        <v>7570</v>
      </c>
      <c r="I3537" s="357" t="s">
        <v>7570</v>
      </c>
      <c r="J3537" s="47"/>
    </row>
    <row r="3538" spans="1:10" s="8" customFormat="1" ht="65.099999999999994" customHeight="1" x14ac:dyDescent="0.25">
      <c r="A3538" s="456" t="s">
        <v>13871</v>
      </c>
      <c r="B3538" s="11" t="s">
        <v>1016</v>
      </c>
      <c r="C3538" s="38">
        <v>1</v>
      </c>
      <c r="D3538" s="200" t="s">
        <v>7509</v>
      </c>
      <c r="E3538" s="39">
        <v>3200</v>
      </c>
      <c r="F3538" s="46" t="s">
        <v>1808</v>
      </c>
      <c r="G3538" s="357" t="s">
        <v>7570</v>
      </c>
      <c r="H3538" s="357" t="s">
        <v>7570</v>
      </c>
      <c r="I3538" s="357" t="s">
        <v>7570</v>
      </c>
      <c r="J3538" s="47"/>
    </row>
    <row r="3539" spans="1:10" s="8" customFormat="1" ht="65.099999999999994" customHeight="1" x14ac:dyDescent="0.25">
      <c r="A3539" s="526" t="s">
        <v>13872</v>
      </c>
      <c r="B3539" s="11" t="s">
        <v>1016</v>
      </c>
      <c r="C3539" s="38">
        <v>1</v>
      </c>
      <c r="D3539" s="200" t="s">
        <v>7509</v>
      </c>
      <c r="E3539" s="39">
        <v>3200</v>
      </c>
      <c r="F3539" s="46" t="s">
        <v>1808</v>
      </c>
      <c r="G3539" s="357" t="s">
        <v>7570</v>
      </c>
      <c r="H3539" s="357" t="s">
        <v>7570</v>
      </c>
      <c r="I3539" s="357" t="s">
        <v>7570</v>
      </c>
      <c r="J3539" s="47"/>
    </row>
    <row r="3540" spans="1:10" s="8" customFormat="1" ht="65.099999999999994" customHeight="1" x14ac:dyDescent="0.25">
      <c r="A3540" s="456" t="s">
        <v>13873</v>
      </c>
      <c r="B3540" s="11" t="s">
        <v>1016</v>
      </c>
      <c r="C3540" s="38">
        <v>1</v>
      </c>
      <c r="D3540" s="200" t="s">
        <v>7509</v>
      </c>
      <c r="E3540" s="39">
        <v>3200</v>
      </c>
      <c r="F3540" s="46" t="s">
        <v>1808</v>
      </c>
      <c r="G3540" s="357" t="s">
        <v>7570</v>
      </c>
      <c r="H3540" s="357" t="s">
        <v>7570</v>
      </c>
      <c r="I3540" s="357" t="s">
        <v>7570</v>
      </c>
      <c r="J3540" s="47"/>
    </row>
    <row r="3541" spans="1:10" s="8" customFormat="1" ht="65.099999999999994" customHeight="1" x14ac:dyDescent="0.25">
      <c r="A3541" s="526" t="s">
        <v>13874</v>
      </c>
      <c r="B3541" s="11" t="s">
        <v>1016</v>
      </c>
      <c r="C3541" s="38">
        <v>1</v>
      </c>
      <c r="D3541" s="200" t="s">
        <v>7509</v>
      </c>
      <c r="E3541" s="39">
        <v>3200</v>
      </c>
      <c r="F3541" s="46" t="s">
        <v>1808</v>
      </c>
      <c r="G3541" s="357" t="s">
        <v>7570</v>
      </c>
      <c r="H3541" s="357" t="s">
        <v>7570</v>
      </c>
      <c r="I3541" s="357" t="s">
        <v>7570</v>
      </c>
      <c r="J3541" s="47"/>
    </row>
    <row r="3542" spans="1:10" s="8" customFormat="1" ht="65.099999999999994" customHeight="1" x14ac:dyDescent="0.25">
      <c r="A3542" s="456" t="s">
        <v>13875</v>
      </c>
      <c r="B3542" s="11" t="s">
        <v>1016</v>
      </c>
      <c r="C3542" s="38">
        <v>1</v>
      </c>
      <c r="D3542" s="200" t="s">
        <v>7509</v>
      </c>
      <c r="E3542" s="39">
        <v>3200</v>
      </c>
      <c r="F3542" s="46" t="s">
        <v>1808</v>
      </c>
      <c r="G3542" s="357" t="s">
        <v>7570</v>
      </c>
      <c r="H3542" s="357" t="s">
        <v>7570</v>
      </c>
      <c r="I3542" s="357" t="s">
        <v>7570</v>
      </c>
      <c r="J3542" s="47"/>
    </row>
    <row r="3543" spans="1:10" s="8" customFormat="1" ht="65.099999999999994" customHeight="1" x14ac:dyDescent="0.25">
      <c r="A3543" s="526" t="s">
        <v>13876</v>
      </c>
      <c r="B3543" s="11" t="s">
        <v>1016</v>
      </c>
      <c r="C3543" s="38">
        <v>1</v>
      </c>
      <c r="D3543" s="200" t="s">
        <v>7509</v>
      </c>
      <c r="E3543" s="39">
        <v>3200</v>
      </c>
      <c r="F3543" s="46" t="s">
        <v>1808</v>
      </c>
      <c r="G3543" s="357" t="s">
        <v>7570</v>
      </c>
      <c r="H3543" s="357" t="s">
        <v>7570</v>
      </c>
      <c r="I3543" s="357" t="s">
        <v>7570</v>
      </c>
      <c r="J3543" s="47"/>
    </row>
    <row r="3544" spans="1:10" s="8" customFormat="1" ht="65.099999999999994" customHeight="1" x14ac:dyDescent="0.25">
      <c r="A3544" s="456" t="s">
        <v>13877</v>
      </c>
      <c r="B3544" s="11" t="s">
        <v>1016</v>
      </c>
      <c r="C3544" s="38">
        <v>1</v>
      </c>
      <c r="D3544" s="200" t="s">
        <v>7509</v>
      </c>
      <c r="E3544" s="39">
        <v>3200</v>
      </c>
      <c r="F3544" s="46" t="s">
        <v>1808</v>
      </c>
      <c r="G3544" s="357" t="s">
        <v>7570</v>
      </c>
      <c r="H3544" s="357" t="s">
        <v>7570</v>
      </c>
      <c r="I3544" s="357" t="s">
        <v>7570</v>
      </c>
      <c r="J3544" s="47"/>
    </row>
    <row r="3545" spans="1:10" s="8" customFormat="1" ht="65.099999999999994" customHeight="1" x14ac:dyDescent="0.25">
      <c r="A3545" s="526" t="s">
        <v>13878</v>
      </c>
      <c r="B3545" s="11" t="s">
        <v>1017</v>
      </c>
      <c r="C3545" s="38">
        <v>1</v>
      </c>
      <c r="D3545" s="200" t="s">
        <v>7509</v>
      </c>
      <c r="E3545" s="39">
        <v>3039.6</v>
      </c>
      <c r="F3545" s="46" t="s">
        <v>1808</v>
      </c>
      <c r="G3545" s="357" t="s">
        <v>7570</v>
      </c>
      <c r="H3545" s="357" t="s">
        <v>7570</v>
      </c>
      <c r="I3545" s="357" t="s">
        <v>7570</v>
      </c>
      <c r="J3545" s="47"/>
    </row>
    <row r="3546" spans="1:10" s="8" customFormat="1" ht="65.099999999999994" customHeight="1" x14ac:dyDescent="0.25">
      <c r="A3546" s="456" t="s">
        <v>13879</v>
      </c>
      <c r="B3546" s="11" t="s">
        <v>1017</v>
      </c>
      <c r="C3546" s="38">
        <v>1</v>
      </c>
      <c r="D3546" s="200" t="s">
        <v>7509</v>
      </c>
      <c r="E3546" s="39">
        <v>3039.6</v>
      </c>
      <c r="F3546" s="46" t="s">
        <v>1808</v>
      </c>
      <c r="G3546" s="357" t="s">
        <v>7570</v>
      </c>
      <c r="H3546" s="357" t="s">
        <v>7570</v>
      </c>
      <c r="I3546" s="357" t="s">
        <v>7570</v>
      </c>
      <c r="J3546" s="47"/>
    </row>
    <row r="3547" spans="1:10" s="8" customFormat="1" ht="65.099999999999994" customHeight="1" x14ac:dyDescent="0.25">
      <c r="A3547" s="526" t="s">
        <v>13880</v>
      </c>
      <c r="B3547" s="11" t="s">
        <v>1017</v>
      </c>
      <c r="C3547" s="38">
        <v>1</v>
      </c>
      <c r="D3547" s="200" t="s">
        <v>7509</v>
      </c>
      <c r="E3547" s="39">
        <v>3039.6</v>
      </c>
      <c r="F3547" s="46" t="s">
        <v>1808</v>
      </c>
      <c r="G3547" s="357" t="s">
        <v>7570</v>
      </c>
      <c r="H3547" s="357" t="s">
        <v>7570</v>
      </c>
      <c r="I3547" s="357" t="s">
        <v>7570</v>
      </c>
      <c r="J3547" s="47"/>
    </row>
    <row r="3548" spans="1:10" s="8" customFormat="1" ht="65.099999999999994" customHeight="1" x14ac:dyDescent="0.25">
      <c r="A3548" s="456" t="s">
        <v>13881</v>
      </c>
      <c r="B3548" s="11" t="s">
        <v>51</v>
      </c>
      <c r="C3548" s="38">
        <v>1</v>
      </c>
      <c r="D3548" s="200" t="s">
        <v>7509</v>
      </c>
      <c r="E3548" s="39">
        <v>4570</v>
      </c>
      <c r="F3548" s="46" t="s">
        <v>1808</v>
      </c>
      <c r="G3548" s="357" t="s">
        <v>7570</v>
      </c>
      <c r="H3548" s="357" t="s">
        <v>7570</v>
      </c>
      <c r="I3548" s="357" t="s">
        <v>7570</v>
      </c>
      <c r="J3548" s="47"/>
    </row>
    <row r="3549" spans="1:10" s="8" customFormat="1" ht="65.099999999999994" customHeight="1" x14ac:dyDescent="0.25">
      <c r="A3549" s="526" t="s">
        <v>13882</v>
      </c>
      <c r="B3549" s="11" t="s">
        <v>51</v>
      </c>
      <c r="C3549" s="38">
        <v>1</v>
      </c>
      <c r="D3549" s="200" t="s">
        <v>7509</v>
      </c>
      <c r="E3549" s="39">
        <v>4570</v>
      </c>
      <c r="F3549" s="46" t="s">
        <v>1808</v>
      </c>
      <c r="G3549" s="357" t="s">
        <v>7570</v>
      </c>
      <c r="H3549" s="357" t="s">
        <v>7570</v>
      </c>
      <c r="I3549" s="357" t="s">
        <v>7570</v>
      </c>
      <c r="J3549" s="47"/>
    </row>
    <row r="3550" spans="1:10" s="8" customFormat="1" ht="65.099999999999994" customHeight="1" x14ac:dyDescent="0.25">
      <c r="A3550" s="456" t="s">
        <v>13883</v>
      </c>
      <c r="B3550" s="11" t="s">
        <v>51</v>
      </c>
      <c r="C3550" s="38">
        <v>1</v>
      </c>
      <c r="D3550" s="200" t="s">
        <v>7509</v>
      </c>
      <c r="E3550" s="39">
        <v>4570</v>
      </c>
      <c r="F3550" s="46" t="s">
        <v>1808</v>
      </c>
      <c r="G3550" s="357" t="s">
        <v>7570</v>
      </c>
      <c r="H3550" s="357" t="s">
        <v>7570</v>
      </c>
      <c r="I3550" s="357" t="s">
        <v>7570</v>
      </c>
      <c r="J3550" s="47"/>
    </row>
    <row r="3551" spans="1:10" s="8" customFormat="1" ht="65.099999999999994" customHeight="1" x14ac:dyDescent="0.25">
      <c r="A3551" s="526" t="s">
        <v>13884</v>
      </c>
      <c r="B3551" s="11" t="s">
        <v>51</v>
      </c>
      <c r="C3551" s="38">
        <v>1</v>
      </c>
      <c r="D3551" s="200" t="s">
        <v>7509</v>
      </c>
      <c r="E3551" s="39">
        <v>4570</v>
      </c>
      <c r="F3551" s="46" t="s">
        <v>1808</v>
      </c>
      <c r="G3551" s="357" t="s">
        <v>7570</v>
      </c>
      <c r="H3551" s="357" t="s">
        <v>7570</v>
      </c>
      <c r="I3551" s="357" t="s">
        <v>7570</v>
      </c>
      <c r="J3551" s="47"/>
    </row>
    <row r="3552" spans="1:10" s="8" customFormat="1" ht="65.099999999999994" customHeight="1" x14ac:dyDescent="0.25">
      <c r="A3552" s="456" t="s">
        <v>13885</v>
      </c>
      <c r="B3552" s="11" t="s">
        <v>1016</v>
      </c>
      <c r="C3552" s="38">
        <v>1</v>
      </c>
      <c r="D3552" s="200" t="s">
        <v>7509</v>
      </c>
      <c r="E3552" s="39">
        <v>3200</v>
      </c>
      <c r="F3552" s="46" t="s">
        <v>1808</v>
      </c>
      <c r="G3552" s="357" t="s">
        <v>7570</v>
      </c>
      <c r="H3552" s="357" t="s">
        <v>7570</v>
      </c>
      <c r="I3552" s="357" t="s">
        <v>7570</v>
      </c>
      <c r="J3552" s="47"/>
    </row>
    <row r="3553" spans="1:10" s="8" customFormat="1" ht="65.099999999999994" customHeight="1" x14ac:dyDescent="0.25">
      <c r="A3553" s="526" t="s">
        <v>13886</v>
      </c>
      <c r="B3553" s="11" t="s">
        <v>1016</v>
      </c>
      <c r="C3553" s="38">
        <v>1</v>
      </c>
      <c r="D3553" s="200" t="s">
        <v>7509</v>
      </c>
      <c r="E3553" s="39">
        <v>3200</v>
      </c>
      <c r="F3553" s="46" t="s">
        <v>1808</v>
      </c>
      <c r="G3553" s="357" t="s">
        <v>7570</v>
      </c>
      <c r="H3553" s="357" t="s">
        <v>7570</v>
      </c>
      <c r="I3553" s="357" t="s">
        <v>7570</v>
      </c>
      <c r="J3553" s="47"/>
    </row>
    <row r="3554" spans="1:10" s="8" customFormat="1" ht="65.099999999999994" customHeight="1" x14ac:dyDescent="0.25">
      <c r="A3554" s="456" t="s">
        <v>13887</v>
      </c>
      <c r="B3554" s="11" t="s">
        <v>1018</v>
      </c>
      <c r="C3554" s="38">
        <v>1</v>
      </c>
      <c r="D3554" s="200" t="s">
        <v>7509</v>
      </c>
      <c r="E3554" s="39">
        <v>41200</v>
      </c>
      <c r="F3554" s="46" t="s">
        <v>1808</v>
      </c>
      <c r="G3554" s="357" t="s">
        <v>7570</v>
      </c>
      <c r="H3554" s="357" t="s">
        <v>7570</v>
      </c>
      <c r="I3554" s="357" t="s">
        <v>7570</v>
      </c>
      <c r="J3554" s="47"/>
    </row>
    <row r="3555" spans="1:10" s="8" customFormat="1" ht="65.099999999999994" customHeight="1" x14ac:dyDescent="0.25">
      <c r="A3555" s="526" t="s">
        <v>13888</v>
      </c>
      <c r="B3555" s="13" t="s">
        <v>1019</v>
      </c>
      <c r="C3555" s="38">
        <v>1</v>
      </c>
      <c r="D3555" s="200" t="s">
        <v>7509</v>
      </c>
      <c r="E3555" s="39">
        <v>19999</v>
      </c>
      <c r="F3555" s="46" t="s">
        <v>1808</v>
      </c>
      <c r="G3555" s="357" t="s">
        <v>7570</v>
      </c>
      <c r="H3555" s="357" t="s">
        <v>7570</v>
      </c>
      <c r="I3555" s="357" t="s">
        <v>7570</v>
      </c>
      <c r="J3555" s="47"/>
    </row>
    <row r="3556" spans="1:10" s="8" customFormat="1" ht="65.099999999999994" customHeight="1" x14ac:dyDescent="0.25">
      <c r="A3556" s="456" t="s">
        <v>13889</v>
      </c>
      <c r="B3556" s="13" t="s">
        <v>1020</v>
      </c>
      <c r="C3556" s="38">
        <v>1</v>
      </c>
      <c r="D3556" s="200" t="s">
        <v>7509</v>
      </c>
      <c r="E3556" s="116">
        <v>13294.13</v>
      </c>
      <c r="F3556" s="46" t="s">
        <v>1808</v>
      </c>
      <c r="G3556" s="357" t="s">
        <v>7570</v>
      </c>
      <c r="H3556" s="357" t="s">
        <v>7570</v>
      </c>
      <c r="I3556" s="357" t="s">
        <v>7570</v>
      </c>
      <c r="J3556" s="47"/>
    </row>
    <row r="3557" spans="1:10" s="8" customFormat="1" ht="65.099999999999994" customHeight="1" x14ac:dyDescent="0.25">
      <c r="A3557" s="526" t="s">
        <v>13890</v>
      </c>
      <c r="B3557" s="13" t="s">
        <v>1021</v>
      </c>
      <c r="C3557" s="38">
        <v>1</v>
      </c>
      <c r="D3557" s="200" t="s">
        <v>7509</v>
      </c>
      <c r="E3557" s="116">
        <v>12431.37</v>
      </c>
      <c r="F3557" s="46" t="s">
        <v>1808</v>
      </c>
      <c r="G3557" s="357" t="s">
        <v>7570</v>
      </c>
      <c r="H3557" s="357" t="s">
        <v>7570</v>
      </c>
      <c r="I3557" s="357" t="s">
        <v>7570</v>
      </c>
      <c r="J3557" s="47"/>
    </row>
    <row r="3558" spans="1:10" s="8" customFormat="1" ht="65.099999999999994" customHeight="1" x14ac:dyDescent="0.25">
      <c r="A3558" s="456" t="s">
        <v>13891</v>
      </c>
      <c r="B3558" s="13" t="s">
        <v>1022</v>
      </c>
      <c r="C3558" s="38">
        <v>1</v>
      </c>
      <c r="D3558" s="200" t="s">
        <v>7509</v>
      </c>
      <c r="E3558" s="116">
        <v>17921.580000000002</v>
      </c>
      <c r="F3558" s="46" t="s">
        <v>1808</v>
      </c>
      <c r="G3558" s="357" t="s">
        <v>7570</v>
      </c>
      <c r="H3558" s="357" t="s">
        <v>7570</v>
      </c>
      <c r="I3558" s="357" t="s">
        <v>7570</v>
      </c>
      <c r="J3558" s="47"/>
    </row>
    <row r="3559" spans="1:10" s="8" customFormat="1" ht="65.099999999999994" customHeight="1" x14ac:dyDescent="0.25">
      <c r="A3559" s="526" t="s">
        <v>13892</v>
      </c>
      <c r="B3559" s="13" t="s">
        <v>1023</v>
      </c>
      <c r="C3559" s="38">
        <v>1</v>
      </c>
      <c r="D3559" s="200" t="s">
        <v>7509</v>
      </c>
      <c r="E3559" s="116">
        <v>12705.87</v>
      </c>
      <c r="F3559" s="46" t="s">
        <v>1808</v>
      </c>
      <c r="G3559" s="357" t="s">
        <v>7570</v>
      </c>
      <c r="H3559" s="357" t="s">
        <v>7570</v>
      </c>
      <c r="I3559" s="357" t="s">
        <v>7570</v>
      </c>
      <c r="J3559" s="47"/>
    </row>
    <row r="3560" spans="1:10" s="8" customFormat="1" ht="65.099999999999994" customHeight="1" x14ac:dyDescent="0.25">
      <c r="A3560" s="456" t="s">
        <v>13893</v>
      </c>
      <c r="B3560" s="13" t="s">
        <v>1024</v>
      </c>
      <c r="C3560" s="38">
        <v>1</v>
      </c>
      <c r="D3560" s="200" t="s">
        <v>7509</v>
      </c>
      <c r="E3560" s="116">
        <v>10196.08</v>
      </c>
      <c r="F3560" s="46" t="s">
        <v>1808</v>
      </c>
      <c r="G3560" s="357" t="s">
        <v>7570</v>
      </c>
      <c r="H3560" s="357" t="s">
        <v>7570</v>
      </c>
      <c r="I3560" s="357" t="s">
        <v>7570</v>
      </c>
      <c r="J3560" s="47"/>
    </row>
    <row r="3561" spans="1:10" s="8" customFormat="1" ht="65.099999999999994" customHeight="1" x14ac:dyDescent="0.25">
      <c r="A3561" s="456" t="s">
        <v>13894</v>
      </c>
      <c r="B3561" s="13" t="s">
        <v>1934</v>
      </c>
      <c r="C3561" s="38">
        <v>1</v>
      </c>
      <c r="D3561" s="200" t="s">
        <v>7509</v>
      </c>
      <c r="E3561" s="116">
        <v>61407</v>
      </c>
      <c r="F3561" s="46" t="s">
        <v>1808</v>
      </c>
      <c r="G3561" s="426"/>
      <c r="H3561" s="426"/>
      <c r="I3561" s="426"/>
      <c r="J3561" s="47"/>
    </row>
    <row r="3562" spans="1:10" s="8" customFormat="1" ht="65.099999999999994" customHeight="1" x14ac:dyDescent="0.25">
      <c r="A3562" s="456" t="s">
        <v>13895</v>
      </c>
      <c r="B3562" s="13" t="s">
        <v>1934</v>
      </c>
      <c r="C3562" s="38">
        <v>1</v>
      </c>
      <c r="D3562" s="200" t="s">
        <v>7509</v>
      </c>
      <c r="E3562" s="116">
        <v>61407</v>
      </c>
      <c r="F3562" s="46" t="s">
        <v>1808</v>
      </c>
      <c r="G3562" s="426"/>
      <c r="H3562" s="426"/>
      <c r="I3562" s="426"/>
      <c r="J3562" s="47"/>
    </row>
    <row r="3563" spans="1:10" s="8" customFormat="1" ht="65.099999999999994" customHeight="1" x14ac:dyDescent="0.25">
      <c r="A3563" s="456" t="s">
        <v>13896</v>
      </c>
      <c r="B3563" s="13" t="s">
        <v>10058</v>
      </c>
      <c r="C3563" s="38">
        <v>1</v>
      </c>
      <c r="D3563" s="200" t="s">
        <v>7509</v>
      </c>
      <c r="E3563" s="116">
        <v>75661.929999999993</v>
      </c>
      <c r="F3563" s="46" t="s">
        <v>1808</v>
      </c>
      <c r="G3563" s="426"/>
      <c r="H3563" s="426"/>
      <c r="I3563" s="426"/>
      <c r="J3563" s="47"/>
    </row>
    <row r="3564" spans="1:10" s="8" customFormat="1" ht="65.099999999999994" customHeight="1" x14ac:dyDescent="0.25">
      <c r="A3564" s="526" t="s">
        <v>13897</v>
      </c>
      <c r="B3564" s="13" t="s">
        <v>2402</v>
      </c>
      <c r="C3564" s="18">
        <v>1</v>
      </c>
      <c r="D3564" s="200" t="s">
        <v>7509</v>
      </c>
      <c r="E3564" s="152">
        <v>46499</v>
      </c>
      <c r="F3564" s="46" t="s">
        <v>1808</v>
      </c>
      <c r="G3564" s="357" t="s">
        <v>7570</v>
      </c>
      <c r="H3564" s="357" t="s">
        <v>7570</v>
      </c>
      <c r="I3564" s="357" t="s">
        <v>7570</v>
      </c>
      <c r="J3564" s="47"/>
    </row>
    <row r="3565" spans="1:10" s="8" customFormat="1" ht="65.099999999999994" customHeight="1" x14ac:dyDescent="0.25">
      <c r="A3565" s="547" t="s">
        <v>9801</v>
      </c>
      <c r="B3565" s="547"/>
      <c r="C3565" s="68">
        <v>74</v>
      </c>
      <c r="D3565" s="200" t="s">
        <v>7509</v>
      </c>
      <c r="E3565" s="52">
        <f>SUM(E3491:E3564)</f>
        <v>1016831.9499999997</v>
      </c>
      <c r="F3565" s="70" t="s">
        <v>1808</v>
      </c>
      <c r="G3565" s="55"/>
      <c r="H3565" s="69"/>
      <c r="I3565" s="70"/>
      <c r="J3565" s="44"/>
    </row>
    <row r="3566" spans="1:10" s="435" customFormat="1" ht="66" customHeight="1" x14ac:dyDescent="0.25">
      <c r="A3566" s="551" t="s">
        <v>37</v>
      </c>
      <c r="B3566" s="551"/>
      <c r="C3566" s="470">
        <v>66</v>
      </c>
      <c r="D3566" s="430" t="s">
        <v>7509</v>
      </c>
      <c r="E3566" s="491">
        <v>461578.61</v>
      </c>
      <c r="F3566" s="472" t="s">
        <v>1808</v>
      </c>
      <c r="G3566" s="484"/>
      <c r="H3566" s="474"/>
      <c r="I3566" s="472"/>
      <c r="J3566" s="475"/>
    </row>
    <row r="3567" spans="1:10" s="8" customFormat="1" ht="65.099999999999994" customHeight="1" x14ac:dyDescent="0.25">
      <c r="A3567" s="456" t="s">
        <v>13898</v>
      </c>
      <c r="B3567" s="11" t="s">
        <v>921</v>
      </c>
      <c r="C3567" s="38">
        <v>1</v>
      </c>
      <c r="D3567" s="200" t="s">
        <v>7509</v>
      </c>
      <c r="E3567" s="39">
        <v>13520</v>
      </c>
      <c r="F3567" s="46" t="s">
        <v>1809</v>
      </c>
      <c r="G3567" s="357" t="s">
        <v>7570</v>
      </c>
      <c r="H3567" s="357" t="s">
        <v>7570</v>
      </c>
      <c r="I3567" s="357" t="s">
        <v>7570</v>
      </c>
      <c r="J3567" s="47"/>
    </row>
    <row r="3568" spans="1:10" s="8" customFormat="1" ht="65.099999999999994" customHeight="1" x14ac:dyDescent="0.25">
      <c r="A3568" s="456" t="s">
        <v>13899</v>
      </c>
      <c r="B3568" s="11" t="s">
        <v>1025</v>
      </c>
      <c r="C3568" s="38">
        <v>1</v>
      </c>
      <c r="D3568" s="200" t="s">
        <v>7509</v>
      </c>
      <c r="E3568" s="39">
        <v>8619</v>
      </c>
      <c r="F3568" s="46" t="s">
        <v>1809</v>
      </c>
      <c r="G3568" s="357" t="s">
        <v>7570</v>
      </c>
      <c r="H3568" s="357" t="s">
        <v>7570</v>
      </c>
      <c r="I3568" s="357" t="s">
        <v>7570</v>
      </c>
      <c r="J3568" s="47"/>
    </row>
    <row r="3569" spans="1:10" s="8" customFormat="1" ht="65.099999999999994" customHeight="1" x14ac:dyDescent="0.25">
      <c r="A3569" s="456" t="s">
        <v>13900</v>
      </c>
      <c r="B3569" s="11" t="s">
        <v>46</v>
      </c>
      <c r="C3569" s="38">
        <v>1</v>
      </c>
      <c r="D3569" s="200" t="s">
        <v>7509</v>
      </c>
      <c r="E3569" s="39">
        <v>15724</v>
      </c>
      <c r="F3569" s="46" t="s">
        <v>1809</v>
      </c>
      <c r="G3569" s="357" t="s">
        <v>7570</v>
      </c>
      <c r="H3569" s="357" t="s">
        <v>7570</v>
      </c>
      <c r="I3569" s="357" t="s">
        <v>7570</v>
      </c>
      <c r="J3569" s="47"/>
    </row>
    <row r="3570" spans="1:10" s="8" customFormat="1" ht="65.099999999999994" customHeight="1" x14ac:dyDescent="0.25">
      <c r="A3570" s="456" t="s">
        <v>13901</v>
      </c>
      <c r="B3570" s="11" t="s">
        <v>1026</v>
      </c>
      <c r="C3570" s="38">
        <v>1</v>
      </c>
      <c r="D3570" s="200" t="s">
        <v>7509</v>
      </c>
      <c r="E3570" s="39">
        <v>15925</v>
      </c>
      <c r="F3570" s="46" t="s">
        <v>1809</v>
      </c>
      <c r="G3570" s="357" t="s">
        <v>7570</v>
      </c>
      <c r="H3570" s="357" t="s">
        <v>7570</v>
      </c>
      <c r="I3570" s="357" t="s">
        <v>7570</v>
      </c>
      <c r="J3570" s="47"/>
    </row>
    <row r="3571" spans="1:10" s="8" customFormat="1" ht="65.099999999999994" customHeight="1" x14ac:dyDescent="0.25">
      <c r="A3571" s="456" t="s">
        <v>13902</v>
      </c>
      <c r="B3571" s="11" t="s">
        <v>3</v>
      </c>
      <c r="C3571" s="38">
        <v>1</v>
      </c>
      <c r="D3571" s="200" t="s">
        <v>7509</v>
      </c>
      <c r="E3571" s="39">
        <v>15740</v>
      </c>
      <c r="F3571" s="46" t="s">
        <v>1809</v>
      </c>
      <c r="G3571" s="357" t="s">
        <v>7570</v>
      </c>
      <c r="H3571" s="357" t="s">
        <v>7570</v>
      </c>
      <c r="I3571" s="357" t="s">
        <v>7570</v>
      </c>
      <c r="J3571" s="47"/>
    </row>
    <row r="3572" spans="1:10" s="8" customFormat="1" ht="65.099999999999994" customHeight="1" x14ac:dyDescent="0.25">
      <c r="A3572" s="456" t="s">
        <v>13903</v>
      </c>
      <c r="B3572" s="11" t="s">
        <v>1027</v>
      </c>
      <c r="C3572" s="38">
        <v>1</v>
      </c>
      <c r="D3572" s="200" t="s">
        <v>7509</v>
      </c>
      <c r="E3572" s="39">
        <v>7300</v>
      </c>
      <c r="F3572" s="46" t="s">
        <v>1809</v>
      </c>
      <c r="G3572" s="357" t="s">
        <v>7570</v>
      </c>
      <c r="H3572" s="357" t="s">
        <v>7570</v>
      </c>
      <c r="I3572" s="357" t="s">
        <v>7570</v>
      </c>
      <c r="J3572" s="47"/>
    </row>
    <row r="3573" spans="1:10" s="8" customFormat="1" ht="65.099999999999994" customHeight="1" x14ac:dyDescent="0.25">
      <c r="A3573" s="456" t="s">
        <v>13904</v>
      </c>
      <c r="B3573" s="11" t="s">
        <v>1028</v>
      </c>
      <c r="C3573" s="38">
        <v>1</v>
      </c>
      <c r="D3573" s="200" t="s">
        <v>7509</v>
      </c>
      <c r="E3573" s="39">
        <v>3350</v>
      </c>
      <c r="F3573" s="46" t="s">
        <v>1809</v>
      </c>
      <c r="G3573" s="357" t="s">
        <v>7570</v>
      </c>
      <c r="H3573" s="357" t="s">
        <v>7570</v>
      </c>
      <c r="I3573" s="357" t="s">
        <v>7570</v>
      </c>
      <c r="J3573" s="47"/>
    </row>
    <row r="3574" spans="1:10" s="8" customFormat="1" ht="65.099999999999994" customHeight="1" x14ac:dyDescent="0.25">
      <c r="A3574" s="456" t="s">
        <v>13905</v>
      </c>
      <c r="B3574" s="11" t="s">
        <v>1029</v>
      </c>
      <c r="C3574" s="38">
        <v>1</v>
      </c>
      <c r="D3574" s="200" t="s">
        <v>7509</v>
      </c>
      <c r="E3574" s="39">
        <v>22550</v>
      </c>
      <c r="F3574" s="46" t="s">
        <v>1809</v>
      </c>
      <c r="G3574" s="357" t="s">
        <v>7570</v>
      </c>
      <c r="H3574" s="357" t="s">
        <v>7570</v>
      </c>
      <c r="I3574" s="357" t="s">
        <v>7570</v>
      </c>
      <c r="J3574" s="47"/>
    </row>
    <row r="3575" spans="1:10" s="8" customFormat="1" ht="65.099999999999994" customHeight="1" x14ac:dyDescent="0.25">
      <c r="A3575" s="456" t="s">
        <v>13906</v>
      </c>
      <c r="B3575" s="11" t="s">
        <v>1030</v>
      </c>
      <c r="C3575" s="38">
        <v>1</v>
      </c>
      <c r="D3575" s="200" t="s">
        <v>7509</v>
      </c>
      <c r="E3575" s="39">
        <v>11500</v>
      </c>
      <c r="F3575" s="46" t="s">
        <v>1809</v>
      </c>
      <c r="G3575" s="357" t="s">
        <v>7570</v>
      </c>
      <c r="H3575" s="357" t="s">
        <v>7570</v>
      </c>
      <c r="I3575" s="357" t="s">
        <v>7570</v>
      </c>
      <c r="J3575" s="47"/>
    </row>
    <row r="3576" spans="1:10" s="8" customFormat="1" ht="65.099999999999994" customHeight="1" x14ac:dyDescent="0.25">
      <c r="A3576" s="456" t="s">
        <v>13907</v>
      </c>
      <c r="B3576" s="11" t="s">
        <v>1031</v>
      </c>
      <c r="C3576" s="38">
        <v>1</v>
      </c>
      <c r="D3576" s="200" t="s">
        <v>7509</v>
      </c>
      <c r="E3576" s="39">
        <v>16800</v>
      </c>
      <c r="F3576" s="46" t="s">
        <v>1809</v>
      </c>
      <c r="G3576" s="357" t="s">
        <v>7570</v>
      </c>
      <c r="H3576" s="357" t="s">
        <v>7570</v>
      </c>
      <c r="I3576" s="357" t="s">
        <v>7570</v>
      </c>
      <c r="J3576" s="47"/>
    </row>
    <row r="3577" spans="1:10" s="8" customFormat="1" ht="65.099999999999994" customHeight="1" x14ac:dyDescent="0.25">
      <c r="A3577" s="456" t="s">
        <v>13908</v>
      </c>
      <c r="B3577" s="11" t="s">
        <v>1032</v>
      </c>
      <c r="C3577" s="38">
        <v>1</v>
      </c>
      <c r="D3577" s="200" t="s">
        <v>7509</v>
      </c>
      <c r="E3577" s="39">
        <v>16800</v>
      </c>
      <c r="F3577" s="46" t="s">
        <v>1809</v>
      </c>
      <c r="G3577" s="357" t="s">
        <v>7570</v>
      </c>
      <c r="H3577" s="357" t="s">
        <v>7570</v>
      </c>
      <c r="I3577" s="357" t="s">
        <v>7570</v>
      </c>
      <c r="J3577" s="47"/>
    </row>
    <row r="3578" spans="1:10" s="8" customFormat="1" ht="65.099999999999994" customHeight="1" x14ac:dyDescent="0.25">
      <c r="A3578" s="456" t="s">
        <v>13909</v>
      </c>
      <c r="B3578" s="11" t="s">
        <v>1033</v>
      </c>
      <c r="C3578" s="38">
        <v>1</v>
      </c>
      <c r="D3578" s="200" t="s">
        <v>7509</v>
      </c>
      <c r="E3578" s="39">
        <v>20500</v>
      </c>
      <c r="F3578" s="46" t="s">
        <v>1809</v>
      </c>
      <c r="G3578" s="357" t="s">
        <v>7570</v>
      </c>
      <c r="H3578" s="357" t="s">
        <v>7570</v>
      </c>
      <c r="I3578" s="357" t="s">
        <v>7570</v>
      </c>
      <c r="J3578" s="47"/>
    </row>
    <row r="3579" spans="1:10" s="8" customFormat="1" ht="65.099999999999994" customHeight="1" x14ac:dyDescent="0.25">
      <c r="A3579" s="456" t="s">
        <v>13910</v>
      </c>
      <c r="B3579" s="11" t="s">
        <v>1034</v>
      </c>
      <c r="C3579" s="38">
        <v>1</v>
      </c>
      <c r="D3579" s="200" t="s">
        <v>7509</v>
      </c>
      <c r="E3579" s="39">
        <v>18750</v>
      </c>
      <c r="F3579" s="46" t="s">
        <v>1809</v>
      </c>
      <c r="G3579" s="357" t="s">
        <v>7570</v>
      </c>
      <c r="H3579" s="357" t="s">
        <v>7570</v>
      </c>
      <c r="I3579" s="357" t="s">
        <v>7570</v>
      </c>
      <c r="J3579" s="47"/>
    </row>
    <row r="3580" spans="1:10" s="8" customFormat="1" ht="65.099999999999994" customHeight="1" x14ac:dyDescent="0.25">
      <c r="A3580" s="456" t="s">
        <v>13911</v>
      </c>
      <c r="B3580" s="11" t="s">
        <v>1035</v>
      </c>
      <c r="C3580" s="38">
        <v>1</v>
      </c>
      <c r="D3580" s="200" t="s">
        <v>7509</v>
      </c>
      <c r="E3580" s="39">
        <v>9625</v>
      </c>
      <c r="F3580" s="46" t="s">
        <v>1809</v>
      </c>
      <c r="G3580" s="357" t="s">
        <v>7570</v>
      </c>
      <c r="H3580" s="357" t="s">
        <v>7570</v>
      </c>
      <c r="I3580" s="357" t="s">
        <v>7570</v>
      </c>
      <c r="J3580" s="47"/>
    </row>
    <row r="3581" spans="1:10" s="8" customFormat="1" ht="65.099999999999994" customHeight="1" x14ac:dyDescent="0.25">
      <c r="A3581" s="456" t="s">
        <v>13912</v>
      </c>
      <c r="B3581" s="11" t="s">
        <v>1035</v>
      </c>
      <c r="C3581" s="38">
        <v>1</v>
      </c>
      <c r="D3581" s="200" t="s">
        <v>7509</v>
      </c>
      <c r="E3581" s="39">
        <v>9625</v>
      </c>
      <c r="F3581" s="46" t="s">
        <v>1809</v>
      </c>
      <c r="G3581" s="357" t="s">
        <v>7570</v>
      </c>
      <c r="H3581" s="357" t="s">
        <v>7570</v>
      </c>
      <c r="I3581" s="357" t="s">
        <v>7570</v>
      </c>
      <c r="J3581" s="47"/>
    </row>
    <row r="3582" spans="1:10" s="8" customFormat="1" ht="65.099999999999994" customHeight="1" x14ac:dyDescent="0.25">
      <c r="A3582" s="456" t="s">
        <v>13913</v>
      </c>
      <c r="B3582" s="11" t="s">
        <v>1035</v>
      </c>
      <c r="C3582" s="38">
        <v>1</v>
      </c>
      <c r="D3582" s="200" t="s">
        <v>7509</v>
      </c>
      <c r="E3582" s="39">
        <v>9625</v>
      </c>
      <c r="F3582" s="46" t="s">
        <v>1809</v>
      </c>
      <c r="G3582" s="357" t="s">
        <v>7570</v>
      </c>
      <c r="H3582" s="357" t="s">
        <v>7570</v>
      </c>
      <c r="I3582" s="357" t="s">
        <v>7570</v>
      </c>
      <c r="J3582" s="47"/>
    </row>
    <row r="3583" spans="1:10" s="8" customFormat="1" ht="65.099999999999994" customHeight="1" x14ac:dyDescent="0.25">
      <c r="A3583" s="456" t="s">
        <v>13914</v>
      </c>
      <c r="B3583" s="11" t="s">
        <v>1036</v>
      </c>
      <c r="C3583" s="38">
        <v>1</v>
      </c>
      <c r="D3583" s="200" t="s">
        <v>7509</v>
      </c>
      <c r="E3583" s="39">
        <v>15850</v>
      </c>
      <c r="F3583" s="46" t="s">
        <v>1809</v>
      </c>
      <c r="G3583" s="357" t="s">
        <v>7570</v>
      </c>
      <c r="H3583" s="357" t="s">
        <v>7570</v>
      </c>
      <c r="I3583" s="357" t="s">
        <v>7570</v>
      </c>
      <c r="J3583" s="47"/>
    </row>
    <row r="3584" spans="1:10" s="8" customFormat="1" ht="65.099999999999994" customHeight="1" x14ac:dyDescent="0.25">
      <c r="A3584" s="456" t="s">
        <v>13915</v>
      </c>
      <c r="B3584" s="11" t="s">
        <v>1027</v>
      </c>
      <c r="C3584" s="38">
        <v>1</v>
      </c>
      <c r="D3584" s="200" t="s">
        <v>7509</v>
      </c>
      <c r="E3584" s="39">
        <v>7300</v>
      </c>
      <c r="F3584" s="46" t="s">
        <v>1809</v>
      </c>
      <c r="G3584" s="357" t="s">
        <v>7570</v>
      </c>
      <c r="H3584" s="357" t="s">
        <v>7570</v>
      </c>
      <c r="I3584" s="357" t="s">
        <v>7570</v>
      </c>
      <c r="J3584" s="47"/>
    </row>
    <row r="3585" spans="1:10" s="8" customFormat="1" ht="65.099999999999994" customHeight="1" x14ac:dyDescent="0.25">
      <c r="A3585" s="456" t="s">
        <v>13916</v>
      </c>
      <c r="B3585" s="11" t="s">
        <v>1037</v>
      </c>
      <c r="C3585" s="38">
        <v>1</v>
      </c>
      <c r="D3585" s="200" t="s">
        <v>7509</v>
      </c>
      <c r="E3585" s="39">
        <v>38400</v>
      </c>
      <c r="F3585" s="46" t="s">
        <v>1809</v>
      </c>
      <c r="G3585" s="357" t="s">
        <v>7570</v>
      </c>
      <c r="H3585" s="357" t="s">
        <v>7570</v>
      </c>
      <c r="I3585" s="357" t="s">
        <v>7570</v>
      </c>
      <c r="J3585" s="47"/>
    </row>
    <row r="3586" spans="1:10" s="8" customFormat="1" ht="65.099999999999994" customHeight="1" x14ac:dyDescent="0.25">
      <c r="A3586" s="456" t="s">
        <v>13917</v>
      </c>
      <c r="B3586" s="11" t="s">
        <v>1038</v>
      </c>
      <c r="C3586" s="38">
        <v>1</v>
      </c>
      <c r="D3586" s="200" t="s">
        <v>7509</v>
      </c>
      <c r="E3586" s="39">
        <v>29050.2</v>
      </c>
      <c r="F3586" s="46" t="s">
        <v>1809</v>
      </c>
      <c r="G3586" s="357" t="s">
        <v>7570</v>
      </c>
      <c r="H3586" s="357" t="s">
        <v>7570</v>
      </c>
      <c r="I3586" s="357" t="s">
        <v>7570</v>
      </c>
      <c r="J3586" s="47"/>
    </row>
    <row r="3587" spans="1:10" s="8" customFormat="1" ht="65.099999999999994" customHeight="1" x14ac:dyDescent="0.25">
      <c r="A3587" s="456" t="s">
        <v>13350</v>
      </c>
      <c r="B3587" s="11" t="s">
        <v>1039</v>
      </c>
      <c r="C3587" s="38">
        <v>1</v>
      </c>
      <c r="D3587" s="200" t="s">
        <v>7509</v>
      </c>
      <c r="E3587" s="39">
        <v>21974.6</v>
      </c>
      <c r="F3587" s="46" t="s">
        <v>1809</v>
      </c>
      <c r="G3587" s="357" t="s">
        <v>7570</v>
      </c>
      <c r="H3587" s="357" t="s">
        <v>7570</v>
      </c>
      <c r="I3587" s="357" t="s">
        <v>7570</v>
      </c>
      <c r="J3587" s="47"/>
    </row>
    <row r="3588" spans="1:10" s="8" customFormat="1" ht="65.099999999999994" customHeight="1" x14ac:dyDescent="0.25">
      <c r="A3588" s="456" t="s">
        <v>13918</v>
      </c>
      <c r="B3588" s="11" t="s">
        <v>1039</v>
      </c>
      <c r="C3588" s="38">
        <v>1</v>
      </c>
      <c r="D3588" s="200" t="s">
        <v>7509</v>
      </c>
      <c r="E3588" s="39">
        <v>21974.6</v>
      </c>
      <c r="F3588" s="46" t="s">
        <v>1809</v>
      </c>
      <c r="G3588" s="357" t="s">
        <v>7570</v>
      </c>
      <c r="H3588" s="357" t="s">
        <v>7570</v>
      </c>
      <c r="I3588" s="357" t="s">
        <v>7570</v>
      </c>
      <c r="J3588" s="47"/>
    </row>
    <row r="3589" spans="1:10" s="8" customFormat="1" ht="65.099999999999994" customHeight="1" x14ac:dyDescent="0.25">
      <c r="A3589" s="456" t="s">
        <v>13919</v>
      </c>
      <c r="B3589" s="11" t="s">
        <v>1039</v>
      </c>
      <c r="C3589" s="38">
        <v>1</v>
      </c>
      <c r="D3589" s="200" t="s">
        <v>7509</v>
      </c>
      <c r="E3589" s="39">
        <v>21974.6</v>
      </c>
      <c r="F3589" s="46" t="s">
        <v>1809</v>
      </c>
      <c r="G3589" s="357" t="s">
        <v>7570</v>
      </c>
      <c r="H3589" s="357" t="s">
        <v>7570</v>
      </c>
      <c r="I3589" s="357" t="s">
        <v>7570</v>
      </c>
      <c r="J3589" s="47"/>
    </row>
    <row r="3590" spans="1:10" s="8" customFormat="1" ht="65.099999999999994" customHeight="1" x14ac:dyDescent="0.25">
      <c r="A3590" s="456" t="s">
        <v>13920</v>
      </c>
      <c r="B3590" s="11" t="s">
        <v>1040</v>
      </c>
      <c r="C3590" s="38">
        <v>1</v>
      </c>
      <c r="D3590" s="200" t="s">
        <v>7509</v>
      </c>
      <c r="E3590" s="39">
        <v>21611</v>
      </c>
      <c r="F3590" s="46" t="s">
        <v>1809</v>
      </c>
      <c r="G3590" s="357" t="s">
        <v>7570</v>
      </c>
      <c r="H3590" s="357" t="s">
        <v>7570</v>
      </c>
      <c r="I3590" s="357" t="s">
        <v>7570</v>
      </c>
      <c r="J3590" s="47"/>
    </row>
    <row r="3591" spans="1:10" s="8" customFormat="1" ht="65.099999999999994" customHeight="1" x14ac:dyDescent="0.25">
      <c r="A3591" s="456" t="s">
        <v>13921</v>
      </c>
      <c r="B3591" s="11" t="s">
        <v>1040</v>
      </c>
      <c r="C3591" s="38">
        <v>1</v>
      </c>
      <c r="D3591" s="200" t="s">
        <v>7509</v>
      </c>
      <c r="E3591" s="39">
        <v>21611</v>
      </c>
      <c r="F3591" s="46" t="s">
        <v>1809</v>
      </c>
      <c r="G3591" s="357" t="s">
        <v>7570</v>
      </c>
      <c r="H3591" s="357" t="s">
        <v>7570</v>
      </c>
      <c r="I3591" s="357" t="s">
        <v>7570</v>
      </c>
      <c r="J3591" s="47"/>
    </row>
    <row r="3592" spans="1:10" s="8" customFormat="1" ht="65.099999999999994" customHeight="1" x14ac:dyDescent="0.25">
      <c r="A3592" s="456" t="s">
        <v>13922</v>
      </c>
      <c r="B3592" s="11" t="s">
        <v>1040</v>
      </c>
      <c r="C3592" s="38">
        <v>1</v>
      </c>
      <c r="D3592" s="200" t="s">
        <v>7509</v>
      </c>
      <c r="E3592" s="39">
        <v>19000</v>
      </c>
      <c r="F3592" s="46" t="s">
        <v>1809</v>
      </c>
      <c r="G3592" s="357" t="s">
        <v>7570</v>
      </c>
      <c r="H3592" s="357" t="s">
        <v>7570</v>
      </c>
      <c r="I3592" s="357" t="s">
        <v>7570</v>
      </c>
      <c r="J3592" s="47"/>
    </row>
    <row r="3593" spans="1:10" s="8" customFormat="1" ht="65.099999999999994" customHeight="1" x14ac:dyDescent="0.25">
      <c r="A3593" s="456" t="s">
        <v>13923</v>
      </c>
      <c r="B3593" s="11" t="s">
        <v>1</v>
      </c>
      <c r="C3593" s="38">
        <v>1</v>
      </c>
      <c r="D3593" s="200" t="s">
        <v>7509</v>
      </c>
      <c r="E3593" s="39">
        <v>31900</v>
      </c>
      <c r="F3593" s="46" t="s">
        <v>1809</v>
      </c>
      <c r="G3593" s="357" t="s">
        <v>7570</v>
      </c>
      <c r="H3593" s="357" t="s">
        <v>7570</v>
      </c>
      <c r="I3593" s="357" t="s">
        <v>7570</v>
      </c>
      <c r="J3593" s="47"/>
    </row>
    <row r="3594" spans="1:10" s="8" customFormat="1" ht="65.099999999999994" customHeight="1" x14ac:dyDescent="0.25">
      <c r="A3594" s="456" t="s">
        <v>13924</v>
      </c>
      <c r="B3594" s="11" t="s">
        <v>317</v>
      </c>
      <c r="C3594" s="38">
        <v>1</v>
      </c>
      <c r="D3594" s="200" t="s">
        <v>7509</v>
      </c>
      <c r="E3594" s="39">
        <v>4119.5</v>
      </c>
      <c r="F3594" s="46" t="s">
        <v>1809</v>
      </c>
      <c r="G3594" s="357" t="s">
        <v>7570</v>
      </c>
      <c r="H3594" s="357" t="s">
        <v>7570</v>
      </c>
      <c r="I3594" s="357" t="s">
        <v>7570</v>
      </c>
      <c r="J3594" s="47"/>
    </row>
    <row r="3595" spans="1:10" s="8" customFormat="1" ht="65.099999999999994" customHeight="1" x14ac:dyDescent="0.25">
      <c r="A3595" s="456" t="s">
        <v>13925</v>
      </c>
      <c r="B3595" s="13" t="s">
        <v>1041</v>
      </c>
      <c r="C3595" s="38">
        <v>2</v>
      </c>
      <c r="D3595" s="200" t="s">
        <v>7509</v>
      </c>
      <c r="E3595" s="57">
        <v>50222</v>
      </c>
      <c r="F3595" s="46" t="s">
        <v>1809</v>
      </c>
      <c r="G3595" s="357" t="s">
        <v>7570</v>
      </c>
      <c r="H3595" s="357" t="s">
        <v>7570</v>
      </c>
      <c r="I3595" s="357" t="s">
        <v>7570</v>
      </c>
      <c r="J3595" s="47"/>
    </row>
    <row r="3596" spans="1:10" s="8" customFormat="1" ht="65.099999999999994" customHeight="1" x14ac:dyDescent="0.25">
      <c r="A3596" s="456" t="s">
        <v>13926</v>
      </c>
      <c r="B3596" s="11" t="s">
        <v>1042</v>
      </c>
      <c r="C3596" s="38">
        <v>1</v>
      </c>
      <c r="D3596" s="200" t="s">
        <v>7509</v>
      </c>
      <c r="E3596" s="39">
        <v>19626</v>
      </c>
      <c r="F3596" s="46" t="s">
        <v>1809</v>
      </c>
      <c r="G3596" s="357" t="s">
        <v>7570</v>
      </c>
      <c r="H3596" s="357" t="s">
        <v>7570</v>
      </c>
      <c r="I3596" s="357" t="s">
        <v>7570</v>
      </c>
      <c r="J3596" s="47"/>
    </row>
    <row r="3597" spans="1:10" s="8" customFormat="1" ht="65.099999999999994" customHeight="1" x14ac:dyDescent="0.25">
      <c r="A3597" s="456" t="s">
        <v>13927</v>
      </c>
      <c r="B3597" s="11" t="s">
        <v>1043</v>
      </c>
      <c r="C3597" s="38">
        <v>1</v>
      </c>
      <c r="D3597" s="200" t="s">
        <v>7509</v>
      </c>
      <c r="E3597" s="39">
        <v>20700</v>
      </c>
      <c r="F3597" s="46" t="s">
        <v>1809</v>
      </c>
      <c r="G3597" s="357" t="s">
        <v>7570</v>
      </c>
      <c r="H3597" s="357" t="s">
        <v>7570</v>
      </c>
      <c r="I3597" s="357" t="s">
        <v>7570</v>
      </c>
      <c r="J3597" s="47"/>
    </row>
    <row r="3598" spans="1:10" s="8" customFormat="1" ht="65.099999999999994" customHeight="1" x14ac:dyDescent="0.25">
      <c r="A3598" s="456" t="s">
        <v>13928</v>
      </c>
      <c r="B3598" s="11" t="s">
        <v>1044</v>
      </c>
      <c r="C3598" s="38">
        <v>1</v>
      </c>
      <c r="D3598" s="200" t="s">
        <v>7509</v>
      </c>
      <c r="E3598" s="39">
        <v>7470.74</v>
      </c>
      <c r="F3598" s="46" t="s">
        <v>1809</v>
      </c>
      <c r="G3598" s="357" t="s">
        <v>7570</v>
      </c>
      <c r="H3598" s="357" t="s">
        <v>7570</v>
      </c>
      <c r="I3598" s="357" t="s">
        <v>7570</v>
      </c>
      <c r="J3598" s="47"/>
    </row>
    <row r="3599" spans="1:10" s="8" customFormat="1" ht="65.099999999999994" customHeight="1" x14ac:dyDescent="0.25">
      <c r="A3599" s="456" t="s">
        <v>13929</v>
      </c>
      <c r="B3599" s="11" t="s">
        <v>1045</v>
      </c>
      <c r="C3599" s="38">
        <v>1</v>
      </c>
      <c r="D3599" s="200" t="s">
        <v>7509</v>
      </c>
      <c r="E3599" s="39">
        <v>15828</v>
      </c>
      <c r="F3599" s="46" t="s">
        <v>1809</v>
      </c>
      <c r="G3599" s="357" t="s">
        <v>7570</v>
      </c>
      <c r="H3599" s="357" t="s">
        <v>7570</v>
      </c>
      <c r="I3599" s="357" t="s">
        <v>7570</v>
      </c>
      <c r="J3599" s="47"/>
    </row>
    <row r="3600" spans="1:10" s="8" customFormat="1" ht="65.099999999999994" customHeight="1" x14ac:dyDescent="0.25">
      <c r="A3600" s="456" t="s">
        <v>13930</v>
      </c>
      <c r="B3600" s="11" t="s">
        <v>1046</v>
      </c>
      <c r="C3600" s="38">
        <v>1</v>
      </c>
      <c r="D3600" s="200" t="s">
        <v>7509</v>
      </c>
      <c r="E3600" s="39">
        <v>13864.5</v>
      </c>
      <c r="F3600" s="46" t="s">
        <v>1809</v>
      </c>
      <c r="G3600" s="357" t="s">
        <v>7570</v>
      </c>
      <c r="H3600" s="357" t="s">
        <v>7570</v>
      </c>
      <c r="I3600" s="357" t="s">
        <v>7570</v>
      </c>
      <c r="J3600" s="47"/>
    </row>
    <row r="3601" spans="1:10" s="8" customFormat="1" ht="65.099999999999994" customHeight="1" x14ac:dyDescent="0.25">
      <c r="A3601" s="456" t="s">
        <v>13931</v>
      </c>
      <c r="B3601" s="11" t="s">
        <v>1047</v>
      </c>
      <c r="C3601" s="38">
        <v>1</v>
      </c>
      <c r="D3601" s="200" t="s">
        <v>7509</v>
      </c>
      <c r="E3601" s="39">
        <v>10095</v>
      </c>
      <c r="F3601" s="46" t="s">
        <v>1809</v>
      </c>
      <c r="G3601" s="357" t="s">
        <v>7570</v>
      </c>
      <c r="H3601" s="357" t="s">
        <v>7570</v>
      </c>
      <c r="I3601" s="357" t="s">
        <v>7570</v>
      </c>
      <c r="J3601" s="47"/>
    </row>
    <row r="3602" spans="1:10" s="8" customFormat="1" ht="65.099999999999994" customHeight="1" x14ac:dyDescent="0.25">
      <c r="A3602" s="456" t="s">
        <v>13932</v>
      </c>
      <c r="B3602" s="11" t="s">
        <v>1048</v>
      </c>
      <c r="C3602" s="38">
        <v>1</v>
      </c>
      <c r="D3602" s="200" t="s">
        <v>7509</v>
      </c>
      <c r="E3602" s="39">
        <v>13864.5</v>
      </c>
      <c r="F3602" s="46" t="s">
        <v>1809</v>
      </c>
      <c r="G3602" s="357" t="s">
        <v>7570</v>
      </c>
      <c r="H3602" s="357" t="s">
        <v>7570</v>
      </c>
      <c r="I3602" s="357" t="s">
        <v>7570</v>
      </c>
      <c r="J3602" s="47"/>
    </row>
    <row r="3603" spans="1:10" s="8" customFormat="1" ht="65.099999999999994" customHeight="1" x14ac:dyDescent="0.25">
      <c r="A3603" s="456" t="s">
        <v>13933</v>
      </c>
      <c r="B3603" s="11" t="s">
        <v>1049</v>
      </c>
      <c r="C3603" s="38">
        <v>1</v>
      </c>
      <c r="D3603" s="200" t="s">
        <v>7509</v>
      </c>
      <c r="E3603" s="39">
        <v>13864.5</v>
      </c>
      <c r="F3603" s="46" t="s">
        <v>1809</v>
      </c>
      <c r="G3603" s="357" t="s">
        <v>7570</v>
      </c>
      <c r="H3603" s="357" t="s">
        <v>7570</v>
      </c>
      <c r="I3603" s="357" t="s">
        <v>7570</v>
      </c>
      <c r="J3603" s="47"/>
    </row>
    <row r="3604" spans="1:10" s="8" customFormat="1" ht="65.099999999999994" customHeight="1" x14ac:dyDescent="0.25">
      <c r="A3604" s="456" t="s">
        <v>13934</v>
      </c>
      <c r="B3604" s="11" t="s">
        <v>1050</v>
      </c>
      <c r="C3604" s="38">
        <v>1</v>
      </c>
      <c r="D3604" s="200" t="s">
        <v>7509</v>
      </c>
      <c r="E3604" s="39">
        <v>13864.5</v>
      </c>
      <c r="F3604" s="46" t="s">
        <v>1809</v>
      </c>
      <c r="G3604" s="357" t="s">
        <v>7570</v>
      </c>
      <c r="H3604" s="357" t="s">
        <v>7570</v>
      </c>
      <c r="I3604" s="357" t="s">
        <v>7570</v>
      </c>
      <c r="J3604" s="47"/>
    </row>
    <row r="3605" spans="1:10" s="8" customFormat="1" ht="65.099999999999994" customHeight="1" x14ac:dyDescent="0.25">
      <c r="A3605" s="456" t="s">
        <v>13935</v>
      </c>
      <c r="B3605" s="11" t="s">
        <v>1051</v>
      </c>
      <c r="C3605" s="38">
        <v>1</v>
      </c>
      <c r="D3605" s="200" t="s">
        <v>7509</v>
      </c>
      <c r="E3605" s="39">
        <v>10095</v>
      </c>
      <c r="F3605" s="46" t="s">
        <v>1809</v>
      </c>
      <c r="G3605" s="357" t="s">
        <v>7570</v>
      </c>
      <c r="H3605" s="357" t="s">
        <v>7570</v>
      </c>
      <c r="I3605" s="357" t="s">
        <v>7570</v>
      </c>
      <c r="J3605" s="47"/>
    </row>
    <row r="3606" spans="1:10" s="8" customFormat="1" ht="65.099999999999994" customHeight="1" x14ac:dyDescent="0.25">
      <c r="A3606" s="456" t="s">
        <v>13936</v>
      </c>
      <c r="B3606" s="11" t="s">
        <v>1052</v>
      </c>
      <c r="C3606" s="38">
        <v>1</v>
      </c>
      <c r="D3606" s="200" t="s">
        <v>7509</v>
      </c>
      <c r="E3606" s="39">
        <v>12210</v>
      </c>
      <c r="F3606" s="46" t="s">
        <v>1809</v>
      </c>
      <c r="G3606" s="357" t="s">
        <v>7570</v>
      </c>
      <c r="H3606" s="357" t="s">
        <v>7570</v>
      </c>
      <c r="I3606" s="357" t="s">
        <v>7570</v>
      </c>
      <c r="J3606" s="47"/>
    </row>
    <row r="3607" spans="1:10" s="8" customFormat="1" ht="65.099999999999994" customHeight="1" x14ac:dyDescent="0.25">
      <c r="A3607" s="456" t="s">
        <v>13937</v>
      </c>
      <c r="B3607" s="11" t="s">
        <v>1053</v>
      </c>
      <c r="C3607" s="38">
        <v>1</v>
      </c>
      <c r="D3607" s="200" t="s">
        <v>7509</v>
      </c>
      <c r="E3607" s="39">
        <v>4335</v>
      </c>
      <c r="F3607" s="46" t="s">
        <v>1809</v>
      </c>
      <c r="G3607" s="357" t="s">
        <v>7570</v>
      </c>
      <c r="H3607" s="357" t="s">
        <v>7570</v>
      </c>
      <c r="I3607" s="357" t="s">
        <v>7570</v>
      </c>
      <c r="J3607" s="47"/>
    </row>
    <row r="3608" spans="1:10" s="8" customFormat="1" ht="65.099999999999994" customHeight="1" x14ac:dyDescent="0.25">
      <c r="A3608" s="456" t="s">
        <v>13938</v>
      </c>
      <c r="B3608" s="11" t="s">
        <v>1054</v>
      </c>
      <c r="C3608" s="38">
        <v>1</v>
      </c>
      <c r="D3608" s="200" t="s">
        <v>7509</v>
      </c>
      <c r="E3608" s="39">
        <v>3784</v>
      </c>
      <c r="F3608" s="46" t="s">
        <v>1809</v>
      </c>
      <c r="G3608" s="357" t="s">
        <v>7570</v>
      </c>
      <c r="H3608" s="357" t="s">
        <v>7570</v>
      </c>
      <c r="I3608" s="357" t="s">
        <v>7570</v>
      </c>
      <c r="J3608" s="47"/>
    </row>
    <row r="3609" spans="1:10" s="8" customFormat="1" ht="65.099999999999994" customHeight="1" x14ac:dyDescent="0.25">
      <c r="A3609" s="456" t="s">
        <v>13939</v>
      </c>
      <c r="B3609" s="11" t="s">
        <v>1055</v>
      </c>
      <c r="C3609" s="38">
        <v>1</v>
      </c>
      <c r="D3609" s="200" t="s">
        <v>7509</v>
      </c>
      <c r="E3609" s="39">
        <v>4707</v>
      </c>
      <c r="F3609" s="46" t="s">
        <v>1809</v>
      </c>
      <c r="G3609" s="357" t="s">
        <v>7570</v>
      </c>
      <c r="H3609" s="357" t="s">
        <v>7570</v>
      </c>
      <c r="I3609" s="357" t="s">
        <v>7570</v>
      </c>
      <c r="J3609" s="47"/>
    </row>
    <row r="3610" spans="1:10" s="8" customFormat="1" ht="65.099999999999994" customHeight="1" x14ac:dyDescent="0.25">
      <c r="A3610" s="456" t="s">
        <v>13940</v>
      </c>
      <c r="B3610" s="11" t="s">
        <v>1056</v>
      </c>
      <c r="C3610" s="38">
        <v>1</v>
      </c>
      <c r="D3610" s="200" t="s">
        <v>7509</v>
      </c>
      <c r="E3610" s="39">
        <v>4707</v>
      </c>
      <c r="F3610" s="46" t="s">
        <v>1809</v>
      </c>
      <c r="G3610" s="357" t="s">
        <v>7570</v>
      </c>
      <c r="H3610" s="357" t="s">
        <v>7570</v>
      </c>
      <c r="I3610" s="357" t="s">
        <v>7570</v>
      </c>
      <c r="J3610" s="47"/>
    </row>
    <row r="3611" spans="1:10" s="8" customFormat="1" ht="65.099999999999994" customHeight="1" x14ac:dyDescent="0.25">
      <c r="A3611" s="456" t="s">
        <v>13941</v>
      </c>
      <c r="B3611" s="11" t="s">
        <v>1057</v>
      </c>
      <c r="C3611" s="38">
        <v>1</v>
      </c>
      <c r="D3611" s="200" t="s">
        <v>7509</v>
      </c>
      <c r="E3611" s="39">
        <v>3954</v>
      </c>
      <c r="F3611" s="46" t="s">
        <v>1809</v>
      </c>
      <c r="G3611" s="357" t="s">
        <v>7570</v>
      </c>
      <c r="H3611" s="357" t="s">
        <v>7570</v>
      </c>
      <c r="I3611" s="357" t="s">
        <v>7570</v>
      </c>
      <c r="J3611" s="47"/>
    </row>
    <row r="3612" spans="1:10" s="8" customFormat="1" ht="65.099999999999994" customHeight="1" x14ac:dyDescent="0.25">
      <c r="A3612" s="456" t="s">
        <v>13942</v>
      </c>
      <c r="B3612" s="11" t="s">
        <v>1058</v>
      </c>
      <c r="C3612" s="38">
        <v>1</v>
      </c>
      <c r="D3612" s="200" t="s">
        <v>7509</v>
      </c>
      <c r="E3612" s="39">
        <v>7690</v>
      </c>
      <c r="F3612" s="46" t="s">
        <v>1809</v>
      </c>
      <c r="G3612" s="357" t="s">
        <v>7570</v>
      </c>
      <c r="H3612" s="357" t="s">
        <v>7570</v>
      </c>
      <c r="I3612" s="357" t="s">
        <v>7570</v>
      </c>
      <c r="J3612" s="47"/>
    </row>
    <row r="3613" spans="1:10" s="8" customFormat="1" ht="65.099999999999994" customHeight="1" x14ac:dyDescent="0.25">
      <c r="A3613" s="456" t="s">
        <v>13943</v>
      </c>
      <c r="B3613" s="11" t="s">
        <v>1059</v>
      </c>
      <c r="C3613" s="38">
        <v>1</v>
      </c>
      <c r="D3613" s="200" t="s">
        <v>7509</v>
      </c>
      <c r="E3613" s="39">
        <v>9870</v>
      </c>
      <c r="F3613" s="46" t="s">
        <v>1809</v>
      </c>
      <c r="G3613" s="357" t="s">
        <v>7570</v>
      </c>
      <c r="H3613" s="357" t="s">
        <v>7570</v>
      </c>
      <c r="I3613" s="357" t="s">
        <v>7570</v>
      </c>
      <c r="J3613" s="47"/>
    </row>
    <row r="3614" spans="1:10" s="8" customFormat="1" ht="65.099999999999994" customHeight="1" x14ac:dyDescent="0.25">
      <c r="A3614" s="456" t="s">
        <v>13944</v>
      </c>
      <c r="B3614" s="11" t="s">
        <v>298</v>
      </c>
      <c r="C3614" s="38">
        <v>1</v>
      </c>
      <c r="D3614" s="200" t="s">
        <v>7509</v>
      </c>
      <c r="E3614" s="39">
        <v>15740</v>
      </c>
      <c r="F3614" s="46" t="s">
        <v>1809</v>
      </c>
      <c r="G3614" s="357" t="s">
        <v>7570</v>
      </c>
      <c r="H3614" s="357" t="s">
        <v>7570</v>
      </c>
      <c r="I3614" s="357" t="s">
        <v>7570</v>
      </c>
      <c r="J3614" s="47"/>
    </row>
    <row r="3615" spans="1:10" s="8" customFormat="1" ht="65.099999999999994" customHeight="1" x14ac:dyDescent="0.25">
      <c r="A3615" s="456" t="s">
        <v>13945</v>
      </c>
      <c r="B3615" s="11" t="s">
        <v>1060</v>
      </c>
      <c r="C3615" s="38">
        <v>1</v>
      </c>
      <c r="D3615" s="200" t="s">
        <v>7509</v>
      </c>
      <c r="E3615" s="39">
        <v>6150</v>
      </c>
      <c r="F3615" s="46" t="s">
        <v>1809</v>
      </c>
      <c r="G3615" s="357" t="s">
        <v>7570</v>
      </c>
      <c r="H3615" s="357" t="s">
        <v>7570</v>
      </c>
      <c r="I3615" s="357" t="s">
        <v>7570</v>
      </c>
      <c r="J3615" s="47"/>
    </row>
    <row r="3616" spans="1:10" s="8" customFormat="1" ht="65.099999999999994" customHeight="1" x14ac:dyDescent="0.25">
      <c r="A3616" s="456" t="s">
        <v>13946</v>
      </c>
      <c r="B3616" s="11" t="s">
        <v>1060</v>
      </c>
      <c r="C3616" s="38">
        <v>1</v>
      </c>
      <c r="D3616" s="200" t="s">
        <v>7509</v>
      </c>
      <c r="E3616" s="39">
        <v>6150</v>
      </c>
      <c r="F3616" s="46" t="s">
        <v>1809</v>
      </c>
      <c r="G3616" s="357" t="s">
        <v>7570</v>
      </c>
      <c r="H3616" s="357" t="s">
        <v>7570</v>
      </c>
      <c r="I3616" s="357" t="s">
        <v>7570</v>
      </c>
      <c r="J3616" s="47"/>
    </row>
    <row r="3617" spans="1:10" s="8" customFormat="1" ht="65.099999999999994" customHeight="1" x14ac:dyDescent="0.25">
      <c r="A3617" s="456" t="s">
        <v>13947</v>
      </c>
      <c r="B3617" s="11" t="s">
        <v>1061</v>
      </c>
      <c r="C3617" s="38">
        <v>1</v>
      </c>
      <c r="D3617" s="200" t="s">
        <v>7509</v>
      </c>
      <c r="E3617" s="39">
        <v>29589</v>
      </c>
      <c r="F3617" s="46" t="s">
        <v>1809</v>
      </c>
      <c r="G3617" s="357" t="s">
        <v>7570</v>
      </c>
      <c r="H3617" s="357" t="s">
        <v>7570</v>
      </c>
      <c r="I3617" s="357" t="s">
        <v>7570</v>
      </c>
      <c r="J3617" s="47"/>
    </row>
    <row r="3618" spans="1:10" s="8" customFormat="1" ht="65.099999999999994" customHeight="1" x14ac:dyDescent="0.25">
      <c r="A3618" s="456" t="s">
        <v>13948</v>
      </c>
      <c r="B3618" s="11" t="s">
        <v>1062</v>
      </c>
      <c r="C3618" s="38">
        <v>1</v>
      </c>
      <c r="D3618" s="200" t="s">
        <v>7509</v>
      </c>
      <c r="E3618" s="39">
        <v>36965</v>
      </c>
      <c r="F3618" s="46" t="s">
        <v>1809</v>
      </c>
      <c r="G3618" s="357" t="s">
        <v>7570</v>
      </c>
      <c r="H3618" s="357" t="s">
        <v>7570</v>
      </c>
      <c r="I3618" s="357" t="s">
        <v>7570</v>
      </c>
      <c r="J3618" s="47"/>
    </row>
    <row r="3619" spans="1:10" s="8" customFormat="1" ht="65.099999999999994" customHeight="1" x14ac:dyDescent="0.25">
      <c r="A3619" s="456" t="s">
        <v>13949</v>
      </c>
      <c r="B3619" s="11" t="s">
        <v>1063</v>
      </c>
      <c r="C3619" s="38">
        <v>1</v>
      </c>
      <c r="D3619" s="200" t="s">
        <v>7509</v>
      </c>
      <c r="E3619" s="39">
        <v>17500</v>
      </c>
      <c r="F3619" s="46" t="s">
        <v>1809</v>
      </c>
      <c r="G3619" s="357" t="s">
        <v>7570</v>
      </c>
      <c r="H3619" s="357" t="s">
        <v>7570</v>
      </c>
      <c r="I3619" s="357" t="s">
        <v>7570</v>
      </c>
      <c r="J3619" s="47"/>
    </row>
    <row r="3620" spans="1:10" s="8" customFormat="1" ht="65.099999999999994" customHeight="1" x14ac:dyDescent="0.25">
      <c r="A3620" s="456" t="s">
        <v>13950</v>
      </c>
      <c r="B3620" s="11" t="s">
        <v>1064</v>
      </c>
      <c r="C3620" s="38">
        <v>1</v>
      </c>
      <c r="D3620" s="200" t="s">
        <v>7509</v>
      </c>
      <c r="E3620" s="39">
        <v>11375</v>
      </c>
      <c r="F3620" s="46" t="s">
        <v>1809</v>
      </c>
      <c r="G3620" s="357" t="s">
        <v>7570</v>
      </c>
      <c r="H3620" s="357" t="s">
        <v>7570</v>
      </c>
      <c r="I3620" s="357" t="s">
        <v>7570</v>
      </c>
      <c r="J3620" s="47"/>
    </row>
    <row r="3621" spans="1:10" s="8" customFormat="1" ht="65.099999999999994" customHeight="1" x14ac:dyDescent="0.25">
      <c r="A3621" s="456" t="s">
        <v>13951</v>
      </c>
      <c r="B3621" s="11" t="s">
        <v>1065</v>
      </c>
      <c r="C3621" s="38">
        <v>1</v>
      </c>
      <c r="D3621" s="200" t="s">
        <v>7509</v>
      </c>
      <c r="E3621" s="39">
        <v>25620</v>
      </c>
      <c r="F3621" s="46" t="s">
        <v>1809</v>
      </c>
      <c r="G3621" s="357" t="s">
        <v>7570</v>
      </c>
      <c r="H3621" s="357" t="s">
        <v>7570</v>
      </c>
      <c r="I3621" s="357" t="s">
        <v>7570</v>
      </c>
      <c r="J3621" s="47"/>
    </row>
    <row r="3622" spans="1:10" s="8" customFormat="1" ht="65.099999999999994" customHeight="1" x14ac:dyDescent="0.25">
      <c r="A3622" s="456" t="s">
        <v>13952</v>
      </c>
      <c r="B3622" s="11" t="s">
        <v>32</v>
      </c>
      <c r="C3622" s="38">
        <v>1</v>
      </c>
      <c r="D3622" s="200" t="s">
        <v>7509</v>
      </c>
      <c r="E3622" s="39">
        <v>13600</v>
      </c>
      <c r="F3622" s="46" t="s">
        <v>1809</v>
      </c>
      <c r="G3622" s="357" t="s">
        <v>7570</v>
      </c>
      <c r="H3622" s="357" t="s">
        <v>7570</v>
      </c>
      <c r="I3622" s="357" t="s">
        <v>7570</v>
      </c>
      <c r="J3622" s="47"/>
    </row>
    <row r="3623" spans="1:10" s="8" customFormat="1" ht="65.099999999999994" customHeight="1" x14ac:dyDescent="0.25">
      <c r="A3623" s="456" t="s">
        <v>13953</v>
      </c>
      <c r="B3623" s="11" t="s">
        <v>1066</v>
      </c>
      <c r="C3623" s="38">
        <v>1</v>
      </c>
      <c r="D3623" s="200" t="s">
        <v>7509</v>
      </c>
      <c r="E3623" s="39">
        <v>9389</v>
      </c>
      <c r="F3623" s="46" t="s">
        <v>1809</v>
      </c>
      <c r="G3623" s="357" t="s">
        <v>7570</v>
      </c>
      <c r="H3623" s="357" t="s">
        <v>7570</v>
      </c>
      <c r="I3623" s="357" t="s">
        <v>7570</v>
      </c>
      <c r="J3623" s="47"/>
    </row>
    <row r="3624" spans="1:10" s="8" customFormat="1" ht="65.099999999999994" customHeight="1" x14ac:dyDescent="0.25">
      <c r="A3624" s="456" t="s">
        <v>13954</v>
      </c>
      <c r="B3624" s="11" t="s">
        <v>1067</v>
      </c>
      <c r="C3624" s="38">
        <v>1</v>
      </c>
      <c r="D3624" s="200" t="s">
        <v>7509</v>
      </c>
      <c r="E3624" s="39">
        <v>10500</v>
      </c>
      <c r="F3624" s="46" t="s">
        <v>1809</v>
      </c>
      <c r="G3624" s="357" t="s">
        <v>7570</v>
      </c>
      <c r="H3624" s="357" t="s">
        <v>7570</v>
      </c>
      <c r="I3624" s="357" t="s">
        <v>7570</v>
      </c>
      <c r="J3624" s="47"/>
    </row>
    <row r="3625" spans="1:10" s="8" customFormat="1" ht="65.099999999999994" customHeight="1" x14ac:dyDescent="0.25">
      <c r="A3625" s="456" t="s">
        <v>13955</v>
      </c>
      <c r="B3625" s="11" t="s">
        <v>1068</v>
      </c>
      <c r="C3625" s="38">
        <v>1</v>
      </c>
      <c r="D3625" s="200" t="s">
        <v>7509</v>
      </c>
      <c r="E3625" s="39">
        <v>17500</v>
      </c>
      <c r="F3625" s="46" t="s">
        <v>1809</v>
      </c>
      <c r="G3625" s="357" t="s">
        <v>7570</v>
      </c>
      <c r="H3625" s="357" t="s">
        <v>7570</v>
      </c>
      <c r="I3625" s="357" t="s">
        <v>7570</v>
      </c>
      <c r="J3625" s="47"/>
    </row>
    <row r="3626" spans="1:10" s="8" customFormat="1" ht="65.099999999999994" customHeight="1" x14ac:dyDescent="0.25">
      <c r="A3626" s="456" t="s">
        <v>13956</v>
      </c>
      <c r="B3626" s="11" t="s">
        <v>1069</v>
      </c>
      <c r="C3626" s="38">
        <v>1</v>
      </c>
      <c r="D3626" s="200" t="s">
        <v>7509</v>
      </c>
      <c r="E3626" s="39">
        <v>13600</v>
      </c>
      <c r="F3626" s="46" t="s">
        <v>1809</v>
      </c>
      <c r="G3626" s="357" t="s">
        <v>7570</v>
      </c>
      <c r="H3626" s="357" t="s">
        <v>7570</v>
      </c>
      <c r="I3626" s="357" t="s">
        <v>7570</v>
      </c>
      <c r="J3626" s="47"/>
    </row>
    <row r="3627" spans="1:10" s="8" customFormat="1" ht="65.099999999999994" customHeight="1" x14ac:dyDescent="0.25">
      <c r="A3627" s="456" t="s">
        <v>13957</v>
      </c>
      <c r="B3627" s="11" t="s">
        <v>1070</v>
      </c>
      <c r="C3627" s="38">
        <v>1</v>
      </c>
      <c r="D3627" s="200" t="s">
        <v>7509</v>
      </c>
      <c r="E3627" s="39">
        <v>10500</v>
      </c>
      <c r="F3627" s="46" t="s">
        <v>1809</v>
      </c>
      <c r="G3627" s="357" t="s">
        <v>7570</v>
      </c>
      <c r="H3627" s="357" t="s">
        <v>7570</v>
      </c>
      <c r="I3627" s="357" t="s">
        <v>7570</v>
      </c>
      <c r="J3627" s="47"/>
    </row>
    <row r="3628" spans="1:10" s="8" customFormat="1" ht="65.099999999999994" customHeight="1" x14ac:dyDescent="0.25">
      <c r="A3628" s="456" t="s">
        <v>13958</v>
      </c>
      <c r="B3628" s="11" t="s">
        <v>1071</v>
      </c>
      <c r="C3628" s="38">
        <v>1</v>
      </c>
      <c r="D3628" s="200" t="s">
        <v>7509</v>
      </c>
      <c r="E3628" s="39">
        <v>10000</v>
      </c>
      <c r="F3628" s="46" t="s">
        <v>1809</v>
      </c>
      <c r="G3628" s="357" t="s">
        <v>7570</v>
      </c>
      <c r="H3628" s="357" t="s">
        <v>7570</v>
      </c>
      <c r="I3628" s="357" t="s">
        <v>7570</v>
      </c>
      <c r="J3628" s="47"/>
    </row>
    <row r="3629" spans="1:10" s="8" customFormat="1" ht="65.099999999999994" customHeight="1" x14ac:dyDescent="0.25">
      <c r="A3629" s="456" t="s">
        <v>13959</v>
      </c>
      <c r="B3629" s="11" t="s">
        <v>1072</v>
      </c>
      <c r="C3629" s="38">
        <v>1</v>
      </c>
      <c r="D3629" s="200" t="s">
        <v>7509</v>
      </c>
      <c r="E3629" s="39">
        <v>61480</v>
      </c>
      <c r="F3629" s="46" t="s">
        <v>1809</v>
      </c>
      <c r="G3629" s="357" t="s">
        <v>7570</v>
      </c>
      <c r="H3629" s="357" t="s">
        <v>7570</v>
      </c>
      <c r="I3629" s="357" t="s">
        <v>7570</v>
      </c>
      <c r="J3629" s="47"/>
    </row>
    <row r="3630" spans="1:10" s="8" customFormat="1" ht="65.099999999999994" customHeight="1" x14ac:dyDescent="0.25">
      <c r="A3630" s="456" t="s">
        <v>13960</v>
      </c>
      <c r="B3630" s="11" t="s">
        <v>1073</v>
      </c>
      <c r="C3630" s="38">
        <v>1</v>
      </c>
      <c r="D3630" s="200" t="s">
        <v>7509</v>
      </c>
      <c r="E3630" s="39">
        <v>13205</v>
      </c>
      <c r="F3630" s="46" t="s">
        <v>1809</v>
      </c>
      <c r="G3630" s="357" t="s">
        <v>7570</v>
      </c>
      <c r="H3630" s="357" t="s">
        <v>7570</v>
      </c>
      <c r="I3630" s="357" t="s">
        <v>7570</v>
      </c>
      <c r="J3630" s="47"/>
    </row>
    <row r="3631" spans="1:10" s="8" customFormat="1" ht="65.099999999999994" customHeight="1" x14ac:dyDescent="0.25">
      <c r="A3631" s="456" t="s">
        <v>13961</v>
      </c>
      <c r="B3631" s="11" t="s">
        <v>1074</v>
      </c>
      <c r="C3631" s="38">
        <v>1</v>
      </c>
      <c r="D3631" s="200" t="s">
        <v>7509</v>
      </c>
      <c r="E3631" s="39">
        <v>4813.92</v>
      </c>
      <c r="F3631" s="46" t="s">
        <v>1809</v>
      </c>
      <c r="G3631" s="357" t="s">
        <v>7570</v>
      </c>
      <c r="H3631" s="357" t="s">
        <v>7570</v>
      </c>
      <c r="I3631" s="357" t="s">
        <v>7570</v>
      </c>
      <c r="J3631" s="47"/>
    </row>
    <row r="3632" spans="1:10" s="8" customFormat="1" ht="65.099999999999994" customHeight="1" x14ac:dyDescent="0.25">
      <c r="A3632" s="456" t="s">
        <v>13962</v>
      </c>
      <c r="B3632" s="11" t="s">
        <v>1075</v>
      </c>
      <c r="C3632" s="38">
        <v>1</v>
      </c>
      <c r="D3632" s="200" t="s">
        <v>7509</v>
      </c>
      <c r="E3632" s="39">
        <v>58406.03</v>
      </c>
      <c r="F3632" s="46" t="s">
        <v>1809</v>
      </c>
      <c r="G3632" s="357" t="s">
        <v>7570</v>
      </c>
      <c r="H3632" s="357" t="s">
        <v>7570</v>
      </c>
      <c r="I3632" s="357" t="s">
        <v>7570</v>
      </c>
      <c r="J3632" s="47"/>
    </row>
    <row r="3633" spans="1:10" s="8" customFormat="1" ht="65.099999999999994" customHeight="1" x14ac:dyDescent="0.25">
      <c r="A3633" s="456" t="s">
        <v>13963</v>
      </c>
      <c r="B3633" s="11" t="s">
        <v>506</v>
      </c>
      <c r="C3633" s="38">
        <v>1</v>
      </c>
      <c r="D3633" s="200" t="s">
        <v>7509</v>
      </c>
      <c r="E3633" s="39">
        <v>16680</v>
      </c>
      <c r="F3633" s="46" t="s">
        <v>1809</v>
      </c>
      <c r="G3633" s="357" t="s">
        <v>7570</v>
      </c>
      <c r="H3633" s="357" t="s">
        <v>7570</v>
      </c>
      <c r="I3633" s="357" t="s">
        <v>7570</v>
      </c>
      <c r="J3633" s="47"/>
    </row>
    <row r="3634" spans="1:10" s="8" customFormat="1" ht="65.099999999999994" customHeight="1" x14ac:dyDescent="0.25">
      <c r="A3634" s="456" t="s">
        <v>13964</v>
      </c>
      <c r="B3634" s="11" t="s">
        <v>1076</v>
      </c>
      <c r="C3634" s="38">
        <v>1</v>
      </c>
      <c r="D3634" s="200" t="s">
        <v>7509</v>
      </c>
      <c r="E3634" s="39">
        <v>9828</v>
      </c>
      <c r="F3634" s="46" t="s">
        <v>1809</v>
      </c>
      <c r="G3634" s="357" t="s">
        <v>7570</v>
      </c>
      <c r="H3634" s="357" t="s">
        <v>7570</v>
      </c>
      <c r="I3634" s="357" t="s">
        <v>7570</v>
      </c>
      <c r="J3634" s="47"/>
    </row>
    <row r="3635" spans="1:10" s="8" customFormat="1" ht="65.099999999999994" customHeight="1" x14ac:dyDescent="0.25">
      <c r="A3635" s="456" t="s">
        <v>13965</v>
      </c>
      <c r="B3635" s="11" t="s">
        <v>1077</v>
      </c>
      <c r="C3635" s="38">
        <v>1</v>
      </c>
      <c r="D3635" s="200" t="s">
        <v>7509</v>
      </c>
      <c r="E3635" s="39">
        <v>5938.5</v>
      </c>
      <c r="F3635" s="46" t="s">
        <v>1809</v>
      </c>
      <c r="G3635" s="357" t="s">
        <v>7570</v>
      </c>
      <c r="H3635" s="357" t="s">
        <v>7570</v>
      </c>
      <c r="I3635" s="357" t="s">
        <v>7570</v>
      </c>
      <c r="J3635" s="47"/>
    </row>
    <row r="3636" spans="1:10" s="8" customFormat="1" ht="65.099999999999994" customHeight="1" x14ac:dyDescent="0.25">
      <c r="A3636" s="456" t="s">
        <v>13966</v>
      </c>
      <c r="B3636" s="11" t="s">
        <v>506</v>
      </c>
      <c r="C3636" s="38">
        <v>1</v>
      </c>
      <c r="D3636" s="200" t="s">
        <v>7509</v>
      </c>
      <c r="E3636" s="39">
        <v>12840</v>
      </c>
      <c r="F3636" s="46" t="s">
        <v>1809</v>
      </c>
      <c r="G3636" s="357" t="s">
        <v>7570</v>
      </c>
      <c r="H3636" s="357" t="s">
        <v>7570</v>
      </c>
      <c r="I3636" s="357" t="s">
        <v>7570</v>
      </c>
      <c r="J3636" s="47"/>
    </row>
    <row r="3637" spans="1:10" s="8" customFormat="1" ht="65.099999999999994" customHeight="1" x14ac:dyDescent="0.25">
      <c r="A3637" s="456" t="s">
        <v>13967</v>
      </c>
      <c r="B3637" s="11" t="s">
        <v>1078</v>
      </c>
      <c r="C3637" s="38">
        <v>1</v>
      </c>
      <c r="D3637" s="200" t="s">
        <v>7509</v>
      </c>
      <c r="E3637" s="39">
        <v>3502</v>
      </c>
      <c r="F3637" s="46" t="s">
        <v>1809</v>
      </c>
      <c r="G3637" s="357" t="s">
        <v>7570</v>
      </c>
      <c r="H3637" s="357" t="s">
        <v>7570</v>
      </c>
      <c r="I3637" s="357" t="s">
        <v>7570</v>
      </c>
      <c r="J3637" s="47"/>
    </row>
    <row r="3638" spans="1:10" s="8" customFormat="1" ht="65.099999999999994" customHeight="1" x14ac:dyDescent="0.25">
      <c r="A3638" s="456" t="s">
        <v>13968</v>
      </c>
      <c r="B3638" s="11" t="s">
        <v>1079</v>
      </c>
      <c r="C3638" s="38">
        <v>1</v>
      </c>
      <c r="D3638" s="200" t="s">
        <v>7509</v>
      </c>
      <c r="E3638" s="39">
        <v>6100</v>
      </c>
      <c r="F3638" s="46" t="s">
        <v>1809</v>
      </c>
      <c r="G3638" s="357" t="s">
        <v>7570</v>
      </c>
      <c r="H3638" s="357" t="s">
        <v>7570</v>
      </c>
      <c r="I3638" s="357" t="s">
        <v>7570</v>
      </c>
      <c r="J3638" s="47"/>
    </row>
    <row r="3639" spans="1:10" s="8" customFormat="1" ht="65.099999999999994" customHeight="1" x14ac:dyDescent="0.25">
      <c r="A3639" s="456" t="s">
        <v>13969</v>
      </c>
      <c r="B3639" s="11" t="s">
        <v>1080</v>
      </c>
      <c r="C3639" s="38">
        <v>1</v>
      </c>
      <c r="D3639" s="200" t="s">
        <v>7509</v>
      </c>
      <c r="E3639" s="39">
        <v>4707</v>
      </c>
      <c r="F3639" s="46" t="s">
        <v>1809</v>
      </c>
      <c r="G3639" s="357" t="s">
        <v>7570</v>
      </c>
      <c r="H3639" s="357" t="s">
        <v>7570</v>
      </c>
      <c r="I3639" s="357" t="s">
        <v>7570</v>
      </c>
      <c r="J3639" s="47"/>
    </row>
    <row r="3640" spans="1:10" s="8" customFormat="1" ht="65.099999999999994" customHeight="1" x14ac:dyDescent="0.25">
      <c r="A3640" s="456" t="s">
        <v>13970</v>
      </c>
      <c r="B3640" s="11" t="s">
        <v>1081</v>
      </c>
      <c r="C3640" s="38">
        <v>1</v>
      </c>
      <c r="D3640" s="200" t="s">
        <v>7509</v>
      </c>
      <c r="E3640" s="39">
        <v>4707</v>
      </c>
      <c r="F3640" s="46" t="s">
        <v>1809</v>
      </c>
      <c r="G3640" s="357" t="s">
        <v>7570</v>
      </c>
      <c r="H3640" s="357" t="s">
        <v>7570</v>
      </c>
      <c r="I3640" s="357" t="s">
        <v>7570</v>
      </c>
      <c r="J3640" s="47"/>
    </row>
    <row r="3641" spans="1:10" s="8" customFormat="1" ht="65.099999999999994" customHeight="1" x14ac:dyDescent="0.25">
      <c r="A3641" s="456" t="s">
        <v>13971</v>
      </c>
      <c r="B3641" s="11" t="s">
        <v>1082</v>
      </c>
      <c r="C3641" s="38">
        <v>1</v>
      </c>
      <c r="D3641" s="200" t="s">
        <v>7509</v>
      </c>
      <c r="E3641" s="39">
        <v>4707</v>
      </c>
      <c r="F3641" s="46" t="s">
        <v>1809</v>
      </c>
      <c r="G3641" s="357" t="s">
        <v>7570</v>
      </c>
      <c r="H3641" s="357" t="s">
        <v>7570</v>
      </c>
      <c r="I3641" s="357" t="s">
        <v>7570</v>
      </c>
      <c r="J3641" s="47"/>
    </row>
    <row r="3642" spans="1:10" s="8" customFormat="1" ht="65.099999999999994" customHeight="1" x14ac:dyDescent="0.25">
      <c r="A3642" s="456" t="s">
        <v>13972</v>
      </c>
      <c r="B3642" s="11" t="s">
        <v>1083</v>
      </c>
      <c r="C3642" s="38">
        <v>1</v>
      </c>
      <c r="D3642" s="200" t="s">
        <v>7509</v>
      </c>
      <c r="E3642" s="39">
        <v>4707</v>
      </c>
      <c r="F3642" s="46" t="s">
        <v>1809</v>
      </c>
      <c r="G3642" s="357" t="s">
        <v>7570</v>
      </c>
      <c r="H3642" s="357" t="s">
        <v>7570</v>
      </c>
      <c r="I3642" s="357" t="s">
        <v>7570</v>
      </c>
      <c r="J3642" s="47"/>
    </row>
    <row r="3643" spans="1:10" s="8" customFormat="1" ht="65.099999999999994" customHeight="1" x14ac:dyDescent="0.25">
      <c r="A3643" s="456" t="s">
        <v>13973</v>
      </c>
      <c r="B3643" s="11" t="s">
        <v>1084</v>
      </c>
      <c r="C3643" s="38">
        <v>1</v>
      </c>
      <c r="D3643" s="200" t="s">
        <v>7509</v>
      </c>
      <c r="E3643" s="39">
        <v>3502</v>
      </c>
      <c r="F3643" s="46" t="s">
        <v>1809</v>
      </c>
      <c r="G3643" s="357" t="s">
        <v>7570</v>
      </c>
      <c r="H3643" s="357" t="s">
        <v>7570</v>
      </c>
      <c r="I3643" s="357" t="s">
        <v>7570</v>
      </c>
      <c r="J3643" s="47"/>
    </row>
    <row r="3644" spans="1:10" s="8" customFormat="1" ht="65.099999999999994" customHeight="1" x14ac:dyDescent="0.25">
      <c r="A3644" s="456" t="s">
        <v>13974</v>
      </c>
      <c r="B3644" s="11" t="s">
        <v>1085</v>
      </c>
      <c r="C3644" s="38">
        <v>1</v>
      </c>
      <c r="D3644" s="200" t="s">
        <v>7509</v>
      </c>
      <c r="E3644" s="39">
        <v>3502</v>
      </c>
      <c r="F3644" s="46" t="s">
        <v>1809</v>
      </c>
      <c r="G3644" s="357" t="s">
        <v>7570</v>
      </c>
      <c r="H3644" s="357" t="s">
        <v>7570</v>
      </c>
      <c r="I3644" s="357" t="s">
        <v>7570</v>
      </c>
      <c r="J3644" s="47"/>
    </row>
    <row r="3645" spans="1:10" s="8" customFormat="1" ht="65.099999999999994" customHeight="1" x14ac:dyDescent="0.25">
      <c r="A3645" s="456" t="s">
        <v>13975</v>
      </c>
      <c r="B3645" s="11" t="s">
        <v>1086</v>
      </c>
      <c r="C3645" s="38">
        <v>1</v>
      </c>
      <c r="D3645" s="200" t="s">
        <v>7509</v>
      </c>
      <c r="E3645" s="39">
        <v>3502</v>
      </c>
      <c r="F3645" s="46" t="s">
        <v>1809</v>
      </c>
      <c r="G3645" s="357" t="s">
        <v>7570</v>
      </c>
      <c r="H3645" s="357" t="s">
        <v>7570</v>
      </c>
      <c r="I3645" s="357" t="s">
        <v>7570</v>
      </c>
      <c r="J3645" s="47"/>
    </row>
    <row r="3646" spans="1:10" s="8" customFormat="1" ht="65.099999999999994" customHeight="1" x14ac:dyDescent="0.25">
      <c r="A3646" s="456" t="s">
        <v>13976</v>
      </c>
      <c r="B3646" s="11" t="s">
        <v>1087</v>
      </c>
      <c r="C3646" s="38">
        <v>1</v>
      </c>
      <c r="D3646" s="200" t="s">
        <v>7509</v>
      </c>
      <c r="E3646" s="39">
        <v>3890</v>
      </c>
      <c r="F3646" s="46" t="s">
        <v>1809</v>
      </c>
      <c r="G3646" s="357" t="s">
        <v>7570</v>
      </c>
      <c r="H3646" s="357" t="s">
        <v>7570</v>
      </c>
      <c r="I3646" s="357" t="s">
        <v>7570</v>
      </c>
      <c r="J3646" s="47"/>
    </row>
    <row r="3647" spans="1:10" s="8" customFormat="1" ht="65.099999999999994" customHeight="1" x14ac:dyDescent="0.25">
      <c r="A3647" s="456" t="s">
        <v>13977</v>
      </c>
      <c r="B3647" s="11" t="s">
        <v>1087</v>
      </c>
      <c r="C3647" s="38">
        <v>1</v>
      </c>
      <c r="D3647" s="200" t="s">
        <v>7509</v>
      </c>
      <c r="E3647" s="39">
        <v>3890</v>
      </c>
      <c r="F3647" s="46" t="s">
        <v>1809</v>
      </c>
      <c r="G3647" s="357" t="s">
        <v>7570</v>
      </c>
      <c r="H3647" s="357" t="s">
        <v>7570</v>
      </c>
      <c r="I3647" s="357" t="s">
        <v>7570</v>
      </c>
      <c r="J3647" s="47"/>
    </row>
    <row r="3648" spans="1:10" s="8" customFormat="1" ht="65.099999999999994" customHeight="1" x14ac:dyDescent="0.25">
      <c r="A3648" s="456" t="s">
        <v>13978</v>
      </c>
      <c r="B3648" s="11" t="s">
        <v>1088</v>
      </c>
      <c r="C3648" s="38">
        <v>1</v>
      </c>
      <c r="D3648" s="200" t="s">
        <v>7509</v>
      </c>
      <c r="E3648" s="39">
        <v>4680</v>
      </c>
      <c r="F3648" s="46" t="s">
        <v>1809</v>
      </c>
      <c r="G3648" s="357" t="s">
        <v>7570</v>
      </c>
      <c r="H3648" s="357" t="s">
        <v>7570</v>
      </c>
      <c r="I3648" s="357" t="s">
        <v>7570</v>
      </c>
      <c r="J3648" s="47"/>
    </row>
    <row r="3649" spans="1:10" s="8" customFormat="1" ht="65.099999999999994" customHeight="1" x14ac:dyDescent="0.25">
      <c r="A3649" s="456" t="s">
        <v>13979</v>
      </c>
      <c r="B3649" s="11" t="s">
        <v>1088</v>
      </c>
      <c r="C3649" s="38">
        <v>1</v>
      </c>
      <c r="D3649" s="200" t="s">
        <v>7509</v>
      </c>
      <c r="E3649" s="39">
        <v>4680</v>
      </c>
      <c r="F3649" s="46" t="s">
        <v>1809</v>
      </c>
      <c r="G3649" s="357" t="s">
        <v>7570</v>
      </c>
      <c r="H3649" s="357" t="s">
        <v>7570</v>
      </c>
      <c r="I3649" s="357" t="s">
        <v>7570</v>
      </c>
      <c r="J3649" s="47"/>
    </row>
    <row r="3650" spans="1:10" s="8" customFormat="1" ht="65.099999999999994" customHeight="1" x14ac:dyDescent="0.25">
      <c r="A3650" s="456" t="s">
        <v>13980</v>
      </c>
      <c r="B3650" s="11" t="s">
        <v>1388</v>
      </c>
      <c r="C3650" s="38">
        <v>1</v>
      </c>
      <c r="D3650" s="200" t="s">
        <v>7509</v>
      </c>
      <c r="E3650" s="39">
        <v>38904</v>
      </c>
      <c r="F3650" s="46" t="s">
        <v>1809</v>
      </c>
      <c r="G3650" s="357" t="s">
        <v>7570</v>
      </c>
      <c r="H3650" s="357" t="s">
        <v>7570</v>
      </c>
      <c r="I3650" s="357" t="s">
        <v>7570</v>
      </c>
      <c r="J3650" s="47"/>
    </row>
    <row r="3651" spans="1:10" s="8" customFormat="1" ht="65.099999999999994" customHeight="1" x14ac:dyDescent="0.25">
      <c r="A3651" s="456" t="s">
        <v>13981</v>
      </c>
      <c r="B3651" s="11" t="s">
        <v>1389</v>
      </c>
      <c r="C3651" s="38">
        <v>1</v>
      </c>
      <c r="D3651" s="200" t="s">
        <v>7509</v>
      </c>
      <c r="E3651" s="39">
        <v>17500</v>
      </c>
      <c r="F3651" s="46" t="s">
        <v>1809</v>
      </c>
      <c r="G3651" s="357" t="s">
        <v>7570</v>
      </c>
      <c r="H3651" s="357" t="s">
        <v>7570</v>
      </c>
      <c r="I3651" s="357" t="s">
        <v>7570</v>
      </c>
      <c r="J3651" s="47"/>
    </row>
    <row r="3652" spans="1:10" s="8" customFormat="1" ht="65.099999999999994" customHeight="1" x14ac:dyDescent="0.25">
      <c r="A3652" s="456" t="s">
        <v>13982</v>
      </c>
      <c r="B3652" s="11" t="s">
        <v>1390</v>
      </c>
      <c r="C3652" s="38">
        <v>1</v>
      </c>
      <c r="D3652" s="200" t="s">
        <v>7509</v>
      </c>
      <c r="E3652" s="39">
        <v>17500</v>
      </c>
      <c r="F3652" s="46" t="s">
        <v>1809</v>
      </c>
      <c r="G3652" s="357" t="s">
        <v>7570</v>
      </c>
      <c r="H3652" s="357" t="s">
        <v>7570</v>
      </c>
      <c r="I3652" s="357" t="s">
        <v>7570</v>
      </c>
      <c r="J3652" s="47"/>
    </row>
    <row r="3653" spans="1:10" s="8" customFormat="1" ht="65.099999999999994" customHeight="1" x14ac:dyDescent="0.25">
      <c r="A3653" s="456" t="s">
        <v>13983</v>
      </c>
      <c r="B3653" s="11" t="s">
        <v>1391</v>
      </c>
      <c r="C3653" s="38">
        <v>1</v>
      </c>
      <c r="D3653" s="200" t="s">
        <v>7509</v>
      </c>
      <c r="E3653" s="39">
        <v>17500</v>
      </c>
      <c r="F3653" s="46" t="s">
        <v>1809</v>
      </c>
      <c r="G3653" s="357" t="s">
        <v>7570</v>
      </c>
      <c r="H3653" s="357" t="s">
        <v>7570</v>
      </c>
      <c r="I3653" s="357" t="s">
        <v>7570</v>
      </c>
      <c r="J3653" s="47"/>
    </row>
    <row r="3654" spans="1:10" s="8" customFormat="1" ht="65.099999999999994" customHeight="1" x14ac:dyDescent="0.25">
      <c r="A3654" s="456" t="s">
        <v>13984</v>
      </c>
      <c r="B3654" s="11" t="s">
        <v>1964</v>
      </c>
      <c r="C3654" s="38">
        <v>1</v>
      </c>
      <c r="D3654" s="200" t="s">
        <v>7509</v>
      </c>
      <c r="E3654" s="39">
        <v>50000</v>
      </c>
      <c r="F3654" s="46" t="s">
        <v>1809</v>
      </c>
      <c r="G3654" s="357" t="s">
        <v>7570</v>
      </c>
      <c r="H3654" s="357" t="s">
        <v>7570</v>
      </c>
      <c r="I3654" s="357" t="s">
        <v>7570</v>
      </c>
      <c r="J3654" s="47"/>
    </row>
    <row r="3655" spans="1:10" s="8" customFormat="1" ht="65.099999999999994" customHeight="1" x14ac:dyDescent="0.25">
      <c r="A3655" s="456" t="s">
        <v>13985</v>
      </c>
      <c r="B3655" s="11" t="s">
        <v>1963</v>
      </c>
      <c r="C3655" s="38">
        <v>1</v>
      </c>
      <c r="D3655" s="200" t="s">
        <v>7509</v>
      </c>
      <c r="E3655" s="39">
        <v>61000</v>
      </c>
      <c r="F3655" s="46" t="s">
        <v>1809</v>
      </c>
      <c r="G3655" s="357" t="s">
        <v>7570</v>
      </c>
      <c r="H3655" s="357" t="s">
        <v>7570</v>
      </c>
      <c r="I3655" s="357" t="s">
        <v>7570</v>
      </c>
      <c r="J3655" s="47"/>
    </row>
    <row r="3656" spans="1:10" s="8" customFormat="1" ht="65.099999999999994" customHeight="1" x14ac:dyDescent="0.25">
      <c r="A3656" s="456" t="s">
        <v>13986</v>
      </c>
      <c r="B3656" s="13" t="s">
        <v>2454</v>
      </c>
      <c r="C3656" s="38">
        <v>1</v>
      </c>
      <c r="D3656" s="200" t="s">
        <v>7509</v>
      </c>
      <c r="E3656" s="39">
        <v>12000</v>
      </c>
      <c r="F3656" s="46" t="s">
        <v>1809</v>
      </c>
      <c r="G3656" s="357" t="s">
        <v>7570</v>
      </c>
      <c r="H3656" s="357" t="s">
        <v>7570</v>
      </c>
      <c r="I3656" s="357" t="s">
        <v>7570</v>
      </c>
      <c r="J3656" s="47"/>
    </row>
    <row r="3657" spans="1:10" s="8" customFormat="1" ht="65.099999999999994" customHeight="1" x14ac:dyDescent="0.25">
      <c r="A3657" s="456" t="s">
        <v>13987</v>
      </c>
      <c r="B3657" s="13" t="s">
        <v>2455</v>
      </c>
      <c r="C3657" s="38">
        <v>12</v>
      </c>
      <c r="D3657" s="200" t="s">
        <v>7509</v>
      </c>
      <c r="E3657" s="39">
        <v>142710</v>
      </c>
      <c r="F3657" s="46" t="s">
        <v>1809</v>
      </c>
      <c r="G3657" s="357" t="s">
        <v>7570</v>
      </c>
      <c r="H3657" s="357" t="s">
        <v>7570</v>
      </c>
      <c r="I3657" s="357" t="s">
        <v>7570</v>
      </c>
      <c r="J3657" s="47"/>
    </row>
    <row r="3658" spans="1:10" s="8" customFormat="1" ht="65.099999999999994" customHeight="1" x14ac:dyDescent="0.25">
      <c r="A3658" s="456" t="s">
        <v>13988</v>
      </c>
      <c r="B3658" s="13" t="s">
        <v>2456</v>
      </c>
      <c r="C3658" s="38">
        <v>1</v>
      </c>
      <c r="D3658" s="200" t="s">
        <v>7509</v>
      </c>
      <c r="E3658" s="39">
        <v>264000</v>
      </c>
      <c r="F3658" s="46" t="s">
        <v>1809</v>
      </c>
      <c r="G3658" s="357" t="s">
        <v>7570</v>
      </c>
      <c r="H3658" s="357" t="s">
        <v>7570</v>
      </c>
      <c r="I3658" s="357" t="s">
        <v>7570</v>
      </c>
      <c r="J3658" s="47"/>
    </row>
    <row r="3659" spans="1:10" s="8" customFormat="1" ht="65.099999999999994" customHeight="1" x14ac:dyDescent="0.25">
      <c r="A3659" s="456" t="s">
        <v>13989</v>
      </c>
      <c r="B3659" s="13" t="s">
        <v>2457</v>
      </c>
      <c r="C3659" s="38">
        <v>1</v>
      </c>
      <c r="D3659" s="200" t="s">
        <v>7509</v>
      </c>
      <c r="E3659" s="39">
        <v>29000</v>
      </c>
      <c r="F3659" s="46" t="s">
        <v>1809</v>
      </c>
      <c r="G3659" s="357" t="s">
        <v>7570</v>
      </c>
      <c r="H3659" s="357" t="s">
        <v>7570</v>
      </c>
      <c r="I3659" s="357" t="s">
        <v>7570</v>
      </c>
      <c r="J3659" s="47"/>
    </row>
    <row r="3660" spans="1:10" s="8" customFormat="1" ht="65.099999999999994" customHeight="1" x14ac:dyDescent="0.25">
      <c r="A3660" s="456" t="s">
        <v>13990</v>
      </c>
      <c r="B3660" s="13" t="s">
        <v>2458</v>
      </c>
      <c r="C3660" s="38">
        <v>1</v>
      </c>
      <c r="D3660" s="200" t="s">
        <v>7509</v>
      </c>
      <c r="E3660" s="116">
        <v>73990</v>
      </c>
      <c r="F3660" s="46" t="s">
        <v>1809</v>
      </c>
      <c r="G3660" s="357" t="s">
        <v>7570</v>
      </c>
      <c r="H3660" s="357" t="s">
        <v>7570</v>
      </c>
      <c r="I3660" s="357" t="s">
        <v>7570</v>
      </c>
      <c r="J3660" s="47"/>
    </row>
    <row r="3661" spans="1:10" s="8" customFormat="1" ht="65.099999999999994" customHeight="1" x14ac:dyDescent="0.25">
      <c r="A3661" s="456" t="s">
        <v>13991</v>
      </c>
      <c r="B3661" s="13" t="s">
        <v>2459</v>
      </c>
      <c r="C3661" s="38">
        <v>1</v>
      </c>
      <c r="D3661" s="200" t="s">
        <v>7509</v>
      </c>
      <c r="E3661" s="116">
        <v>122268.23</v>
      </c>
      <c r="F3661" s="46" t="s">
        <v>1809</v>
      </c>
      <c r="G3661" s="357" t="s">
        <v>7570</v>
      </c>
      <c r="H3661" s="357" t="s">
        <v>7570</v>
      </c>
      <c r="I3661" s="357" t="s">
        <v>7570</v>
      </c>
      <c r="J3661" s="47"/>
    </row>
    <row r="3662" spans="1:10" s="8" customFormat="1" ht="65.099999999999994" customHeight="1" x14ac:dyDescent="0.25">
      <c r="A3662" s="456" t="s">
        <v>13992</v>
      </c>
      <c r="B3662" s="13" t="s">
        <v>2460</v>
      </c>
      <c r="C3662" s="38">
        <v>1</v>
      </c>
      <c r="D3662" s="200" t="s">
        <v>7509</v>
      </c>
      <c r="E3662" s="116">
        <v>180600</v>
      </c>
      <c r="F3662" s="46" t="s">
        <v>1809</v>
      </c>
      <c r="G3662" s="357" t="s">
        <v>7570</v>
      </c>
      <c r="H3662" s="357" t="s">
        <v>7570</v>
      </c>
      <c r="I3662" s="357" t="s">
        <v>7570</v>
      </c>
      <c r="J3662" s="47"/>
    </row>
    <row r="3663" spans="1:10" s="8" customFormat="1" ht="65.099999999999994" customHeight="1" x14ac:dyDescent="0.25">
      <c r="A3663" s="456" t="s">
        <v>13993</v>
      </c>
      <c r="B3663" s="13" t="s">
        <v>2461</v>
      </c>
      <c r="C3663" s="38">
        <v>1</v>
      </c>
      <c r="D3663" s="200" t="s">
        <v>7509</v>
      </c>
      <c r="E3663" s="116">
        <v>80930</v>
      </c>
      <c r="F3663" s="46" t="s">
        <v>1809</v>
      </c>
      <c r="G3663" s="357" t="s">
        <v>7570</v>
      </c>
      <c r="H3663" s="357" t="s">
        <v>7570</v>
      </c>
      <c r="I3663" s="357" t="s">
        <v>7570</v>
      </c>
      <c r="J3663" s="47"/>
    </row>
    <row r="3664" spans="1:10" s="8" customFormat="1" ht="65.099999999999994" customHeight="1" x14ac:dyDescent="0.25">
      <c r="A3664" s="456" t="s">
        <v>13994</v>
      </c>
      <c r="B3664" s="13" t="s">
        <v>2462</v>
      </c>
      <c r="C3664" s="38">
        <v>1</v>
      </c>
      <c r="D3664" s="200" t="s">
        <v>7509</v>
      </c>
      <c r="E3664" s="116">
        <v>134501</v>
      </c>
      <c r="F3664" s="46" t="s">
        <v>1809</v>
      </c>
      <c r="G3664" s="357" t="s">
        <v>7570</v>
      </c>
      <c r="H3664" s="357" t="s">
        <v>7570</v>
      </c>
      <c r="I3664" s="357" t="s">
        <v>7570</v>
      </c>
      <c r="J3664" s="47"/>
    </row>
    <row r="3665" spans="1:10" s="8" customFormat="1" ht="65.099999999999994" customHeight="1" x14ac:dyDescent="0.25">
      <c r="A3665" s="456" t="s">
        <v>13995</v>
      </c>
      <c r="B3665" s="13" t="s">
        <v>2462</v>
      </c>
      <c r="C3665" s="38">
        <v>1</v>
      </c>
      <c r="D3665" s="200" t="s">
        <v>7509</v>
      </c>
      <c r="E3665" s="116">
        <v>134501</v>
      </c>
      <c r="F3665" s="46" t="s">
        <v>1809</v>
      </c>
      <c r="G3665" s="357" t="s">
        <v>7570</v>
      </c>
      <c r="H3665" s="357" t="s">
        <v>7570</v>
      </c>
      <c r="I3665" s="357" t="s">
        <v>7570</v>
      </c>
      <c r="J3665" s="47"/>
    </row>
    <row r="3666" spans="1:10" s="8" customFormat="1" ht="65.099999999999994" customHeight="1" x14ac:dyDescent="0.25">
      <c r="A3666" s="456" t="s">
        <v>13996</v>
      </c>
      <c r="B3666" s="13" t="s">
        <v>2463</v>
      </c>
      <c r="C3666" s="38">
        <v>1</v>
      </c>
      <c r="D3666" s="200" t="s">
        <v>7509</v>
      </c>
      <c r="E3666" s="116">
        <v>146936.67000000001</v>
      </c>
      <c r="F3666" s="46" t="s">
        <v>1809</v>
      </c>
      <c r="G3666" s="357" t="s">
        <v>7570</v>
      </c>
      <c r="H3666" s="357" t="s">
        <v>7570</v>
      </c>
      <c r="I3666" s="357" t="s">
        <v>7570</v>
      </c>
      <c r="J3666" s="47"/>
    </row>
    <row r="3667" spans="1:10" s="8" customFormat="1" ht="65.099999999999994" customHeight="1" x14ac:dyDescent="0.25">
      <c r="A3667" s="456" t="s">
        <v>13997</v>
      </c>
      <c r="B3667" s="13" t="s">
        <v>2464</v>
      </c>
      <c r="C3667" s="38">
        <v>1</v>
      </c>
      <c r="D3667" s="200" t="s">
        <v>7509</v>
      </c>
      <c r="E3667" s="116">
        <v>52000</v>
      </c>
      <c r="F3667" s="46" t="s">
        <v>1809</v>
      </c>
      <c r="G3667" s="357" t="s">
        <v>7570</v>
      </c>
      <c r="H3667" s="357" t="s">
        <v>7570</v>
      </c>
      <c r="I3667" s="357" t="s">
        <v>7570</v>
      </c>
      <c r="J3667" s="47"/>
    </row>
    <row r="3668" spans="1:10" s="8" customFormat="1" ht="65.099999999999994" customHeight="1" x14ac:dyDescent="0.25">
      <c r="A3668" s="456" t="s">
        <v>13998</v>
      </c>
      <c r="B3668" s="13" t="s">
        <v>2465</v>
      </c>
      <c r="C3668" s="38">
        <v>4</v>
      </c>
      <c r="D3668" s="200" t="s">
        <v>7509</v>
      </c>
      <c r="E3668" s="39">
        <v>264000</v>
      </c>
      <c r="F3668" s="46" t="s">
        <v>1809</v>
      </c>
      <c r="G3668" s="357" t="s">
        <v>7570</v>
      </c>
      <c r="H3668" s="357" t="s">
        <v>7570</v>
      </c>
      <c r="I3668" s="357" t="s">
        <v>7570</v>
      </c>
      <c r="J3668" s="47"/>
    </row>
    <row r="3669" spans="1:10" s="8" customFormat="1" ht="65.099999999999994" customHeight="1" x14ac:dyDescent="0.25">
      <c r="A3669" s="456" t="s">
        <v>13999</v>
      </c>
      <c r="B3669" s="13" t="s">
        <v>2466</v>
      </c>
      <c r="C3669" s="38">
        <v>1</v>
      </c>
      <c r="D3669" s="200" t="s">
        <v>7509</v>
      </c>
      <c r="E3669" s="39">
        <v>47500</v>
      </c>
      <c r="F3669" s="46" t="s">
        <v>1809</v>
      </c>
      <c r="G3669" s="357" t="s">
        <v>7570</v>
      </c>
      <c r="H3669" s="357" t="s">
        <v>7570</v>
      </c>
      <c r="I3669" s="357" t="s">
        <v>7570</v>
      </c>
      <c r="J3669" s="47"/>
    </row>
    <row r="3670" spans="1:10" s="8" customFormat="1" ht="65.099999999999994" customHeight="1" x14ac:dyDescent="0.25">
      <c r="A3670" s="456" t="s">
        <v>14000</v>
      </c>
      <c r="B3670" s="13" t="s">
        <v>2467</v>
      </c>
      <c r="C3670" s="38">
        <v>1</v>
      </c>
      <c r="D3670" s="200" t="s">
        <v>7509</v>
      </c>
      <c r="E3670" s="39">
        <v>275000</v>
      </c>
      <c r="F3670" s="46" t="s">
        <v>1809</v>
      </c>
      <c r="G3670" s="357" t="s">
        <v>7570</v>
      </c>
      <c r="H3670" s="357" t="s">
        <v>7570</v>
      </c>
      <c r="I3670" s="357" t="s">
        <v>7570</v>
      </c>
      <c r="J3670" s="47"/>
    </row>
    <row r="3671" spans="1:10" s="8" customFormat="1" ht="65.099999999999994" customHeight="1" x14ac:dyDescent="0.25">
      <c r="A3671" s="456" t="s">
        <v>14001</v>
      </c>
      <c r="B3671" s="13" t="s">
        <v>2468</v>
      </c>
      <c r="C3671" s="38">
        <v>1</v>
      </c>
      <c r="D3671" s="200" t="s">
        <v>7509</v>
      </c>
      <c r="E3671" s="39">
        <v>280000</v>
      </c>
      <c r="F3671" s="46" t="s">
        <v>1809</v>
      </c>
      <c r="G3671" s="357" t="s">
        <v>7570</v>
      </c>
      <c r="H3671" s="357" t="s">
        <v>7570</v>
      </c>
      <c r="I3671" s="357" t="s">
        <v>7570</v>
      </c>
      <c r="J3671" s="47"/>
    </row>
    <row r="3672" spans="1:10" s="8" customFormat="1" ht="65.099999999999994" customHeight="1" x14ac:dyDescent="0.25">
      <c r="A3672" s="456" t="s">
        <v>14002</v>
      </c>
      <c r="B3672" s="13" t="s">
        <v>2469</v>
      </c>
      <c r="C3672" s="38">
        <v>2</v>
      </c>
      <c r="D3672" s="200" t="s">
        <v>7509</v>
      </c>
      <c r="E3672" s="39">
        <v>70000</v>
      </c>
      <c r="F3672" s="46" t="s">
        <v>1809</v>
      </c>
      <c r="G3672" s="357" t="s">
        <v>7570</v>
      </c>
      <c r="H3672" s="357" t="s">
        <v>7570</v>
      </c>
      <c r="I3672" s="357" t="s">
        <v>7570</v>
      </c>
      <c r="J3672" s="47"/>
    </row>
    <row r="3673" spans="1:10" s="8" customFormat="1" ht="65.099999999999994" customHeight="1" x14ac:dyDescent="0.25">
      <c r="A3673" s="456" t="s">
        <v>14003</v>
      </c>
      <c r="B3673" s="13" t="s">
        <v>2470</v>
      </c>
      <c r="C3673" s="38">
        <v>9</v>
      </c>
      <c r="D3673" s="200" t="s">
        <v>7509</v>
      </c>
      <c r="E3673" s="39">
        <v>135000</v>
      </c>
      <c r="F3673" s="46" t="s">
        <v>1809</v>
      </c>
      <c r="G3673" s="357" t="s">
        <v>7570</v>
      </c>
      <c r="H3673" s="357" t="s">
        <v>7570</v>
      </c>
      <c r="I3673" s="357" t="s">
        <v>7570</v>
      </c>
      <c r="J3673" s="47"/>
    </row>
    <row r="3674" spans="1:10" s="8" customFormat="1" ht="65.099999999999994" customHeight="1" x14ac:dyDescent="0.25">
      <c r="A3674" s="456" t="s">
        <v>14004</v>
      </c>
      <c r="B3674" s="13" t="s">
        <v>2471</v>
      </c>
      <c r="C3674" s="38">
        <v>2</v>
      </c>
      <c r="D3674" s="200" t="s">
        <v>7509</v>
      </c>
      <c r="E3674" s="39">
        <v>188000</v>
      </c>
      <c r="F3674" s="46" t="s">
        <v>1809</v>
      </c>
      <c r="G3674" s="357" t="s">
        <v>7570</v>
      </c>
      <c r="H3674" s="357" t="s">
        <v>7570</v>
      </c>
      <c r="I3674" s="357" t="s">
        <v>7570</v>
      </c>
      <c r="J3674" s="47"/>
    </row>
    <row r="3675" spans="1:10" s="8" customFormat="1" ht="65.099999999999994" customHeight="1" x14ac:dyDescent="0.25">
      <c r="A3675" s="456" t="s">
        <v>14005</v>
      </c>
      <c r="B3675" s="13" t="s">
        <v>2472</v>
      </c>
      <c r="C3675" s="38">
        <v>1</v>
      </c>
      <c r="D3675" s="200" t="s">
        <v>7509</v>
      </c>
      <c r="E3675" s="39">
        <v>59500</v>
      </c>
      <c r="F3675" s="46" t="s">
        <v>1809</v>
      </c>
      <c r="G3675" s="357" t="s">
        <v>7570</v>
      </c>
      <c r="H3675" s="357" t="s">
        <v>7570</v>
      </c>
      <c r="I3675" s="357" t="s">
        <v>7570</v>
      </c>
      <c r="J3675" s="47"/>
    </row>
    <row r="3676" spans="1:10" s="8" customFormat="1" ht="65.099999999999994" customHeight="1" x14ac:dyDescent="0.25">
      <c r="A3676" s="456" t="s">
        <v>14006</v>
      </c>
      <c r="B3676" s="13" t="s">
        <v>2473</v>
      </c>
      <c r="C3676" s="38">
        <v>1</v>
      </c>
      <c r="D3676" s="200" t="s">
        <v>7509</v>
      </c>
      <c r="E3676" s="39">
        <v>380000</v>
      </c>
      <c r="F3676" s="46" t="s">
        <v>1809</v>
      </c>
      <c r="G3676" s="357" t="s">
        <v>7570</v>
      </c>
      <c r="H3676" s="357" t="s">
        <v>7570</v>
      </c>
      <c r="I3676" s="357" t="s">
        <v>7570</v>
      </c>
      <c r="J3676" s="47"/>
    </row>
    <row r="3677" spans="1:10" s="8" customFormat="1" ht="65.099999999999994" customHeight="1" x14ac:dyDescent="0.25">
      <c r="A3677" s="456" t="s">
        <v>14007</v>
      </c>
      <c r="B3677" s="13" t="s">
        <v>2474</v>
      </c>
      <c r="C3677" s="38">
        <v>1</v>
      </c>
      <c r="D3677" s="200" t="s">
        <v>7509</v>
      </c>
      <c r="E3677" s="39">
        <v>42200</v>
      </c>
      <c r="F3677" s="46" t="s">
        <v>1809</v>
      </c>
      <c r="G3677" s="357" t="s">
        <v>7570</v>
      </c>
      <c r="H3677" s="357" t="s">
        <v>7570</v>
      </c>
      <c r="I3677" s="357" t="s">
        <v>7570</v>
      </c>
      <c r="J3677" s="47"/>
    </row>
    <row r="3678" spans="1:10" s="8" customFormat="1" ht="65.099999999999994" customHeight="1" x14ac:dyDescent="0.25">
      <c r="A3678" s="456" t="s">
        <v>14008</v>
      </c>
      <c r="B3678" s="13" t="s">
        <v>2475</v>
      </c>
      <c r="C3678" s="38">
        <v>6</v>
      </c>
      <c r="D3678" s="200" t="s">
        <v>7509</v>
      </c>
      <c r="E3678" s="39">
        <v>102000</v>
      </c>
      <c r="F3678" s="46" t="s">
        <v>1809</v>
      </c>
      <c r="G3678" s="357" t="s">
        <v>7570</v>
      </c>
      <c r="H3678" s="357" t="s">
        <v>7570</v>
      </c>
      <c r="I3678" s="357" t="s">
        <v>7570</v>
      </c>
      <c r="J3678" s="47"/>
    </row>
    <row r="3679" spans="1:10" s="8" customFormat="1" ht="65.099999999999994" customHeight="1" x14ac:dyDescent="0.25">
      <c r="A3679" s="456" t="s">
        <v>14009</v>
      </c>
      <c r="B3679" s="13" t="s">
        <v>2454</v>
      </c>
      <c r="C3679" s="38">
        <v>2</v>
      </c>
      <c r="D3679" s="200" t="s">
        <v>7509</v>
      </c>
      <c r="E3679" s="39">
        <v>24000</v>
      </c>
      <c r="F3679" s="46" t="s">
        <v>1809</v>
      </c>
      <c r="G3679" s="357" t="s">
        <v>7570</v>
      </c>
      <c r="H3679" s="357" t="s">
        <v>7570</v>
      </c>
      <c r="I3679" s="357" t="s">
        <v>7570</v>
      </c>
      <c r="J3679" s="47"/>
    </row>
    <row r="3680" spans="1:10" s="8" customFormat="1" ht="65.099999999999994" customHeight="1" x14ac:dyDescent="0.25">
      <c r="A3680" s="456" t="s">
        <v>14010</v>
      </c>
      <c r="B3680" s="13" t="s">
        <v>141</v>
      </c>
      <c r="C3680" s="38">
        <v>7</v>
      </c>
      <c r="D3680" s="200" t="s">
        <v>7509</v>
      </c>
      <c r="E3680" s="39">
        <v>351365</v>
      </c>
      <c r="F3680" s="46" t="s">
        <v>1809</v>
      </c>
      <c r="G3680" s="357" t="s">
        <v>7570</v>
      </c>
      <c r="H3680" s="357" t="s">
        <v>7570</v>
      </c>
      <c r="I3680" s="357" t="s">
        <v>7570</v>
      </c>
      <c r="J3680" s="47"/>
    </row>
    <row r="3681" spans="1:10" s="8" customFormat="1" ht="65.099999999999994" customHeight="1" x14ac:dyDescent="0.25">
      <c r="A3681" s="456" t="s">
        <v>14011</v>
      </c>
      <c r="B3681" s="13" t="s">
        <v>2476</v>
      </c>
      <c r="C3681" s="38">
        <v>3</v>
      </c>
      <c r="D3681" s="200" t="s">
        <v>7509</v>
      </c>
      <c r="E3681" s="39">
        <v>198000</v>
      </c>
      <c r="F3681" s="46" t="s">
        <v>1809</v>
      </c>
      <c r="G3681" s="357" t="s">
        <v>7570</v>
      </c>
      <c r="H3681" s="357" t="s">
        <v>7570</v>
      </c>
      <c r="I3681" s="357" t="s">
        <v>7570</v>
      </c>
      <c r="J3681" s="47"/>
    </row>
    <row r="3682" spans="1:10" s="8" customFormat="1" ht="65.099999999999994" customHeight="1" x14ac:dyDescent="0.25">
      <c r="A3682" s="456" t="s">
        <v>14012</v>
      </c>
      <c r="B3682" s="13" t="s">
        <v>2477</v>
      </c>
      <c r="C3682" s="38">
        <v>1</v>
      </c>
      <c r="D3682" s="200" t="s">
        <v>7509</v>
      </c>
      <c r="E3682" s="39">
        <v>200000</v>
      </c>
      <c r="F3682" s="46" t="s">
        <v>1809</v>
      </c>
      <c r="G3682" s="357" t="s">
        <v>7570</v>
      </c>
      <c r="H3682" s="357" t="s">
        <v>7570</v>
      </c>
      <c r="I3682" s="357" t="s">
        <v>7570</v>
      </c>
      <c r="J3682" s="47"/>
    </row>
    <row r="3683" spans="1:10" s="8" customFormat="1" ht="65.099999999999994" customHeight="1" x14ac:dyDescent="0.25">
      <c r="A3683" s="456" t="s">
        <v>14013</v>
      </c>
      <c r="B3683" s="13" t="s">
        <v>2478</v>
      </c>
      <c r="C3683" s="38">
        <v>1</v>
      </c>
      <c r="D3683" s="200" t="s">
        <v>7509</v>
      </c>
      <c r="E3683" s="39">
        <v>41900</v>
      </c>
      <c r="F3683" s="46" t="s">
        <v>1809</v>
      </c>
      <c r="G3683" s="357" t="s">
        <v>7570</v>
      </c>
      <c r="H3683" s="357" t="s">
        <v>7570</v>
      </c>
      <c r="I3683" s="357" t="s">
        <v>7570</v>
      </c>
      <c r="J3683" s="47"/>
    </row>
    <row r="3684" spans="1:10" s="8" customFormat="1" ht="65.099999999999994" customHeight="1" x14ac:dyDescent="0.25">
      <c r="A3684" s="456" t="s">
        <v>14014</v>
      </c>
      <c r="B3684" s="13" t="s">
        <v>1635</v>
      </c>
      <c r="C3684" s="38">
        <v>5</v>
      </c>
      <c r="D3684" s="200" t="s">
        <v>7509</v>
      </c>
      <c r="E3684" s="39">
        <v>232230</v>
      </c>
      <c r="F3684" s="46" t="s">
        <v>1809</v>
      </c>
      <c r="G3684" s="357" t="s">
        <v>7570</v>
      </c>
      <c r="H3684" s="357" t="s">
        <v>7570</v>
      </c>
      <c r="I3684" s="357" t="s">
        <v>7570</v>
      </c>
      <c r="J3684" s="47"/>
    </row>
    <row r="3685" spans="1:10" s="8" customFormat="1" ht="65.099999999999994" customHeight="1" x14ac:dyDescent="0.25">
      <c r="A3685" s="456" t="s">
        <v>14015</v>
      </c>
      <c r="B3685" s="13" t="s">
        <v>2479</v>
      </c>
      <c r="C3685" s="38">
        <v>12</v>
      </c>
      <c r="D3685" s="200" t="s">
        <v>7509</v>
      </c>
      <c r="E3685" s="39">
        <v>298440</v>
      </c>
      <c r="F3685" s="46" t="s">
        <v>1809</v>
      </c>
      <c r="G3685" s="357" t="s">
        <v>7570</v>
      </c>
      <c r="H3685" s="357" t="s">
        <v>7570</v>
      </c>
      <c r="I3685" s="357" t="s">
        <v>7570</v>
      </c>
      <c r="J3685" s="47"/>
    </row>
    <row r="3686" spans="1:10" s="8" customFormat="1" ht="65.099999999999994" customHeight="1" x14ac:dyDescent="0.25">
      <c r="A3686" s="456" t="s">
        <v>14016</v>
      </c>
      <c r="B3686" s="13" t="s">
        <v>2480</v>
      </c>
      <c r="C3686" s="38">
        <v>1</v>
      </c>
      <c r="D3686" s="200" t="s">
        <v>7509</v>
      </c>
      <c r="E3686" s="39">
        <v>185000</v>
      </c>
      <c r="F3686" s="46" t="s">
        <v>1809</v>
      </c>
      <c r="G3686" s="357" t="s">
        <v>7570</v>
      </c>
      <c r="H3686" s="357" t="s">
        <v>7570</v>
      </c>
      <c r="I3686" s="357" t="s">
        <v>7570</v>
      </c>
      <c r="J3686" s="47"/>
    </row>
    <row r="3687" spans="1:10" s="8" customFormat="1" ht="65.099999999999994" customHeight="1" x14ac:dyDescent="0.25">
      <c r="A3687" s="456" t="s">
        <v>14017</v>
      </c>
      <c r="B3687" s="13" t="s">
        <v>2480</v>
      </c>
      <c r="C3687" s="38">
        <v>1</v>
      </c>
      <c r="D3687" s="200" t="s">
        <v>7509</v>
      </c>
      <c r="E3687" s="39">
        <v>185000</v>
      </c>
      <c r="F3687" s="46" t="s">
        <v>1809</v>
      </c>
      <c r="G3687" s="357" t="s">
        <v>7570</v>
      </c>
      <c r="H3687" s="357" t="s">
        <v>7570</v>
      </c>
      <c r="I3687" s="357" t="s">
        <v>7570</v>
      </c>
      <c r="J3687" s="47"/>
    </row>
    <row r="3688" spans="1:10" s="8" customFormat="1" ht="65.099999999999994" customHeight="1" x14ac:dyDescent="0.25">
      <c r="A3688" s="456" t="s">
        <v>14018</v>
      </c>
      <c r="B3688" s="13" t="s">
        <v>2455</v>
      </c>
      <c r="C3688" s="38">
        <v>1</v>
      </c>
      <c r="D3688" s="200" t="s">
        <v>7509</v>
      </c>
      <c r="E3688" s="39">
        <v>11892.5</v>
      </c>
      <c r="F3688" s="46" t="s">
        <v>1809</v>
      </c>
      <c r="G3688" s="357" t="s">
        <v>7570</v>
      </c>
      <c r="H3688" s="357" t="s">
        <v>7570</v>
      </c>
      <c r="I3688" s="357" t="s">
        <v>7570</v>
      </c>
      <c r="J3688" s="47"/>
    </row>
    <row r="3689" spans="1:10" s="8" customFormat="1" ht="65.099999999999994" customHeight="1" x14ac:dyDescent="0.25">
      <c r="A3689" s="456" t="s">
        <v>14019</v>
      </c>
      <c r="B3689" s="13" t="s">
        <v>2481</v>
      </c>
      <c r="C3689" s="38">
        <v>1</v>
      </c>
      <c r="D3689" s="200" t="s">
        <v>7509</v>
      </c>
      <c r="E3689" s="39">
        <v>499750</v>
      </c>
      <c r="F3689" s="46" t="s">
        <v>1809</v>
      </c>
      <c r="G3689" s="357" t="s">
        <v>7570</v>
      </c>
      <c r="H3689" s="357" t="s">
        <v>7570</v>
      </c>
      <c r="I3689" s="357" t="s">
        <v>7570</v>
      </c>
      <c r="J3689" s="47"/>
    </row>
    <row r="3690" spans="1:10" s="8" customFormat="1" ht="65.099999999999994" customHeight="1" x14ac:dyDescent="0.25">
      <c r="A3690" s="456" t="s">
        <v>14020</v>
      </c>
      <c r="B3690" s="13" t="s">
        <v>2481</v>
      </c>
      <c r="C3690" s="38">
        <v>1</v>
      </c>
      <c r="D3690" s="200" t="s">
        <v>7509</v>
      </c>
      <c r="E3690" s="39">
        <v>499750</v>
      </c>
      <c r="F3690" s="46" t="s">
        <v>1809</v>
      </c>
      <c r="G3690" s="357" t="s">
        <v>7570</v>
      </c>
      <c r="H3690" s="357" t="s">
        <v>7570</v>
      </c>
      <c r="I3690" s="357" t="s">
        <v>7570</v>
      </c>
      <c r="J3690" s="47"/>
    </row>
    <row r="3691" spans="1:10" s="8" customFormat="1" ht="65.099999999999994" customHeight="1" x14ac:dyDescent="0.25">
      <c r="A3691" s="456" t="s">
        <v>14021</v>
      </c>
      <c r="B3691" s="13" t="s">
        <v>2481</v>
      </c>
      <c r="C3691" s="38">
        <v>1</v>
      </c>
      <c r="D3691" s="200" t="s">
        <v>7509</v>
      </c>
      <c r="E3691" s="39">
        <v>499750</v>
      </c>
      <c r="F3691" s="46" t="s">
        <v>1809</v>
      </c>
      <c r="G3691" s="357" t="s">
        <v>7570</v>
      </c>
      <c r="H3691" s="357" t="s">
        <v>7570</v>
      </c>
      <c r="I3691" s="357" t="s">
        <v>7570</v>
      </c>
      <c r="J3691" s="47"/>
    </row>
    <row r="3692" spans="1:10" s="8" customFormat="1" ht="65.099999999999994" customHeight="1" x14ac:dyDescent="0.25">
      <c r="A3692" s="456" t="s">
        <v>14022</v>
      </c>
      <c r="B3692" s="13" t="s">
        <v>2481</v>
      </c>
      <c r="C3692" s="38">
        <v>1</v>
      </c>
      <c r="D3692" s="200" t="s">
        <v>7509</v>
      </c>
      <c r="E3692" s="39">
        <v>499750</v>
      </c>
      <c r="F3692" s="46" t="s">
        <v>1809</v>
      </c>
      <c r="G3692" s="357" t="s">
        <v>7570</v>
      </c>
      <c r="H3692" s="357" t="s">
        <v>7570</v>
      </c>
      <c r="I3692" s="357" t="s">
        <v>7570</v>
      </c>
      <c r="J3692" s="47"/>
    </row>
    <row r="3693" spans="1:10" s="8" customFormat="1" ht="65.099999999999994" customHeight="1" x14ac:dyDescent="0.25">
      <c r="A3693" s="456" t="s">
        <v>14023</v>
      </c>
      <c r="B3693" s="13" t="s">
        <v>2482</v>
      </c>
      <c r="C3693" s="38">
        <v>2</v>
      </c>
      <c r="D3693" s="200" t="s">
        <v>7509</v>
      </c>
      <c r="E3693" s="39">
        <v>26500</v>
      </c>
      <c r="F3693" s="46" t="s">
        <v>1809</v>
      </c>
      <c r="G3693" s="357" t="s">
        <v>7570</v>
      </c>
      <c r="H3693" s="357" t="s">
        <v>7570</v>
      </c>
      <c r="I3693" s="357" t="s">
        <v>7570</v>
      </c>
      <c r="J3693" s="47"/>
    </row>
    <row r="3694" spans="1:10" s="8" customFormat="1" ht="65.099999999999994" customHeight="1" x14ac:dyDescent="0.25">
      <c r="A3694" s="456" t="s">
        <v>14024</v>
      </c>
      <c r="B3694" s="13" t="s">
        <v>2483</v>
      </c>
      <c r="C3694" s="38">
        <v>3</v>
      </c>
      <c r="D3694" s="200" t="s">
        <v>7509</v>
      </c>
      <c r="E3694" s="39">
        <v>34500</v>
      </c>
      <c r="F3694" s="46" t="s">
        <v>1809</v>
      </c>
      <c r="G3694" s="357" t="s">
        <v>7570</v>
      </c>
      <c r="H3694" s="357" t="s">
        <v>7570</v>
      </c>
      <c r="I3694" s="357" t="s">
        <v>7570</v>
      </c>
      <c r="J3694" s="47"/>
    </row>
    <row r="3695" spans="1:10" s="8" customFormat="1" ht="65.099999999999994" customHeight="1" x14ac:dyDescent="0.25">
      <c r="A3695" s="456" t="s">
        <v>14025</v>
      </c>
      <c r="B3695" s="13" t="s">
        <v>2455</v>
      </c>
      <c r="C3695" s="38">
        <v>1</v>
      </c>
      <c r="D3695" s="200" t="s">
        <v>7509</v>
      </c>
      <c r="E3695" s="39">
        <v>11892.5</v>
      </c>
      <c r="F3695" s="46" t="s">
        <v>1809</v>
      </c>
      <c r="G3695" s="357" t="s">
        <v>7570</v>
      </c>
      <c r="H3695" s="357" t="s">
        <v>7570</v>
      </c>
      <c r="I3695" s="357" t="s">
        <v>7570</v>
      </c>
      <c r="J3695" s="47"/>
    </row>
    <row r="3696" spans="1:10" s="8" customFormat="1" ht="65.099999999999994" customHeight="1" x14ac:dyDescent="0.25">
      <c r="A3696" s="456" t="s">
        <v>14026</v>
      </c>
      <c r="B3696" s="13" t="s">
        <v>2484</v>
      </c>
      <c r="C3696" s="38">
        <v>9</v>
      </c>
      <c r="D3696" s="200" t="s">
        <v>7509</v>
      </c>
      <c r="E3696" s="39">
        <v>198000</v>
      </c>
      <c r="F3696" s="46" t="s">
        <v>1809</v>
      </c>
      <c r="G3696" s="357" t="s">
        <v>7570</v>
      </c>
      <c r="H3696" s="357" t="s">
        <v>7570</v>
      </c>
      <c r="I3696" s="357" t="s">
        <v>7570</v>
      </c>
      <c r="J3696" s="47"/>
    </row>
    <row r="3697" spans="1:10" s="8" customFormat="1" ht="65.099999999999994" customHeight="1" x14ac:dyDescent="0.25">
      <c r="A3697" s="456" t="s">
        <v>14027</v>
      </c>
      <c r="B3697" s="13" t="s">
        <v>2485</v>
      </c>
      <c r="C3697" s="38">
        <v>5</v>
      </c>
      <c r="D3697" s="200" t="s">
        <v>7509</v>
      </c>
      <c r="E3697" s="39">
        <v>165000</v>
      </c>
      <c r="F3697" s="46" t="s">
        <v>1809</v>
      </c>
      <c r="G3697" s="357" t="s">
        <v>7570</v>
      </c>
      <c r="H3697" s="357" t="s">
        <v>7570</v>
      </c>
      <c r="I3697" s="357" t="s">
        <v>7570</v>
      </c>
      <c r="J3697" s="47"/>
    </row>
    <row r="3698" spans="1:10" s="8" customFormat="1" ht="65.099999999999994" customHeight="1" x14ac:dyDescent="0.25">
      <c r="A3698" s="456" t="s">
        <v>14028</v>
      </c>
      <c r="B3698" s="13" t="s">
        <v>2486</v>
      </c>
      <c r="C3698" s="38">
        <v>6</v>
      </c>
      <c r="D3698" s="200" t="s">
        <v>7509</v>
      </c>
      <c r="E3698" s="39">
        <v>132000</v>
      </c>
      <c r="F3698" s="46" t="s">
        <v>1809</v>
      </c>
      <c r="G3698" s="357" t="s">
        <v>7570</v>
      </c>
      <c r="H3698" s="357" t="s">
        <v>7570</v>
      </c>
      <c r="I3698" s="357" t="s">
        <v>7570</v>
      </c>
      <c r="J3698" s="47"/>
    </row>
    <row r="3699" spans="1:10" s="8" customFormat="1" ht="65.099999999999994" customHeight="1" x14ac:dyDescent="0.25">
      <c r="A3699" s="456" t="s">
        <v>14029</v>
      </c>
      <c r="B3699" s="13" t="s">
        <v>1059</v>
      </c>
      <c r="C3699" s="38">
        <v>1</v>
      </c>
      <c r="D3699" s="200" t="s">
        <v>7509</v>
      </c>
      <c r="E3699" s="39">
        <v>27897</v>
      </c>
      <c r="F3699" s="46" t="s">
        <v>1809</v>
      </c>
      <c r="G3699" s="357" t="s">
        <v>7570</v>
      </c>
      <c r="H3699" s="357" t="s">
        <v>7570</v>
      </c>
      <c r="I3699" s="357" t="s">
        <v>7570</v>
      </c>
      <c r="J3699" s="47"/>
    </row>
    <row r="3700" spans="1:10" s="8" customFormat="1" ht="65.099999999999994" customHeight="1" x14ac:dyDescent="0.25">
      <c r="A3700" s="456" t="s">
        <v>14030</v>
      </c>
      <c r="B3700" s="13" t="s">
        <v>2487</v>
      </c>
      <c r="C3700" s="38">
        <v>2</v>
      </c>
      <c r="D3700" s="200" t="s">
        <v>7509</v>
      </c>
      <c r="E3700" s="39">
        <v>28700</v>
      </c>
      <c r="F3700" s="46" t="s">
        <v>1809</v>
      </c>
      <c r="G3700" s="357" t="s">
        <v>7570</v>
      </c>
      <c r="H3700" s="357" t="s">
        <v>7570</v>
      </c>
      <c r="I3700" s="357" t="s">
        <v>7570</v>
      </c>
      <c r="J3700" s="47"/>
    </row>
    <row r="3701" spans="1:10" s="8" customFormat="1" ht="65.099999999999994" customHeight="1" x14ac:dyDescent="0.25">
      <c r="A3701" s="456" t="s">
        <v>14031</v>
      </c>
      <c r="B3701" s="13" t="s">
        <v>1059</v>
      </c>
      <c r="C3701" s="38">
        <v>1</v>
      </c>
      <c r="D3701" s="200" t="s">
        <v>7509</v>
      </c>
      <c r="E3701" s="39">
        <v>27897</v>
      </c>
      <c r="F3701" s="46" t="s">
        <v>1809</v>
      </c>
      <c r="G3701" s="357" t="s">
        <v>7570</v>
      </c>
      <c r="H3701" s="357" t="s">
        <v>7570</v>
      </c>
      <c r="I3701" s="357" t="s">
        <v>7570</v>
      </c>
      <c r="J3701" s="47"/>
    </row>
    <row r="3702" spans="1:10" s="8" customFormat="1" ht="65.099999999999994" customHeight="1" x14ac:dyDescent="0.25">
      <c r="A3702" s="456" t="s">
        <v>14032</v>
      </c>
      <c r="B3702" s="13" t="s">
        <v>2488</v>
      </c>
      <c r="C3702" s="38">
        <v>18</v>
      </c>
      <c r="D3702" s="200" t="s">
        <v>7509</v>
      </c>
      <c r="E3702" s="39">
        <v>297596.7</v>
      </c>
      <c r="F3702" s="46" t="s">
        <v>1809</v>
      </c>
      <c r="G3702" s="357" t="s">
        <v>7570</v>
      </c>
      <c r="H3702" s="357" t="s">
        <v>7570</v>
      </c>
      <c r="I3702" s="357" t="s">
        <v>7570</v>
      </c>
      <c r="J3702" s="47"/>
    </row>
    <row r="3703" spans="1:10" s="8" customFormat="1" ht="65.099999999999994" customHeight="1" x14ac:dyDescent="0.25">
      <c r="A3703" s="456" t="s">
        <v>14033</v>
      </c>
      <c r="B3703" s="13" t="s">
        <v>2489</v>
      </c>
      <c r="C3703" s="38">
        <v>7</v>
      </c>
      <c r="D3703" s="200" t="s">
        <v>7509</v>
      </c>
      <c r="E3703" s="39">
        <v>280000</v>
      </c>
      <c r="F3703" s="46" t="s">
        <v>1809</v>
      </c>
      <c r="G3703" s="357" t="s">
        <v>7570</v>
      </c>
      <c r="H3703" s="357" t="s">
        <v>7570</v>
      </c>
      <c r="I3703" s="357" t="s">
        <v>7570</v>
      </c>
      <c r="J3703" s="47"/>
    </row>
    <row r="3704" spans="1:10" s="8" customFormat="1" ht="65.099999999999994" customHeight="1" x14ac:dyDescent="0.25">
      <c r="A3704" s="456" t="s">
        <v>14034</v>
      </c>
      <c r="B3704" s="13" t="s">
        <v>2490</v>
      </c>
      <c r="C3704" s="38">
        <v>1</v>
      </c>
      <c r="D3704" s="200" t="s">
        <v>7509</v>
      </c>
      <c r="E3704" s="39">
        <v>133900</v>
      </c>
      <c r="F3704" s="46" t="s">
        <v>1809</v>
      </c>
      <c r="G3704" s="357" t="s">
        <v>7570</v>
      </c>
      <c r="H3704" s="357" t="s">
        <v>7570</v>
      </c>
      <c r="I3704" s="357" t="s">
        <v>7570</v>
      </c>
      <c r="J3704" s="47"/>
    </row>
    <row r="3705" spans="1:10" s="8" customFormat="1" ht="65.099999999999994" customHeight="1" x14ac:dyDescent="0.25">
      <c r="A3705" s="456" t="s">
        <v>14035</v>
      </c>
      <c r="B3705" s="13" t="s">
        <v>2491</v>
      </c>
      <c r="C3705" s="38">
        <v>1</v>
      </c>
      <c r="D3705" s="200" t="s">
        <v>7509</v>
      </c>
      <c r="E3705" s="39">
        <v>60900</v>
      </c>
      <c r="F3705" s="46" t="s">
        <v>1809</v>
      </c>
      <c r="G3705" s="357" t="s">
        <v>7570</v>
      </c>
      <c r="H3705" s="357" t="s">
        <v>7570</v>
      </c>
      <c r="I3705" s="357" t="s">
        <v>7570</v>
      </c>
      <c r="J3705" s="47"/>
    </row>
    <row r="3706" spans="1:10" s="8" customFormat="1" ht="65.099999999999994" customHeight="1" x14ac:dyDescent="0.25">
      <c r="A3706" s="456" t="s">
        <v>14036</v>
      </c>
      <c r="B3706" s="13" t="s">
        <v>2492</v>
      </c>
      <c r="C3706" s="38">
        <v>9</v>
      </c>
      <c r="D3706" s="200" t="s">
        <v>7509</v>
      </c>
      <c r="E3706" s="39">
        <v>118350</v>
      </c>
      <c r="F3706" s="46" t="s">
        <v>1809</v>
      </c>
      <c r="G3706" s="357" t="s">
        <v>7570</v>
      </c>
      <c r="H3706" s="357" t="s">
        <v>7570</v>
      </c>
      <c r="I3706" s="357" t="s">
        <v>7570</v>
      </c>
      <c r="J3706" s="47"/>
    </row>
    <row r="3707" spans="1:10" s="8" customFormat="1" ht="65.099999999999994" customHeight="1" x14ac:dyDescent="0.25">
      <c r="A3707" s="456" t="s">
        <v>14037</v>
      </c>
      <c r="B3707" s="13" t="s">
        <v>2493</v>
      </c>
      <c r="C3707" s="38">
        <v>1</v>
      </c>
      <c r="D3707" s="200" t="s">
        <v>7509</v>
      </c>
      <c r="E3707" s="39">
        <v>90664.33</v>
      </c>
      <c r="F3707" s="46" t="s">
        <v>1809</v>
      </c>
      <c r="G3707" s="357" t="s">
        <v>7570</v>
      </c>
      <c r="H3707" s="357" t="s">
        <v>7570</v>
      </c>
      <c r="I3707" s="357" t="s">
        <v>7570</v>
      </c>
      <c r="J3707" s="47"/>
    </row>
    <row r="3708" spans="1:10" s="8" customFormat="1" ht="65.099999999999994" customHeight="1" x14ac:dyDescent="0.25">
      <c r="A3708" s="456" t="s">
        <v>14038</v>
      </c>
      <c r="B3708" s="13" t="s">
        <v>2494</v>
      </c>
      <c r="C3708" s="38">
        <v>2</v>
      </c>
      <c r="D3708" s="200" t="s">
        <v>7509</v>
      </c>
      <c r="E3708" s="39">
        <v>38600</v>
      </c>
      <c r="F3708" s="46" t="s">
        <v>1809</v>
      </c>
      <c r="G3708" s="357" t="s">
        <v>7570</v>
      </c>
      <c r="H3708" s="357" t="s">
        <v>7570</v>
      </c>
      <c r="I3708" s="357" t="s">
        <v>7570</v>
      </c>
      <c r="J3708" s="47"/>
    </row>
    <row r="3709" spans="1:10" s="8" customFormat="1" ht="65.099999999999994" customHeight="1" x14ac:dyDescent="0.25">
      <c r="A3709" s="456" t="s">
        <v>14039</v>
      </c>
      <c r="B3709" s="13" t="s">
        <v>10134</v>
      </c>
      <c r="C3709" s="38">
        <v>1</v>
      </c>
      <c r="D3709" s="13" t="s">
        <v>7509</v>
      </c>
      <c r="E3709" s="116">
        <v>5400</v>
      </c>
      <c r="F3709" s="46" t="s">
        <v>1809</v>
      </c>
      <c r="G3709" s="357" t="s">
        <v>7570</v>
      </c>
      <c r="H3709" s="357" t="s">
        <v>7570</v>
      </c>
      <c r="I3709" s="357" t="s">
        <v>7570</v>
      </c>
      <c r="J3709" s="47"/>
    </row>
    <row r="3710" spans="1:10" s="8" customFormat="1" ht="65.099999999999994" customHeight="1" x14ac:dyDescent="0.25">
      <c r="A3710" s="456" t="s">
        <v>14040</v>
      </c>
      <c r="B3710" s="13" t="s">
        <v>10135</v>
      </c>
      <c r="C3710" s="38">
        <v>2</v>
      </c>
      <c r="D3710" s="13" t="s">
        <v>7509</v>
      </c>
      <c r="E3710" s="116">
        <v>2820</v>
      </c>
      <c r="F3710" s="46" t="s">
        <v>1809</v>
      </c>
      <c r="G3710" s="426"/>
      <c r="H3710" s="426"/>
      <c r="I3710" s="426"/>
      <c r="J3710" s="47"/>
    </row>
    <row r="3711" spans="1:10" s="8" customFormat="1" ht="65.099999999999994" customHeight="1" x14ac:dyDescent="0.25">
      <c r="A3711" s="456" t="s">
        <v>14041</v>
      </c>
      <c r="B3711" s="13" t="s">
        <v>10136</v>
      </c>
      <c r="C3711" s="38">
        <v>8</v>
      </c>
      <c r="D3711" s="13" t="s">
        <v>7509</v>
      </c>
      <c r="E3711" s="116">
        <v>11190</v>
      </c>
      <c r="F3711" s="46" t="s">
        <v>1809</v>
      </c>
      <c r="G3711" s="426"/>
      <c r="H3711" s="426"/>
      <c r="I3711" s="426"/>
      <c r="J3711" s="47"/>
    </row>
    <row r="3712" spans="1:10" s="8" customFormat="1" ht="65.099999999999994" customHeight="1" x14ac:dyDescent="0.25">
      <c r="A3712" s="456" t="s">
        <v>14042</v>
      </c>
      <c r="B3712" s="13" t="s">
        <v>10137</v>
      </c>
      <c r="C3712" s="38">
        <v>2</v>
      </c>
      <c r="D3712" s="13" t="s">
        <v>7509</v>
      </c>
      <c r="E3712" s="116">
        <v>2090</v>
      </c>
      <c r="F3712" s="46" t="s">
        <v>1809</v>
      </c>
      <c r="G3712" s="426"/>
      <c r="H3712" s="426"/>
      <c r="I3712" s="426"/>
      <c r="J3712" s="47"/>
    </row>
    <row r="3713" spans="1:10" s="8" customFormat="1" ht="65.099999999999994" customHeight="1" x14ac:dyDescent="0.25">
      <c r="A3713" s="456" t="s">
        <v>14043</v>
      </c>
      <c r="B3713" s="13" t="s">
        <v>10138</v>
      </c>
      <c r="C3713" s="38">
        <v>5</v>
      </c>
      <c r="D3713" s="13" t="s">
        <v>7509</v>
      </c>
      <c r="E3713" s="116">
        <v>2950</v>
      </c>
      <c r="F3713" s="46" t="s">
        <v>1809</v>
      </c>
      <c r="G3713" s="426"/>
      <c r="H3713" s="426"/>
      <c r="I3713" s="426"/>
      <c r="J3713" s="47"/>
    </row>
    <row r="3714" spans="1:10" s="8" customFormat="1" ht="65.099999999999994" customHeight="1" x14ac:dyDescent="0.25">
      <c r="A3714" s="456" t="s">
        <v>14044</v>
      </c>
      <c r="B3714" s="13" t="s">
        <v>10139</v>
      </c>
      <c r="C3714" s="38">
        <v>490</v>
      </c>
      <c r="D3714" s="13" t="s">
        <v>7509</v>
      </c>
      <c r="E3714" s="116">
        <v>259700</v>
      </c>
      <c r="F3714" s="46" t="s">
        <v>1809</v>
      </c>
      <c r="G3714" s="426"/>
      <c r="H3714" s="426"/>
      <c r="I3714" s="426"/>
      <c r="J3714" s="47"/>
    </row>
    <row r="3715" spans="1:10" s="8" customFormat="1" ht="65.099999999999994" customHeight="1" x14ac:dyDescent="0.25">
      <c r="A3715" s="456" t="s">
        <v>14045</v>
      </c>
      <c r="B3715" s="13" t="s">
        <v>10140</v>
      </c>
      <c r="C3715" s="38">
        <v>2</v>
      </c>
      <c r="D3715" s="13" t="s">
        <v>7509</v>
      </c>
      <c r="E3715" s="116">
        <v>1740</v>
      </c>
      <c r="F3715" s="46" t="s">
        <v>1809</v>
      </c>
      <c r="G3715" s="426"/>
      <c r="H3715" s="426"/>
      <c r="I3715" s="426"/>
      <c r="J3715" s="47"/>
    </row>
    <row r="3716" spans="1:10" s="8" customFormat="1" ht="65.099999999999994" customHeight="1" x14ac:dyDescent="0.25">
      <c r="A3716" s="456" t="s">
        <v>14046</v>
      </c>
      <c r="B3716" s="13" t="s">
        <v>10141</v>
      </c>
      <c r="C3716" s="38">
        <v>2</v>
      </c>
      <c r="D3716" s="13" t="s">
        <v>7509</v>
      </c>
      <c r="E3716" s="116">
        <v>2280</v>
      </c>
      <c r="F3716" s="46" t="s">
        <v>1809</v>
      </c>
      <c r="G3716" s="426"/>
      <c r="H3716" s="426"/>
      <c r="I3716" s="426"/>
      <c r="J3716" s="47"/>
    </row>
    <row r="3717" spans="1:10" s="8" customFormat="1" ht="65.099999999999994" customHeight="1" x14ac:dyDescent="0.25">
      <c r="A3717" s="456" t="s">
        <v>14047</v>
      </c>
      <c r="B3717" s="13" t="s">
        <v>10142</v>
      </c>
      <c r="C3717" s="38">
        <v>5</v>
      </c>
      <c r="D3717" s="13" t="s">
        <v>7509</v>
      </c>
      <c r="E3717" s="116">
        <v>5500</v>
      </c>
      <c r="F3717" s="46" t="s">
        <v>1809</v>
      </c>
      <c r="G3717" s="426"/>
      <c r="H3717" s="426"/>
      <c r="I3717" s="426"/>
      <c r="J3717" s="47"/>
    </row>
    <row r="3718" spans="1:10" s="8" customFormat="1" ht="65.099999999999994" customHeight="1" x14ac:dyDescent="0.25">
      <c r="A3718" s="456" t="s">
        <v>14048</v>
      </c>
      <c r="B3718" s="13" t="s">
        <v>10143</v>
      </c>
      <c r="C3718" s="38">
        <v>10</v>
      </c>
      <c r="D3718" s="13" t="s">
        <v>7509</v>
      </c>
      <c r="E3718" s="116">
        <v>39900</v>
      </c>
      <c r="F3718" s="46" t="s">
        <v>1809</v>
      </c>
      <c r="G3718" s="426"/>
      <c r="H3718" s="426"/>
      <c r="I3718" s="426"/>
      <c r="J3718" s="47"/>
    </row>
    <row r="3719" spans="1:10" s="8" customFormat="1" ht="65.099999999999994" customHeight="1" x14ac:dyDescent="0.25">
      <c r="A3719" s="457" t="s">
        <v>14049</v>
      </c>
      <c r="B3719" s="370" t="s">
        <v>12099</v>
      </c>
      <c r="C3719" s="414">
        <v>1</v>
      </c>
      <c r="D3719" s="13" t="s">
        <v>7509</v>
      </c>
      <c r="E3719" s="415">
        <v>37800</v>
      </c>
      <c r="F3719" s="46" t="s">
        <v>1809</v>
      </c>
      <c r="G3719" s="357"/>
      <c r="H3719" s="357"/>
      <c r="I3719" s="357"/>
      <c r="J3719" s="47"/>
    </row>
    <row r="3720" spans="1:10" s="8" customFormat="1" ht="65.099999999999994" customHeight="1" x14ac:dyDescent="0.25">
      <c r="A3720" s="457" t="s">
        <v>14050</v>
      </c>
      <c r="B3720" s="370" t="s">
        <v>12100</v>
      </c>
      <c r="C3720" s="414">
        <v>1</v>
      </c>
      <c r="D3720" s="13" t="s">
        <v>7509</v>
      </c>
      <c r="E3720" s="415">
        <v>20000</v>
      </c>
      <c r="F3720" s="46" t="s">
        <v>1809</v>
      </c>
      <c r="G3720" s="357"/>
      <c r="H3720" s="357"/>
      <c r="I3720" s="357"/>
      <c r="J3720" s="47"/>
    </row>
    <row r="3721" spans="1:10" s="8" customFormat="1" ht="65.099999999999994" customHeight="1" x14ac:dyDescent="0.25">
      <c r="A3721" s="457" t="s">
        <v>14051</v>
      </c>
      <c r="B3721" s="370" t="s">
        <v>12101</v>
      </c>
      <c r="C3721" s="414">
        <v>1</v>
      </c>
      <c r="D3721" s="13" t="s">
        <v>7509</v>
      </c>
      <c r="E3721" s="415">
        <v>80000</v>
      </c>
      <c r="F3721" s="46" t="s">
        <v>1809</v>
      </c>
      <c r="G3721" s="357"/>
      <c r="H3721" s="357"/>
      <c r="I3721" s="357"/>
      <c r="J3721" s="47"/>
    </row>
    <row r="3722" spans="1:10" s="8" customFormat="1" ht="65.099999999999994" customHeight="1" x14ac:dyDescent="0.25">
      <c r="A3722" s="457" t="s">
        <v>14052</v>
      </c>
      <c r="B3722" s="370" t="s">
        <v>12102</v>
      </c>
      <c r="C3722" s="414">
        <v>1</v>
      </c>
      <c r="D3722" s="13" t="s">
        <v>7509</v>
      </c>
      <c r="E3722" s="415">
        <v>12900</v>
      </c>
      <c r="F3722" s="46" t="s">
        <v>1809</v>
      </c>
      <c r="G3722" s="357"/>
      <c r="H3722" s="357"/>
      <c r="I3722" s="357"/>
      <c r="J3722" s="47"/>
    </row>
    <row r="3723" spans="1:10" s="8" customFormat="1" ht="65.099999999999994" customHeight="1" x14ac:dyDescent="0.25">
      <c r="A3723" s="457" t="s">
        <v>14053</v>
      </c>
      <c r="B3723" s="370" t="s">
        <v>12103</v>
      </c>
      <c r="C3723" s="414">
        <v>1</v>
      </c>
      <c r="D3723" s="13" t="s">
        <v>7509</v>
      </c>
      <c r="E3723" s="415">
        <v>37000</v>
      </c>
      <c r="F3723" s="46" t="s">
        <v>1809</v>
      </c>
      <c r="G3723" s="357"/>
      <c r="H3723" s="357"/>
      <c r="I3723" s="357"/>
      <c r="J3723" s="47"/>
    </row>
    <row r="3724" spans="1:10" s="8" customFormat="1" ht="65.099999999999994" customHeight="1" x14ac:dyDescent="0.25">
      <c r="A3724" s="456" t="s">
        <v>14054</v>
      </c>
      <c r="B3724" s="13" t="s">
        <v>10144</v>
      </c>
      <c r="C3724" s="38">
        <v>8</v>
      </c>
      <c r="D3724" s="13" t="s">
        <v>7509</v>
      </c>
      <c r="E3724" s="116">
        <v>11200</v>
      </c>
      <c r="F3724" s="46" t="s">
        <v>1809</v>
      </c>
      <c r="G3724" s="357" t="s">
        <v>7570</v>
      </c>
      <c r="H3724" s="357" t="s">
        <v>7570</v>
      </c>
      <c r="I3724" s="357" t="s">
        <v>7570</v>
      </c>
      <c r="J3724" s="47"/>
    </row>
    <row r="3725" spans="1:10" s="8" customFormat="1" ht="65.099999999999994" customHeight="1" x14ac:dyDescent="0.25">
      <c r="A3725" s="547" t="s">
        <v>9692</v>
      </c>
      <c r="B3725" s="547"/>
      <c r="C3725" s="68"/>
      <c r="D3725" s="200" t="s">
        <v>7509</v>
      </c>
      <c r="E3725" s="52">
        <f>SUM(E3567:E3724)</f>
        <v>10535651.619999999</v>
      </c>
      <c r="F3725" s="70" t="s">
        <v>1809</v>
      </c>
      <c r="G3725" s="55"/>
      <c r="H3725" s="69"/>
      <c r="I3725" s="70"/>
      <c r="J3725" s="44"/>
    </row>
    <row r="3726" spans="1:10" s="8" customFormat="1" ht="65.099999999999994" customHeight="1" x14ac:dyDescent="0.25">
      <c r="A3726" s="456" t="s">
        <v>14055</v>
      </c>
      <c r="B3726" s="37" t="s">
        <v>1090</v>
      </c>
      <c r="C3726" s="146">
        <v>1</v>
      </c>
      <c r="D3726" s="200" t="s">
        <v>7509</v>
      </c>
      <c r="E3726" s="116">
        <v>15194</v>
      </c>
      <c r="F3726" s="46" t="s">
        <v>1810</v>
      </c>
      <c r="G3726" s="357" t="s">
        <v>7570</v>
      </c>
      <c r="H3726" s="357" t="s">
        <v>7570</v>
      </c>
      <c r="I3726" s="357" t="s">
        <v>7570</v>
      </c>
      <c r="J3726" s="47"/>
    </row>
    <row r="3727" spans="1:10" s="8" customFormat="1" ht="65.099999999999994" customHeight="1" x14ac:dyDescent="0.25">
      <c r="A3727" s="456" t="s">
        <v>14056</v>
      </c>
      <c r="B3727" s="37" t="s">
        <v>1089</v>
      </c>
      <c r="C3727" s="146">
        <v>1</v>
      </c>
      <c r="D3727" s="200" t="s">
        <v>7509</v>
      </c>
      <c r="E3727" s="116">
        <v>3850</v>
      </c>
      <c r="F3727" s="46" t="s">
        <v>1810</v>
      </c>
      <c r="G3727" s="357" t="s">
        <v>7570</v>
      </c>
      <c r="H3727" s="357" t="s">
        <v>7570</v>
      </c>
      <c r="I3727" s="357" t="s">
        <v>7570</v>
      </c>
      <c r="J3727" s="47"/>
    </row>
    <row r="3728" spans="1:10" s="8" customFormat="1" ht="65.099999999999994" customHeight="1" x14ac:dyDescent="0.25">
      <c r="A3728" s="456" t="s">
        <v>14057</v>
      </c>
      <c r="B3728" s="37" t="s">
        <v>1091</v>
      </c>
      <c r="C3728" s="146">
        <v>1</v>
      </c>
      <c r="D3728" s="200" t="s">
        <v>7509</v>
      </c>
      <c r="E3728" s="116">
        <v>14700</v>
      </c>
      <c r="F3728" s="46" t="s">
        <v>1810</v>
      </c>
      <c r="G3728" s="357" t="s">
        <v>7570</v>
      </c>
      <c r="H3728" s="357" t="s">
        <v>7570</v>
      </c>
      <c r="I3728" s="357" t="s">
        <v>7570</v>
      </c>
      <c r="J3728" s="47"/>
    </row>
    <row r="3729" spans="1:10" s="8" customFormat="1" ht="65.099999999999994" customHeight="1" x14ac:dyDescent="0.25">
      <c r="A3729" s="456" t="s">
        <v>14058</v>
      </c>
      <c r="B3729" s="37" t="s">
        <v>1092</v>
      </c>
      <c r="C3729" s="146">
        <v>1</v>
      </c>
      <c r="D3729" s="200" t="s">
        <v>7509</v>
      </c>
      <c r="E3729" s="116">
        <v>24610.62</v>
      </c>
      <c r="F3729" s="46" t="s">
        <v>1810</v>
      </c>
      <c r="G3729" s="357" t="s">
        <v>7570</v>
      </c>
      <c r="H3729" s="357" t="s">
        <v>7570</v>
      </c>
      <c r="I3729" s="357" t="s">
        <v>7570</v>
      </c>
      <c r="J3729" s="47"/>
    </row>
    <row r="3730" spans="1:10" s="8" customFormat="1" ht="65.099999999999994" customHeight="1" x14ac:dyDescent="0.25">
      <c r="A3730" s="456" t="s">
        <v>14059</v>
      </c>
      <c r="B3730" s="37" t="s">
        <v>1093</v>
      </c>
      <c r="C3730" s="146">
        <v>1</v>
      </c>
      <c r="D3730" s="200" t="s">
        <v>7509</v>
      </c>
      <c r="E3730" s="116">
        <v>9255</v>
      </c>
      <c r="F3730" s="46" t="s">
        <v>1810</v>
      </c>
      <c r="G3730" s="357" t="s">
        <v>7570</v>
      </c>
      <c r="H3730" s="357" t="s">
        <v>7570</v>
      </c>
      <c r="I3730" s="357" t="s">
        <v>7570</v>
      </c>
      <c r="J3730" s="47"/>
    </row>
    <row r="3731" spans="1:10" s="8" customFormat="1" ht="65.099999999999994" customHeight="1" x14ac:dyDescent="0.25">
      <c r="A3731" s="456" t="s">
        <v>14060</v>
      </c>
      <c r="B3731" s="37" t="s">
        <v>1094</v>
      </c>
      <c r="C3731" s="146">
        <v>1</v>
      </c>
      <c r="D3731" s="200" t="s">
        <v>7509</v>
      </c>
      <c r="E3731" s="116">
        <v>4360</v>
      </c>
      <c r="F3731" s="46" t="s">
        <v>1810</v>
      </c>
      <c r="G3731" s="357" t="s">
        <v>7570</v>
      </c>
      <c r="H3731" s="357" t="s">
        <v>7570</v>
      </c>
      <c r="I3731" s="357" t="s">
        <v>7570</v>
      </c>
      <c r="J3731" s="47"/>
    </row>
    <row r="3732" spans="1:10" s="8" customFormat="1" ht="65.099999999999994" customHeight="1" x14ac:dyDescent="0.25">
      <c r="A3732" s="456" t="s">
        <v>14061</v>
      </c>
      <c r="B3732" s="37" t="s">
        <v>1095</v>
      </c>
      <c r="C3732" s="146">
        <v>1</v>
      </c>
      <c r="D3732" s="200" t="s">
        <v>7509</v>
      </c>
      <c r="E3732" s="116">
        <v>1350</v>
      </c>
      <c r="F3732" s="46" t="s">
        <v>1810</v>
      </c>
      <c r="G3732" s="357" t="s">
        <v>7570</v>
      </c>
      <c r="H3732" s="357" t="s">
        <v>7570</v>
      </c>
      <c r="I3732" s="357" t="s">
        <v>7570</v>
      </c>
      <c r="J3732" s="47"/>
    </row>
    <row r="3733" spans="1:10" s="8" customFormat="1" ht="65.099999999999994" customHeight="1" x14ac:dyDescent="0.25">
      <c r="A3733" s="456" t="s">
        <v>14062</v>
      </c>
      <c r="B3733" s="37" t="s">
        <v>1911</v>
      </c>
      <c r="C3733" s="146">
        <v>1</v>
      </c>
      <c r="D3733" s="200" t="s">
        <v>7509</v>
      </c>
      <c r="E3733" s="116">
        <v>62990</v>
      </c>
      <c r="F3733" s="46" t="s">
        <v>1810</v>
      </c>
      <c r="G3733" s="357" t="s">
        <v>7570</v>
      </c>
      <c r="H3733" s="357" t="s">
        <v>7570</v>
      </c>
      <c r="I3733" s="357" t="s">
        <v>7570</v>
      </c>
      <c r="J3733" s="47"/>
    </row>
    <row r="3734" spans="1:10" s="8" customFormat="1" ht="65.099999999999994" customHeight="1" x14ac:dyDescent="0.25">
      <c r="A3734" s="456" t="s">
        <v>14063</v>
      </c>
      <c r="B3734" s="37" t="s">
        <v>1375</v>
      </c>
      <c r="C3734" s="146">
        <v>1</v>
      </c>
      <c r="D3734" s="200" t="s">
        <v>7509</v>
      </c>
      <c r="E3734" s="116">
        <v>14840</v>
      </c>
      <c r="F3734" s="46" t="s">
        <v>1810</v>
      </c>
      <c r="G3734" s="357" t="s">
        <v>7570</v>
      </c>
      <c r="H3734" s="357" t="s">
        <v>7570</v>
      </c>
      <c r="I3734" s="357" t="s">
        <v>7570</v>
      </c>
      <c r="J3734" s="47"/>
    </row>
    <row r="3735" spans="1:10" s="8" customFormat="1" ht="65.099999999999994" customHeight="1" x14ac:dyDescent="0.25">
      <c r="A3735" s="456" t="s">
        <v>14064</v>
      </c>
      <c r="B3735" s="37" t="s">
        <v>1376</v>
      </c>
      <c r="C3735" s="146">
        <v>1</v>
      </c>
      <c r="D3735" s="200" t="s">
        <v>7509</v>
      </c>
      <c r="E3735" s="116">
        <v>21440</v>
      </c>
      <c r="F3735" s="46" t="s">
        <v>1810</v>
      </c>
      <c r="G3735" s="357" t="s">
        <v>7570</v>
      </c>
      <c r="H3735" s="357" t="s">
        <v>7570</v>
      </c>
      <c r="I3735" s="357" t="s">
        <v>7570</v>
      </c>
      <c r="J3735" s="47"/>
    </row>
    <row r="3736" spans="1:10" s="8" customFormat="1" ht="65.099999999999994" customHeight="1" x14ac:dyDescent="0.25">
      <c r="A3736" s="456" t="s">
        <v>14065</v>
      </c>
      <c r="B3736" s="37" t="s">
        <v>1912</v>
      </c>
      <c r="C3736" s="146">
        <v>1</v>
      </c>
      <c r="D3736" s="200" t="s">
        <v>7509</v>
      </c>
      <c r="E3736" s="116">
        <v>34810</v>
      </c>
      <c r="F3736" s="46" t="s">
        <v>1810</v>
      </c>
      <c r="G3736" s="357" t="s">
        <v>7570</v>
      </c>
      <c r="H3736" s="357" t="s">
        <v>7570</v>
      </c>
      <c r="I3736" s="357" t="s">
        <v>7570</v>
      </c>
      <c r="J3736" s="47"/>
    </row>
    <row r="3737" spans="1:10" s="8" customFormat="1" ht="65.099999999999994" customHeight="1" x14ac:dyDescent="0.25">
      <c r="A3737" s="456" t="s">
        <v>14066</v>
      </c>
      <c r="B3737" s="37" t="s">
        <v>1911</v>
      </c>
      <c r="C3737" s="146">
        <v>1</v>
      </c>
      <c r="D3737" s="200" t="s">
        <v>7509</v>
      </c>
      <c r="E3737" s="116">
        <v>60565</v>
      </c>
      <c r="F3737" s="46" t="s">
        <v>1810</v>
      </c>
      <c r="G3737" s="357" t="s">
        <v>7570</v>
      </c>
      <c r="H3737" s="357" t="s">
        <v>7570</v>
      </c>
      <c r="I3737" s="357" t="s">
        <v>7570</v>
      </c>
      <c r="J3737" s="47"/>
    </row>
    <row r="3738" spans="1:10" s="8" customFormat="1" ht="65.099999999999994" customHeight="1" x14ac:dyDescent="0.25">
      <c r="A3738" s="456" t="s">
        <v>14067</v>
      </c>
      <c r="B3738" s="37" t="s">
        <v>31</v>
      </c>
      <c r="C3738" s="146">
        <v>1</v>
      </c>
      <c r="D3738" s="200" t="s">
        <v>7509</v>
      </c>
      <c r="E3738" s="116">
        <v>4284</v>
      </c>
      <c r="F3738" s="46" t="s">
        <v>1810</v>
      </c>
      <c r="G3738" s="357" t="s">
        <v>7570</v>
      </c>
      <c r="H3738" s="357" t="s">
        <v>7570</v>
      </c>
      <c r="I3738" s="357" t="s">
        <v>7570</v>
      </c>
      <c r="J3738" s="47"/>
    </row>
    <row r="3739" spans="1:10" s="8" customFormat="1" ht="65.099999999999994" customHeight="1" x14ac:dyDescent="0.25">
      <c r="A3739" s="456" t="s">
        <v>14068</v>
      </c>
      <c r="B3739" s="37" t="s">
        <v>1096</v>
      </c>
      <c r="C3739" s="146">
        <v>1</v>
      </c>
      <c r="D3739" s="200" t="s">
        <v>7509</v>
      </c>
      <c r="E3739" s="116">
        <v>4525</v>
      </c>
      <c r="F3739" s="46" t="s">
        <v>1810</v>
      </c>
      <c r="G3739" s="357" t="s">
        <v>7570</v>
      </c>
      <c r="H3739" s="357" t="s">
        <v>7570</v>
      </c>
      <c r="I3739" s="357" t="s">
        <v>7570</v>
      </c>
      <c r="J3739" s="47"/>
    </row>
    <row r="3740" spans="1:10" s="8" customFormat="1" ht="65.099999999999994" customHeight="1" x14ac:dyDescent="0.25">
      <c r="A3740" s="456" t="s">
        <v>14069</v>
      </c>
      <c r="B3740" s="37" t="s">
        <v>1096</v>
      </c>
      <c r="C3740" s="146">
        <v>1</v>
      </c>
      <c r="D3740" s="200" t="s">
        <v>7509</v>
      </c>
      <c r="E3740" s="116">
        <v>4525</v>
      </c>
      <c r="F3740" s="46" t="s">
        <v>1810</v>
      </c>
      <c r="G3740" s="357" t="s">
        <v>7570</v>
      </c>
      <c r="H3740" s="357" t="s">
        <v>7570</v>
      </c>
      <c r="I3740" s="357" t="s">
        <v>7570</v>
      </c>
      <c r="J3740" s="47"/>
    </row>
    <row r="3741" spans="1:10" s="8" customFormat="1" ht="65.099999999999994" customHeight="1" x14ac:dyDescent="0.25">
      <c r="A3741" s="456" t="s">
        <v>14070</v>
      </c>
      <c r="B3741" s="37" t="s">
        <v>1097</v>
      </c>
      <c r="C3741" s="146">
        <v>1</v>
      </c>
      <c r="D3741" s="200" t="s">
        <v>7509</v>
      </c>
      <c r="E3741" s="116">
        <v>3620</v>
      </c>
      <c r="F3741" s="46" t="s">
        <v>1810</v>
      </c>
      <c r="G3741" s="357" t="s">
        <v>7570</v>
      </c>
      <c r="H3741" s="357" t="s">
        <v>7570</v>
      </c>
      <c r="I3741" s="357" t="s">
        <v>7570</v>
      </c>
      <c r="J3741" s="47"/>
    </row>
    <row r="3742" spans="1:10" s="8" customFormat="1" ht="65.099999999999994" customHeight="1" x14ac:dyDescent="0.25">
      <c r="A3742" s="456" t="s">
        <v>14071</v>
      </c>
      <c r="B3742" s="37" t="s">
        <v>1098</v>
      </c>
      <c r="C3742" s="146">
        <v>1</v>
      </c>
      <c r="D3742" s="200" t="s">
        <v>7509</v>
      </c>
      <c r="E3742" s="116">
        <v>5690</v>
      </c>
      <c r="F3742" s="46" t="s">
        <v>1810</v>
      </c>
      <c r="G3742" s="357" t="s">
        <v>7570</v>
      </c>
      <c r="H3742" s="357" t="s">
        <v>7570</v>
      </c>
      <c r="I3742" s="357" t="s">
        <v>7570</v>
      </c>
      <c r="J3742" s="47"/>
    </row>
    <row r="3743" spans="1:10" s="8" customFormat="1" ht="65.099999999999994" customHeight="1" x14ac:dyDescent="0.25">
      <c r="A3743" s="456" t="s">
        <v>14072</v>
      </c>
      <c r="B3743" s="37" t="s">
        <v>1098</v>
      </c>
      <c r="C3743" s="146">
        <v>1</v>
      </c>
      <c r="D3743" s="200" t="s">
        <v>7509</v>
      </c>
      <c r="E3743" s="116">
        <v>5690</v>
      </c>
      <c r="F3743" s="46" t="s">
        <v>1810</v>
      </c>
      <c r="G3743" s="357" t="s">
        <v>7570</v>
      </c>
      <c r="H3743" s="357" t="s">
        <v>7570</v>
      </c>
      <c r="I3743" s="357" t="s">
        <v>7570</v>
      </c>
      <c r="J3743" s="47"/>
    </row>
    <row r="3744" spans="1:10" s="8" customFormat="1" ht="65.099999999999994" customHeight="1" x14ac:dyDescent="0.25">
      <c r="A3744" s="456" t="s">
        <v>14073</v>
      </c>
      <c r="B3744" s="37" t="s">
        <v>1099</v>
      </c>
      <c r="C3744" s="146">
        <v>1</v>
      </c>
      <c r="D3744" s="200" t="s">
        <v>7509</v>
      </c>
      <c r="E3744" s="116">
        <v>4790</v>
      </c>
      <c r="F3744" s="46" t="s">
        <v>1810</v>
      </c>
      <c r="G3744" s="357" t="s">
        <v>7570</v>
      </c>
      <c r="H3744" s="357" t="s">
        <v>7570</v>
      </c>
      <c r="I3744" s="357" t="s">
        <v>7570</v>
      </c>
      <c r="J3744" s="47"/>
    </row>
    <row r="3745" spans="1:10" s="8" customFormat="1" ht="65.099999999999994" customHeight="1" x14ac:dyDescent="0.25">
      <c r="A3745" s="456" t="s">
        <v>14074</v>
      </c>
      <c r="B3745" s="37" t="s">
        <v>1100</v>
      </c>
      <c r="C3745" s="146">
        <v>1</v>
      </c>
      <c r="D3745" s="200" t="s">
        <v>7509</v>
      </c>
      <c r="E3745" s="116">
        <v>4420</v>
      </c>
      <c r="F3745" s="46" t="s">
        <v>1810</v>
      </c>
      <c r="G3745" s="357" t="s">
        <v>7570</v>
      </c>
      <c r="H3745" s="357" t="s">
        <v>7570</v>
      </c>
      <c r="I3745" s="357" t="s">
        <v>7570</v>
      </c>
      <c r="J3745" s="47"/>
    </row>
    <row r="3746" spans="1:10" s="8" customFormat="1" ht="65.099999999999994" customHeight="1" x14ac:dyDescent="0.25">
      <c r="A3746" s="456" t="s">
        <v>14075</v>
      </c>
      <c r="B3746" s="37" t="s">
        <v>1101</v>
      </c>
      <c r="C3746" s="146">
        <v>1</v>
      </c>
      <c r="D3746" s="200" t="s">
        <v>7509</v>
      </c>
      <c r="E3746" s="116">
        <v>4420</v>
      </c>
      <c r="F3746" s="46" t="s">
        <v>1810</v>
      </c>
      <c r="G3746" s="357" t="s">
        <v>7570</v>
      </c>
      <c r="H3746" s="357" t="s">
        <v>7570</v>
      </c>
      <c r="I3746" s="357" t="s">
        <v>7570</v>
      </c>
      <c r="J3746" s="47"/>
    </row>
    <row r="3747" spans="1:10" s="8" customFormat="1" ht="65.099999999999994" customHeight="1" x14ac:dyDescent="0.25">
      <c r="A3747" s="456" t="s">
        <v>14076</v>
      </c>
      <c r="B3747" s="37" t="s">
        <v>1102</v>
      </c>
      <c r="C3747" s="146">
        <v>1</v>
      </c>
      <c r="D3747" s="200" t="s">
        <v>7509</v>
      </c>
      <c r="E3747" s="116">
        <v>3750</v>
      </c>
      <c r="F3747" s="46" t="s">
        <v>1810</v>
      </c>
      <c r="G3747" s="357" t="s">
        <v>7570</v>
      </c>
      <c r="H3747" s="357" t="s">
        <v>7570</v>
      </c>
      <c r="I3747" s="357" t="s">
        <v>7570</v>
      </c>
      <c r="J3747" s="47"/>
    </row>
    <row r="3748" spans="1:10" s="8" customFormat="1" ht="65.099999999999994" customHeight="1" x14ac:dyDescent="0.25">
      <c r="A3748" s="456" t="s">
        <v>14077</v>
      </c>
      <c r="B3748" s="37" t="s">
        <v>1103</v>
      </c>
      <c r="C3748" s="146">
        <v>1</v>
      </c>
      <c r="D3748" s="200" t="s">
        <v>7509</v>
      </c>
      <c r="E3748" s="116">
        <v>13066</v>
      </c>
      <c r="F3748" s="46" t="s">
        <v>1810</v>
      </c>
      <c r="G3748" s="357" t="s">
        <v>7570</v>
      </c>
      <c r="H3748" s="357" t="s">
        <v>7570</v>
      </c>
      <c r="I3748" s="357" t="s">
        <v>7570</v>
      </c>
      <c r="J3748" s="47"/>
    </row>
    <row r="3749" spans="1:10" s="8" customFormat="1" ht="65.099999999999994" customHeight="1" x14ac:dyDescent="0.25">
      <c r="A3749" s="456" t="s">
        <v>14078</v>
      </c>
      <c r="B3749" s="37" t="s">
        <v>1104</v>
      </c>
      <c r="C3749" s="146">
        <v>1</v>
      </c>
      <c r="D3749" s="200" t="s">
        <v>7509</v>
      </c>
      <c r="E3749" s="116">
        <v>40280</v>
      </c>
      <c r="F3749" s="46" t="s">
        <v>1810</v>
      </c>
      <c r="G3749" s="357" t="s">
        <v>7570</v>
      </c>
      <c r="H3749" s="357" t="s">
        <v>7570</v>
      </c>
      <c r="I3749" s="357" t="s">
        <v>7570</v>
      </c>
      <c r="J3749" s="47"/>
    </row>
    <row r="3750" spans="1:10" s="8" customFormat="1" ht="65.099999999999994" customHeight="1" x14ac:dyDescent="0.25">
      <c r="A3750" s="456" t="s">
        <v>14079</v>
      </c>
      <c r="B3750" s="37" t="s">
        <v>1105</v>
      </c>
      <c r="C3750" s="146">
        <v>1</v>
      </c>
      <c r="D3750" s="200" t="s">
        <v>7509</v>
      </c>
      <c r="E3750" s="116">
        <v>25586.55</v>
      </c>
      <c r="F3750" s="46" t="s">
        <v>1810</v>
      </c>
      <c r="G3750" s="357" t="s">
        <v>7570</v>
      </c>
      <c r="H3750" s="357" t="s">
        <v>7570</v>
      </c>
      <c r="I3750" s="357" t="s">
        <v>7570</v>
      </c>
      <c r="J3750" s="47"/>
    </row>
    <row r="3751" spans="1:10" s="8" customFormat="1" ht="65.099999999999994" customHeight="1" x14ac:dyDescent="0.25">
      <c r="A3751" s="456" t="s">
        <v>14080</v>
      </c>
      <c r="B3751" s="37" t="s">
        <v>1106</v>
      </c>
      <c r="C3751" s="146">
        <v>1</v>
      </c>
      <c r="D3751" s="200" t="s">
        <v>7509</v>
      </c>
      <c r="E3751" s="116">
        <v>3120</v>
      </c>
      <c r="F3751" s="46" t="s">
        <v>1810</v>
      </c>
      <c r="G3751" s="357" t="s">
        <v>7570</v>
      </c>
      <c r="H3751" s="357" t="s">
        <v>7570</v>
      </c>
      <c r="I3751" s="357" t="s">
        <v>7570</v>
      </c>
      <c r="J3751" s="47"/>
    </row>
    <row r="3752" spans="1:10" s="8" customFormat="1" ht="65.099999999999994" customHeight="1" x14ac:dyDescent="0.25">
      <c r="A3752" s="456" t="s">
        <v>14081</v>
      </c>
      <c r="B3752" s="37" t="s">
        <v>1107</v>
      </c>
      <c r="C3752" s="146">
        <v>1</v>
      </c>
      <c r="D3752" s="200" t="s">
        <v>7509</v>
      </c>
      <c r="E3752" s="116">
        <v>3120</v>
      </c>
      <c r="F3752" s="46" t="s">
        <v>1810</v>
      </c>
      <c r="G3752" s="357" t="s">
        <v>7570</v>
      </c>
      <c r="H3752" s="357" t="s">
        <v>7570</v>
      </c>
      <c r="I3752" s="357" t="s">
        <v>7570</v>
      </c>
      <c r="J3752" s="47"/>
    </row>
    <row r="3753" spans="1:10" s="8" customFormat="1" ht="65.099999999999994" customHeight="1" x14ac:dyDescent="0.25">
      <c r="A3753" s="456" t="s">
        <v>14082</v>
      </c>
      <c r="B3753" s="37" t="s">
        <v>1108</v>
      </c>
      <c r="C3753" s="146">
        <v>1</v>
      </c>
      <c r="D3753" s="200" t="s">
        <v>7509</v>
      </c>
      <c r="E3753" s="116">
        <v>95141</v>
      </c>
      <c r="F3753" s="46" t="s">
        <v>1810</v>
      </c>
      <c r="G3753" s="357" t="s">
        <v>7570</v>
      </c>
      <c r="H3753" s="357" t="s">
        <v>7570</v>
      </c>
      <c r="I3753" s="357" t="s">
        <v>7570</v>
      </c>
      <c r="J3753" s="47"/>
    </row>
    <row r="3754" spans="1:10" s="8" customFormat="1" ht="65.099999999999994" customHeight="1" x14ac:dyDescent="0.25">
      <c r="A3754" s="456" t="s">
        <v>14083</v>
      </c>
      <c r="B3754" s="37" t="s">
        <v>1109</v>
      </c>
      <c r="C3754" s="146">
        <v>1</v>
      </c>
      <c r="D3754" s="200" t="s">
        <v>7509</v>
      </c>
      <c r="E3754" s="116">
        <v>42586</v>
      </c>
      <c r="F3754" s="46" t="s">
        <v>1810</v>
      </c>
      <c r="G3754" s="357" t="s">
        <v>7570</v>
      </c>
      <c r="H3754" s="357" t="s">
        <v>7570</v>
      </c>
      <c r="I3754" s="357" t="s">
        <v>7570</v>
      </c>
      <c r="J3754" s="47"/>
    </row>
    <row r="3755" spans="1:10" s="8" customFormat="1" ht="65.099999999999994" customHeight="1" x14ac:dyDescent="0.25">
      <c r="A3755" s="456" t="s">
        <v>14084</v>
      </c>
      <c r="B3755" s="37" t="s">
        <v>1110</v>
      </c>
      <c r="C3755" s="146">
        <v>1</v>
      </c>
      <c r="D3755" s="200" t="s">
        <v>7509</v>
      </c>
      <c r="E3755" s="116">
        <v>24511</v>
      </c>
      <c r="F3755" s="46" t="s">
        <v>1810</v>
      </c>
      <c r="G3755" s="357" t="s">
        <v>7570</v>
      </c>
      <c r="H3755" s="357" t="s">
        <v>7570</v>
      </c>
      <c r="I3755" s="357" t="s">
        <v>7570</v>
      </c>
      <c r="J3755" s="47"/>
    </row>
    <row r="3756" spans="1:10" s="8" customFormat="1" ht="65.099999999999994" customHeight="1" x14ac:dyDescent="0.25">
      <c r="A3756" s="456" t="s">
        <v>14085</v>
      </c>
      <c r="B3756" s="37" t="s">
        <v>1110</v>
      </c>
      <c r="C3756" s="146">
        <v>1</v>
      </c>
      <c r="D3756" s="200" t="s">
        <v>7509</v>
      </c>
      <c r="E3756" s="116">
        <v>25991</v>
      </c>
      <c r="F3756" s="46" t="s">
        <v>1810</v>
      </c>
      <c r="G3756" s="357" t="s">
        <v>7570</v>
      </c>
      <c r="H3756" s="357" t="s">
        <v>7570</v>
      </c>
      <c r="I3756" s="357" t="s">
        <v>7570</v>
      </c>
      <c r="J3756" s="47"/>
    </row>
    <row r="3757" spans="1:10" s="8" customFormat="1" ht="65.099999999999994" customHeight="1" x14ac:dyDescent="0.25">
      <c r="A3757" s="456" t="s">
        <v>14086</v>
      </c>
      <c r="B3757" s="37" t="s">
        <v>1111</v>
      </c>
      <c r="C3757" s="146">
        <v>1</v>
      </c>
      <c r="D3757" s="200" t="s">
        <v>7509</v>
      </c>
      <c r="E3757" s="116">
        <v>13800</v>
      </c>
      <c r="F3757" s="46" t="s">
        <v>1810</v>
      </c>
      <c r="G3757" s="357" t="s">
        <v>7570</v>
      </c>
      <c r="H3757" s="357" t="s">
        <v>7570</v>
      </c>
      <c r="I3757" s="357" t="s">
        <v>7570</v>
      </c>
      <c r="J3757" s="47"/>
    </row>
    <row r="3758" spans="1:10" s="8" customFormat="1" ht="65.099999999999994" customHeight="1" x14ac:dyDescent="0.25">
      <c r="A3758" s="456" t="s">
        <v>14087</v>
      </c>
      <c r="B3758" s="37" t="s">
        <v>1112</v>
      </c>
      <c r="C3758" s="146">
        <v>1</v>
      </c>
      <c r="D3758" s="200" t="s">
        <v>7509</v>
      </c>
      <c r="E3758" s="116">
        <v>5055</v>
      </c>
      <c r="F3758" s="46" t="s">
        <v>1810</v>
      </c>
      <c r="G3758" s="357" t="s">
        <v>7570</v>
      </c>
      <c r="H3758" s="357" t="s">
        <v>7570</v>
      </c>
      <c r="I3758" s="357" t="s">
        <v>7570</v>
      </c>
      <c r="J3758" s="47"/>
    </row>
    <row r="3759" spans="1:10" s="8" customFormat="1" ht="65.099999999999994" customHeight="1" x14ac:dyDescent="0.25">
      <c r="A3759" s="456" t="s">
        <v>14088</v>
      </c>
      <c r="B3759" s="37" t="s">
        <v>1112</v>
      </c>
      <c r="C3759" s="146">
        <v>1</v>
      </c>
      <c r="D3759" s="200" t="s">
        <v>7509</v>
      </c>
      <c r="E3759" s="116">
        <v>5055</v>
      </c>
      <c r="F3759" s="46" t="s">
        <v>1810</v>
      </c>
      <c r="G3759" s="357" t="s">
        <v>7570</v>
      </c>
      <c r="H3759" s="357" t="s">
        <v>7570</v>
      </c>
      <c r="I3759" s="357" t="s">
        <v>7570</v>
      </c>
      <c r="J3759" s="47"/>
    </row>
    <row r="3760" spans="1:10" s="8" customFormat="1" ht="65.099999999999994" customHeight="1" x14ac:dyDescent="0.25">
      <c r="A3760" s="456" t="s">
        <v>14089</v>
      </c>
      <c r="B3760" s="37" t="s">
        <v>1113</v>
      </c>
      <c r="C3760" s="146">
        <v>1</v>
      </c>
      <c r="D3760" s="200" t="s">
        <v>7509</v>
      </c>
      <c r="E3760" s="116">
        <v>4213</v>
      </c>
      <c r="F3760" s="46" t="s">
        <v>1810</v>
      </c>
      <c r="G3760" s="357" t="s">
        <v>7570</v>
      </c>
      <c r="H3760" s="357" t="s">
        <v>7570</v>
      </c>
      <c r="I3760" s="357" t="s">
        <v>7570</v>
      </c>
      <c r="J3760" s="47"/>
    </row>
    <row r="3761" spans="1:10" s="8" customFormat="1" ht="65.099999999999994" customHeight="1" x14ac:dyDescent="0.25">
      <c r="A3761" s="456" t="s">
        <v>14090</v>
      </c>
      <c r="B3761" s="37" t="s">
        <v>48</v>
      </c>
      <c r="C3761" s="146">
        <v>1</v>
      </c>
      <c r="D3761" s="200" t="s">
        <v>7509</v>
      </c>
      <c r="E3761" s="116">
        <v>3452</v>
      </c>
      <c r="F3761" s="46" t="s">
        <v>1810</v>
      </c>
      <c r="G3761" s="357" t="s">
        <v>7570</v>
      </c>
      <c r="H3761" s="357" t="s">
        <v>7570</v>
      </c>
      <c r="I3761" s="357" t="s">
        <v>7570</v>
      </c>
      <c r="J3761" s="47"/>
    </row>
    <row r="3762" spans="1:10" s="8" customFormat="1" ht="65.099999999999994" customHeight="1" x14ac:dyDescent="0.25">
      <c r="A3762" s="456" t="s">
        <v>14091</v>
      </c>
      <c r="B3762" s="37" t="s">
        <v>1114</v>
      </c>
      <c r="C3762" s="146">
        <v>1</v>
      </c>
      <c r="D3762" s="200" t="s">
        <v>7509</v>
      </c>
      <c r="E3762" s="116">
        <v>8300</v>
      </c>
      <c r="F3762" s="46" t="s">
        <v>1810</v>
      </c>
      <c r="G3762" s="357" t="s">
        <v>7570</v>
      </c>
      <c r="H3762" s="357" t="s">
        <v>7570</v>
      </c>
      <c r="I3762" s="357" t="s">
        <v>7570</v>
      </c>
      <c r="J3762" s="47"/>
    </row>
    <row r="3763" spans="1:10" s="8" customFormat="1" ht="65.099999999999994" customHeight="1" x14ac:dyDescent="0.25">
      <c r="A3763" s="456" t="s">
        <v>14092</v>
      </c>
      <c r="B3763" s="37" t="s">
        <v>1115</v>
      </c>
      <c r="C3763" s="146">
        <v>1</v>
      </c>
      <c r="D3763" s="200" t="s">
        <v>7509</v>
      </c>
      <c r="E3763" s="116">
        <v>3312</v>
      </c>
      <c r="F3763" s="46" t="s">
        <v>1810</v>
      </c>
      <c r="G3763" s="357" t="s">
        <v>7570</v>
      </c>
      <c r="H3763" s="357" t="s">
        <v>7570</v>
      </c>
      <c r="I3763" s="357" t="s">
        <v>7570</v>
      </c>
      <c r="J3763" s="47"/>
    </row>
    <row r="3764" spans="1:10" s="8" customFormat="1" ht="65.099999999999994" customHeight="1" x14ac:dyDescent="0.25">
      <c r="A3764" s="456" t="s">
        <v>14093</v>
      </c>
      <c r="B3764" s="37" t="s">
        <v>1116</v>
      </c>
      <c r="C3764" s="146">
        <v>1</v>
      </c>
      <c r="D3764" s="200" t="s">
        <v>7509</v>
      </c>
      <c r="E3764" s="116">
        <v>10427</v>
      </c>
      <c r="F3764" s="46" t="s">
        <v>1810</v>
      </c>
      <c r="G3764" s="357" t="s">
        <v>7570</v>
      </c>
      <c r="H3764" s="357" t="s">
        <v>7570</v>
      </c>
      <c r="I3764" s="357" t="s">
        <v>7570</v>
      </c>
      <c r="J3764" s="47"/>
    </row>
    <row r="3765" spans="1:10" s="8" customFormat="1" ht="65.099999999999994" customHeight="1" x14ac:dyDescent="0.25">
      <c r="A3765" s="456" t="s">
        <v>14094</v>
      </c>
      <c r="B3765" s="37" t="s">
        <v>1117</v>
      </c>
      <c r="C3765" s="146">
        <v>1</v>
      </c>
      <c r="D3765" s="200" t="s">
        <v>7509</v>
      </c>
      <c r="E3765" s="116">
        <v>10000</v>
      </c>
      <c r="F3765" s="46" t="s">
        <v>1810</v>
      </c>
      <c r="G3765" s="357" t="s">
        <v>7570</v>
      </c>
      <c r="H3765" s="357" t="s">
        <v>7570</v>
      </c>
      <c r="I3765" s="357" t="s">
        <v>7570</v>
      </c>
      <c r="J3765" s="47"/>
    </row>
    <row r="3766" spans="1:10" s="8" customFormat="1" ht="65.099999999999994" customHeight="1" x14ac:dyDescent="0.25">
      <c r="A3766" s="456" t="s">
        <v>14095</v>
      </c>
      <c r="B3766" s="37" t="s">
        <v>1118</v>
      </c>
      <c r="C3766" s="146">
        <v>1</v>
      </c>
      <c r="D3766" s="200" t="s">
        <v>7509</v>
      </c>
      <c r="E3766" s="116">
        <v>10855</v>
      </c>
      <c r="F3766" s="46" t="s">
        <v>1810</v>
      </c>
      <c r="G3766" s="357" t="s">
        <v>7570</v>
      </c>
      <c r="H3766" s="357" t="s">
        <v>7570</v>
      </c>
      <c r="I3766" s="357" t="s">
        <v>7570</v>
      </c>
      <c r="J3766" s="47"/>
    </row>
    <row r="3767" spans="1:10" s="8" customFormat="1" ht="65.099999999999994" customHeight="1" x14ac:dyDescent="0.25">
      <c r="A3767" s="456" t="s">
        <v>14096</v>
      </c>
      <c r="B3767" s="37" t="s">
        <v>1119</v>
      </c>
      <c r="C3767" s="146">
        <v>1</v>
      </c>
      <c r="D3767" s="200" t="s">
        <v>7509</v>
      </c>
      <c r="E3767" s="116">
        <v>10957</v>
      </c>
      <c r="F3767" s="46" t="s">
        <v>1810</v>
      </c>
      <c r="G3767" s="357" t="s">
        <v>7570</v>
      </c>
      <c r="H3767" s="357" t="s">
        <v>7570</v>
      </c>
      <c r="I3767" s="357" t="s">
        <v>7570</v>
      </c>
      <c r="J3767" s="47"/>
    </row>
    <row r="3768" spans="1:10" s="8" customFormat="1" ht="65.099999999999994" customHeight="1" x14ac:dyDescent="0.25">
      <c r="A3768" s="456" t="s">
        <v>14097</v>
      </c>
      <c r="B3768" s="37" t="s">
        <v>1120</v>
      </c>
      <c r="C3768" s="146">
        <v>1</v>
      </c>
      <c r="D3768" s="200" t="s">
        <v>7509</v>
      </c>
      <c r="E3768" s="116">
        <v>8505.19</v>
      </c>
      <c r="F3768" s="46" t="s">
        <v>1810</v>
      </c>
      <c r="G3768" s="357" t="s">
        <v>7570</v>
      </c>
      <c r="H3768" s="357" t="s">
        <v>7570</v>
      </c>
      <c r="I3768" s="357" t="s">
        <v>7570</v>
      </c>
      <c r="J3768" s="47"/>
    </row>
    <row r="3769" spans="1:10" s="8" customFormat="1" ht="65.099999999999994" customHeight="1" x14ac:dyDescent="0.25">
      <c r="A3769" s="456" t="s">
        <v>14098</v>
      </c>
      <c r="B3769" s="37" t="s">
        <v>1121</v>
      </c>
      <c r="C3769" s="146">
        <v>1</v>
      </c>
      <c r="D3769" s="200" t="s">
        <v>7509</v>
      </c>
      <c r="E3769" s="116">
        <v>4800</v>
      </c>
      <c r="F3769" s="46" t="s">
        <v>1810</v>
      </c>
      <c r="G3769" s="357" t="s">
        <v>7570</v>
      </c>
      <c r="H3769" s="357" t="s">
        <v>7570</v>
      </c>
      <c r="I3769" s="357" t="s">
        <v>7570</v>
      </c>
      <c r="J3769" s="47"/>
    </row>
    <row r="3770" spans="1:10" s="8" customFormat="1" ht="65.099999999999994" customHeight="1" x14ac:dyDescent="0.25">
      <c r="A3770" s="456" t="s">
        <v>14099</v>
      </c>
      <c r="B3770" s="37" t="s">
        <v>1122</v>
      </c>
      <c r="C3770" s="146">
        <v>1</v>
      </c>
      <c r="D3770" s="200" t="s">
        <v>7509</v>
      </c>
      <c r="E3770" s="116">
        <v>3015</v>
      </c>
      <c r="F3770" s="46" t="s">
        <v>1810</v>
      </c>
      <c r="G3770" s="357" t="s">
        <v>7570</v>
      </c>
      <c r="H3770" s="357" t="s">
        <v>7570</v>
      </c>
      <c r="I3770" s="357" t="s">
        <v>7570</v>
      </c>
      <c r="J3770" s="47"/>
    </row>
    <row r="3771" spans="1:10" s="8" customFormat="1" ht="65.099999999999994" customHeight="1" x14ac:dyDescent="0.25">
      <c r="A3771" s="456" t="s">
        <v>14100</v>
      </c>
      <c r="B3771" s="37" t="s">
        <v>1123</v>
      </c>
      <c r="C3771" s="146">
        <v>1</v>
      </c>
      <c r="D3771" s="200" t="s">
        <v>7509</v>
      </c>
      <c r="E3771" s="116">
        <v>3120</v>
      </c>
      <c r="F3771" s="46" t="s">
        <v>1810</v>
      </c>
      <c r="G3771" s="357" t="s">
        <v>7570</v>
      </c>
      <c r="H3771" s="357" t="s">
        <v>7570</v>
      </c>
      <c r="I3771" s="357" t="s">
        <v>7570</v>
      </c>
      <c r="J3771" s="47"/>
    </row>
    <row r="3772" spans="1:10" s="8" customFormat="1" ht="65.099999999999994" customHeight="1" x14ac:dyDescent="0.25">
      <c r="A3772" s="456" t="s">
        <v>14101</v>
      </c>
      <c r="B3772" s="37" t="s">
        <v>762</v>
      </c>
      <c r="C3772" s="146">
        <v>1</v>
      </c>
      <c r="D3772" s="200" t="s">
        <v>7509</v>
      </c>
      <c r="E3772" s="116">
        <v>13970</v>
      </c>
      <c r="F3772" s="46" t="s">
        <v>1810</v>
      </c>
      <c r="G3772" s="357" t="s">
        <v>7570</v>
      </c>
      <c r="H3772" s="357" t="s">
        <v>7570</v>
      </c>
      <c r="I3772" s="357" t="s">
        <v>7570</v>
      </c>
      <c r="J3772" s="47"/>
    </row>
    <row r="3773" spans="1:10" s="8" customFormat="1" ht="65.099999999999994" customHeight="1" x14ac:dyDescent="0.25">
      <c r="A3773" s="456" t="s">
        <v>14102</v>
      </c>
      <c r="B3773" s="37" t="s">
        <v>53</v>
      </c>
      <c r="C3773" s="146">
        <v>1</v>
      </c>
      <c r="D3773" s="200" t="s">
        <v>7509</v>
      </c>
      <c r="E3773" s="116">
        <v>3357</v>
      </c>
      <c r="F3773" s="46" t="s">
        <v>1810</v>
      </c>
      <c r="G3773" s="357" t="s">
        <v>7570</v>
      </c>
      <c r="H3773" s="357" t="s">
        <v>7570</v>
      </c>
      <c r="I3773" s="357" t="s">
        <v>7570</v>
      </c>
      <c r="J3773" s="47"/>
    </row>
    <row r="3774" spans="1:10" s="8" customFormat="1" ht="65.099999999999994" customHeight="1" x14ac:dyDescent="0.25">
      <c r="A3774" s="456" t="s">
        <v>14103</v>
      </c>
      <c r="B3774" s="37" t="s">
        <v>1109</v>
      </c>
      <c r="C3774" s="146">
        <v>1</v>
      </c>
      <c r="D3774" s="200" t="s">
        <v>7509</v>
      </c>
      <c r="E3774" s="116">
        <v>57111</v>
      </c>
      <c r="F3774" s="46" t="s">
        <v>1810</v>
      </c>
      <c r="G3774" s="357" t="s">
        <v>7570</v>
      </c>
      <c r="H3774" s="357" t="s">
        <v>7570</v>
      </c>
      <c r="I3774" s="357" t="s">
        <v>7570</v>
      </c>
      <c r="J3774" s="47"/>
    </row>
    <row r="3775" spans="1:10" s="8" customFormat="1" ht="65.099999999999994" customHeight="1" x14ac:dyDescent="0.25">
      <c r="A3775" s="456" t="s">
        <v>14104</v>
      </c>
      <c r="B3775" s="37" t="s">
        <v>760</v>
      </c>
      <c r="C3775" s="146">
        <v>1</v>
      </c>
      <c r="D3775" s="200" t="s">
        <v>7509</v>
      </c>
      <c r="E3775" s="116">
        <v>3875</v>
      </c>
      <c r="F3775" s="46" t="s">
        <v>1810</v>
      </c>
      <c r="G3775" s="357" t="s">
        <v>7570</v>
      </c>
      <c r="H3775" s="357" t="s">
        <v>7570</v>
      </c>
      <c r="I3775" s="357" t="s">
        <v>7570</v>
      </c>
      <c r="J3775" s="47"/>
    </row>
    <row r="3776" spans="1:10" s="8" customFormat="1" ht="65.099999999999994" customHeight="1" x14ac:dyDescent="0.25">
      <c r="A3776" s="456" t="s">
        <v>14105</v>
      </c>
      <c r="B3776" s="37" t="s">
        <v>1124</v>
      </c>
      <c r="C3776" s="146">
        <v>1</v>
      </c>
      <c r="D3776" s="200" t="s">
        <v>7509</v>
      </c>
      <c r="E3776" s="116">
        <v>4875</v>
      </c>
      <c r="F3776" s="46" t="s">
        <v>1810</v>
      </c>
      <c r="G3776" s="357" t="s">
        <v>7570</v>
      </c>
      <c r="H3776" s="357" t="s">
        <v>7570</v>
      </c>
      <c r="I3776" s="357" t="s">
        <v>7570</v>
      </c>
      <c r="J3776" s="47"/>
    </row>
    <row r="3777" spans="1:10" s="8" customFormat="1" ht="65.099999999999994" customHeight="1" x14ac:dyDescent="0.25">
      <c r="A3777" s="456" t="s">
        <v>14106</v>
      </c>
      <c r="B3777" s="37" t="s">
        <v>1121</v>
      </c>
      <c r="C3777" s="146">
        <v>1</v>
      </c>
      <c r="D3777" s="200" t="s">
        <v>7509</v>
      </c>
      <c r="E3777" s="116">
        <v>4800</v>
      </c>
      <c r="F3777" s="46" t="s">
        <v>1810</v>
      </c>
      <c r="G3777" s="357" t="s">
        <v>7570</v>
      </c>
      <c r="H3777" s="357" t="s">
        <v>7570</v>
      </c>
      <c r="I3777" s="357" t="s">
        <v>7570</v>
      </c>
      <c r="J3777" s="47"/>
    </row>
    <row r="3778" spans="1:10" s="8" customFormat="1" ht="65.099999999999994" customHeight="1" x14ac:dyDescent="0.25">
      <c r="A3778" s="456" t="s">
        <v>14107</v>
      </c>
      <c r="B3778" s="37" t="s">
        <v>1121</v>
      </c>
      <c r="C3778" s="146">
        <v>1</v>
      </c>
      <c r="D3778" s="200" t="s">
        <v>7509</v>
      </c>
      <c r="E3778" s="116">
        <v>4800</v>
      </c>
      <c r="F3778" s="46" t="s">
        <v>1810</v>
      </c>
      <c r="G3778" s="357" t="s">
        <v>7570</v>
      </c>
      <c r="H3778" s="357" t="s">
        <v>7570</v>
      </c>
      <c r="I3778" s="357" t="s">
        <v>7570</v>
      </c>
      <c r="J3778" s="47"/>
    </row>
    <row r="3779" spans="1:10" s="8" customFormat="1" ht="65.099999999999994" customHeight="1" x14ac:dyDescent="0.25">
      <c r="A3779" s="456" t="s">
        <v>14108</v>
      </c>
      <c r="B3779" s="37" t="s">
        <v>1106</v>
      </c>
      <c r="C3779" s="146">
        <v>1</v>
      </c>
      <c r="D3779" s="200" t="s">
        <v>7509</v>
      </c>
      <c r="E3779" s="116">
        <v>3120</v>
      </c>
      <c r="F3779" s="46" t="s">
        <v>1810</v>
      </c>
      <c r="G3779" s="357" t="s">
        <v>7570</v>
      </c>
      <c r="H3779" s="357" t="s">
        <v>7570</v>
      </c>
      <c r="I3779" s="357" t="s">
        <v>7570</v>
      </c>
      <c r="J3779" s="47"/>
    </row>
    <row r="3780" spans="1:10" s="8" customFormat="1" ht="65.099999999999994" customHeight="1" x14ac:dyDescent="0.25">
      <c r="A3780" s="456" t="s">
        <v>14109</v>
      </c>
      <c r="B3780" s="37" t="s">
        <v>1106</v>
      </c>
      <c r="C3780" s="146">
        <v>1</v>
      </c>
      <c r="D3780" s="200" t="s">
        <v>7509</v>
      </c>
      <c r="E3780" s="116">
        <v>3120</v>
      </c>
      <c r="F3780" s="46" t="s">
        <v>1810</v>
      </c>
      <c r="G3780" s="357" t="s">
        <v>7570</v>
      </c>
      <c r="H3780" s="357" t="s">
        <v>7570</v>
      </c>
      <c r="I3780" s="357" t="s">
        <v>7570</v>
      </c>
      <c r="J3780" s="47"/>
    </row>
    <row r="3781" spans="1:10" s="8" customFormat="1" ht="65.099999999999994" customHeight="1" x14ac:dyDescent="0.25">
      <c r="A3781" s="456" t="s">
        <v>14110</v>
      </c>
      <c r="B3781" s="37" t="s">
        <v>1106</v>
      </c>
      <c r="C3781" s="146">
        <v>1</v>
      </c>
      <c r="D3781" s="200" t="s">
        <v>7509</v>
      </c>
      <c r="E3781" s="116">
        <v>3120</v>
      </c>
      <c r="F3781" s="46" t="s">
        <v>1810</v>
      </c>
      <c r="G3781" s="357" t="s">
        <v>7570</v>
      </c>
      <c r="H3781" s="357" t="s">
        <v>7570</v>
      </c>
      <c r="I3781" s="357" t="s">
        <v>7570</v>
      </c>
      <c r="J3781" s="47"/>
    </row>
    <row r="3782" spans="1:10" s="8" customFormat="1" ht="65.099999999999994" customHeight="1" x14ac:dyDescent="0.25">
      <c r="A3782" s="456" t="s">
        <v>14111</v>
      </c>
      <c r="B3782" s="37" t="s">
        <v>1106</v>
      </c>
      <c r="C3782" s="146">
        <v>1</v>
      </c>
      <c r="D3782" s="200" t="s">
        <v>7509</v>
      </c>
      <c r="E3782" s="116">
        <v>3120</v>
      </c>
      <c r="F3782" s="46" t="s">
        <v>1810</v>
      </c>
      <c r="G3782" s="357" t="s">
        <v>7570</v>
      </c>
      <c r="H3782" s="357" t="s">
        <v>7570</v>
      </c>
      <c r="I3782" s="357" t="s">
        <v>7570</v>
      </c>
      <c r="J3782" s="47"/>
    </row>
    <row r="3783" spans="1:10" s="8" customFormat="1" ht="65.099999999999994" customHeight="1" x14ac:dyDescent="0.25">
      <c r="A3783" s="456" t="s">
        <v>14112</v>
      </c>
      <c r="B3783" s="37" t="s">
        <v>1106</v>
      </c>
      <c r="C3783" s="146">
        <v>1</v>
      </c>
      <c r="D3783" s="200" t="s">
        <v>7509</v>
      </c>
      <c r="E3783" s="116">
        <v>3120</v>
      </c>
      <c r="F3783" s="46" t="s">
        <v>1810</v>
      </c>
      <c r="G3783" s="357" t="s">
        <v>7570</v>
      </c>
      <c r="H3783" s="357" t="s">
        <v>7570</v>
      </c>
      <c r="I3783" s="357" t="s">
        <v>7570</v>
      </c>
      <c r="J3783" s="47"/>
    </row>
    <row r="3784" spans="1:10" s="8" customFormat="1" ht="65.099999999999994" customHeight="1" x14ac:dyDescent="0.25">
      <c r="A3784" s="456" t="s">
        <v>14113</v>
      </c>
      <c r="B3784" s="37" t="s">
        <v>1106</v>
      </c>
      <c r="C3784" s="146">
        <v>1</v>
      </c>
      <c r="D3784" s="200" t="s">
        <v>7509</v>
      </c>
      <c r="E3784" s="116">
        <v>3120</v>
      </c>
      <c r="F3784" s="46" t="s">
        <v>1810</v>
      </c>
      <c r="G3784" s="357" t="s">
        <v>7570</v>
      </c>
      <c r="H3784" s="357" t="s">
        <v>7570</v>
      </c>
      <c r="I3784" s="357" t="s">
        <v>7570</v>
      </c>
      <c r="J3784" s="47"/>
    </row>
    <row r="3785" spans="1:10" s="8" customFormat="1" ht="65.099999999999994" customHeight="1" x14ac:dyDescent="0.25">
      <c r="A3785" s="456" t="s">
        <v>14114</v>
      </c>
      <c r="B3785" s="37" t="s">
        <v>1106</v>
      </c>
      <c r="C3785" s="146">
        <v>1</v>
      </c>
      <c r="D3785" s="200" t="s">
        <v>7509</v>
      </c>
      <c r="E3785" s="116">
        <v>3120</v>
      </c>
      <c r="F3785" s="46" t="s">
        <v>1810</v>
      </c>
      <c r="G3785" s="357" t="s">
        <v>7570</v>
      </c>
      <c r="H3785" s="357" t="s">
        <v>7570</v>
      </c>
      <c r="I3785" s="357" t="s">
        <v>7570</v>
      </c>
      <c r="J3785" s="47"/>
    </row>
    <row r="3786" spans="1:10" s="8" customFormat="1" ht="65.099999999999994" customHeight="1" x14ac:dyDescent="0.25">
      <c r="A3786" s="456" t="s">
        <v>14115</v>
      </c>
      <c r="B3786" s="37" t="s">
        <v>1106</v>
      </c>
      <c r="C3786" s="146">
        <v>1</v>
      </c>
      <c r="D3786" s="200" t="s">
        <v>7509</v>
      </c>
      <c r="E3786" s="116">
        <v>3120</v>
      </c>
      <c r="F3786" s="46" t="s">
        <v>1810</v>
      </c>
      <c r="G3786" s="357" t="s">
        <v>7570</v>
      </c>
      <c r="H3786" s="357" t="s">
        <v>7570</v>
      </c>
      <c r="I3786" s="357" t="s">
        <v>7570</v>
      </c>
      <c r="J3786" s="47"/>
    </row>
    <row r="3787" spans="1:10" s="8" customFormat="1" ht="65.099999999999994" customHeight="1" x14ac:dyDescent="0.25">
      <c r="A3787" s="456" t="s">
        <v>14116</v>
      </c>
      <c r="B3787" s="37" t="s">
        <v>1106</v>
      </c>
      <c r="C3787" s="146">
        <v>1</v>
      </c>
      <c r="D3787" s="200" t="s">
        <v>7509</v>
      </c>
      <c r="E3787" s="116">
        <v>3120</v>
      </c>
      <c r="F3787" s="46" t="s">
        <v>1810</v>
      </c>
      <c r="G3787" s="357" t="s">
        <v>7570</v>
      </c>
      <c r="H3787" s="357" t="s">
        <v>7570</v>
      </c>
      <c r="I3787" s="357" t="s">
        <v>7570</v>
      </c>
      <c r="J3787" s="47"/>
    </row>
    <row r="3788" spans="1:10" s="8" customFormat="1" ht="65.099999999999994" customHeight="1" x14ac:dyDescent="0.25">
      <c r="A3788" s="456" t="s">
        <v>14117</v>
      </c>
      <c r="B3788" s="37" t="s">
        <v>1017</v>
      </c>
      <c r="C3788" s="146">
        <v>1</v>
      </c>
      <c r="D3788" s="200" t="s">
        <v>7509</v>
      </c>
      <c r="E3788" s="116">
        <v>3120</v>
      </c>
      <c r="F3788" s="46" t="s">
        <v>1810</v>
      </c>
      <c r="G3788" s="357" t="s">
        <v>7570</v>
      </c>
      <c r="H3788" s="357" t="s">
        <v>7570</v>
      </c>
      <c r="I3788" s="357" t="s">
        <v>7570</v>
      </c>
      <c r="J3788" s="47"/>
    </row>
    <row r="3789" spans="1:10" s="8" customFormat="1" ht="65.099999999999994" customHeight="1" x14ac:dyDescent="0.25">
      <c r="A3789" s="456" t="s">
        <v>14118</v>
      </c>
      <c r="B3789" s="37" t="s">
        <v>1107</v>
      </c>
      <c r="C3789" s="146">
        <v>1</v>
      </c>
      <c r="D3789" s="200" t="s">
        <v>7509</v>
      </c>
      <c r="E3789" s="116">
        <v>3120</v>
      </c>
      <c r="F3789" s="46" t="s">
        <v>1810</v>
      </c>
      <c r="G3789" s="357" t="s">
        <v>7570</v>
      </c>
      <c r="H3789" s="357" t="s">
        <v>7570</v>
      </c>
      <c r="I3789" s="357" t="s">
        <v>7570</v>
      </c>
      <c r="J3789" s="47"/>
    </row>
    <row r="3790" spans="1:10" s="8" customFormat="1" ht="65.099999999999994" customHeight="1" x14ac:dyDescent="0.25">
      <c r="A3790" s="456" t="s">
        <v>14119</v>
      </c>
      <c r="B3790" s="37" t="s">
        <v>1107</v>
      </c>
      <c r="C3790" s="146">
        <v>1</v>
      </c>
      <c r="D3790" s="200" t="s">
        <v>7509</v>
      </c>
      <c r="E3790" s="116">
        <v>3120</v>
      </c>
      <c r="F3790" s="46" t="s">
        <v>1810</v>
      </c>
      <c r="G3790" s="357" t="s">
        <v>7570</v>
      </c>
      <c r="H3790" s="357" t="s">
        <v>7570</v>
      </c>
      <c r="I3790" s="357" t="s">
        <v>7570</v>
      </c>
      <c r="J3790" s="47"/>
    </row>
    <row r="3791" spans="1:10" s="8" customFormat="1" ht="65.099999999999994" customHeight="1" x14ac:dyDescent="0.25">
      <c r="A3791" s="456" t="s">
        <v>14120</v>
      </c>
      <c r="B3791" s="37" t="s">
        <v>1107</v>
      </c>
      <c r="C3791" s="146">
        <v>1</v>
      </c>
      <c r="D3791" s="200" t="s">
        <v>7509</v>
      </c>
      <c r="E3791" s="116">
        <v>3120</v>
      </c>
      <c r="F3791" s="46" t="s">
        <v>1810</v>
      </c>
      <c r="G3791" s="357" t="s">
        <v>7570</v>
      </c>
      <c r="H3791" s="357" t="s">
        <v>7570</v>
      </c>
      <c r="I3791" s="357" t="s">
        <v>7570</v>
      </c>
      <c r="J3791" s="47"/>
    </row>
    <row r="3792" spans="1:10" s="8" customFormat="1" ht="65.099999999999994" customHeight="1" x14ac:dyDescent="0.25">
      <c r="A3792" s="456" t="s">
        <v>14121</v>
      </c>
      <c r="B3792" s="37" t="s">
        <v>1107</v>
      </c>
      <c r="C3792" s="146">
        <v>1</v>
      </c>
      <c r="D3792" s="200" t="s">
        <v>7509</v>
      </c>
      <c r="E3792" s="116">
        <v>3120</v>
      </c>
      <c r="F3792" s="46" t="s">
        <v>1810</v>
      </c>
      <c r="G3792" s="357" t="s">
        <v>7570</v>
      </c>
      <c r="H3792" s="357" t="s">
        <v>7570</v>
      </c>
      <c r="I3792" s="357" t="s">
        <v>7570</v>
      </c>
      <c r="J3792" s="47"/>
    </row>
    <row r="3793" spans="1:10" s="8" customFormat="1" ht="65.099999999999994" customHeight="1" x14ac:dyDescent="0.25">
      <c r="A3793" s="456" t="s">
        <v>14122</v>
      </c>
      <c r="B3793" s="37" t="s">
        <v>1121</v>
      </c>
      <c r="C3793" s="146">
        <v>1</v>
      </c>
      <c r="D3793" s="200" t="s">
        <v>7509</v>
      </c>
      <c r="E3793" s="116">
        <v>4800</v>
      </c>
      <c r="F3793" s="46" t="s">
        <v>1810</v>
      </c>
      <c r="G3793" s="357" t="s">
        <v>7570</v>
      </c>
      <c r="H3793" s="357" t="s">
        <v>7570</v>
      </c>
      <c r="I3793" s="357" t="s">
        <v>7570</v>
      </c>
      <c r="J3793" s="47"/>
    </row>
    <row r="3794" spans="1:10" s="8" customFormat="1" ht="65.099999999999994" customHeight="1" x14ac:dyDescent="0.25">
      <c r="A3794" s="456" t="s">
        <v>14123</v>
      </c>
      <c r="B3794" s="37" t="s">
        <v>1121</v>
      </c>
      <c r="C3794" s="146">
        <v>1</v>
      </c>
      <c r="D3794" s="200" t="s">
        <v>7509</v>
      </c>
      <c r="E3794" s="116">
        <v>4800</v>
      </c>
      <c r="F3794" s="46" t="s">
        <v>1810</v>
      </c>
      <c r="G3794" s="357" t="s">
        <v>7570</v>
      </c>
      <c r="H3794" s="357" t="s">
        <v>7570</v>
      </c>
      <c r="I3794" s="357" t="s">
        <v>7570</v>
      </c>
      <c r="J3794" s="47"/>
    </row>
    <row r="3795" spans="1:10" s="8" customFormat="1" ht="65.099999999999994" customHeight="1" x14ac:dyDescent="0.25">
      <c r="A3795" s="456" t="s">
        <v>14124</v>
      </c>
      <c r="B3795" s="37" t="s">
        <v>1122</v>
      </c>
      <c r="C3795" s="146">
        <v>1</v>
      </c>
      <c r="D3795" s="200" t="s">
        <v>7509</v>
      </c>
      <c r="E3795" s="116">
        <v>3015</v>
      </c>
      <c r="F3795" s="46" t="s">
        <v>1810</v>
      </c>
      <c r="G3795" s="357" t="s">
        <v>7570</v>
      </c>
      <c r="H3795" s="357" t="s">
        <v>7570</v>
      </c>
      <c r="I3795" s="357" t="s">
        <v>7570</v>
      </c>
      <c r="J3795" s="47"/>
    </row>
    <row r="3796" spans="1:10" s="8" customFormat="1" ht="65.099999999999994" customHeight="1" x14ac:dyDescent="0.25">
      <c r="A3796" s="456" t="s">
        <v>14125</v>
      </c>
      <c r="B3796" s="37" t="s">
        <v>1122</v>
      </c>
      <c r="C3796" s="146">
        <v>1</v>
      </c>
      <c r="D3796" s="200" t="s">
        <v>7509</v>
      </c>
      <c r="E3796" s="116">
        <v>3015</v>
      </c>
      <c r="F3796" s="46" t="s">
        <v>1810</v>
      </c>
      <c r="G3796" s="357" t="s">
        <v>7570</v>
      </c>
      <c r="H3796" s="357" t="s">
        <v>7570</v>
      </c>
      <c r="I3796" s="357" t="s">
        <v>7570</v>
      </c>
      <c r="J3796" s="47"/>
    </row>
    <row r="3797" spans="1:10" s="8" customFormat="1" ht="65.099999999999994" customHeight="1" x14ac:dyDescent="0.25">
      <c r="A3797" s="456" t="s">
        <v>14126</v>
      </c>
      <c r="B3797" s="37" t="s">
        <v>1123</v>
      </c>
      <c r="C3797" s="146">
        <v>1</v>
      </c>
      <c r="D3797" s="200" t="s">
        <v>7509</v>
      </c>
      <c r="E3797" s="116">
        <v>3120</v>
      </c>
      <c r="F3797" s="46" t="s">
        <v>1810</v>
      </c>
      <c r="G3797" s="357" t="s">
        <v>7570</v>
      </c>
      <c r="H3797" s="357" t="s">
        <v>7570</v>
      </c>
      <c r="I3797" s="357" t="s">
        <v>7570</v>
      </c>
      <c r="J3797" s="47"/>
    </row>
    <row r="3798" spans="1:10" s="8" customFormat="1" ht="65.099999999999994" customHeight="1" x14ac:dyDescent="0.25">
      <c r="A3798" s="456" t="s">
        <v>14127</v>
      </c>
      <c r="B3798" s="37" t="s">
        <v>1123</v>
      </c>
      <c r="C3798" s="146">
        <v>1</v>
      </c>
      <c r="D3798" s="200" t="s">
        <v>7509</v>
      </c>
      <c r="E3798" s="116">
        <v>3120</v>
      </c>
      <c r="F3798" s="46" t="s">
        <v>1810</v>
      </c>
      <c r="G3798" s="357" t="s">
        <v>7570</v>
      </c>
      <c r="H3798" s="357" t="s">
        <v>7570</v>
      </c>
      <c r="I3798" s="357" t="s">
        <v>7570</v>
      </c>
      <c r="J3798" s="47"/>
    </row>
    <row r="3799" spans="1:10" s="8" customFormat="1" ht="65.099999999999994" customHeight="1" x14ac:dyDescent="0.25">
      <c r="A3799" s="456" t="s">
        <v>14128</v>
      </c>
      <c r="B3799" s="37" t="s">
        <v>1123</v>
      </c>
      <c r="C3799" s="146">
        <v>1</v>
      </c>
      <c r="D3799" s="200" t="s">
        <v>7509</v>
      </c>
      <c r="E3799" s="116">
        <v>3120</v>
      </c>
      <c r="F3799" s="46" t="s">
        <v>1810</v>
      </c>
      <c r="G3799" s="357" t="s">
        <v>7570</v>
      </c>
      <c r="H3799" s="357" t="s">
        <v>7570</v>
      </c>
      <c r="I3799" s="357" t="s">
        <v>7570</v>
      </c>
      <c r="J3799" s="47"/>
    </row>
    <row r="3800" spans="1:10" s="8" customFormat="1" ht="65.099999999999994" customHeight="1" x14ac:dyDescent="0.25">
      <c r="A3800" s="456" t="s">
        <v>14129</v>
      </c>
      <c r="B3800" s="37" t="s">
        <v>1123</v>
      </c>
      <c r="C3800" s="146">
        <v>1</v>
      </c>
      <c r="D3800" s="200" t="s">
        <v>7509</v>
      </c>
      <c r="E3800" s="116">
        <v>3120</v>
      </c>
      <c r="F3800" s="46" t="s">
        <v>1810</v>
      </c>
      <c r="G3800" s="357" t="s">
        <v>7570</v>
      </c>
      <c r="H3800" s="357" t="s">
        <v>7570</v>
      </c>
      <c r="I3800" s="357" t="s">
        <v>7570</v>
      </c>
      <c r="J3800" s="47"/>
    </row>
    <row r="3801" spans="1:10" s="8" customFormat="1" ht="65.099999999999994" customHeight="1" x14ac:dyDescent="0.25">
      <c r="A3801" s="456" t="s">
        <v>14130</v>
      </c>
      <c r="B3801" s="37" t="s">
        <v>1123</v>
      </c>
      <c r="C3801" s="146">
        <v>1</v>
      </c>
      <c r="D3801" s="200" t="s">
        <v>7509</v>
      </c>
      <c r="E3801" s="116">
        <v>3120</v>
      </c>
      <c r="F3801" s="46" t="s">
        <v>1810</v>
      </c>
      <c r="G3801" s="357" t="s">
        <v>7570</v>
      </c>
      <c r="H3801" s="357" t="s">
        <v>7570</v>
      </c>
      <c r="I3801" s="357" t="s">
        <v>7570</v>
      </c>
      <c r="J3801" s="47"/>
    </row>
    <row r="3802" spans="1:10" s="8" customFormat="1" ht="65.099999999999994" customHeight="1" x14ac:dyDescent="0.25">
      <c r="A3802" s="456" t="s">
        <v>14131</v>
      </c>
      <c r="B3802" s="37" t="s">
        <v>1123</v>
      </c>
      <c r="C3802" s="146">
        <v>1</v>
      </c>
      <c r="D3802" s="200" t="s">
        <v>7509</v>
      </c>
      <c r="E3802" s="116">
        <v>3120</v>
      </c>
      <c r="F3802" s="46" t="s">
        <v>1810</v>
      </c>
      <c r="G3802" s="357" t="s">
        <v>7570</v>
      </c>
      <c r="H3802" s="357" t="s">
        <v>7570</v>
      </c>
      <c r="I3802" s="357" t="s">
        <v>7570</v>
      </c>
      <c r="J3802" s="47"/>
    </row>
    <row r="3803" spans="1:10" s="8" customFormat="1" ht="65.099999999999994" customHeight="1" x14ac:dyDescent="0.25">
      <c r="A3803" s="456" t="s">
        <v>14132</v>
      </c>
      <c r="B3803" s="37" t="s">
        <v>1123</v>
      </c>
      <c r="C3803" s="146">
        <v>1</v>
      </c>
      <c r="D3803" s="200" t="s">
        <v>7509</v>
      </c>
      <c r="E3803" s="116">
        <v>3120</v>
      </c>
      <c r="F3803" s="46" t="s">
        <v>1810</v>
      </c>
      <c r="G3803" s="357" t="s">
        <v>7570</v>
      </c>
      <c r="H3803" s="357" t="s">
        <v>7570</v>
      </c>
      <c r="I3803" s="357" t="s">
        <v>7570</v>
      </c>
      <c r="J3803" s="47"/>
    </row>
    <row r="3804" spans="1:10" s="8" customFormat="1" ht="65.099999999999994" customHeight="1" x14ac:dyDescent="0.25">
      <c r="A3804" s="456" t="s">
        <v>14133</v>
      </c>
      <c r="B3804" s="37" t="s">
        <v>1123</v>
      </c>
      <c r="C3804" s="146">
        <v>1</v>
      </c>
      <c r="D3804" s="200" t="s">
        <v>7509</v>
      </c>
      <c r="E3804" s="116">
        <v>3120</v>
      </c>
      <c r="F3804" s="46" t="s">
        <v>1810</v>
      </c>
      <c r="G3804" s="357" t="s">
        <v>7570</v>
      </c>
      <c r="H3804" s="357" t="s">
        <v>7570</v>
      </c>
      <c r="I3804" s="357" t="s">
        <v>7570</v>
      </c>
      <c r="J3804" s="47"/>
    </row>
    <row r="3805" spans="1:10" s="8" customFormat="1" ht="65.099999999999994" customHeight="1" x14ac:dyDescent="0.25">
      <c r="A3805" s="456" t="s">
        <v>14134</v>
      </c>
      <c r="B3805" s="37" t="s">
        <v>1123</v>
      </c>
      <c r="C3805" s="146">
        <v>1</v>
      </c>
      <c r="D3805" s="200" t="s">
        <v>7509</v>
      </c>
      <c r="E3805" s="116">
        <v>3120</v>
      </c>
      <c r="F3805" s="46" t="s">
        <v>1810</v>
      </c>
      <c r="G3805" s="357" t="s">
        <v>7570</v>
      </c>
      <c r="H3805" s="357" t="s">
        <v>7570</v>
      </c>
      <c r="I3805" s="357" t="s">
        <v>7570</v>
      </c>
      <c r="J3805" s="47"/>
    </row>
    <row r="3806" spans="1:10" s="8" customFormat="1" ht="65.099999999999994" customHeight="1" x14ac:dyDescent="0.25">
      <c r="A3806" s="456" t="s">
        <v>14135</v>
      </c>
      <c r="B3806" s="37" t="s">
        <v>1123</v>
      </c>
      <c r="C3806" s="146">
        <v>1</v>
      </c>
      <c r="D3806" s="200" t="s">
        <v>7509</v>
      </c>
      <c r="E3806" s="116">
        <v>3120</v>
      </c>
      <c r="F3806" s="46" t="s">
        <v>1810</v>
      </c>
      <c r="G3806" s="357" t="s">
        <v>7570</v>
      </c>
      <c r="H3806" s="357" t="s">
        <v>7570</v>
      </c>
      <c r="I3806" s="357" t="s">
        <v>7570</v>
      </c>
      <c r="J3806" s="47"/>
    </row>
    <row r="3807" spans="1:10" s="8" customFormat="1" ht="65.099999999999994" customHeight="1" x14ac:dyDescent="0.25">
      <c r="A3807" s="456" t="s">
        <v>14136</v>
      </c>
      <c r="B3807" s="37" t="s">
        <v>1123</v>
      </c>
      <c r="C3807" s="146">
        <v>1</v>
      </c>
      <c r="D3807" s="200" t="s">
        <v>7509</v>
      </c>
      <c r="E3807" s="116">
        <v>3120</v>
      </c>
      <c r="F3807" s="46" t="s">
        <v>1810</v>
      </c>
      <c r="G3807" s="357" t="s">
        <v>7570</v>
      </c>
      <c r="H3807" s="357" t="s">
        <v>7570</v>
      </c>
      <c r="I3807" s="357" t="s">
        <v>7570</v>
      </c>
      <c r="J3807" s="47"/>
    </row>
    <row r="3808" spans="1:10" s="8" customFormat="1" ht="65.099999999999994" customHeight="1" x14ac:dyDescent="0.25">
      <c r="A3808" s="456" t="s">
        <v>14137</v>
      </c>
      <c r="B3808" s="37" t="s">
        <v>1123</v>
      </c>
      <c r="C3808" s="146">
        <v>1</v>
      </c>
      <c r="D3808" s="200" t="s">
        <v>7509</v>
      </c>
      <c r="E3808" s="116">
        <v>3120</v>
      </c>
      <c r="F3808" s="46" t="s">
        <v>1810</v>
      </c>
      <c r="G3808" s="357" t="s">
        <v>7570</v>
      </c>
      <c r="H3808" s="357" t="s">
        <v>7570</v>
      </c>
      <c r="I3808" s="357" t="s">
        <v>7570</v>
      </c>
      <c r="J3808" s="47"/>
    </row>
    <row r="3809" spans="1:10" s="8" customFormat="1" ht="65.099999999999994" customHeight="1" x14ac:dyDescent="0.25">
      <c r="A3809" s="456" t="s">
        <v>14138</v>
      </c>
      <c r="B3809" s="37" t="s">
        <v>1123</v>
      </c>
      <c r="C3809" s="146">
        <v>1</v>
      </c>
      <c r="D3809" s="200" t="s">
        <v>7509</v>
      </c>
      <c r="E3809" s="116">
        <v>3120</v>
      </c>
      <c r="F3809" s="46" t="s">
        <v>1810</v>
      </c>
      <c r="G3809" s="357" t="s">
        <v>7570</v>
      </c>
      <c r="H3809" s="357" t="s">
        <v>7570</v>
      </c>
      <c r="I3809" s="357" t="s">
        <v>7570</v>
      </c>
      <c r="J3809" s="47"/>
    </row>
    <row r="3810" spans="1:10" s="8" customFormat="1" ht="65.099999999999994" customHeight="1" x14ac:dyDescent="0.25">
      <c r="A3810" s="456" t="s">
        <v>14139</v>
      </c>
      <c r="B3810" s="37" t="s">
        <v>1123</v>
      </c>
      <c r="C3810" s="146">
        <v>1</v>
      </c>
      <c r="D3810" s="200" t="s">
        <v>7509</v>
      </c>
      <c r="E3810" s="116">
        <v>3120</v>
      </c>
      <c r="F3810" s="46" t="s">
        <v>1810</v>
      </c>
      <c r="G3810" s="357" t="s">
        <v>7570</v>
      </c>
      <c r="H3810" s="357" t="s">
        <v>7570</v>
      </c>
      <c r="I3810" s="357" t="s">
        <v>7570</v>
      </c>
      <c r="J3810" s="47"/>
    </row>
    <row r="3811" spans="1:10" s="8" customFormat="1" ht="65.099999999999994" customHeight="1" x14ac:dyDescent="0.25">
      <c r="A3811" s="456" t="s">
        <v>14140</v>
      </c>
      <c r="B3811" s="37" t="s">
        <v>1123</v>
      </c>
      <c r="C3811" s="146">
        <v>1</v>
      </c>
      <c r="D3811" s="200" t="s">
        <v>7509</v>
      </c>
      <c r="E3811" s="116">
        <v>3120</v>
      </c>
      <c r="F3811" s="46" t="s">
        <v>1810</v>
      </c>
      <c r="G3811" s="357" t="s">
        <v>7570</v>
      </c>
      <c r="H3811" s="357" t="s">
        <v>7570</v>
      </c>
      <c r="I3811" s="357" t="s">
        <v>7570</v>
      </c>
      <c r="J3811" s="47"/>
    </row>
    <row r="3812" spans="1:10" s="8" customFormat="1" ht="65.099999999999994" customHeight="1" x14ac:dyDescent="0.25">
      <c r="A3812" s="456" t="s">
        <v>14141</v>
      </c>
      <c r="B3812" s="37" t="s">
        <v>1123</v>
      </c>
      <c r="C3812" s="146">
        <v>1</v>
      </c>
      <c r="D3812" s="200" t="s">
        <v>7509</v>
      </c>
      <c r="E3812" s="116">
        <v>3120</v>
      </c>
      <c r="F3812" s="46" t="s">
        <v>1810</v>
      </c>
      <c r="G3812" s="357" t="s">
        <v>7570</v>
      </c>
      <c r="H3812" s="357" t="s">
        <v>7570</v>
      </c>
      <c r="I3812" s="357" t="s">
        <v>7570</v>
      </c>
      <c r="J3812" s="47"/>
    </row>
    <row r="3813" spans="1:10" s="8" customFormat="1" ht="65.099999999999994" customHeight="1" x14ac:dyDescent="0.25">
      <c r="A3813" s="456" t="s">
        <v>14142</v>
      </c>
      <c r="B3813" s="37" t="s">
        <v>1123</v>
      </c>
      <c r="C3813" s="146">
        <v>1</v>
      </c>
      <c r="D3813" s="200" t="s">
        <v>7509</v>
      </c>
      <c r="E3813" s="116">
        <v>3120</v>
      </c>
      <c r="F3813" s="46" t="s">
        <v>1810</v>
      </c>
      <c r="G3813" s="357" t="s">
        <v>7570</v>
      </c>
      <c r="H3813" s="357" t="s">
        <v>7570</v>
      </c>
      <c r="I3813" s="357" t="s">
        <v>7570</v>
      </c>
      <c r="J3813" s="47"/>
    </row>
    <row r="3814" spans="1:10" s="8" customFormat="1" ht="65.099999999999994" customHeight="1" x14ac:dyDescent="0.25">
      <c r="A3814" s="456" t="s">
        <v>14143</v>
      </c>
      <c r="B3814" s="37" t="s">
        <v>1123</v>
      </c>
      <c r="C3814" s="146">
        <v>1</v>
      </c>
      <c r="D3814" s="200" t="s">
        <v>7509</v>
      </c>
      <c r="E3814" s="116">
        <v>3120</v>
      </c>
      <c r="F3814" s="46" t="s">
        <v>1810</v>
      </c>
      <c r="G3814" s="357" t="s">
        <v>7570</v>
      </c>
      <c r="H3814" s="357" t="s">
        <v>7570</v>
      </c>
      <c r="I3814" s="357" t="s">
        <v>7570</v>
      </c>
      <c r="J3814" s="47"/>
    </row>
    <row r="3815" spans="1:10" s="8" customFormat="1" ht="65.099999999999994" customHeight="1" x14ac:dyDescent="0.25">
      <c r="A3815" s="456" t="s">
        <v>14144</v>
      </c>
      <c r="B3815" s="37" t="s">
        <v>1123</v>
      </c>
      <c r="C3815" s="146">
        <v>1</v>
      </c>
      <c r="D3815" s="200" t="s">
        <v>7509</v>
      </c>
      <c r="E3815" s="116">
        <v>3120</v>
      </c>
      <c r="F3815" s="46" t="s">
        <v>1810</v>
      </c>
      <c r="G3815" s="357" t="s">
        <v>7570</v>
      </c>
      <c r="H3815" s="357" t="s">
        <v>7570</v>
      </c>
      <c r="I3815" s="357" t="s">
        <v>7570</v>
      </c>
      <c r="J3815" s="47"/>
    </row>
    <row r="3816" spans="1:10" s="8" customFormat="1" ht="65.099999999999994" customHeight="1" x14ac:dyDescent="0.25">
      <c r="A3816" s="456" t="s">
        <v>14145</v>
      </c>
      <c r="B3816" s="37" t="s">
        <v>1123</v>
      </c>
      <c r="C3816" s="146">
        <v>1</v>
      </c>
      <c r="D3816" s="200" t="s">
        <v>7509</v>
      </c>
      <c r="E3816" s="116">
        <v>3120</v>
      </c>
      <c r="F3816" s="46" t="s">
        <v>1810</v>
      </c>
      <c r="G3816" s="357" t="s">
        <v>7570</v>
      </c>
      <c r="H3816" s="357" t="s">
        <v>7570</v>
      </c>
      <c r="I3816" s="357" t="s">
        <v>7570</v>
      </c>
      <c r="J3816" s="47"/>
    </row>
    <row r="3817" spans="1:10" s="8" customFormat="1" ht="65.099999999999994" customHeight="1" x14ac:dyDescent="0.25">
      <c r="A3817" s="456" t="s">
        <v>14146</v>
      </c>
      <c r="B3817" s="37" t="s">
        <v>1123</v>
      </c>
      <c r="C3817" s="146">
        <v>1</v>
      </c>
      <c r="D3817" s="200" t="s">
        <v>7509</v>
      </c>
      <c r="E3817" s="116">
        <v>3120</v>
      </c>
      <c r="F3817" s="46" t="s">
        <v>1810</v>
      </c>
      <c r="G3817" s="357" t="s">
        <v>7570</v>
      </c>
      <c r="H3817" s="357" t="s">
        <v>7570</v>
      </c>
      <c r="I3817" s="357" t="s">
        <v>7570</v>
      </c>
      <c r="J3817" s="47"/>
    </row>
    <row r="3818" spans="1:10" s="8" customFormat="1" ht="65.099999999999994" customHeight="1" x14ac:dyDescent="0.25">
      <c r="A3818" s="456" t="s">
        <v>14147</v>
      </c>
      <c r="B3818" s="37" t="s">
        <v>1123</v>
      </c>
      <c r="C3818" s="146">
        <v>1</v>
      </c>
      <c r="D3818" s="200" t="s">
        <v>7509</v>
      </c>
      <c r="E3818" s="116">
        <v>3120</v>
      </c>
      <c r="F3818" s="46" t="s">
        <v>1810</v>
      </c>
      <c r="G3818" s="357" t="s">
        <v>7570</v>
      </c>
      <c r="H3818" s="357" t="s">
        <v>7570</v>
      </c>
      <c r="I3818" s="357" t="s">
        <v>7570</v>
      </c>
      <c r="J3818" s="47"/>
    </row>
    <row r="3819" spans="1:10" s="8" customFormat="1" ht="65.099999999999994" customHeight="1" x14ac:dyDescent="0.25">
      <c r="A3819" s="456" t="s">
        <v>14148</v>
      </c>
      <c r="B3819" s="37" t="s">
        <v>762</v>
      </c>
      <c r="C3819" s="146">
        <v>1</v>
      </c>
      <c r="D3819" s="200" t="s">
        <v>7509</v>
      </c>
      <c r="E3819" s="116">
        <v>10577</v>
      </c>
      <c r="F3819" s="46" t="s">
        <v>1810</v>
      </c>
      <c r="G3819" s="357" t="s">
        <v>7570</v>
      </c>
      <c r="H3819" s="357" t="s">
        <v>7570</v>
      </c>
      <c r="I3819" s="357" t="s">
        <v>7570</v>
      </c>
      <c r="J3819" s="47"/>
    </row>
    <row r="3820" spans="1:10" s="8" customFormat="1" ht="65.099999999999994" customHeight="1" x14ac:dyDescent="0.25">
      <c r="A3820" s="456" t="s">
        <v>14149</v>
      </c>
      <c r="B3820" s="37" t="s">
        <v>760</v>
      </c>
      <c r="C3820" s="146">
        <v>1</v>
      </c>
      <c r="D3820" s="200" t="s">
        <v>7509</v>
      </c>
      <c r="E3820" s="116">
        <v>3875</v>
      </c>
      <c r="F3820" s="46" t="s">
        <v>1810</v>
      </c>
      <c r="G3820" s="357" t="s">
        <v>7570</v>
      </c>
      <c r="H3820" s="357" t="s">
        <v>7570</v>
      </c>
      <c r="I3820" s="357" t="s">
        <v>7570</v>
      </c>
      <c r="J3820" s="47"/>
    </row>
    <row r="3821" spans="1:10" s="8" customFormat="1" ht="65.099999999999994" customHeight="1" x14ac:dyDescent="0.25">
      <c r="A3821" s="456" t="s">
        <v>14150</v>
      </c>
      <c r="B3821" s="37" t="s">
        <v>1124</v>
      </c>
      <c r="C3821" s="146">
        <v>1</v>
      </c>
      <c r="D3821" s="200" t="s">
        <v>7509</v>
      </c>
      <c r="E3821" s="116">
        <v>4875</v>
      </c>
      <c r="F3821" s="46" t="s">
        <v>1810</v>
      </c>
      <c r="G3821" s="357" t="s">
        <v>7570</v>
      </c>
      <c r="H3821" s="357" t="s">
        <v>7570</v>
      </c>
      <c r="I3821" s="357" t="s">
        <v>7570</v>
      </c>
      <c r="J3821" s="47"/>
    </row>
    <row r="3822" spans="1:10" s="8" customFormat="1" ht="65.099999999999994" customHeight="1" x14ac:dyDescent="0.25">
      <c r="A3822" s="456" t="s">
        <v>14151</v>
      </c>
      <c r="B3822" s="37" t="s">
        <v>1124</v>
      </c>
      <c r="C3822" s="146">
        <v>1</v>
      </c>
      <c r="D3822" s="200" t="s">
        <v>7509</v>
      </c>
      <c r="E3822" s="116">
        <v>4875</v>
      </c>
      <c r="F3822" s="46" t="s">
        <v>1810</v>
      </c>
      <c r="G3822" s="357" t="s">
        <v>7570</v>
      </c>
      <c r="H3822" s="357" t="s">
        <v>7570</v>
      </c>
      <c r="I3822" s="357" t="s">
        <v>7570</v>
      </c>
      <c r="J3822" s="47"/>
    </row>
    <row r="3823" spans="1:10" s="8" customFormat="1" ht="65.099999999999994" customHeight="1" x14ac:dyDescent="0.25">
      <c r="A3823" s="456" t="s">
        <v>14152</v>
      </c>
      <c r="B3823" s="37" t="s">
        <v>1124</v>
      </c>
      <c r="C3823" s="146">
        <v>1</v>
      </c>
      <c r="D3823" s="200" t="s">
        <v>7509</v>
      </c>
      <c r="E3823" s="116">
        <v>4875</v>
      </c>
      <c r="F3823" s="46" t="s">
        <v>1810</v>
      </c>
      <c r="G3823" s="357" t="s">
        <v>7570</v>
      </c>
      <c r="H3823" s="357" t="s">
        <v>7570</v>
      </c>
      <c r="I3823" s="357" t="s">
        <v>7570</v>
      </c>
      <c r="J3823" s="47"/>
    </row>
    <row r="3824" spans="1:10" s="8" customFormat="1" ht="65.099999999999994" customHeight="1" x14ac:dyDescent="0.25">
      <c r="A3824" s="456" t="s">
        <v>14153</v>
      </c>
      <c r="B3824" s="37" t="s">
        <v>1124</v>
      </c>
      <c r="C3824" s="146">
        <v>1</v>
      </c>
      <c r="D3824" s="200" t="s">
        <v>7509</v>
      </c>
      <c r="E3824" s="116">
        <v>4875</v>
      </c>
      <c r="F3824" s="46" t="s">
        <v>1810</v>
      </c>
      <c r="G3824" s="357" t="s">
        <v>7570</v>
      </c>
      <c r="H3824" s="357" t="s">
        <v>7570</v>
      </c>
      <c r="I3824" s="357" t="s">
        <v>7570</v>
      </c>
      <c r="J3824" s="47"/>
    </row>
    <row r="3825" spans="1:10" s="8" customFormat="1" ht="65.099999999999994" customHeight="1" x14ac:dyDescent="0.25">
      <c r="A3825" s="456" t="s">
        <v>14154</v>
      </c>
      <c r="B3825" s="37" t="s">
        <v>1124</v>
      </c>
      <c r="C3825" s="146">
        <v>1</v>
      </c>
      <c r="D3825" s="200" t="s">
        <v>7509</v>
      </c>
      <c r="E3825" s="116">
        <v>4875</v>
      </c>
      <c r="F3825" s="46" t="s">
        <v>1810</v>
      </c>
      <c r="G3825" s="357" t="s">
        <v>7570</v>
      </c>
      <c r="H3825" s="357" t="s">
        <v>7570</v>
      </c>
      <c r="I3825" s="357" t="s">
        <v>7570</v>
      </c>
      <c r="J3825" s="47"/>
    </row>
    <row r="3826" spans="1:10" s="8" customFormat="1" ht="65.099999999999994" customHeight="1" x14ac:dyDescent="0.25">
      <c r="A3826" s="456" t="s">
        <v>14155</v>
      </c>
      <c r="B3826" s="37" t="s">
        <v>1106</v>
      </c>
      <c r="C3826" s="146">
        <v>1</v>
      </c>
      <c r="D3826" s="200" t="s">
        <v>7509</v>
      </c>
      <c r="E3826" s="116">
        <v>3120</v>
      </c>
      <c r="F3826" s="46" t="s">
        <v>1810</v>
      </c>
      <c r="G3826" s="357" t="s">
        <v>7570</v>
      </c>
      <c r="H3826" s="357" t="s">
        <v>7570</v>
      </c>
      <c r="I3826" s="357" t="s">
        <v>7570</v>
      </c>
      <c r="J3826" s="47"/>
    </row>
    <row r="3827" spans="1:10" s="8" customFormat="1" ht="65.099999999999994" customHeight="1" x14ac:dyDescent="0.25">
      <c r="A3827" s="456" t="s">
        <v>14156</v>
      </c>
      <c r="B3827" s="37" t="s">
        <v>1125</v>
      </c>
      <c r="C3827" s="146">
        <v>1</v>
      </c>
      <c r="D3827" s="200" t="s">
        <v>7509</v>
      </c>
      <c r="E3827" s="116">
        <v>2300</v>
      </c>
      <c r="F3827" s="46" t="s">
        <v>1810</v>
      </c>
      <c r="G3827" s="357" t="s">
        <v>7570</v>
      </c>
      <c r="H3827" s="357" t="s">
        <v>7570</v>
      </c>
      <c r="I3827" s="357" t="s">
        <v>7570</v>
      </c>
      <c r="J3827" s="47"/>
    </row>
    <row r="3828" spans="1:10" s="8" customFormat="1" ht="65.099999999999994" customHeight="1" x14ac:dyDescent="0.25">
      <c r="A3828" s="456" t="s">
        <v>14157</v>
      </c>
      <c r="B3828" s="37" t="s">
        <v>1126</v>
      </c>
      <c r="C3828" s="146">
        <v>1</v>
      </c>
      <c r="D3828" s="200" t="s">
        <v>7509</v>
      </c>
      <c r="E3828" s="116">
        <v>9625</v>
      </c>
      <c r="F3828" s="46" t="s">
        <v>1810</v>
      </c>
      <c r="G3828" s="357" t="s">
        <v>7570</v>
      </c>
      <c r="H3828" s="357" t="s">
        <v>7570</v>
      </c>
      <c r="I3828" s="357" t="s">
        <v>7570</v>
      </c>
      <c r="J3828" s="47"/>
    </row>
    <row r="3829" spans="1:10" s="8" customFormat="1" ht="65.099999999999994" customHeight="1" x14ac:dyDescent="0.25">
      <c r="A3829" s="456" t="s">
        <v>14158</v>
      </c>
      <c r="B3829" s="37" t="s">
        <v>1127</v>
      </c>
      <c r="C3829" s="146">
        <v>1</v>
      </c>
      <c r="D3829" s="200" t="s">
        <v>7509</v>
      </c>
      <c r="E3829" s="116">
        <v>9625</v>
      </c>
      <c r="F3829" s="46" t="s">
        <v>1810</v>
      </c>
      <c r="G3829" s="357" t="s">
        <v>7570</v>
      </c>
      <c r="H3829" s="357" t="s">
        <v>7570</v>
      </c>
      <c r="I3829" s="357" t="s">
        <v>7570</v>
      </c>
      <c r="J3829" s="47"/>
    </row>
    <row r="3830" spans="1:10" s="8" customFormat="1" ht="65.099999999999994" customHeight="1" x14ac:dyDescent="0.25">
      <c r="A3830" s="456" t="s">
        <v>14159</v>
      </c>
      <c r="B3830" s="37" t="s">
        <v>1128</v>
      </c>
      <c r="C3830" s="146">
        <v>1</v>
      </c>
      <c r="D3830" s="200" t="s">
        <v>7509</v>
      </c>
      <c r="E3830" s="116">
        <v>9625</v>
      </c>
      <c r="F3830" s="46" t="s">
        <v>1810</v>
      </c>
      <c r="G3830" s="357" t="s">
        <v>7570</v>
      </c>
      <c r="H3830" s="357" t="s">
        <v>7570</v>
      </c>
      <c r="I3830" s="357" t="s">
        <v>7570</v>
      </c>
      <c r="J3830" s="47"/>
    </row>
    <row r="3831" spans="1:10" s="8" customFormat="1" ht="65.099999999999994" customHeight="1" x14ac:dyDescent="0.25">
      <c r="A3831" s="456" t="s">
        <v>14160</v>
      </c>
      <c r="B3831" s="37" t="s">
        <v>10202</v>
      </c>
      <c r="C3831" s="146">
        <v>1</v>
      </c>
      <c r="D3831" s="13" t="s">
        <v>7509</v>
      </c>
      <c r="E3831" s="116">
        <v>10141</v>
      </c>
      <c r="F3831" s="46" t="s">
        <v>1810</v>
      </c>
      <c r="G3831" s="357" t="s">
        <v>7570</v>
      </c>
      <c r="H3831" s="357" t="s">
        <v>7570</v>
      </c>
      <c r="I3831" s="357" t="s">
        <v>7570</v>
      </c>
      <c r="J3831" s="47"/>
    </row>
    <row r="3832" spans="1:10" s="8" customFormat="1" ht="65.099999999999994" customHeight="1" x14ac:dyDescent="0.25">
      <c r="A3832" s="456" t="s">
        <v>14161</v>
      </c>
      <c r="B3832" s="37" t="s">
        <v>10200</v>
      </c>
      <c r="C3832" s="146">
        <v>1</v>
      </c>
      <c r="D3832" s="13" t="s">
        <v>7509</v>
      </c>
      <c r="E3832" s="116">
        <v>41499</v>
      </c>
      <c r="F3832" s="46" t="s">
        <v>1810</v>
      </c>
      <c r="G3832" s="357" t="s">
        <v>7570</v>
      </c>
      <c r="H3832" s="357" t="s">
        <v>7570</v>
      </c>
      <c r="I3832" s="357" t="s">
        <v>7570</v>
      </c>
      <c r="J3832" s="47"/>
    </row>
    <row r="3833" spans="1:10" s="8" customFormat="1" ht="65.099999999999994" customHeight="1" x14ac:dyDescent="0.25">
      <c r="A3833" s="457" t="s">
        <v>14162</v>
      </c>
      <c r="B3833" s="514" t="s">
        <v>1723</v>
      </c>
      <c r="C3833" s="524">
        <v>1</v>
      </c>
      <c r="D3833" s="13" t="s">
        <v>7509</v>
      </c>
      <c r="E3833" s="415">
        <v>585000</v>
      </c>
      <c r="F3833" s="46" t="s">
        <v>1810</v>
      </c>
      <c r="G3833" s="357"/>
      <c r="H3833" s="357"/>
      <c r="I3833" s="357"/>
      <c r="J3833" s="47"/>
    </row>
    <row r="3834" spans="1:10" s="8" customFormat="1" ht="65.099999999999994" customHeight="1" x14ac:dyDescent="0.25">
      <c r="A3834" s="457" t="s">
        <v>14163</v>
      </c>
      <c r="B3834" s="514" t="s">
        <v>12105</v>
      </c>
      <c r="C3834" s="524">
        <v>1</v>
      </c>
      <c r="D3834" s="13" t="s">
        <v>7509</v>
      </c>
      <c r="E3834" s="415">
        <v>1322077.2</v>
      </c>
      <c r="F3834" s="46" t="s">
        <v>1810</v>
      </c>
      <c r="G3834" s="357"/>
      <c r="H3834" s="357"/>
      <c r="I3834" s="357"/>
      <c r="J3834" s="47"/>
    </row>
    <row r="3835" spans="1:10" s="8" customFormat="1" ht="65.099999999999994" customHeight="1" x14ac:dyDescent="0.25">
      <c r="A3835" s="457" t="s">
        <v>14164</v>
      </c>
      <c r="B3835" s="514" t="s">
        <v>12106</v>
      </c>
      <c r="C3835" s="524">
        <v>1</v>
      </c>
      <c r="D3835" s="13" t="s">
        <v>7509</v>
      </c>
      <c r="E3835" s="415">
        <v>527500</v>
      </c>
      <c r="F3835" s="46" t="s">
        <v>1810</v>
      </c>
      <c r="G3835" s="357"/>
      <c r="H3835" s="357"/>
      <c r="I3835" s="357"/>
      <c r="J3835" s="47"/>
    </row>
    <row r="3836" spans="1:10" s="8" customFormat="1" ht="65.099999999999994" customHeight="1" x14ac:dyDescent="0.25">
      <c r="A3836" s="457" t="s">
        <v>14165</v>
      </c>
      <c r="B3836" s="514" t="s">
        <v>12106</v>
      </c>
      <c r="C3836" s="524">
        <v>1</v>
      </c>
      <c r="D3836" s="13" t="s">
        <v>7509</v>
      </c>
      <c r="E3836" s="415">
        <v>527500</v>
      </c>
      <c r="F3836" s="46" t="s">
        <v>1810</v>
      </c>
      <c r="G3836" s="357"/>
      <c r="H3836" s="357"/>
      <c r="I3836" s="357"/>
      <c r="J3836" s="47"/>
    </row>
    <row r="3837" spans="1:10" s="8" customFormat="1" ht="65.099999999999994" customHeight="1" x14ac:dyDescent="0.25">
      <c r="A3837" s="457" t="s">
        <v>14166</v>
      </c>
      <c r="B3837" s="514" t="s">
        <v>12106</v>
      </c>
      <c r="C3837" s="524">
        <v>1</v>
      </c>
      <c r="D3837" s="13" t="s">
        <v>7509</v>
      </c>
      <c r="E3837" s="415">
        <v>527500</v>
      </c>
      <c r="F3837" s="46" t="s">
        <v>1810</v>
      </c>
      <c r="G3837" s="357"/>
      <c r="H3837" s="357"/>
      <c r="I3837" s="357"/>
      <c r="J3837" s="47"/>
    </row>
    <row r="3838" spans="1:10" s="8" customFormat="1" ht="65.099999999999994" customHeight="1" x14ac:dyDescent="0.25">
      <c r="A3838" s="457" t="s">
        <v>14167</v>
      </c>
      <c r="B3838" s="514" t="s">
        <v>12106</v>
      </c>
      <c r="C3838" s="524">
        <v>1</v>
      </c>
      <c r="D3838" s="13" t="s">
        <v>7509</v>
      </c>
      <c r="E3838" s="415">
        <v>527500</v>
      </c>
      <c r="F3838" s="46" t="s">
        <v>1810</v>
      </c>
      <c r="G3838" s="357"/>
      <c r="H3838" s="357"/>
      <c r="I3838" s="357"/>
      <c r="J3838" s="47"/>
    </row>
    <row r="3839" spans="1:10" s="8" customFormat="1" ht="65.099999999999994" customHeight="1" x14ac:dyDescent="0.25">
      <c r="A3839" s="457" t="s">
        <v>14168</v>
      </c>
      <c r="B3839" s="514" t="s">
        <v>12107</v>
      </c>
      <c r="C3839" s="524">
        <v>1</v>
      </c>
      <c r="D3839" s="13" t="s">
        <v>7509</v>
      </c>
      <c r="E3839" s="415">
        <v>67735</v>
      </c>
      <c r="F3839" s="46" t="s">
        <v>1810</v>
      </c>
      <c r="G3839" s="357"/>
      <c r="H3839" s="357"/>
      <c r="I3839" s="357"/>
      <c r="J3839" s="47"/>
    </row>
    <row r="3840" spans="1:10" s="8" customFormat="1" ht="65.099999999999994" customHeight="1" x14ac:dyDescent="0.25">
      <c r="A3840" s="457" t="s">
        <v>14169</v>
      </c>
      <c r="B3840" s="514" t="s">
        <v>12108</v>
      </c>
      <c r="C3840" s="524">
        <v>1</v>
      </c>
      <c r="D3840" s="13" t="s">
        <v>7509</v>
      </c>
      <c r="E3840" s="415">
        <v>146549</v>
      </c>
      <c r="F3840" s="46" t="s">
        <v>1810</v>
      </c>
      <c r="G3840" s="357"/>
      <c r="H3840" s="357"/>
      <c r="I3840" s="357"/>
      <c r="J3840" s="47"/>
    </row>
    <row r="3841" spans="1:10" s="8" customFormat="1" ht="65.099999999999994" customHeight="1" x14ac:dyDescent="0.25">
      <c r="A3841" s="457" t="s">
        <v>14170</v>
      </c>
      <c r="B3841" s="514" t="s">
        <v>12109</v>
      </c>
      <c r="C3841" s="524">
        <v>1</v>
      </c>
      <c r="D3841" s="13" t="s">
        <v>7509</v>
      </c>
      <c r="E3841" s="415">
        <v>20000</v>
      </c>
      <c r="F3841" s="46" t="s">
        <v>1810</v>
      </c>
      <c r="G3841" s="357"/>
      <c r="H3841" s="357"/>
      <c r="I3841" s="357"/>
      <c r="J3841" s="47"/>
    </row>
    <row r="3842" spans="1:10" s="8" customFormat="1" ht="65.099999999999994" customHeight="1" x14ac:dyDescent="0.25">
      <c r="A3842" s="457" t="s">
        <v>14171</v>
      </c>
      <c r="B3842" s="514" t="s">
        <v>12110</v>
      </c>
      <c r="C3842" s="524">
        <v>1</v>
      </c>
      <c r="D3842" s="13" t="s">
        <v>7509</v>
      </c>
      <c r="E3842" s="415">
        <v>20000</v>
      </c>
      <c r="F3842" s="46" t="s">
        <v>1810</v>
      </c>
      <c r="G3842" s="357"/>
      <c r="H3842" s="357"/>
      <c r="I3842" s="357"/>
      <c r="J3842" s="47"/>
    </row>
    <row r="3843" spans="1:10" s="8" customFormat="1" ht="65.099999999999994" customHeight="1" x14ac:dyDescent="0.25">
      <c r="A3843" s="457" t="s">
        <v>14172</v>
      </c>
      <c r="B3843" s="514" t="s">
        <v>12111</v>
      </c>
      <c r="C3843" s="524">
        <v>1</v>
      </c>
      <c r="D3843" s="13" t="s">
        <v>7509</v>
      </c>
      <c r="E3843" s="415">
        <v>390000</v>
      </c>
      <c r="F3843" s="46" t="s">
        <v>1810</v>
      </c>
      <c r="G3843" s="357"/>
      <c r="H3843" s="357"/>
      <c r="I3843" s="357"/>
      <c r="J3843" s="47"/>
    </row>
    <row r="3844" spans="1:10" s="8" customFormat="1" ht="65.099999999999994" customHeight="1" x14ac:dyDescent="0.25">
      <c r="A3844" s="457" t="s">
        <v>14173</v>
      </c>
      <c r="B3844" s="514" t="s">
        <v>12112</v>
      </c>
      <c r="C3844" s="524">
        <v>1</v>
      </c>
      <c r="D3844" s="13" t="s">
        <v>7509</v>
      </c>
      <c r="E3844" s="415">
        <v>85520</v>
      </c>
      <c r="F3844" s="46" t="s">
        <v>1810</v>
      </c>
      <c r="G3844" s="357"/>
      <c r="H3844" s="357"/>
      <c r="I3844" s="357"/>
      <c r="J3844" s="47"/>
    </row>
    <row r="3845" spans="1:10" s="8" customFormat="1" ht="65.099999999999994" customHeight="1" x14ac:dyDescent="0.25">
      <c r="A3845" s="457" t="s">
        <v>14174</v>
      </c>
      <c r="B3845" s="514" t="s">
        <v>12112</v>
      </c>
      <c r="C3845" s="524">
        <v>1</v>
      </c>
      <c r="D3845" s="13" t="s">
        <v>7509</v>
      </c>
      <c r="E3845" s="415">
        <v>85520</v>
      </c>
      <c r="F3845" s="46" t="s">
        <v>1810</v>
      </c>
      <c r="G3845" s="357"/>
      <c r="H3845" s="357"/>
      <c r="I3845" s="357"/>
      <c r="J3845" s="47"/>
    </row>
    <row r="3846" spans="1:10" s="8" customFormat="1" ht="65.099999999999994" customHeight="1" x14ac:dyDescent="0.25">
      <c r="A3846" s="457" t="s">
        <v>14175</v>
      </c>
      <c r="B3846" s="514" t="s">
        <v>12112</v>
      </c>
      <c r="C3846" s="524">
        <v>1</v>
      </c>
      <c r="D3846" s="13" t="s">
        <v>7509</v>
      </c>
      <c r="E3846" s="415">
        <v>85520</v>
      </c>
      <c r="F3846" s="46" t="s">
        <v>1810</v>
      </c>
      <c r="G3846" s="357"/>
      <c r="H3846" s="357"/>
      <c r="I3846" s="357"/>
      <c r="J3846" s="47"/>
    </row>
    <row r="3847" spans="1:10" s="8" customFormat="1" ht="65.099999999999994" customHeight="1" x14ac:dyDescent="0.25">
      <c r="A3847" s="457" t="s">
        <v>14176</v>
      </c>
      <c r="B3847" s="514" t="s">
        <v>12113</v>
      </c>
      <c r="C3847" s="524">
        <v>1</v>
      </c>
      <c r="D3847" s="13" t="s">
        <v>7509</v>
      </c>
      <c r="E3847" s="415">
        <v>255700</v>
      </c>
      <c r="F3847" s="46" t="s">
        <v>1810</v>
      </c>
      <c r="G3847" s="357"/>
      <c r="H3847" s="357"/>
      <c r="I3847" s="357"/>
      <c r="J3847" s="47"/>
    </row>
    <row r="3848" spans="1:10" s="8" customFormat="1" ht="65.099999999999994" customHeight="1" x14ac:dyDescent="0.25">
      <c r="A3848" s="457" t="s">
        <v>14177</v>
      </c>
      <c r="B3848" s="514" t="s">
        <v>12114</v>
      </c>
      <c r="C3848" s="524">
        <v>1</v>
      </c>
      <c r="D3848" s="13" t="s">
        <v>7509</v>
      </c>
      <c r="E3848" s="415">
        <v>12850</v>
      </c>
      <c r="F3848" s="46" t="s">
        <v>1810</v>
      </c>
      <c r="G3848" s="357"/>
      <c r="H3848" s="357"/>
      <c r="I3848" s="357"/>
      <c r="J3848" s="47"/>
    </row>
    <row r="3849" spans="1:10" s="8" customFormat="1" ht="65.099999999999994" customHeight="1" x14ac:dyDescent="0.25">
      <c r="A3849" s="457" t="s">
        <v>14178</v>
      </c>
      <c r="B3849" s="514" t="s">
        <v>12115</v>
      </c>
      <c r="C3849" s="524">
        <v>1</v>
      </c>
      <c r="D3849" s="13" t="s">
        <v>7509</v>
      </c>
      <c r="E3849" s="415">
        <v>44000</v>
      </c>
      <c r="F3849" s="46" t="s">
        <v>1810</v>
      </c>
      <c r="G3849" s="357"/>
      <c r="H3849" s="357"/>
      <c r="I3849" s="357"/>
      <c r="J3849" s="47"/>
    </row>
    <row r="3850" spans="1:10" s="8" customFormat="1" ht="65.099999999999994" customHeight="1" x14ac:dyDescent="0.25">
      <c r="A3850" s="457" t="s">
        <v>14179</v>
      </c>
      <c r="B3850" s="514" t="s">
        <v>12115</v>
      </c>
      <c r="C3850" s="524">
        <v>1</v>
      </c>
      <c r="D3850" s="13" t="s">
        <v>7509</v>
      </c>
      <c r="E3850" s="415">
        <v>44000</v>
      </c>
      <c r="F3850" s="46" t="s">
        <v>1810</v>
      </c>
      <c r="G3850" s="357"/>
      <c r="H3850" s="357"/>
      <c r="I3850" s="357"/>
      <c r="J3850" s="47"/>
    </row>
    <row r="3851" spans="1:10" s="8" customFormat="1" ht="65.099999999999994" customHeight="1" x14ac:dyDescent="0.25">
      <c r="A3851" s="457" t="s">
        <v>14180</v>
      </c>
      <c r="B3851" s="514" t="s">
        <v>12116</v>
      </c>
      <c r="C3851" s="524">
        <v>1</v>
      </c>
      <c r="D3851" s="13" t="s">
        <v>7509</v>
      </c>
      <c r="E3851" s="415">
        <v>15000</v>
      </c>
      <c r="F3851" s="46" t="s">
        <v>1810</v>
      </c>
      <c r="G3851" s="357"/>
      <c r="H3851" s="357"/>
      <c r="I3851" s="357"/>
      <c r="J3851" s="47"/>
    </row>
    <row r="3852" spans="1:10" s="8" customFormat="1" ht="65.099999999999994" customHeight="1" x14ac:dyDescent="0.25">
      <c r="A3852" s="457" t="s">
        <v>14181</v>
      </c>
      <c r="B3852" s="514" t="s">
        <v>12116</v>
      </c>
      <c r="C3852" s="524">
        <v>1</v>
      </c>
      <c r="D3852" s="13" t="s">
        <v>7509</v>
      </c>
      <c r="E3852" s="415">
        <v>15000</v>
      </c>
      <c r="F3852" s="46" t="s">
        <v>1810</v>
      </c>
      <c r="G3852" s="357"/>
      <c r="H3852" s="357"/>
      <c r="I3852" s="357"/>
      <c r="J3852" s="47"/>
    </row>
    <row r="3853" spans="1:10" s="8" customFormat="1" ht="65.099999999999994" customHeight="1" x14ac:dyDescent="0.25">
      <c r="A3853" s="457" t="s">
        <v>14182</v>
      </c>
      <c r="B3853" s="514" t="s">
        <v>12117</v>
      </c>
      <c r="C3853" s="524">
        <v>1</v>
      </c>
      <c r="D3853" s="13" t="s">
        <v>7509</v>
      </c>
      <c r="E3853" s="415">
        <v>18000</v>
      </c>
      <c r="F3853" s="46" t="s">
        <v>1810</v>
      </c>
      <c r="G3853" s="357"/>
      <c r="H3853" s="357"/>
      <c r="I3853" s="357"/>
      <c r="J3853" s="47"/>
    </row>
    <row r="3854" spans="1:10" s="8" customFormat="1" ht="65.099999999999994" customHeight="1" x14ac:dyDescent="0.25">
      <c r="A3854" s="457" t="s">
        <v>14183</v>
      </c>
      <c r="B3854" s="514" t="s">
        <v>12117</v>
      </c>
      <c r="C3854" s="524">
        <v>1</v>
      </c>
      <c r="D3854" s="13" t="s">
        <v>7509</v>
      </c>
      <c r="E3854" s="415">
        <v>18000</v>
      </c>
      <c r="F3854" s="46" t="s">
        <v>1810</v>
      </c>
      <c r="G3854" s="357"/>
      <c r="H3854" s="357"/>
      <c r="I3854" s="357"/>
      <c r="J3854" s="47"/>
    </row>
    <row r="3855" spans="1:10" s="8" customFormat="1" ht="65.099999999999994" customHeight="1" x14ac:dyDescent="0.25">
      <c r="A3855" s="457" t="s">
        <v>14184</v>
      </c>
      <c r="B3855" s="514" t="s">
        <v>12118</v>
      </c>
      <c r="C3855" s="524">
        <v>1</v>
      </c>
      <c r="D3855" s="13" t="s">
        <v>7509</v>
      </c>
      <c r="E3855" s="415">
        <v>82150</v>
      </c>
      <c r="F3855" s="46" t="s">
        <v>1810</v>
      </c>
      <c r="G3855" s="357"/>
      <c r="H3855" s="357"/>
      <c r="I3855" s="357"/>
      <c r="J3855" s="47"/>
    </row>
    <row r="3856" spans="1:10" s="8" customFormat="1" ht="65.099999999999994" customHeight="1" x14ac:dyDescent="0.25">
      <c r="A3856" s="457" t="s">
        <v>14185</v>
      </c>
      <c r="B3856" s="514" t="s">
        <v>12119</v>
      </c>
      <c r="C3856" s="524">
        <v>1</v>
      </c>
      <c r="D3856" s="13" t="s">
        <v>7509</v>
      </c>
      <c r="E3856" s="415">
        <v>52730</v>
      </c>
      <c r="F3856" s="46" t="s">
        <v>1810</v>
      </c>
      <c r="G3856" s="357"/>
      <c r="H3856" s="357"/>
      <c r="I3856" s="357"/>
      <c r="J3856" s="47"/>
    </row>
    <row r="3857" spans="1:10" s="8" customFormat="1" ht="65.099999999999994" customHeight="1" x14ac:dyDescent="0.25">
      <c r="A3857" s="457" t="s">
        <v>14186</v>
      </c>
      <c r="B3857" s="514" t="s">
        <v>12119</v>
      </c>
      <c r="C3857" s="524">
        <v>1</v>
      </c>
      <c r="D3857" s="13" t="s">
        <v>7509</v>
      </c>
      <c r="E3857" s="415">
        <v>52730</v>
      </c>
      <c r="F3857" s="46" t="s">
        <v>1810</v>
      </c>
      <c r="G3857" s="357"/>
      <c r="H3857" s="357"/>
      <c r="I3857" s="357"/>
      <c r="J3857" s="47"/>
    </row>
    <row r="3858" spans="1:10" s="8" customFormat="1" ht="65.099999999999994" customHeight="1" x14ac:dyDescent="0.25">
      <c r="A3858" s="457" t="s">
        <v>14187</v>
      </c>
      <c r="B3858" s="514" t="s">
        <v>12120</v>
      </c>
      <c r="C3858" s="524">
        <v>1</v>
      </c>
      <c r="D3858" s="13" t="s">
        <v>7509</v>
      </c>
      <c r="E3858" s="415">
        <v>57595</v>
      </c>
      <c r="F3858" s="46" t="s">
        <v>1810</v>
      </c>
      <c r="G3858" s="357"/>
      <c r="H3858" s="357"/>
      <c r="I3858" s="357"/>
      <c r="J3858" s="47"/>
    </row>
    <row r="3859" spans="1:10" s="8" customFormat="1" ht="65.099999999999994" customHeight="1" x14ac:dyDescent="0.25">
      <c r="A3859" s="457" t="s">
        <v>14188</v>
      </c>
      <c r="B3859" s="514" t="s">
        <v>12120</v>
      </c>
      <c r="C3859" s="524">
        <v>1</v>
      </c>
      <c r="D3859" s="13" t="s">
        <v>7509</v>
      </c>
      <c r="E3859" s="415">
        <v>57595</v>
      </c>
      <c r="F3859" s="46" t="s">
        <v>1810</v>
      </c>
      <c r="G3859" s="357"/>
      <c r="H3859" s="357"/>
      <c r="I3859" s="357"/>
      <c r="J3859" s="47"/>
    </row>
    <row r="3860" spans="1:10" s="8" customFormat="1" ht="65.099999999999994" customHeight="1" x14ac:dyDescent="0.25">
      <c r="A3860" s="457" t="s">
        <v>14189</v>
      </c>
      <c r="B3860" s="514" t="s">
        <v>12121</v>
      </c>
      <c r="C3860" s="524">
        <v>1</v>
      </c>
      <c r="D3860" s="13" t="s">
        <v>7509</v>
      </c>
      <c r="E3860" s="415">
        <v>100000</v>
      </c>
      <c r="F3860" s="46" t="s">
        <v>1810</v>
      </c>
      <c r="G3860" s="357"/>
      <c r="H3860" s="357"/>
      <c r="I3860" s="357"/>
      <c r="J3860" s="47"/>
    </row>
    <row r="3861" spans="1:10" s="8" customFormat="1" ht="65.099999999999994" customHeight="1" x14ac:dyDescent="0.25">
      <c r="A3861" s="457" t="s">
        <v>14190</v>
      </c>
      <c r="B3861" s="514" t="s">
        <v>12122</v>
      </c>
      <c r="C3861" s="524">
        <v>1</v>
      </c>
      <c r="D3861" s="13" t="s">
        <v>7509</v>
      </c>
      <c r="E3861" s="415">
        <v>36200</v>
      </c>
      <c r="F3861" s="46" t="s">
        <v>1810</v>
      </c>
      <c r="G3861" s="357"/>
      <c r="H3861" s="357"/>
      <c r="I3861" s="357"/>
      <c r="J3861" s="47"/>
    </row>
    <row r="3862" spans="1:10" s="8" customFormat="1" ht="65.099999999999994" customHeight="1" x14ac:dyDescent="0.25">
      <c r="A3862" s="457" t="s">
        <v>14191</v>
      </c>
      <c r="B3862" s="514" t="s">
        <v>12123</v>
      </c>
      <c r="C3862" s="524">
        <v>1</v>
      </c>
      <c r="D3862" s="13" t="s">
        <v>7509</v>
      </c>
      <c r="E3862" s="415">
        <v>14832</v>
      </c>
      <c r="F3862" s="46" t="s">
        <v>1810</v>
      </c>
      <c r="G3862" s="357"/>
      <c r="H3862" s="357"/>
      <c r="I3862" s="357"/>
      <c r="J3862" s="47"/>
    </row>
    <row r="3863" spans="1:10" s="8" customFormat="1" ht="65.099999999999994" customHeight="1" x14ac:dyDescent="0.25">
      <c r="A3863" s="457" t="s">
        <v>14192</v>
      </c>
      <c r="B3863" s="514" t="s">
        <v>12124</v>
      </c>
      <c r="C3863" s="524">
        <v>3</v>
      </c>
      <c r="D3863" s="13" t="s">
        <v>7509</v>
      </c>
      <c r="E3863" s="415">
        <v>30276</v>
      </c>
      <c r="F3863" s="46" t="s">
        <v>1810</v>
      </c>
      <c r="G3863" s="357"/>
      <c r="H3863" s="357"/>
      <c r="I3863" s="357"/>
      <c r="J3863" s="47"/>
    </row>
    <row r="3864" spans="1:10" s="8" customFormat="1" ht="65.099999999999994" customHeight="1" x14ac:dyDescent="0.25">
      <c r="A3864" s="457" t="s">
        <v>14193</v>
      </c>
      <c r="B3864" s="514" t="s">
        <v>12125</v>
      </c>
      <c r="C3864" s="524">
        <v>2</v>
      </c>
      <c r="D3864" s="13" t="s">
        <v>7509</v>
      </c>
      <c r="E3864" s="415">
        <v>60000</v>
      </c>
      <c r="F3864" s="46" t="s">
        <v>1810</v>
      </c>
      <c r="G3864" s="357"/>
      <c r="H3864" s="357"/>
      <c r="I3864" s="357"/>
      <c r="J3864" s="47"/>
    </row>
    <row r="3865" spans="1:10" s="8" customFormat="1" ht="65.099999999999994" customHeight="1" x14ac:dyDescent="0.25">
      <c r="A3865" s="457" t="s">
        <v>14194</v>
      </c>
      <c r="B3865" s="514" t="s">
        <v>12126</v>
      </c>
      <c r="C3865" s="524">
        <v>2</v>
      </c>
      <c r="D3865" s="13" t="s">
        <v>7509</v>
      </c>
      <c r="E3865" s="415">
        <v>32000</v>
      </c>
      <c r="F3865" s="46" t="s">
        <v>1810</v>
      </c>
      <c r="G3865" s="357"/>
      <c r="H3865" s="357"/>
      <c r="I3865" s="357"/>
      <c r="J3865" s="47"/>
    </row>
    <row r="3866" spans="1:10" s="8" customFormat="1" ht="65.099999999999994" customHeight="1" x14ac:dyDescent="0.25">
      <c r="A3866" s="457" t="s">
        <v>14195</v>
      </c>
      <c r="B3866" s="514" t="s">
        <v>12127</v>
      </c>
      <c r="C3866" s="524">
        <v>1</v>
      </c>
      <c r="D3866" s="13" t="s">
        <v>7509</v>
      </c>
      <c r="E3866" s="415">
        <v>13910</v>
      </c>
      <c r="F3866" s="46" t="s">
        <v>1810</v>
      </c>
      <c r="G3866" s="357"/>
      <c r="H3866" s="357"/>
      <c r="I3866" s="357"/>
      <c r="J3866" s="47"/>
    </row>
    <row r="3867" spans="1:10" s="8" customFormat="1" ht="65.099999999999994" customHeight="1" x14ac:dyDescent="0.25">
      <c r="A3867" s="457" t="s">
        <v>14196</v>
      </c>
      <c r="B3867" s="514" t="s">
        <v>12127</v>
      </c>
      <c r="C3867" s="524">
        <v>1</v>
      </c>
      <c r="D3867" s="13" t="s">
        <v>7509</v>
      </c>
      <c r="E3867" s="415">
        <v>28120</v>
      </c>
      <c r="F3867" s="46" t="s">
        <v>1810</v>
      </c>
      <c r="G3867" s="357"/>
      <c r="H3867" s="357"/>
      <c r="I3867" s="357"/>
      <c r="J3867" s="47"/>
    </row>
    <row r="3868" spans="1:10" s="8" customFormat="1" ht="65.099999999999994" customHeight="1" x14ac:dyDescent="0.25">
      <c r="A3868" s="457" t="s">
        <v>14197</v>
      </c>
      <c r="B3868" s="514" t="s">
        <v>12128</v>
      </c>
      <c r="C3868" s="524">
        <v>1</v>
      </c>
      <c r="D3868" s="13" t="s">
        <v>7509</v>
      </c>
      <c r="E3868" s="415">
        <v>10920</v>
      </c>
      <c r="F3868" s="46" t="s">
        <v>1810</v>
      </c>
      <c r="G3868" s="357"/>
      <c r="H3868" s="357"/>
      <c r="I3868" s="357"/>
      <c r="J3868" s="47"/>
    </row>
    <row r="3869" spans="1:10" s="8" customFormat="1" ht="65.099999999999994" customHeight="1" x14ac:dyDescent="0.25">
      <c r="A3869" s="457" t="s">
        <v>14198</v>
      </c>
      <c r="B3869" s="514" t="s">
        <v>12129</v>
      </c>
      <c r="C3869" s="524">
        <v>1</v>
      </c>
      <c r="D3869" s="13" t="s">
        <v>7509</v>
      </c>
      <c r="E3869" s="415">
        <v>11520</v>
      </c>
      <c r="F3869" s="46" t="s">
        <v>1810</v>
      </c>
      <c r="G3869" s="357"/>
      <c r="H3869" s="357"/>
      <c r="I3869" s="357"/>
      <c r="J3869" s="47"/>
    </row>
    <row r="3870" spans="1:10" s="8" customFormat="1" ht="65.099999999999994" customHeight="1" x14ac:dyDescent="0.25">
      <c r="A3870" s="457" t="s">
        <v>14199</v>
      </c>
      <c r="B3870" s="514" t="s">
        <v>12130</v>
      </c>
      <c r="C3870" s="524">
        <v>1</v>
      </c>
      <c r="D3870" s="13" t="s">
        <v>7509</v>
      </c>
      <c r="E3870" s="415">
        <v>11860</v>
      </c>
      <c r="F3870" s="46" t="s">
        <v>1810</v>
      </c>
      <c r="G3870" s="357"/>
      <c r="H3870" s="357"/>
      <c r="I3870" s="357"/>
      <c r="J3870" s="47"/>
    </row>
    <row r="3871" spans="1:10" s="8" customFormat="1" ht="65.099999999999994" customHeight="1" x14ac:dyDescent="0.25">
      <c r="A3871" s="457" t="s">
        <v>14200</v>
      </c>
      <c r="B3871" s="514" t="s">
        <v>12131</v>
      </c>
      <c r="C3871" s="524">
        <v>1</v>
      </c>
      <c r="D3871" s="13" t="s">
        <v>7509</v>
      </c>
      <c r="E3871" s="415">
        <v>11270</v>
      </c>
      <c r="F3871" s="46" t="s">
        <v>1810</v>
      </c>
      <c r="G3871" s="357"/>
      <c r="H3871" s="357"/>
      <c r="I3871" s="357"/>
      <c r="J3871" s="47"/>
    </row>
    <row r="3872" spans="1:10" s="8" customFormat="1" ht="65.099999999999994" customHeight="1" x14ac:dyDescent="0.25">
      <c r="A3872" s="457" t="s">
        <v>14201</v>
      </c>
      <c r="B3872" s="514" t="s">
        <v>12132</v>
      </c>
      <c r="C3872" s="524">
        <v>1</v>
      </c>
      <c r="D3872" s="13" t="s">
        <v>7509</v>
      </c>
      <c r="E3872" s="415">
        <v>20180</v>
      </c>
      <c r="F3872" s="46" t="s">
        <v>1810</v>
      </c>
      <c r="G3872" s="357"/>
      <c r="H3872" s="357"/>
      <c r="I3872" s="357"/>
      <c r="J3872" s="47"/>
    </row>
    <row r="3873" spans="1:10" s="8" customFormat="1" ht="65.099999999999994" customHeight="1" x14ac:dyDescent="0.25">
      <c r="A3873" s="457" t="s">
        <v>14202</v>
      </c>
      <c r="B3873" s="514" t="s">
        <v>12133</v>
      </c>
      <c r="C3873" s="524">
        <v>1</v>
      </c>
      <c r="D3873" s="13" t="s">
        <v>7509</v>
      </c>
      <c r="E3873" s="415">
        <v>11500</v>
      </c>
      <c r="F3873" s="46" t="s">
        <v>1810</v>
      </c>
      <c r="G3873" s="357"/>
      <c r="H3873" s="357"/>
      <c r="I3873" s="357"/>
      <c r="J3873" s="47"/>
    </row>
    <row r="3874" spans="1:10" s="8" customFormat="1" ht="65.099999999999994" customHeight="1" x14ac:dyDescent="0.25">
      <c r="A3874" s="457" t="s">
        <v>14203</v>
      </c>
      <c r="B3874" s="514" t="s">
        <v>12134</v>
      </c>
      <c r="C3874" s="524">
        <v>1</v>
      </c>
      <c r="D3874" s="13" t="s">
        <v>7509</v>
      </c>
      <c r="E3874" s="415">
        <v>20300</v>
      </c>
      <c r="F3874" s="46" t="s">
        <v>1810</v>
      </c>
      <c r="G3874" s="357"/>
      <c r="H3874" s="357"/>
      <c r="I3874" s="357"/>
      <c r="J3874" s="47"/>
    </row>
    <row r="3875" spans="1:10" s="8" customFormat="1" ht="65.099999999999994" customHeight="1" x14ac:dyDescent="0.25">
      <c r="A3875" s="457" t="s">
        <v>14203</v>
      </c>
      <c r="B3875" s="514" t="s">
        <v>12135</v>
      </c>
      <c r="C3875" s="524">
        <v>1</v>
      </c>
      <c r="D3875" s="13" t="s">
        <v>7509</v>
      </c>
      <c r="E3875" s="415">
        <v>35490</v>
      </c>
      <c r="F3875" s="46" t="s">
        <v>1810</v>
      </c>
      <c r="G3875" s="357"/>
      <c r="H3875" s="357"/>
      <c r="I3875" s="357"/>
      <c r="J3875" s="47"/>
    </row>
    <row r="3876" spans="1:10" s="8" customFormat="1" ht="65.099999999999994" customHeight="1" x14ac:dyDescent="0.25">
      <c r="A3876" s="457" t="s">
        <v>14204</v>
      </c>
      <c r="B3876" s="514" t="s">
        <v>12136</v>
      </c>
      <c r="C3876" s="524">
        <v>1</v>
      </c>
      <c r="D3876" s="13" t="s">
        <v>7509</v>
      </c>
      <c r="E3876" s="415">
        <v>19430</v>
      </c>
      <c r="F3876" s="46" t="s">
        <v>1810</v>
      </c>
      <c r="G3876" s="357"/>
      <c r="H3876" s="357"/>
      <c r="I3876" s="357"/>
      <c r="J3876" s="47"/>
    </row>
    <row r="3877" spans="1:10" s="8" customFormat="1" ht="65.099999999999994" customHeight="1" x14ac:dyDescent="0.25">
      <c r="A3877" s="457" t="s">
        <v>14205</v>
      </c>
      <c r="B3877" s="514" t="s">
        <v>12137</v>
      </c>
      <c r="C3877" s="524">
        <v>1</v>
      </c>
      <c r="D3877" s="13" t="s">
        <v>7509</v>
      </c>
      <c r="E3877" s="415">
        <v>12500</v>
      </c>
      <c r="F3877" s="46" t="s">
        <v>1810</v>
      </c>
      <c r="G3877" s="357"/>
      <c r="H3877" s="357"/>
      <c r="I3877" s="357"/>
      <c r="J3877" s="47"/>
    </row>
    <row r="3878" spans="1:10" s="8" customFormat="1" ht="65.099999999999994" customHeight="1" x14ac:dyDescent="0.25">
      <c r="A3878" s="457" t="s">
        <v>14206</v>
      </c>
      <c r="B3878" s="514" t="s">
        <v>12138</v>
      </c>
      <c r="C3878" s="524">
        <v>1</v>
      </c>
      <c r="D3878" s="13" t="s">
        <v>7509</v>
      </c>
      <c r="E3878" s="415">
        <v>12500</v>
      </c>
      <c r="F3878" s="46" t="s">
        <v>1810</v>
      </c>
      <c r="G3878" s="357"/>
      <c r="H3878" s="357"/>
      <c r="I3878" s="357"/>
      <c r="J3878" s="47"/>
    </row>
    <row r="3879" spans="1:10" s="8" customFormat="1" ht="65.099999999999994" customHeight="1" x14ac:dyDescent="0.25">
      <c r="A3879" s="457" t="s">
        <v>14207</v>
      </c>
      <c r="B3879" s="514" t="s">
        <v>12139</v>
      </c>
      <c r="C3879" s="524">
        <v>1</v>
      </c>
      <c r="D3879" s="13" t="s">
        <v>7509</v>
      </c>
      <c r="E3879" s="415">
        <v>13660</v>
      </c>
      <c r="F3879" s="46" t="s">
        <v>1810</v>
      </c>
      <c r="G3879" s="357"/>
      <c r="H3879" s="357"/>
      <c r="I3879" s="357"/>
      <c r="J3879" s="47"/>
    </row>
    <row r="3880" spans="1:10" s="8" customFormat="1" ht="65.099999999999994" customHeight="1" x14ac:dyDescent="0.25">
      <c r="A3880" s="457" t="s">
        <v>14208</v>
      </c>
      <c r="B3880" s="514" t="s">
        <v>12140</v>
      </c>
      <c r="C3880" s="524">
        <v>2</v>
      </c>
      <c r="D3880" s="13" t="s">
        <v>7509</v>
      </c>
      <c r="E3880" s="415">
        <v>30000</v>
      </c>
      <c r="F3880" s="46" t="s">
        <v>1810</v>
      </c>
      <c r="G3880" s="357"/>
      <c r="H3880" s="357"/>
      <c r="I3880" s="357"/>
      <c r="J3880" s="47"/>
    </row>
    <row r="3881" spans="1:10" s="8" customFormat="1" ht="65.099999999999994" customHeight="1" x14ac:dyDescent="0.25">
      <c r="A3881" s="457" t="s">
        <v>14209</v>
      </c>
      <c r="B3881" s="514" t="s">
        <v>12141</v>
      </c>
      <c r="C3881" s="524">
        <v>1</v>
      </c>
      <c r="D3881" s="13" t="s">
        <v>7509</v>
      </c>
      <c r="E3881" s="415">
        <v>33000</v>
      </c>
      <c r="F3881" s="46" t="s">
        <v>1810</v>
      </c>
      <c r="G3881" s="357"/>
      <c r="H3881" s="357"/>
      <c r="I3881" s="357"/>
      <c r="J3881" s="47"/>
    </row>
    <row r="3882" spans="1:10" s="8" customFormat="1" ht="65.099999999999994" customHeight="1" x14ac:dyDescent="0.25">
      <c r="A3882" s="457" t="s">
        <v>14210</v>
      </c>
      <c r="B3882" s="514" t="s">
        <v>12142</v>
      </c>
      <c r="C3882" s="524">
        <v>2</v>
      </c>
      <c r="D3882" s="13" t="s">
        <v>7509</v>
      </c>
      <c r="E3882" s="415">
        <v>81920</v>
      </c>
      <c r="F3882" s="46" t="s">
        <v>1810</v>
      </c>
      <c r="G3882" s="357"/>
      <c r="H3882" s="357"/>
      <c r="I3882" s="357"/>
      <c r="J3882" s="47"/>
    </row>
    <row r="3883" spans="1:10" s="8" customFormat="1" ht="65.099999999999994" customHeight="1" x14ac:dyDescent="0.25">
      <c r="A3883" s="457" t="s">
        <v>14211</v>
      </c>
      <c r="B3883" s="514" t="s">
        <v>12143</v>
      </c>
      <c r="C3883" s="524">
        <v>1</v>
      </c>
      <c r="D3883" s="13" t="s">
        <v>7509</v>
      </c>
      <c r="E3883" s="415">
        <v>37330</v>
      </c>
      <c r="F3883" s="46" t="s">
        <v>1810</v>
      </c>
      <c r="G3883" s="357"/>
      <c r="H3883" s="357"/>
      <c r="I3883" s="357"/>
      <c r="J3883" s="47"/>
    </row>
    <row r="3884" spans="1:10" s="8" customFormat="1" ht="65.099999999999994" customHeight="1" x14ac:dyDescent="0.25">
      <c r="A3884" s="457" t="s">
        <v>14212</v>
      </c>
      <c r="B3884" s="514" t="s">
        <v>12144</v>
      </c>
      <c r="C3884" s="524">
        <v>1</v>
      </c>
      <c r="D3884" s="13" t="s">
        <v>7509</v>
      </c>
      <c r="E3884" s="415">
        <v>13510</v>
      </c>
      <c r="F3884" s="46" t="s">
        <v>1810</v>
      </c>
      <c r="G3884" s="357"/>
      <c r="H3884" s="357"/>
      <c r="I3884" s="357"/>
      <c r="J3884" s="47"/>
    </row>
    <row r="3885" spans="1:10" s="8" customFormat="1" ht="65.099999999999994" customHeight="1" x14ac:dyDescent="0.25">
      <c r="A3885" s="457" t="s">
        <v>14213</v>
      </c>
      <c r="B3885" s="514" t="s">
        <v>12145</v>
      </c>
      <c r="C3885" s="524">
        <v>2</v>
      </c>
      <c r="D3885" s="13" t="s">
        <v>7509</v>
      </c>
      <c r="E3885" s="415">
        <v>28000</v>
      </c>
      <c r="F3885" s="46" t="s">
        <v>1810</v>
      </c>
      <c r="G3885" s="357"/>
      <c r="H3885" s="357"/>
      <c r="I3885" s="357"/>
      <c r="J3885" s="47"/>
    </row>
    <row r="3886" spans="1:10" s="8" customFormat="1" ht="65.099999999999994" customHeight="1" x14ac:dyDescent="0.25">
      <c r="A3886" s="457" t="s">
        <v>14214</v>
      </c>
      <c r="B3886" s="514" t="s">
        <v>12146</v>
      </c>
      <c r="C3886" s="524">
        <v>2</v>
      </c>
      <c r="D3886" s="13" t="s">
        <v>7509</v>
      </c>
      <c r="E3886" s="415">
        <v>38680</v>
      </c>
      <c r="F3886" s="46" t="s">
        <v>1810</v>
      </c>
      <c r="G3886" s="357"/>
      <c r="H3886" s="357"/>
      <c r="I3886" s="357"/>
      <c r="J3886" s="47"/>
    </row>
    <row r="3887" spans="1:10" s="8" customFormat="1" ht="65.099999999999994" customHeight="1" x14ac:dyDescent="0.25">
      <c r="A3887" s="457" t="s">
        <v>14215</v>
      </c>
      <c r="B3887" s="514" t="s">
        <v>12147</v>
      </c>
      <c r="C3887" s="524">
        <v>2</v>
      </c>
      <c r="D3887" s="13" t="s">
        <v>7509</v>
      </c>
      <c r="E3887" s="415">
        <v>55060</v>
      </c>
      <c r="F3887" s="46" t="s">
        <v>1810</v>
      </c>
      <c r="G3887" s="357"/>
      <c r="H3887" s="357"/>
      <c r="I3887" s="357"/>
      <c r="J3887" s="47"/>
    </row>
    <row r="3888" spans="1:10" s="8" customFormat="1" ht="65.099999999999994" customHeight="1" x14ac:dyDescent="0.25">
      <c r="A3888" s="457" t="s">
        <v>14216</v>
      </c>
      <c r="B3888" s="514" t="s">
        <v>12148</v>
      </c>
      <c r="C3888" s="524">
        <v>12</v>
      </c>
      <c r="D3888" s="13" t="s">
        <v>7509</v>
      </c>
      <c r="E3888" s="415">
        <v>198120</v>
      </c>
      <c r="F3888" s="46" t="s">
        <v>1810</v>
      </c>
      <c r="G3888" s="357"/>
      <c r="H3888" s="357"/>
      <c r="I3888" s="357"/>
      <c r="J3888" s="47"/>
    </row>
    <row r="3889" spans="1:10" s="8" customFormat="1" ht="65.099999999999994" customHeight="1" x14ac:dyDescent="0.25">
      <c r="A3889" s="457" t="s">
        <v>14217</v>
      </c>
      <c r="B3889" s="514" t="s">
        <v>12149</v>
      </c>
      <c r="C3889" s="524">
        <v>10</v>
      </c>
      <c r="D3889" s="13" t="s">
        <v>7509</v>
      </c>
      <c r="E3889" s="415">
        <v>180000</v>
      </c>
      <c r="F3889" s="46" t="s">
        <v>1810</v>
      </c>
      <c r="G3889" s="357"/>
      <c r="H3889" s="357"/>
      <c r="I3889" s="357"/>
      <c r="J3889" s="47"/>
    </row>
    <row r="3890" spans="1:10" s="8" customFormat="1" ht="65.099999999999994" customHeight="1" x14ac:dyDescent="0.25">
      <c r="A3890" s="457" t="s">
        <v>14218</v>
      </c>
      <c r="B3890" s="514" t="s">
        <v>12150</v>
      </c>
      <c r="C3890" s="524">
        <v>4</v>
      </c>
      <c r="D3890" s="13" t="s">
        <v>7509</v>
      </c>
      <c r="E3890" s="415">
        <v>60000</v>
      </c>
      <c r="F3890" s="46" t="s">
        <v>1810</v>
      </c>
      <c r="G3890" s="357"/>
      <c r="H3890" s="357"/>
      <c r="I3890" s="357"/>
      <c r="J3890" s="47"/>
    </row>
    <row r="3891" spans="1:10" s="8" customFormat="1" ht="65.099999999999994" customHeight="1" x14ac:dyDescent="0.25">
      <c r="A3891" s="456" t="s">
        <v>14219</v>
      </c>
      <c r="B3891" s="37" t="s">
        <v>10201</v>
      </c>
      <c r="C3891" s="146">
        <v>1</v>
      </c>
      <c r="D3891" s="13" t="s">
        <v>7509</v>
      </c>
      <c r="E3891" s="116">
        <v>31421</v>
      </c>
      <c r="F3891" s="46" t="s">
        <v>1810</v>
      </c>
      <c r="G3891" s="357" t="s">
        <v>7570</v>
      </c>
      <c r="H3891" s="357" t="s">
        <v>7570</v>
      </c>
      <c r="I3891" s="357" t="s">
        <v>7570</v>
      </c>
      <c r="J3891" s="47"/>
    </row>
    <row r="3892" spans="1:10" s="8" customFormat="1" ht="65.099999999999994" customHeight="1" x14ac:dyDescent="0.25">
      <c r="A3892" s="547" t="s">
        <v>9692</v>
      </c>
      <c r="B3892" s="547"/>
      <c r="C3892" s="179"/>
      <c r="D3892" s="200" t="s">
        <v>7509</v>
      </c>
      <c r="E3892" s="52">
        <f>SUM(E3726:E3891)</f>
        <v>7974226.5599999996</v>
      </c>
      <c r="F3892" s="70" t="s">
        <v>1810</v>
      </c>
      <c r="G3892" s="55"/>
      <c r="H3892" s="69"/>
      <c r="I3892" s="70"/>
      <c r="J3892" s="44"/>
    </row>
    <row r="3893" spans="1:10" s="8" customFormat="1" ht="84" x14ac:dyDescent="0.25">
      <c r="A3893" s="456" t="s">
        <v>14220</v>
      </c>
      <c r="B3893" s="11" t="s">
        <v>670</v>
      </c>
      <c r="C3893" s="38">
        <v>1</v>
      </c>
      <c r="D3893" s="200" t="s">
        <v>7509</v>
      </c>
      <c r="E3893" s="39">
        <v>14077.7</v>
      </c>
      <c r="F3893" s="46" t="s">
        <v>1811</v>
      </c>
      <c r="G3893" s="357" t="s">
        <v>7570</v>
      </c>
      <c r="H3893" s="357" t="s">
        <v>7570</v>
      </c>
      <c r="I3893" s="357" t="s">
        <v>7570</v>
      </c>
      <c r="J3893" s="47"/>
    </row>
    <row r="3894" spans="1:10" s="8" customFormat="1" ht="84" x14ac:dyDescent="0.25">
      <c r="A3894" s="456" t="s">
        <v>14221</v>
      </c>
      <c r="B3894" s="11" t="s">
        <v>141</v>
      </c>
      <c r="C3894" s="38">
        <v>1</v>
      </c>
      <c r="D3894" s="200" t="s">
        <v>7509</v>
      </c>
      <c r="E3894" s="39">
        <v>6933.6</v>
      </c>
      <c r="F3894" s="46" t="s">
        <v>1811</v>
      </c>
      <c r="G3894" s="357" t="s">
        <v>7570</v>
      </c>
      <c r="H3894" s="357" t="s">
        <v>7570</v>
      </c>
      <c r="I3894" s="357" t="s">
        <v>7570</v>
      </c>
      <c r="J3894" s="47"/>
    </row>
    <row r="3895" spans="1:10" s="8" customFormat="1" ht="84" x14ac:dyDescent="0.25">
      <c r="A3895" s="456" t="s">
        <v>14222</v>
      </c>
      <c r="B3895" s="11" t="s">
        <v>141</v>
      </c>
      <c r="C3895" s="38">
        <v>1</v>
      </c>
      <c r="D3895" s="200" t="s">
        <v>7509</v>
      </c>
      <c r="E3895" s="39">
        <v>17848.32</v>
      </c>
      <c r="F3895" s="46" t="s">
        <v>1811</v>
      </c>
      <c r="G3895" s="357" t="s">
        <v>7570</v>
      </c>
      <c r="H3895" s="357" t="s">
        <v>7570</v>
      </c>
      <c r="I3895" s="357" t="s">
        <v>7570</v>
      </c>
      <c r="J3895" s="47"/>
    </row>
    <row r="3896" spans="1:10" s="8" customFormat="1" ht="84" x14ac:dyDescent="0.25">
      <c r="A3896" s="456" t="s">
        <v>14223</v>
      </c>
      <c r="B3896" s="11" t="s">
        <v>463</v>
      </c>
      <c r="C3896" s="38">
        <v>1</v>
      </c>
      <c r="D3896" s="200" t="s">
        <v>7509</v>
      </c>
      <c r="E3896" s="39">
        <v>10141.18</v>
      </c>
      <c r="F3896" s="46" t="s">
        <v>1811</v>
      </c>
      <c r="G3896" s="357" t="s">
        <v>7570</v>
      </c>
      <c r="H3896" s="357" t="s">
        <v>7570</v>
      </c>
      <c r="I3896" s="357" t="s">
        <v>7570</v>
      </c>
      <c r="J3896" s="47"/>
    </row>
    <row r="3897" spans="1:10" s="8" customFormat="1" ht="84" x14ac:dyDescent="0.25">
      <c r="A3897" s="456" t="s">
        <v>14224</v>
      </c>
      <c r="B3897" s="11" t="s">
        <v>668</v>
      </c>
      <c r="C3897" s="38">
        <v>1</v>
      </c>
      <c r="D3897" s="200" t="s">
        <v>7509</v>
      </c>
      <c r="E3897" s="39">
        <v>6400</v>
      </c>
      <c r="F3897" s="46" t="s">
        <v>1811</v>
      </c>
      <c r="G3897" s="357" t="s">
        <v>7570</v>
      </c>
      <c r="H3897" s="357" t="s">
        <v>7570</v>
      </c>
      <c r="I3897" s="357" t="s">
        <v>7570</v>
      </c>
      <c r="J3897" s="47"/>
    </row>
    <row r="3898" spans="1:10" s="8" customFormat="1" ht="84" x14ac:dyDescent="0.25">
      <c r="A3898" s="456" t="s">
        <v>14225</v>
      </c>
      <c r="B3898" s="11" t="s">
        <v>1129</v>
      </c>
      <c r="C3898" s="38">
        <v>1</v>
      </c>
      <c r="D3898" s="200" t="s">
        <v>7509</v>
      </c>
      <c r="E3898" s="39">
        <v>66900</v>
      </c>
      <c r="F3898" s="46" t="s">
        <v>1811</v>
      </c>
      <c r="G3898" s="357" t="s">
        <v>7570</v>
      </c>
      <c r="H3898" s="357" t="s">
        <v>7570</v>
      </c>
      <c r="I3898" s="357" t="s">
        <v>7570</v>
      </c>
      <c r="J3898" s="47"/>
    </row>
    <row r="3899" spans="1:10" s="8" customFormat="1" ht="84" x14ac:dyDescent="0.25">
      <c r="A3899" s="456" t="s">
        <v>14226</v>
      </c>
      <c r="B3899" s="11" t="s">
        <v>1130</v>
      </c>
      <c r="C3899" s="38">
        <v>1</v>
      </c>
      <c r="D3899" s="200" t="s">
        <v>7509</v>
      </c>
      <c r="E3899" s="39">
        <v>23083.31</v>
      </c>
      <c r="F3899" s="46" t="s">
        <v>1811</v>
      </c>
      <c r="G3899" s="357" t="s">
        <v>7570</v>
      </c>
      <c r="H3899" s="357" t="s">
        <v>7570</v>
      </c>
      <c r="I3899" s="357" t="s">
        <v>7570</v>
      </c>
      <c r="J3899" s="47"/>
    </row>
    <row r="3900" spans="1:10" s="8" customFormat="1" ht="84" x14ac:dyDescent="0.25">
      <c r="A3900" s="456" t="s">
        <v>14227</v>
      </c>
      <c r="B3900" s="11" t="s">
        <v>1131</v>
      </c>
      <c r="C3900" s="38">
        <v>1</v>
      </c>
      <c r="D3900" s="200" t="s">
        <v>7509</v>
      </c>
      <c r="E3900" s="39">
        <v>69717.05</v>
      </c>
      <c r="F3900" s="46" t="s">
        <v>1811</v>
      </c>
      <c r="G3900" s="357" t="s">
        <v>7570</v>
      </c>
      <c r="H3900" s="357" t="s">
        <v>7570</v>
      </c>
      <c r="I3900" s="357" t="s">
        <v>7570</v>
      </c>
      <c r="J3900" s="47"/>
    </row>
    <row r="3901" spans="1:10" s="8" customFormat="1" ht="84" x14ac:dyDescent="0.25">
      <c r="A3901" s="456" t="s">
        <v>14228</v>
      </c>
      <c r="B3901" s="11" t="s">
        <v>1132</v>
      </c>
      <c r="C3901" s="38">
        <v>1</v>
      </c>
      <c r="D3901" s="200" t="s">
        <v>7509</v>
      </c>
      <c r="E3901" s="39">
        <v>8450</v>
      </c>
      <c r="F3901" s="46" t="s">
        <v>1811</v>
      </c>
      <c r="G3901" s="357" t="s">
        <v>7570</v>
      </c>
      <c r="H3901" s="357" t="s">
        <v>7570</v>
      </c>
      <c r="I3901" s="357" t="s">
        <v>7570</v>
      </c>
      <c r="J3901" s="47"/>
    </row>
    <row r="3902" spans="1:10" s="8" customFormat="1" ht="84" x14ac:dyDescent="0.25">
      <c r="A3902" s="456" t="s">
        <v>14229</v>
      </c>
      <c r="B3902" s="11" t="s">
        <v>141</v>
      </c>
      <c r="C3902" s="38">
        <v>1</v>
      </c>
      <c r="D3902" s="200" t="s">
        <v>7509</v>
      </c>
      <c r="E3902" s="39">
        <v>34103.040000000001</v>
      </c>
      <c r="F3902" s="46" t="s">
        <v>1811</v>
      </c>
      <c r="G3902" s="357" t="s">
        <v>7570</v>
      </c>
      <c r="H3902" s="357" t="s">
        <v>7570</v>
      </c>
      <c r="I3902" s="357" t="s">
        <v>7570</v>
      </c>
      <c r="J3902" s="47"/>
    </row>
    <row r="3903" spans="1:10" s="8" customFormat="1" ht="84" x14ac:dyDescent="0.25">
      <c r="A3903" s="456" t="s">
        <v>14230</v>
      </c>
      <c r="B3903" s="11" t="s">
        <v>141</v>
      </c>
      <c r="C3903" s="38">
        <v>1</v>
      </c>
      <c r="D3903" s="200" t="s">
        <v>7509</v>
      </c>
      <c r="E3903" s="39">
        <v>25307.64</v>
      </c>
      <c r="F3903" s="46" t="s">
        <v>1811</v>
      </c>
      <c r="G3903" s="357" t="s">
        <v>7570</v>
      </c>
      <c r="H3903" s="357" t="s">
        <v>7570</v>
      </c>
      <c r="I3903" s="357" t="s">
        <v>7570</v>
      </c>
      <c r="J3903" s="47"/>
    </row>
    <row r="3904" spans="1:10" s="8" customFormat="1" ht="84" x14ac:dyDescent="0.25">
      <c r="A3904" s="456" t="s">
        <v>14231</v>
      </c>
      <c r="B3904" s="11" t="s">
        <v>141</v>
      </c>
      <c r="C3904" s="38">
        <v>1</v>
      </c>
      <c r="D3904" s="200" t="s">
        <v>7509</v>
      </c>
      <c r="E3904" s="39">
        <v>24578.97</v>
      </c>
      <c r="F3904" s="46" t="s">
        <v>1811</v>
      </c>
      <c r="G3904" s="357" t="s">
        <v>7570</v>
      </c>
      <c r="H3904" s="357" t="s">
        <v>7570</v>
      </c>
      <c r="I3904" s="357" t="s">
        <v>7570</v>
      </c>
      <c r="J3904" s="47"/>
    </row>
    <row r="3905" spans="1:10" s="8" customFormat="1" ht="84" x14ac:dyDescent="0.25">
      <c r="A3905" s="456" t="s">
        <v>14232</v>
      </c>
      <c r="B3905" s="11" t="s">
        <v>177</v>
      </c>
      <c r="C3905" s="38">
        <v>1</v>
      </c>
      <c r="D3905" s="200" t="s">
        <v>7509</v>
      </c>
      <c r="E3905" s="39">
        <v>15000</v>
      </c>
      <c r="F3905" s="46" t="s">
        <v>1811</v>
      </c>
      <c r="G3905" s="357" t="s">
        <v>7570</v>
      </c>
      <c r="H3905" s="357" t="s">
        <v>7570</v>
      </c>
      <c r="I3905" s="357" t="s">
        <v>7570</v>
      </c>
      <c r="J3905" s="47"/>
    </row>
    <row r="3906" spans="1:10" s="8" customFormat="1" ht="84" x14ac:dyDescent="0.25">
      <c r="A3906" s="456" t="s">
        <v>14233</v>
      </c>
      <c r="B3906" s="11" t="s">
        <v>64</v>
      </c>
      <c r="C3906" s="38">
        <v>1</v>
      </c>
      <c r="D3906" s="200" t="s">
        <v>7509</v>
      </c>
      <c r="E3906" s="39">
        <v>17250</v>
      </c>
      <c r="F3906" s="46" t="s">
        <v>1811</v>
      </c>
      <c r="G3906" s="357" t="s">
        <v>7570</v>
      </c>
      <c r="H3906" s="357" t="s">
        <v>7570</v>
      </c>
      <c r="I3906" s="357" t="s">
        <v>7570</v>
      </c>
      <c r="J3906" s="47"/>
    </row>
    <row r="3907" spans="1:10" s="8" customFormat="1" ht="84" x14ac:dyDescent="0.25">
      <c r="A3907" s="456" t="s">
        <v>14234</v>
      </c>
      <c r="B3907" s="11" t="s">
        <v>1133</v>
      </c>
      <c r="C3907" s="38">
        <v>1</v>
      </c>
      <c r="D3907" s="200" t="s">
        <v>7509</v>
      </c>
      <c r="E3907" s="39">
        <v>26872.17</v>
      </c>
      <c r="F3907" s="46" t="s">
        <v>1811</v>
      </c>
      <c r="G3907" s="357" t="s">
        <v>7570</v>
      </c>
      <c r="H3907" s="357" t="s">
        <v>7570</v>
      </c>
      <c r="I3907" s="357" t="s">
        <v>7570</v>
      </c>
      <c r="J3907" s="47"/>
    </row>
    <row r="3908" spans="1:10" s="8" customFormat="1" ht="84" x14ac:dyDescent="0.25">
      <c r="A3908" s="456" t="s">
        <v>14235</v>
      </c>
      <c r="B3908" s="11" t="s">
        <v>1134</v>
      </c>
      <c r="C3908" s="38">
        <v>1</v>
      </c>
      <c r="D3908" s="200" t="s">
        <v>7509</v>
      </c>
      <c r="E3908" s="39">
        <v>30508.68</v>
      </c>
      <c r="F3908" s="46" t="s">
        <v>1811</v>
      </c>
      <c r="G3908" s="357" t="s">
        <v>7570</v>
      </c>
      <c r="H3908" s="357" t="s">
        <v>7570</v>
      </c>
      <c r="I3908" s="357" t="s">
        <v>7570</v>
      </c>
      <c r="J3908" s="47"/>
    </row>
    <row r="3909" spans="1:10" s="8" customFormat="1" ht="84" x14ac:dyDescent="0.25">
      <c r="A3909" s="456" t="s">
        <v>14236</v>
      </c>
      <c r="B3909" s="11" t="s">
        <v>1135</v>
      </c>
      <c r="C3909" s="38">
        <v>1</v>
      </c>
      <c r="D3909" s="200" t="s">
        <v>7509</v>
      </c>
      <c r="E3909" s="39">
        <v>17848.32</v>
      </c>
      <c r="F3909" s="46" t="s">
        <v>1811</v>
      </c>
      <c r="G3909" s="357" t="s">
        <v>7570</v>
      </c>
      <c r="H3909" s="357" t="s">
        <v>7570</v>
      </c>
      <c r="I3909" s="357" t="s">
        <v>7570</v>
      </c>
      <c r="J3909" s="47"/>
    </row>
    <row r="3910" spans="1:10" s="8" customFormat="1" ht="84" x14ac:dyDescent="0.25">
      <c r="A3910" s="456" t="s">
        <v>14237</v>
      </c>
      <c r="B3910" s="11" t="s">
        <v>1135</v>
      </c>
      <c r="C3910" s="38">
        <v>1</v>
      </c>
      <c r="D3910" s="200" t="s">
        <v>7509</v>
      </c>
      <c r="E3910" s="39">
        <v>17848.32</v>
      </c>
      <c r="F3910" s="46" t="s">
        <v>1811</v>
      </c>
      <c r="G3910" s="357" t="s">
        <v>7570</v>
      </c>
      <c r="H3910" s="357" t="s">
        <v>7570</v>
      </c>
      <c r="I3910" s="357" t="s">
        <v>7570</v>
      </c>
      <c r="J3910" s="47"/>
    </row>
    <row r="3911" spans="1:10" s="8" customFormat="1" ht="84" x14ac:dyDescent="0.25">
      <c r="A3911" s="456" t="s">
        <v>14238</v>
      </c>
      <c r="B3911" s="11" t="s">
        <v>1135</v>
      </c>
      <c r="C3911" s="38">
        <v>1</v>
      </c>
      <c r="D3911" s="200" t="s">
        <v>7509</v>
      </c>
      <c r="E3911" s="39">
        <v>17848.32</v>
      </c>
      <c r="F3911" s="46" t="s">
        <v>1811</v>
      </c>
      <c r="G3911" s="357" t="s">
        <v>7570</v>
      </c>
      <c r="H3911" s="357" t="s">
        <v>7570</v>
      </c>
      <c r="I3911" s="357" t="s">
        <v>7570</v>
      </c>
      <c r="J3911" s="47"/>
    </row>
    <row r="3912" spans="1:10" s="8" customFormat="1" ht="84" x14ac:dyDescent="0.25">
      <c r="A3912" s="456" t="s">
        <v>14239</v>
      </c>
      <c r="B3912" s="11" t="s">
        <v>1135</v>
      </c>
      <c r="C3912" s="38">
        <v>1</v>
      </c>
      <c r="D3912" s="200" t="s">
        <v>7509</v>
      </c>
      <c r="E3912" s="39">
        <v>17848.32</v>
      </c>
      <c r="F3912" s="46" t="s">
        <v>1811</v>
      </c>
      <c r="G3912" s="357" t="s">
        <v>7570</v>
      </c>
      <c r="H3912" s="357" t="s">
        <v>7570</v>
      </c>
      <c r="I3912" s="357" t="s">
        <v>7570</v>
      </c>
      <c r="J3912" s="47"/>
    </row>
    <row r="3913" spans="1:10" s="8" customFormat="1" ht="84" x14ac:dyDescent="0.25">
      <c r="A3913" s="456" t="s">
        <v>14240</v>
      </c>
      <c r="B3913" s="11" t="s">
        <v>717</v>
      </c>
      <c r="C3913" s="38">
        <v>1</v>
      </c>
      <c r="D3913" s="200" t="s">
        <v>7509</v>
      </c>
      <c r="E3913" s="39">
        <v>28032</v>
      </c>
      <c r="F3913" s="46" t="s">
        <v>1811</v>
      </c>
      <c r="G3913" s="357" t="s">
        <v>7570</v>
      </c>
      <c r="H3913" s="357" t="s">
        <v>7570</v>
      </c>
      <c r="I3913" s="357" t="s">
        <v>7570</v>
      </c>
      <c r="J3913" s="47"/>
    </row>
    <row r="3914" spans="1:10" s="8" customFormat="1" ht="84" x14ac:dyDescent="0.25">
      <c r="A3914" s="456" t="s">
        <v>14241</v>
      </c>
      <c r="B3914" s="11" t="s">
        <v>1136</v>
      </c>
      <c r="C3914" s="38">
        <v>1</v>
      </c>
      <c r="D3914" s="200" t="s">
        <v>7509</v>
      </c>
      <c r="E3914" s="39">
        <v>21585</v>
      </c>
      <c r="F3914" s="46" t="s">
        <v>1811</v>
      </c>
      <c r="G3914" s="357" t="s">
        <v>7570</v>
      </c>
      <c r="H3914" s="357" t="s">
        <v>7570</v>
      </c>
      <c r="I3914" s="357" t="s">
        <v>7570</v>
      </c>
      <c r="J3914" s="47"/>
    </row>
    <row r="3915" spans="1:10" s="8" customFormat="1" ht="84" x14ac:dyDescent="0.25">
      <c r="A3915" s="456" t="s">
        <v>14242</v>
      </c>
      <c r="B3915" s="11" t="s">
        <v>1137</v>
      </c>
      <c r="C3915" s="38">
        <v>1</v>
      </c>
      <c r="D3915" s="200" t="s">
        <v>7509</v>
      </c>
      <c r="E3915" s="39">
        <v>5645</v>
      </c>
      <c r="F3915" s="46" t="s">
        <v>1811</v>
      </c>
      <c r="G3915" s="357" t="s">
        <v>7570</v>
      </c>
      <c r="H3915" s="357" t="s">
        <v>7570</v>
      </c>
      <c r="I3915" s="357" t="s">
        <v>7570</v>
      </c>
      <c r="J3915" s="47"/>
    </row>
    <row r="3916" spans="1:10" s="8" customFormat="1" ht="84" x14ac:dyDescent="0.25">
      <c r="A3916" s="456" t="s">
        <v>14243</v>
      </c>
      <c r="B3916" s="11" t="s">
        <v>1138</v>
      </c>
      <c r="C3916" s="38">
        <v>1</v>
      </c>
      <c r="D3916" s="200" t="s">
        <v>7509</v>
      </c>
      <c r="E3916" s="39">
        <v>21585</v>
      </c>
      <c r="F3916" s="46" t="s">
        <v>1811</v>
      </c>
      <c r="G3916" s="357" t="s">
        <v>7570</v>
      </c>
      <c r="H3916" s="357" t="s">
        <v>7570</v>
      </c>
      <c r="I3916" s="357" t="s">
        <v>7570</v>
      </c>
      <c r="J3916" s="47"/>
    </row>
    <row r="3917" spans="1:10" s="8" customFormat="1" ht="84" x14ac:dyDescent="0.25">
      <c r="A3917" s="456" t="s">
        <v>14244</v>
      </c>
      <c r="B3917" s="11" t="s">
        <v>141</v>
      </c>
      <c r="C3917" s="38">
        <v>1</v>
      </c>
      <c r="D3917" s="200" t="s">
        <v>7509</v>
      </c>
      <c r="E3917" s="39">
        <v>24578.97</v>
      </c>
      <c r="F3917" s="46" t="s">
        <v>1811</v>
      </c>
      <c r="G3917" s="357" t="s">
        <v>7570</v>
      </c>
      <c r="H3917" s="357" t="s">
        <v>7570</v>
      </c>
      <c r="I3917" s="357" t="s">
        <v>7570</v>
      </c>
      <c r="J3917" s="47"/>
    </row>
    <row r="3918" spans="1:10" s="8" customFormat="1" ht="84" x14ac:dyDescent="0.25">
      <c r="A3918" s="456" t="s">
        <v>14245</v>
      </c>
      <c r="B3918" s="11" t="s">
        <v>1139</v>
      </c>
      <c r="C3918" s="38">
        <v>1</v>
      </c>
      <c r="D3918" s="200" t="s">
        <v>7509</v>
      </c>
      <c r="E3918" s="39">
        <v>19380</v>
      </c>
      <c r="F3918" s="46" t="s">
        <v>1811</v>
      </c>
      <c r="G3918" s="357" t="s">
        <v>7570</v>
      </c>
      <c r="H3918" s="357" t="s">
        <v>7570</v>
      </c>
      <c r="I3918" s="357" t="s">
        <v>7570</v>
      </c>
      <c r="J3918" s="47"/>
    </row>
    <row r="3919" spans="1:10" s="8" customFormat="1" ht="84" x14ac:dyDescent="0.25">
      <c r="A3919" s="456" t="s">
        <v>14246</v>
      </c>
      <c r="B3919" s="11" t="s">
        <v>1140</v>
      </c>
      <c r="C3919" s="38">
        <v>1</v>
      </c>
      <c r="D3919" s="200" t="s">
        <v>7509</v>
      </c>
      <c r="E3919" s="39">
        <v>13501.8</v>
      </c>
      <c r="F3919" s="46" t="s">
        <v>1811</v>
      </c>
      <c r="G3919" s="357" t="s">
        <v>7570</v>
      </c>
      <c r="H3919" s="357" t="s">
        <v>7570</v>
      </c>
      <c r="I3919" s="357" t="s">
        <v>7570</v>
      </c>
      <c r="J3919" s="47"/>
    </row>
    <row r="3920" spans="1:10" s="8" customFormat="1" ht="84" x14ac:dyDescent="0.25">
      <c r="A3920" s="456" t="s">
        <v>14247</v>
      </c>
      <c r="B3920" s="11" t="s">
        <v>1141</v>
      </c>
      <c r="C3920" s="38">
        <v>1</v>
      </c>
      <c r="D3920" s="200" t="s">
        <v>7509</v>
      </c>
      <c r="E3920" s="39">
        <v>10393.44</v>
      </c>
      <c r="F3920" s="46" t="s">
        <v>1811</v>
      </c>
      <c r="G3920" s="357" t="s">
        <v>7570</v>
      </c>
      <c r="H3920" s="357" t="s">
        <v>7570</v>
      </c>
      <c r="I3920" s="357" t="s">
        <v>7570</v>
      </c>
      <c r="J3920" s="47"/>
    </row>
    <row r="3921" spans="1:10" s="8" customFormat="1" ht="84" x14ac:dyDescent="0.25">
      <c r="A3921" s="456" t="s">
        <v>14248</v>
      </c>
      <c r="B3921" s="11" t="s">
        <v>666</v>
      </c>
      <c r="C3921" s="38">
        <v>1</v>
      </c>
      <c r="D3921" s="200" t="s">
        <v>7509</v>
      </c>
      <c r="E3921" s="39">
        <v>9680</v>
      </c>
      <c r="F3921" s="46" t="s">
        <v>1811</v>
      </c>
      <c r="G3921" s="357" t="s">
        <v>7570</v>
      </c>
      <c r="H3921" s="357" t="s">
        <v>7570</v>
      </c>
      <c r="I3921" s="357" t="s">
        <v>7570</v>
      </c>
      <c r="J3921" s="47"/>
    </row>
    <row r="3922" spans="1:10" s="8" customFormat="1" ht="84" x14ac:dyDescent="0.25">
      <c r="A3922" s="456" t="s">
        <v>14249</v>
      </c>
      <c r="B3922" s="11" t="s">
        <v>241</v>
      </c>
      <c r="C3922" s="38">
        <v>1</v>
      </c>
      <c r="D3922" s="200" t="s">
        <v>7509</v>
      </c>
      <c r="E3922" s="39">
        <v>195352.68</v>
      </c>
      <c r="F3922" s="46" t="s">
        <v>1811</v>
      </c>
      <c r="G3922" s="357" t="s">
        <v>7570</v>
      </c>
      <c r="H3922" s="357" t="s">
        <v>7570</v>
      </c>
      <c r="I3922" s="357" t="s">
        <v>7570</v>
      </c>
      <c r="J3922" s="47"/>
    </row>
    <row r="3923" spans="1:10" s="8" customFormat="1" ht="84" x14ac:dyDescent="0.25">
      <c r="A3923" s="456" t="s">
        <v>14250</v>
      </c>
      <c r="B3923" s="11" t="s">
        <v>1142</v>
      </c>
      <c r="C3923" s="38">
        <v>1</v>
      </c>
      <c r="D3923" s="200" t="s">
        <v>7509</v>
      </c>
      <c r="E3923" s="39">
        <v>16880</v>
      </c>
      <c r="F3923" s="46" t="s">
        <v>1811</v>
      </c>
      <c r="G3923" s="357" t="s">
        <v>7570</v>
      </c>
      <c r="H3923" s="357" t="s">
        <v>7570</v>
      </c>
      <c r="I3923" s="357" t="s">
        <v>7570</v>
      </c>
      <c r="J3923" s="47"/>
    </row>
    <row r="3924" spans="1:10" s="8" customFormat="1" ht="84" x14ac:dyDescent="0.25">
      <c r="A3924" s="456" t="s">
        <v>14251</v>
      </c>
      <c r="B3924" s="11" t="s">
        <v>1143</v>
      </c>
      <c r="C3924" s="38">
        <v>1</v>
      </c>
      <c r="D3924" s="200" t="s">
        <v>7509</v>
      </c>
      <c r="E3924" s="39">
        <v>32500</v>
      </c>
      <c r="F3924" s="46" t="s">
        <v>1811</v>
      </c>
      <c r="G3924" s="357" t="s">
        <v>7570</v>
      </c>
      <c r="H3924" s="357" t="s">
        <v>7570</v>
      </c>
      <c r="I3924" s="357" t="s">
        <v>7570</v>
      </c>
      <c r="J3924" s="47"/>
    </row>
    <row r="3925" spans="1:10" s="8" customFormat="1" ht="84" x14ac:dyDescent="0.25">
      <c r="A3925" s="456" t="s">
        <v>14252</v>
      </c>
      <c r="B3925" s="11" t="s">
        <v>141</v>
      </c>
      <c r="C3925" s="38">
        <v>1</v>
      </c>
      <c r="D3925" s="200" t="s">
        <v>7509</v>
      </c>
      <c r="E3925" s="39">
        <v>27356.66</v>
      </c>
      <c r="F3925" s="46" t="s">
        <v>1811</v>
      </c>
      <c r="G3925" s="357" t="s">
        <v>7570</v>
      </c>
      <c r="H3925" s="357" t="s">
        <v>7570</v>
      </c>
      <c r="I3925" s="357" t="s">
        <v>7570</v>
      </c>
      <c r="J3925" s="47"/>
    </row>
    <row r="3926" spans="1:10" s="8" customFormat="1" ht="84" x14ac:dyDescent="0.25">
      <c r="A3926" s="456" t="s">
        <v>14253</v>
      </c>
      <c r="B3926" s="11" t="s">
        <v>1144</v>
      </c>
      <c r="C3926" s="38">
        <v>1</v>
      </c>
      <c r="D3926" s="200" t="s">
        <v>7509</v>
      </c>
      <c r="E3926" s="39">
        <v>10179.6</v>
      </c>
      <c r="F3926" s="46" t="s">
        <v>1811</v>
      </c>
      <c r="G3926" s="357" t="s">
        <v>7570</v>
      </c>
      <c r="H3926" s="357" t="s">
        <v>7570</v>
      </c>
      <c r="I3926" s="357" t="s">
        <v>7570</v>
      </c>
      <c r="J3926" s="47"/>
    </row>
    <row r="3927" spans="1:10" s="8" customFormat="1" ht="84" x14ac:dyDescent="0.25">
      <c r="A3927" s="456" t="s">
        <v>14254</v>
      </c>
      <c r="B3927" s="11" t="s">
        <v>1145</v>
      </c>
      <c r="C3927" s="38">
        <v>1</v>
      </c>
      <c r="D3927" s="200" t="s">
        <v>7509</v>
      </c>
      <c r="E3927" s="39">
        <v>13241.52</v>
      </c>
      <c r="F3927" s="46" t="s">
        <v>1811</v>
      </c>
      <c r="G3927" s="357" t="s">
        <v>7570</v>
      </c>
      <c r="H3927" s="357" t="s">
        <v>7570</v>
      </c>
      <c r="I3927" s="357" t="s">
        <v>7570</v>
      </c>
      <c r="J3927" s="47"/>
    </row>
    <row r="3928" spans="1:10" s="8" customFormat="1" ht="84" x14ac:dyDescent="0.25">
      <c r="A3928" s="456" t="s">
        <v>14255</v>
      </c>
      <c r="B3928" s="11" t="s">
        <v>141</v>
      </c>
      <c r="C3928" s="38">
        <v>1</v>
      </c>
      <c r="D3928" s="200" t="s">
        <v>7509</v>
      </c>
      <c r="E3928" s="39">
        <v>27356.66</v>
      </c>
      <c r="F3928" s="46" t="s">
        <v>1811</v>
      </c>
      <c r="G3928" s="357" t="s">
        <v>7570</v>
      </c>
      <c r="H3928" s="357" t="s">
        <v>7570</v>
      </c>
      <c r="I3928" s="357" t="s">
        <v>7570</v>
      </c>
      <c r="J3928" s="47"/>
    </row>
    <row r="3929" spans="1:10" s="8" customFormat="1" ht="81" customHeight="1" x14ac:dyDescent="0.25">
      <c r="A3929" s="456" t="s">
        <v>14256</v>
      </c>
      <c r="B3929" s="11" t="s">
        <v>1146</v>
      </c>
      <c r="C3929" s="38">
        <v>1</v>
      </c>
      <c r="D3929" s="200" t="s">
        <v>7509</v>
      </c>
      <c r="E3929" s="39">
        <v>20500</v>
      </c>
      <c r="F3929" s="46" t="s">
        <v>1811</v>
      </c>
      <c r="G3929" s="357" t="s">
        <v>7570</v>
      </c>
      <c r="H3929" s="357" t="s">
        <v>7570</v>
      </c>
      <c r="I3929" s="357" t="s">
        <v>7570</v>
      </c>
      <c r="J3929" s="47"/>
    </row>
    <row r="3930" spans="1:10" s="8" customFormat="1" ht="84" x14ac:dyDescent="0.25">
      <c r="A3930" s="456" t="s">
        <v>14257</v>
      </c>
      <c r="B3930" s="11" t="s">
        <v>595</v>
      </c>
      <c r="C3930" s="38">
        <v>1</v>
      </c>
      <c r="D3930" s="200" t="s">
        <v>7509</v>
      </c>
      <c r="E3930" s="39">
        <v>38862</v>
      </c>
      <c r="F3930" s="46" t="s">
        <v>1811</v>
      </c>
      <c r="G3930" s="357" t="s">
        <v>7570</v>
      </c>
      <c r="H3930" s="357" t="s">
        <v>7570</v>
      </c>
      <c r="I3930" s="357" t="s">
        <v>7570</v>
      </c>
      <c r="J3930" s="47"/>
    </row>
    <row r="3931" spans="1:10" s="8" customFormat="1" ht="84" x14ac:dyDescent="0.25">
      <c r="A3931" s="456" t="s">
        <v>14258</v>
      </c>
      <c r="B3931" s="11" t="s">
        <v>596</v>
      </c>
      <c r="C3931" s="38">
        <v>1</v>
      </c>
      <c r="D3931" s="200" t="s">
        <v>7509</v>
      </c>
      <c r="E3931" s="39">
        <v>8480</v>
      </c>
      <c r="F3931" s="46" t="s">
        <v>1811</v>
      </c>
      <c r="G3931" s="357" t="s">
        <v>7570</v>
      </c>
      <c r="H3931" s="357" t="s">
        <v>7570</v>
      </c>
      <c r="I3931" s="357" t="s">
        <v>7570</v>
      </c>
      <c r="J3931" s="47"/>
    </row>
    <row r="3932" spans="1:10" s="8" customFormat="1" ht="84" x14ac:dyDescent="0.25">
      <c r="A3932" s="456" t="s">
        <v>14259</v>
      </c>
      <c r="B3932" s="11" t="s">
        <v>69</v>
      </c>
      <c r="C3932" s="38">
        <v>1</v>
      </c>
      <c r="D3932" s="200" t="s">
        <v>7509</v>
      </c>
      <c r="E3932" s="39">
        <v>34476</v>
      </c>
      <c r="F3932" s="46" t="s">
        <v>1811</v>
      </c>
      <c r="G3932" s="357" t="s">
        <v>7570</v>
      </c>
      <c r="H3932" s="357" t="s">
        <v>7570</v>
      </c>
      <c r="I3932" s="357" t="s">
        <v>7570</v>
      </c>
      <c r="J3932" s="47"/>
    </row>
    <row r="3933" spans="1:10" s="8" customFormat="1" ht="84" x14ac:dyDescent="0.25">
      <c r="A3933" s="456" t="s">
        <v>14260</v>
      </c>
      <c r="B3933" s="11" t="s">
        <v>235</v>
      </c>
      <c r="C3933" s="38">
        <v>1</v>
      </c>
      <c r="D3933" s="200" t="s">
        <v>7509</v>
      </c>
      <c r="E3933" s="39">
        <v>8571.57</v>
      </c>
      <c r="F3933" s="46" t="s">
        <v>1811</v>
      </c>
      <c r="G3933" s="357" t="s">
        <v>7570</v>
      </c>
      <c r="H3933" s="357" t="s">
        <v>7570</v>
      </c>
      <c r="I3933" s="357" t="s">
        <v>7570</v>
      </c>
      <c r="J3933" s="47"/>
    </row>
    <row r="3934" spans="1:10" s="8" customFormat="1" ht="84" x14ac:dyDescent="0.25">
      <c r="A3934" s="456" t="s">
        <v>14261</v>
      </c>
      <c r="B3934" s="11" t="s">
        <v>1147</v>
      </c>
      <c r="C3934" s="38">
        <v>1</v>
      </c>
      <c r="D3934" s="200" t="s">
        <v>7509</v>
      </c>
      <c r="E3934" s="39">
        <v>5512.64</v>
      </c>
      <c r="F3934" s="46" t="s">
        <v>1811</v>
      </c>
      <c r="G3934" s="357" t="s">
        <v>7570</v>
      </c>
      <c r="H3934" s="357" t="s">
        <v>7570</v>
      </c>
      <c r="I3934" s="357" t="s">
        <v>7570</v>
      </c>
      <c r="J3934" s="47"/>
    </row>
    <row r="3935" spans="1:10" s="8" customFormat="1" ht="84" x14ac:dyDescent="0.25">
      <c r="A3935" s="456" t="s">
        <v>14262</v>
      </c>
      <c r="B3935" s="11" t="s">
        <v>1148</v>
      </c>
      <c r="C3935" s="38">
        <v>1</v>
      </c>
      <c r="D3935" s="200" t="s">
        <v>7509</v>
      </c>
      <c r="E3935" s="39">
        <v>5885</v>
      </c>
      <c r="F3935" s="46" t="s">
        <v>1811</v>
      </c>
      <c r="G3935" s="357" t="s">
        <v>7570</v>
      </c>
      <c r="H3935" s="357" t="s">
        <v>7570</v>
      </c>
      <c r="I3935" s="357" t="s">
        <v>7570</v>
      </c>
      <c r="J3935" s="47"/>
    </row>
    <row r="3936" spans="1:10" s="8" customFormat="1" ht="84" x14ac:dyDescent="0.25">
      <c r="A3936" s="456" t="s">
        <v>14263</v>
      </c>
      <c r="B3936" s="11" t="s">
        <v>1149</v>
      </c>
      <c r="C3936" s="38">
        <v>1</v>
      </c>
      <c r="D3936" s="200" t="s">
        <v>7509</v>
      </c>
      <c r="E3936" s="39">
        <v>12276</v>
      </c>
      <c r="F3936" s="46" t="s">
        <v>1811</v>
      </c>
      <c r="G3936" s="357" t="s">
        <v>7570</v>
      </c>
      <c r="H3936" s="357" t="s">
        <v>7570</v>
      </c>
      <c r="I3936" s="357" t="s">
        <v>7570</v>
      </c>
      <c r="J3936" s="47"/>
    </row>
    <row r="3937" spans="1:10" s="8" customFormat="1" ht="84" x14ac:dyDescent="0.25">
      <c r="A3937" s="456" t="s">
        <v>14264</v>
      </c>
      <c r="B3937" s="11" t="s">
        <v>676</v>
      </c>
      <c r="C3937" s="38">
        <v>1</v>
      </c>
      <c r="D3937" s="200" t="s">
        <v>7509</v>
      </c>
      <c r="E3937" s="39">
        <v>3205.65</v>
      </c>
      <c r="F3937" s="46" t="s">
        <v>1811</v>
      </c>
      <c r="G3937" s="357" t="s">
        <v>7570</v>
      </c>
      <c r="H3937" s="357" t="s">
        <v>7570</v>
      </c>
      <c r="I3937" s="357" t="s">
        <v>7570</v>
      </c>
      <c r="J3937" s="47"/>
    </row>
    <row r="3938" spans="1:10" s="8" customFormat="1" ht="84" x14ac:dyDescent="0.25">
      <c r="A3938" s="456" t="s">
        <v>14265</v>
      </c>
      <c r="B3938" s="11" t="s">
        <v>677</v>
      </c>
      <c r="C3938" s="38">
        <v>1</v>
      </c>
      <c r="D3938" s="200" t="s">
        <v>7509</v>
      </c>
      <c r="E3938" s="39">
        <v>9238.98</v>
      </c>
      <c r="F3938" s="46" t="s">
        <v>1811</v>
      </c>
      <c r="G3938" s="357" t="s">
        <v>7570</v>
      </c>
      <c r="H3938" s="357" t="s">
        <v>7570</v>
      </c>
      <c r="I3938" s="357" t="s">
        <v>7570</v>
      </c>
      <c r="J3938" s="47"/>
    </row>
    <row r="3939" spans="1:10" s="8" customFormat="1" ht="84" x14ac:dyDescent="0.25">
      <c r="A3939" s="456" t="s">
        <v>14266</v>
      </c>
      <c r="B3939" s="11" t="s">
        <v>286</v>
      </c>
      <c r="C3939" s="38">
        <v>1</v>
      </c>
      <c r="D3939" s="200" t="s">
        <v>7509</v>
      </c>
      <c r="E3939" s="39">
        <v>26650</v>
      </c>
      <c r="F3939" s="46" t="s">
        <v>1811</v>
      </c>
      <c r="G3939" s="357" t="s">
        <v>7570</v>
      </c>
      <c r="H3939" s="357" t="s">
        <v>7570</v>
      </c>
      <c r="I3939" s="357" t="s">
        <v>7570</v>
      </c>
      <c r="J3939" s="47"/>
    </row>
    <row r="3940" spans="1:10" s="8" customFormat="1" ht="84" x14ac:dyDescent="0.25">
      <c r="A3940" s="456" t="s">
        <v>14267</v>
      </c>
      <c r="B3940" s="11" t="s">
        <v>141</v>
      </c>
      <c r="C3940" s="38">
        <v>1</v>
      </c>
      <c r="D3940" s="200" t="s">
        <v>7509</v>
      </c>
      <c r="E3940" s="39">
        <v>28200</v>
      </c>
      <c r="F3940" s="46" t="s">
        <v>1811</v>
      </c>
      <c r="G3940" s="357" t="s">
        <v>7570</v>
      </c>
      <c r="H3940" s="357" t="s">
        <v>7570</v>
      </c>
      <c r="I3940" s="357" t="s">
        <v>7570</v>
      </c>
      <c r="J3940" s="47"/>
    </row>
    <row r="3941" spans="1:10" s="8" customFormat="1" ht="84" x14ac:dyDescent="0.25">
      <c r="A3941" s="456" t="s">
        <v>14268</v>
      </c>
      <c r="B3941" s="11" t="s">
        <v>596</v>
      </c>
      <c r="C3941" s="38">
        <v>1</v>
      </c>
      <c r="D3941" s="200" t="s">
        <v>7509</v>
      </c>
      <c r="E3941" s="39">
        <v>7850</v>
      </c>
      <c r="F3941" s="46" t="s">
        <v>1811</v>
      </c>
      <c r="G3941" s="357" t="s">
        <v>7570</v>
      </c>
      <c r="H3941" s="357" t="s">
        <v>7570</v>
      </c>
      <c r="I3941" s="357" t="s">
        <v>7570</v>
      </c>
      <c r="J3941" s="47"/>
    </row>
    <row r="3942" spans="1:10" s="8" customFormat="1" ht="84" x14ac:dyDescent="0.25">
      <c r="A3942" s="456" t="s">
        <v>14269</v>
      </c>
      <c r="B3942" s="11" t="s">
        <v>1150</v>
      </c>
      <c r="C3942" s="38">
        <v>1</v>
      </c>
      <c r="D3942" s="200" t="s">
        <v>7509</v>
      </c>
      <c r="E3942" s="39">
        <v>4890</v>
      </c>
      <c r="F3942" s="46" t="s">
        <v>1811</v>
      </c>
      <c r="G3942" s="357" t="s">
        <v>7570</v>
      </c>
      <c r="H3942" s="357" t="s">
        <v>7570</v>
      </c>
      <c r="I3942" s="357" t="s">
        <v>7570</v>
      </c>
      <c r="J3942" s="47"/>
    </row>
    <row r="3943" spans="1:10" s="8" customFormat="1" ht="84" x14ac:dyDescent="0.25">
      <c r="A3943" s="456" t="s">
        <v>14270</v>
      </c>
      <c r="B3943" s="11" t="s">
        <v>671</v>
      </c>
      <c r="C3943" s="38">
        <v>1</v>
      </c>
      <c r="D3943" s="200" t="s">
        <v>7509</v>
      </c>
      <c r="E3943" s="39">
        <v>28750</v>
      </c>
      <c r="F3943" s="46" t="s">
        <v>1811</v>
      </c>
      <c r="G3943" s="357" t="s">
        <v>7570</v>
      </c>
      <c r="H3943" s="357" t="s">
        <v>7570</v>
      </c>
      <c r="I3943" s="357" t="s">
        <v>7570</v>
      </c>
      <c r="J3943" s="47"/>
    </row>
    <row r="3944" spans="1:10" s="8" customFormat="1" ht="84" x14ac:dyDescent="0.25">
      <c r="A3944" s="456" t="s">
        <v>14271</v>
      </c>
      <c r="B3944" s="11" t="s">
        <v>1151</v>
      </c>
      <c r="C3944" s="38">
        <v>1</v>
      </c>
      <c r="D3944" s="200" t="s">
        <v>7509</v>
      </c>
      <c r="E3944" s="39">
        <v>21500</v>
      </c>
      <c r="F3944" s="46" t="s">
        <v>1811</v>
      </c>
      <c r="G3944" s="357" t="s">
        <v>7570</v>
      </c>
      <c r="H3944" s="357" t="s">
        <v>7570</v>
      </c>
      <c r="I3944" s="357" t="s">
        <v>7570</v>
      </c>
      <c r="J3944" s="47"/>
    </row>
    <row r="3945" spans="1:10" s="8" customFormat="1" ht="84" x14ac:dyDescent="0.25">
      <c r="A3945" s="456" t="s">
        <v>14272</v>
      </c>
      <c r="B3945" s="11" t="s">
        <v>1152</v>
      </c>
      <c r="C3945" s="38">
        <v>1</v>
      </c>
      <c r="D3945" s="200" t="s">
        <v>7509</v>
      </c>
      <c r="E3945" s="39">
        <v>262750</v>
      </c>
      <c r="F3945" s="46" t="s">
        <v>1811</v>
      </c>
      <c r="G3945" s="357" t="s">
        <v>7570</v>
      </c>
      <c r="H3945" s="357" t="s">
        <v>7570</v>
      </c>
      <c r="I3945" s="357" t="s">
        <v>7570</v>
      </c>
      <c r="J3945" s="47"/>
    </row>
    <row r="3946" spans="1:10" s="8" customFormat="1" ht="84" x14ac:dyDescent="0.25">
      <c r="A3946" s="456" t="s">
        <v>14273</v>
      </c>
      <c r="B3946" s="11" t="s">
        <v>141</v>
      </c>
      <c r="C3946" s="38">
        <v>1</v>
      </c>
      <c r="D3946" s="200" t="s">
        <v>7509</v>
      </c>
      <c r="E3946" s="39">
        <v>26330.560000000001</v>
      </c>
      <c r="F3946" s="46" t="s">
        <v>1811</v>
      </c>
      <c r="G3946" s="357" t="s">
        <v>7570</v>
      </c>
      <c r="H3946" s="357" t="s">
        <v>7570</v>
      </c>
      <c r="I3946" s="357" t="s">
        <v>7570</v>
      </c>
      <c r="J3946" s="47"/>
    </row>
    <row r="3947" spans="1:10" s="8" customFormat="1" ht="84" x14ac:dyDescent="0.25">
      <c r="A3947" s="456" t="s">
        <v>14274</v>
      </c>
      <c r="B3947" s="11" t="s">
        <v>1153</v>
      </c>
      <c r="C3947" s="38">
        <v>1</v>
      </c>
      <c r="D3947" s="200" t="s">
        <v>7509</v>
      </c>
      <c r="E3947" s="39">
        <v>14277.96</v>
      </c>
      <c r="F3947" s="46" t="s">
        <v>1811</v>
      </c>
      <c r="G3947" s="357" t="s">
        <v>7570</v>
      </c>
      <c r="H3947" s="357" t="s">
        <v>7570</v>
      </c>
      <c r="I3947" s="357" t="s">
        <v>7570</v>
      </c>
      <c r="J3947" s="47"/>
    </row>
    <row r="3948" spans="1:10" s="8" customFormat="1" ht="84" x14ac:dyDescent="0.25">
      <c r="A3948" s="456" t="s">
        <v>14275</v>
      </c>
      <c r="B3948" s="11" t="s">
        <v>1154</v>
      </c>
      <c r="C3948" s="38">
        <v>1</v>
      </c>
      <c r="D3948" s="200" t="s">
        <v>7509</v>
      </c>
      <c r="E3948" s="39">
        <v>4144.7700000000004</v>
      </c>
      <c r="F3948" s="46" t="s">
        <v>1811</v>
      </c>
      <c r="G3948" s="357" t="s">
        <v>7570</v>
      </c>
      <c r="H3948" s="357" t="s">
        <v>7570</v>
      </c>
      <c r="I3948" s="357" t="s">
        <v>7570</v>
      </c>
      <c r="J3948" s="47"/>
    </row>
    <row r="3949" spans="1:10" s="8" customFormat="1" ht="84" x14ac:dyDescent="0.25">
      <c r="A3949" s="456" t="s">
        <v>14276</v>
      </c>
      <c r="B3949" s="11" t="s">
        <v>1155</v>
      </c>
      <c r="C3949" s="38">
        <v>1</v>
      </c>
      <c r="D3949" s="200" t="s">
        <v>7509</v>
      </c>
      <c r="E3949" s="39">
        <v>10432.5</v>
      </c>
      <c r="F3949" s="46" t="s">
        <v>1811</v>
      </c>
      <c r="G3949" s="357" t="s">
        <v>7570</v>
      </c>
      <c r="H3949" s="357" t="s">
        <v>7570</v>
      </c>
      <c r="I3949" s="357" t="s">
        <v>7570</v>
      </c>
      <c r="J3949" s="47"/>
    </row>
    <row r="3950" spans="1:10" s="8" customFormat="1" ht="84" x14ac:dyDescent="0.25">
      <c r="A3950" s="456" t="s">
        <v>14277</v>
      </c>
      <c r="B3950" s="11" t="s">
        <v>1156</v>
      </c>
      <c r="C3950" s="38">
        <v>1</v>
      </c>
      <c r="D3950" s="200" t="s">
        <v>7509</v>
      </c>
      <c r="E3950" s="39">
        <v>6051.92</v>
      </c>
      <c r="F3950" s="46" t="s">
        <v>1811</v>
      </c>
      <c r="G3950" s="357" t="s">
        <v>7570</v>
      </c>
      <c r="H3950" s="357" t="s">
        <v>7570</v>
      </c>
      <c r="I3950" s="357" t="s">
        <v>7570</v>
      </c>
      <c r="J3950" s="47"/>
    </row>
    <row r="3951" spans="1:10" s="8" customFormat="1" ht="84" x14ac:dyDescent="0.25">
      <c r="A3951" s="456" t="s">
        <v>14278</v>
      </c>
      <c r="B3951" s="11" t="s">
        <v>671</v>
      </c>
      <c r="C3951" s="38">
        <v>1</v>
      </c>
      <c r="D3951" s="200" t="s">
        <v>7509</v>
      </c>
      <c r="E3951" s="39">
        <v>40767</v>
      </c>
      <c r="F3951" s="46" t="s">
        <v>1811</v>
      </c>
      <c r="G3951" s="357" t="s">
        <v>7570</v>
      </c>
      <c r="H3951" s="357" t="s">
        <v>7570</v>
      </c>
      <c r="I3951" s="357" t="s">
        <v>7570</v>
      </c>
      <c r="J3951" s="47"/>
    </row>
    <row r="3952" spans="1:10" s="8" customFormat="1" ht="84" x14ac:dyDescent="0.25">
      <c r="A3952" s="456" t="s">
        <v>14279</v>
      </c>
      <c r="B3952" s="11" t="s">
        <v>1157</v>
      </c>
      <c r="C3952" s="38">
        <v>1</v>
      </c>
      <c r="D3952" s="200" t="s">
        <v>7509</v>
      </c>
      <c r="E3952" s="39">
        <v>4902.8</v>
      </c>
      <c r="F3952" s="46" t="s">
        <v>1811</v>
      </c>
      <c r="G3952" s="357" t="s">
        <v>7570</v>
      </c>
      <c r="H3952" s="357" t="s">
        <v>7570</v>
      </c>
      <c r="I3952" s="357" t="s">
        <v>7570</v>
      </c>
      <c r="J3952" s="47"/>
    </row>
    <row r="3953" spans="1:10" s="8" customFormat="1" ht="84" x14ac:dyDescent="0.25">
      <c r="A3953" s="456" t="s">
        <v>14280</v>
      </c>
      <c r="B3953" s="11" t="s">
        <v>1158</v>
      </c>
      <c r="C3953" s="38">
        <v>1</v>
      </c>
      <c r="D3953" s="200" t="s">
        <v>7509</v>
      </c>
      <c r="E3953" s="39">
        <v>5724.5</v>
      </c>
      <c r="F3953" s="46" t="s">
        <v>1811</v>
      </c>
      <c r="G3953" s="357" t="s">
        <v>7570</v>
      </c>
      <c r="H3953" s="357" t="s">
        <v>7570</v>
      </c>
      <c r="I3953" s="357" t="s">
        <v>7570</v>
      </c>
      <c r="J3953" s="47"/>
    </row>
    <row r="3954" spans="1:10" s="8" customFormat="1" ht="84" x14ac:dyDescent="0.25">
      <c r="A3954" s="456" t="s">
        <v>14281</v>
      </c>
      <c r="B3954" s="11" t="s">
        <v>1159</v>
      </c>
      <c r="C3954" s="38">
        <v>1</v>
      </c>
      <c r="D3954" s="200" t="s">
        <v>7509</v>
      </c>
      <c r="E3954" s="39">
        <v>13000.9</v>
      </c>
      <c r="F3954" s="46" t="s">
        <v>1811</v>
      </c>
      <c r="G3954" s="357" t="s">
        <v>7570</v>
      </c>
      <c r="H3954" s="357" t="s">
        <v>7570</v>
      </c>
      <c r="I3954" s="357" t="s">
        <v>7570</v>
      </c>
      <c r="J3954" s="47"/>
    </row>
    <row r="3955" spans="1:10" s="8" customFormat="1" ht="84" x14ac:dyDescent="0.25">
      <c r="A3955" s="456" t="s">
        <v>14282</v>
      </c>
      <c r="B3955" s="11" t="s">
        <v>1160</v>
      </c>
      <c r="C3955" s="38">
        <v>1</v>
      </c>
      <c r="D3955" s="200" t="s">
        <v>7509</v>
      </c>
      <c r="E3955" s="39">
        <v>10330.56</v>
      </c>
      <c r="F3955" s="46" t="s">
        <v>1811</v>
      </c>
      <c r="G3955" s="357" t="s">
        <v>7570</v>
      </c>
      <c r="H3955" s="357" t="s">
        <v>7570</v>
      </c>
      <c r="I3955" s="357" t="s">
        <v>7570</v>
      </c>
      <c r="J3955" s="47"/>
    </row>
    <row r="3956" spans="1:10" s="8" customFormat="1" ht="84" x14ac:dyDescent="0.25">
      <c r="A3956" s="456" t="s">
        <v>14283</v>
      </c>
      <c r="B3956" s="11" t="s">
        <v>1161</v>
      </c>
      <c r="C3956" s="38">
        <v>1</v>
      </c>
      <c r="D3956" s="200" t="s">
        <v>7509</v>
      </c>
      <c r="E3956" s="39">
        <v>9771.2999999999993</v>
      </c>
      <c r="F3956" s="46" t="s">
        <v>1811</v>
      </c>
      <c r="G3956" s="357" t="s">
        <v>7570</v>
      </c>
      <c r="H3956" s="357" t="s">
        <v>7570</v>
      </c>
      <c r="I3956" s="357" t="s">
        <v>7570</v>
      </c>
      <c r="J3956" s="47"/>
    </row>
    <row r="3957" spans="1:10" s="8" customFormat="1" ht="84" x14ac:dyDescent="0.25">
      <c r="A3957" s="456" t="s">
        <v>14284</v>
      </c>
      <c r="B3957" s="11" t="s">
        <v>1162</v>
      </c>
      <c r="C3957" s="38">
        <v>1</v>
      </c>
      <c r="D3957" s="200" t="s">
        <v>7509</v>
      </c>
      <c r="E3957" s="39">
        <v>4400</v>
      </c>
      <c r="F3957" s="46" t="s">
        <v>1811</v>
      </c>
      <c r="G3957" s="357" t="s">
        <v>7570</v>
      </c>
      <c r="H3957" s="357" t="s">
        <v>7570</v>
      </c>
      <c r="I3957" s="357" t="s">
        <v>7570</v>
      </c>
      <c r="J3957" s="47"/>
    </row>
    <row r="3958" spans="1:10" s="8" customFormat="1" ht="84" x14ac:dyDescent="0.25">
      <c r="A3958" s="456" t="s">
        <v>14285</v>
      </c>
      <c r="B3958" s="11" t="s">
        <v>1163</v>
      </c>
      <c r="C3958" s="38">
        <v>1</v>
      </c>
      <c r="D3958" s="200" t="s">
        <v>7509</v>
      </c>
      <c r="E3958" s="39">
        <v>12280</v>
      </c>
      <c r="F3958" s="46" t="s">
        <v>1811</v>
      </c>
      <c r="G3958" s="357" t="s">
        <v>7570</v>
      </c>
      <c r="H3958" s="357" t="s">
        <v>7570</v>
      </c>
      <c r="I3958" s="357" t="s">
        <v>7570</v>
      </c>
      <c r="J3958" s="47"/>
    </row>
    <row r="3959" spans="1:10" s="8" customFormat="1" ht="84" x14ac:dyDescent="0.25">
      <c r="A3959" s="456" t="s">
        <v>14286</v>
      </c>
      <c r="B3959" s="11" t="s">
        <v>670</v>
      </c>
      <c r="C3959" s="38">
        <v>1</v>
      </c>
      <c r="D3959" s="200" t="s">
        <v>7509</v>
      </c>
      <c r="E3959" s="39">
        <v>4791.96</v>
      </c>
      <c r="F3959" s="46" t="s">
        <v>1811</v>
      </c>
      <c r="G3959" s="357" t="s">
        <v>7570</v>
      </c>
      <c r="H3959" s="357" t="s">
        <v>7570</v>
      </c>
      <c r="I3959" s="357" t="s">
        <v>7570</v>
      </c>
      <c r="J3959" s="47"/>
    </row>
    <row r="3960" spans="1:10" s="8" customFormat="1" ht="84" x14ac:dyDescent="0.25">
      <c r="A3960" s="456" t="s">
        <v>14287</v>
      </c>
      <c r="B3960" s="11" t="s">
        <v>143</v>
      </c>
      <c r="C3960" s="38">
        <v>1</v>
      </c>
      <c r="D3960" s="200" t="s">
        <v>7509</v>
      </c>
      <c r="E3960" s="39">
        <v>4714</v>
      </c>
      <c r="F3960" s="46" t="s">
        <v>1811</v>
      </c>
      <c r="G3960" s="357" t="s">
        <v>7570</v>
      </c>
      <c r="H3960" s="357" t="s">
        <v>7570</v>
      </c>
      <c r="I3960" s="357" t="s">
        <v>7570</v>
      </c>
      <c r="J3960" s="47"/>
    </row>
    <row r="3961" spans="1:10" s="8" customFormat="1" ht="84" x14ac:dyDescent="0.25">
      <c r="A3961" s="456" t="s">
        <v>14288</v>
      </c>
      <c r="B3961" s="11" t="s">
        <v>1164</v>
      </c>
      <c r="C3961" s="38">
        <v>1</v>
      </c>
      <c r="D3961" s="200" t="s">
        <v>7509</v>
      </c>
      <c r="E3961" s="39">
        <v>19500</v>
      </c>
      <c r="F3961" s="46" t="s">
        <v>1811</v>
      </c>
      <c r="G3961" s="357" t="s">
        <v>7570</v>
      </c>
      <c r="H3961" s="357" t="s">
        <v>7570</v>
      </c>
      <c r="I3961" s="357" t="s">
        <v>7570</v>
      </c>
      <c r="J3961" s="47"/>
    </row>
    <row r="3962" spans="1:10" s="8" customFormat="1" ht="84" x14ac:dyDescent="0.25">
      <c r="A3962" s="456" t="s">
        <v>14289</v>
      </c>
      <c r="B3962" s="11" t="s">
        <v>1165</v>
      </c>
      <c r="C3962" s="38">
        <v>1</v>
      </c>
      <c r="D3962" s="200" t="s">
        <v>7509</v>
      </c>
      <c r="E3962" s="39">
        <v>4950</v>
      </c>
      <c r="F3962" s="46" t="s">
        <v>1811</v>
      </c>
      <c r="G3962" s="357" t="s">
        <v>7570</v>
      </c>
      <c r="H3962" s="357" t="s">
        <v>7570</v>
      </c>
      <c r="I3962" s="357" t="s">
        <v>7570</v>
      </c>
      <c r="J3962" s="47"/>
    </row>
    <row r="3963" spans="1:10" s="8" customFormat="1" ht="84" x14ac:dyDescent="0.25">
      <c r="A3963" s="456" t="s">
        <v>14290</v>
      </c>
      <c r="B3963" s="11" t="s">
        <v>1166</v>
      </c>
      <c r="C3963" s="38">
        <v>1</v>
      </c>
      <c r="D3963" s="200" t="s">
        <v>7509</v>
      </c>
      <c r="E3963" s="39">
        <v>12200</v>
      </c>
      <c r="F3963" s="46" t="s">
        <v>1811</v>
      </c>
      <c r="G3963" s="357" t="s">
        <v>7570</v>
      </c>
      <c r="H3963" s="357" t="s">
        <v>7570</v>
      </c>
      <c r="I3963" s="357" t="s">
        <v>7570</v>
      </c>
      <c r="J3963" s="47"/>
    </row>
    <row r="3964" spans="1:10" s="8" customFormat="1" ht="78" customHeight="1" x14ac:dyDescent="0.25">
      <c r="A3964" s="456" t="s">
        <v>14291</v>
      </c>
      <c r="B3964" s="11" t="s">
        <v>716</v>
      </c>
      <c r="C3964" s="38">
        <v>1</v>
      </c>
      <c r="D3964" s="200" t="s">
        <v>7509</v>
      </c>
      <c r="E3964" s="39">
        <v>81406.45</v>
      </c>
      <c r="F3964" s="46" t="s">
        <v>1811</v>
      </c>
      <c r="G3964" s="357" t="s">
        <v>7570</v>
      </c>
      <c r="H3964" s="357" t="s">
        <v>7570</v>
      </c>
      <c r="I3964" s="357" t="s">
        <v>7570</v>
      </c>
      <c r="J3964" s="47"/>
    </row>
    <row r="3965" spans="1:10" s="8" customFormat="1" ht="84" x14ac:dyDescent="0.25">
      <c r="A3965" s="456" t="s">
        <v>14292</v>
      </c>
      <c r="B3965" s="11" t="s">
        <v>1167</v>
      </c>
      <c r="C3965" s="38">
        <v>1</v>
      </c>
      <c r="D3965" s="200" t="s">
        <v>7509</v>
      </c>
      <c r="E3965" s="39">
        <v>31900</v>
      </c>
      <c r="F3965" s="46" t="s">
        <v>1811</v>
      </c>
      <c r="G3965" s="357" t="s">
        <v>7570</v>
      </c>
      <c r="H3965" s="357" t="s">
        <v>7570</v>
      </c>
      <c r="I3965" s="357" t="s">
        <v>7570</v>
      </c>
      <c r="J3965" s="47"/>
    </row>
    <row r="3966" spans="1:10" s="8" customFormat="1" ht="84" x14ac:dyDescent="0.25">
      <c r="A3966" s="456" t="s">
        <v>14293</v>
      </c>
      <c r="B3966" s="11" t="s">
        <v>141</v>
      </c>
      <c r="C3966" s="38">
        <v>1</v>
      </c>
      <c r="D3966" s="200" t="s">
        <v>7509</v>
      </c>
      <c r="E3966" s="39">
        <v>26330.560000000001</v>
      </c>
      <c r="F3966" s="46" t="s">
        <v>1811</v>
      </c>
      <c r="G3966" s="357" t="s">
        <v>7570</v>
      </c>
      <c r="H3966" s="357" t="s">
        <v>7570</v>
      </c>
      <c r="I3966" s="357" t="s">
        <v>7570</v>
      </c>
      <c r="J3966" s="47"/>
    </row>
    <row r="3967" spans="1:10" s="8" customFormat="1" ht="84" x14ac:dyDescent="0.25">
      <c r="A3967" s="456" t="s">
        <v>14294</v>
      </c>
      <c r="B3967" s="11" t="s">
        <v>595</v>
      </c>
      <c r="C3967" s="38">
        <v>1</v>
      </c>
      <c r="D3967" s="200" t="s">
        <v>7509</v>
      </c>
      <c r="E3967" s="39">
        <v>38862</v>
      </c>
      <c r="F3967" s="46" t="s">
        <v>1811</v>
      </c>
      <c r="G3967" s="357" t="s">
        <v>7570</v>
      </c>
      <c r="H3967" s="357" t="s">
        <v>7570</v>
      </c>
      <c r="I3967" s="357" t="s">
        <v>7570</v>
      </c>
      <c r="J3967" s="47"/>
    </row>
    <row r="3968" spans="1:10" s="8" customFormat="1" ht="84" x14ac:dyDescent="0.25">
      <c r="A3968" s="456" t="s">
        <v>14295</v>
      </c>
      <c r="B3968" s="11" t="s">
        <v>1168</v>
      </c>
      <c r="C3968" s="38">
        <v>1</v>
      </c>
      <c r="D3968" s="200" t="s">
        <v>7509</v>
      </c>
      <c r="E3968" s="39">
        <v>30685.34</v>
      </c>
      <c r="F3968" s="46" t="s">
        <v>1811</v>
      </c>
      <c r="G3968" s="357" t="s">
        <v>7570</v>
      </c>
      <c r="H3968" s="357" t="s">
        <v>7570</v>
      </c>
      <c r="I3968" s="357" t="s">
        <v>7570</v>
      </c>
      <c r="J3968" s="47"/>
    </row>
    <row r="3969" spans="1:10" s="8" customFormat="1" ht="84" x14ac:dyDescent="0.25">
      <c r="A3969" s="456" t="s">
        <v>14296</v>
      </c>
      <c r="B3969" s="11" t="s">
        <v>1169</v>
      </c>
      <c r="C3969" s="38">
        <v>1</v>
      </c>
      <c r="D3969" s="200" t="s">
        <v>7509</v>
      </c>
      <c r="E3969" s="39">
        <v>29460</v>
      </c>
      <c r="F3969" s="46" t="s">
        <v>1811</v>
      </c>
      <c r="G3969" s="357" t="s">
        <v>7570</v>
      </c>
      <c r="H3969" s="357" t="s">
        <v>7570</v>
      </c>
      <c r="I3969" s="357" t="s">
        <v>7570</v>
      </c>
      <c r="J3969" s="47"/>
    </row>
    <row r="3970" spans="1:10" s="8" customFormat="1" ht="84" x14ac:dyDescent="0.25">
      <c r="A3970" s="456" t="s">
        <v>14297</v>
      </c>
      <c r="B3970" s="11" t="s">
        <v>1170</v>
      </c>
      <c r="C3970" s="38">
        <v>1</v>
      </c>
      <c r="D3970" s="200" t="s">
        <v>7509</v>
      </c>
      <c r="E3970" s="39">
        <v>27139</v>
      </c>
      <c r="F3970" s="46" t="s">
        <v>1811</v>
      </c>
      <c r="G3970" s="357" t="s">
        <v>7570</v>
      </c>
      <c r="H3970" s="357" t="s">
        <v>7570</v>
      </c>
      <c r="I3970" s="357" t="s">
        <v>7570</v>
      </c>
      <c r="J3970" s="47"/>
    </row>
    <row r="3971" spans="1:10" s="8" customFormat="1" ht="84" x14ac:dyDescent="0.25">
      <c r="A3971" s="456" t="s">
        <v>14298</v>
      </c>
      <c r="B3971" s="11" t="s">
        <v>1171</v>
      </c>
      <c r="C3971" s="38">
        <v>1</v>
      </c>
      <c r="D3971" s="200" t="s">
        <v>7509</v>
      </c>
      <c r="E3971" s="39">
        <v>91410.7</v>
      </c>
      <c r="F3971" s="46" t="s">
        <v>1811</v>
      </c>
      <c r="G3971" s="357" t="s">
        <v>7570</v>
      </c>
      <c r="H3971" s="357" t="s">
        <v>7570</v>
      </c>
      <c r="I3971" s="357" t="s">
        <v>7570</v>
      </c>
      <c r="J3971" s="47"/>
    </row>
    <row r="3972" spans="1:10" s="8" customFormat="1" ht="84" x14ac:dyDescent="0.25">
      <c r="A3972" s="456" t="s">
        <v>14299</v>
      </c>
      <c r="B3972" s="11" t="s">
        <v>141</v>
      </c>
      <c r="C3972" s="38">
        <v>1</v>
      </c>
      <c r="D3972" s="200" t="s">
        <v>7509</v>
      </c>
      <c r="E3972" s="39">
        <v>27356.66</v>
      </c>
      <c r="F3972" s="46" t="s">
        <v>1811</v>
      </c>
      <c r="G3972" s="357" t="s">
        <v>7570</v>
      </c>
      <c r="H3972" s="357" t="s">
        <v>7570</v>
      </c>
      <c r="I3972" s="357" t="s">
        <v>7570</v>
      </c>
      <c r="J3972" s="47"/>
    </row>
    <row r="3973" spans="1:10" s="8" customFormat="1" ht="84" x14ac:dyDescent="0.25">
      <c r="A3973" s="456" t="s">
        <v>14300</v>
      </c>
      <c r="B3973" s="11" t="s">
        <v>595</v>
      </c>
      <c r="C3973" s="38">
        <v>1</v>
      </c>
      <c r="D3973" s="200" t="s">
        <v>7509</v>
      </c>
      <c r="E3973" s="39">
        <v>38862</v>
      </c>
      <c r="F3973" s="46" t="s">
        <v>1811</v>
      </c>
      <c r="G3973" s="357" t="s">
        <v>7570</v>
      </c>
      <c r="H3973" s="357" t="s">
        <v>7570</v>
      </c>
      <c r="I3973" s="357" t="s">
        <v>7570</v>
      </c>
      <c r="J3973" s="47"/>
    </row>
    <row r="3974" spans="1:10" s="8" customFormat="1" ht="84" x14ac:dyDescent="0.25">
      <c r="A3974" s="456" t="s">
        <v>14301</v>
      </c>
      <c r="B3974" s="11" t="s">
        <v>1172</v>
      </c>
      <c r="C3974" s="38">
        <v>1</v>
      </c>
      <c r="D3974" s="200" t="s">
        <v>7509</v>
      </c>
      <c r="E3974" s="39">
        <v>6242.4</v>
      </c>
      <c r="F3974" s="46" t="s">
        <v>1811</v>
      </c>
      <c r="G3974" s="357" t="s">
        <v>7570</v>
      </c>
      <c r="H3974" s="357" t="s">
        <v>7570</v>
      </c>
      <c r="I3974" s="357" t="s">
        <v>7570</v>
      </c>
      <c r="J3974" s="47"/>
    </row>
    <row r="3975" spans="1:10" s="8" customFormat="1" ht="84" x14ac:dyDescent="0.25">
      <c r="A3975" s="456" t="s">
        <v>14302</v>
      </c>
      <c r="B3975" s="11" t="s">
        <v>1173</v>
      </c>
      <c r="C3975" s="38">
        <v>1</v>
      </c>
      <c r="D3975" s="200" t="s">
        <v>7509</v>
      </c>
      <c r="E3975" s="39">
        <v>24000</v>
      </c>
      <c r="F3975" s="46" t="s">
        <v>1811</v>
      </c>
      <c r="G3975" s="357" t="s">
        <v>7570</v>
      </c>
      <c r="H3975" s="357" t="s">
        <v>7570</v>
      </c>
      <c r="I3975" s="357" t="s">
        <v>7570</v>
      </c>
      <c r="J3975" s="47"/>
    </row>
    <row r="3976" spans="1:10" s="8" customFormat="1" ht="84" x14ac:dyDescent="0.25">
      <c r="A3976" s="456" t="s">
        <v>14303</v>
      </c>
      <c r="B3976" s="11" t="s">
        <v>1174</v>
      </c>
      <c r="C3976" s="38">
        <v>1</v>
      </c>
      <c r="D3976" s="200" t="s">
        <v>7509</v>
      </c>
      <c r="E3976" s="39">
        <v>262750</v>
      </c>
      <c r="F3976" s="46" t="s">
        <v>1811</v>
      </c>
      <c r="G3976" s="357" t="s">
        <v>7570</v>
      </c>
      <c r="H3976" s="357" t="s">
        <v>7570</v>
      </c>
      <c r="I3976" s="357" t="s">
        <v>7570</v>
      </c>
      <c r="J3976" s="47"/>
    </row>
    <row r="3977" spans="1:10" s="8" customFormat="1" ht="84" x14ac:dyDescent="0.25">
      <c r="A3977" s="456" t="s">
        <v>14304</v>
      </c>
      <c r="B3977" s="11" t="s">
        <v>1175</v>
      </c>
      <c r="C3977" s="38">
        <v>1</v>
      </c>
      <c r="D3977" s="200" t="s">
        <v>7509</v>
      </c>
      <c r="E3977" s="39">
        <v>8100</v>
      </c>
      <c r="F3977" s="46" t="s">
        <v>1811</v>
      </c>
      <c r="G3977" s="357" t="s">
        <v>7570</v>
      </c>
      <c r="H3977" s="357" t="s">
        <v>7570</v>
      </c>
      <c r="I3977" s="357" t="s">
        <v>7570</v>
      </c>
      <c r="J3977" s="47"/>
    </row>
    <row r="3978" spans="1:10" s="8" customFormat="1" ht="84" x14ac:dyDescent="0.25">
      <c r="A3978" s="456" t="s">
        <v>14305</v>
      </c>
      <c r="B3978" s="11" t="s">
        <v>1176</v>
      </c>
      <c r="C3978" s="38">
        <v>1</v>
      </c>
      <c r="D3978" s="200" t="s">
        <v>7509</v>
      </c>
      <c r="E3978" s="39">
        <v>20910</v>
      </c>
      <c r="F3978" s="46" t="s">
        <v>1811</v>
      </c>
      <c r="G3978" s="357" t="s">
        <v>7570</v>
      </c>
      <c r="H3978" s="357" t="s">
        <v>7570</v>
      </c>
      <c r="I3978" s="357" t="s">
        <v>7570</v>
      </c>
      <c r="J3978" s="47"/>
    </row>
    <row r="3979" spans="1:10" s="8" customFormat="1" ht="84" x14ac:dyDescent="0.25">
      <c r="A3979" s="456" t="s">
        <v>14306</v>
      </c>
      <c r="B3979" s="11" t="s">
        <v>1177</v>
      </c>
      <c r="C3979" s="38">
        <v>1</v>
      </c>
      <c r="D3979" s="200" t="s">
        <v>7509</v>
      </c>
      <c r="E3979" s="39">
        <v>9800</v>
      </c>
      <c r="F3979" s="46" t="s">
        <v>1811</v>
      </c>
      <c r="G3979" s="357" t="s">
        <v>7570</v>
      </c>
      <c r="H3979" s="357" t="s">
        <v>7570</v>
      </c>
      <c r="I3979" s="357" t="s">
        <v>7570</v>
      </c>
      <c r="J3979" s="47"/>
    </row>
    <row r="3980" spans="1:10" s="8" customFormat="1" ht="84" x14ac:dyDescent="0.25">
      <c r="A3980" s="456" t="s">
        <v>14307</v>
      </c>
      <c r="B3980" s="11" t="s">
        <v>1178</v>
      </c>
      <c r="C3980" s="38">
        <v>1</v>
      </c>
      <c r="D3980" s="200" t="s">
        <v>7509</v>
      </c>
      <c r="E3980" s="39">
        <v>3570</v>
      </c>
      <c r="F3980" s="46" t="s">
        <v>1811</v>
      </c>
      <c r="G3980" s="357" t="s">
        <v>7570</v>
      </c>
      <c r="H3980" s="357" t="s">
        <v>7570</v>
      </c>
      <c r="I3980" s="357" t="s">
        <v>7570</v>
      </c>
      <c r="J3980" s="47"/>
    </row>
    <row r="3981" spans="1:10" s="8" customFormat="1" ht="84" x14ac:dyDescent="0.25">
      <c r="A3981" s="456" t="s">
        <v>14308</v>
      </c>
      <c r="B3981" s="11" t="s">
        <v>1179</v>
      </c>
      <c r="C3981" s="38">
        <v>1</v>
      </c>
      <c r="D3981" s="200" t="s">
        <v>7509</v>
      </c>
      <c r="E3981" s="39">
        <v>28200.92</v>
      </c>
      <c r="F3981" s="46" t="s">
        <v>1811</v>
      </c>
      <c r="G3981" s="357" t="s">
        <v>7570</v>
      </c>
      <c r="H3981" s="357" t="s">
        <v>7570</v>
      </c>
      <c r="I3981" s="357" t="s">
        <v>7570</v>
      </c>
      <c r="J3981" s="47"/>
    </row>
    <row r="3982" spans="1:10" s="8" customFormat="1" ht="84" x14ac:dyDescent="0.25">
      <c r="A3982" s="456" t="s">
        <v>14309</v>
      </c>
      <c r="B3982" s="11" t="s">
        <v>128</v>
      </c>
      <c r="C3982" s="38">
        <v>1</v>
      </c>
      <c r="D3982" s="200" t="s">
        <v>7509</v>
      </c>
      <c r="E3982" s="39">
        <v>147399.9</v>
      </c>
      <c r="F3982" s="46" t="s">
        <v>1811</v>
      </c>
      <c r="G3982" s="357" t="s">
        <v>7570</v>
      </c>
      <c r="H3982" s="357" t="s">
        <v>7570</v>
      </c>
      <c r="I3982" s="357" t="s">
        <v>7570</v>
      </c>
      <c r="J3982" s="47"/>
    </row>
    <row r="3983" spans="1:10" s="8" customFormat="1" ht="84" x14ac:dyDescent="0.25">
      <c r="A3983" s="456" t="s">
        <v>14310</v>
      </c>
      <c r="B3983" s="11" t="s">
        <v>1180</v>
      </c>
      <c r="C3983" s="38">
        <v>1</v>
      </c>
      <c r="D3983" s="200" t="s">
        <v>7509</v>
      </c>
      <c r="E3983" s="39">
        <v>7918</v>
      </c>
      <c r="F3983" s="46" t="s">
        <v>1811</v>
      </c>
      <c r="G3983" s="357" t="s">
        <v>7570</v>
      </c>
      <c r="H3983" s="357" t="s">
        <v>7570</v>
      </c>
      <c r="I3983" s="357" t="s">
        <v>7570</v>
      </c>
      <c r="J3983" s="47"/>
    </row>
    <row r="3984" spans="1:10" s="8" customFormat="1" ht="84" x14ac:dyDescent="0.25">
      <c r="A3984" s="456" t="s">
        <v>14311</v>
      </c>
      <c r="B3984" s="11" t="s">
        <v>1181</v>
      </c>
      <c r="C3984" s="38">
        <v>1</v>
      </c>
      <c r="D3984" s="200" t="s">
        <v>7509</v>
      </c>
      <c r="E3984" s="39">
        <v>5950</v>
      </c>
      <c r="F3984" s="46" t="s">
        <v>1811</v>
      </c>
      <c r="G3984" s="357" t="s">
        <v>7570</v>
      </c>
      <c r="H3984" s="357" t="s">
        <v>7570</v>
      </c>
      <c r="I3984" s="357" t="s">
        <v>7570</v>
      </c>
      <c r="J3984" s="47"/>
    </row>
    <row r="3985" spans="1:10" s="8" customFormat="1" ht="84" x14ac:dyDescent="0.25">
      <c r="A3985" s="456" t="s">
        <v>14312</v>
      </c>
      <c r="B3985" s="11" t="s">
        <v>1182</v>
      </c>
      <c r="C3985" s="38">
        <v>1</v>
      </c>
      <c r="D3985" s="200" t="s">
        <v>7509</v>
      </c>
      <c r="E3985" s="39">
        <v>7800</v>
      </c>
      <c r="F3985" s="46" t="s">
        <v>1811</v>
      </c>
      <c r="G3985" s="357" t="s">
        <v>7570</v>
      </c>
      <c r="H3985" s="357" t="s">
        <v>7570</v>
      </c>
      <c r="I3985" s="357" t="s">
        <v>7570</v>
      </c>
      <c r="J3985" s="47"/>
    </row>
    <row r="3986" spans="1:10" s="8" customFormat="1" ht="84" x14ac:dyDescent="0.25">
      <c r="A3986" s="456" t="s">
        <v>14313</v>
      </c>
      <c r="B3986" s="11" t="s">
        <v>1183</v>
      </c>
      <c r="C3986" s="38">
        <v>1</v>
      </c>
      <c r="D3986" s="200" t="s">
        <v>7509</v>
      </c>
      <c r="E3986" s="39">
        <v>25550</v>
      </c>
      <c r="F3986" s="46" t="s">
        <v>1811</v>
      </c>
      <c r="G3986" s="357" t="s">
        <v>7570</v>
      </c>
      <c r="H3986" s="357" t="s">
        <v>7570</v>
      </c>
      <c r="I3986" s="357" t="s">
        <v>7570</v>
      </c>
      <c r="J3986" s="47"/>
    </row>
    <row r="3987" spans="1:10" s="8" customFormat="1" ht="78" customHeight="1" x14ac:dyDescent="0.25">
      <c r="A3987" s="456" t="s">
        <v>14314</v>
      </c>
      <c r="B3987" s="11" t="s">
        <v>1184</v>
      </c>
      <c r="C3987" s="38">
        <v>1</v>
      </c>
      <c r="D3987" s="200" t="s">
        <v>7509</v>
      </c>
      <c r="E3987" s="39">
        <v>12870</v>
      </c>
      <c r="F3987" s="46" t="s">
        <v>1811</v>
      </c>
      <c r="G3987" s="357" t="s">
        <v>7570</v>
      </c>
      <c r="H3987" s="357" t="s">
        <v>7570</v>
      </c>
      <c r="I3987" s="357" t="s">
        <v>7570</v>
      </c>
      <c r="J3987" s="47"/>
    </row>
    <row r="3988" spans="1:10" s="8" customFormat="1" ht="78" customHeight="1" x14ac:dyDescent="0.25">
      <c r="A3988" s="456" t="s">
        <v>14315</v>
      </c>
      <c r="B3988" s="11" t="s">
        <v>1185</v>
      </c>
      <c r="C3988" s="38">
        <v>1</v>
      </c>
      <c r="D3988" s="200" t="s">
        <v>7509</v>
      </c>
      <c r="E3988" s="39">
        <v>328501.40000000002</v>
      </c>
      <c r="F3988" s="46" t="s">
        <v>1811</v>
      </c>
      <c r="G3988" s="357" t="s">
        <v>7570</v>
      </c>
      <c r="H3988" s="357" t="s">
        <v>7570</v>
      </c>
      <c r="I3988" s="357" t="s">
        <v>7570</v>
      </c>
      <c r="J3988" s="47"/>
    </row>
    <row r="3989" spans="1:10" s="8" customFormat="1" ht="78" customHeight="1" x14ac:dyDescent="0.25">
      <c r="A3989" s="456" t="s">
        <v>14316</v>
      </c>
      <c r="B3989" s="11" t="s">
        <v>1186</v>
      </c>
      <c r="C3989" s="38">
        <v>1</v>
      </c>
      <c r="D3989" s="200" t="s">
        <v>7509</v>
      </c>
      <c r="E3989" s="39">
        <v>23850</v>
      </c>
      <c r="F3989" s="46" t="s">
        <v>1811</v>
      </c>
      <c r="G3989" s="357" t="s">
        <v>7570</v>
      </c>
      <c r="H3989" s="357" t="s">
        <v>7570</v>
      </c>
      <c r="I3989" s="357" t="s">
        <v>7570</v>
      </c>
      <c r="J3989" s="47"/>
    </row>
    <row r="3990" spans="1:10" s="8" customFormat="1" ht="78" customHeight="1" x14ac:dyDescent="0.25">
      <c r="A3990" s="456" t="s">
        <v>14317</v>
      </c>
      <c r="B3990" s="11" t="s">
        <v>124</v>
      </c>
      <c r="C3990" s="38">
        <v>1</v>
      </c>
      <c r="D3990" s="200" t="s">
        <v>7509</v>
      </c>
      <c r="E3990" s="39">
        <v>81020.5</v>
      </c>
      <c r="F3990" s="46" t="s">
        <v>1811</v>
      </c>
      <c r="G3990" s="357" t="s">
        <v>7570</v>
      </c>
      <c r="H3990" s="357" t="s">
        <v>7570</v>
      </c>
      <c r="I3990" s="357" t="s">
        <v>7570</v>
      </c>
      <c r="J3990" s="47"/>
    </row>
    <row r="3991" spans="1:10" s="8" customFormat="1" ht="78" customHeight="1" x14ac:dyDescent="0.25">
      <c r="A3991" s="456" t="s">
        <v>14318</v>
      </c>
      <c r="B3991" s="11" t="s">
        <v>1187</v>
      </c>
      <c r="C3991" s="38">
        <v>1</v>
      </c>
      <c r="D3991" s="200" t="s">
        <v>7509</v>
      </c>
      <c r="E3991" s="39">
        <v>43440</v>
      </c>
      <c r="F3991" s="46" t="s">
        <v>1811</v>
      </c>
      <c r="G3991" s="357" t="s">
        <v>7570</v>
      </c>
      <c r="H3991" s="357" t="s">
        <v>7570</v>
      </c>
      <c r="I3991" s="357" t="s">
        <v>7570</v>
      </c>
      <c r="J3991" s="47"/>
    </row>
    <row r="3992" spans="1:10" s="8" customFormat="1" ht="78" customHeight="1" x14ac:dyDescent="0.25">
      <c r="A3992" s="456" t="s">
        <v>14319</v>
      </c>
      <c r="B3992" s="11" t="s">
        <v>1188</v>
      </c>
      <c r="C3992" s="38">
        <v>1</v>
      </c>
      <c r="D3992" s="200" t="s">
        <v>7509</v>
      </c>
      <c r="E3992" s="39">
        <v>116272.5</v>
      </c>
      <c r="F3992" s="46" t="s">
        <v>1811</v>
      </c>
      <c r="G3992" s="357" t="s">
        <v>7570</v>
      </c>
      <c r="H3992" s="357" t="s">
        <v>7570</v>
      </c>
      <c r="I3992" s="357" t="s">
        <v>7570</v>
      </c>
      <c r="J3992" s="47"/>
    </row>
    <row r="3993" spans="1:10" s="8" customFormat="1" ht="78" customHeight="1" x14ac:dyDescent="0.25">
      <c r="A3993" s="456" t="s">
        <v>14320</v>
      </c>
      <c r="B3993" s="11" t="s">
        <v>1189</v>
      </c>
      <c r="C3993" s="38">
        <v>1</v>
      </c>
      <c r="D3993" s="200" t="s">
        <v>7509</v>
      </c>
      <c r="E3993" s="39">
        <v>196232</v>
      </c>
      <c r="F3993" s="46" t="s">
        <v>1811</v>
      </c>
      <c r="G3993" s="357" t="s">
        <v>7570</v>
      </c>
      <c r="H3993" s="357" t="s">
        <v>7570</v>
      </c>
      <c r="I3993" s="357" t="s">
        <v>7570</v>
      </c>
      <c r="J3993" s="47"/>
    </row>
    <row r="3994" spans="1:10" s="8" customFormat="1" ht="78" customHeight="1" x14ac:dyDescent="0.25">
      <c r="A3994" s="456" t="s">
        <v>14321</v>
      </c>
      <c r="B3994" s="11" t="s">
        <v>1190</v>
      </c>
      <c r="C3994" s="38">
        <v>1</v>
      </c>
      <c r="D3994" s="200" t="s">
        <v>7509</v>
      </c>
      <c r="E3994" s="39">
        <v>720</v>
      </c>
      <c r="F3994" s="46" t="s">
        <v>1811</v>
      </c>
      <c r="G3994" s="357" t="s">
        <v>7570</v>
      </c>
      <c r="H3994" s="357" t="s">
        <v>7570</v>
      </c>
      <c r="I3994" s="357" t="s">
        <v>7570</v>
      </c>
      <c r="J3994" s="47"/>
    </row>
    <row r="3995" spans="1:10" s="8" customFormat="1" ht="78" customHeight="1" x14ac:dyDescent="0.25">
      <c r="A3995" s="456" t="s">
        <v>14322</v>
      </c>
      <c r="B3995" s="11" t="s">
        <v>1191</v>
      </c>
      <c r="C3995" s="38">
        <v>1</v>
      </c>
      <c r="D3995" s="200" t="s">
        <v>7509</v>
      </c>
      <c r="E3995" s="39">
        <v>580</v>
      </c>
      <c r="F3995" s="46" t="s">
        <v>1811</v>
      </c>
      <c r="G3995" s="357" t="s">
        <v>7570</v>
      </c>
      <c r="H3995" s="357" t="s">
        <v>7570</v>
      </c>
      <c r="I3995" s="357" t="s">
        <v>7570</v>
      </c>
      <c r="J3995" s="47"/>
    </row>
    <row r="3996" spans="1:10" s="8" customFormat="1" ht="78" customHeight="1" x14ac:dyDescent="0.25">
      <c r="A3996" s="456" t="s">
        <v>14323</v>
      </c>
      <c r="B3996" s="11" t="s">
        <v>1192</v>
      </c>
      <c r="C3996" s="38">
        <v>1</v>
      </c>
      <c r="D3996" s="200" t="s">
        <v>7509</v>
      </c>
      <c r="E3996" s="39">
        <v>940</v>
      </c>
      <c r="F3996" s="46" t="s">
        <v>1811</v>
      </c>
      <c r="G3996" s="357" t="s">
        <v>7570</v>
      </c>
      <c r="H3996" s="357" t="s">
        <v>7570</v>
      </c>
      <c r="I3996" s="357" t="s">
        <v>7570</v>
      </c>
      <c r="J3996" s="47"/>
    </row>
    <row r="3997" spans="1:10" s="8" customFormat="1" ht="78" customHeight="1" x14ac:dyDescent="0.25">
      <c r="A3997" s="456" t="s">
        <v>14324</v>
      </c>
      <c r="B3997" s="11" t="s">
        <v>1193</v>
      </c>
      <c r="C3997" s="38">
        <v>1</v>
      </c>
      <c r="D3997" s="200" t="s">
        <v>7509</v>
      </c>
      <c r="E3997" s="39">
        <v>940</v>
      </c>
      <c r="F3997" s="46" t="s">
        <v>1811</v>
      </c>
      <c r="G3997" s="357" t="s">
        <v>7570</v>
      </c>
      <c r="H3997" s="357" t="s">
        <v>7570</v>
      </c>
      <c r="I3997" s="357" t="s">
        <v>7570</v>
      </c>
      <c r="J3997" s="47"/>
    </row>
    <row r="3998" spans="1:10" s="8" customFormat="1" ht="78" customHeight="1" x14ac:dyDescent="0.25">
      <c r="A3998" s="456" t="s">
        <v>14325</v>
      </c>
      <c r="B3998" s="11" t="s">
        <v>1194</v>
      </c>
      <c r="C3998" s="38">
        <v>3</v>
      </c>
      <c r="D3998" s="200" t="s">
        <v>7509</v>
      </c>
      <c r="E3998" s="39">
        <v>659.87</v>
      </c>
      <c r="F3998" s="46" t="s">
        <v>1811</v>
      </c>
      <c r="G3998" s="357" t="s">
        <v>7570</v>
      </c>
      <c r="H3998" s="357" t="s">
        <v>7570</v>
      </c>
      <c r="I3998" s="357" t="s">
        <v>7570</v>
      </c>
      <c r="J3998" s="47"/>
    </row>
    <row r="3999" spans="1:10" s="8" customFormat="1" ht="78" customHeight="1" x14ac:dyDescent="0.25">
      <c r="A3999" s="456" t="s">
        <v>14326</v>
      </c>
      <c r="B3999" s="11" t="s">
        <v>1195</v>
      </c>
      <c r="C3999" s="38">
        <v>2</v>
      </c>
      <c r="D3999" s="200" t="s">
        <v>7509</v>
      </c>
      <c r="E3999" s="39">
        <v>345.6</v>
      </c>
      <c r="F3999" s="46" t="s">
        <v>1811</v>
      </c>
      <c r="G3999" s="357" t="s">
        <v>7570</v>
      </c>
      <c r="H3999" s="357" t="s">
        <v>7570</v>
      </c>
      <c r="I3999" s="357" t="s">
        <v>7570</v>
      </c>
      <c r="J3999" s="47"/>
    </row>
    <row r="4000" spans="1:10" s="8" customFormat="1" ht="78" customHeight="1" x14ac:dyDescent="0.25">
      <c r="A4000" s="456" t="s">
        <v>14327</v>
      </c>
      <c r="B4000" s="11" t="s">
        <v>1196</v>
      </c>
      <c r="C4000" s="38">
        <v>4</v>
      </c>
      <c r="D4000" s="200" t="s">
        <v>7509</v>
      </c>
      <c r="E4000" s="39">
        <v>691.2</v>
      </c>
      <c r="F4000" s="46" t="s">
        <v>1811</v>
      </c>
      <c r="G4000" s="357" t="s">
        <v>7570</v>
      </c>
      <c r="H4000" s="357" t="s">
        <v>7570</v>
      </c>
      <c r="I4000" s="357" t="s">
        <v>7570</v>
      </c>
      <c r="J4000" s="47"/>
    </row>
    <row r="4001" spans="1:10" s="8" customFormat="1" ht="78" customHeight="1" x14ac:dyDescent="0.25">
      <c r="A4001" s="456" t="s">
        <v>14328</v>
      </c>
      <c r="B4001" s="11" t="s">
        <v>1197</v>
      </c>
      <c r="C4001" s="38">
        <v>2</v>
      </c>
      <c r="D4001" s="200" t="s">
        <v>7509</v>
      </c>
      <c r="E4001" s="39">
        <v>345.6</v>
      </c>
      <c r="F4001" s="46" t="s">
        <v>1811</v>
      </c>
      <c r="G4001" s="357" t="s">
        <v>7570</v>
      </c>
      <c r="H4001" s="357" t="s">
        <v>7570</v>
      </c>
      <c r="I4001" s="357" t="s">
        <v>7570</v>
      </c>
      <c r="J4001" s="47"/>
    </row>
    <row r="4002" spans="1:10" s="8" customFormat="1" ht="78" customHeight="1" x14ac:dyDescent="0.25">
      <c r="A4002" s="456" t="s">
        <v>14329</v>
      </c>
      <c r="B4002" s="11" t="s">
        <v>1198</v>
      </c>
      <c r="C4002" s="38">
        <v>2</v>
      </c>
      <c r="D4002" s="200" t="s">
        <v>7509</v>
      </c>
      <c r="E4002" s="39">
        <v>345.6</v>
      </c>
      <c r="F4002" s="46" t="s">
        <v>1811</v>
      </c>
      <c r="G4002" s="357" t="s">
        <v>7570</v>
      </c>
      <c r="H4002" s="357" t="s">
        <v>7570</v>
      </c>
      <c r="I4002" s="357" t="s">
        <v>7570</v>
      </c>
      <c r="J4002" s="47"/>
    </row>
    <row r="4003" spans="1:10" s="8" customFormat="1" ht="78" customHeight="1" x14ac:dyDescent="0.25">
      <c r="A4003" s="456" t="s">
        <v>14330</v>
      </c>
      <c r="B4003" s="11" t="s">
        <v>139</v>
      </c>
      <c r="C4003" s="38">
        <v>43</v>
      </c>
      <c r="D4003" s="200" t="s">
        <v>7509</v>
      </c>
      <c r="E4003" s="39">
        <v>16200.09</v>
      </c>
      <c r="F4003" s="46" t="s">
        <v>1811</v>
      </c>
      <c r="G4003" s="357" t="s">
        <v>7570</v>
      </c>
      <c r="H4003" s="357" t="s">
        <v>7570</v>
      </c>
      <c r="I4003" s="357" t="s">
        <v>7570</v>
      </c>
      <c r="J4003" s="47"/>
    </row>
    <row r="4004" spans="1:10" s="8" customFormat="1" ht="78" customHeight="1" x14ac:dyDescent="0.25">
      <c r="A4004" s="456" t="s">
        <v>14331</v>
      </c>
      <c r="B4004" s="11" t="s">
        <v>1199</v>
      </c>
      <c r="C4004" s="38">
        <v>2</v>
      </c>
      <c r="D4004" s="200" t="s">
        <v>7509</v>
      </c>
      <c r="E4004" s="39">
        <v>394</v>
      </c>
      <c r="F4004" s="46" t="s">
        <v>1811</v>
      </c>
      <c r="G4004" s="357" t="s">
        <v>7570</v>
      </c>
      <c r="H4004" s="357" t="s">
        <v>7570</v>
      </c>
      <c r="I4004" s="357" t="s">
        <v>7570</v>
      </c>
      <c r="J4004" s="47"/>
    </row>
    <row r="4005" spans="1:10" s="8" customFormat="1" ht="78" customHeight="1" x14ac:dyDescent="0.25">
      <c r="A4005" s="456" t="s">
        <v>14332</v>
      </c>
      <c r="B4005" s="11" t="s">
        <v>1200</v>
      </c>
      <c r="C4005" s="38">
        <v>3</v>
      </c>
      <c r="D4005" s="200" t="s">
        <v>7509</v>
      </c>
      <c r="E4005" s="39">
        <v>918</v>
      </c>
      <c r="F4005" s="46" t="s">
        <v>1811</v>
      </c>
      <c r="G4005" s="357" t="s">
        <v>7570</v>
      </c>
      <c r="H4005" s="357" t="s">
        <v>7570</v>
      </c>
      <c r="I4005" s="357" t="s">
        <v>7570</v>
      </c>
      <c r="J4005" s="47"/>
    </row>
    <row r="4006" spans="1:10" s="8" customFormat="1" ht="78" customHeight="1" x14ac:dyDescent="0.25">
      <c r="A4006" s="456" t="s">
        <v>14333</v>
      </c>
      <c r="B4006" s="11" t="s">
        <v>1201</v>
      </c>
      <c r="C4006" s="38">
        <v>6</v>
      </c>
      <c r="D4006" s="200" t="s">
        <v>7509</v>
      </c>
      <c r="E4006" s="39">
        <v>931.82</v>
      </c>
      <c r="F4006" s="46" t="s">
        <v>1811</v>
      </c>
      <c r="G4006" s="357" t="s">
        <v>7570</v>
      </c>
      <c r="H4006" s="357" t="s">
        <v>7570</v>
      </c>
      <c r="I4006" s="357" t="s">
        <v>7570</v>
      </c>
      <c r="J4006" s="47"/>
    </row>
    <row r="4007" spans="1:10" s="8" customFormat="1" ht="78" customHeight="1" x14ac:dyDescent="0.25">
      <c r="A4007" s="456" t="s">
        <v>14334</v>
      </c>
      <c r="B4007" s="11" t="s">
        <v>1202</v>
      </c>
      <c r="C4007" s="38">
        <v>5</v>
      </c>
      <c r="D4007" s="200" t="s">
        <v>7509</v>
      </c>
      <c r="E4007" s="39">
        <v>600</v>
      </c>
      <c r="F4007" s="46" t="s">
        <v>1811</v>
      </c>
      <c r="G4007" s="357" t="s">
        <v>7570</v>
      </c>
      <c r="H4007" s="357" t="s">
        <v>7570</v>
      </c>
      <c r="I4007" s="357" t="s">
        <v>7570</v>
      </c>
      <c r="J4007" s="47"/>
    </row>
    <row r="4008" spans="1:10" s="8" customFormat="1" ht="78" customHeight="1" x14ac:dyDescent="0.25">
      <c r="A4008" s="456" t="s">
        <v>14335</v>
      </c>
      <c r="B4008" s="11" t="s">
        <v>1203</v>
      </c>
      <c r="C4008" s="38">
        <v>1</v>
      </c>
      <c r="D4008" s="200" t="s">
        <v>7509</v>
      </c>
      <c r="E4008" s="39">
        <v>342.5</v>
      </c>
      <c r="F4008" s="46" t="s">
        <v>1811</v>
      </c>
      <c r="G4008" s="357" t="s">
        <v>7570</v>
      </c>
      <c r="H4008" s="357" t="s">
        <v>7570</v>
      </c>
      <c r="I4008" s="357" t="s">
        <v>7570</v>
      </c>
      <c r="J4008" s="47"/>
    </row>
    <row r="4009" spans="1:10" s="8" customFormat="1" ht="78" customHeight="1" x14ac:dyDescent="0.25">
      <c r="A4009" s="456" t="s">
        <v>14336</v>
      </c>
      <c r="B4009" s="11" t="s">
        <v>1204</v>
      </c>
      <c r="C4009" s="38">
        <v>3</v>
      </c>
      <c r="D4009" s="200" t="s">
        <v>7509</v>
      </c>
      <c r="E4009" s="39">
        <v>1056</v>
      </c>
      <c r="F4009" s="46" t="s">
        <v>1811</v>
      </c>
      <c r="G4009" s="357" t="s">
        <v>7570</v>
      </c>
      <c r="H4009" s="357" t="s">
        <v>7570</v>
      </c>
      <c r="I4009" s="357" t="s">
        <v>7570</v>
      </c>
      <c r="J4009" s="47"/>
    </row>
    <row r="4010" spans="1:10" s="8" customFormat="1" ht="78" customHeight="1" x14ac:dyDescent="0.25">
      <c r="A4010" s="456" t="s">
        <v>14337</v>
      </c>
      <c r="B4010" s="11" t="s">
        <v>1205</v>
      </c>
      <c r="C4010" s="38">
        <v>2</v>
      </c>
      <c r="D4010" s="200" t="s">
        <v>7509</v>
      </c>
      <c r="E4010" s="39">
        <v>685</v>
      </c>
      <c r="F4010" s="46" t="s">
        <v>1811</v>
      </c>
      <c r="G4010" s="357" t="s">
        <v>7570</v>
      </c>
      <c r="H4010" s="357" t="s">
        <v>7570</v>
      </c>
      <c r="I4010" s="357" t="s">
        <v>7570</v>
      </c>
      <c r="J4010" s="47"/>
    </row>
    <row r="4011" spans="1:10" s="8" customFormat="1" ht="78" customHeight="1" x14ac:dyDescent="0.25">
      <c r="A4011" s="456" t="s">
        <v>14338</v>
      </c>
      <c r="B4011" s="11" t="s">
        <v>1206</v>
      </c>
      <c r="C4011" s="38">
        <v>95</v>
      </c>
      <c r="D4011" s="200" t="s">
        <v>7509</v>
      </c>
      <c r="E4011" s="39">
        <v>26845.57</v>
      </c>
      <c r="F4011" s="46" t="s">
        <v>1811</v>
      </c>
      <c r="G4011" s="357" t="s">
        <v>7570</v>
      </c>
      <c r="H4011" s="357" t="s">
        <v>7570</v>
      </c>
      <c r="I4011" s="357" t="s">
        <v>7570</v>
      </c>
      <c r="J4011" s="47"/>
    </row>
    <row r="4012" spans="1:10" s="8" customFormat="1" ht="78" customHeight="1" x14ac:dyDescent="0.25">
      <c r="A4012" s="456" t="s">
        <v>14339</v>
      </c>
      <c r="B4012" s="11" t="s">
        <v>1207</v>
      </c>
      <c r="C4012" s="38">
        <v>1</v>
      </c>
      <c r="D4012" s="200" t="s">
        <v>7509</v>
      </c>
      <c r="E4012" s="39">
        <v>2350</v>
      </c>
      <c r="F4012" s="46" t="s">
        <v>1811</v>
      </c>
      <c r="G4012" s="357" t="s">
        <v>7570</v>
      </c>
      <c r="H4012" s="357" t="s">
        <v>7570</v>
      </c>
      <c r="I4012" s="357" t="s">
        <v>7570</v>
      </c>
      <c r="J4012" s="47"/>
    </row>
    <row r="4013" spans="1:10" s="8" customFormat="1" ht="78" customHeight="1" x14ac:dyDescent="0.25">
      <c r="A4013" s="456" t="s">
        <v>14340</v>
      </c>
      <c r="B4013" s="11" t="s">
        <v>1208</v>
      </c>
      <c r="C4013" s="38">
        <v>284</v>
      </c>
      <c r="D4013" s="200" t="s">
        <v>7509</v>
      </c>
      <c r="E4013" s="39">
        <v>86889.68</v>
      </c>
      <c r="F4013" s="46" t="s">
        <v>1811</v>
      </c>
      <c r="G4013" s="357" t="s">
        <v>7570</v>
      </c>
      <c r="H4013" s="357" t="s">
        <v>7570</v>
      </c>
      <c r="I4013" s="357" t="s">
        <v>7570</v>
      </c>
      <c r="J4013" s="47"/>
    </row>
    <row r="4014" spans="1:10" s="8" customFormat="1" ht="78" customHeight="1" x14ac:dyDescent="0.25">
      <c r="A4014" s="456" t="s">
        <v>14341</v>
      </c>
      <c r="B4014" s="11" t="s">
        <v>812</v>
      </c>
      <c r="C4014" s="38">
        <v>70</v>
      </c>
      <c r="D4014" s="200" t="s">
        <v>7509</v>
      </c>
      <c r="E4014" s="39">
        <v>25803.4</v>
      </c>
      <c r="F4014" s="46" t="s">
        <v>1811</v>
      </c>
      <c r="G4014" s="357" t="s">
        <v>7570</v>
      </c>
      <c r="H4014" s="357" t="s">
        <v>7570</v>
      </c>
      <c r="I4014" s="357" t="s">
        <v>7570</v>
      </c>
      <c r="J4014" s="47"/>
    </row>
    <row r="4015" spans="1:10" s="8" customFormat="1" ht="78" customHeight="1" x14ac:dyDescent="0.25">
      <c r="A4015" s="456" t="s">
        <v>14342</v>
      </c>
      <c r="B4015" s="11" t="s">
        <v>255</v>
      </c>
      <c r="C4015" s="38">
        <v>207</v>
      </c>
      <c r="D4015" s="200" t="s">
        <v>7509</v>
      </c>
      <c r="E4015" s="39">
        <v>70256.09</v>
      </c>
      <c r="F4015" s="46" t="s">
        <v>1811</v>
      </c>
      <c r="G4015" s="357" t="s">
        <v>7570</v>
      </c>
      <c r="H4015" s="357" t="s">
        <v>7570</v>
      </c>
      <c r="I4015" s="357" t="s">
        <v>7570</v>
      </c>
      <c r="J4015" s="47"/>
    </row>
    <row r="4016" spans="1:10" s="8" customFormat="1" ht="78" customHeight="1" x14ac:dyDescent="0.25">
      <c r="A4016" s="456" t="s">
        <v>14343</v>
      </c>
      <c r="B4016" s="11" t="s">
        <v>1209</v>
      </c>
      <c r="C4016" s="38">
        <v>80</v>
      </c>
      <c r="D4016" s="200" t="s">
        <v>7509</v>
      </c>
      <c r="E4016" s="39">
        <v>53047</v>
      </c>
      <c r="F4016" s="46" t="s">
        <v>1811</v>
      </c>
      <c r="G4016" s="357" t="s">
        <v>7570</v>
      </c>
      <c r="H4016" s="357" t="s">
        <v>7570</v>
      </c>
      <c r="I4016" s="357" t="s">
        <v>7570</v>
      </c>
      <c r="J4016" s="47"/>
    </row>
    <row r="4017" spans="1:10" s="8" customFormat="1" ht="78" customHeight="1" x14ac:dyDescent="0.25">
      <c r="A4017" s="456" t="s">
        <v>14344</v>
      </c>
      <c r="B4017" s="11" t="s">
        <v>1210</v>
      </c>
      <c r="C4017" s="38">
        <v>17</v>
      </c>
      <c r="D4017" s="200" t="s">
        <v>7509</v>
      </c>
      <c r="E4017" s="39">
        <v>2040</v>
      </c>
      <c r="F4017" s="46" t="s">
        <v>1811</v>
      </c>
      <c r="G4017" s="357" t="s">
        <v>7570</v>
      </c>
      <c r="H4017" s="357" t="s">
        <v>7570</v>
      </c>
      <c r="I4017" s="357" t="s">
        <v>7570</v>
      </c>
      <c r="J4017" s="47"/>
    </row>
    <row r="4018" spans="1:10" s="8" customFormat="1" ht="78" customHeight="1" x14ac:dyDescent="0.25">
      <c r="A4018" s="456" t="s">
        <v>14345</v>
      </c>
      <c r="B4018" s="13" t="s">
        <v>659</v>
      </c>
      <c r="C4018" s="38">
        <v>983</v>
      </c>
      <c r="D4018" s="200" t="s">
        <v>7509</v>
      </c>
      <c r="E4018" s="116">
        <v>244741.71</v>
      </c>
      <c r="F4018" s="46" t="s">
        <v>1811</v>
      </c>
      <c r="G4018" s="357" t="s">
        <v>7570</v>
      </c>
      <c r="H4018" s="357" t="s">
        <v>7570</v>
      </c>
      <c r="I4018" s="357" t="s">
        <v>7570</v>
      </c>
      <c r="J4018" s="47"/>
    </row>
    <row r="4019" spans="1:10" s="8" customFormat="1" ht="78" customHeight="1" x14ac:dyDescent="0.25">
      <c r="A4019" s="456" t="s">
        <v>14346</v>
      </c>
      <c r="B4019" s="13" t="s">
        <v>1906</v>
      </c>
      <c r="C4019" s="18">
        <v>1</v>
      </c>
      <c r="D4019" s="200" t="s">
        <v>7509</v>
      </c>
      <c r="E4019" s="152">
        <v>50000</v>
      </c>
      <c r="F4019" s="46" t="s">
        <v>1811</v>
      </c>
      <c r="G4019" s="357" t="s">
        <v>7570</v>
      </c>
      <c r="H4019" s="357" t="s">
        <v>7570</v>
      </c>
      <c r="I4019" s="357" t="s">
        <v>7570</v>
      </c>
      <c r="J4019" s="47"/>
    </row>
    <row r="4020" spans="1:10" s="8" customFormat="1" ht="78" customHeight="1" x14ac:dyDescent="0.25">
      <c r="A4020" s="456" t="s">
        <v>14347</v>
      </c>
      <c r="B4020" s="13" t="s">
        <v>1907</v>
      </c>
      <c r="C4020" s="18">
        <v>1</v>
      </c>
      <c r="D4020" s="200" t="s">
        <v>7509</v>
      </c>
      <c r="E4020" s="152">
        <v>33643.089999999997</v>
      </c>
      <c r="F4020" s="46" t="s">
        <v>1811</v>
      </c>
      <c r="G4020" s="357" t="s">
        <v>7570</v>
      </c>
      <c r="H4020" s="357" t="s">
        <v>7570</v>
      </c>
      <c r="I4020" s="357" t="s">
        <v>7570</v>
      </c>
      <c r="J4020" s="47"/>
    </row>
    <row r="4021" spans="1:10" s="8" customFormat="1" ht="78" customHeight="1" x14ac:dyDescent="0.25">
      <c r="A4021" s="456" t="s">
        <v>14348</v>
      </c>
      <c r="B4021" s="13" t="s">
        <v>1908</v>
      </c>
      <c r="C4021" s="18">
        <v>27</v>
      </c>
      <c r="D4021" s="200" t="s">
        <v>7509</v>
      </c>
      <c r="E4021" s="152">
        <v>27810</v>
      </c>
      <c r="F4021" s="46" t="s">
        <v>1811</v>
      </c>
      <c r="G4021" s="357" t="s">
        <v>7570</v>
      </c>
      <c r="H4021" s="357" t="s">
        <v>7570</v>
      </c>
      <c r="I4021" s="357" t="s">
        <v>7570</v>
      </c>
      <c r="J4021" s="47"/>
    </row>
    <row r="4022" spans="1:10" s="8" customFormat="1" ht="78" customHeight="1" x14ac:dyDescent="0.25">
      <c r="A4022" s="456" t="s">
        <v>14349</v>
      </c>
      <c r="B4022" s="13" t="s">
        <v>1909</v>
      </c>
      <c r="C4022" s="18">
        <v>14</v>
      </c>
      <c r="D4022" s="200" t="s">
        <v>7509</v>
      </c>
      <c r="E4022" s="152">
        <v>5604</v>
      </c>
      <c r="F4022" s="46" t="s">
        <v>1811</v>
      </c>
      <c r="G4022" s="357" t="s">
        <v>7570</v>
      </c>
      <c r="H4022" s="357" t="s">
        <v>7570</v>
      </c>
      <c r="I4022" s="357" t="s">
        <v>7570</v>
      </c>
      <c r="J4022" s="47"/>
    </row>
    <row r="4023" spans="1:10" s="8" customFormat="1" ht="78" customHeight="1" x14ac:dyDescent="0.25">
      <c r="A4023" s="456" t="s">
        <v>14350</v>
      </c>
      <c r="B4023" s="37" t="s">
        <v>2403</v>
      </c>
      <c r="C4023" s="18">
        <v>2</v>
      </c>
      <c r="D4023" s="200" t="s">
        <v>7509</v>
      </c>
      <c r="E4023" s="152">
        <v>36000</v>
      </c>
      <c r="F4023" s="46" t="s">
        <v>1811</v>
      </c>
      <c r="G4023" s="357" t="s">
        <v>7570</v>
      </c>
      <c r="H4023" s="357" t="s">
        <v>7570</v>
      </c>
      <c r="I4023" s="357" t="s">
        <v>7570</v>
      </c>
      <c r="J4023" s="47"/>
    </row>
    <row r="4024" spans="1:10" s="8" customFormat="1" ht="78" customHeight="1" x14ac:dyDescent="0.25">
      <c r="A4024" s="456" t="s">
        <v>14351</v>
      </c>
      <c r="B4024" s="37" t="s">
        <v>2404</v>
      </c>
      <c r="C4024" s="18">
        <v>8</v>
      </c>
      <c r="D4024" s="200" t="s">
        <v>7509</v>
      </c>
      <c r="E4024" s="152">
        <v>456000</v>
      </c>
      <c r="F4024" s="46" t="s">
        <v>1811</v>
      </c>
      <c r="G4024" s="357" t="s">
        <v>7570</v>
      </c>
      <c r="H4024" s="357" t="s">
        <v>7570</v>
      </c>
      <c r="I4024" s="357" t="s">
        <v>7570</v>
      </c>
      <c r="J4024" s="47"/>
    </row>
    <row r="4025" spans="1:10" s="8" customFormat="1" ht="78" customHeight="1" x14ac:dyDescent="0.25">
      <c r="A4025" s="456" t="s">
        <v>14352</v>
      </c>
      <c r="B4025" s="37" t="s">
        <v>2405</v>
      </c>
      <c r="C4025" s="18">
        <v>2</v>
      </c>
      <c r="D4025" s="200" t="s">
        <v>7509</v>
      </c>
      <c r="E4025" s="152">
        <v>180000</v>
      </c>
      <c r="F4025" s="46" t="s">
        <v>1811</v>
      </c>
      <c r="G4025" s="357" t="s">
        <v>7570</v>
      </c>
      <c r="H4025" s="357" t="s">
        <v>7570</v>
      </c>
      <c r="I4025" s="357" t="s">
        <v>7570</v>
      </c>
      <c r="J4025" s="47"/>
    </row>
    <row r="4026" spans="1:10" s="8" customFormat="1" ht="78" customHeight="1" x14ac:dyDescent="0.25">
      <c r="A4026" s="456" t="s">
        <v>14353</v>
      </c>
      <c r="B4026" s="37" t="s">
        <v>2406</v>
      </c>
      <c r="C4026" s="18">
        <v>1</v>
      </c>
      <c r="D4026" s="200" t="s">
        <v>7509</v>
      </c>
      <c r="E4026" s="152">
        <v>45000</v>
      </c>
      <c r="F4026" s="46" t="s">
        <v>1811</v>
      </c>
      <c r="G4026" s="357" t="s">
        <v>7570</v>
      </c>
      <c r="H4026" s="357" t="s">
        <v>7570</v>
      </c>
      <c r="I4026" s="357" t="s">
        <v>7570</v>
      </c>
      <c r="J4026" s="47"/>
    </row>
    <row r="4027" spans="1:10" s="8" customFormat="1" ht="78" customHeight="1" x14ac:dyDescent="0.25">
      <c r="A4027" s="456" t="s">
        <v>14354</v>
      </c>
      <c r="B4027" s="37" t="s">
        <v>2407</v>
      </c>
      <c r="C4027" s="18">
        <v>3</v>
      </c>
      <c r="D4027" s="200" t="s">
        <v>7509</v>
      </c>
      <c r="E4027" s="152">
        <v>171000</v>
      </c>
      <c r="F4027" s="46" t="s">
        <v>1811</v>
      </c>
      <c r="G4027" s="357" t="s">
        <v>7570</v>
      </c>
      <c r="H4027" s="357" t="s">
        <v>7570</v>
      </c>
      <c r="I4027" s="357" t="s">
        <v>7570</v>
      </c>
      <c r="J4027" s="47"/>
    </row>
    <row r="4028" spans="1:10" s="8" customFormat="1" ht="78" customHeight="1" x14ac:dyDescent="0.25">
      <c r="A4028" s="456" t="s">
        <v>14355</v>
      </c>
      <c r="B4028" s="37" t="s">
        <v>177</v>
      </c>
      <c r="C4028" s="18">
        <v>2</v>
      </c>
      <c r="D4028" s="200" t="s">
        <v>7509</v>
      </c>
      <c r="E4028" s="152">
        <v>80000</v>
      </c>
      <c r="F4028" s="46" t="s">
        <v>1811</v>
      </c>
      <c r="G4028" s="357" t="s">
        <v>7570</v>
      </c>
      <c r="H4028" s="357" t="s">
        <v>7570</v>
      </c>
      <c r="I4028" s="357" t="s">
        <v>7570</v>
      </c>
      <c r="J4028" s="47"/>
    </row>
    <row r="4029" spans="1:10" s="8" customFormat="1" ht="78" customHeight="1" x14ac:dyDescent="0.25">
      <c r="A4029" s="456" t="s">
        <v>14356</v>
      </c>
      <c r="B4029" s="37" t="s">
        <v>2408</v>
      </c>
      <c r="C4029" s="18">
        <v>1</v>
      </c>
      <c r="D4029" s="200" t="s">
        <v>7509</v>
      </c>
      <c r="E4029" s="152">
        <v>341745.37</v>
      </c>
      <c r="F4029" s="46" t="s">
        <v>1811</v>
      </c>
      <c r="G4029" s="357" t="s">
        <v>7570</v>
      </c>
      <c r="H4029" s="357" t="s">
        <v>7570</v>
      </c>
      <c r="I4029" s="357" t="s">
        <v>7570</v>
      </c>
      <c r="J4029" s="47"/>
    </row>
    <row r="4030" spans="1:10" s="8" customFormat="1" ht="78" customHeight="1" x14ac:dyDescent="0.25">
      <c r="A4030" s="456" t="s">
        <v>14357</v>
      </c>
      <c r="B4030" s="37" t="s">
        <v>2409</v>
      </c>
      <c r="C4030" s="18">
        <v>1</v>
      </c>
      <c r="D4030" s="200" t="s">
        <v>7509</v>
      </c>
      <c r="E4030" s="152">
        <v>65749.600000000006</v>
      </c>
      <c r="F4030" s="46" t="s">
        <v>1811</v>
      </c>
      <c r="G4030" s="357" t="s">
        <v>7570</v>
      </c>
      <c r="H4030" s="357" t="s">
        <v>7570</v>
      </c>
      <c r="I4030" s="357" t="s">
        <v>7570</v>
      </c>
      <c r="J4030" s="47"/>
    </row>
    <row r="4031" spans="1:10" s="8" customFormat="1" ht="78" customHeight="1" x14ac:dyDescent="0.25">
      <c r="A4031" s="456" t="s">
        <v>14358</v>
      </c>
      <c r="B4031" s="37" t="s">
        <v>2410</v>
      </c>
      <c r="C4031" s="18">
        <v>1</v>
      </c>
      <c r="D4031" s="200" t="s">
        <v>7509</v>
      </c>
      <c r="E4031" s="152">
        <v>95520</v>
      </c>
      <c r="F4031" s="46" t="s">
        <v>1811</v>
      </c>
      <c r="G4031" s="357" t="s">
        <v>7570</v>
      </c>
      <c r="H4031" s="357" t="s">
        <v>7570</v>
      </c>
      <c r="I4031" s="357" t="s">
        <v>7570</v>
      </c>
      <c r="J4031" s="47"/>
    </row>
    <row r="4032" spans="1:10" s="8" customFormat="1" ht="78" customHeight="1" x14ac:dyDescent="0.25">
      <c r="A4032" s="456" t="s">
        <v>14359</v>
      </c>
      <c r="B4032" s="37" t="s">
        <v>2411</v>
      </c>
      <c r="C4032" s="18">
        <v>1</v>
      </c>
      <c r="D4032" s="200" t="s">
        <v>7509</v>
      </c>
      <c r="E4032" s="116">
        <v>163180</v>
      </c>
      <c r="F4032" s="46" t="s">
        <v>1811</v>
      </c>
      <c r="G4032" s="357" t="s">
        <v>7570</v>
      </c>
      <c r="H4032" s="357" t="s">
        <v>7570</v>
      </c>
      <c r="I4032" s="357" t="s">
        <v>7570</v>
      </c>
      <c r="J4032" s="47"/>
    </row>
    <row r="4033" spans="1:10" s="8" customFormat="1" ht="78" customHeight="1" x14ac:dyDescent="0.25">
      <c r="A4033" s="456" t="s">
        <v>14360</v>
      </c>
      <c r="B4033" s="37" t="s">
        <v>2412</v>
      </c>
      <c r="C4033" s="18">
        <v>1</v>
      </c>
      <c r="D4033" s="200" t="s">
        <v>7509</v>
      </c>
      <c r="E4033" s="116">
        <v>111440</v>
      </c>
      <c r="F4033" s="46" t="s">
        <v>1811</v>
      </c>
      <c r="G4033" s="357" t="s">
        <v>7570</v>
      </c>
      <c r="H4033" s="357" t="s">
        <v>7570</v>
      </c>
      <c r="I4033" s="357" t="s">
        <v>7570</v>
      </c>
      <c r="J4033" s="47"/>
    </row>
    <row r="4034" spans="1:10" s="8" customFormat="1" ht="78" customHeight="1" x14ac:dyDescent="0.25">
      <c r="A4034" s="456" t="s">
        <v>14361</v>
      </c>
      <c r="B4034" s="37" t="s">
        <v>1955</v>
      </c>
      <c r="C4034" s="18">
        <v>1</v>
      </c>
      <c r="D4034" s="200" t="s">
        <v>7509</v>
      </c>
      <c r="E4034" s="116">
        <v>85172</v>
      </c>
      <c r="F4034" s="46" t="s">
        <v>1811</v>
      </c>
      <c r="G4034" s="357" t="s">
        <v>7570</v>
      </c>
      <c r="H4034" s="357" t="s">
        <v>7570</v>
      </c>
      <c r="I4034" s="357" t="s">
        <v>7570</v>
      </c>
      <c r="J4034" s="47"/>
    </row>
    <row r="4035" spans="1:10" s="8" customFormat="1" ht="78" customHeight="1" x14ac:dyDescent="0.25">
      <c r="A4035" s="456" t="s">
        <v>14362</v>
      </c>
      <c r="B4035" s="37" t="s">
        <v>1956</v>
      </c>
      <c r="C4035" s="18">
        <v>2</v>
      </c>
      <c r="D4035" s="200" t="s">
        <v>7509</v>
      </c>
      <c r="E4035" s="116">
        <v>170344</v>
      </c>
      <c r="F4035" s="46" t="s">
        <v>1811</v>
      </c>
      <c r="G4035" s="357" t="s">
        <v>7570</v>
      </c>
      <c r="H4035" s="357" t="s">
        <v>7570</v>
      </c>
      <c r="I4035" s="357" t="s">
        <v>7570</v>
      </c>
      <c r="J4035" s="47"/>
    </row>
    <row r="4036" spans="1:10" s="8" customFormat="1" ht="78" customHeight="1" x14ac:dyDescent="0.25">
      <c r="A4036" s="456" t="s">
        <v>14363</v>
      </c>
      <c r="B4036" s="37" t="s">
        <v>1957</v>
      </c>
      <c r="C4036" s="18">
        <v>2</v>
      </c>
      <c r="D4036" s="200" t="s">
        <v>7509</v>
      </c>
      <c r="E4036" s="116">
        <v>170344</v>
      </c>
      <c r="F4036" s="46" t="s">
        <v>1811</v>
      </c>
      <c r="G4036" s="357" t="s">
        <v>7570</v>
      </c>
      <c r="H4036" s="357" t="s">
        <v>7570</v>
      </c>
      <c r="I4036" s="357" t="s">
        <v>7570</v>
      </c>
      <c r="J4036" s="47"/>
    </row>
    <row r="4037" spans="1:10" s="8" customFormat="1" ht="78" customHeight="1" x14ac:dyDescent="0.25">
      <c r="A4037" s="456" t="s">
        <v>14364</v>
      </c>
      <c r="B4037" s="37" t="s">
        <v>1955</v>
      </c>
      <c r="C4037" s="18">
        <v>1</v>
      </c>
      <c r="D4037" s="200" t="s">
        <v>7509</v>
      </c>
      <c r="E4037" s="116">
        <v>85172</v>
      </c>
      <c r="F4037" s="46" t="s">
        <v>1811</v>
      </c>
      <c r="G4037" s="357" t="s">
        <v>7570</v>
      </c>
      <c r="H4037" s="357" t="s">
        <v>7570</v>
      </c>
      <c r="I4037" s="357" t="s">
        <v>7570</v>
      </c>
      <c r="J4037" s="47"/>
    </row>
    <row r="4038" spans="1:10" s="8" customFormat="1" ht="78" customHeight="1" x14ac:dyDescent="0.25">
      <c r="A4038" s="456" t="s">
        <v>14365</v>
      </c>
      <c r="B4038" s="37" t="s">
        <v>2409</v>
      </c>
      <c r="C4038" s="18">
        <v>1</v>
      </c>
      <c r="D4038" s="200" t="s">
        <v>7509</v>
      </c>
      <c r="E4038" s="116">
        <v>65749.600000000006</v>
      </c>
      <c r="F4038" s="46" t="s">
        <v>1811</v>
      </c>
      <c r="G4038" s="357" t="s">
        <v>7570</v>
      </c>
      <c r="H4038" s="357" t="s">
        <v>7570</v>
      </c>
      <c r="I4038" s="357" t="s">
        <v>7570</v>
      </c>
      <c r="J4038" s="47"/>
    </row>
    <row r="4039" spans="1:10" s="8" customFormat="1" ht="78" customHeight="1" x14ac:dyDescent="0.25">
      <c r="A4039" s="456" t="s">
        <v>14366</v>
      </c>
      <c r="B4039" s="37" t="s">
        <v>2413</v>
      </c>
      <c r="C4039" s="18">
        <v>1</v>
      </c>
      <c r="D4039" s="200" t="s">
        <v>7509</v>
      </c>
      <c r="E4039" s="116">
        <v>3748</v>
      </c>
      <c r="F4039" s="46" t="s">
        <v>1811</v>
      </c>
      <c r="G4039" s="357" t="s">
        <v>7570</v>
      </c>
      <c r="H4039" s="357" t="s">
        <v>7570</v>
      </c>
      <c r="I4039" s="357" t="s">
        <v>7570</v>
      </c>
      <c r="J4039" s="47"/>
    </row>
    <row r="4040" spans="1:10" s="8" customFormat="1" ht="78" customHeight="1" x14ac:dyDescent="0.25">
      <c r="A4040" s="456" t="s">
        <v>14367</v>
      </c>
      <c r="B4040" s="37" t="s">
        <v>2414</v>
      </c>
      <c r="C4040" s="18">
        <v>1</v>
      </c>
      <c r="D4040" s="200" t="s">
        <v>7509</v>
      </c>
      <c r="E4040" s="116">
        <v>8600</v>
      </c>
      <c r="F4040" s="46" t="s">
        <v>1811</v>
      </c>
      <c r="G4040" s="357" t="s">
        <v>7570</v>
      </c>
      <c r="H4040" s="357" t="s">
        <v>7570</v>
      </c>
      <c r="I4040" s="357" t="s">
        <v>7570</v>
      </c>
      <c r="J4040" s="47"/>
    </row>
    <row r="4041" spans="1:10" s="8" customFormat="1" ht="78" customHeight="1" x14ac:dyDescent="0.25">
      <c r="A4041" s="456" t="s">
        <v>14368</v>
      </c>
      <c r="B4041" s="37" t="s">
        <v>2415</v>
      </c>
      <c r="C4041" s="18">
        <v>1</v>
      </c>
      <c r="D4041" s="200" t="s">
        <v>7509</v>
      </c>
      <c r="E4041" s="116">
        <v>95000</v>
      </c>
      <c r="F4041" s="46" t="s">
        <v>1811</v>
      </c>
      <c r="G4041" s="357" t="s">
        <v>7570</v>
      </c>
      <c r="H4041" s="357" t="s">
        <v>7570</v>
      </c>
      <c r="I4041" s="357" t="s">
        <v>7570</v>
      </c>
      <c r="J4041" s="47"/>
    </row>
    <row r="4042" spans="1:10" s="8" customFormat="1" ht="78" customHeight="1" x14ac:dyDescent="0.25">
      <c r="A4042" s="456" t="s">
        <v>14369</v>
      </c>
      <c r="B4042" s="37" t="s">
        <v>2416</v>
      </c>
      <c r="C4042" s="18">
        <v>2</v>
      </c>
      <c r="D4042" s="200" t="s">
        <v>7509</v>
      </c>
      <c r="E4042" s="116">
        <v>23000</v>
      </c>
      <c r="F4042" s="46" t="s">
        <v>1811</v>
      </c>
      <c r="G4042" s="357" t="s">
        <v>7570</v>
      </c>
      <c r="H4042" s="357" t="s">
        <v>7570</v>
      </c>
      <c r="I4042" s="357" t="s">
        <v>7570</v>
      </c>
      <c r="J4042" s="47"/>
    </row>
    <row r="4043" spans="1:10" s="8" customFormat="1" ht="78" customHeight="1" x14ac:dyDescent="0.25">
      <c r="A4043" s="456" t="s">
        <v>14370</v>
      </c>
      <c r="B4043" s="37" t="s">
        <v>2417</v>
      </c>
      <c r="C4043" s="18">
        <v>4</v>
      </c>
      <c r="D4043" s="200" t="s">
        <v>7509</v>
      </c>
      <c r="E4043" s="116">
        <v>54000</v>
      </c>
      <c r="F4043" s="46" t="s">
        <v>1811</v>
      </c>
      <c r="G4043" s="357" t="s">
        <v>7570</v>
      </c>
      <c r="H4043" s="357" t="s">
        <v>7570</v>
      </c>
      <c r="I4043" s="357" t="s">
        <v>7570</v>
      </c>
      <c r="J4043" s="47"/>
    </row>
    <row r="4044" spans="1:10" s="8" customFormat="1" ht="78" customHeight="1" x14ac:dyDescent="0.25">
      <c r="A4044" s="456" t="s">
        <v>14371</v>
      </c>
      <c r="B4044" s="37" t="s">
        <v>2418</v>
      </c>
      <c r="C4044" s="18">
        <v>2</v>
      </c>
      <c r="D4044" s="200" t="s">
        <v>7509</v>
      </c>
      <c r="E4044" s="116">
        <v>118653</v>
      </c>
      <c r="F4044" s="46" t="s">
        <v>1811</v>
      </c>
      <c r="G4044" s="357" t="s">
        <v>7570</v>
      </c>
      <c r="H4044" s="357" t="s">
        <v>7570</v>
      </c>
      <c r="I4044" s="357" t="s">
        <v>7570</v>
      </c>
      <c r="J4044" s="47"/>
    </row>
    <row r="4045" spans="1:10" s="8" customFormat="1" ht="78" customHeight="1" x14ac:dyDescent="0.25">
      <c r="A4045" s="456" t="s">
        <v>14372</v>
      </c>
      <c r="B4045" s="37" t="s">
        <v>2419</v>
      </c>
      <c r="C4045" s="126">
        <v>432</v>
      </c>
      <c r="D4045" s="200" t="s">
        <v>7509</v>
      </c>
      <c r="E4045" s="116">
        <v>199316.15</v>
      </c>
      <c r="F4045" s="46" t="s">
        <v>1811</v>
      </c>
      <c r="G4045" s="357" t="s">
        <v>7570</v>
      </c>
      <c r="H4045" s="357" t="s">
        <v>7570</v>
      </c>
      <c r="I4045" s="357" t="s">
        <v>7570</v>
      </c>
      <c r="J4045" s="47"/>
    </row>
    <row r="4046" spans="1:10" s="8" customFormat="1" ht="78" customHeight="1" x14ac:dyDescent="0.25">
      <c r="A4046" s="456" t="s">
        <v>14373</v>
      </c>
      <c r="B4046" s="37" t="s">
        <v>135</v>
      </c>
      <c r="C4046" s="126">
        <v>1</v>
      </c>
      <c r="D4046" s="200" t="s">
        <v>7509</v>
      </c>
      <c r="E4046" s="127">
        <v>683.85</v>
      </c>
      <c r="F4046" s="46" t="s">
        <v>1811</v>
      </c>
      <c r="G4046" s="357" t="s">
        <v>7570</v>
      </c>
      <c r="H4046" s="357" t="s">
        <v>7570</v>
      </c>
      <c r="I4046" s="357" t="s">
        <v>7570</v>
      </c>
      <c r="J4046" s="47"/>
    </row>
    <row r="4047" spans="1:10" s="8" customFormat="1" ht="78" customHeight="1" x14ac:dyDescent="0.25">
      <c r="A4047" s="456" t="s">
        <v>14373</v>
      </c>
      <c r="B4047" s="37" t="s">
        <v>2420</v>
      </c>
      <c r="C4047" s="126">
        <v>3</v>
      </c>
      <c r="D4047" s="200" t="s">
        <v>7509</v>
      </c>
      <c r="E4047" s="116">
        <v>2549.25</v>
      </c>
      <c r="F4047" s="46" t="s">
        <v>1811</v>
      </c>
      <c r="G4047" s="357" t="s">
        <v>7570</v>
      </c>
      <c r="H4047" s="357" t="s">
        <v>7570</v>
      </c>
      <c r="I4047" s="357" t="s">
        <v>7570</v>
      </c>
      <c r="J4047" s="47"/>
    </row>
    <row r="4048" spans="1:10" s="8" customFormat="1" ht="78" customHeight="1" x14ac:dyDescent="0.25">
      <c r="A4048" s="456" t="s">
        <v>14374</v>
      </c>
      <c r="B4048" s="37" t="s">
        <v>2421</v>
      </c>
      <c r="C4048" s="126">
        <v>3</v>
      </c>
      <c r="D4048" s="200" t="s">
        <v>7509</v>
      </c>
      <c r="E4048" s="116">
        <v>1559.25</v>
      </c>
      <c r="F4048" s="46" t="s">
        <v>1811</v>
      </c>
      <c r="G4048" s="357" t="s">
        <v>7570</v>
      </c>
      <c r="H4048" s="357" t="s">
        <v>7570</v>
      </c>
      <c r="I4048" s="357" t="s">
        <v>7570</v>
      </c>
      <c r="J4048" s="47"/>
    </row>
    <row r="4049" spans="1:10" s="8" customFormat="1" ht="78" customHeight="1" x14ac:dyDescent="0.25">
      <c r="A4049" s="456" t="s">
        <v>14375</v>
      </c>
      <c r="B4049" s="37" t="s">
        <v>2422</v>
      </c>
      <c r="C4049" s="126">
        <v>8</v>
      </c>
      <c r="D4049" s="200" t="s">
        <v>7509</v>
      </c>
      <c r="E4049" s="116">
        <v>6956.4</v>
      </c>
      <c r="F4049" s="46" t="s">
        <v>1811</v>
      </c>
      <c r="G4049" s="357" t="s">
        <v>7570</v>
      </c>
      <c r="H4049" s="357" t="s">
        <v>7570</v>
      </c>
      <c r="I4049" s="357" t="s">
        <v>7570</v>
      </c>
      <c r="J4049" s="47"/>
    </row>
    <row r="4050" spans="1:10" s="8" customFormat="1" ht="78" customHeight="1" x14ac:dyDescent="0.25">
      <c r="A4050" s="456" t="s">
        <v>14376</v>
      </c>
      <c r="B4050" s="37" t="s">
        <v>10205</v>
      </c>
      <c r="C4050" s="126">
        <v>2</v>
      </c>
      <c r="D4050" s="200" t="s">
        <v>7509</v>
      </c>
      <c r="E4050" s="116">
        <v>13373.29</v>
      </c>
      <c r="F4050" s="46" t="s">
        <v>1811</v>
      </c>
      <c r="G4050" s="426"/>
      <c r="H4050" s="426"/>
      <c r="I4050" s="426"/>
      <c r="J4050" s="47"/>
    </row>
    <row r="4051" spans="1:10" s="8" customFormat="1" ht="78" customHeight="1" x14ac:dyDescent="0.25">
      <c r="A4051" s="456" t="s">
        <v>14377</v>
      </c>
      <c r="B4051" s="37" t="s">
        <v>10206</v>
      </c>
      <c r="C4051" s="126">
        <v>1</v>
      </c>
      <c r="D4051" s="200" t="s">
        <v>7509</v>
      </c>
      <c r="E4051" s="116">
        <v>66572.61</v>
      </c>
      <c r="F4051" s="46" t="s">
        <v>1811</v>
      </c>
      <c r="G4051" s="426"/>
      <c r="H4051" s="426"/>
      <c r="I4051" s="426"/>
      <c r="J4051" s="47"/>
    </row>
    <row r="4052" spans="1:10" s="8" customFormat="1" ht="78" customHeight="1" x14ac:dyDescent="0.25">
      <c r="A4052" s="456" t="s">
        <v>14378</v>
      </c>
      <c r="B4052" s="37" t="s">
        <v>10207</v>
      </c>
      <c r="C4052" s="126">
        <v>1</v>
      </c>
      <c r="D4052" s="200" t="s">
        <v>7509</v>
      </c>
      <c r="E4052" s="116">
        <v>24000</v>
      </c>
      <c r="F4052" s="46" t="s">
        <v>1811</v>
      </c>
      <c r="G4052" s="426"/>
      <c r="H4052" s="426"/>
      <c r="I4052" s="426"/>
      <c r="J4052" s="47"/>
    </row>
    <row r="4053" spans="1:10" s="8" customFormat="1" ht="78" customHeight="1" x14ac:dyDescent="0.25">
      <c r="A4053" s="456" t="s">
        <v>14379</v>
      </c>
      <c r="B4053" s="37" t="s">
        <v>10208</v>
      </c>
      <c r="C4053" s="126">
        <v>1</v>
      </c>
      <c r="D4053" s="200" t="s">
        <v>7509</v>
      </c>
      <c r="E4053" s="116">
        <v>58000</v>
      </c>
      <c r="F4053" s="46" t="s">
        <v>1811</v>
      </c>
      <c r="G4053" s="426"/>
      <c r="H4053" s="426"/>
      <c r="I4053" s="426"/>
      <c r="J4053" s="47"/>
    </row>
    <row r="4054" spans="1:10" s="8" customFormat="1" ht="78" customHeight="1" x14ac:dyDescent="0.25">
      <c r="A4054" s="456" t="s">
        <v>14380</v>
      </c>
      <c r="B4054" s="37" t="s">
        <v>10208</v>
      </c>
      <c r="C4054" s="126">
        <v>1</v>
      </c>
      <c r="D4054" s="200" t="s">
        <v>7509</v>
      </c>
      <c r="E4054" s="116">
        <v>58000</v>
      </c>
      <c r="F4054" s="46" t="s">
        <v>1811</v>
      </c>
      <c r="G4054" s="426"/>
      <c r="H4054" s="426"/>
      <c r="I4054" s="426"/>
      <c r="J4054" s="47"/>
    </row>
    <row r="4055" spans="1:10" s="8" customFormat="1" ht="78" customHeight="1" x14ac:dyDescent="0.25">
      <c r="A4055" s="456" t="s">
        <v>14381</v>
      </c>
      <c r="B4055" s="37" t="s">
        <v>10209</v>
      </c>
      <c r="C4055" s="126">
        <v>1</v>
      </c>
      <c r="D4055" s="200" t="s">
        <v>7509</v>
      </c>
      <c r="E4055" s="116">
        <v>1640</v>
      </c>
      <c r="F4055" s="46" t="s">
        <v>1811</v>
      </c>
      <c r="G4055" s="426"/>
      <c r="H4055" s="426"/>
      <c r="I4055" s="426"/>
      <c r="J4055" s="47"/>
    </row>
    <row r="4056" spans="1:10" s="8" customFormat="1" ht="78" customHeight="1" x14ac:dyDescent="0.25">
      <c r="A4056" s="456" t="s">
        <v>14382</v>
      </c>
      <c r="B4056" s="37" t="s">
        <v>10210</v>
      </c>
      <c r="C4056" s="126">
        <v>1</v>
      </c>
      <c r="D4056" s="200" t="s">
        <v>7509</v>
      </c>
      <c r="E4056" s="116">
        <v>60000</v>
      </c>
      <c r="F4056" s="46" t="s">
        <v>1811</v>
      </c>
      <c r="G4056" s="426"/>
      <c r="H4056" s="426"/>
      <c r="I4056" s="426"/>
      <c r="J4056" s="47"/>
    </row>
    <row r="4057" spans="1:10" s="8" customFormat="1" ht="78" customHeight="1" x14ac:dyDescent="0.25">
      <c r="A4057" s="456" t="s">
        <v>14383</v>
      </c>
      <c r="B4057" s="37" t="s">
        <v>10210</v>
      </c>
      <c r="C4057" s="126">
        <v>1</v>
      </c>
      <c r="D4057" s="200" t="s">
        <v>7509</v>
      </c>
      <c r="E4057" s="116">
        <v>60000</v>
      </c>
      <c r="F4057" s="46" t="s">
        <v>1811</v>
      </c>
      <c r="G4057" s="426"/>
      <c r="H4057" s="426"/>
      <c r="I4057" s="426"/>
      <c r="J4057" s="47"/>
    </row>
    <row r="4058" spans="1:10" s="8" customFormat="1" ht="78" customHeight="1" x14ac:dyDescent="0.25">
      <c r="A4058" s="456" t="s">
        <v>14384</v>
      </c>
      <c r="B4058" s="37" t="s">
        <v>10211</v>
      </c>
      <c r="C4058" s="126">
        <v>1</v>
      </c>
      <c r="D4058" s="200" t="s">
        <v>7509</v>
      </c>
      <c r="E4058" s="116">
        <v>12360</v>
      </c>
      <c r="F4058" s="46" t="s">
        <v>1811</v>
      </c>
      <c r="G4058" s="426"/>
      <c r="H4058" s="426"/>
      <c r="I4058" s="426"/>
      <c r="J4058" s="47"/>
    </row>
    <row r="4059" spans="1:10" s="8" customFormat="1" ht="78" customHeight="1" x14ac:dyDescent="0.25">
      <c r="A4059" s="456" t="s">
        <v>14385</v>
      </c>
      <c r="B4059" s="37" t="s">
        <v>10212</v>
      </c>
      <c r="C4059" s="126">
        <v>1</v>
      </c>
      <c r="D4059" s="200" t="s">
        <v>7509</v>
      </c>
      <c r="E4059" s="116">
        <v>80000</v>
      </c>
      <c r="F4059" s="46" t="s">
        <v>1811</v>
      </c>
      <c r="G4059" s="426"/>
      <c r="H4059" s="426"/>
      <c r="I4059" s="426"/>
      <c r="J4059" s="47"/>
    </row>
    <row r="4060" spans="1:10" s="8" customFormat="1" ht="78" customHeight="1" x14ac:dyDescent="0.25">
      <c r="A4060" s="456" t="s">
        <v>14386</v>
      </c>
      <c r="B4060" s="37" t="s">
        <v>10213</v>
      </c>
      <c r="C4060" s="126">
        <v>1</v>
      </c>
      <c r="D4060" s="200" t="s">
        <v>7509</v>
      </c>
      <c r="E4060" s="116">
        <v>17000</v>
      </c>
      <c r="F4060" s="46" t="s">
        <v>1811</v>
      </c>
      <c r="G4060" s="426"/>
      <c r="H4060" s="426"/>
      <c r="I4060" s="426"/>
      <c r="J4060" s="47"/>
    </row>
    <row r="4061" spans="1:10" s="8" customFormat="1" ht="78" customHeight="1" x14ac:dyDescent="0.25">
      <c r="A4061" s="456" t="s">
        <v>14387</v>
      </c>
      <c r="B4061" s="37" t="s">
        <v>10214</v>
      </c>
      <c r="C4061" s="126">
        <v>1</v>
      </c>
      <c r="D4061" s="200" t="s">
        <v>7509</v>
      </c>
      <c r="E4061" s="116">
        <v>41300</v>
      </c>
      <c r="F4061" s="46" t="s">
        <v>1811</v>
      </c>
      <c r="G4061" s="426"/>
      <c r="H4061" s="426"/>
      <c r="I4061" s="426"/>
      <c r="J4061" s="47"/>
    </row>
    <row r="4062" spans="1:10" s="8" customFormat="1" ht="78" customHeight="1" x14ac:dyDescent="0.25">
      <c r="A4062" s="456" t="s">
        <v>14388</v>
      </c>
      <c r="B4062" s="37" t="s">
        <v>10215</v>
      </c>
      <c r="C4062" s="126">
        <v>1</v>
      </c>
      <c r="D4062" s="200" t="s">
        <v>7509</v>
      </c>
      <c r="E4062" s="116">
        <v>12000</v>
      </c>
      <c r="F4062" s="46" t="s">
        <v>1811</v>
      </c>
      <c r="G4062" s="426"/>
      <c r="H4062" s="426"/>
      <c r="I4062" s="426"/>
      <c r="J4062" s="47"/>
    </row>
    <row r="4063" spans="1:10" s="8" customFormat="1" ht="78" customHeight="1" x14ac:dyDescent="0.25">
      <c r="A4063" s="456" t="s">
        <v>14389</v>
      </c>
      <c r="B4063" s="37" t="s">
        <v>10215</v>
      </c>
      <c r="C4063" s="126">
        <v>1</v>
      </c>
      <c r="D4063" s="200" t="s">
        <v>7509</v>
      </c>
      <c r="E4063" s="116">
        <v>20000</v>
      </c>
      <c r="F4063" s="46" t="s">
        <v>1811</v>
      </c>
      <c r="G4063" s="426"/>
      <c r="H4063" s="426"/>
      <c r="I4063" s="426"/>
      <c r="J4063" s="47"/>
    </row>
    <row r="4064" spans="1:10" s="8" customFormat="1" ht="78" customHeight="1" x14ac:dyDescent="0.25">
      <c r="A4064" s="456" t="s">
        <v>14390</v>
      </c>
      <c r="B4064" s="37" t="s">
        <v>10216</v>
      </c>
      <c r="C4064" s="126">
        <v>2</v>
      </c>
      <c r="D4064" s="200" t="s">
        <v>7509</v>
      </c>
      <c r="E4064" s="116">
        <v>26100</v>
      </c>
      <c r="F4064" s="46" t="s">
        <v>1811</v>
      </c>
      <c r="G4064" s="426"/>
      <c r="H4064" s="426"/>
      <c r="I4064" s="426"/>
      <c r="J4064" s="47"/>
    </row>
    <row r="4065" spans="1:10" s="8" customFormat="1" ht="78" customHeight="1" x14ac:dyDescent="0.25">
      <c r="A4065" s="457" t="s">
        <v>14391</v>
      </c>
      <c r="B4065" s="514" t="s">
        <v>12152</v>
      </c>
      <c r="C4065" s="509">
        <v>1</v>
      </c>
      <c r="D4065" s="200" t="s">
        <v>7509</v>
      </c>
      <c r="E4065" s="415">
        <v>3547395</v>
      </c>
      <c r="F4065" s="46" t="s">
        <v>1811</v>
      </c>
      <c r="G4065" s="357"/>
      <c r="H4065" s="357"/>
      <c r="I4065" s="357"/>
      <c r="J4065" s="47"/>
    </row>
    <row r="4066" spans="1:10" s="8" customFormat="1" ht="78" customHeight="1" x14ac:dyDescent="0.25">
      <c r="A4066" s="457" t="s">
        <v>14392</v>
      </c>
      <c r="B4066" s="514" t="s">
        <v>12055</v>
      </c>
      <c r="C4066" s="509">
        <v>165</v>
      </c>
      <c r="D4066" s="200" t="s">
        <v>7509</v>
      </c>
      <c r="E4066" s="415">
        <v>117925.5</v>
      </c>
      <c r="F4066" s="46" t="s">
        <v>1811</v>
      </c>
      <c r="G4066" s="357"/>
      <c r="H4066" s="357"/>
      <c r="I4066" s="357"/>
      <c r="J4066" s="47"/>
    </row>
    <row r="4067" spans="1:10" s="8" customFormat="1" ht="78" customHeight="1" x14ac:dyDescent="0.25">
      <c r="A4067" s="457" t="s">
        <v>14393</v>
      </c>
      <c r="B4067" s="514" t="s">
        <v>12055</v>
      </c>
      <c r="C4067" s="509">
        <v>300</v>
      </c>
      <c r="D4067" s="200" t="s">
        <v>7509</v>
      </c>
      <c r="E4067" s="415">
        <v>174300</v>
      </c>
      <c r="F4067" s="46" t="s">
        <v>1811</v>
      </c>
      <c r="G4067" s="357"/>
      <c r="H4067" s="357"/>
      <c r="I4067" s="357"/>
      <c r="J4067" s="47"/>
    </row>
    <row r="4068" spans="1:10" s="8" customFormat="1" ht="78" customHeight="1" x14ac:dyDescent="0.25">
      <c r="A4068" s="457" t="s">
        <v>14393</v>
      </c>
      <c r="B4068" s="514" t="s">
        <v>12153</v>
      </c>
      <c r="C4068" s="509">
        <v>1</v>
      </c>
      <c r="D4068" s="200" t="s">
        <v>7509</v>
      </c>
      <c r="E4068" s="415">
        <v>234415</v>
      </c>
      <c r="F4068" s="46" t="s">
        <v>1811</v>
      </c>
      <c r="G4068" s="357"/>
      <c r="H4068" s="357"/>
      <c r="I4068" s="357"/>
      <c r="J4068" s="47"/>
    </row>
    <row r="4069" spans="1:10" s="8" customFormat="1" ht="78" customHeight="1" x14ac:dyDescent="0.25">
      <c r="A4069" s="456" t="s">
        <v>14394</v>
      </c>
      <c r="B4069" s="37" t="s">
        <v>2423</v>
      </c>
      <c r="C4069" s="126">
        <v>8</v>
      </c>
      <c r="D4069" s="200" t="s">
        <v>7509</v>
      </c>
      <c r="E4069" s="116">
        <v>4017.2</v>
      </c>
      <c r="F4069" s="46" t="s">
        <v>1811</v>
      </c>
      <c r="G4069" s="357" t="s">
        <v>7570</v>
      </c>
      <c r="H4069" s="357" t="s">
        <v>7570</v>
      </c>
      <c r="I4069" s="357" t="s">
        <v>7570</v>
      </c>
      <c r="J4069" s="47"/>
    </row>
    <row r="4070" spans="1:10" s="8" customFormat="1" ht="78" customHeight="1" x14ac:dyDescent="0.25">
      <c r="A4070" s="547" t="s">
        <v>36</v>
      </c>
      <c r="B4070" s="547"/>
      <c r="C4070" s="68">
        <v>4981</v>
      </c>
      <c r="D4070" s="200" t="s">
        <v>7509</v>
      </c>
      <c r="E4070" s="52">
        <f>SUM(E3893:E4069)</f>
        <v>11586379.059999999</v>
      </c>
      <c r="F4070" s="70" t="s">
        <v>1811</v>
      </c>
      <c r="G4070" s="55"/>
      <c r="H4070" s="69"/>
      <c r="I4070" s="70"/>
      <c r="J4070" s="44"/>
    </row>
    <row r="4071" spans="1:10" s="8" customFormat="1" ht="78" customHeight="1" x14ac:dyDescent="0.25">
      <c r="A4071" s="548" t="s">
        <v>37</v>
      </c>
      <c r="B4071" s="548"/>
      <c r="C4071" s="49">
        <v>2032</v>
      </c>
      <c r="D4071" s="200" t="s">
        <v>7509</v>
      </c>
      <c r="E4071" s="71">
        <v>1922253.44</v>
      </c>
      <c r="F4071" s="70" t="s">
        <v>1811</v>
      </c>
      <c r="G4071" s="55"/>
      <c r="H4071" s="69"/>
      <c r="I4071" s="70"/>
      <c r="J4071" s="44"/>
    </row>
    <row r="4072" spans="1:10" s="8" customFormat="1" ht="78" customHeight="1" x14ac:dyDescent="0.25">
      <c r="A4072" s="495" t="s">
        <v>14395</v>
      </c>
      <c r="B4072" s="411" t="s">
        <v>9777</v>
      </c>
      <c r="C4072" s="38">
        <v>1</v>
      </c>
      <c r="D4072" s="200" t="s">
        <v>7509</v>
      </c>
      <c r="E4072" s="412">
        <v>133620</v>
      </c>
      <c r="F4072" s="46" t="s">
        <v>1903</v>
      </c>
      <c r="G4072" s="357" t="s">
        <v>7570</v>
      </c>
      <c r="H4072" s="357" t="s">
        <v>7570</v>
      </c>
      <c r="I4072" s="357" t="s">
        <v>7570</v>
      </c>
      <c r="J4072" s="44"/>
    </row>
    <row r="4073" spans="1:10" s="8" customFormat="1" ht="78" customHeight="1" x14ac:dyDescent="0.25">
      <c r="A4073" s="495" t="s">
        <v>14396</v>
      </c>
      <c r="B4073" s="411" t="s">
        <v>9778</v>
      </c>
      <c r="C4073" s="38">
        <v>1</v>
      </c>
      <c r="D4073" s="200" t="s">
        <v>7509</v>
      </c>
      <c r="E4073" s="412">
        <v>1844050</v>
      </c>
      <c r="F4073" s="46" t="s">
        <v>1903</v>
      </c>
      <c r="G4073" s="357" t="s">
        <v>7570</v>
      </c>
      <c r="H4073" s="357" t="s">
        <v>7570</v>
      </c>
      <c r="I4073" s="357" t="s">
        <v>7570</v>
      </c>
      <c r="J4073" s="44"/>
    </row>
    <row r="4074" spans="1:10" s="8" customFormat="1" ht="78" customHeight="1" x14ac:dyDescent="0.25">
      <c r="A4074" s="495" t="s">
        <v>14397</v>
      </c>
      <c r="B4074" s="416" t="s">
        <v>9779</v>
      </c>
      <c r="C4074" s="38">
        <v>1</v>
      </c>
      <c r="D4074" s="200" t="s">
        <v>7509</v>
      </c>
      <c r="E4074" s="417">
        <v>1010197.65</v>
      </c>
      <c r="F4074" s="46" t="s">
        <v>1903</v>
      </c>
      <c r="G4074" s="357" t="s">
        <v>7570</v>
      </c>
      <c r="H4074" s="357" t="s">
        <v>7570</v>
      </c>
      <c r="I4074" s="357" t="s">
        <v>7570</v>
      </c>
      <c r="J4074" s="44"/>
    </row>
    <row r="4075" spans="1:10" s="8" customFormat="1" ht="78" customHeight="1" x14ac:dyDescent="0.25">
      <c r="A4075" s="495" t="s">
        <v>14398</v>
      </c>
      <c r="B4075" s="416" t="s">
        <v>9780</v>
      </c>
      <c r="C4075" s="38">
        <v>1</v>
      </c>
      <c r="D4075" s="200" t="s">
        <v>7509</v>
      </c>
      <c r="E4075" s="417">
        <v>720966.67</v>
      </c>
      <c r="F4075" s="46" t="s">
        <v>1903</v>
      </c>
      <c r="G4075" s="357" t="s">
        <v>7570</v>
      </c>
      <c r="H4075" s="357" t="s">
        <v>7570</v>
      </c>
      <c r="I4075" s="357" t="s">
        <v>7570</v>
      </c>
      <c r="J4075" s="44"/>
    </row>
    <row r="4076" spans="1:10" s="8" customFormat="1" ht="78" customHeight="1" x14ac:dyDescent="0.25">
      <c r="A4076" s="495" t="s">
        <v>14399</v>
      </c>
      <c r="B4076" s="416" t="s">
        <v>9781</v>
      </c>
      <c r="C4076" s="38">
        <v>1</v>
      </c>
      <c r="D4076" s="200" t="s">
        <v>7509</v>
      </c>
      <c r="E4076" s="417">
        <v>486000</v>
      </c>
      <c r="F4076" s="46" t="s">
        <v>1903</v>
      </c>
      <c r="G4076" s="357" t="s">
        <v>7570</v>
      </c>
      <c r="H4076" s="357" t="s">
        <v>7570</v>
      </c>
      <c r="I4076" s="357" t="s">
        <v>7570</v>
      </c>
      <c r="J4076" s="44"/>
    </row>
    <row r="4077" spans="1:10" s="8" customFormat="1" ht="78" customHeight="1" x14ac:dyDescent="0.25">
      <c r="A4077" s="526" t="s">
        <v>14400</v>
      </c>
      <c r="B4077" s="418" t="s">
        <v>9782</v>
      </c>
      <c r="C4077" s="38">
        <v>1</v>
      </c>
      <c r="D4077" s="200" t="s">
        <v>7509</v>
      </c>
      <c r="E4077" s="417">
        <v>600000</v>
      </c>
      <c r="F4077" s="46" t="s">
        <v>1903</v>
      </c>
      <c r="G4077" s="357" t="s">
        <v>7570</v>
      </c>
      <c r="H4077" s="357" t="s">
        <v>7570</v>
      </c>
      <c r="I4077" s="357" t="s">
        <v>7570</v>
      </c>
      <c r="J4077" s="44"/>
    </row>
    <row r="4078" spans="1:10" s="8" customFormat="1" ht="78" customHeight="1" x14ac:dyDescent="0.25">
      <c r="A4078" s="527" t="s">
        <v>14401</v>
      </c>
      <c r="B4078" s="419" t="s">
        <v>9780</v>
      </c>
      <c r="C4078" s="420">
        <v>1</v>
      </c>
      <c r="D4078" s="200" t="s">
        <v>7509</v>
      </c>
      <c r="E4078" s="86">
        <v>1003800</v>
      </c>
      <c r="F4078" s="46" t="s">
        <v>1903</v>
      </c>
      <c r="G4078" s="426"/>
      <c r="H4078" s="426"/>
      <c r="I4078" s="426"/>
      <c r="J4078" s="44"/>
    </row>
    <row r="4079" spans="1:10" s="8" customFormat="1" ht="78" customHeight="1" x14ac:dyDescent="0.25">
      <c r="A4079" s="527" t="s">
        <v>14402</v>
      </c>
      <c r="B4079" s="419" t="s">
        <v>10197</v>
      </c>
      <c r="C4079" s="420">
        <v>1</v>
      </c>
      <c r="D4079" s="200" t="s">
        <v>7509</v>
      </c>
      <c r="E4079" s="86">
        <v>207400</v>
      </c>
      <c r="F4079" s="46" t="s">
        <v>1903</v>
      </c>
      <c r="G4079" s="426"/>
      <c r="H4079" s="426"/>
      <c r="I4079" s="426"/>
      <c r="J4079" s="44"/>
    </row>
    <row r="4080" spans="1:10" s="8" customFormat="1" ht="78" customHeight="1" x14ac:dyDescent="0.25">
      <c r="A4080" s="527" t="s">
        <v>14403</v>
      </c>
      <c r="B4080" s="419" t="s">
        <v>10198</v>
      </c>
      <c r="C4080" s="420">
        <v>1</v>
      </c>
      <c r="D4080" s="200" t="s">
        <v>7509</v>
      </c>
      <c r="E4080" s="86">
        <v>1389600</v>
      </c>
      <c r="F4080" s="46" t="s">
        <v>1903</v>
      </c>
      <c r="G4080" s="426"/>
      <c r="H4080" s="426"/>
      <c r="I4080" s="426"/>
      <c r="J4080" s="44"/>
    </row>
    <row r="4081" spans="1:10" s="8" customFormat="1" ht="78" customHeight="1" x14ac:dyDescent="0.25">
      <c r="A4081" s="528" t="s">
        <v>14404</v>
      </c>
      <c r="B4081" s="419" t="s">
        <v>10371</v>
      </c>
      <c r="C4081" s="446">
        <v>1</v>
      </c>
      <c r="D4081" s="200" t="s">
        <v>7509</v>
      </c>
      <c r="E4081" s="86">
        <v>29000</v>
      </c>
      <c r="F4081" s="46" t="s">
        <v>1903</v>
      </c>
      <c r="G4081" s="426"/>
      <c r="H4081" s="426"/>
      <c r="I4081" s="426"/>
      <c r="J4081" s="44"/>
    </row>
    <row r="4082" spans="1:10" s="8" customFormat="1" ht="78" customHeight="1" x14ac:dyDescent="0.25">
      <c r="A4082" s="528" t="s">
        <v>14405</v>
      </c>
      <c r="B4082" s="517" t="s">
        <v>12017</v>
      </c>
      <c r="C4082" s="446">
        <v>1</v>
      </c>
      <c r="D4082" s="200" t="s">
        <v>7509</v>
      </c>
      <c r="E4082" s="417">
        <v>1003800</v>
      </c>
      <c r="F4082" s="46" t="s">
        <v>1903</v>
      </c>
      <c r="G4082" s="357"/>
      <c r="H4082" s="357"/>
      <c r="I4082" s="357"/>
      <c r="J4082" s="44"/>
    </row>
    <row r="4083" spans="1:10" s="8" customFormat="1" ht="78" customHeight="1" x14ac:dyDescent="0.25">
      <c r="A4083" s="528" t="s">
        <v>14406</v>
      </c>
      <c r="B4083" s="419" t="s">
        <v>10372</v>
      </c>
      <c r="C4083" s="446">
        <v>1</v>
      </c>
      <c r="D4083" s="200" t="s">
        <v>7509</v>
      </c>
      <c r="E4083" s="86">
        <v>30000</v>
      </c>
      <c r="F4083" s="46" t="s">
        <v>1903</v>
      </c>
      <c r="G4083" s="426"/>
      <c r="H4083" s="426"/>
      <c r="I4083" s="426"/>
      <c r="J4083" s="44"/>
    </row>
    <row r="4084" spans="1:10" s="8" customFormat="1" ht="50.1" customHeight="1" x14ac:dyDescent="0.25">
      <c r="A4084" s="548" t="s">
        <v>37</v>
      </c>
      <c r="B4084" s="550"/>
      <c r="C4084" s="49"/>
      <c r="D4084" s="200" t="s">
        <v>7509</v>
      </c>
      <c r="E4084" s="71">
        <f>SUM(E4072:E4083)</f>
        <v>8458434.3200000003</v>
      </c>
      <c r="F4084" s="70" t="s">
        <v>1903</v>
      </c>
      <c r="G4084" s="55"/>
      <c r="H4084" s="69"/>
      <c r="I4084" s="70"/>
      <c r="J4084" s="44"/>
    </row>
    <row r="4085" spans="1:10" s="8" customFormat="1" ht="50.1" customHeight="1" x14ac:dyDescent="0.25">
      <c r="A4085" s="529" t="s">
        <v>14407</v>
      </c>
      <c r="B4085" s="437" t="s">
        <v>10196</v>
      </c>
      <c r="C4085" s="108">
        <v>1</v>
      </c>
      <c r="D4085" s="200" t="s">
        <v>7509</v>
      </c>
      <c r="E4085" s="438">
        <v>348800</v>
      </c>
      <c r="F4085" s="46" t="s">
        <v>1904</v>
      </c>
      <c r="G4085" s="55"/>
      <c r="H4085" s="69"/>
      <c r="I4085" s="70"/>
      <c r="J4085" s="44"/>
    </row>
    <row r="4086" spans="1:10" s="8" customFormat="1" ht="50.1" customHeight="1" x14ac:dyDescent="0.25">
      <c r="A4086" s="548" t="s">
        <v>9692</v>
      </c>
      <c r="B4086" s="548"/>
      <c r="C4086" s="49"/>
      <c r="D4086" s="200" t="s">
        <v>7509</v>
      </c>
      <c r="E4086" s="71">
        <f>SUM(E4085:E4085)</f>
        <v>348800</v>
      </c>
      <c r="F4086" s="70" t="s">
        <v>1904</v>
      </c>
      <c r="G4086" s="55"/>
      <c r="H4086" s="69"/>
      <c r="I4086" s="70"/>
      <c r="J4086" s="44"/>
    </row>
    <row r="4087" spans="1:10" s="8" customFormat="1" ht="66" customHeight="1" x14ac:dyDescent="0.25">
      <c r="A4087" s="465" t="s">
        <v>14408</v>
      </c>
      <c r="B4087" s="11" t="s">
        <v>317</v>
      </c>
      <c r="C4087" s="38">
        <v>1</v>
      </c>
      <c r="D4087" s="200" t="s">
        <v>7509</v>
      </c>
      <c r="E4087" s="39">
        <v>4440.8</v>
      </c>
      <c r="F4087" s="46" t="s">
        <v>1812</v>
      </c>
      <c r="G4087" s="357" t="s">
        <v>7570</v>
      </c>
      <c r="H4087" s="357" t="s">
        <v>7570</v>
      </c>
      <c r="I4087" s="357" t="s">
        <v>7570</v>
      </c>
      <c r="J4087" s="47"/>
    </row>
    <row r="4088" spans="1:10" s="8" customFormat="1" ht="66" customHeight="1" x14ac:dyDescent="0.25">
      <c r="A4088" s="456" t="s">
        <v>14409</v>
      </c>
      <c r="B4088" s="11" t="s">
        <v>317</v>
      </c>
      <c r="C4088" s="38">
        <v>1</v>
      </c>
      <c r="D4088" s="200" t="s">
        <v>7509</v>
      </c>
      <c r="E4088" s="39">
        <v>4439.68</v>
      </c>
      <c r="F4088" s="46" t="s">
        <v>1812</v>
      </c>
      <c r="G4088" s="357" t="s">
        <v>7570</v>
      </c>
      <c r="H4088" s="357" t="s">
        <v>7570</v>
      </c>
      <c r="I4088" s="357" t="s">
        <v>7570</v>
      </c>
      <c r="J4088" s="47"/>
    </row>
    <row r="4089" spans="1:10" s="8" customFormat="1" ht="66" customHeight="1" x14ac:dyDescent="0.25">
      <c r="A4089" s="456" t="s">
        <v>14410</v>
      </c>
      <c r="B4089" s="11" t="s">
        <v>1211</v>
      </c>
      <c r="C4089" s="38">
        <v>1</v>
      </c>
      <c r="D4089" s="200" t="s">
        <v>7509</v>
      </c>
      <c r="E4089" s="39">
        <v>9000</v>
      </c>
      <c r="F4089" s="46" t="s">
        <v>1812</v>
      </c>
      <c r="G4089" s="357" t="s">
        <v>7570</v>
      </c>
      <c r="H4089" s="357" t="s">
        <v>7570</v>
      </c>
      <c r="I4089" s="357" t="s">
        <v>7570</v>
      </c>
      <c r="J4089" s="47"/>
    </row>
    <row r="4090" spans="1:10" s="8" customFormat="1" ht="66" customHeight="1" x14ac:dyDescent="0.25">
      <c r="A4090" s="465" t="s">
        <v>14411</v>
      </c>
      <c r="B4090" s="11" t="s">
        <v>1212</v>
      </c>
      <c r="C4090" s="38">
        <v>1</v>
      </c>
      <c r="D4090" s="200" t="s">
        <v>7509</v>
      </c>
      <c r="E4090" s="39">
        <v>8000</v>
      </c>
      <c r="F4090" s="46" t="s">
        <v>1812</v>
      </c>
      <c r="G4090" s="357" t="s">
        <v>7570</v>
      </c>
      <c r="H4090" s="357" t="s">
        <v>7570</v>
      </c>
      <c r="I4090" s="357" t="s">
        <v>7570</v>
      </c>
      <c r="J4090" s="47"/>
    </row>
    <row r="4091" spans="1:10" s="8" customFormat="1" ht="66" customHeight="1" x14ac:dyDescent="0.25">
      <c r="A4091" s="456" t="s">
        <v>14412</v>
      </c>
      <c r="B4091" s="11" t="s">
        <v>1213</v>
      </c>
      <c r="C4091" s="38">
        <v>1</v>
      </c>
      <c r="D4091" s="200" t="s">
        <v>7509</v>
      </c>
      <c r="E4091" s="39">
        <v>7990</v>
      </c>
      <c r="F4091" s="46" t="s">
        <v>1812</v>
      </c>
      <c r="G4091" s="357" t="s">
        <v>7570</v>
      </c>
      <c r="H4091" s="357" t="s">
        <v>7570</v>
      </c>
      <c r="I4091" s="357" t="s">
        <v>7570</v>
      </c>
      <c r="J4091" s="47"/>
    </row>
    <row r="4092" spans="1:10" s="8" customFormat="1" ht="66" customHeight="1" x14ac:dyDescent="0.25">
      <c r="A4092" s="465" t="s">
        <v>14413</v>
      </c>
      <c r="B4092" s="11" t="s">
        <v>1214</v>
      </c>
      <c r="C4092" s="38">
        <v>1</v>
      </c>
      <c r="D4092" s="200" t="s">
        <v>7509</v>
      </c>
      <c r="E4092" s="39">
        <v>15982</v>
      </c>
      <c r="F4092" s="46" t="s">
        <v>1812</v>
      </c>
      <c r="G4092" s="357" t="s">
        <v>7570</v>
      </c>
      <c r="H4092" s="357" t="s">
        <v>7570</v>
      </c>
      <c r="I4092" s="357" t="s">
        <v>7570</v>
      </c>
      <c r="J4092" s="47"/>
    </row>
    <row r="4093" spans="1:10" s="8" customFormat="1" ht="66" customHeight="1" x14ac:dyDescent="0.25">
      <c r="A4093" s="456" t="s">
        <v>14414</v>
      </c>
      <c r="B4093" s="11" t="s">
        <v>1215</v>
      </c>
      <c r="C4093" s="38">
        <v>1</v>
      </c>
      <c r="D4093" s="200" t="s">
        <v>7509</v>
      </c>
      <c r="E4093" s="39">
        <v>42800</v>
      </c>
      <c r="F4093" s="46" t="s">
        <v>1812</v>
      </c>
      <c r="G4093" s="357" t="s">
        <v>7570</v>
      </c>
      <c r="H4093" s="357" t="s">
        <v>7570</v>
      </c>
      <c r="I4093" s="357" t="s">
        <v>7570</v>
      </c>
      <c r="J4093" s="47"/>
    </row>
    <row r="4094" spans="1:10" s="8" customFormat="1" ht="66" customHeight="1" x14ac:dyDescent="0.25">
      <c r="A4094" s="465" t="s">
        <v>14415</v>
      </c>
      <c r="B4094" s="11" t="s">
        <v>1216</v>
      </c>
      <c r="C4094" s="38">
        <v>1</v>
      </c>
      <c r="D4094" s="200" t="s">
        <v>7509</v>
      </c>
      <c r="E4094" s="39">
        <v>29948</v>
      </c>
      <c r="F4094" s="46" t="s">
        <v>1812</v>
      </c>
      <c r="G4094" s="357" t="s">
        <v>7570</v>
      </c>
      <c r="H4094" s="357" t="s">
        <v>7570</v>
      </c>
      <c r="I4094" s="357" t="s">
        <v>7570</v>
      </c>
      <c r="J4094" s="47"/>
    </row>
    <row r="4095" spans="1:10" s="8" customFormat="1" ht="66" customHeight="1" x14ac:dyDescent="0.25">
      <c r="A4095" s="456" t="s">
        <v>14416</v>
      </c>
      <c r="B4095" s="11" t="s">
        <v>1217</v>
      </c>
      <c r="C4095" s="38">
        <v>1</v>
      </c>
      <c r="D4095" s="200" t="s">
        <v>7509</v>
      </c>
      <c r="E4095" s="39">
        <v>61779.4</v>
      </c>
      <c r="F4095" s="46" t="s">
        <v>1812</v>
      </c>
      <c r="G4095" s="357" t="s">
        <v>7570</v>
      </c>
      <c r="H4095" s="357" t="s">
        <v>7570</v>
      </c>
      <c r="I4095" s="357" t="s">
        <v>7570</v>
      </c>
      <c r="J4095" s="47"/>
    </row>
    <row r="4096" spans="1:10" s="8" customFormat="1" ht="66" customHeight="1" x14ac:dyDescent="0.25">
      <c r="A4096" s="456" t="s">
        <v>14417</v>
      </c>
      <c r="B4096" s="11" t="s">
        <v>595</v>
      </c>
      <c r="C4096" s="38">
        <v>1</v>
      </c>
      <c r="D4096" s="200" t="s">
        <v>7509</v>
      </c>
      <c r="E4096" s="39">
        <v>40767</v>
      </c>
      <c r="F4096" s="46" t="s">
        <v>1812</v>
      </c>
      <c r="G4096" s="357" t="s">
        <v>7570</v>
      </c>
      <c r="H4096" s="357" t="s">
        <v>7570</v>
      </c>
      <c r="I4096" s="357" t="s">
        <v>7570</v>
      </c>
      <c r="J4096" s="47"/>
    </row>
    <row r="4097" spans="1:10" s="8" customFormat="1" ht="66" customHeight="1" x14ac:dyDescent="0.25">
      <c r="A4097" s="456" t="s">
        <v>14418</v>
      </c>
      <c r="B4097" s="11" t="s">
        <v>317</v>
      </c>
      <c r="C4097" s="38">
        <v>1</v>
      </c>
      <c r="D4097" s="200" t="s">
        <v>7509</v>
      </c>
      <c r="E4097" s="39">
        <v>8139.6</v>
      </c>
      <c r="F4097" s="46" t="s">
        <v>1812</v>
      </c>
      <c r="G4097" s="357" t="s">
        <v>7570</v>
      </c>
      <c r="H4097" s="357" t="s">
        <v>7570</v>
      </c>
      <c r="I4097" s="357" t="s">
        <v>7570</v>
      </c>
      <c r="J4097" s="47"/>
    </row>
    <row r="4098" spans="1:10" s="8" customFormat="1" ht="66" customHeight="1" x14ac:dyDescent="0.25">
      <c r="A4098" s="465" t="s">
        <v>14419</v>
      </c>
      <c r="B4098" s="11" t="s">
        <v>1218</v>
      </c>
      <c r="C4098" s="38">
        <v>1</v>
      </c>
      <c r="D4098" s="200" t="s">
        <v>7509</v>
      </c>
      <c r="E4098" s="39">
        <v>8139.6</v>
      </c>
      <c r="F4098" s="46" t="s">
        <v>1812</v>
      </c>
      <c r="G4098" s="357" t="s">
        <v>7570</v>
      </c>
      <c r="H4098" s="357" t="s">
        <v>7570</v>
      </c>
      <c r="I4098" s="357" t="s">
        <v>7570</v>
      </c>
      <c r="J4098" s="47"/>
    </row>
    <row r="4099" spans="1:10" s="8" customFormat="1" ht="66" customHeight="1" x14ac:dyDescent="0.25">
      <c r="A4099" s="456" t="s">
        <v>14420</v>
      </c>
      <c r="B4099" s="11" t="s">
        <v>1218</v>
      </c>
      <c r="C4099" s="38">
        <v>1</v>
      </c>
      <c r="D4099" s="200" t="s">
        <v>7509</v>
      </c>
      <c r="E4099" s="39">
        <v>8139.6</v>
      </c>
      <c r="F4099" s="46" t="s">
        <v>1812</v>
      </c>
      <c r="G4099" s="357" t="s">
        <v>7570</v>
      </c>
      <c r="H4099" s="357" t="s">
        <v>7570</v>
      </c>
      <c r="I4099" s="357" t="s">
        <v>7570</v>
      </c>
      <c r="J4099" s="47"/>
    </row>
    <row r="4100" spans="1:10" s="8" customFormat="1" ht="66" customHeight="1" x14ac:dyDescent="0.25">
      <c r="A4100" s="465" t="s">
        <v>14421</v>
      </c>
      <c r="B4100" s="11" t="s">
        <v>141</v>
      </c>
      <c r="C4100" s="38">
        <v>1</v>
      </c>
      <c r="D4100" s="200" t="s">
        <v>7509</v>
      </c>
      <c r="E4100" s="39">
        <v>13450</v>
      </c>
      <c r="F4100" s="46" t="s">
        <v>1812</v>
      </c>
      <c r="G4100" s="357" t="s">
        <v>7570</v>
      </c>
      <c r="H4100" s="357" t="s">
        <v>7570</v>
      </c>
      <c r="I4100" s="357" t="s">
        <v>7570</v>
      </c>
      <c r="J4100" s="47"/>
    </row>
    <row r="4101" spans="1:10" s="8" customFormat="1" ht="66" customHeight="1" x14ac:dyDescent="0.25">
      <c r="A4101" s="456" t="s">
        <v>14422</v>
      </c>
      <c r="B4101" s="11" t="s">
        <v>141</v>
      </c>
      <c r="C4101" s="38">
        <v>1</v>
      </c>
      <c r="D4101" s="200" t="s">
        <v>7509</v>
      </c>
      <c r="E4101" s="39">
        <v>17051.52</v>
      </c>
      <c r="F4101" s="46" t="s">
        <v>1812</v>
      </c>
      <c r="G4101" s="357" t="s">
        <v>7570</v>
      </c>
      <c r="H4101" s="357" t="s">
        <v>7570</v>
      </c>
      <c r="I4101" s="357" t="s">
        <v>7570</v>
      </c>
      <c r="J4101" s="47"/>
    </row>
    <row r="4102" spans="1:10" s="8" customFormat="1" ht="66" customHeight="1" x14ac:dyDescent="0.25">
      <c r="A4102" s="456" t="s">
        <v>14423</v>
      </c>
      <c r="B4102" s="11" t="s">
        <v>10098</v>
      </c>
      <c r="C4102" s="38">
        <v>1</v>
      </c>
      <c r="D4102" s="200" t="s">
        <v>7509</v>
      </c>
      <c r="E4102" s="39">
        <v>218850</v>
      </c>
      <c r="F4102" s="46" t="s">
        <v>1812</v>
      </c>
      <c r="G4102" s="426"/>
      <c r="H4102" s="426"/>
      <c r="I4102" s="426"/>
      <c r="J4102" s="47"/>
    </row>
    <row r="4103" spans="1:10" s="8" customFormat="1" ht="66" customHeight="1" x14ac:dyDescent="0.25">
      <c r="A4103" s="547" t="s">
        <v>36</v>
      </c>
      <c r="B4103" s="547"/>
      <c r="C4103" s="68">
        <v>16</v>
      </c>
      <c r="D4103" s="200" t="s">
        <v>7509</v>
      </c>
      <c r="E4103" s="52">
        <f>SUM(E4087:E4102)</f>
        <v>498917.20000000007</v>
      </c>
      <c r="F4103" s="70" t="s">
        <v>1812</v>
      </c>
      <c r="G4103" s="55"/>
      <c r="H4103" s="69"/>
      <c r="I4103" s="70"/>
      <c r="J4103" s="44"/>
    </row>
    <row r="4104" spans="1:10" s="8" customFormat="1" ht="66" customHeight="1" x14ac:dyDescent="0.25">
      <c r="A4104" s="548" t="s">
        <v>37</v>
      </c>
      <c r="B4104" s="548"/>
      <c r="C4104" s="49">
        <v>47</v>
      </c>
      <c r="D4104" s="200" t="s">
        <v>7509</v>
      </c>
      <c r="E4104" s="71">
        <v>539173.59</v>
      </c>
      <c r="F4104" s="70" t="s">
        <v>1812</v>
      </c>
      <c r="G4104" s="55"/>
      <c r="H4104" s="69"/>
      <c r="I4104" s="70"/>
      <c r="J4104" s="44"/>
    </row>
    <row r="4105" spans="1:10" s="8" customFormat="1" ht="66" customHeight="1" x14ac:dyDescent="0.25">
      <c r="A4105" s="456" t="s">
        <v>14424</v>
      </c>
      <c r="B4105" s="11" t="s">
        <v>2</v>
      </c>
      <c r="C4105" s="38">
        <v>1</v>
      </c>
      <c r="D4105" s="200" t="s">
        <v>7509</v>
      </c>
      <c r="E4105" s="39">
        <v>9657</v>
      </c>
      <c r="F4105" s="46" t="s">
        <v>1853</v>
      </c>
      <c r="G4105" s="357" t="s">
        <v>7570</v>
      </c>
      <c r="H4105" s="357" t="s">
        <v>7570</v>
      </c>
      <c r="I4105" s="357" t="s">
        <v>7570</v>
      </c>
      <c r="J4105" s="47"/>
    </row>
    <row r="4106" spans="1:10" s="8" customFormat="1" ht="66" customHeight="1" x14ac:dyDescent="0.25">
      <c r="A4106" s="456" t="s">
        <v>14425</v>
      </c>
      <c r="B4106" s="11" t="s">
        <v>3</v>
      </c>
      <c r="C4106" s="38">
        <v>1</v>
      </c>
      <c r="D4106" s="200" t="s">
        <v>7509</v>
      </c>
      <c r="E4106" s="39">
        <v>30800</v>
      </c>
      <c r="F4106" s="46" t="s">
        <v>1853</v>
      </c>
      <c r="G4106" s="357" t="s">
        <v>7570</v>
      </c>
      <c r="H4106" s="357" t="s">
        <v>7570</v>
      </c>
      <c r="I4106" s="357" t="s">
        <v>7570</v>
      </c>
      <c r="J4106" s="47"/>
    </row>
    <row r="4107" spans="1:10" s="8" customFormat="1" ht="66" customHeight="1" x14ac:dyDescent="0.25">
      <c r="A4107" s="456" t="s">
        <v>14426</v>
      </c>
      <c r="B4107" s="11" t="s">
        <v>4</v>
      </c>
      <c r="C4107" s="38">
        <v>1</v>
      </c>
      <c r="D4107" s="200" t="s">
        <v>7509</v>
      </c>
      <c r="E4107" s="39">
        <v>28360.65</v>
      </c>
      <c r="F4107" s="46" t="s">
        <v>1853</v>
      </c>
      <c r="G4107" s="357" t="s">
        <v>7570</v>
      </c>
      <c r="H4107" s="357" t="s">
        <v>7570</v>
      </c>
      <c r="I4107" s="357" t="s">
        <v>7570</v>
      </c>
      <c r="J4107" s="47"/>
    </row>
    <row r="4108" spans="1:10" s="8" customFormat="1" ht="66" customHeight="1" x14ac:dyDescent="0.25">
      <c r="A4108" s="456" t="s">
        <v>14427</v>
      </c>
      <c r="B4108" s="11" t="s">
        <v>5</v>
      </c>
      <c r="C4108" s="38">
        <v>1</v>
      </c>
      <c r="D4108" s="200" t="s">
        <v>7509</v>
      </c>
      <c r="E4108" s="39">
        <v>7215</v>
      </c>
      <c r="F4108" s="46" t="s">
        <v>1853</v>
      </c>
      <c r="G4108" s="357" t="s">
        <v>7570</v>
      </c>
      <c r="H4108" s="357" t="s">
        <v>7570</v>
      </c>
      <c r="I4108" s="357" t="s">
        <v>7570</v>
      </c>
      <c r="J4108" s="47"/>
    </row>
    <row r="4109" spans="1:10" s="8" customFormat="1" ht="66" customHeight="1" x14ac:dyDescent="0.25">
      <c r="A4109" s="456" t="s">
        <v>14428</v>
      </c>
      <c r="B4109" s="11" t="s">
        <v>6</v>
      </c>
      <c r="C4109" s="38">
        <v>1</v>
      </c>
      <c r="D4109" s="200" t="s">
        <v>7509</v>
      </c>
      <c r="E4109" s="39">
        <v>6949.5</v>
      </c>
      <c r="F4109" s="46" t="s">
        <v>1853</v>
      </c>
      <c r="G4109" s="357" t="s">
        <v>7570</v>
      </c>
      <c r="H4109" s="357" t="s">
        <v>7570</v>
      </c>
      <c r="I4109" s="357" t="s">
        <v>7570</v>
      </c>
      <c r="J4109" s="47"/>
    </row>
    <row r="4110" spans="1:10" s="8" customFormat="1" ht="66" customHeight="1" x14ac:dyDescent="0.25">
      <c r="A4110" s="456" t="s">
        <v>14429</v>
      </c>
      <c r="B4110" s="11" t="s">
        <v>7</v>
      </c>
      <c r="C4110" s="38">
        <v>1</v>
      </c>
      <c r="D4110" s="200" t="s">
        <v>7509</v>
      </c>
      <c r="E4110" s="39">
        <v>35131.86</v>
      </c>
      <c r="F4110" s="46" t="s">
        <v>1853</v>
      </c>
      <c r="G4110" s="357" t="s">
        <v>7570</v>
      </c>
      <c r="H4110" s="357" t="s">
        <v>7570</v>
      </c>
      <c r="I4110" s="357" t="s">
        <v>7570</v>
      </c>
      <c r="J4110" s="47"/>
    </row>
    <row r="4111" spans="1:10" s="8" customFormat="1" ht="66" customHeight="1" x14ac:dyDescent="0.25">
      <c r="A4111" s="456" t="s">
        <v>14430</v>
      </c>
      <c r="B4111" s="11" t="s">
        <v>8</v>
      </c>
      <c r="C4111" s="38">
        <v>1</v>
      </c>
      <c r="D4111" s="200" t="s">
        <v>7509</v>
      </c>
      <c r="E4111" s="39">
        <v>19789.650000000001</v>
      </c>
      <c r="F4111" s="46" t="s">
        <v>1853</v>
      </c>
      <c r="G4111" s="357" t="s">
        <v>7570</v>
      </c>
      <c r="H4111" s="357" t="s">
        <v>7570</v>
      </c>
      <c r="I4111" s="357" t="s">
        <v>7570</v>
      </c>
      <c r="J4111" s="47"/>
    </row>
    <row r="4112" spans="1:10" s="8" customFormat="1" ht="66" customHeight="1" x14ac:dyDescent="0.25">
      <c r="A4112" s="456" t="s">
        <v>14431</v>
      </c>
      <c r="B4112" s="11" t="s">
        <v>9</v>
      </c>
      <c r="C4112" s="38">
        <v>1</v>
      </c>
      <c r="D4112" s="200" t="s">
        <v>7509</v>
      </c>
      <c r="E4112" s="39">
        <v>3059</v>
      </c>
      <c r="F4112" s="46" t="s">
        <v>1853</v>
      </c>
      <c r="G4112" s="357" t="s">
        <v>7570</v>
      </c>
      <c r="H4112" s="357" t="s">
        <v>7570</v>
      </c>
      <c r="I4112" s="357" t="s">
        <v>7570</v>
      </c>
      <c r="J4112" s="47"/>
    </row>
    <row r="4113" spans="1:10" s="8" customFormat="1" ht="66" customHeight="1" x14ac:dyDescent="0.25">
      <c r="A4113" s="456" t="s">
        <v>14432</v>
      </c>
      <c r="B4113" s="11" t="s">
        <v>10</v>
      </c>
      <c r="C4113" s="38">
        <v>1</v>
      </c>
      <c r="D4113" s="200" t="s">
        <v>7509</v>
      </c>
      <c r="E4113" s="39">
        <v>8400</v>
      </c>
      <c r="F4113" s="46" t="s">
        <v>1853</v>
      </c>
      <c r="G4113" s="357" t="s">
        <v>7570</v>
      </c>
      <c r="H4113" s="357" t="s">
        <v>7570</v>
      </c>
      <c r="I4113" s="357" t="s">
        <v>7570</v>
      </c>
      <c r="J4113" s="47"/>
    </row>
    <row r="4114" spans="1:10" s="8" customFormat="1" ht="66" customHeight="1" x14ac:dyDescent="0.25">
      <c r="A4114" s="456" t="s">
        <v>14433</v>
      </c>
      <c r="B4114" s="11" t="s">
        <v>11</v>
      </c>
      <c r="C4114" s="38">
        <v>1</v>
      </c>
      <c r="D4114" s="200" t="s">
        <v>7509</v>
      </c>
      <c r="E4114" s="39">
        <v>15590</v>
      </c>
      <c r="F4114" s="46" t="s">
        <v>1853</v>
      </c>
      <c r="G4114" s="357" t="s">
        <v>7570</v>
      </c>
      <c r="H4114" s="357" t="s">
        <v>7570</v>
      </c>
      <c r="I4114" s="357" t="s">
        <v>7570</v>
      </c>
      <c r="J4114" s="47"/>
    </row>
    <row r="4115" spans="1:10" s="8" customFormat="1" ht="66" customHeight="1" x14ac:dyDescent="0.25">
      <c r="A4115" s="456" t="s">
        <v>14434</v>
      </c>
      <c r="B4115" s="11" t="s">
        <v>12</v>
      </c>
      <c r="C4115" s="38">
        <v>1</v>
      </c>
      <c r="D4115" s="200" t="s">
        <v>7509</v>
      </c>
      <c r="E4115" s="39">
        <v>28990</v>
      </c>
      <c r="F4115" s="46" t="s">
        <v>1853</v>
      </c>
      <c r="G4115" s="357" t="s">
        <v>7570</v>
      </c>
      <c r="H4115" s="357" t="s">
        <v>7570</v>
      </c>
      <c r="I4115" s="357" t="s">
        <v>7570</v>
      </c>
      <c r="J4115" s="47"/>
    </row>
    <row r="4116" spans="1:10" s="8" customFormat="1" ht="66" customHeight="1" x14ac:dyDescent="0.25">
      <c r="A4116" s="456" t="s">
        <v>14435</v>
      </c>
      <c r="B4116" s="11" t="s">
        <v>13</v>
      </c>
      <c r="C4116" s="38">
        <v>1</v>
      </c>
      <c r="D4116" s="200" t="s">
        <v>7509</v>
      </c>
      <c r="E4116" s="39">
        <v>52990</v>
      </c>
      <c r="F4116" s="46" t="s">
        <v>1853</v>
      </c>
      <c r="G4116" s="357" t="s">
        <v>7570</v>
      </c>
      <c r="H4116" s="357" t="s">
        <v>7570</v>
      </c>
      <c r="I4116" s="357" t="s">
        <v>7570</v>
      </c>
      <c r="J4116" s="47"/>
    </row>
    <row r="4117" spans="1:10" s="8" customFormat="1" ht="66" customHeight="1" x14ac:dyDescent="0.25">
      <c r="A4117" s="456" t="s">
        <v>14436</v>
      </c>
      <c r="B4117" s="11" t="s">
        <v>14</v>
      </c>
      <c r="C4117" s="38">
        <v>1</v>
      </c>
      <c r="D4117" s="200" t="s">
        <v>7509</v>
      </c>
      <c r="E4117" s="39">
        <v>15990</v>
      </c>
      <c r="F4117" s="46" t="s">
        <v>1853</v>
      </c>
      <c r="G4117" s="357" t="s">
        <v>7570</v>
      </c>
      <c r="H4117" s="357" t="s">
        <v>7570</v>
      </c>
      <c r="I4117" s="357" t="s">
        <v>7570</v>
      </c>
      <c r="J4117" s="47"/>
    </row>
    <row r="4118" spans="1:10" s="8" customFormat="1" ht="66" customHeight="1" x14ac:dyDescent="0.25">
      <c r="A4118" s="456" t="s">
        <v>14437</v>
      </c>
      <c r="B4118" s="11" t="s">
        <v>15</v>
      </c>
      <c r="C4118" s="38">
        <v>1</v>
      </c>
      <c r="D4118" s="200" t="s">
        <v>7509</v>
      </c>
      <c r="E4118" s="39">
        <v>50000</v>
      </c>
      <c r="F4118" s="46" t="s">
        <v>1853</v>
      </c>
      <c r="G4118" s="357" t="s">
        <v>7570</v>
      </c>
      <c r="H4118" s="357" t="s">
        <v>7570</v>
      </c>
      <c r="I4118" s="357" t="s">
        <v>7570</v>
      </c>
      <c r="J4118" s="47"/>
    </row>
    <row r="4119" spans="1:10" s="8" customFormat="1" ht="66" customHeight="1" x14ac:dyDescent="0.25">
      <c r="A4119" s="456" t="s">
        <v>14438</v>
      </c>
      <c r="B4119" s="11" t="s">
        <v>16</v>
      </c>
      <c r="C4119" s="38">
        <v>1</v>
      </c>
      <c r="D4119" s="200" t="s">
        <v>7509</v>
      </c>
      <c r="E4119" s="39">
        <v>4559.3999999999996</v>
      </c>
      <c r="F4119" s="46" t="s">
        <v>1853</v>
      </c>
      <c r="G4119" s="357" t="s">
        <v>7570</v>
      </c>
      <c r="H4119" s="357" t="s">
        <v>7570</v>
      </c>
      <c r="I4119" s="357" t="s">
        <v>7570</v>
      </c>
      <c r="J4119" s="47"/>
    </row>
    <row r="4120" spans="1:10" s="8" customFormat="1" ht="66" customHeight="1" x14ac:dyDescent="0.25">
      <c r="A4120" s="456" t="s">
        <v>14439</v>
      </c>
      <c r="B4120" s="11" t="s">
        <v>17</v>
      </c>
      <c r="C4120" s="38">
        <v>1</v>
      </c>
      <c r="D4120" s="200" t="s">
        <v>7509</v>
      </c>
      <c r="E4120" s="39">
        <v>15300</v>
      </c>
      <c r="F4120" s="46" t="s">
        <v>1853</v>
      </c>
      <c r="G4120" s="357" t="s">
        <v>7570</v>
      </c>
      <c r="H4120" s="357" t="s">
        <v>7570</v>
      </c>
      <c r="I4120" s="357" t="s">
        <v>7570</v>
      </c>
      <c r="J4120" s="47"/>
    </row>
    <row r="4121" spans="1:10" s="8" customFormat="1" ht="66" customHeight="1" x14ac:dyDescent="0.25">
      <c r="A4121" s="456" t="s">
        <v>14440</v>
      </c>
      <c r="B4121" s="11" t="s">
        <v>18</v>
      </c>
      <c r="C4121" s="38">
        <v>1</v>
      </c>
      <c r="D4121" s="200" t="s">
        <v>7509</v>
      </c>
      <c r="E4121" s="39">
        <v>6705.27</v>
      </c>
      <c r="F4121" s="46" t="s">
        <v>1853</v>
      </c>
      <c r="G4121" s="357" t="s">
        <v>7570</v>
      </c>
      <c r="H4121" s="357" t="s">
        <v>7570</v>
      </c>
      <c r="I4121" s="357" t="s">
        <v>7570</v>
      </c>
      <c r="J4121" s="47"/>
    </row>
    <row r="4122" spans="1:10" s="8" customFormat="1" ht="66" customHeight="1" x14ac:dyDescent="0.25">
      <c r="A4122" s="456" t="s">
        <v>14441</v>
      </c>
      <c r="B4122" s="11" t="s">
        <v>19</v>
      </c>
      <c r="C4122" s="38">
        <v>1</v>
      </c>
      <c r="D4122" s="200" t="s">
        <v>7509</v>
      </c>
      <c r="E4122" s="39">
        <v>3600</v>
      </c>
      <c r="F4122" s="46" t="s">
        <v>1853</v>
      </c>
      <c r="G4122" s="357" t="s">
        <v>7570</v>
      </c>
      <c r="H4122" s="357" t="s">
        <v>7570</v>
      </c>
      <c r="I4122" s="357" t="s">
        <v>7570</v>
      </c>
      <c r="J4122" s="47"/>
    </row>
    <row r="4123" spans="1:10" s="8" customFormat="1" ht="66" customHeight="1" x14ac:dyDescent="0.25">
      <c r="A4123" s="456" t="s">
        <v>14442</v>
      </c>
      <c r="B4123" s="11" t="s">
        <v>20</v>
      </c>
      <c r="C4123" s="38">
        <v>1</v>
      </c>
      <c r="D4123" s="200" t="s">
        <v>7509</v>
      </c>
      <c r="E4123" s="39">
        <v>14300</v>
      </c>
      <c r="F4123" s="46" t="s">
        <v>1853</v>
      </c>
      <c r="G4123" s="357" t="s">
        <v>7570</v>
      </c>
      <c r="H4123" s="357" t="s">
        <v>7570</v>
      </c>
      <c r="I4123" s="357" t="s">
        <v>7570</v>
      </c>
      <c r="J4123" s="47"/>
    </row>
    <row r="4124" spans="1:10" s="8" customFormat="1" ht="66" customHeight="1" x14ac:dyDescent="0.25">
      <c r="A4124" s="456" t="s">
        <v>14443</v>
      </c>
      <c r="B4124" s="11" t="s">
        <v>21</v>
      </c>
      <c r="C4124" s="38">
        <v>1</v>
      </c>
      <c r="D4124" s="200" t="s">
        <v>7509</v>
      </c>
      <c r="E4124" s="39">
        <v>4235</v>
      </c>
      <c r="F4124" s="46" t="s">
        <v>1853</v>
      </c>
      <c r="G4124" s="357" t="s">
        <v>7570</v>
      </c>
      <c r="H4124" s="357" t="s">
        <v>7570</v>
      </c>
      <c r="I4124" s="357" t="s">
        <v>7570</v>
      </c>
      <c r="J4124" s="47"/>
    </row>
    <row r="4125" spans="1:10" s="8" customFormat="1" ht="66" customHeight="1" x14ac:dyDescent="0.25">
      <c r="A4125" s="456" t="s">
        <v>14444</v>
      </c>
      <c r="B4125" s="11" t="s">
        <v>22</v>
      </c>
      <c r="C4125" s="38">
        <v>1</v>
      </c>
      <c r="D4125" s="200" t="s">
        <v>7509</v>
      </c>
      <c r="E4125" s="39">
        <v>99000</v>
      </c>
      <c r="F4125" s="46" t="s">
        <v>1853</v>
      </c>
      <c r="G4125" s="357" t="s">
        <v>7570</v>
      </c>
      <c r="H4125" s="357" t="s">
        <v>7570</v>
      </c>
      <c r="I4125" s="357" t="s">
        <v>7570</v>
      </c>
      <c r="J4125" s="47"/>
    </row>
    <row r="4126" spans="1:10" s="8" customFormat="1" ht="66" customHeight="1" x14ac:dyDescent="0.25">
      <c r="A4126" s="456" t="s">
        <v>14445</v>
      </c>
      <c r="B4126" s="11" t="s">
        <v>23</v>
      </c>
      <c r="C4126" s="38">
        <v>1</v>
      </c>
      <c r="D4126" s="200" t="s">
        <v>7509</v>
      </c>
      <c r="E4126" s="39">
        <v>20470</v>
      </c>
      <c r="F4126" s="46" t="s">
        <v>1853</v>
      </c>
      <c r="G4126" s="357" t="s">
        <v>7570</v>
      </c>
      <c r="H4126" s="357" t="s">
        <v>7570</v>
      </c>
      <c r="I4126" s="357" t="s">
        <v>7570</v>
      </c>
      <c r="J4126" s="47"/>
    </row>
    <row r="4127" spans="1:10" s="8" customFormat="1" ht="66" customHeight="1" x14ac:dyDescent="0.25">
      <c r="A4127" s="456" t="s">
        <v>14446</v>
      </c>
      <c r="B4127" s="11" t="s">
        <v>24</v>
      </c>
      <c r="C4127" s="38">
        <v>1</v>
      </c>
      <c r="D4127" s="200" t="s">
        <v>7509</v>
      </c>
      <c r="E4127" s="39">
        <v>20790</v>
      </c>
      <c r="F4127" s="46" t="s">
        <v>1853</v>
      </c>
      <c r="G4127" s="357" t="s">
        <v>7570</v>
      </c>
      <c r="H4127" s="357" t="s">
        <v>7570</v>
      </c>
      <c r="I4127" s="357" t="s">
        <v>7570</v>
      </c>
      <c r="J4127" s="47"/>
    </row>
    <row r="4128" spans="1:10" s="8" customFormat="1" ht="66" customHeight="1" x14ac:dyDescent="0.25">
      <c r="A4128" s="456" t="s">
        <v>14447</v>
      </c>
      <c r="B4128" s="11" t="s">
        <v>25</v>
      </c>
      <c r="C4128" s="38">
        <v>1</v>
      </c>
      <c r="D4128" s="200" t="s">
        <v>7509</v>
      </c>
      <c r="E4128" s="39">
        <v>358000</v>
      </c>
      <c r="F4128" s="46" t="s">
        <v>1853</v>
      </c>
      <c r="G4128" s="357" t="s">
        <v>7570</v>
      </c>
      <c r="H4128" s="357" t="s">
        <v>7570</v>
      </c>
      <c r="I4128" s="357" t="s">
        <v>7570</v>
      </c>
      <c r="J4128" s="47"/>
    </row>
    <row r="4129" spans="1:10" s="8" customFormat="1" ht="66" customHeight="1" x14ac:dyDescent="0.25">
      <c r="A4129" s="456" t="s">
        <v>14448</v>
      </c>
      <c r="B4129" s="180" t="s">
        <v>1608</v>
      </c>
      <c r="C4129" s="38">
        <v>1</v>
      </c>
      <c r="D4129" s="200" t="s">
        <v>7509</v>
      </c>
      <c r="E4129" s="39">
        <v>79056</v>
      </c>
      <c r="F4129" s="46" t="s">
        <v>1853</v>
      </c>
      <c r="G4129" s="357" t="s">
        <v>7570</v>
      </c>
      <c r="H4129" s="357" t="s">
        <v>7570</v>
      </c>
      <c r="I4129" s="357" t="s">
        <v>7570</v>
      </c>
      <c r="J4129" s="47"/>
    </row>
    <row r="4130" spans="1:10" s="8" customFormat="1" ht="66" customHeight="1" x14ac:dyDescent="0.25">
      <c r="A4130" s="456" t="s">
        <v>14449</v>
      </c>
      <c r="B4130" s="181" t="s">
        <v>1608</v>
      </c>
      <c r="C4130" s="38">
        <v>1</v>
      </c>
      <c r="D4130" s="200" t="s">
        <v>7509</v>
      </c>
      <c r="E4130" s="39">
        <v>79056</v>
      </c>
      <c r="F4130" s="46" t="s">
        <v>1853</v>
      </c>
      <c r="G4130" s="357" t="s">
        <v>7570</v>
      </c>
      <c r="H4130" s="357" t="s">
        <v>7570</v>
      </c>
      <c r="I4130" s="357" t="s">
        <v>7570</v>
      </c>
      <c r="J4130" s="47"/>
    </row>
    <row r="4131" spans="1:10" s="8" customFormat="1" ht="66" customHeight="1" x14ac:dyDescent="0.25">
      <c r="A4131" s="456" t="s">
        <v>14450</v>
      </c>
      <c r="B4131" s="180" t="s">
        <v>2281</v>
      </c>
      <c r="C4131" s="38">
        <v>1</v>
      </c>
      <c r="D4131" s="200" t="s">
        <v>7509</v>
      </c>
      <c r="E4131" s="51">
        <v>45235.33</v>
      </c>
      <c r="F4131" s="46" t="s">
        <v>1853</v>
      </c>
      <c r="G4131" s="357" t="s">
        <v>7570</v>
      </c>
      <c r="H4131" s="357" t="s">
        <v>7570</v>
      </c>
      <c r="I4131" s="357" t="s">
        <v>7570</v>
      </c>
      <c r="J4131" s="47"/>
    </row>
    <row r="4132" spans="1:10" s="8" customFormat="1" ht="66" customHeight="1" x14ac:dyDescent="0.25">
      <c r="A4132" s="456" t="s">
        <v>14451</v>
      </c>
      <c r="B4132" s="180" t="s">
        <v>2282</v>
      </c>
      <c r="C4132" s="38">
        <v>1</v>
      </c>
      <c r="D4132" s="200" t="s">
        <v>7509</v>
      </c>
      <c r="E4132" s="51">
        <v>51537.67</v>
      </c>
      <c r="F4132" s="46" t="s">
        <v>1853</v>
      </c>
      <c r="G4132" s="357" t="s">
        <v>7570</v>
      </c>
      <c r="H4132" s="357" t="s">
        <v>7570</v>
      </c>
      <c r="I4132" s="357" t="s">
        <v>7570</v>
      </c>
      <c r="J4132" s="47"/>
    </row>
    <row r="4133" spans="1:10" s="8" customFormat="1" ht="66" customHeight="1" x14ac:dyDescent="0.25">
      <c r="A4133" s="456" t="s">
        <v>14452</v>
      </c>
      <c r="B4133" s="180" t="s">
        <v>10099</v>
      </c>
      <c r="C4133" s="38">
        <v>1</v>
      </c>
      <c r="D4133" s="200" t="s">
        <v>7509</v>
      </c>
      <c r="E4133" s="51">
        <v>33000</v>
      </c>
      <c r="F4133" s="46" t="s">
        <v>1853</v>
      </c>
      <c r="G4133" s="426"/>
      <c r="H4133" s="426"/>
      <c r="I4133" s="426"/>
      <c r="J4133" s="47"/>
    </row>
    <row r="4134" spans="1:10" s="8" customFormat="1" ht="66" customHeight="1" x14ac:dyDescent="0.25">
      <c r="A4134" s="457" t="s">
        <v>14453</v>
      </c>
      <c r="B4134" s="507" t="s">
        <v>11969</v>
      </c>
      <c r="C4134" s="414">
        <v>1</v>
      </c>
      <c r="D4134" s="200" t="s">
        <v>7509</v>
      </c>
      <c r="E4134" s="508">
        <v>19500</v>
      </c>
      <c r="F4134" s="46" t="s">
        <v>1853</v>
      </c>
      <c r="G4134" s="357"/>
      <c r="H4134" s="357"/>
      <c r="I4134" s="357"/>
      <c r="J4134" s="47"/>
    </row>
    <row r="4135" spans="1:10" s="8" customFormat="1" ht="66" customHeight="1" x14ac:dyDescent="0.25">
      <c r="A4135" s="457" t="s">
        <v>14454</v>
      </c>
      <c r="B4135" s="507" t="s">
        <v>3</v>
      </c>
      <c r="C4135" s="414">
        <v>1</v>
      </c>
      <c r="D4135" s="200" t="s">
        <v>7509</v>
      </c>
      <c r="E4135" s="508">
        <v>52524.2</v>
      </c>
      <c r="F4135" s="46" t="s">
        <v>1853</v>
      </c>
      <c r="G4135" s="357"/>
      <c r="H4135" s="357"/>
      <c r="I4135" s="357"/>
      <c r="J4135" s="47"/>
    </row>
    <row r="4136" spans="1:10" s="8" customFormat="1" ht="66" customHeight="1" x14ac:dyDescent="0.25">
      <c r="A4136" s="457" t="s">
        <v>14455</v>
      </c>
      <c r="B4136" s="507" t="s">
        <v>11970</v>
      </c>
      <c r="C4136" s="414">
        <v>1</v>
      </c>
      <c r="D4136" s="200" t="s">
        <v>7509</v>
      </c>
      <c r="E4136" s="508">
        <v>35000</v>
      </c>
      <c r="F4136" s="46" t="s">
        <v>1853</v>
      </c>
      <c r="G4136" s="357"/>
      <c r="H4136" s="357"/>
      <c r="I4136" s="357"/>
      <c r="J4136" s="47"/>
    </row>
    <row r="4137" spans="1:10" s="8" customFormat="1" ht="66" customHeight="1" x14ac:dyDescent="0.25">
      <c r="A4137" s="456" t="s">
        <v>14456</v>
      </c>
      <c r="B4137" s="180" t="s">
        <v>2283</v>
      </c>
      <c r="C4137" s="38">
        <v>1</v>
      </c>
      <c r="D4137" s="200" t="s">
        <v>7509</v>
      </c>
      <c r="E4137" s="51">
        <v>32000</v>
      </c>
      <c r="F4137" s="46" t="s">
        <v>1853</v>
      </c>
      <c r="G4137" s="357" t="s">
        <v>7570</v>
      </c>
      <c r="H4137" s="357" t="s">
        <v>7570</v>
      </c>
      <c r="I4137" s="357" t="s">
        <v>7570</v>
      </c>
      <c r="J4137" s="47"/>
    </row>
    <row r="4138" spans="1:10" s="8" customFormat="1" ht="66" customHeight="1" x14ac:dyDescent="0.25">
      <c r="A4138" s="547" t="s">
        <v>9692</v>
      </c>
      <c r="B4138" s="547"/>
      <c r="C4138" s="68"/>
      <c r="D4138" s="200" t="s">
        <v>7509</v>
      </c>
      <c r="E4138" s="52">
        <f>SUM(E4105:E4137)</f>
        <v>1286791.53</v>
      </c>
      <c r="F4138" s="70" t="s">
        <v>1853</v>
      </c>
      <c r="G4138" s="55"/>
      <c r="H4138" s="69"/>
      <c r="I4138" s="70"/>
      <c r="J4138" s="44"/>
    </row>
    <row r="4139" spans="1:10" s="8" customFormat="1" ht="111.75" customHeight="1" x14ac:dyDescent="0.25">
      <c r="A4139" s="549" t="s">
        <v>36</v>
      </c>
      <c r="B4139" s="549"/>
      <c r="C4139" s="49">
        <v>0</v>
      </c>
      <c r="D4139" s="200" t="s">
        <v>7509</v>
      </c>
      <c r="E4139" s="71">
        <v>0</v>
      </c>
      <c r="F4139" s="70" t="s">
        <v>1813</v>
      </c>
      <c r="G4139" s="69"/>
      <c r="H4139" s="82"/>
      <c r="I4139" s="70"/>
      <c r="J4139" s="182"/>
    </row>
    <row r="4140" spans="1:10" s="8" customFormat="1" ht="102.95" customHeight="1" x14ac:dyDescent="0.25">
      <c r="A4140" s="549" t="s">
        <v>37</v>
      </c>
      <c r="B4140" s="549"/>
      <c r="C4140" s="49">
        <v>53</v>
      </c>
      <c r="D4140" s="200" t="s">
        <v>7509</v>
      </c>
      <c r="E4140" s="71">
        <v>1020731.42</v>
      </c>
      <c r="F4140" s="70" t="s">
        <v>1813</v>
      </c>
      <c r="G4140" s="69"/>
      <c r="H4140" s="82"/>
      <c r="I4140" s="70"/>
      <c r="J4140" s="182"/>
    </row>
    <row r="4141" spans="1:10" s="8" customFormat="1" ht="102.95" customHeight="1" x14ac:dyDescent="0.25">
      <c r="A4141" s="530" t="s">
        <v>14457</v>
      </c>
      <c r="B4141" s="413" t="s">
        <v>9771</v>
      </c>
      <c r="C4141" s="414">
        <v>1</v>
      </c>
      <c r="D4141" s="200" t="s">
        <v>7509</v>
      </c>
      <c r="E4141" s="415">
        <v>62666</v>
      </c>
      <c r="F4141" s="46" t="s">
        <v>1814</v>
      </c>
      <c r="G4141" s="357" t="s">
        <v>7570</v>
      </c>
      <c r="H4141" s="357" t="s">
        <v>7570</v>
      </c>
      <c r="I4141" s="357" t="s">
        <v>7570</v>
      </c>
      <c r="J4141" s="182"/>
    </row>
    <row r="4142" spans="1:10" s="8" customFormat="1" ht="102.95" customHeight="1" x14ac:dyDescent="0.25">
      <c r="A4142" s="530" t="s">
        <v>14458</v>
      </c>
      <c r="B4142" s="413" t="s">
        <v>9772</v>
      </c>
      <c r="C4142" s="414">
        <v>1</v>
      </c>
      <c r="D4142" s="200" t="s">
        <v>7509</v>
      </c>
      <c r="E4142" s="415">
        <v>65210</v>
      </c>
      <c r="F4142" s="46" t="s">
        <v>1814</v>
      </c>
      <c r="G4142" s="357" t="s">
        <v>7570</v>
      </c>
      <c r="H4142" s="357" t="s">
        <v>7570</v>
      </c>
      <c r="I4142" s="357" t="s">
        <v>7570</v>
      </c>
      <c r="J4142" s="182"/>
    </row>
    <row r="4143" spans="1:10" s="8" customFormat="1" ht="102.95" customHeight="1" x14ac:dyDescent="0.25">
      <c r="A4143" s="530" t="s">
        <v>14459</v>
      </c>
      <c r="B4143" s="413" t="s">
        <v>9773</v>
      </c>
      <c r="C4143" s="414">
        <v>1</v>
      </c>
      <c r="D4143" s="200" t="s">
        <v>7509</v>
      </c>
      <c r="E4143" s="415">
        <v>60969</v>
      </c>
      <c r="F4143" s="46" t="s">
        <v>1814</v>
      </c>
      <c r="G4143" s="357" t="s">
        <v>7570</v>
      </c>
      <c r="H4143" s="357" t="s">
        <v>7570</v>
      </c>
      <c r="I4143" s="357" t="s">
        <v>7570</v>
      </c>
      <c r="J4143" s="182"/>
    </row>
    <row r="4144" spans="1:10" s="8" customFormat="1" ht="102.95" customHeight="1" x14ac:dyDescent="0.25">
      <c r="A4144" s="530" t="s">
        <v>14460</v>
      </c>
      <c r="B4144" s="413" t="s">
        <v>9773</v>
      </c>
      <c r="C4144" s="414">
        <v>1</v>
      </c>
      <c r="D4144" s="200" t="s">
        <v>7509</v>
      </c>
      <c r="E4144" s="415">
        <v>51934.67</v>
      </c>
      <c r="F4144" s="46" t="s">
        <v>1814</v>
      </c>
      <c r="G4144" s="357" t="s">
        <v>7570</v>
      </c>
      <c r="H4144" s="357" t="s">
        <v>7570</v>
      </c>
      <c r="I4144" s="357" t="s">
        <v>7570</v>
      </c>
      <c r="J4144" s="182"/>
    </row>
    <row r="4145" spans="1:11" s="8" customFormat="1" ht="102.95" customHeight="1" x14ac:dyDescent="0.25">
      <c r="A4145" s="530" t="s">
        <v>14461</v>
      </c>
      <c r="B4145" s="413" t="s">
        <v>9774</v>
      </c>
      <c r="C4145" s="414">
        <v>1</v>
      </c>
      <c r="D4145" s="200" t="s">
        <v>7509</v>
      </c>
      <c r="E4145" s="415">
        <v>51999</v>
      </c>
      <c r="F4145" s="46" t="s">
        <v>1814</v>
      </c>
      <c r="G4145" s="357" t="s">
        <v>7570</v>
      </c>
      <c r="H4145" s="357" t="s">
        <v>7570</v>
      </c>
      <c r="I4145" s="357" t="s">
        <v>7570</v>
      </c>
      <c r="J4145" s="182"/>
    </row>
    <row r="4146" spans="1:11" s="8" customFormat="1" ht="102.95" customHeight="1" x14ac:dyDescent="0.25">
      <c r="A4146" s="530" t="s">
        <v>14462</v>
      </c>
      <c r="B4146" s="413" t="s">
        <v>10362</v>
      </c>
      <c r="C4146" s="414">
        <v>1</v>
      </c>
      <c r="D4146" s="200" t="s">
        <v>7509</v>
      </c>
      <c r="E4146" s="415">
        <v>81795</v>
      </c>
      <c r="F4146" s="46" t="s">
        <v>1814</v>
      </c>
      <c r="G4146" s="357"/>
      <c r="H4146" s="357"/>
      <c r="I4146" s="357"/>
      <c r="J4146" s="182"/>
    </row>
    <row r="4147" spans="1:11" s="8" customFormat="1" ht="102.95" customHeight="1" x14ac:dyDescent="0.25">
      <c r="A4147" s="530" t="s">
        <v>14463</v>
      </c>
      <c r="B4147" s="413" t="s">
        <v>10363</v>
      </c>
      <c r="C4147" s="414">
        <v>1</v>
      </c>
      <c r="D4147" s="200" t="s">
        <v>7509</v>
      </c>
      <c r="E4147" s="415">
        <v>61914</v>
      </c>
      <c r="F4147" s="46" t="s">
        <v>1814</v>
      </c>
      <c r="G4147" s="357"/>
      <c r="H4147" s="357"/>
      <c r="I4147" s="357"/>
      <c r="J4147" s="182"/>
    </row>
    <row r="4148" spans="1:11" s="8" customFormat="1" ht="102.95" customHeight="1" x14ac:dyDescent="0.25">
      <c r="A4148" s="530" t="s">
        <v>14464</v>
      </c>
      <c r="B4148" s="413" t="s">
        <v>10363</v>
      </c>
      <c r="C4148" s="414">
        <v>1</v>
      </c>
      <c r="D4148" s="200" t="s">
        <v>7509</v>
      </c>
      <c r="E4148" s="415">
        <v>61668</v>
      </c>
      <c r="F4148" s="46" t="s">
        <v>1814</v>
      </c>
      <c r="G4148" s="357"/>
      <c r="H4148" s="357"/>
      <c r="I4148" s="357"/>
      <c r="J4148" s="182"/>
    </row>
    <row r="4149" spans="1:11" s="8" customFormat="1" ht="102.95" customHeight="1" x14ac:dyDescent="0.25">
      <c r="A4149" s="530" t="s">
        <v>14465</v>
      </c>
      <c r="B4149" s="413" t="s">
        <v>9775</v>
      </c>
      <c r="C4149" s="414">
        <v>1</v>
      </c>
      <c r="D4149" s="200" t="s">
        <v>7509</v>
      </c>
      <c r="E4149" s="415">
        <v>63120</v>
      </c>
      <c r="F4149" s="46" t="s">
        <v>1814</v>
      </c>
      <c r="G4149" s="357" t="s">
        <v>7570</v>
      </c>
      <c r="H4149" s="357" t="s">
        <v>7570</v>
      </c>
      <c r="I4149" s="357" t="s">
        <v>7570</v>
      </c>
      <c r="J4149" s="182"/>
    </row>
    <row r="4150" spans="1:11" s="8" customFormat="1" ht="102.95" customHeight="1" x14ac:dyDescent="0.25">
      <c r="A4150" s="549" t="s">
        <v>9692</v>
      </c>
      <c r="B4150" s="549"/>
      <c r="C4150" s="68"/>
      <c r="D4150" s="200" t="s">
        <v>7509</v>
      </c>
      <c r="E4150" s="112">
        <f>SUM(E4141:E4149)</f>
        <v>561275.66999999993</v>
      </c>
      <c r="F4150" s="70" t="s">
        <v>1814</v>
      </c>
      <c r="G4150" s="55"/>
      <c r="H4150" s="41"/>
      <c r="I4150" s="70"/>
      <c r="J4150" s="44"/>
    </row>
    <row r="4151" spans="1:11" s="8" customFormat="1" ht="27.75" customHeight="1" x14ac:dyDescent="0.25">
      <c r="A4151" s="547" t="s">
        <v>9776</v>
      </c>
      <c r="B4151" s="547"/>
      <c r="C4151" s="61"/>
      <c r="D4151" s="61"/>
      <c r="E4151" s="61">
        <v>517409787.70999998</v>
      </c>
      <c r="F4151" s="31"/>
      <c r="G4151" s="31"/>
      <c r="H4151" s="31"/>
      <c r="I4151" s="53"/>
      <c r="J4151" s="44"/>
    </row>
    <row r="4153" spans="1:11" x14ac:dyDescent="0.25">
      <c r="A4153" s="468" t="s">
        <v>7566</v>
      </c>
      <c r="B4153" s="358"/>
      <c r="C4153" s="358"/>
      <c r="D4153" s="358"/>
      <c r="E4153" s="358"/>
      <c r="F4153" s="358"/>
      <c r="G4153" s="358"/>
      <c r="H4153" s="358"/>
      <c r="I4153" s="358"/>
      <c r="J4153"/>
      <c r="K4153"/>
    </row>
    <row r="4154" spans="1:11" x14ac:dyDescent="0.25">
      <c r="A4154" s="468" t="s">
        <v>7567</v>
      </c>
      <c r="B4154" s="358"/>
      <c r="C4154" s="358"/>
      <c r="D4154" s="358"/>
      <c r="E4154" s="358"/>
      <c r="F4154" s="358"/>
      <c r="G4154" s="358"/>
      <c r="H4154" s="358"/>
      <c r="I4154" s="358"/>
      <c r="J4154"/>
      <c r="K4154"/>
    </row>
  </sheetData>
  <mergeCells count="54">
    <mergeCell ref="A887:B887"/>
    <mergeCell ref="A815:B815"/>
    <mergeCell ref="A804:B804"/>
    <mergeCell ref="A1:I1"/>
    <mergeCell ref="A886:B886"/>
    <mergeCell ref="A202:B202"/>
    <mergeCell ref="A639:B639"/>
    <mergeCell ref="A950:B950"/>
    <mergeCell ref="A951:B951"/>
    <mergeCell ref="A1557:B1557"/>
    <mergeCell ref="A1153:B1153"/>
    <mergeCell ref="A1154:B1154"/>
    <mergeCell ref="A1242:B1242"/>
    <mergeCell ref="A1243:B1243"/>
    <mergeCell ref="A1492:B1492"/>
    <mergeCell ref="A3490:B3490"/>
    <mergeCell ref="A3725:B3725"/>
    <mergeCell ref="A1635:B1635"/>
    <mergeCell ref="A2453:B2453"/>
    <mergeCell ref="A2150:B2150"/>
    <mergeCell ref="A2395:B2395"/>
    <mergeCell ref="A1995:B1995"/>
    <mergeCell ref="A1701:B1701"/>
    <mergeCell ref="A1702:B1702"/>
    <mergeCell ref="A3405:B3405"/>
    <mergeCell ref="A3446:B3446"/>
    <mergeCell ref="A3447:B3447"/>
    <mergeCell ref="A3489:B3489"/>
    <mergeCell ref="A4151:B4151"/>
    <mergeCell ref="A2511:B2511"/>
    <mergeCell ref="A2512:B2512"/>
    <mergeCell ref="A2621:B2621"/>
    <mergeCell ref="A2622:B2622"/>
    <mergeCell ref="A3404:B3404"/>
    <mergeCell ref="A2893:B2893"/>
    <mergeCell ref="A2894:B2894"/>
    <mergeCell ref="A2983:B2983"/>
    <mergeCell ref="A2984:B2984"/>
    <mergeCell ref="A2706:B2706"/>
    <mergeCell ref="A2707:B2707"/>
    <mergeCell ref="A3565:B3565"/>
    <mergeCell ref="A3566:B3566"/>
    <mergeCell ref="A2797:B2797"/>
    <mergeCell ref="A3892:B3892"/>
    <mergeCell ref="A4070:B4070"/>
    <mergeCell ref="A4071:B4071"/>
    <mergeCell ref="A4150:B4150"/>
    <mergeCell ref="A4139:B4139"/>
    <mergeCell ref="A4140:B4140"/>
    <mergeCell ref="A4084:B4084"/>
    <mergeCell ref="A4103:B4103"/>
    <mergeCell ref="A4104:B4104"/>
    <mergeCell ref="A4138:B4138"/>
    <mergeCell ref="A4086:B4086"/>
  </mergeCells>
  <pageMargins left="0.78740157480314965" right="0.11811023622047245" top="0.39370078740157483" bottom="0" header="0.31496062992125984" footer="0.31496062992125984"/>
  <pageSetup paperSize="9" orientation="landscape"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
  <sheetViews>
    <sheetView workbookViewId="0">
      <selection activeCell="A2" sqref="A2:J2"/>
    </sheetView>
  </sheetViews>
  <sheetFormatPr defaultRowHeight="15" x14ac:dyDescent="0.25"/>
  <cols>
    <col min="1" max="1" width="12" customWidth="1"/>
    <col min="2" max="2" width="16.28515625" customWidth="1"/>
    <col min="3" max="4" width="15.28515625" customWidth="1"/>
    <col min="5" max="5" width="17.28515625" customWidth="1"/>
    <col min="6" max="6" width="14.7109375" customWidth="1"/>
    <col min="7" max="7" width="13.7109375" customWidth="1"/>
    <col min="8" max="8" width="12.28515625" customWidth="1"/>
    <col min="9" max="9" width="14" customWidth="1"/>
    <col min="10" max="10" width="11.28515625" customWidth="1"/>
  </cols>
  <sheetData>
    <row r="2" spans="1:10" ht="19.5" customHeight="1" x14ac:dyDescent="0.25">
      <c r="A2" s="546" t="s">
        <v>9691</v>
      </c>
      <c r="B2" s="546"/>
      <c r="C2" s="546"/>
      <c r="D2" s="546"/>
      <c r="E2" s="546"/>
      <c r="F2" s="546"/>
      <c r="G2" s="546"/>
      <c r="H2" s="546"/>
      <c r="I2" s="546"/>
      <c r="J2" s="546"/>
    </row>
    <row r="3" spans="1:10" ht="149.25" customHeight="1" x14ac:dyDescent="0.25">
      <c r="A3" s="305" t="s">
        <v>7532</v>
      </c>
      <c r="B3" s="361" t="s">
        <v>7584</v>
      </c>
      <c r="C3" s="361" t="s">
        <v>7529</v>
      </c>
      <c r="D3" s="361" t="s">
        <v>7586</v>
      </c>
      <c r="E3" s="305" t="s">
        <v>2591</v>
      </c>
      <c r="F3" s="305" t="s">
        <v>7568</v>
      </c>
      <c r="G3" s="361" t="s">
        <v>7585</v>
      </c>
      <c r="H3" s="305" t="s">
        <v>7583</v>
      </c>
      <c r="I3" s="305" t="s">
        <v>2592</v>
      </c>
      <c r="J3" s="305" t="s">
        <v>7538</v>
      </c>
    </row>
    <row r="4" spans="1:10" x14ac:dyDescent="0.25">
      <c r="A4" s="300">
        <v>1</v>
      </c>
      <c r="B4" s="300">
        <v>2</v>
      </c>
      <c r="C4" s="300">
        <v>3</v>
      </c>
      <c r="D4" s="300">
        <v>4</v>
      </c>
      <c r="E4" s="300">
        <v>5</v>
      </c>
      <c r="F4" s="300">
        <v>6</v>
      </c>
      <c r="G4" s="300">
        <v>7</v>
      </c>
      <c r="H4" s="300">
        <v>8</v>
      </c>
      <c r="I4" s="362">
        <v>9</v>
      </c>
      <c r="J4" s="362">
        <v>10</v>
      </c>
    </row>
    <row r="5" spans="1:10" x14ac:dyDescent="0.25">
      <c r="A5" s="400" t="s">
        <v>9686</v>
      </c>
      <c r="B5" s="308"/>
      <c r="C5" s="308"/>
      <c r="D5" s="308"/>
      <c r="E5" s="308"/>
      <c r="F5" s="308"/>
      <c r="G5" s="308"/>
      <c r="H5" s="308"/>
      <c r="I5" s="308"/>
      <c r="J5" s="308"/>
    </row>
  </sheetData>
  <mergeCells count="1">
    <mergeCell ref="A2:J2"/>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topLeftCell="A39" workbookViewId="0">
      <selection activeCell="C43" sqref="C43"/>
    </sheetView>
  </sheetViews>
  <sheetFormatPr defaultRowHeight="15" x14ac:dyDescent="0.25"/>
  <cols>
    <col min="1" max="1" width="8.5703125" customWidth="1"/>
    <col min="2" max="2" width="20.7109375" customWidth="1"/>
    <col min="3" max="3" width="26.7109375" customWidth="1"/>
    <col min="4" max="4" width="25.28515625" customWidth="1"/>
    <col min="5" max="5" width="23.7109375" customWidth="1"/>
  </cols>
  <sheetData>
    <row r="1" spans="1:5" ht="42" customHeight="1" x14ac:dyDescent="0.25">
      <c r="A1" s="561" t="s">
        <v>3746</v>
      </c>
      <c r="B1" s="561"/>
      <c r="C1" s="561"/>
      <c r="D1" s="561"/>
      <c r="E1" s="561"/>
    </row>
    <row r="2" spans="1:5" ht="120.75" customHeight="1" x14ac:dyDescent="0.25">
      <c r="A2" s="350" t="s">
        <v>35</v>
      </c>
      <c r="B2" s="351" t="s">
        <v>7530</v>
      </c>
      <c r="C2" s="351" t="s">
        <v>7587</v>
      </c>
      <c r="D2" s="351" t="s">
        <v>7588</v>
      </c>
      <c r="E2" s="350" t="s">
        <v>7538</v>
      </c>
    </row>
    <row r="3" spans="1:5" x14ac:dyDescent="0.25">
      <c r="A3" s="30">
        <v>1</v>
      </c>
      <c r="B3" s="30">
        <v>2</v>
      </c>
      <c r="C3" s="30">
        <v>3</v>
      </c>
      <c r="D3" s="30">
        <v>4</v>
      </c>
      <c r="E3" s="30">
        <v>5</v>
      </c>
    </row>
    <row r="4" spans="1:5" s="8" customFormat="1" ht="66" customHeight="1" x14ac:dyDescent="0.25">
      <c r="A4" s="365" t="s">
        <v>7591</v>
      </c>
      <c r="B4" s="37" t="s">
        <v>7594</v>
      </c>
      <c r="C4" s="401" t="s">
        <v>14514</v>
      </c>
      <c r="D4" s="401"/>
      <c r="E4" s="401"/>
    </row>
    <row r="5" spans="1:5" s="8" customFormat="1" ht="96.75" customHeight="1" x14ac:dyDescent="0.25">
      <c r="A5" s="365" t="s">
        <v>7592</v>
      </c>
      <c r="B5" s="37" t="s">
        <v>7593</v>
      </c>
      <c r="C5" s="401" t="s">
        <v>14515</v>
      </c>
      <c r="D5" s="401" t="s">
        <v>14516</v>
      </c>
      <c r="E5" s="401"/>
    </row>
    <row r="6" spans="1:5" s="8" customFormat="1" ht="120.75" customHeight="1" x14ac:dyDescent="0.25">
      <c r="A6" s="365" t="s">
        <v>7622</v>
      </c>
      <c r="B6" s="13" t="s">
        <v>3743</v>
      </c>
      <c r="C6" s="401" t="s">
        <v>14517</v>
      </c>
      <c r="D6" s="401"/>
      <c r="E6" s="401"/>
    </row>
    <row r="7" spans="1:5" s="8" customFormat="1" ht="145.5" customHeight="1" x14ac:dyDescent="0.25">
      <c r="A7" s="365" t="s">
        <v>7623</v>
      </c>
      <c r="B7" s="13" t="s">
        <v>7596</v>
      </c>
      <c r="C7" s="401" t="s">
        <v>14518</v>
      </c>
      <c r="D7" s="401"/>
      <c r="E7" s="401"/>
    </row>
    <row r="8" spans="1:5" s="8" customFormat="1" ht="97.5" customHeight="1" x14ac:dyDescent="0.25">
      <c r="A8" s="365" t="s">
        <v>7624</v>
      </c>
      <c r="B8" s="13" t="s">
        <v>7595</v>
      </c>
      <c r="C8" s="401" t="s">
        <v>14519</v>
      </c>
      <c r="D8" s="401"/>
      <c r="E8" s="401"/>
    </row>
    <row r="9" spans="1:5" s="8" customFormat="1" ht="90" customHeight="1" x14ac:dyDescent="0.25">
      <c r="A9" s="365" t="s">
        <v>7625</v>
      </c>
      <c r="B9" s="13" t="s">
        <v>7597</v>
      </c>
      <c r="C9" s="401" t="s">
        <v>14520</v>
      </c>
      <c r="D9" s="401"/>
      <c r="E9" s="401"/>
    </row>
    <row r="10" spans="1:5" s="8" customFormat="1" ht="117.75" customHeight="1" x14ac:dyDescent="0.25">
      <c r="A10" s="365" t="s">
        <v>7626</v>
      </c>
      <c r="B10" s="13" t="s">
        <v>7598</v>
      </c>
      <c r="C10" s="401" t="s">
        <v>14521</v>
      </c>
      <c r="D10" s="401"/>
      <c r="E10" s="401"/>
    </row>
    <row r="11" spans="1:5" s="8" customFormat="1" ht="117.75" customHeight="1" x14ac:dyDescent="0.25">
      <c r="A11" s="365" t="s">
        <v>7627</v>
      </c>
      <c r="B11" s="13" t="s">
        <v>7599</v>
      </c>
      <c r="C11" s="401" t="s">
        <v>14522</v>
      </c>
      <c r="D11" s="401"/>
      <c r="E11" s="401"/>
    </row>
    <row r="12" spans="1:5" s="8" customFormat="1" ht="120" customHeight="1" x14ac:dyDescent="0.25">
      <c r="A12" s="365" t="s">
        <v>7628</v>
      </c>
      <c r="B12" s="13" t="s">
        <v>7600</v>
      </c>
      <c r="C12" s="401" t="s">
        <v>14523</v>
      </c>
      <c r="D12" s="401"/>
      <c r="E12" s="401"/>
    </row>
    <row r="13" spans="1:5" s="8" customFormat="1" ht="93.75" customHeight="1" x14ac:dyDescent="0.25">
      <c r="A13" s="365" t="s">
        <v>7629</v>
      </c>
      <c r="B13" s="13" t="s">
        <v>7601</v>
      </c>
      <c r="C13" s="401" t="s">
        <v>14524</v>
      </c>
      <c r="D13" s="401"/>
      <c r="E13" s="401"/>
    </row>
    <row r="14" spans="1:5" s="8" customFormat="1" ht="99" customHeight="1" x14ac:dyDescent="0.25">
      <c r="A14" s="365" t="s">
        <v>7630</v>
      </c>
      <c r="B14" s="13" t="s">
        <v>7602</v>
      </c>
      <c r="C14" s="401" t="s">
        <v>14525</v>
      </c>
      <c r="D14" s="401"/>
      <c r="E14" s="401"/>
    </row>
    <row r="15" spans="1:5" s="8" customFormat="1" ht="95.25" customHeight="1" x14ac:dyDescent="0.25">
      <c r="A15" s="365" t="s">
        <v>7631</v>
      </c>
      <c r="B15" s="13" t="s">
        <v>7603</v>
      </c>
      <c r="C15" s="401" t="s">
        <v>14526</v>
      </c>
      <c r="D15" s="401"/>
      <c r="E15" s="401"/>
    </row>
    <row r="16" spans="1:5" s="8" customFormat="1" ht="93" customHeight="1" x14ac:dyDescent="0.25">
      <c r="A16" s="365" t="s">
        <v>7632</v>
      </c>
      <c r="B16" s="13" t="s">
        <v>7604</v>
      </c>
      <c r="C16" s="401" t="s">
        <v>14527</v>
      </c>
      <c r="D16" s="401"/>
      <c r="E16" s="401"/>
    </row>
    <row r="17" spans="1:5" s="8" customFormat="1" ht="108" customHeight="1" x14ac:dyDescent="0.25">
      <c r="A17" s="366" t="s">
        <v>7633</v>
      </c>
      <c r="B17" s="13" t="s">
        <v>7605</v>
      </c>
      <c r="C17" s="401" t="s">
        <v>14528</v>
      </c>
      <c r="D17" s="401"/>
      <c r="E17" s="401"/>
    </row>
    <row r="18" spans="1:5" s="8" customFormat="1" ht="92.25" customHeight="1" x14ac:dyDescent="0.25">
      <c r="A18" s="365" t="s">
        <v>7634</v>
      </c>
      <c r="B18" s="13" t="s">
        <v>7606</v>
      </c>
      <c r="C18" s="401" t="s">
        <v>14529</v>
      </c>
      <c r="D18" s="401"/>
      <c r="E18" s="401"/>
    </row>
    <row r="19" spans="1:5" s="8" customFormat="1" ht="94.5" customHeight="1" x14ac:dyDescent="0.25">
      <c r="A19" s="365" t="s">
        <v>7635</v>
      </c>
      <c r="B19" s="13" t="s">
        <v>7607</v>
      </c>
      <c r="C19" s="401" t="s">
        <v>14530</v>
      </c>
      <c r="D19" s="401"/>
      <c r="E19" s="401"/>
    </row>
    <row r="20" spans="1:5" s="8" customFormat="1" ht="93.75" customHeight="1" x14ac:dyDescent="0.25">
      <c r="A20" s="365" t="s">
        <v>7636</v>
      </c>
      <c r="B20" s="13" t="s">
        <v>7608</v>
      </c>
      <c r="C20" s="401" t="s">
        <v>14531</v>
      </c>
      <c r="D20" s="401"/>
      <c r="E20" s="401"/>
    </row>
    <row r="21" spans="1:5" s="8" customFormat="1" ht="104.25" customHeight="1" x14ac:dyDescent="0.25">
      <c r="A21" s="365" t="s">
        <v>7637</v>
      </c>
      <c r="B21" s="13" t="s">
        <v>7609</v>
      </c>
      <c r="C21" s="401" t="s">
        <v>14532</v>
      </c>
      <c r="D21" s="401"/>
      <c r="E21" s="401"/>
    </row>
    <row r="22" spans="1:5" s="8" customFormat="1" ht="120" customHeight="1" x14ac:dyDescent="0.25">
      <c r="A22" s="365" t="s">
        <v>7638</v>
      </c>
      <c r="B22" s="13" t="s">
        <v>7610</v>
      </c>
      <c r="C22" s="401" t="s">
        <v>14533</v>
      </c>
      <c r="D22" s="401"/>
      <c r="E22" s="401"/>
    </row>
    <row r="23" spans="1:5" s="8" customFormat="1" ht="93" customHeight="1" x14ac:dyDescent="0.25">
      <c r="A23" s="365" t="s">
        <v>7639</v>
      </c>
      <c r="B23" s="13" t="s">
        <v>7611</v>
      </c>
      <c r="C23" s="401" t="s">
        <v>14534</v>
      </c>
      <c r="D23" s="401"/>
      <c r="E23" s="401"/>
    </row>
    <row r="24" spans="1:5" s="8" customFormat="1" ht="96.75" customHeight="1" x14ac:dyDescent="0.25">
      <c r="A24" s="365" t="s">
        <v>7640</v>
      </c>
      <c r="B24" s="13" t="s">
        <v>7612</v>
      </c>
      <c r="C24" s="401" t="s">
        <v>14535</v>
      </c>
      <c r="D24" s="401"/>
      <c r="E24" s="401"/>
    </row>
    <row r="25" spans="1:5" s="8" customFormat="1" ht="91.5" customHeight="1" x14ac:dyDescent="0.25">
      <c r="A25" s="365" t="s">
        <v>7641</v>
      </c>
      <c r="B25" s="13" t="s">
        <v>7613</v>
      </c>
      <c r="C25" s="401" t="s">
        <v>14536</v>
      </c>
      <c r="D25" s="401"/>
      <c r="E25" s="401"/>
    </row>
    <row r="26" spans="1:5" s="8" customFormat="1" ht="117.75" customHeight="1" x14ac:dyDescent="0.25">
      <c r="A26" s="365" t="s">
        <v>7642</v>
      </c>
      <c r="B26" s="13" t="s">
        <v>7614</v>
      </c>
      <c r="C26" s="401" t="s">
        <v>14537</v>
      </c>
      <c r="D26" s="401"/>
      <c r="E26" s="401"/>
    </row>
    <row r="27" spans="1:5" s="8" customFormat="1" ht="103.5" customHeight="1" x14ac:dyDescent="0.25">
      <c r="A27" s="365" t="s">
        <v>7643</v>
      </c>
      <c r="B27" s="13" t="s">
        <v>7615</v>
      </c>
      <c r="C27" s="401" t="s">
        <v>14538</v>
      </c>
      <c r="D27" s="401"/>
      <c r="E27" s="401"/>
    </row>
    <row r="28" spans="1:5" s="8" customFormat="1" ht="108" customHeight="1" x14ac:dyDescent="0.25">
      <c r="A28" s="365" t="s">
        <v>7644</v>
      </c>
      <c r="B28" s="13" t="s">
        <v>7616</v>
      </c>
      <c r="C28" s="401" t="s">
        <v>14539</v>
      </c>
      <c r="D28" s="401"/>
      <c r="E28" s="401"/>
    </row>
    <row r="29" spans="1:5" s="8" customFormat="1" ht="110.25" customHeight="1" x14ac:dyDescent="0.25">
      <c r="A29" s="365" t="s">
        <v>7645</v>
      </c>
      <c r="B29" s="13" t="s">
        <v>7617</v>
      </c>
      <c r="C29" s="401" t="s">
        <v>14540</v>
      </c>
      <c r="D29" s="401"/>
      <c r="E29" s="401"/>
    </row>
    <row r="30" spans="1:5" s="8" customFormat="1" ht="102.75" customHeight="1" x14ac:dyDescent="0.25">
      <c r="A30" s="365" t="s">
        <v>7646</v>
      </c>
      <c r="B30" s="13" t="s">
        <v>7618</v>
      </c>
      <c r="C30" s="401" t="s">
        <v>14541</v>
      </c>
      <c r="D30" s="401"/>
      <c r="E30" s="401"/>
    </row>
    <row r="31" spans="1:5" s="8" customFormat="1" ht="106.5" customHeight="1" x14ac:dyDescent="0.25">
      <c r="A31" s="365" t="s">
        <v>7647</v>
      </c>
      <c r="B31" s="13" t="s">
        <v>7619</v>
      </c>
      <c r="C31" s="401" t="s">
        <v>14542</v>
      </c>
      <c r="D31" s="401"/>
      <c r="E31" s="401"/>
    </row>
    <row r="32" spans="1:5" s="8" customFormat="1" ht="93" customHeight="1" x14ac:dyDescent="0.25">
      <c r="A32" s="365" t="s">
        <v>7648</v>
      </c>
      <c r="B32" s="13" t="s">
        <v>7653</v>
      </c>
      <c r="C32" s="401" t="s">
        <v>14543</v>
      </c>
      <c r="D32" s="401"/>
      <c r="E32" s="401"/>
    </row>
    <row r="33" spans="1:5" s="8" customFormat="1" ht="107.25" customHeight="1" x14ac:dyDescent="0.25">
      <c r="A33" s="365" t="s">
        <v>7649</v>
      </c>
      <c r="B33" s="13" t="s">
        <v>7621</v>
      </c>
      <c r="C33" s="401" t="s">
        <v>14544</v>
      </c>
      <c r="D33" s="180"/>
      <c r="E33" s="401"/>
    </row>
    <row r="34" spans="1:5" s="8" customFormat="1" ht="127.5" x14ac:dyDescent="0.25">
      <c r="A34" s="365" t="s">
        <v>7650</v>
      </c>
      <c r="B34" s="370" t="s">
        <v>7663</v>
      </c>
      <c r="C34" s="402" t="s">
        <v>14407</v>
      </c>
      <c r="D34" s="402"/>
      <c r="E34" s="402"/>
    </row>
    <row r="35" spans="1:5" s="8" customFormat="1" ht="117" customHeight="1" x14ac:dyDescent="0.25">
      <c r="A35" s="365" t="s">
        <v>7651</v>
      </c>
      <c r="B35" s="370" t="s">
        <v>7664</v>
      </c>
      <c r="C35" s="402" t="s">
        <v>14545</v>
      </c>
      <c r="D35" s="402"/>
      <c r="E35" s="402"/>
    </row>
    <row r="36" spans="1:5" ht="76.5" x14ac:dyDescent="0.25">
      <c r="A36" s="365" t="s">
        <v>7652</v>
      </c>
      <c r="B36" s="371" t="s">
        <v>7665</v>
      </c>
      <c r="C36" s="403"/>
      <c r="D36" s="403"/>
      <c r="E36" s="403"/>
    </row>
    <row r="37" spans="1:5" ht="93" customHeight="1" x14ac:dyDescent="0.25">
      <c r="A37" s="367" t="s">
        <v>7654</v>
      </c>
      <c r="B37" s="371" t="s">
        <v>7659</v>
      </c>
      <c r="C37" s="403" t="s">
        <v>14546</v>
      </c>
      <c r="D37" s="403"/>
      <c r="E37" s="403"/>
    </row>
    <row r="38" spans="1:5" ht="89.25" x14ac:dyDescent="0.25">
      <c r="A38" s="367" t="s">
        <v>7655</v>
      </c>
      <c r="B38" s="371" t="s">
        <v>7662</v>
      </c>
      <c r="C38" s="403"/>
      <c r="D38" s="403"/>
      <c r="E38" s="403"/>
    </row>
    <row r="39" spans="1:5" ht="140.25" x14ac:dyDescent="0.25">
      <c r="A39" s="368" t="s">
        <v>7656</v>
      </c>
      <c r="B39" s="371" t="s">
        <v>7660</v>
      </c>
      <c r="C39" s="403"/>
      <c r="D39" s="403"/>
      <c r="E39" s="403"/>
    </row>
    <row r="40" spans="1:5" ht="129" customHeight="1" x14ac:dyDescent="0.25">
      <c r="A40" s="367" t="s">
        <v>7657</v>
      </c>
      <c r="B40" s="371" t="s">
        <v>7666</v>
      </c>
      <c r="C40" s="403" t="s">
        <v>14547</v>
      </c>
      <c r="D40" s="403"/>
      <c r="E40" s="403"/>
    </row>
    <row r="41" spans="1:5" ht="140.25" x14ac:dyDescent="0.25">
      <c r="A41" s="369" t="s">
        <v>7658</v>
      </c>
      <c r="B41" s="371" t="s">
        <v>7661</v>
      </c>
      <c r="C41" s="403"/>
      <c r="D41" s="403"/>
      <c r="E41" s="403"/>
    </row>
    <row r="42" spans="1:5" ht="114.75" x14ac:dyDescent="0.25">
      <c r="A42" s="367" t="s">
        <v>7668</v>
      </c>
      <c r="B42" s="371" t="s">
        <v>2595</v>
      </c>
      <c r="C42" s="404" t="s">
        <v>9688</v>
      </c>
      <c r="D42" s="403"/>
      <c r="E42" s="403"/>
    </row>
    <row r="43" spans="1:5" ht="127.5" x14ac:dyDescent="0.25">
      <c r="A43" s="369" t="s">
        <v>7669</v>
      </c>
      <c r="B43" s="371" t="s">
        <v>2593</v>
      </c>
      <c r="C43" s="404" t="s">
        <v>9687</v>
      </c>
      <c r="D43" s="403"/>
      <c r="E43" s="403"/>
    </row>
  </sheetData>
  <mergeCells count="1">
    <mergeCell ref="A1:E1"/>
  </mergeCells>
  <pageMargins left="0.78740157480314965" right="0.11811023622047245" top="0.15748031496062992" bottom="0.19685039370078741" header="0.31496062992125984" footer="0.31496062992125984"/>
  <pageSetup paperSize="9"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Раздел 1. Подраздел 1.1</vt:lpstr>
      <vt:lpstr>Подраздел 1.2</vt:lpstr>
      <vt:lpstr>Подраздел 1.3</vt:lpstr>
      <vt:lpstr>Подраздел 1.4</vt:lpstr>
      <vt:lpstr>Раздел 2.Подраздел 2.1</vt:lpstr>
      <vt:lpstr>Подраздел 2.2</vt:lpstr>
      <vt:lpstr>Подраздел 2.3</vt:lpstr>
      <vt:lpstr>Подраздел 2.4</vt:lpstr>
      <vt:lpstr>Раздел 3 </vt: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2026-02-12T07:52:49Z</cp:lastPrinted>
  <dcterms:created xsi:type="dcterms:W3CDTF">2020-11-20T10:04:49Z</dcterms:created>
  <dcterms:modified xsi:type="dcterms:W3CDTF">2026-03-01T10:56:28Z</dcterms:modified>
</cp:coreProperties>
</file>